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ex4playS\modelos\Scripts\"/>
    </mc:Choice>
  </mc:AlternateContent>
  <xr:revisionPtr revIDLastSave="0" documentId="13_ncr:1_{47C2C7E6-5FBF-4DC1-98DD-AEC266C777E7}" xr6:coauthVersionLast="31" xr6:coauthVersionMax="31" xr10:uidLastSave="{00000000-0000-0000-0000-000000000000}"/>
  <bookViews>
    <workbookView xWindow="0" yWindow="0" windowWidth="20490" windowHeight="7545" activeTab="1" xr2:uid="{1F5EFA83-552E-4FF2-B1C6-CA82CED29863}"/>
  </bookViews>
  <sheets>
    <sheet name="Videojuegos" sheetId="1" r:id="rId1"/>
    <sheet name="Insert_Videojuegos" sheetId="3" r:id="rId2"/>
    <sheet name="Fabricante_Consola" sheetId="2" r:id="rId3"/>
  </sheets>
  <definedNames>
    <definedName name="_xlnm._FilterDatabase" localSheetId="0" hidden="1">Videojuegos!$A$1:$E$8581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2" i="1"/>
  <c r="D8" i="2"/>
  <c r="D7" i="2"/>
  <c r="D6" i="2"/>
  <c r="D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2" i="1"/>
  <c r="D3" i="2"/>
  <c r="D2" i="2"/>
</calcChain>
</file>

<file path=xl/sharedStrings.xml><?xml version="1.0" encoding="utf-8"?>
<sst xmlns="http://schemas.openxmlformats.org/spreadsheetml/2006/main" count="34278" uniqueCount="14953">
  <si>
    <t>007 Legends</t>
  </si>
  <si>
    <t>PS3</t>
  </si>
  <si>
    <t>Acción</t>
  </si>
  <si>
    <t>007: Quantum of Solace</t>
  </si>
  <si>
    <t>10 Pin: Champions Alley PS2 Classics PSN</t>
  </si>
  <si>
    <t>Deportes</t>
  </si>
  <si>
    <t>1942: Joint Strike PSN</t>
  </si>
  <si>
    <t>PS Network / Shooter</t>
  </si>
  <si>
    <t>20 in 1 Game Fest</t>
  </si>
  <si>
    <t>Otros</t>
  </si>
  <si>
    <t>2nd Super Robot Wars OG</t>
  </si>
  <si>
    <t>Estrategia / Rol</t>
  </si>
  <si>
    <t>3 on 3 NHL Arcade PSN</t>
  </si>
  <si>
    <t>Deportes / Acción / PS Network</t>
  </si>
  <si>
    <t>3D Dot Game Heroes</t>
  </si>
  <si>
    <t>Aventura</t>
  </si>
  <si>
    <t>3D Ultra MiniGolf Adventures 2</t>
  </si>
  <si>
    <t>4 Elements HD</t>
  </si>
  <si>
    <t>Puzle</t>
  </si>
  <si>
    <t>4x4 Off Road III</t>
  </si>
  <si>
    <t>Velocidad</t>
  </si>
  <si>
    <t>5 Star Wrestling PSN</t>
  </si>
  <si>
    <t>Lucha</t>
  </si>
  <si>
    <t>50 Cent: Blood on the Sand</t>
  </si>
  <si>
    <t>99Vidas - The Game PSN</t>
  </si>
  <si>
    <t>Puzle / PS Network</t>
  </si>
  <si>
    <t>Simulación</t>
  </si>
  <si>
    <t>A.O.T. Wings of Freedom PSN</t>
  </si>
  <si>
    <t>Aabs Animals PSN</t>
  </si>
  <si>
    <t>PS Network / Otros</t>
  </si>
  <si>
    <t>Acción / Plataformas / Puzle</t>
  </si>
  <si>
    <t>Absolute Supercars PSN</t>
  </si>
  <si>
    <t>PS Network / Velocidad</t>
  </si>
  <si>
    <t>Abyss Odyssey</t>
  </si>
  <si>
    <t>AC/DC Live: Rock Band Track Pack</t>
  </si>
  <si>
    <t>Musical</t>
  </si>
  <si>
    <t>Acceleration of SUGURI X-Edition</t>
  </si>
  <si>
    <t>Ace Combat Assault Horizon</t>
  </si>
  <si>
    <t>Ace Combat Infinity PSN</t>
  </si>
  <si>
    <t>Action Henk</t>
  </si>
  <si>
    <t>Aventura / PS Network</t>
  </si>
  <si>
    <t>Aegis of Earth: Protonovus Assault</t>
  </si>
  <si>
    <t>Estrategia</t>
  </si>
  <si>
    <t>PS Network</t>
  </si>
  <si>
    <t>AFL Live 2</t>
  </si>
  <si>
    <t>Afrika</t>
  </si>
  <si>
    <t>Afro Samurai</t>
  </si>
  <si>
    <t>After Burner Climax PSN</t>
  </si>
  <si>
    <t>Acción / PS Network</t>
  </si>
  <si>
    <t>After Hours Athletes</t>
  </si>
  <si>
    <t>Agarest Generations of War Zero</t>
  </si>
  <si>
    <t>Rol</t>
  </si>
  <si>
    <t>Agarest: Generations of War</t>
  </si>
  <si>
    <t>Agarest: Generations of War 2 PSN</t>
  </si>
  <si>
    <t>Age of Booty PSN</t>
  </si>
  <si>
    <t>Estrategia / PS Network</t>
  </si>
  <si>
    <t>AionGuard</t>
  </si>
  <si>
    <t>Acción / Aventura</t>
  </si>
  <si>
    <t>Air Conflicts: Pacific Carriers</t>
  </si>
  <si>
    <t>Air Conflicts: Secret Wars PSN</t>
  </si>
  <si>
    <t>Air Conflicts: Vietnam</t>
  </si>
  <si>
    <t>Akatsuki no Goei Trinity</t>
  </si>
  <si>
    <t>AKB1/149: Love Election</t>
  </si>
  <si>
    <t>Akiba’s Trip: Undead &amp; Undressed</t>
  </si>
  <si>
    <t>Akimi Village PSN</t>
  </si>
  <si>
    <t>Alex Kidd in Miracle World PSN</t>
  </si>
  <si>
    <t>Plataformas</t>
  </si>
  <si>
    <t>Alice: Madness Returns</t>
  </si>
  <si>
    <t>Alien Breed 2: Assault PSN</t>
  </si>
  <si>
    <t>Alien Breed 3: Descent PSN</t>
  </si>
  <si>
    <t>Alien Breed PSN</t>
  </si>
  <si>
    <t>Alien Breed: Impact PSN</t>
  </si>
  <si>
    <t>Alien Rage PSN</t>
  </si>
  <si>
    <t>Alien Shooter PSN</t>
  </si>
  <si>
    <t>Alien Spidy PSN</t>
  </si>
  <si>
    <t>Plataformas / PS Network</t>
  </si>
  <si>
    <t>Alien Zombie Megadeath PSN</t>
  </si>
  <si>
    <t>Alien: Isolation</t>
  </si>
  <si>
    <t>Aliens vs. Predator</t>
  </si>
  <si>
    <t>Aliens: Colonial Marines</t>
  </si>
  <si>
    <t>All Zombies Must Die! PSN</t>
  </si>
  <si>
    <t>Alone in the Dark: Inferno</t>
  </si>
  <si>
    <t>Alpha Protocol</t>
  </si>
  <si>
    <t>Acción / Rol</t>
  </si>
  <si>
    <t>Altered Beast PSN</t>
  </si>
  <si>
    <t>Alundra PSN</t>
  </si>
  <si>
    <t>PS Network / Rol</t>
  </si>
  <si>
    <t>A-Men 2 PSN</t>
  </si>
  <si>
    <t>Estrategia / Plataformas / PS Network</t>
  </si>
  <si>
    <t>A-men PSN</t>
  </si>
  <si>
    <t>Amphibian Man</t>
  </si>
  <si>
    <t>Amplitude PSN</t>
  </si>
  <si>
    <t>AMY PSN</t>
  </si>
  <si>
    <t>Anarchy Reigns</t>
  </si>
  <si>
    <t>Acción / Lucha</t>
  </si>
  <si>
    <t>Anarchy: Rush Hour</t>
  </si>
  <si>
    <t>Angel Love Online</t>
  </si>
  <si>
    <t>Multi Online / Rol</t>
  </si>
  <si>
    <t>Angry Birds Star Wars</t>
  </si>
  <si>
    <t>Acción / Puzle</t>
  </si>
  <si>
    <t>Angry Birds Trilogy</t>
  </si>
  <si>
    <t>Anna - Extended Edition</t>
  </si>
  <si>
    <t>Anomaly: Warzone Earth PSN</t>
  </si>
  <si>
    <t>Another World - 20th Anniversary Edition</t>
  </si>
  <si>
    <t>Apache: Air Assault</t>
  </si>
  <si>
    <t>Ape Escape</t>
  </si>
  <si>
    <t>Aprender con los PooYoos - Episodio 1 PSN</t>
  </si>
  <si>
    <t>Aprender con los PooYoos - Episodio 2 PSN</t>
  </si>
  <si>
    <t>Aqua</t>
  </si>
  <si>
    <t>Aventura / Otros</t>
  </si>
  <si>
    <t>Aqua Panic! HD</t>
  </si>
  <si>
    <t>AquaPazza: AquaPlus Dream Match</t>
  </si>
  <si>
    <t>Aquatopia PSN</t>
  </si>
  <si>
    <t>Ar nosurge: Ode to an Unborn Star</t>
  </si>
  <si>
    <t>Ar Tonelico Qoga</t>
  </si>
  <si>
    <t>Arcade Archives: Rygar</t>
  </si>
  <si>
    <t>Arcana Heart 3</t>
  </si>
  <si>
    <t>Arcana Heart 3: Love Max</t>
  </si>
  <si>
    <t>Arcania: Gothic 4</t>
  </si>
  <si>
    <t>Arcania: The Complete Tale</t>
  </si>
  <si>
    <t>Arkedo Series: 01 - JUMP! PSN</t>
  </si>
  <si>
    <t>Arkedo Series: 02 - SWAP! PSN</t>
  </si>
  <si>
    <t>Arkedo Series: 03 - PIXEL! PSN</t>
  </si>
  <si>
    <t>Acción / Shooter</t>
  </si>
  <si>
    <t>Armageddon Riders</t>
  </si>
  <si>
    <t>Armored Core 4</t>
  </si>
  <si>
    <t>Armored Core for Answer</t>
  </si>
  <si>
    <t>Armored Core V</t>
  </si>
  <si>
    <t>Armored Core: Verdict Day</t>
  </si>
  <si>
    <t>Army of Two</t>
  </si>
  <si>
    <t>Estrategia / Acción</t>
  </si>
  <si>
    <t>Army of Two: The 40th Day</t>
  </si>
  <si>
    <t>Arslan: the Warriors of Legend PSN</t>
  </si>
  <si>
    <t>Arthur and the revenge of Maltazard</t>
  </si>
  <si>
    <t>Ashes Cricket 2009</t>
  </si>
  <si>
    <t>Assassin’s Creed Ezio Trilogy</t>
  </si>
  <si>
    <t>Acción / Aventura / PS Network</t>
  </si>
  <si>
    <t>Assault Heroes PSN</t>
  </si>
  <si>
    <t>Asterix en los Juegos Olímpicos</t>
  </si>
  <si>
    <t>Deportes / Acción</t>
  </si>
  <si>
    <t>Asteroid Cowboys PSN</t>
  </si>
  <si>
    <t>Astro Tripper PSN</t>
  </si>
  <si>
    <t>Atelier Ayesha: The Alchemist of Dusk</t>
  </si>
  <si>
    <t>Atelier Escha &amp; Logy: Alchemist of Dusk Sky</t>
  </si>
  <si>
    <t>Atelier Meruru: The Apprentice of Arland</t>
  </si>
  <si>
    <t>Atelier Rorona</t>
  </si>
  <si>
    <t>Atelier Rorona Plus: The Alchemist of Arland</t>
  </si>
  <si>
    <t>Atelier Shallie: Alchemists of the Dusk Sea</t>
  </si>
  <si>
    <t>Atelier Sophie: The Alchemist of the Mysterious Book</t>
  </si>
  <si>
    <t>Atelier Totori: The Adventurer of Arland</t>
  </si>
  <si>
    <t>Atomic Ninjas PSN</t>
  </si>
  <si>
    <t>Auditorium HD PSN</t>
  </si>
  <si>
    <t>Musical / Puzle</t>
  </si>
  <si>
    <t>Auditorium PSN</t>
  </si>
  <si>
    <t>Musical / Puzle / PS Network</t>
  </si>
  <si>
    <t>Avatar</t>
  </si>
  <si>
    <t>Awesomenauts PSN</t>
  </si>
  <si>
    <t>Babel Rising PSN</t>
  </si>
  <si>
    <t>Back to Bed PSN</t>
  </si>
  <si>
    <t>PS Network / Aventura Gráfica</t>
  </si>
  <si>
    <t>Back to the Future Ep. 2: Get Tannen! PSN</t>
  </si>
  <si>
    <t>Back to the Future Ep. 3: Citizen Brown PSN</t>
  </si>
  <si>
    <t>Back to the Future Ep. 4 Double Visions PSN</t>
  </si>
  <si>
    <t>Back to the Future Ep. 5 Outatime PSN</t>
  </si>
  <si>
    <t>Back to the Future: The Game</t>
  </si>
  <si>
    <t>Aventura Gráfica</t>
  </si>
  <si>
    <t>Back to the Future: The Game - 30th Anniversary Edition</t>
  </si>
  <si>
    <t>Backbreaker</t>
  </si>
  <si>
    <t>Backbreaker Vengeance PSN</t>
  </si>
  <si>
    <t>Xbox Live Arcade / Deportes</t>
  </si>
  <si>
    <t>Backgammon Blitz PSN</t>
  </si>
  <si>
    <t>Badland: Game of the Year Edition PSN</t>
  </si>
  <si>
    <t>Baja: Edge of Control</t>
  </si>
  <si>
    <t>Bakugan</t>
  </si>
  <si>
    <t>Bakugan Defensores de la Tierra</t>
  </si>
  <si>
    <t>Band Hero</t>
  </si>
  <si>
    <t>BandFuse: Rock Legends</t>
  </si>
  <si>
    <t>Bang Bang Racing PSN</t>
  </si>
  <si>
    <t>BANG! The Official Video Game PSN</t>
  </si>
  <si>
    <t>Barbie y sus Hermanas: Refugio para Cachorros</t>
  </si>
  <si>
    <t>Barnanza PSN</t>
  </si>
  <si>
    <t>BAROQUE PS2 Classics PSN</t>
  </si>
  <si>
    <t>Baseball Stars 2 PSN</t>
  </si>
  <si>
    <t>Deportes / PS Network</t>
  </si>
  <si>
    <t>Batman: Arkham Asylum</t>
  </si>
  <si>
    <t>Batman: Arkham City</t>
  </si>
  <si>
    <t>Batman: Arkham Origins</t>
  </si>
  <si>
    <t>Batman: Arkham Origins Blackgate - Deluxe Edition PSN</t>
  </si>
  <si>
    <t>Batman: The Telltale Series - Episode 1: Realm of Shadows PSN</t>
  </si>
  <si>
    <t>Batman: The Telltale Series - Episode 2: Children of Arkham PSN</t>
  </si>
  <si>
    <t>Aventura / Aventura Gráfica</t>
  </si>
  <si>
    <t>Batman: The Telltale Series - Episode 3: New World Order PSN</t>
  </si>
  <si>
    <t>Batman: The Telltale Series - Episode 4: Guardian of Gotham PSN</t>
  </si>
  <si>
    <t>Batman: The Telltale Series - Episode 5: City of Light PSN</t>
  </si>
  <si>
    <t>Battle Fantasia</t>
  </si>
  <si>
    <t>Battle of Tiles Ex PSN</t>
  </si>
  <si>
    <t>Battle Princess of Arcadias PSN</t>
  </si>
  <si>
    <t>Battle Tanks PSN</t>
  </si>
  <si>
    <t>Battle vs Chess</t>
  </si>
  <si>
    <t>Battle: Los Angeles PSN</t>
  </si>
  <si>
    <t>Battlefield 1943 PSN</t>
  </si>
  <si>
    <t>Battlefield 3</t>
  </si>
  <si>
    <t>Battlefield 4</t>
  </si>
  <si>
    <t>Battlefield Hardline</t>
  </si>
  <si>
    <t>Battlefield: Bad Company</t>
  </si>
  <si>
    <t>Battlefield: Bad Company 2</t>
  </si>
  <si>
    <t>Battleship</t>
  </si>
  <si>
    <t>Bayonetta</t>
  </si>
  <si>
    <t>Beat Hazard Ultra PSN</t>
  </si>
  <si>
    <t>Beat Sketcher</t>
  </si>
  <si>
    <t>Beautiful Katamari Damacy</t>
  </si>
  <si>
    <t>Bee Movie</t>
  </si>
  <si>
    <t>Beer Pong!</t>
  </si>
  <si>
    <t>Beijing 2008 - El Videojuego Oficial de los Juegos Olímpicos</t>
  </si>
  <si>
    <t>Bejeweled 2 PSN</t>
  </si>
  <si>
    <t>Bejeweled 3 PSN</t>
  </si>
  <si>
    <t>Bejewled 2 PSN</t>
  </si>
  <si>
    <t>Bellator: MMA Onslaught PSN</t>
  </si>
  <si>
    <t>Ben 10 Alien Force: Vilgax Attacks</t>
  </si>
  <si>
    <t>Ben 10 Galactic Racing</t>
  </si>
  <si>
    <t>Ben 10 Omniverse 2</t>
  </si>
  <si>
    <t>Ben 10 Ultimate Alien Cosmic Destruction</t>
  </si>
  <si>
    <t>Ben 10: Omniverse</t>
  </si>
  <si>
    <t>Acción / Plataformas</t>
  </si>
  <si>
    <t>Beowulf</t>
  </si>
  <si>
    <t>Berserk and the Band of the Hawk</t>
  </si>
  <si>
    <t>Best of Arcade Games PSN</t>
  </si>
  <si>
    <t>Beyond Good &amp; Evil 2</t>
  </si>
  <si>
    <t>Beyond Good &amp; Evil HD PSN</t>
  </si>
  <si>
    <t>Beyond the Future: Fix the Time Arrows</t>
  </si>
  <si>
    <t>Beyond: Dos Almas</t>
  </si>
  <si>
    <t>Big Sky: Infinity PSN</t>
  </si>
  <si>
    <t>Estrategia / Simulación</t>
  </si>
  <si>
    <t>Acción / PS Network / Velocidad</t>
  </si>
  <si>
    <t>Binary Domain</t>
  </si>
  <si>
    <t>Bionic Commando</t>
  </si>
  <si>
    <t>Bionic Commando Rearmed 2 PSN</t>
  </si>
  <si>
    <t>Bionic Commando Rearmed PSN</t>
  </si>
  <si>
    <t>Xbox Live Arcade / PS Network</t>
  </si>
  <si>
    <t>BioShock</t>
  </si>
  <si>
    <t>BioShock 2</t>
  </si>
  <si>
    <t>BioShock Infinite</t>
  </si>
  <si>
    <t>Birds of Steel</t>
  </si>
  <si>
    <t>Bit.Trip Presents Runner 2: Future Legend of Rhythm Alien PSN</t>
  </si>
  <si>
    <t>Black Knight Sword PSN</t>
  </si>
  <si>
    <t>Acción / Plataformas / PS Network</t>
  </si>
  <si>
    <t>Blacklight: Tango Down PSN</t>
  </si>
  <si>
    <t>BlackSite: Area 51</t>
  </si>
  <si>
    <t>Blade Arcus From Shining EX</t>
  </si>
  <si>
    <t>Blade Kitten PSN</t>
  </si>
  <si>
    <t>Blades of Time</t>
  </si>
  <si>
    <t>Bladestorm: Nightmare PSN</t>
  </si>
  <si>
    <t>Blast Factor : Advanced Research PSN</t>
  </si>
  <si>
    <t>Blast Factor PSN</t>
  </si>
  <si>
    <t>BlazBlue Central Fiction</t>
  </si>
  <si>
    <t>BlazBlue: Calamity Trigger</t>
  </si>
  <si>
    <t>BlazBlue: Chrono Phantasma Extend</t>
  </si>
  <si>
    <t>BlazBlue: Chrono Phantasma PSN</t>
  </si>
  <si>
    <t>BlazBlue: Continuum Shift</t>
  </si>
  <si>
    <t>BlazBlue: Continuum Shift Extend</t>
  </si>
  <si>
    <t>BlazeRush PSN</t>
  </si>
  <si>
    <t>Blazing Angels 2: Secret Missions of WWII</t>
  </si>
  <si>
    <t>Blazing Angels Squadrons of WWII</t>
  </si>
  <si>
    <t>Bleach: Soul Resurrección</t>
  </si>
  <si>
    <t>Blitz: The League II</t>
  </si>
  <si>
    <t>Blokus</t>
  </si>
  <si>
    <t>Blood Drive</t>
  </si>
  <si>
    <t>Acción / Velocidad</t>
  </si>
  <si>
    <t>Blood Knights PSN</t>
  </si>
  <si>
    <t>Blood of the Werewolf</t>
  </si>
  <si>
    <t>Bloodbath</t>
  </si>
  <si>
    <t>BloodRayne: Betrayal PSN</t>
  </si>
  <si>
    <t>Blue Toad Murder Files PSN</t>
  </si>
  <si>
    <t>Blur</t>
  </si>
  <si>
    <t>BMX: The Game</t>
  </si>
  <si>
    <t>Bob Esponja la venganza de Plankton</t>
  </si>
  <si>
    <t>Bodycount</t>
  </si>
  <si>
    <t>Bolt</t>
  </si>
  <si>
    <t>Bomberman Live: Battlefest PSN</t>
  </si>
  <si>
    <t>Bomberman Ultra PSN</t>
  </si>
  <si>
    <t>Acción / Puzle / PS Network</t>
  </si>
  <si>
    <t>Borderlands</t>
  </si>
  <si>
    <t>Acción / Shooter / Rol</t>
  </si>
  <si>
    <t>Borderlands 2</t>
  </si>
  <si>
    <t>Borderlands: The Pre-Sequel</t>
  </si>
  <si>
    <t>Bound by Flame</t>
  </si>
  <si>
    <t>Braid PSN</t>
  </si>
  <si>
    <t>Plataformas / Puzle / PS Network</t>
  </si>
  <si>
    <t>Brain Challenge</t>
  </si>
  <si>
    <t>Brave: El Videojuego</t>
  </si>
  <si>
    <t>Acción / Multi Online</t>
  </si>
  <si>
    <t>Brink</t>
  </si>
  <si>
    <t>Brothers: A Tale of Two Sons PSN</t>
  </si>
  <si>
    <t>Brunswick Pro Bowling</t>
  </si>
  <si>
    <t>Brütal Legend</t>
  </si>
  <si>
    <t>Bulletstorm</t>
  </si>
  <si>
    <t>BurgerTime World Tour PSN</t>
  </si>
  <si>
    <t>Burn Zombie Burn PSN</t>
  </si>
  <si>
    <t>Burnout Crash! PSN</t>
  </si>
  <si>
    <t>Burnout Paradise</t>
  </si>
  <si>
    <t>Bust A Groove PSN</t>
  </si>
  <si>
    <t>Buzz! Junior Robot Mania PSN</t>
  </si>
  <si>
    <t>Buzz! Junior: Dino Den</t>
  </si>
  <si>
    <t>Buzz! Junior: Monster Rally</t>
  </si>
  <si>
    <t>Buzz! Quiz TV</t>
  </si>
  <si>
    <t>Puzle / Otros</t>
  </si>
  <si>
    <t>Buzz! Quiz TV Special Edition</t>
  </si>
  <si>
    <t>Buzz! Quiz World</t>
  </si>
  <si>
    <t>Buzz: ¿Conoces tu país?</t>
  </si>
  <si>
    <t>Buzz: The Ultimate Music Quiz</t>
  </si>
  <si>
    <t>Musical / Otros</t>
  </si>
  <si>
    <t>Cabelas Dangerous Hunts 2011</t>
  </si>
  <si>
    <t>Caladrius Blaze</t>
  </si>
  <si>
    <t>Call of Duty 3</t>
  </si>
  <si>
    <t>Call of Duty 4: Modern Warfare</t>
  </si>
  <si>
    <t>Call of Duty Classic PSN</t>
  </si>
  <si>
    <t>Call of Duty: Advanced Warfare</t>
  </si>
  <si>
    <t>Call of Duty: Black Ops</t>
  </si>
  <si>
    <t>Call of Duty: Black Ops II</t>
  </si>
  <si>
    <t>Call of Duty: Black Ops III</t>
  </si>
  <si>
    <t>Call of Duty: Ghosts</t>
  </si>
  <si>
    <t>Call of Duty: Modern Warfare 2</t>
  </si>
  <si>
    <t>Call of Duty: Modern Warfare 3</t>
  </si>
  <si>
    <t>Call of Duty: World at War</t>
  </si>
  <si>
    <t>Call of Juarez: Bound in Blood</t>
  </si>
  <si>
    <t>Call of Juarez: Gunslinger PSN</t>
  </si>
  <si>
    <t>Call of Juarez: The Cartel</t>
  </si>
  <si>
    <t>Calling all Cars PSN</t>
  </si>
  <si>
    <t>Capcom Arcade Cabinet PSN</t>
  </si>
  <si>
    <t>Capcom Essentials</t>
  </si>
  <si>
    <t>Capitán América: Supersoldado</t>
  </si>
  <si>
    <t>Plataformas / Puzle</t>
  </si>
  <si>
    <t>Captain Morgane and the Golden Turtle</t>
  </si>
  <si>
    <t>Carnival Island PSN</t>
  </si>
  <si>
    <t>Carnívoros: Cazador de dinosaurios PSN</t>
  </si>
  <si>
    <t>Cars 2: El Videojuego</t>
  </si>
  <si>
    <t>Cars 3: Hacia la victoria</t>
  </si>
  <si>
    <t>Cars Mater-National</t>
  </si>
  <si>
    <t>Cars Race-o-Rama</t>
  </si>
  <si>
    <t>Cartoon Network Punch Time Explosion: XL</t>
  </si>
  <si>
    <t>Casting Voice</t>
  </si>
  <si>
    <t>Castle Crashers PSN</t>
  </si>
  <si>
    <t>Castle of Illusion PSN</t>
  </si>
  <si>
    <t>Castlestorm PSN</t>
  </si>
  <si>
    <t>Castlevania Next</t>
  </si>
  <si>
    <t>Castlevania: Harmony of Despair PSN</t>
  </si>
  <si>
    <t>Castlevania: Lords of Shadow</t>
  </si>
  <si>
    <t>Castlevania: Lords of Shadow - Mirror of Fate HD PSN</t>
  </si>
  <si>
    <t>Castlevania: Lords of Shadow 2</t>
  </si>
  <si>
    <t>Castlevania: Symphony of the Night PSN</t>
  </si>
  <si>
    <t>Catan PSN</t>
  </si>
  <si>
    <t>Catherine</t>
  </si>
  <si>
    <t>Puzle / Rol</t>
  </si>
  <si>
    <t>Cel Damage HD</t>
  </si>
  <si>
    <t>CellFactor: Psychokinetic Wars PSN</t>
  </si>
  <si>
    <t>Champion Jockey: G1 Jockey &amp; Gallop Racer</t>
  </si>
  <si>
    <t>Chaos Code PSN</t>
  </si>
  <si>
    <t>Lucha / PS Network</t>
  </si>
  <si>
    <t>Chaos;Child</t>
  </si>
  <si>
    <t>Chaos;Head Love Chu Chu!</t>
  </si>
  <si>
    <t>Chaos;Head Noah</t>
  </si>
  <si>
    <t>Chaotic Shadow Warrior</t>
  </si>
  <si>
    <t>Chariot PSN</t>
  </si>
  <si>
    <t>Child of Eden</t>
  </si>
  <si>
    <t>Shooter</t>
  </si>
  <si>
    <t>Child of Light PSN</t>
  </si>
  <si>
    <t>Chime Super Deluxe PSN</t>
  </si>
  <si>
    <t>Chivalry Medieval Warfare PSN</t>
  </si>
  <si>
    <t>Acción / PS Network / Multi Online</t>
  </si>
  <si>
    <t>Choplifter HD PSN</t>
  </si>
  <si>
    <t>Cipher Complex</t>
  </si>
  <si>
    <t>CLANNAD</t>
  </si>
  <si>
    <t>Class of Heroes</t>
  </si>
  <si>
    <t>Class of Heroes 2G</t>
  </si>
  <si>
    <t>Closure PSN</t>
  </si>
  <si>
    <t>Cloudberry Kingdom PSN</t>
  </si>
  <si>
    <t>Coded Arms Assault</t>
  </si>
  <si>
    <t>Colin McRae: DIRT</t>
  </si>
  <si>
    <t>Colin McRae: DIRT 2</t>
  </si>
  <si>
    <t>College Hoops 2K8</t>
  </si>
  <si>
    <t>Colony Wars PSN</t>
  </si>
  <si>
    <t>Comet Crash PSN</t>
  </si>
  <si>
    <t>Comix Zone PSN</t>
  </si>
  <si>
    <t>Command &amp; Conquer: Red Alert 3</t>
  </si>
  <si>
    <t>Cómo entrenar a tu dragon</t>
  </si>
  <si>
    <t>Cómo entrenar a tu dragón 2</t>
  </si>
  <si>
    <t>Conan</t>
  </si>
  <si>
    <t>Condemned 2</t>
  </si>
  <si>
    <t>Conflict: Denied Ops</t>
  </si>
  <si>
    <t>Constant C PSN</t>
  </si>
  <si>
    <t>Contrast PSN</t>
  </si>
  <si>
    <t>Cool Boarders 2 PSN</t>
  </si>
  <si>
    <t>Cool Boarders PSN</t>
  </si>
  <si>
    <t>Copa Mundial de la FIFA Sudáfrica 2010</t>
  </si>
  <si>
    <t>Coraline</t>
  </si>
  <si>
    <t>Cosmophony PSN</t>
  </si>
  <si>
    <t>Musical / Shooter</t>
  </si>
  <si>
    <t>Costume Quest 2 PSN</t>
  </si>
  <si>
    <t>Costume Quest PSN</t>
  </si>
  <si>
    <t>Acción / Aventura / Rol</t>
  </si>
  <si>
    <t>CounterSpy PSN</t>
  </si>
  <si>
    <t>Counter-Strike: Global Offensive PSN</t>
  </si>
  <si>
    <t>Crash Bandicoot 2 PSN</t>
  </si>
  <si>
    <t>Crash Bandicoot 3 PSN</t>
  </si>
  <si>
    <t>Crash Commando PSN</t>
  </si>
  <si>
    <t>PS Network / Multi Online / Shooter</t>
  </si>
  <si>
    <t>Crash Team Racing PSN</t>
  </si>
  <si>
    <t>Crash Time 4: The Syndicate</t>
  </si>
  <si>
    <t>Crash Time 5</t>
  </si>
  <si>
    <t>Crashers PSN</t>
  </si>
  <si>
    <t>Acción / PS Network / Multi Online / Velocidad</t>
  </si>
  <si>
    <t>Crazy Machines Elements PSN</t>
  </si>
  <si>
    <t>Crazy Strike Bowling PSN</t>
  </si>
  <si>
    <t>Crazy Taxi PSN</t>
  </si>
  <si>
    <t>Create</t>
  </si>
  <si>
    <t>Crescent Pale Mist PSN</t>
  </si>
  <si>
    <t>CrimeCraft</t>
  </si>
  <si>
    <t>Crimsonland PSN</t>
  </si>
  <si>
    <t>Critter Crunch PSN</t>
  </si>
  <si>
    <t>Cross Channel: For All People</t>
  </si>
  <si>
    <t>Cross Edge</t>
  </si>
  <si>
    <t>Crossfire</t>
  </si>
  <si>
    <t>Crysis 2</t>
  </si>
  <si>
    <t>Crysis 3</t>
  </si>
  <si>
    <t>Crysis PSN</t>
  </si>
  <si>
    <t>Crystal Defenders R1 PSN</t>
  </si>
  <si>
    <t>CSI: La Conspiración</t>
  </si>
  <si>
    <t>Puzle / Simulación</t>
  </si>
  <si>
    <t>Cubixx HD PSN</t>
  </si>
  <si>
    <t>Cuboid PSN</t>
  </si>
  <si>
    <t>Cyber Troopers Virtual-On PSN</t>
  </si>
  <si>
    <t>Cyberbike 2</t>
  </si>
  <si>
    <t>Dai-2-Ji Super Robot Taisen OG</t>
  </si>
  <si>
    <t>Dai-3-Ji Super Robot Taisen Z Jigoku-hen</t>
  </si>
  <si>
    <t>Dai-3-Ji Super Robot Taisen Z Tengoku-hen</t>
  </si>
  <si>
    <t>Damage Inc. Pacific Squadron WWII</t>
  </si>
  <si>
    <t>Damnation</t>
  </si>
  <si>
    <t>Dance Dance Revolution 2009</t>
  </si>
  <si>
    <t>Dance Dance Revolution New Moves</t>
  </si>
  <si>
    <t>Dance Magic PSN</t>
  </si>
  <si>
    <t>Musical / PS Network</t>
  </si>
  <si>
    <t>Dance on Broadway</t>
  </si>
  <si>
    <t>DanceStar Digital</t>
  </si>
  <si>
    <t>DanceStar Party</t>
  </si>
  <si>
    <t>DanceStar Party Hits</t>
  </si>
  <si>
    <t>Dare to Fly PSN</t>
  </si>
  <si>
    <t>Dark Awake: The King Has No Name</t>
  </si>
  <si>
    <t>Dark Mist PSN</t>
  </si>
  <si>
    <t>Acción / PS Network / Shooter</t>
  </si>
  <si>
    <t>Dark Sector</t>
  </si>
  <si>
    <t>Dark Souls</t>
  </si>
  <si>
    <t>Dark Souls II</t>
  </si>
  <si>
    <t>Dark Souls II: Scholar of the First Sin</t>
  </si>
  <si>
    <t>Dark Souls: Prepare to Die Edition</t>
  </si>
  <si>
    <t>Dark Void</t>
  </si>
  <si>
    <t>Darksiders II</t>
  </si>
  <si>
    <t>Darksiders: Wrath of War</t>
  </si>
  <si>
    <t>Darkstalkers Resurrection PSN</t>
  </si>
  <si>
    <t>Date A Live: Ars Install</t>
  </si>
  <si>
    <t>Date A Live: Rinne Utopia</t>
  </si>
  <si>
    <t>Datura PSN</t>
  </si>
  <si>
    <t>Days of Thunder: NASCAR Edition PSN</t>
  </si>
  <si>
    <t>Daytona USA PSN</t>
  </si>
  <si>
    <t>DC Universe Online</t>
  </si>
  <si>
    <t>de Blob 2</t>
  </si>
  <si>
    <t>Dead Block PSN</t>
  </si>
  <si>
    <t>Dead Island</t>
  </si>
  <si>
    <t>Dead Island: Riptide</t>
  </si>
  <si>
    <t>Dead Nation PSN</t>
  </si>
  <si>
    <t>Dead or Alive 5</t>
  </si>
  <si>
    <t>Dead or Alive 5 Ultimate</t>
  </si>
  <si>
    <t>Dead or Alive 5: Last Round PSN</t>
  </si>
  <si>
    <t>Dead Rising 2</t>
  </si>
  <si>
    <t>Dead Rising 2: Off the Record</t>
  </si>
  <si>
    <t>Dead Rising 3</t>
  </si>
  <si>
    <t>Dead Space</t>
  </si>
  <si>
    <t>Dead Space 2</t>
  </si>
  <si>
    <t>Dead Space 3</t>
  </si>
  <si>
    <t>Dead Space Extraction PSN</t>
  </si>
  <si>
    <t>Dead Space Ignition PSN</t>
  </si>
  <si>
    <t>Dead to Rights: Retribution</t>
  </si>
  <si>
    <t>Deadfall Adventures: Heart of Atlantis PSN</t>
  </si>
  <si>
    <t>Deadliest Catch: Sea of Chaos</t>
  </si>
  <si>
    <t>Deadliest Warrior: Ancient Combat</t>
  </si>
  <si>
    <t>Deadliest Warrior: Legends PSN</t>
  </si>
  <si>
    <t>Deadliest Warrior: The Game</t>
  </si>
  <si>
    <t>Deadly Strike PS2 Classics PSN</t>
  </si>
  <si>
    <t>DeadStorm Pirates PSN</t>
  </si>
  <si>
    <t>Death Track Resurrection PSN</t>
  </si>
  <si>
    <t>Deathmatch Village PSN</t>
  </si>
  <si>
    <t>DeathSpank PSN</t>
  </si>
  <si>
    <t>PS Network / Rol / Aventura Gráfica</t>
  </si>
  <si>
    <t>DeathSpank: Thongs of Virtue PSN</t>
  </si>
  <si>
    <t>Deception IV: Blood Ties</t>
  </si>
  <si>
    <t>Deception IV: The Nightmare Princess PSN</t>
  </si>
  <si>
    <t>Deep Black PSN</t>
  </si>
  <si>
    <t>Def Jam Rapstar</t>
  </si>
  <si>
    <t>DEF JAM: ICON</t>
  </si>
  <si>
    <t>Defenders of Ardania PSN</t>
  </si>
  <si>
    <t>Defiance</t>
  </si>
  <si>
    <t>Demolition Inc. PSN</t>
  </si>
  <si>
    <t>Dengeki Bunko Fighting Climax PSN</t>
  </si>
  <si>
    <t>Dengeki Bunko: Fighting Climax Ignition</t>
  </si>
  <si>
    <t>Derby Time Online</t>
  </si>
  <si>
    <t>Derrick the Deathfin PSN</t>
  </si>
  <si>
    <t>Destiny</t>
  </si>
  <si>
    <t>Destiny: El Rey de los Poseídos</t>
  </si>
  <si>
    <t>Destroy All Humans! Path of the Furon</t>
  </si>
  <si>
    <t>Destruction Derby PSN</t>
  </si>
  <si>
    <t>Deus Ex: Human Revolution</t>
  </si>
  <si>
    <t>Devil May Cry 4</t>
  </si>
  <si>
    <t>Devil May Cry HD Collection</t>
  </si>
  <si>
    <t>Diablo III</t>
  </si>
  <si>
    <t>Diablo III: Reaper of Souls – Ultimate Evil Edition</t>
  </si>
  <si>
    <t>Digger HD PSN</t>
  </si>
  <si>
    <t>Digimon All-Star Rumble</t>
  </si>
  <si>
    <t>Diner Dash PSN</t>
  </si>
  <si>
    <t>DiRT 3</t>
  </si>
  <si>
    <t>Dirt 3 Complete Edition</t>
  </si>
  <si>
    <t>DiRT Showdown</t>
  </si>
  <si>
    <t>Disgaea 3</t>
  </si>
  <si>
    <t>Disgaea 4</t>
  </si>
  <si>
    <t>Disgaea Dimension 2: A Brighter Darkness</t>
  </si>
  <si>
    <t>Disgaea Triple Collection</t>
  </si>
  <si>
    <t>Dishonored</t>
  </si>
  <si>
    <t>Disney Infinity</t>
  </si>
  <si>
    <t>Plataformas / Aventura</t>
  </si>
  <si>
    <t>Disney Infinity 2.0: Marvel Super Heroes</t>
  </si>
  <si>
    <t>Acción / Plataformas / Aventura</t>
  </si>
  <si>
    <t>Disney Infinity 3.0: Play Without Limits</t>
  </si>
  <si>
    <t>Disney Sing It 3 Party Hits</t>
  </si>
  <si>
    <t>Disney Sing It Pop Hits</t>
  </si>
  <si>
    <t>Disney Sing It: Éxitos de película</t>
  </si>
  <si>
    <t>Disney Universe</t>
  </si>
  <si>
    <t>Disorder 6</t>
  </si>
  <si>
    <t>Divekick PSN</t>
  </si>
  <si>
    <t>DJ Hero</t>
  </si>
  <si>
    <t>DJ Hero 2</t>
  </si>
  <si>
    <t>DmC</t>
  </si>
  <si>
    <t>Do Not Fall PSN</t>
  </si>
  <si>
    <t>Dock Clock: The Toasted Sandwich of Time PSN</t>
  </si>
  <si>
    <t>Doctor Who: The Eternity Clock PSN</t>
  </si>
  <si>
    <t>Plataformas / PS Network / Otros</t>
  </si>
  <si>
    <t>Dogfight 1942 PSN</t>
  </si>
  <si>
    <t>Doki-Doki Universe PSN</t>
  </si>
  <si>
    <t>Dollar Dash PSN</t>
  </si>
  <si>
    <t>Don Bradman Cricket 14 PSN</t>
  </si>
  <si>
    <t>Donde viven los monstruos</t>
  </si>
  <si>
    <t>Doodle Devil PSN</t>
  </si>
  <si>
    <t>Doodle God PSN</t>
  </si>
  <si>
    <t>Doodle Kingdom PSN</t>
  </si>
  <si>
    <t>Doom 3 BFG Edition</t>
  </si>
  <si>
    <t>Doom Classic Collection PSN</t>
  </si>
  <si>
    <t>Double Dragon: Neon PSN</t>
  </si>
  <si>
    <t>Dragon Age II</t>
  </si>
  <si>
    <t>Aventura / Rol</t>
  </si>
  <si>
    <t>Dragon Age Inquisition</t>
  </si>
  <si>
    <t>Dragon Age: Origins</t>
  </si>
  <si>
    <t>Dragon Age: Origins - Awakening</t>
  </si>
  <si>
    <t>Dragon Ball Raging Blast 2</t>
  </si>
  <si>
    <t>Dragon Ball Xenoverse</t>
  </si>
  <si>
    <t>Dragon Ball Z Budokai HD Collection</t>
  </si>
  <si>
    <t>Dragon Ball Z Burst Limit</t>
  </si>
  <si>
    <t>Dragon Ball Z Ultimate Tenkaichi</t>
  </si>
  <si>
    <t>Dragon Ball Z: Battle of Z</t>
  </si>
  <si>
    <t>Dragon Ball: Raging Blast</t>
  </si>
  <si>
    <t>Dragon Fantasy Book II PSN</t>
  </si>
  <si>
    <t>Dragon Fantasy Book PSN</t>
  </si>
  <si>
    <t>Dragon Fin Soup PSN</t>
  </si>
  <si>
    <t>Dragon Quest Builders</t>
  </si>
  <si>
    <t>Dragon Quest Heroes</t>
  </si>
  <si>
    <t>Dragon Quest Heroes II</t>
  </si>
  <si>
    <t>Drakengard 3</t>
  </si>
  <si>
    <t>Dream C Club Gogo.</t>
  </si>
  <si>
    <t>Dream Chronicles PSN</t>
  </si>
  <si>
    <t>Dream Club C: Complete Edition</t>
  </si>
  <si>
    <t>Dreamcast Collection</t>
  </si>
  <si>
    <t>DreamWorks Super Star Kartz</t>
  </si>
  <si>
    <t>Dress</t>
  </si>
  <si>
    <t>Driver: San Francisco</t>
  </si>
  <si>
    <t>Droplitz PSN</t>
  </si>
  <si>
    <t>Duck Dynasty PSN</t>
  </si>
  <si>
    <t>DuckTales Remastered</t>
  </si>
  <si>
    <t>Duke Nukem 3D: Megaton Edition PSN</t>
  </si>
  <si>
    <t>Duke Nukem Forever</t>
  </si>
  <si>
    <t>Dunamis 15</t>
  </si>
  <si>
    <t>Dungeon Defenders PSN</t>
  </si>
  <si>
    <t>Dungeon Hero</t>
  </si>
  <si>
    <t>Dungeon Hunter: Alliance PSN</t>
  </si>
  <si>
    <t>Dungeon Siege III</t>
  </si>
  <si>
    <t>Dungeon Twister PSN</t>
  </si>
  <si>
    <t>Dungeons &amp; Dragons Daggerdale PSN</t>
  </si>
  <si>
    <t>Dungeons &amp; Dragons: Chronicles of Mystara PSN</t>
  </si>
  <si>
    <t>Dust 514 PSN</t>
  </si>
  <si>
    <t>Dustforce PSN</t>
  </si>
  <si>
    <t>Dyad PSN</t>
  </si>
  <si>
    <t>Otros / Velocidad</t>
  </si>
  <si>
    <t>Dying Light</t>
  </si>
  <si>
    <t>Dynasty Warriors 4 Empires PS2 Classics PSN</t>
  </si>
  <si>
    <t>Dynasty Warriors 6</t>
  </si>
  <si>
    <t>Dynasty Warriors 6 Empires</t>
  </si>
  <si>
    <t>Dynasty Warriors 7</t>
  </si>
  <si>
    <t>Dynasty Warriors 7 Empires</t>
  </si>
  <si>
    <t>Dynasty Warriors 7: Xtreme Legends</t>
  </si>
  <si>
    <t>Dynasty Warriors 8</t>
  </si>
  <si>
    <t>Dynasty Warriors 8: Empires PSN</t>
  </si>
  <si>
    <t>Dynasty Warriors 8: Xtreme Legends</t>
  </si>
  <si>
    <t>Dynasty Warriors Eiketsuden</t>
  </si>
  <si>
    <t>Dynasty Warriors Strikeforce</t>
  </si>
  <si>
    <t>Dynasty Warriors: Gundam</t>
  </si>
  <si>
    <t>Dynasty Warriors: Gundam 2</t>
  </si>
  <si>
    <t>Dynasty Warriors: Gundam 3</t>
  </si>
  <si>
    <t>Dynasty Warriors: Gundam Reborn</t>
  </si>
  <si>
    <t>E.X. Troopers</t>
  </si>
  <si>
    <t>EA Sports Active 2.0</t>
  </si>
  <si>
    <t>EA Sports Copa Mundial de la FIFA Brasil 2014</t>
  </si>
  <si>
    <t>EA Sports NBA Jam</t>
  </si>
  <si>
    <t>EA Sports: MMA</t>
  </si>
  <si>
    <t>Earth Defense Force 2025</t>
  </si>
  <si>
    <t>Earth Defense Force: Insect Armageddon</t>
  </si>
  <si>
    <t>Earth No More</t>
  </si>
  <si>
    <t>Earthworm Jim PSN</t>
  </si>
  <si>
    <t>Eat Lead: The Return of Matt Hazard</t>
  </si>
  <si>
    <t>Eat Them PSN</t>
  </si>
  <si>
    <t>Echochrome 2</t>
  </si>
  <si>
    <t>Echochrome PSN</t>
  </si>
  <si>
    <t>echoshift PSN</t>
  </si>
  <si>
    <t>Eiyuu Senki - The World Conquest</t>
  </si>
  <si>
    <t>El Chavo Kart</t>
  </si>
  <si>
    <t>El Cubo</t>
  </si>
  <si>
    <t>El Gato con Botas</t>
  </si>
  <si>
    <t>El Origen de los Guardianes: El videojuego</t>
  </si>
  <si>
    <t>El Padrino 2</t>
  </si>
  <si>
    <t>Aventura / Velocidad</t>
  </si>
  <si>
    <t>El Padrino Edición del Don</t>
  </si>
  <si>
    <t>El Señor de los Anillos: La Conquista</t>
  </si>
  <si>
    <t>El Señor de los Anillos: La Guerra del Norte</t>
  </si>
  <si>
    <t>El Señor de los Anillos: Las aventuras de Aragorn</t>
  </si>
  <si>
    <t>El Shaddai: Ascension of the Metatron</t>
  </si>
  <si>
    <t>El Testamento de Sherlock Holmes</t>
  </si>
  <si>
    <t>Elefunk PSN</t>
  </si>
  <si>
    <t>ELEMENTAL MONSTER -ONLINE CARD GAME PSN</t>
  </si>
  <si>
    <t>Elevator Action Deluxe PSN</t>
  </si>
  <si>
    <t>Enchanted Arms</t>
  </si>
  <si>
    <t>Enemy Front</t>
  </si>
  <si>
    <t>Enemy Territory: Quake Wars</t>
  </si>
  <si>
    <t>Enslaved: Odyssey to the West</t>
  </si>
  <si>
    <t>Entwined PSN</t>
  </si>
  <si>
    <t>Epic Mickey 2: El retorno de dos héroes</t>
  </si>
  <si>
    <t>Escape Dead Island</t>
  </si>
  <si>
    <t>Eternal Sonata</t>
  </si>
  <si>
    <t>Ethan: Meteor Hunter PSN</t>
  </si>
  <si>
    <t>Eufloria PSN</t>
  </si>
  <si>
    <t>Eureka Seven AO: Jungfrau no Hanabanatachi</t>
  </si>
  <si>
    <t>Euro 2008</t>
  </si>
  <si>
    <t>Evangelion: Pulse of Life</t>
  </si>
  <si>
    <t>Everyone Sing</t>
  </si>
  <si>
    <t>Evolve</t>
  </si>
  <si>
    <t>Explodemon! PSN</t>
  </si>
  <si>
    <t>Extreme Exorcism PSN</t>
  </si>
  <si>
    <t>Eye of Judgement</t>
  </si>
  <si>
    <t>Acción / Otros</t>
  </si>
  <si>
    <t>Eye Pet Move Edition</t>
  </si>
  <si>
    <t>EyeCreate</t>
  </si>
  <si>
    <t>Eyedentify</t>
  </si>
  <si>
    <t>EyePet</t>
  </si>
  <si>
    <t>EyePet y sus amigos</t>
  </si>
  <si>
    <t>F.3.A.R.</t>
  </si>
  <si>
    <t>F.E.A.R.</t>
  </si>
  <si>
    <t>F.E.A.R. 2: Project Origin</t>
  </si>
  <si>
    <t>F1 2010</t>
  </si>
  <si>
    <t>Deportes / Velocidad</t>
  </si>
  <si>
    <t>F1 2011</t>
  </si>
  <si>
    <t>F1 2012</t>
  </si>
  <si>
    <t>F1 2013</t>
  </si>
  <si>
    <t>F1 2014</t>
  </si>
  <si>
    <t>F1 Race Stars</t>
  </si>
  <si>
    <t>FaceBreaker</t>
  </si>
  <si>
    <t>Deportes / Lucha</t>
  </si>
  <si>
    <t>Faery: Legends of Avalon PSN</t>
  </si>
  <si>
    <t>Aventura / PS Network / Rol</t>
  </si>
  <si>
    <t>Fairy Fencer F</t>
  </si>
  <si>
    <t>Fairytale Fights</t>
  </si>
  <si>
    <t>Faith and a .45</t>
  </si>
  <si>
    <t>Fallen Legion: Flames of Rebellion PSN</t>
  </si>
  <si>
    <t>Falling Skies: The Game</t>
  </si>
  <si>
    <t>Fallout 3</t>
  </si>
  <si>
    <t>Fallout: New Vegas</t>
  </si>
  <si>
    <t>Family Feud: 2010 Edition</t>
  </si>
  <si>
    <t>Family Game Night 4: The Game Show</t>
  </si>
  <si>
    <t>Family Guy: Back to the Multiverse</t>
  </si>
  <si>
    <t>Far Cry 2</t>
  </si>
  <si>
    <t>Far Cry 3</t>
  </si>
  <si>
    <t>Far Cry 3: Blood Dragon PSN</t>
  </si>
  <si>
    <t>Far Cry 4</t>
  </si>
  <si>
    <t>Far Cry Classic PSN</t>
  </si>
  <si>
    <t>Farming Simulator 15</t>
  </si>
  <si>
    <t>Farming Simulator 2013</t>
  </si>
  <si>
    <t>Fast &amp; Furious: Showdown</t>
  </si>
  <si>
    <t>Fast Draw Showdown PSN</t>
  </si>
  <si>
    <t>Fat Princess PSN</t>
  </si>
  <si>
    <t>Fatal Inertia EX</t>
  </si>
  <si>
    <t>Feeding Frenzy 2 PSN</t>
  </si>
  <si>
    <t>Feeding Frenzy PSN</t>
  </si>
  <si>
    <t>Feel Ski PSN</t>
  </si>
  <si>
    <t>Ferrari Challenge Trofeo Pirelli</t>
  </si>
  <si>
    <t>Ferrari: The Race Experience PSN</t>
  </si>
  <si>
    <t>PS Network / Simulación</t>
  </si>
  <si>
    <t>Fez PSN</t>
  </si>
  <si>
    <t>Fibbage</t>
  </si>
  <si>
    <t>FIFA 07</t>
  </si>
  <si>
    <t>FIFA 08</t>
  </si>
  <si>
    <t>FIFA 10</t>
  </si>
  <si>
    <t>FIFA 11</t>
  </si>
  <si>
    <t>FIFA 12</t>
  </si>
  <si>
    <t>FIFA 13</t>
  </si>
  <si>
    <t>FIFA 14</t>
  </si>
  <si>
    <t>FIFA 15</t>
  </si>
  <si>
    <t>FIFA 16</t>
  </si>
  <si>
    <t>FIFA 17</t>
  </si>
  <si>
    <t>FIFA 18</t>
  </si>
  <si>
    <t>FIFA Soccer 09</t>
  </si>
  <si>
    <t>FIFA Street</t>
  </si>
  <si>
    <t>FIFA Street 3</t>
  </si>
  <si>
    <t>Fifth Phantom Saga</t>
  </si>
  <si>
    <t>Fight Night Champion</t>
  </si>
  <si>
    <t>Fight Night Round 3</t>
  </si>
  <si>
    <t>Fight Night Round 4</t>
  </si>
  <si>
    <t>Fighting Vipers PSN</t>
  </si>
  <si>
    <t>Final Exam PSN</t>
  </si>
  <si>
    <t>Final Fantasy IX PSN</t>
  </si>
  <si>
    <t>Final Fantasy Tactics PSN</t>
  </si>
  <si>
    <t>Final Fantasy VII PSN</t>
  </si>
  <si>
    <t>Final Fantasy X/X-2 HD Remaster</t>
  </si>
  <si>
    <t>Final Fantasy XI</t>
  </si>
  <si>
    <t>Final Fantasy XIII</t>
  </si>
  <si>
    <t>Final Fantasy XIII-2</t>
  </si>
  <si>
    <t>Final Fantasy XIV: A Realm Reborn</t>
  </si>
  <si>
    <t>Final Fantasy XIV: Heavensward</t>
  </si>
  <si>
    <t>Final Fantasy XIV: Stormblood</t>
  </si>
  <si>
    <t>Final Fight: Double Impact PSN</t>
  </si>
  <si>
    <t>Fist of the North Star: Ken’s Rage</t>
  </si>
  <si>
    <t>Fist of the North Star: Legend of the End of the Century Savior</t>
  </si>
  <si>
    <t>Flashback PSN</t>
  </si>
  <si>
    <t>Flight Control HD PSN</t>
  </si>
  <si>
    <t>Flock PSN</t>
  </si>
  <si>
    <t>flOw PSN</t>
  </si>
  <si>
    <t>Flower PSN</t>
  </si>
  <si>
    <t>Folklore</t>
  </si>
  <si>
    <t>Foosball 2012 PSN</t>
  </si>
  <si>
    <t>Deportes / Otros</t>
  </si>
  <si>
    <t>Forest Legends: The Call of Love PSN</t>
  </si>
  <si>
    <t>Formula One Championship Edition</t>
  </si>
  <si>
    <t>Fortnite</t>
  </si>
  <si>
    <t>Four Sided Fantasy</t>
  </si>
  <si>
    <t>Fracture</t>
  </si>
  <si>
    <t>Free Realms</t>
  </si>
  <si>
    <t>Multi Online</t>
  </si>
  <si>
    <t>Fret Nice PSN</t>
  </si>
  <si>
    <t>Fritz Chess</t>
  </si>
  <si>
    <t>Frogger Returns PSN</t>
  </si>
  <si>
    <t>Frogger: Hyper Arcade Edition PSN</t>
  </si>
  <si>
    <t>From Dust PSN</t>
  </si>
  <si>
    <t>Front Mission 3 PSN</t>
  </si>
  <si>
    <t>Front Mission Evolved</t>
  </si>
  <si>
    <t>Frontlines: Fuel of War</t>
  </si>
  <si>
    <t>Frozen Free Fall: Batalla de bolas de nieve PSN</t>
  </si>
  <si>
    <t>Frozen Synapse Prime PSN</t>
  </si>
  <si>
    <t>FUEL</t>
  </si>
  <si>
    <t>Fuel Overdose</t>
  </si>
  <si>
    <t>Full Auto 2: Battlelines</t>
  </si>
  <si>
    <t>Funky Lab Rat PSN</t>
  </si>
  <si>
    <t>Furia de Titanes</t>
  </si>
  <si>
    <t>Fuse</t>
  </si>
  <si>
    <t>G.I. JOE The Rise of Cobra</t>
  </si>
  <si>
    <t>G1 Jockey 4 2008</t>
  </si>
  <si>
    <t>Gal Gun</t>
  </si>
  <si>
    <t>Galaga Legions DX PSN</t>
  </si>
  <si>
    <t>Game of Thrones</t>
  </si>
  <si>
    <t>Game of Thrones Season 1</t>
  </si>
  <si>
    <t>Game of Thrones: A Telltale Game Series Season 2</t>
  </si>
  <si>
    <t>Game of Thrones: A Telltale Games Series - Episode 1: Iron From Ice</t>
  </si>
  <si>
    <t>Game of Thrones: A Telltale Games Series - Episode 2: The Lost Lords</t>
  </si>
  <si>
    <t>Game of Thrones: A Telltale Games Series - Episode 3</t>
  </si>
  <si>
    <t>Game of Thrones: A Telltale Games Series - Episode 4 PSN</t>
  </si>
  <si>
    <t>Game of Thrones: A Telltale Games Series - Episode 5 PSN</t>
  </si>
  <si>
    <t>Game of Thrones: A Telltale Games Series - Episode 6 PSN</t>
  </si>
  <si>
    <t>Gatling Gears PSN</t>
  </si>
  <si>
    <t>Gauntlet II PSN</t>
  </si>
  <si>
    <t>Generator Rex: Agent of Providence</t>
  </si>
  <si>
    <t>Genji: Days of the Blade</t>
  </si>
  <si>
    <t>Geometry Wars 3: Dimensions</t>
  </si>
  <si>
    <t>GEON PSN</t>
  </si>
  <si>
    <t>Germinator PSN</t>
  </si>
  <si>
    <t>Get Fit With Mel B</t>
  </si>
  <si>
    <t>Get Up and Dance</t>
  </si>
  <si>
    <t>G-Force</t>
  </si>
  <si>
    <t>Ghost Recon: Future Soldier</t>
  </si>
  <si>
    <t>Ghostbusters: Sanctum of Slime PSN</t>
  </si>
  <si>
    <t>Giana Sisters: Twisted Dreams PSN</t>
  </si>
  <si>
    <t>Ginger: Beyond the Crystal</t>
  </si>
  <si>
    <t>Girl Fight PSN</t>
  </si>
  <si>
    <t>Go! Puzzle PSN</t>
  </si>
  <si>
    <t>Go! Sports Ski</t>
  </si>
  <si>
    <t>Go! Sports Ski PSN</t>
  </si>
  <si>
    <t>Deportes / PS Network / Simulación</t>
  </si>
  <si>
    <t>Go! Sudoku PSN</t>
  </si>
  <si>
    <t>Goat Simulator PSN</t>
  </si>
  <si>
    <t>God Mode PSN</t>
  </si>
  <si>
    <t>God of War Collection</t>
  </si>
  <si>
    <t>God of War Collection Volume II</t>
  </si>
  <si>
    <t>God of War HD PSN</t>
  </si>
  <si>
    <t>God of War II HD PSN</t>
  </si>
  <si>
    <t>God of War III</t>
  </si>
  <si>
    <t>God of War: Ascension</t>
  </si>
  <si>
    <t>God of War: Chains of Olympus PSN</t>
  </si>
  <si>
    <t>God of War: Ghost of Sparta PSN</t>
  </si>
  <si>
    <t>Godzilla</t>
  </si>
  <si>
    <t>Golden Axe PSN</t>
  </si>
  <si>
    <t>Golden Axe: Beast Rider</t>
  </si>
  <si>
    <t>GoldenEye 007 Reloaded</t>
  </si>
  <si>
    <t>Gomibako PSN</t>
  </si>
  <si>
    <t>Goosebumps: The Game PSN</t>
  </si>
  <si>
    <t>Gotham City Impostors PSN</t>
  </si>
  <si>
    <t>Gottlieb Pinball Classics PS2 Classics PSN</t>
  </si>
  <si>
    <t>G-Police PSN</t>
  </si>
  <si>
    <t>Gran Turismo 5</t>
  </si>
  <si>
    <t>Gran Turismo 5 Prologue</t>
  </si>
  <si>
    <t>Gran Turismo 6</t>
  </si>
  <si>
    <t>Gran Turismo HD Concept PSN</t>
  </si>
  <si>
    <t>Grand Slam Tennis 2</t>
  </si>
  <si>
    <t>Grand Theft Auto III PSN</t>
  </si>
  <si>
    <t>Grand Theft Auto IV</t>
  </si>
  <si>
    <t>Grand Theft Auto IV: The Ballad of Gay Tony</t>
  </si>
  <si>
    <t>Grand Theft Auto IV: The Lost and the Damned</t>
  </si>
  <si>
    <t>Grand Theft Auto Online</t>
  </si>
  <si>
    <t>Grand Theft Auto V</t>
  </si>
  <si>
    <t>Grand Theft Auto: San Andreas</t>
  </si>
  <si>
    <t>Gravity Crash PSN</t>
  </si>
  <si>
    <t>Grease</t>
  </si>
  <si>
    <t>Greed Corp</t>
  </si>
  <si>
    <t>Greed Corp PSN</t>
  </si>
  <si>
    <t>Green Day: Rock Band</t>
  </si>
  <si>
    <t>Green Lantern: Rise of the Manhunters</t>
  </si>
  <si>
    <t>Greg Hastings Paintball 2</t>
  </si>
  <si>
    <t>GRID 2</t>
  </si>
  <si>
    <t>GRID: Autosport</t>
  </si>
  <si>
    <t>GripShift PSN</t>
  </si>
  <si>
    <t>Plataformas / Puzle / PS Network / Velocidad</t>
  </si>
  <si>
    <t>GTi Club+ Rally Cote D’Azur PSN</t>
  </si>
  <si>
    <t>Guacamelee! PSN</t>
  </si>
  <si>
    <t>Guardianes de la Tierra Media PSN</t>
  </si>
  <si>
    <t>Guilty Gear Xrd Rev 2 PSN</t>
  </si>
  <si>
    <t>Guilty Gear Xrd -Revelator-</t>
  </si>
  <si>
    <t>Guilty Gear Xrd -SIGN- PSN</t>
  </si>
  <si>
    <t>Guilty Gear XX Accent Core Plus PSN</t>
  </si>
  <si>
    <t>Guitar Hero 3</t>
  </si>
  <si>
    <t>Guitar Hero 5</t>
  </si>
  <si>
    <t>Guitar Hero Live</t>
  </si>
  <si>
    <t>Guitar Hero World Tour</t>
  </si>
  <si>
    <t>Guitar Hero: Aerosmith</t>
  </si>
  <si>
    <t>Guitar Hero: Greatest Hits</t>
  </si>
  <si>
    <t>Guitar Hero: Metallica</t>
  </si>
  <si>
    <t>Guitar Hero: Van Halen</t>
  </si>
  <si>
    <t>Guitar Hero: Warriors of Rock</t>
  </si>
  <si>
    <t>Gun</t>
  </si>
  <si>
    <t>Gundam Battle Operation Next</t>
  </si>
  <si>
    <t>Gundam Breaker</t>
  </si>
  <si>
    <t>Gundam Breaker 2</t>
  </si>
  <si>
    <t>GundeadliGne</t>
  </si>
  <si>
    <t>Gundemonium Collection PSN</t>
  </si>
  <si>
    <t>Gungrave Overdose PS2 Classics PSN</t>
  </si>
  <si>
    <t>Gunstar Heroes PSN</t>
  </si>
  <si>
    <t>Hail to the Chimp</t>
  </si>
  <si>
    <t>Hajime no Ippo: The Fighting</t>
  </si>
  <si>
    <t>Hakuoki: Stories Of The Shinsengumi PSN</t>
  </si>
  <si>
    <t>Hakuouki: Reimeiroku Nagorigusa</t>
  </si>
  <si>
    <t>Hamsterball PSN</t>
  </si>
  <si>
    <t>Hanasaku Manimani</t>
  </si>
  <si>
    <t>Handball 17</t>
  </si>
  <si>
    <t>Hannah Montana The Movie</t>
  </si>
  <si>
    <t>Happy Feet 2</t>
  </si>
  <si>
    <t>Hard Corps: Uprising PSN</t>
  </si>
  <si>
    <t>Harry Potter y el misterio del príncipe</t>
  </si>
  <si>
    <t>Harry Potter y la Orden del Fenix</t>
  </si>
  <si>
    <t>Harry Potter y las Reliquias de la Muerte Parte 1</t>
  </si>
  <si>
    <t>Harry Potter y las Reliquias de la Muerte Parte 2</t>
  </si>
  <si>
    <t>Harvest Moon: Back to Nature PSOne Classics</t>
  </si>
  <si>
    <t>Simulación / Rol</t>
  </si>
  <si>
    <t>Hasbro Family Game Night</t>
  </si>
  <si>
    <t>Hasbro Family Game Night 3</t>
  </si>
  <si>
    <t>Hasbro Family Game Night PSN</t>
  </si>
  <si>
    <t>Hatsune Miku Project Diva F 2nd</t>
  </si>
  <si>
    <t>Hatsune Miku Project Diva F PSN</t>
  </si>
  <si>
    <t>Hatsune Miku: Project Diva - Dreamy Theater</t>
  </si>
  <si>
    <t>Hatsune Miku: Project Diva - Dreamy Theater 2nd</t>
  </si>
  <si>
    <t>Hatsune Miku: Project Diva - Dreamy Theater Extend</t>
  </si>
  <si>
    <t>Haze</t>
  </si>
  <si>
    <t>Heavenly Sword</t>
  </si>
  <si>
    <t>Heavy Fire: Afghanistan</t>
  </si>
  <si>
    <t>Heavy Fire: Shattered Spear PSN</t>
  </si>
  <si>
    <t>Heavy Rain</t>
  </si>
  <si>
    <t>Heavy Weapon PSN</t>
  </si>
  <si>
    <t>Hell Yeah! La furia del conejo muerto PSN</t>
  </si>
  <si>
    <t>Hellboy: Science of Evil</t>
  </si>
  <si>
    <t>Helldivers PSN</t>
  </si>
  <si>
    <t>Hellion: Mystery of the Inquisition</t>
  </si>
  <si>
    <t>Heroes Over Europe</t>
  </si>
  <si>
    <t>High School Musical 3 Senior Year DANCE</t>
  </si>
  <si>
    <t>High Stakes on the Vegas Strip: Poker Edition PSN</t>
  </si>
  <si>
    <t>High Velocity Bowling PSN</t>
  </si>
  <si>
    <t>Higurashi When They Cry Sui</t>
  </si>
  <si>
    <t>Hiiro no Kakera Aizouban: Akane Iro no Tsuioku</t>
  </si>
  <si>
    <t>Himawari no Kyoukai to Nagai Natsuyasumi: Extra Vacation</t>
  </si>
  <si>
    <t>HISTORY Great Battles Medieval</t>
  </si>
  <si>
    <t>History Legends of War</t>
  </si>
  <si>
    <t>Hitman 2: Silent Assassin HD PSN</t>
  </si>
  <si>
    <t>Hitman Absolution</t>
  </si>
  <si>
    <t>Hitman Contracts HD PSN</t>
  </si>
  <si>
    <t>Hitman HD Trilogy</t>
  </si>
  <si>
    <t>Hitman: Blood Money HD PSN</t>
  </si>
  <si>
    <t>Hitman: Sniper Challenge PSN</t>
  </si>
  <si>
    <t>Hitogata Happa</t>
  </si>
  <si>
    <t>Hoard PSN</t>
  </si>
  <si>
    <t>Estrategia / PS Network / Multi Online</t>
  </si>
  <si>
    <t>Hohokum PSN</t>
  </si>
  <si>
    <t>Homefront</t>
  </si>
  <si>
    <t>Hora de Aventuras: ¡Explora la mazmorra porque yo paso!</t>
  </si>
  <si>
    <t>Hora de Aventuras: El secreto del Reino Sin Nombre</t>
  </si>
  <si>
    <t>Hora de Aventuras: Finn y Jake, Investigadores</t>
  </si>
  <si>
    <t>Hot Wheels: El Mejor Piloto del Mundo</t>
  </si>
  <si>
    <t>Hotline Miami</t>
  </si>
  <si>
    <t>Hotline Miami 2: Wrong Number</t>
  </si>
  <si>
    <t>How to Survive PSN</t>
  </si>
  <si>
    <t>Hustle Kings PSN</t>
  </si>
  <si>
    <t>Hydrophobia 2</t>
  </si>
  <si>
    <t>Hydrophobia Prophecy PSN</t>
  </si>
  <si>
    <t>Hyper Crazy Climber PSN</t>
  </si>
  <si>
    <t>Hyper Void PSN</t>
  </si>
  <si>
    <t>Hyperballoid HD PSN</t>
  </si>
  <si>
    <t>Hyperdimension Neptunia</t>
  </si>
  <si>
    <t>Hyperdimension Neptunia Hypercollection</t>
  </si>
  <si>
    <t>Hyperdimension Neptunia Mk2</t>
  </si>
  <si>
    <t>Hyperdimension Neptunia Victory</t>
  </si>
  <si>
    <t>Hysteria Project Mini</t>
  </si>
  <si>
    <t>I Am Alive PSN</t>
  </si>
  <si>
    <t>ibb and obb PSN</t>
  </si>
  <si>
    <t>Ice Age 3</t>
  </si>
  <si>
    <t>Ice Age 4: La formación de los continentes – Juegos en el Ártico</t>
  </si>
  <si>
    <t>ICO &amp; Shadow Of The Colossus Classics HD</t>
  </si>
  <si>
    <t>ICO Classics HD PSN</t>
  </si>
  <si>
    <t>If You Thought It Was Harem Paradise, It Was Yandere Hell</t>
  </si>
  <si>
    <t>IHF Handball 2016</t>
  </si>
  <si>
    <t>IHF Handball Challenge 14</t>
  </si>
  <si>
    <t>IL-2 Sturmovik: Birds of Prey</t>
  </si>
  <si>
    <t>Imabikisou</t>
  </si>
  <si>
    <t>In Space We Brawl PSN</t>
  </si>
  <si>
    <t>Inbikisou</t>
  </si>
  <si>
    <t>Incarnate</t>
  </si>
  <si>
    <t>Indiana Jones</t>
  </si>
  <si>
    <t>inFamous</t>
  </si>
  <si>
    <t>inFamous 2</t>
  </si>
  <si>
    <t>InFamous Festival Of Blood PSN</t>
  </si>
  <si>
    <t>Inferno Pool PSN</t>
  </si>
  <si>
    <t>Infinite Stratos 2: Ignition Hearts</t>
  </si>
  <si>
    <t>Infinite Stratos 2: Love and Purge</t>
  </si>
  <si>
    <t>Infinity Runner</t>
  </si>
  <si>
    <t>Initial D: Extreme Stage</t>
  </si>
  <si>
    <t>Injustice: Gods Among Us</t>
  </si>
  <si>
    <t>International Cricket 2010</t>
  </si>
  <si>
    <t>International Snooker PSN</t>
  </si>
  <si>
    <t>Interpol: The Trail of Dr. Chaos</t>
  </si>
  <si>
    <t>Inversion</t>
  </si>
  <si>
    <t>Invincible Tiger PSN</t>
  </si>
  <si>
    <t>Invizimals: El Reino Escondido</t>
  </si>
  <si>
    <t>Invokers Tournament PSN</t>
  </si>
  <si>
    <t>Ion Assault HD PSN</t>
  </si>
  <si>
    <t>Iron Man</t>
  </si>
  <si>
    <t>Iron Man 2</t>
  </si>
  <si>
    <t>Iron Sky: Invasion</t>
  </si>
  <si>
    <t>Jak 3 PSN</t>
  </si>
  <si>
    <t>Jak and Daxter: El legado de los precursores PSN</t>
  </si>
  <si>
    <t>Jak II: El renegado PSN</t>
  </si>
  <si>
    <t>James Bond 007: Blood Stone</t>
  </si>
  <si>
    <t>Jeremy McGrath’s Offroad PSN</t>
  </si>
  <si>
    <t>Jet Car Stunts PSN</t>
  </si>
  <si>
    <t>Jet Set Radio PSN</t>
  </si>
  <si>
    <t>Jetpack Joyride PSN</t>
  </si>
  <si>
    <t>Jikkyou Powerful Pro Baseball 2011</t>
  </si>
  <si>
    <t>Jikkyou Powerful Pro Yakyuu 2010</t>
  </si>
  <si>
    <t>Jikkyou Powerful Pro Yakyuu 2014</t>
  </si>
  <si>
    <t>Jikkyou Powerful Pro Yakyuu 2016</t>
  </si>
  <si>
    <t>Joe Danger 2: The Movie PSN</t>
  </si>
  <si>
    <t>Joe Danger PSN</t>
  </si>
  <si>
    <t>Jonah Lomu Rugby Challenge</t>
  </si>
  <si>
    <t>Journey PSN</t>
  </si>
  <si>
    <t>J-Stars Victory VS+</t>
  </si>
  <si>
    <t>Judge Dee: The City God Case PSN</t>
  </si>
  <si>
    <t>Juiced 2: Hot Import Nights</t>
  </si>
  <si>
    <t>JUJU PSN</t>
  </si>
  <si>
    <t>Jurassic Park: The Game PSN</t>
  </si>
  <si>
    <t>Jurassic: The Hunted</t>
  </si>
  <si>
    <t>Just Cause 2</t>
  </si>
  <si>
    <t>Just Dance 2014</t>
  </si>
  <si>
    <t>Just Dance 2015</t>
  </si>
  <si>
    <t>Just Dance 2016</t>
  </si>
  <si>
    <t>Just Dance 2017</t>
  </si>
  <si>
    <t>Just Dance 2018</t>
  </si>
  <si>
    <t>Just Dance 3</t>
  </si>
  <si>
    <t>Just Dance 4</t>
  </si>
  <si>
    <t>Just Dance Kids</t>
  </si>
  <si>
    <t>Kaihou Shoujo SIN</t>
  </si>
  <si>
    <t>Kamen Rider SummonRide</t>
  </si>
  <si>
    <t>Kamen Rider: Battride War</t>
  </si>
  <si>
    <t>Kamen Rider: Battride War II</t>
  </si>
  <si>
    <t>Kamen Rider: Battride War Sousei</t>
  </si>
  <si>
    <t>Kane &amp; Lynch 2: Dog Days</t>
  </si>
  <si>
    <t>Kane &amp; Lynch: Dead Men</t>
  </si>
  <si>
    <t>Karaoke Revolution</t>
  </si>
  <si>
    <t>Karateka PSN</t>
  </si>
  <si>
    <t>Katamari Forever</t>
  </si>
  <si>
    <t>Kazoku Keikaku: Re:Tsumugu Ito</t>
  </si>
  <si>
    <t>Ketsui: Kizuna Jigoku Tachi PSN</t>
  </si>
  <si>
    <t>Kick Ass PSN</t>
  </si>
  <si>
    <t>Kick-Ass 2</t>
  </si>
  <si>
    <t>KickBeat PSN</t>
  </si>
  <si>
    <t>Musical / Lucha</t>
  </si>
  <si>
    <t>Killer is Dead</t>
  </si>
  <si>
    <t>Killzone 2</t>
  </si>
  <si>
    <t>Killzone 3</t>
  </si>
  <si>
    <t>Killzone HD PSN</t>
  </si>
  <si>
    <t>Killzone Trilogy</t>
  </si>
  <si>
    <t>Kim Possible: Doble Identidad PS2 Classics PSN</t>
  </si>
  <si>
    <t>King Oddball PSN</t>
  </si>
  <si>
    <t>King of Fighters XII</t>
  </si>
  <si>
    <t>Kingdom Hearts HD 1.5 ReMIX</t>
  </si>
  <si>
    <t>Kingdom Hearts HD 2.5 ReMIX</t>
  </si>
  <si>
    <t>Kingdom Under Fire II</t>
  </si>
  <si>
    <t>Kingdoms of Amalur: Reckoning</t>
  </si>
  <si>
    <t>Kite Fight PSN</t>
  </si>
  <si>
    <t>Knytt Underground PSN</t>
  </si>
  <si>
    <t>Koihime Enbu</t>
  </si>
  <si>
    <t>Kono Oozora ni, Tsubasa o Hirogete: Cruise Sign</t>
  </si>
  <si>
    <t>Krinkle Krusher PSN</t>
  </si>
  <si>
    <t>Kula World PSN</t>
  </si>
  <si>
    <t>Kung Fu Panda</t>
  </si>
  <si>
    <t>Kung Fu Panda 2</t>
  </si>
  <si>
    <t>Kung Fu Panda: Confrontacion de Leyendas Legendarias</t>
  </si>
  <si>
    <t>Kung Fu Panda: The KaBoom of Doom</t>
  </si>
  <si>
    <t>Kung Fu Rabbit PSN</t>
  </si>
  <si>
    <t>Kung Fu Rider</t>
  </si>
  <si>
    <t>Kung-Fu LIVE PSN</t>
  </si>
  <si>
    <t>Kurayami</t>
  </si>
  <si>
    <t>Kurochou no Psychedelica</t>
  </si>
  <si>
    <t>L.A. Noire</t>
  </si>
  <si>
    <t>La Tierra Media: Sombras de Mordor</t>
  </si>
  <si>
    <t>La Voz vol. 2</t>
  </si>
  <si>
    <t>La Voz Vol. 3</t>
  </si>
  <si>
    <t>Labyrinth Legends PSN</t>
  </si>
  <si>
    <t>Lair</t>
  </si>
  <si>
    <t>Landit Bandit PSN</t>
  </si>
  <si>
    <t>Lara Croft and the Guardian of Light PSN</t>
  </si>
  <si>
    <t>Las aventuras de Tintín: El secreto del Unicornio</t>
  </si>
  <si>
    <t>Las crónicas de Narnia: El Príncipe Caspian</t>
  </si>
  <si>
    <t>Le Tour de France</t>
  </si>
  <si>
    <t>Le Tour de France 2012</t>
  </si>
  <si>
    <t>Le Tour de France 2013 - 100th Edition</t>
  </si>
  <si>
    <t>Le Tour de France 2015</t>
  </si>
  <si>
    <t>Lead and Gold: Gangs of the Wild West PSN</t>
  </si>
  <si>
    <t>Legasista PSN</t>
  </si>
  <si>
    <t>Legend of Kay Anniversary</t>
  </si>
  <si>
    <t>Legend of Kay PSN</t>
  </si>
  <si>
    <t>Legend of Mana PSN</t>
  </si>
  <si>
    <t>Legend of Robot PSN</t>
  </si>
  <si>
    <t>Legend of Spyro: Dawn of the Dragon</t>
  </si>
  <si>
    <t>Legendary</t>
  </si>
  <si>
    <t>Legends of War: Patton’s Campaign</t>
  </si>
  <si>
    <t>Legends of Wrestlemania</t>
  </si>
  <si>
    <t>Lego Batman</t>
  </si>
  <si>
    <t>LEGO Batman 2: DC Super Heroes</t>
  </si>
  <si>
    <t>LEGO Batman 3: Más Allá de Gotham</t>
  </si>
  <si>
    <t>LEGO Dimensions</t>
  </si>
  <si>
    <t>LEGO El Señor de los Anillos</t>
  </si>
  <si>
    <t>LEGO Harry Potter: años 5-7</t>
  </si>
  <si>
    <t>LEGO Harry Potter: Years 1-4</t>
  </si>
  <si>
    <t>LEGO Indiana Jones</t>
  </si>
  <si>
    <t>LEGO Indiana Jones 2</t>
  </si>
  <si>
    <t>LEGO Jurassic World</t>
  </si>
  <si>
    <t>LEGO Marvel Super Heroes</t>
  </si>
  <si>
    <t>LEGO Marvel Vengadores</t>
  </si>
  <si>
    <t>Lego Piratas del Caribe</t>
  </si>
  <si>
    <t>LEGO Rock Band</t>
  </si>
  <si>
    <t>LEGO Star Wars III: The Clone Wars</t>
  </si>
  <si>
    <t>LEGO Star Wars: El Despertar de la Fuerza</t>
  </si>
  <si>
    <t>LEGO Star Wars: The Complete Saga</t>
  </si>
  <si>
    <t>LEGO: El Hobbit</t>
  </si>
  <si>
    <t>Leisure Suit Larry Box Office Bust</t>
  </si>
  <si>
    <t>Lemmings PSN</t>
  </si>
  <si>
    <t>Liberation Maiden SIN</t>
  </si>
  <si>
    <t>Life is Strange - Episode 1</t>
  </si>
  <si>
    <t>Life is Strange - Episode 2</t>
  </si>
  <si>
    <t>Life is Strange - Episode 3</t>
  </si>
  <si>
    <t>Life is Strange - Episode 4 PSN</t>
  </si>
  <si>
    <t>Life is Strange - Episode 5: Polarized PSN</t>
  </si>
  <si>
    <t>Lightning Returns: Final Fantasy XIII</t>
  </si>
  <si>
    <t>Lights, Camera, Party!</t>
  </si>
  <si>
    <t>Limbo PSN</t>
  </si>
  <si>
    <t>Linger in Shadows PSN</t>
  </si>
  <si>
    <t>Little League World Series Baseball 2010</t>
  </si>
  <si>
    <t>LittleBigPlanet</t>
  </si>
  <si>
    <t>LittleBigPlanet 2</t>
  </si>
  <si>
    <t>LittleBigPlanet 3</t>
  </si>
  <si>
    <t>LittleBigPlanet Karting</t>
  </si>
  <si>
    <t>Lluvia de Albóndigas</t>
  </si>
  <si>
    <t>LocoRoco Cocoreccho</t>
  </si>
  <si>
    <t>Locos por el Surf</t>
  </si>
  <si>
    <t>Lollipop Chainsaw</t>
  </si>
  <si>
    <t>London 2012</t>
  </si>
  <si>
    <t>Lords of the Fallen</t>
  </si>
  <si>
    <t>Los 4 Fantásticos y Silver Surfer</t>
  </si>
  <si>
    <t>Los 40 Principales Karaoke Party</t>
  </si>
  <si>
    <t>Los 40 Principales Karaoke Party Vol.2</t>
  </si>
  <si>
    <t>Los Cazafantasmas: El Videojuego</t>
  </si>
  <si>
    <t>Los Pingüinos de Madagascar</t>
  </si>
  <si>
    <t>Los Pitufos 2</t>
  </si>
  <si>
    <t>Los Simpson: El Videojuego</t>
  </si>
  <si>
    <t>Los Sims 3</t>
  </si>
  <si>
    <t>Los Sims 3 ¡Vaya fauna!</t>
  </si>
  <si>
    <t>Lost Dimension</t>
  </si>
  <si>
    <t>Lost Planet</t>
  </si>
  <si>
    <t>Lost Planet 2</t>
  </si>
  <si>
    <t>Lost Planet 3</t>
  </si>
  <si>
    <t>Lost: Via domus</t>
  </si>
  <si>
    <t>Lucha Libre AAA Héroes del Ring</t>
  </si>
  <si>
    <t>Lucifer Ring PSN</t>
  </si>
  <si>
    <t>Luftrausers PSN</t>
  </si>
  <si>
    <t>Lumines SuperNova PSN</t>
  </si>
  <si>
    <t>Machinarium PSN</t>
  </si>
  <si>
    <t>Macross 30</t>
  </si>
  <si>
    <t>Mad Dog 2: The Lost Gold PSN</t>
  </si>
  <si>
    <t>Mad Dog McCree PSN</t>
  </si>
  <si>
    <t>Mad Max</t>
  </si>
  <si>
    <t>Mad Riders PSN</t>
  </si>
  <si>
    <t>Madagascar 3: El videojuego</t>
  </si>
  <si>
    <t>Madagascar Kartz</t>
  </si>
  <si>
    <t>Madagascar: Escape 2 Africa</t>
  </si>
  <si>
    <t>Madden Arcade PSN</t>
  </si>
  <si>
    <t>Madden NFL 07</t>
  </si>
  <si>
    <t>Madden NFL 08</t>
  </si>
  <si>
    <t>Madden NFL 09</t>
  </si>
  <si>
    <t>Madden NFL 10</t>
  </si>
  <si>
    <t>Madden NFL 11</t>
  </si>
  <si>
    <t>Madden NFL 12</t>
  </si>
  <si>
    <t>Madden NFL 13</t>
  </si>
  <si>
    <t>Madden NFL 15</t>
  </si>
  <si>
    <t>Madden NFL 25</t>
  </si>
  <si>
    <t>Madden NFL Arcade PSN</t>
  </si>
  <si>
    <t>Mafia II</t>
  </si>
  <si>
    <t>MAG: Massive Action Game</t>
  </si>
  <si>
    <t>Magic Orbz PSN</t>
  </si>
  <si>
    <t>Magic The Gathering: Duels of the Planeswalkers 2013 PSN</t>
  </si>
  <si>
    <t>Magic The Gathering: Duels of the Planeswalkers 2014 PSN</t>
  </si>
  <si>
    <t>Magic: The Gathering - Duels of the Planeswalkers 2012 PSN</t>
  </si>
  <si>
    <t>PS Network / Otros / Rol</t>
  </si>
  <si>
    <t>Magic: The Gathering - Duels of the Planeswalkers PSN</t>
  </si>
  <si>
    <t>Magic: The Gathering - Tactics</t>
  </si>
  <si>
    <t>Estrategia / Multi Online</t>
  </si>
  <si>
    <t>Magician Lord PSN</t>
  </si>
  <si>
    <t>Magrunner: Dark Pulse PSN</t>
  </si>
  <si>
    <t>Magus PSN</t>
  </si>
  <si>
    <t>Mahjong Tales: Ancient Wisdom PSN</t>
  </si>
  <si>
    <t>Mainichi Issho</t>
  </si>
  <si>
    <t>Majikoi - Oh! Samurai Girls! R</t>
  </si>
  <si>
    <t>Majin and the Forsaken Kingdom</t>
  </si>
  <si>
    <t>Major League Baseball 2K10</t>
  </si>
  <si>
    <t>Major League Baseball 2K11</t>
  </si>
  <si>
    <t>Major League Baseball 2K12</t>
  </si>
  <si>
    <t>Major League Baseball 2K13</t>
  </si>
  <si>
    <t>Major League Baseball 2K7</t>
  </si>
  <si>
    <t>Major League Baseball 2K8</t>
  </si>
  <si>
    <t>Major League Baseball 2K9</t>
  </si>
  <si>
    <t>Malicious PSN</t>
  </si>
  <si>
    <t>Mamorukun Curse! PSN</t>
  </si>
  <si>
    <t>Man vs. Wild with Bear Grylls</t>
  </si>
  <si>
    <t>Mark Davis Pro Bass Challenge</t>
  </si>
  <si>
    <t>Mars</t>
  </si>
  <si>
    <t>Mars: War Logs PSN</t>
  </si>
  <si>
    <t>Marvel Pinball Avengers Chronicles PSN</t>
  </si>
  <si>
    <t>Marvel Pinball PSN</t>
  </si>
  <si>
    <t>Marvel Super Hero Squad: The Infinity Gauntlet</t>
  </si>
  <si>
    <t>Marvel Ultimate Alliance 2 Fusion</t>
  </si>
  <si>
    <t>Marvel vs Capcom 2 PSN</t>
  </si>
  <si>
    <t>Marvel vs Capcom Origins PSN</t>
  </si>
  <si>
    <t>Marvel vs. Capcom 3</t>
  </si>
  <si>
    <t>Marvel: Ultimate Alliance</t>
  </si>
  <si>
    <t>Masacre</t>
  </si>
  <si>
    <t>Mass Effect 2</t>
  </si>
  <si>
    <t>Mass Effect 3</t>
  </si>
  <si>
    <t>Mass Effect PSN</t>
  </si>
  <si>
    <t>Acción / PS Network / Rol</t>
  </si>
  <si>
    <t>Mass Effect Trilogía</t>
  </si>
  <si>
    <t>Master Reboot PSN</t>
  </si>
  <si>
    <t>Matchman</t>
  </si>
  <si>
    <t>Matt Hazard: Blood Bath and Beyond PSN</t>
  </si>
  <si>
    <t>Max &amp; the Magic Marker: Gold Edition PSN</t>
  </si>
  <si>
    <t>Max Payne 3</t>
  </si>
  <si>
    <t>Mayhem</t>
  </si>
  <si>
    <t>Mayhem 3D</t>
  </si>
  <si>
    <t>Medal of Honor</t>
  </si>
  <si>
    <t>Medal of Honor Airborne</t>
  </si>
  <si>
    <t>Medal of Honor Frontline HD PSN</t>
  </si>
  <si>
    <t>Medal of Honor: Warfighter</t>
  </si>
  <si>
    <t>MediEvil PSN</t>
  </si>
  <si>
    <t>Mega Man 10 PSN</t>
  </si>
  <si>
    <t>Mega Man 9</t>
  </si>
  <si>
    <t>Megamind</t>
  </si>
  <si>
    <t>Meikyuu Touro Regasist</t>
  </si>
  <si>
    <t>Memories Off 6 Complete</t>
  </si>
  <si>
    <t>Memories Off: Yubikiri no Kioku</t>
  </si>
  <si>
    <t>Men in Black: Alien Crisis</t>
  </si>
  <si>
    <t>Mensa Academy</t>
  </si>
  <si>
    <t>Mercenarios 2</t>
  </si>
  <si>
    <t>Mercury HG PSN</t>
  </si>
  <si>
    <t>Metal Gear Online</t>
  </si>
  <si>
    <t>Metal Gear Rising: Revengeance</t>
  </si>
  <si>
    <t>Metal Gear Solid 2: Sons of Liberty - HD Edition PSN</t>
  </si>
  <si>
    <t>Metal Gear Solid 3: Snake Eater - HD Edition PSN</t>
  </si>
  <si>
    <t>Metal Gear Solid 4: Guns of the Patriots</t>
  </si>
  <si>
    <t>Metal Gear Solid HD Collection</t>
  </si>
  <si>
    <t>Metal Gear Solid PSN</t>
  </si>
  <si>
    <t>Metal Gear Solid V: Ground Zeroes</t>
  </si>
  <si>
    <t>Metal Gear Solid V: The Phantom Pain</t>
  </si>
  <si>
    <t>Metal Gear Solid: Peace Walker - HD Edition PSN</t>
  </si>
  <si>
    <t>Metal Gear Solid: The Legacy Collection</t>
  </si>
  <si>
    <t>Metal Slug 3 PSN</t>
  </si>
  <si>
    <t>Metro: Last Light</t>
  </si>
  <si>
    <t>Mi Experto en Fitness Club</t>
  </si>
  <si>
    <t>Michael Jackson: The Experience</t>
  </si>
  <si>
    <t>MiCoach</t>
  </si>
  <si>
    <t>MicroBot PSN</t>
  </si>
  <si>
    <t>Midnight Club: Los Angeles</t>
  </si>
  <si>
    <t>Midway Arcade Origins</t>
  </si>
  <si>
    <t>Might &amp; Magic Duel of Champions - Forgotten Wars PSN</t>
  </si>
  <si>
    <t>Might &amp; Magic: Clash of Heroes PSN</t>
  </si>
  <si>
    <t>Puzle / PS Network / Rol</t>
  </si>
  <si>
    <t>Mighty No. 9 PSN</t>
  </si>
  <si>
    <t>MilitAnt</t>
  </si>
  <si>
    <t>Military Madness: Nectaris PSN</t>
  </si>
  <si>
    <t>Mindjack</t>
  </si>
  <si>
    <t>Minecraft PlayStation 3 Edition</t>
  </si>
  <si>
    <t>Aventura / PS Network / Otros</t>
  </si>
  <si>
    <t>Minecraft: Story Mode - Episode 1: The Order of the Stone PSN</t>
  </si>
  <si>
    <t>Mini Ninjas</t>
  </si>
  <si>
    <t>Misato Katsuragi News Project</t>
  </si>
  <si>
    <t>Mix Superstar PSN</t>
  </si>
  <si>
    <t>MLB 09: The Show</t>
  </si>
  <si>
    <t>MLB 10: The Show</t>
  </si>
  <si>
    <t>MLB 11: The Show</t>
  </si>
  <si>
    <t>MLB 12: The Show</t>
  </si>
  <si>
    <t>MLB 13: The Show</t>
  </si>
  <si>
    <t>MLB 14: The Show PSN</t>
  </si>
  <si>
    <t>MLB 15: The Show PSN</t>
  </si>
  <si>
    <t>Mobile Suit Gundam Side Stories</t>
  </si>
  <si>
    <t>Mobile Suit Gundam UC</t>
  </si>
  <si>
    <t>Mobile Suit Gundam: Battle Operation PSN</t>
  </si>
  <si>
    <t>Mobile Suit Gundam: Battlefield Record U.C. 0081</t>
  </si>
  <si>
    <t>Mobile Suit Gundam: Extreme VS Full Boost</t>
  </si>
  <si>
    <t>Mobile Suit Gundam: Extreme Vs.</t>
  </si>
  <si>
    <t>Mobile Suit Gundam: Target in Sight</t>
  </si>
  <si>
    <t>Modern Combat: Domination</t>
  </si>
  <si>
    <t>ModNation Racers</t>
  </si>
  <si>
    <t>Monkey Island Special Edition Collection</t>
  </si>
  <si>
    <t>Monochroma</t>
  </si>
  <si>
    <t>Monopoly Deal PSN</t>
  </si>
  <si>
    <t>Monopoly Plus PSN</t>
  </si>
  <si>
    <t>Monopoly Streets</t>
  </si>
  <si>
    <t>Monster Hunter Frontier G</t>
  </si>
  <si>
    <t>Monster Hunter Portable 3rd HD</t>
  </si>
  <si>
    <t>Monster Jam: Path of Destruction</t>
  </si>
  <si>
    <t>Monster Madness Grave Danger</t>
  </si>
  <si>
    <t>Monster World IV PSN</t>
  </si>
  <si>
    <t>Monsters vs. Aliens</t>
  </si>
  <si>
    <t>Moon Diver PSN</t>
  </si>
  <si>
    <t>Mortal Kombat</t>
  </si>
  <si>
    <t>Mortal Kombat Arcade Kollection PSN</t>
  </si>
  <si>
    <t>Mortal Kombat II PSN</t>
  </si>
  <si>
    <t>Mortal Kombat vs DC Universe</t>
  </si>
  <si>
    <t>Mortal Kombat X</t>
  </si>
  <si>
    <t>Motionsports Adrenaline</t>
  </si>
  <si>
    <t>Moto GP 08</t>
  </si>
  <si>
    <t>MotoGP 09/10</t>
  </si>
  <si>
    <t>MotoGP 10/11</t>
  </si>
  <si>
    <t>MotoGP 13</t>
  </si>
  <si>
    <t>MotoGP 13 Compact Edition</t>
  </si>
  <si>
    <t>MotoGP 14</t>
  </si>
  <si>
    <t>MotoGP 15</t>
  </si>
  <si>
    <t>Motor Toon Grand Prinx 2 PSN</t>
  </si>
  <si>
    <t>Motorbike PSN</t>
  </si>
  <si>
    <t>Motorcycle Club</t>
  </si>
  <si>
    <t>Motorstorm</t>
  </si>
  <si>
    <t>MotorStorm RC PSN</t>
  </si>
  <si>
    <t>MotorStorm: Apocalypse</t>
  </si>
  <si>
    <t>Motorstorm: Pacific Rift</t>
  </si>
  <si>
    <t>Motto! SoniComi</t>
  </si>
  <si>
    <t>Mountain Crime: Requital PSN</t>
  </si>
  <si>
    <t>MouseCraft</t>
  </si>
  <si>
    <t>Move Fitness</t>
  </si>
  <si>
    <t>Move Mind Benders</t>
  </si>
  <si>
    <t>Move Street Cricket PSN</t>
  </si>
  <si>
    <t>Ms. Germinator PSN</t>
  </si>
  <si>
    <t>MUD FIM Motocross World Championship</t>
  </si>
  <si>
    <t>Mugen Souls</t>
  </si>
  <si>
    <t>Mugen Souls Z PSN</t>
  </si>
  <si>
    <t>Murdered: Soul Suspect</t>
  </si>
  <si>
    <t>Mushroom Wars PSN</t>
  </si>
  <si>
    <t>Muv-Luv</t>
  </si>
  <si>
    <t>Muv-Luv Alternative</t>
  </si>
  <si>
    <t>Muv-Luv Alternative: Total Eclipse</t>
  </si>
  <si>
    <t>MX vs ATV Untamed</t>
  </si>
  <si>
    <t>MX vs. ATV Alive</t>
  </si>
  <si>
    <t>MX vs. ATV Supercross</t>
  </si>
  <si>
    <t>MX vs. ATV. Reflex</t>
  </si>
  <si>
    <t>MXGP: The Official Motocross Videogame</t>
  </si>
  <si>
    <t>My Aquarium</t>
  </si>
  <si>
    <t>My Body Coach 2</t>
  </si>
  <si>
    <t>MySims SkyHeroes</t>
  </si>
  <si>
    <t>Nairo High School: Seishun Hakujo</t>
  </si>
  <si>
    <t>Namco Museum Essentials PSN</t>
  </si>
  <si>
    <t>Narco Terror PSN</t>
  </si>
  <si>
    <t>Naruto Shippuden Ultimate Ninja Storm Collection</t>
  </si>
  <si>
    <t>Naruto Shippuden: Ultimate Ninja Storm 2</t>
  </si>
  <si>
    <t>Naruto Shippuden: Ultimate Ninja Storm 3</t>
  </si>
  <si>
    <t>Naruto Shippuden: Ultimate Ninja Storm 3 Full Burst</t>
  </si>
  <si>
    <t>Naruto Shippuden: Ultimate Ninja Storm Generations</t>
  </si>
  <si>
    <t>Naruto Shippuden: Ultimate Ninja Storm Revolution</t>
  </si>
  <si>
    <t>Naruto: Ultimate Ninja Storm</t>
  </si>
  <si>
    <t>Lucha / Aventura</t>
  </si>
  <si>
    <t>NASCAR 09</t>
  </si>
  <si>
    <t>NASCAR 2011</t>
  </si>
  <si>
    <t>NASCAR The Game: Inside Line</t>
  </si>
  <si>
    <t>NASCAR Unleashed</t>
  </si>
  <si>
    <t>Nat Geo Challenge! Wild Life</t>
  </si>
  <si>
    <t>National Geographic Challenge!</t>
  </si>
  <si>
    <t>Natural Doctrine</t>
  </si>
  <si>
    <t>Naughty Bear</t>
  </si>
  <si>
    <t>Naughty Bear: Panic in Paradise PSN</t>
  </si>
  <si>
    <t>NBA 07</t>
  </si>
  <si>
    <t>NBA 08</t>
  </si>
  <si>
    <t>NBA 09</t>
  </si>
  <si>
    <t>NBA 2K10</t>
  </si>
  <si>
    <t>NBA 2K10 Draft Combine PSN</t>
  </si>
  <si>
    <t>NBA 2K11</t>
  </si>
  <si>
    <t>NBA 2K12</t>
  </si>
  <si>
    <t>NBA 2K13</t>
  </si>
  <si>
    <t>NBA 2K14</t>
  </si>
  <si>
    <t>NBA 2K15</t>
  </si>
  <si>
    <t>NBA 2K16</t>
  </si>
  <si>
    <t>NBA 2K17</t>
  </si>
  <si>
    <t>NBA 2K18</t>
  </si>
  <si>
    <t>NBA 2k7</t>
  </si>
  <si>
    <t>NBA 2K8</t>
  </si>
  <si>
    <t>NBA 2K9</t>
  </si>
  <si>
    <t>NBA Ballers: Chosen One</t>
  </si>
  <si>
    <t>NBA Jam: On Fire Edition PSN</t>
  </si>
  <si>
    <t>NBA Live 07</t>
  </si>
  <si>
    <t>NBA Live 08</t>
  </si>
  <si>
    <t>NBA LIVE 09</t>
  </si>
  <si>
    <t>NBA Live 10</t>
  </si>
  <si>
    <t>NBA Street Homecourt</t>
  </si>
  <si>
    <t>NBA Unrivaled PSN</t>
  </si>
  <si>
    <t>NCAA Basketball 10</t>
  </si>
  <si>
    <t>NCAA Football 09</t>
  </si>
  <si>
    <t>NCAA Football 10</t>
  </si>
  <si>
    <t>NCAA Football 11</t>
  </si>
  <si>
    <t>NCAA Football 12</t>
  </si>
  <si>
    <t>NCAA Football 13</t>
  </si>
  <si>
    <t>NCAA Football 14</t>
  </si>
  <si>
    <t>NCIS</t>
  </si>
  <si>
    <t>Necessary Force</t>
  </si>
  <si>
    <t>Need for Speed Carbono</t>
  </si>
  <si>
    <t>Need for Speed Hot Pursuit</t>
  </si>
  <si>
    <t>Need for Speed ProStreet</t>
  </si>
  <si>
    <t>Need for Speed Rivals</t>
  </si>
  <si>
    <t>Need for Speed Shift</t>
  </si>
  <si>
    <t>Simulación / Velocidad</t>
  </si>
  <si>
    <t>Need for Speed Undercover</t>
  </si>
  <si>
    <t>Need for Speed: Most Wanted</t>
  </si>
  <si>
    <t>Need for Speed: The Run</t>
  </si>
  <si>
    <t>Neptune mk-II</t>
  </si>
  <si>
    <t>Never Alone PSN</t>
  </si>
  <si>
    <t>NeverDead</t>
  </si>
  <si>
    <t>NFL Blitz PSN</t>
  </si>
  <si>
    <t>NFL Tour</t>
  </si>
  <si>
    <t>NHL 08</t>
  </si>
  <si>
    <t>NHL 09</t>
  </si>
  <si>
    <t>NHL 10</t>
  </si>
  <si>
    <t>NHL 11</t>
  </si>
  <si>
    <t>NHL 12</t>
  </si>
  <si>
    <t>NHL 13</t>
  </si>
  <si>
    <t>NHL 14</t>
  </si>
  <si>
    <t>NHL 15</t>
  </si>
  <si>
    <t>NHL 16</t>
  </si>
  <si>
    <t>NHL 2K10</t>
  </si>
  <si>
    <t>NHL 2K7</t>
  </si>
  <si>
    <t>NHL 2K8</t>
  </si>
  <si>
    <t>NHL 2K9</t>
  </si>
  <si>
    <t>Ni no Kuni: La ira de la Bruja Blanca</t>
  </si>
  <si>
    <t>Nier</t>
  </si>
  <si>
    <t>NieR Replicant</t>
  </si>
  <si>
    <t>NiGHTS into Dreams HD PSN</t>
  </si>
  <si>
    <t>Nights of Azure</t>
  </si>
  <si>
    <t>Ninja Gaiden 3</t>
  </si>
  <si>
    <t>Ninja Gaiden Sigma</t>
  </si>
  <si>
    <t>Ninja Gaiden Sigma 2</t>
  </si>
  <si>
    <t>Nitroplus Blasterz: Heroines Infinite Duel PSN</t>
  </si>
  <si>
    <t>No Fate! Only the Power of Will</t>
  </si>
  <si>
    <t>No More Heroes Red Zone</t>
  </si>
  <si>
    <t>No More Heroes: Heroes’ Paradise</t>
  </si>
  <si>
    <t>Nobunaga’s Ambition: Sphere of Influence PSN</t>
  </si>
  <si>
    <t>Noby Noby Boy PSN</t>
  </si>
  <si>
    <t>Nova-111 PSN</t>
  </si>
  <si>
    <t>Estrategia / Aventura</t>
  </si>
  <si>
    <t>Novastrike PSN</t>
  </si>
  <si>
    <t>Nuclear Throne</t>
  </si>
  <si>
    <t>Nucleus PSN</t>
  </si>
  <si>
    <t>Numblast PSN</t>
  </si>
  <si>
    <t>Nurarihyon no Mago: Hyakki Ryōran Taisen</t>
  </si>
  <si>
    <t>Octodad: Dadliest Catch</t>
  </si>
  <si>
    <t>Oddworld: Abe’s Oddysee New N’ Tasty!</t>
  </si>
  <si>
    <t>Puzle / Aventura / PS Network</t>
  </si>
  <si>
    <t>Odin Sphere Leifthrasir</t>
  </si>
  <si>
    <t>Odin Sphere PSN</t>
  </si>
  <si>
    <t>Of Orcs and Men</t>
  </si>
  <si>
    <t>Okabu PSN</t>
  </si>
  <si>
    <t>Okami HD PSN</t>
  </si>
  <si>
    <t>OlliOlli PSN</t>
  </si>
  <si>
    <t>Deportes / Plataformas / PS Network</t>
  </si>
  <si>
    <t>One Piece Unlimited World Red</t>
  </si>
  <si>
    <t>One Piece: Pirate Warriors</t>
  </si>
  <si>
    <t>One Piece: Pirate Warriors 2</t>
  </si>
  <si>
    <t>One Piece: Pirate Warriors 3</t>
  </si>
  <si>
    <t>Onechanbara Z: Kagura</t>
  </si>
  <si>
    <t>Operation Flashpoint 2: Dragon Rising</t>
  </si>
  <si>
    <t>Acción / Simulación</t>
  </si>
  <si>
    <t>Operation Flashpoint: Red River</t>
  </si>
  <si>
    <t>Orc Attack: Flatulent Rebellion PSN</t>
  </si>
  <si>
    <t>Order Up!! PSN</t>
  </si>
  <si>
    <t>Outland PSN</t>
  </si>
  <si>
    <t>OutRun Online Arcade PSN</t>
  </si>
  <si>
    <t>Overlord II</t>
  </si>
  <si>
    <t>Overlord: Raising Hell</t>
  </si>
  <si>
    <t>P.O.W. - Prisoners Of War PSN</t>
  </si>
  <si>
    <t>Pachi Para 15 ~Super Sea in Okinawa 2~</t>
  </si>
  <si>
    <t>Pachi Para 16: Silver Shining Paradise 2</t>
  </si>
  <si>
    <t>Pachi Para 17 -Shinkai Monogatari with Agne</t>
  </si>
  <si>
    <t>Pachinko Hissatsu Shigotonin IV: Kyoraku Collection Vol. 2</t>
  </si>
  <si>
    <t>Pacific Rim PSN</t>
  </si>
  <si>
    <t>Pack de hackeo de Bentley PSN</t>
  </si>
  <si>
    <t>Pac-Man Championship Edition DX PSN</t>
  </si>
  <si>
    <t>Pac-Man Championship Edition DX+ PSN</t>
  </si>
  <si>
    <t>Pac-Man Museum PSN</t>
  </si>
  <si>
    <t>Pac-Man y las Aventuras Fantasmales</t>
  </si>
  <si>
    <t>Pac-Man y las Aventuras Fantasmales 2</t>
  </si>
  <si>
    <t>Page Chronica PSN</t>
  </si>
  <si>
    <t>Pain Museum PSN</t>
  </si>
  <si>
    <t>Pain PSN</t>
  </si>
  <si>
    <t>Painkiller: Hell &amp; Damnation</t>
  </si>
  <si>
    <t>Papo &amp; Yo PSN</t>
  </si>
  <si>
    <t>Plataformas / Aventura / PS Network</t>
  </si>
  <si>
    <t>Party Night</t>
  </si>
  <si>
    <t>Payday 2</t>
  </si>
  <si>
    <t>PAYDAY: The Heist PSN</t>
  </si>
  <si>
    <t>PDC World Championship Darts: Pro Tour</t>
  </si>
  <si>
    <t>Pearl Jam Live: Rock Band</t>
  </si>
  <si>
    <t>Peggle PSN</t>
  </si>
  <si>
    <t>Penny Arcade Adventures - On the Rain-Slick Precipice of Darkness Episode Two PSN</t>
  </si>
  <si>
    <t>Penny Arcade Adventures - On the Rain-Slick Precipice of Darkness PSN</t>
  </si>
  <si>
    <t>Persona 4 Arena</t>
  </si>
  <si>
    <t>Persona 4 Arena Ultimax</t>
  </si>
  <si>
    <t>Persona 5</t>
  </si>
  <si>
    <t>PES 2016 myClub PSN</t>
  </si>
  <si>
    <t>PES UEFA EURO 2016</t>
  </si>
  <si>
    <t>Phantasy Star II PSN</t>
  </si>
  <si>
    <t>Phantom Breaker: Extra</t>
  </si>
  <si>
    <t>Phineas y Ferb: A Través de la Segunda Dimensión</t>
  </si>
  <si>
    <t>Pid PSN</t>
  </si>
  <si>
    <t>Pier Solar and the Great Architects PSN</t>
  </si>
  <si>
    <t>Pilot Down Behind Enemy Lines PS2 Classic PSN</t>
  </si>
  <si>
    <t>Pinball Arcade PSN</t>
  </si>
  <si>
    <t>Pinball Hall of Fame: The Williams Collection</t>
  </si>
  <si>
    <t>Pinballistik PSN</t>
  </si>
  <si>
    <t>Piratas del Caribe: En el Fin del Mundo</t>
  </si>
  <si>
    <t>PixelJunk 4am PSN</t>
  </si>
  <si>
    <t>PixelJunk Dungeons PSN</t>
  </si>
  <si>
    <t>PixelJunk Eden PSN</t>
  </si>
  <si>
    <t>PixelJunk Monsters PSN</t>
  </si>
  <si>
    <t>PixelJunk Racers 2nd Lap PSN</t>
  </si>
  <si>
    <t>PixelJunk Racers PSN</t>
  </si>
  <si>
    <t>PixelJunk Shooter 2 PSN</t>
  </si>
  <si>
    <t>Puzle / PS Network / Shooter</t>
  </si>
  <si>
    <t>PixelJunk Shooter PSN</t>
  </si>
  <si>
    <t>PixelJunk SideScroller PSN</t>
  </si>
  <si>
    <t>Piyotama PSN</t>
  </si>
  <si>
    <t>Planet 51</t>
  </si>
  <si>
    <t>Planet Minigolf PSN</t>
  </si>
  <si>
    <t>Planets Under Attack PSN</t>
  </si>
  <si>
    <t>Plants vs. Zombies PSN</t>
  </si>
  <si>
    <t>Estrategia / Acción / Simulación</t>
  </si>
  <si>
    <t>Plants vs. Zombies: Garden Warfare</t>
  </si>
  <si>
    <t>PlayStation All-Stars Battle Royale</t>
  </si>
  <si>
    <t>PlayStation Home</t>
  </si>
  <si>
    <t>PlayStation Move Heroes</t>
  </si>
  <si>
    <t>Poker Night 2 PSN</t>
  </si>
  <si>
    <t>Polar Panic PSN</t>
  </si>
  <si>
    <t>Pool Nation PSN</t>
  </si>
  <si>
    <t>Populous: The Beginning PSN</t>
  </si>
  <si>
    <t>Port Royale 3: Pirates &amp; Merchants</t>
  </si>
  <si>
    <t>Portal</t>
  </si>
  <si>
    <t>Portal 2</t>
  </si>
  <si>
    <t>Power Gig: Rise of the SixString</t>
  </si>
  <si>
    <t>PowerUp Forever</t>
  </si>
  <si>
    <t>PREHISTORIC ISLE PSN</t>
  </si>
  <si>
    <t>Premier Manager</t>
  </si>
  <si>
    <t>Premier Manager 2012 PSN</t>
  </si>
  <si>
    <t>Estrategia / Deportes</t>
  </si>
  <si>
    <t>Prince of Persia</t>
  </si>
  <si>
    <t>Prince of Persia PSN</t>
  </si>
  <si>
    <t>Prince of Persia Trilogy</t>
  </si>
  <si>
    <t>Prince of Persia: El alma del Guerrero HD PSN</t>
  </si>
  <si>
    <t>Prince of Persia: Las Arenas del Tiempo HD PSN</t>
  </si>
  <si>
    <t>Prince of Persia: Las Arenas Olvidadas</t>
  </si>
  <si>
    <t>Prince of Persia: Las dos Coronas HD PSN</t>
  </si>
  <si>
    <t>Prison Break</t>
  </si>
  <si>
    <t>Pro Evolution Soccer 2008</t>
  </si>
  <si>
    <t>Pro Evolution Soccer 2009</t>
  </si>
  <si>
    <t>Pro Evolution Soccer 2010</t>
  </si>
  <si>
    <t>Pro Evolution Soccer 2011</t>
  </si>
  <si>
    <t>Pro Evolution Soccer 2012</t>
  </si>
  <si>
    <t>Pro Evolution Soccer 2013</t>
  </si>
  <si>
    <t>Pro Evolution Soccer 2014</t>
  </si>
  <si>
    <t>Pro Evolution Soccer 2015</t>
  </si>
  <si>
    <t>Pro Evolution Soccer 2016</t>
  </si>
  <si>
    <t>Pro Evolution Soccer 2017</t>
  </si>
  <si>
    <t>Pro Evolution Soccer 2018</t>
  </si>
  <si>
    <t>Pro Foosball PSN</t>
  </si>
  <si>
    <t>Pro Yakyuu Spirits 2010</t>
  </si>
  <si>
    <t>Pro Yakyuu Spirits 2011</t>
  </si>
  <si>
    <t>Pro Yakyuu Spirits 2012</t>
  </si>
  <si>
    <t>Pro Yakyuu Spirits 2013</t>
  </si>
  <si>
    <t>Pro Yakyuu Spirits 2014</t>
  </si>
  <si>
    <t>Pro Yakyuu Spirits 6</t>
  </si>
  <si>
    <t>Project Cars</t>
  </si>
  <si>
    <t>Project Force</t>
  </si>
  <si>
    <t>Project IM</t>
  </si>
  <si>
    <t>Project RedLime</t>
  </si>
  <si>
    <t>Project V</t>
  </si>
  <si>
    <t>Proteus PSN</t>
  </si>
  <si>
    <t>Prototype</t>
  </si>
  <si>
    <t>Prototype 2</t>
  </si>
  <si>
    <t>Psych Yourself PSN</t>
  </si>
  <si>
    <t>Puddle PSN</t>
  </si>
  <si>
    <t>Pumped BMX + PSN</t>
  </si>
  <si>
    <t>Plataformas / Velocidad</t>
  </si>
  <si>
    <t>Puppeteer</t>
  </si>
  <si>
    <t>Pure</t>
  </si>
  <si>
    <t>Pure Chess PSN</t>
  </si>
  <si>
    <t>Pure Football</t>
  </si>
  <si>
    <t>Putty Squad PSN</t>
  </si>
  <si>
    <t>Puyo Puyo Tetris</t>
  </si>
  <si>
    <t>Puzzle Agent PSN</t>
  </si>
  <si>
    <t>Puzzle Chronicles</t>
  </si>
  <si>
    <t>Puzzle Dimension PSN</t>
  </si>
  <si>
    <t>Puzzle Quest Galactrix PSN</t>
  </si>
  <si>
    <t>Puzzle Quest PSN</t>
  </si>
  <si>
    <t>Puzzlegeddon PSN</t>
  </si>
  <si>
    <t>Q*bert: Rebooted PSN</t>
  </si>
  <si>
    <t>Qlione Evolve PSN</t>
  </si>
  <si>
    <t>Quantum Conundrum PSN</t>
  </si>
  <si>
    <t>Quantum Theory</t>
  </si>
  <si>
    <t>Quién Quiere Ser Millonario? Ediciones Especiales</t>
  </si>
  <si>
    <t>Quiplash PSN</t>
  </si>
  <si>
    <t>Multi Online / Otros</t>
  </si>
  <si>
    <t>R.A.W. - Realms Of Ancient War PSN</t>
  </si>
  <si>
    <t>R.B.I. Baseball 14</t>
  </si>
  <si>
    <t>R.I.P.D.: The Game PSN</t>
  </si>
  <si>
    <t>R.U.S.E.</t>
  </si>
  <si>
    <t>RA.ONE: The Game</t>
  </si>
  <si>
    <t>Race Driver: GRID</t>
  </si>
  <si>
    <t>Race the Sun PSN</t>
  </si>
  <si>
    <t>Racquet Sports</t>
  </si>
  <si>
    <t>Rag Doll Kung Fu: Fists of Plastic PSN</t>
  </si>
  <si>
    <t>Lucha / PS Network / Otros</t>
  </si>
  <si>
    <t>Rage</t>
  </si>
  <si>
    <t>Ragnarok Odyssey Ace PSN</t>
  </si>
  <si>
    <t>Raiden IV: Overkill PSN</t>
  </si>
  <si>
    <t>rain PSN</t>
  </si>
  <si>
    <t>Rainbow Moon PSN</t>
  </si>
  <si>
    <t>Rainbow Six: Vegas</t>
  </si>
  <si>
    <t>Rainbow Skies</t>
  </si>
  <si>
    <t>Rainy Woods</t>
  </si>
  <si>
    <t>Rambo</t>
  </si>
  <si>
    <t>Rango The Video Game</t>
  </si>
  <si>
    <t>Rapala Fishing Frenzy</t>
  </si>
  <si>
    <t>Rapala Pro Bass Fishing</t>
  </si>
  <si>
    <t>Ratatouille</t>
  </si>
  <si>
    <t>Ratchet &amp; Clank 2 PSN</t>
  </si>
  <si>
    <t>Ratchet &amp; Clank 3 PSN</t>
  </si>
  <si>
    <t>Ratchet &amp; Clank Future: En busca del Tesoro PSN</t>
  </si>
  <si>
    <t>Ratchet &amp; Clank PSN</t>
  </si>
  <si>
    <t>Ratchet &amp; Clank: Gladiator HD PSN</t>
  </si>
  <si>
    <t>Ratchet &amp; Clank: Nexus</t>
  </si>
  <si>
    <t>Ratchet &amp; Clank: QForce</t>
  </si>
  <si>
    <t>Ratchet and Clank: Atrapados en el tiempo</t>
  </si>
  <si>
    <t>Ratchet and Clank: Todos para uno</t>
  </si>
  <si>
    <t>Ratchet y Clank: Armados hasta los dientes</t>
  </si>
  <si>
    <t>Rayman 3 HD PSN</t>
  </si>
  <si>
    <t>Rayman Legends</t>
  </si>
  <si>
    <t>Rayman Origins</t>
  </si>
  <si>
    <t>Rayman Raving Rabbids</t>
  </si>
  <si>
    <t>RayStorm HD PSN</t>
  </si>
  <si>
    <t>Real Madrid 2008</t>
  </si>
  <si>
    <t>Real Powerful Pro Baseball 2012</t>
  </si>
  <si>
    <t>Real Powerful Pro Baseball 2013</t>
  </si>
  <si>
    <t>Real Steel PSN</t>
  </si>
  <si>
    <t>Record of Agarest War Zero</t>
  </si>
  <si>
    <t>Red Baron Arcade PSN</t>
  </si>
  <si>
    <t>Red Dead Redemption</t>
  </si>
  <si>
    <t>Red Dead Redemption: Undead Nightmare</t>
  </si>
  <si>
    <t>Red Faction: Armageddon</t>
  </si>
  <si>
    <t>Red Faction: Battlegrounds PSN</t>
  </si>
  <si>
    <t>Acción / PS Network / Otros</t>
  </si>
  <si>
    <t>Red Faction: Guerrilla</t>
  </si>
  <si>
    <t>Red Johnson’s Chronicles – One Against All PSN</t>
  </si>
  <si>
    <t>Remember Me</t>
  </si>
  <si>
    <t>Renegade Ops PSN</t>
  </si>
  <si>
    <t>Replika PSN</t>
  </si>
  <si>
    <t>Resident Evil 4 HD PSN</t>
  </si>
  <si>
    <t>Resident Evil 5</t>
  </si>
  <si>
    <t>Resident Evil 5: Gold Edition</t>
  </si>
  <si>
    <t>Resident Evil 6</t>
  </si>
  <si>
    <t>Resident Evil Code: Veronica HD PSN</t>
  </si>
  <si>
    <t>Resident Evil HD Remaster</t>
  </si>
  <si>
    <t>Resident Evil Revelations</t>
  </si>
  <si>
    <t>Resident Evil Revelations 2</t>
  </si>
  <si>
    <t>Resident Evil Zero HD Remaster PSN</t>
  </si>
  <si>
    <t>Resident Evil: Chronicles HD Collection PSN</t>
  </si>
  <si>
    <t>Resident Evil: Operation Raccoon City</t>
  </si>
  <si>
    <t>Resident Evil: Revival Selection</t>
  </si>
  <si>
    <t>Resident Evil: The Darkside Chronicles PSN</t>
  </si>
  <si>
    <t>Resident Evil: The Umbrella Chronicles PSN</t>
  </si>
  <si>
    <t>Resistance 2</t>
  </si>
  <si>
    <t>Resistance 3</t>
  </si>
  <si>
    <t>Resistance: Fall of Man</t>
  </si>
  <si>
    <t>ResoGun</t>
  </si>
  <si>
    <t>Resonance of Fate</t>
  </si>
  <si>
    <t>Reto Mental PSN</t>
  </si>
  <si>
    <t>Retro City Rampage DX</t>
  </si>
  <si>
    <t>Retro City Rampage PSN</t>
  </si>
  <si>
    <t>Retro/Grade PSN</t>
  </si>
  <si>
    <t>Revenant Saga</t>
  </si>
  <si>
    <t>Revenge of the Wounded Dragons PSN</t>
  </si>
  <si>
    <t>Rewrite</t>
  </si>
  <si>
    <t>Ricochet HD</t>
  </si>
  <si>
    <t>Ride</t>
  </si>
  <si>
    <t>Ride to Hell</t>
  </si>
  <si>
    <t>Ride to Hell: Retribution</t>
  </si>
  <si>
    <t>Ridge Racer 7</t>
  </si>
  <si>
    <t>Ridge Racer Unbounded</t>
  </si>
  <si>
    <t>Riff Everyday Shooter PSN</t>
  </si>
  <si>
    <t>Rio The Video Game</t>
  </si>
  <si>
    <t>Rise of the Argonauts</t>
  </si>
  <si>
    <t>Rise of the Tomb Raider</t>
  </si>
  <si>
    <t>Risen 2: Dark Waters</t>
  </si>
  <si>
    <t>Risen 3: Titan Lords</t>
  </si>
  <si>
    <t>Risk PSN</t>
  </si>
  <si>
    <t>Risk: Factions PSN</t>
  </si>
  <si>
    <t>Estrategia / Xbox Live Arcade</t>
  </si>
  <si>
    <t>Risk: Urban Assault PSN</t>
  </si>
  <si>
    <t>River City Super Sports Challege ~All Stars Special~ PSN</t>
  </si>
  <si>
    <t>Robot Rescue Revolution PSN</t>
  </si>
  <si>
    <t>Estrategia / Puzle / PS Network</t>
  </si>
  <si>
    <t>Robotics;Notes</t>
  </si>
  <si>
    <t>Rochard PSN</t>
  </si>
  <si>
    <t>Rock Band</t>
  </si>
  <si>
    <t>Rock Band 2</t>
  </si>
  <si>
    <t>Rock Band 3</t>
  </si>
  <si>
    <t>Rock Band Blitz PSN</t>
  </si>
  <si>
    <t>Rock of Ages PSN</t>
  </si>
  <si>
    <t>Rock of the Dead</t>
  </si>
  <si>
    <t>Rock Revolution</t>
  </si>
  <si>
    <t>Rocket Knight PSN</t>
  </si>
  <si>
    <t>Rocketbirds: Hardboiled Chicken PSN</t>
  </si>
  <si>
    <t>Rocketmen: Axis of Evil PSN</t>
  </si>
  <si>
    <t>Rocksmith</t>
  </si>
  <si>
    <t>Rocksmith 2014 Edition</t>
  </si>
  <si>
    <t>Rockstar Games Collection: Edition 1</t>
  </si>
  <si>
    <t>Rogue Legacy PSN</t>
  </si>
  <si>
    <t>Rogue Warrior</t>
  </si>
  <si>
    <t>Romance of the Three Kingdoms 13</t>
  </si>
  <si>
    <t>Root Double -Before Crime * After Days- Xtend Edition</t>
  </si>
  <si>
    <t>Rotastic PSN</t>
  </si>
  <si>
    <t>Rozen Maiden: Wechseln Sie Welt ab</t>
  </si>
  <si>
    <t>R-Type Dimensions PSN</t>
  </si>
  <si>
    <t>Rugby 15</t>
  </si>
  <si>
    <t>Rugby Challenge 2</t>
  </si>
  <si>
    <t>Rugby Challenge 3</t>
  </si>
  <si>
    <t>Rugby League Live</t>
  </si>
  <si>
    <t>Rugby League Live 2 - World Cup Edition PSN</t>
  </si>
  <si>
    <t>Rugby League Live 3 PSN</t>
  </si>
  <si>
    <t>Rugby World Cup 2011</t>
  </si>
  <si>
    <t>Rugby World Cup 2015</t>
  </si>
  <si>
    <t>Rui wa Tomo o Yobu</t>
  </si>
  <si>
    <t>Rune Factory Oceans</t>
  </si>
  <si>
    <t>Rust Buccaneers PSN</t>
  </si>
  <si>
    <t>Sackboy’s Prehistoric Moves PSN</t>
  </si>
  <si>
    <t>Sacred 2: Fallen Angel</t>
  </si>
  <si>
    <t>Saint Seiya: Batalla por el Santuario</t>
  </si>
  <si>
    <t>Saints Row</t>
  </si>
  <si>
    <t>Saints Row 2</t>
  </si>
  <si>
    <t>Saints Row IV</t>
  </si>
  <si>
    <t>Saints Row: The Third</t>
  </si>
  <si>
    <t>Samurai Warriors 3 Empires</t>
  </si>
  <si>
    <t>Savage Moon PSN</t>
  </si>
  <si>
    <t>Saw</t>
  </si>
  <si>
    <t>Saw II: Flesh &amp; Blood</t>
  </si>
  <si>
    <t>SBK 09: Superbike World Championship</t>
  </si>
  <si>
    <t>SBK 2011</t>
  </si>
  <si>
    <t>SBK Generations</t>
  </si>
  <si>
    <t>SBK X</t>
  </si>
  <si>
    <t>SBK-08 Superbike World Championship</t>
  </si>
  <si>
    <t>Scarygirl PSN</t>
  </si>
  <si>
    <t>Scene It? Bright Lights! Big Screen!</t>
  </si>
  <si>
    <t>Scivelation</t>
  </si>
  <si>
    <t>Score International Baja 1000</t>
  </si>
  <si>
    <t>Scott Pilgrim vs. the World: The Game</t>
  </si>
  <si>
    <t>Scourge: Outbreak PSN</t>
  </si>
  <si>
    <t>Scratch: The Ultimate DJ</t>
  </si>
  <si>
    <t>Section 8</t>
  </si>
  <si>
    <t>Section 8: Prejudice PSN</t>
  </si>
  <si>
    <t>Sega Bass Fishing PSN</t>
  </si>
  <si>
    <t>Sega Genesis Collection PSN</t>
  </si>
  <si>
    <t>Sega Golf Club</t>
  </si>
  <si>
    <t>SEGA Mega Drive Ultimate Collection</t>
  </si>
  <si>
    <t>Sega Rally</t>
  </si>
  <si>
    <t>Sega Rally Online Arcade PSN</t>
  </si>
  <si>
    <t>Sega Superstars Tennis</t>
  </si>
  <si>
    <t>Sengoku Basara HD Collection</t>
  </si>
  <si>
    <t>Sengoku Basara Samurai Heroes</t>
  </si>
  <si>
    <t>Serious Sam 3: BFE PSN</t>
  </si>
  <si>
    <t>Shadows of the DAMNED</t>
  </si>
  <si>
    <t>Shank 2 PSN</t>
  </si>
  <si>
    <t>Shank PSN</t>
  </si>
  <si>
    <t>Shatter PSN</t>
  </si>
  <si>
    <t>Shaun White Skateboarding</t>
  </si>
  <si>
    <t>Shaun White Snowboarding</t>
  </si>
  <si>
    <t>Shellshock 2</t>
  </si>
  <si>
    <t>Shift 2: Unleashed</t>
  </si>
  <si>
    <t>Shiki-tei PSN</t>
  </si>
  <si>
    <t>Shin Megami Tensei</t>
  </si>
  <si>
    <t>Shoot Many Robots PSN</t>
  </si>
  <si>
    <t>Shrek the Third</t>
  </si>
  <si>
    <t>Shrek: ¿Felices para siempre? El videojuego</t>
  </si>
  <si>
    <t>Sideway New York PSN</t>
  </si>
  <si>
    <t>Silent Hill HD Collection</t>
  </si>
  <si>
    <t>Silent Hill: Downpour</t>
  </si>
  <si>
    <t>Silent Hill: Homecoming</t>
  </si>
  <si>
    <t>Sine Mora PSN</t>
  </si>
  <si>
    <t>SingStar ABBA</t>
  </si>
  <si>
    <t>Singstar Dance</t>
  </si>
  <si>
    <t>SingStar Disney</t>
  </si>
  <si>
    <t>SingStar Grandes Éxitos</t>
  </si>
  <si>
    <t>Singstar Guitar</t>
  </si>
  <si>
    <t>Singstar Mecano</t>
  </si>
  <si>
    <t>Singstar Next Gen</t>
  </si>
  <si>
    <t>SingStar Queen</t>
  </si>
  <si>
    <t>SingStar Volume 2</t>
  </si>
  <si>
    <t>SingStar Volume 3</t>
  </si>
  <si>
    <t>SingStar: Beatles</t>
  </si>
  <si>
    <t>SingStar: Motown</t>
  </si>
  <si>
    <t>SingStar: Starter Pack</t>
  </si>
  <si>
    <t>SingStar: Take That</t>
  </si>
  <si>
    <t>Singularity</t>
  </si>
  <si>
    <t>Siren: Blood Curse PSN</t>
  </si>
  <si>
    <t>Six Days In Fallujah</t>
  </si>
  <si>
    <t>Skate</t>
  </si>
  <si>
    <t>Skate 2</t>
  </si>
  <si>
    <t>Skate 3</t>
  </si>
  <si>
    <t>Ski Doo: Snowmobile Challenge</t>
  </si>
  <si>
    <t>Skullgirls PSN</t>
  </si>
  <si>
    <t>Sky Gods</t>
  </si>
  <si>
    <t>Skydive: Proximity Flight</t>
  </si>
  <si>
    <t>SkyDrift PSN</t>
  </si>
  <si>
    <t>Skyfighter PSN</t>
  </si>
  <si>
    <t>Skylanders Giants</t>
  </si>
  <si>
    <t>Slam Bolt Scrappers PSN</t>
  </si>
  <si>
    <t>Sleeping Dogs</t>
  </si>
  <si>
    <t>Sly Cooper: Ladrones en el tiempo</t>
  </si>
  <si>
    <t>Smash ‘N’ Survive PSN</t>
  </si>
  <si>
    <t>Smash Cars PSN</t>
  </si>
  <si>
    <t>Snakeball PSN</t>
  </si>
  <si>
    <t>Sniper Elite V2</t>
  </si>
  <si>
    <t>Sniper: Ghost Warrior</t>
  </si>
  <si>
    <t>Sniper: Ghost Warrior 2</t>
  </si>
  <si>
    <t>SOCOM: Confrontation</t>
  </si>
  <si>
    <t>SOCOM: Special Forces</t>
  </si>
  <si>
    <t>Soldier of Fortune: Venganza</t>
  </si>
  <si>
    <t>Söldner-X 2: Final Prototype PSN</t>
  </si>
  <si>
    <t>Söldner-X: Himmelsstürmer PSN</t>
  </si>
  <si>
    <t>Sonic &amp; All-Stars Racing Transformed</t>
  </si>
  <si>
    <t>Sonic Adventure PSN</t>
  </si>
  <si>
    <t>Sonic and SEGA All-Stars Racing</t>
  </si>
  <si>
    <t>Sonic CD PSN</t>
  </si>
  <si>
    <t>Sonic Generations</t>
  </si>
  <si>
    <t>Sonic the Hedgehog</t>
  </si>
  <si>
    <t>Sonic the Hedgehog 4: Episode 1 PSN</t>
  </si>
  <si>
    <t>Sonic the Hedgehog 4: Episode II PSN</t>
  </si>
  <si>
    <t>Sonic Unleashed</t>
  </si>
  <si>
    <t>Sorcery</t>
  </si>
  <si>
    <t>Soul Calibur II HD Online PSN</t>
  </si>
  <si>
    <t>Soul Calibur IV</t>
  </si>
  <si>
    <t>SOULCALIBUR V</t>
  </si>
  <si>
    <t>South Park: La Vara de la Verdad</t>
  </si>
  <si>
    <t>Space Channel 5 Part 2 PSN</t>
  </si>
  <si>
    <t>Space Invaders Infinity Gene PSN</t>
  </si>
  <si>
    <t>Spare Parts PSN</t>
  </si>
  <si>
    <t>Spec Ops: The Line</t>
  </si>
  <si>
    <t>Spelunker HD</t>
  </si>
  <si>
    <t>Spider-Man 3</t>
  </si>
  <si>
    <t>Spider-Man: Edge of Time</t>
  </si>
  <si>
    <t>Spiderman: Friend or Foe</t>
  </si>
  <si>
    <t>Spider-Man: Shattered Dimensions</t>
  </si>
  <si>
    <t>Spider-Man: Web of Shadows</t>
  </si>
  <si>
    <t>Splatterhouse</t>
  </si>
  <si>
    <t>Splinter Cell HD Trilogy</t>
  </si>
  <si>
    <t>Splinter Cell: Blacklist</t>
  </si>
  <si>
    <t>Splinter Cell: Double Agent</t>
  </si>
  <si>
    <t>Split/Second: Velocity</t>
  </si>
  <si>
    <t>Sports Champions</t>
  </si>
  <si>
    <t>Sports Champions 2</t>
  </si>
  <si>
    <t>Spyro 2 PSN</t>
  </si>
  <si>
    <t>Squeeballs</t>
  </si>
  <si>
    <t>SSX</t>
  </si>
  <si>
    <t>Stacking PSN</t>
  </si>
  <si>
    <t>Star Ocean: The Last Hope International</t>
  </si>
  <si>
    <t>Star Raiders PSN</t>
  </si>
  <si>
    <t>Star Trek</t>
  </si>
  <si>
    <t>Star Trek Online</t>
  </si>
  <si>
    <t>Star Trek: DAC PSN</t>
  </si>
  <si>
    <t>Star Wars: El Poder de la Fuerza</t>
  </si>
  <si>
    <t>Star Wars: El Poder de la Fuerza II</t>
  </si>
  <si>
    <t>Star Wars: The Clone Wars Héroes de la República</t>
  </si>
  <si>
    <t>Starblaze – Ultimate Battle</t>
  </si>
  <si>
    <t>StarDrone PSN</t>
  </si>
  <si>
    <t>Starhawk</t>
  </si>
  <si>
    <t>Start the Party</t>
  </si>
  <si>
    <t>Start the Party! Salva el Mundo</t>
  </si>
  <si>
    <t>Stellar Attack Mini</t>
  </si>
  <si>
    <t>Stormrise</t>
  </si>
  <si>
    <t>Stranglehold</t>
  </si>
  <si>
    <t>Street Fighter Alpha PSN</t>
  </si>
  <si>
    <t>Street Fighter III: 3rd Strike Online Edition PSN</t>
  </si>
  <si>
    <t>Street Fighter IV</t>
  </si>
  <si>
    <t>Street Fighter X Tekken</t>
  </si>
  <si>
    <t>Streets of Rage 2 PSN</t>
  </si>
  <si>
    <t>Strong Bad’s Cool Game for Attractive People - Episode 1 - Homestar Ruiner PSN</t>
  </si>
  <si>
    <t>Strong Bad’s Cool Game for Attractive People - Episode 4 - Dangeresque 3 PSN</t>
  </si>
  <si>
    <t>Stuntman Ignition</t>
  </si>
  <si>
    <t>Summer Challenge – Athletics Tournament</t>
  </si>
  <si>
    <t>Summer Stars</t>
  </si>
  <si>
    <t>Super Puzzle Fighter II Turbo HD Remix PSN</t>
  </si>
  <si>
    <t>Super Rub-a-Dub PSN</t>
  </si>
  <si>
    <t>Super Stardust HD PSN</t>
  </si>
  <si>
    <t>Super Street Fighter II Turbo HD Remix PSN</t>
  </si>
  <si>
    <t>Super Street Fighter IV</t>
  </si>
  <si>
    <t>Super Street Fighter IV: Arcade Edition</t>
  </si>
  <si>
    <t>SuperCar Challenge</t>
  </si>
  <si>
    <t>Supersonic Acrobatic Rocket-Powered Battle-Cars</t>
  </si>
  <si>
    <t>Superstar V8 Next Challenge</t>
  </si>
  <si>
    <t>Superstars V8 Racing</t>
  </si>
  <si>
    <t>Supremacy MMA</t>
  </si>
  <si>
    <t>Survivor</t>
  </si>
  <si>
    <t>Swarm PSN</t>
  </si>
  <si>
    <t>Swords and Soldiers PSN</t>
  </si>
  <si>
    <t>Syndicate</t>
  </si>
  <si>
    <t>Syphon Filter 2 PSN</t>
  </si>
  <si>
    <t>Syphon Filter 3 PSN</t>
  </si>
  <si>
    <t>Tales from Space: About a Blob PSN</t>
  </si>
  <si>
    <t>Tales of Graces F</t>
  </si>
  <si>
    <t>Tales of Monkey Island Chapter 1: Launch of the Screaming Narwhal PSN</t>
  </si>
  <si>
    <t>Tales of Monkey Island Chapter 2: The Siege of Spinner Clay PSN</t>
  </si>
  <si>
    <t>Tales of Monkey Island Chapter 3: Lair of the Leviathan PSN</t>
  </si>
  <si>
    <t>Tales of Monkey Island Chapter 4: Trial and Execution of Guybrush Threepwood PSN</t>
  </si>
  <si>
    <t>Tales of Monkey Island Chapter 5: Rise of the Pirate God PSN</t>
  </si>
  <si>
    <t>Tales of Symphonia Chronicles</t>
  </si>
  <si>
    <t>Tales of Vesperia</t>
  </si>
  <si>
    <t>Tales of Xillia</t>
  </si>
  <si>
    <t>Tales of Xillia 2</t>
  </si>
  <si>
    <t>Tales of Zestiria</t>
  </si>
  <si>
    <t>Tank Battles PSN</t>
  </si>
  <si>
    <t>Team Fortress 2</t>
  </si>
  <si>
    <t>Tears to Tiara</t>
  </si>
  <si>
    <t>Tears to Tiara II</t>
  </si>
  <si>
    <t>Tecmo Bowl Throwback PSN</t>
  </si>
  <si>
    <t>Teenage Mutant Ninja Turtles: Desde las sombras PSN</t>
  </si>
  <si>
    <t>Teenage Mutant Ninja Turtles: Turtles In Time Re-Shelled PSN</t>
  </si>
  <si>
    <t>Tekken 6</t>
  </si>
  <si>
    <t>Tekken Dark Resurrection PSN</t>
  </si>
  <si>
    <t>Tekken Hybrid</t>
  </si>
  <si>
    <t>Tekken Revolution</t>
  </si>
  <si>
    <t>Tekken Tag Tournament 2</t>
  </si>
  <si>
    <t>Terminator Salvation: El videojuego</t>
  </si>
  <si>
    <t>Terra: Formations</t>
  </si>
  <si>
    <t>Terraria PSN</t>
  </si>
  <si>
    <t>TerRover PSN</t>
  </si>
  <si>
    <t>Plataformas / PS Network / Velocidad</t>
  </si>
  <si>
    <t>Teslagrad PSN</t>
  </si>
  <si>
    <t>Test Drive Unlimited 2</t>
  </si>
  <si>
    <t>Test Drive: Ferrari Racing Legends</t>
  </si>
  <si>
    <t>Tetris PSN</t>
  </si>
  <si>
    <t>The Amazing Spider-Man</t>
  </si>
  <si>
    <t>The Amazing Spider-Man 2</t>
  </si>
  <si>
    <t>The Baconing PSN</t>
  </si>
  <si>
    <t>The Beatles: Rock Band</t>
  </si>
  <si>
    <t>The Best Of PlayStation Network Vol. 1</t>
  </si>
  <si>
    <t>The Bureau: XCOM Declassified</t>
  </si>
  <si>
    <t>The Cave PSN</t>
  </si>
  <si>
    <t>The Chronicles of Riddick: Assault on Dark Athena</t>
  </si>
  <si>
    <t>The Club</t>
  </si>
  <si>
    <t>The Cursed Crusade</t>
  </si>
  <si>
    <t>The Darkness</t>
  </si>
  <si>
    <t>The Darkness II</t>
  </si>
  <si>
    <t>The Elder Scrolls IV: Oblivion - Knights of the Nine</t>
  </si>
  <si>
    <t>The Elder Scrolls IV: Oblivion - The Shivering Isles</t>
  </si>
  <si>
    <t>The Elder Scrolls V: Skyrim</t>
  </si>
  <si>
    <t>The Elder Scrolls V: Skyrim - Dawnguard</t>
  </si>
  <si>
    <t>The Elder Scrolls V: Skyrim - Dragonborn</t>
  </si>
  <si>
    <t>The Evil Within</t>
  </si>
  <si>
    <t>The Expendables 2 Videogame PSN</t>
  </si>
  <si>
    <t>The Fancy Pants Adventures PSN</t>
  </si>
  <si>
    <t>The Fight: Lights Out</t>
  </si>
  <si>
    <t>The Golden Compass - Northern Lights</t>
  </si>
  <si>
    <t>The Guided Fate Paradox</t>
  </si>
  <si>
    <t>The House of the Dead 3 PSN</t>
  </si>
  <si>
    <t>The House of the Dead 4 PSN</t>
  </si>
  <si>
    <t>The House of the Dead: Overkill Extended Cut</t>
  </si>
  <si>
    <t>The Incredible Hulk</t>
  </si>
  <si>
    <t>The Jak and Daxter Trilogy</t>
  </si>
  <si>
    <t>The King of Fighters XIII</t>
  </si>
  <si>
    <t>The Last Bounty Hunter PSN</t>
  </si>
  <si>
    <t>The Last Guardian</t>
  </si>
  <si>
    <t>The Last Guy PSN</t>
  </si>
  <si>
    <t>The Last of Us</t>
  </si>
  <si>
    <t>The Last Rebellion</t>
  </si>
  <si>
    <t>The Last Remnant</t>
  </si>
  <si>
    <t>The Legend of Heroes: Trails in the Sky FC Kai HD Edition</t>
  </si>
  <si>
    <t>The Legend of Heroes: Trails in the Sky the 3rd HD Edition</t>
  </si>
  <si>
    <t>The Legend of Heroes: Trails of Cold Steel</t>
  </si>
  <si>
    <t>The Legend of Heroes: Trails of Cold Steel II</t>
  </si>
  <si>
    <t>The LEGO Movie Videogame</t>
  </si>
  <si>
    <t>The Orange Box</t>
  </si>
  <si>
    <t>The Punisher: No Mercy PSN</t>
  </si>
  <si>
    <t>The Ratchet &amp; Clank Trilogy</t>
  </si>
  <si>
    <t>The Raven - Legacy of a Master Thief PSN</t>
  </si>
  <si>
    <t>The Saboteur</t>
  </si>
  <si>
    <t>The Secret of Monkey Island: Special Edition PSN</t>
  </si>
  <si>
    <t>The Shoot</t>
  </si>
  <si>
    <t>The Simpsons Arcade PSN</t>
  </si>
  <si>
    <t>The Sly Collection</t>
  </si>
  <si>
    <t>The Undergarden PSN</t>
  </si>
  <si>
    <t>The Unfinished Swan PSN</t>
  </si>
  <si>
    <t>The Walking Dead</t>
  </si>
  <si>
    <t>The Walking Dead: Episode 1 PSN</t>
  </si>
  <si>
    <t>The Walking Dead: Episode 2</t>
  </si>
  <si>
    <t>The Walking Dead: Episode 3 PSN</t>
  </si>
  <si>
    <t>The Walking Dead: Episode 4 PSN</t>
  </si>
  <si>
    <t>The Walking Dead: Episode 5 PSN</t>
  </si>
  <si>
    <t>The Walking Dead: Season Two - Episode 1: All That Remains</t>
  </si>
  <si>
    <t>The Walking Dead: Season Two - Episode 2: A House Divided PSN</t>
  </si>
  <si>
    <t>The Walking Dead: Survival Instinct</t>
  </si>
  <si>
    <t>The Witch and the Hundred Knight</t>
  </si>
  <si>
    <t>The Witness</t>
  </si>
  <si>
    <t>Puzle / Aventura</t>
  </si>
  <si>
    <t>The Wolf Among Us - Episode 1: Faith</t>
  </si>
  <si>
    <t>The Wolf Among Us: Episode 2 - Smoke &amp; Mirrors PSN</t>
  </si>
  <si>
    <t>Thexder NEO</t>
  </si>
  <si>
    <t>They</t>
  </si>
  <si>
    <t>Thief</t>
  </si>
  <si>
    <t>This is Vegas</t>
  </si>
  <si>
    <t>Thomas Was Alone PSN</t>
  </si>
  <si>
    <t>Thor: Dios del Trueno</t>
  </si>
  <si>
    <t>Thunder Wolves PSN</t>
  </si>
  <si>
    <t>Tiger Woods PGA Tour 07</t>
  </si>
  <si>
    <t>Tiger Woods PGA Tour 08</t>
  </si>
  <si>
    <t>Tiger Woods PGA TOUR 09</t>
  </si>
  <si>
    <t>Tiger Woods PGA Tour 10</t>
  </si>
  <si>
    <t>Tiger Woods PGA Tour 11</t>
  </si>
  <si>
    <t>Tiger Woods PGA TOUR 12: The Masters</t>
  </si>
  <si>
    <t>Tiger Woods PGA Tour 13</t>
  </si>
  <si>
    <t>Tiger Woods PGA Tour 14</t>
  </si>
  <si>
    <t>Time and Eternity</t>
  </si>
  <si>
    <t>Time Crisis 4</t>
  </si>
  <si>
    <t>Time Crisis: Razing Storm</t>
  </si>
  <si>
    <t>Timeshift</t>
  </si>
  <si>
    <t>Tiny Brains</t>
  </si>
  <si>
    <t>TNA iMPACT!</t>
  </si>
  <si>
    <t>TNA iMPACT! 2</t>
  </si>
  <si>
    <t>TNT Racers PSN</t>
  </si>
  <si>
    <t>Toki Tori PSN</t>
  </si>
  <si>
    <t>Tokyo Jungle PSN</t>
  </si>
  <si>
    <t>Tom Clancy’s Rainbow Six Vegas 2</t>
  </si>
  <si>
    <t>Tomb Raider</t>
  </si>
  <si>
    <t>Tomb Raider Trilogy</t>
  </si>
  <si>
    <t>Tomb Raider Underworld</t>
  </si>
  <si>
    <t>Tomba 2!: The Evil Swine Return PSN</t>
  </si>
  <si>
    <t>Tony Hawk: Shred</t>
  </si>
  <si>
    <t>Top Darts PSN</t>
  </si>
  <si>
    <t>Top Gun PSN</t>
  </si>
  <si>
    <t>Top Gun: Hard Lock</t>
  </si>
  <si>
    <t>Top Hand Rodeo Tour</t>
  </si>
  <si>
    <t>Top Spin 3</t>
  </si>
  <si>
    <t>Top Spin 4</t>
  </si>
  <si>
    <t>Topatoi: Spinning Through The Worlds PSN</t>
  </si>
  <si>
    <t>Torchlight PSN</t>
  </si>
  <si>
    <t>Tornado Outbreak</t>
  </si>
  <si>
    <t>Tortugas Ninja</t>
  </si>
  <si>
    <t>Toy Home PSN</t>
  </si>
  <si>
    <t>Toy Story 3</t>
  </si>
  <si>
    <t>Toy Story: Mini Aventuras</t>
  </si>
  <si>
    <t>Transformers: El lado oscuro de la luna</t>
  </si>
  <si>
    <t>Transformers: Fall Of Cybertron</t>
  </si>
  <si>
    <t>Transformers: La Venganza de los Caídos – El Videojuego</t>
  </si>
  <si>
    <t>Transformers: Rise of the Dark Spark</t>
  </si>
  <si>
    <t>Transformers: The Game</t>
  </si>
  <si>
    <t>Transformers: War for Cybertron</t>
  </si>
  <si>
    <t>Trash Panic PSN</t>
  </si>
  <si>
    <t>Trine 2 PSN</t>
  </si>
  <si>
    <t>Trine PSN</t>
  </si>
  <si>
    <t>Trinity Universe</t>
  </si>
  <si>
    <t>Trivial Pursuit</t>
  </si>
  <si>
    <t>Tron: Evolution</t>
  </si>
  <si>
    <t>Truck Racer PSN</t>
  </si>
  <si>
    <t>Tumble</t>
  </si>
  <si>
    <t>Turbo: Super Stunt Squad</t>
  </si>
  <si>
    <t>Turning Point: Fall of Liberty</t>
  </si>
  <si>
    <t>Turok</t>
  </si>
  <si>
    <t>TV Show King PSN</t>
  </si>
  <si>
    <t>TV Superstars</t>
  </si>
  <si>
    <t>Twisted Lands: Shadow Town PSN</t>
  </si>
  <si>
    <t>Otros / Aventura Gráfica</t>
  </si>
  <si>
    <t>Twisted Metal</t>
  </si>
  <si>
    <t>Two Worlds II</t>
  </si>
  <si>
    <t>uDraw Marvel Super Hero Squad: Comic Combat</t>
  </si>
  <si>
    <t>uDraw Pictionary Ultimate Edition</t>
  </si>
  <si>
    <t>uDraw Studio: Artista Al Instante</t>
  </si>
  <si>
    <t>UEFA Euro 2012 PSN</t>
  </si>
  <si>
    <t>UFC 2009 Undisputed</t>
  </si>
  <si>
    <t>UFC 2010 Undisputed</t>
  </si>
  <si>
    <t>UFC Personal Trainer</t>
  </si>
  <si>
    <t>UFC Undisputed 3</t>
  </si>
  <si>
    <t>Ugly Americans: Apocalypsegeddon PSN</t>
  </si>
  <si>
    <t>Ukiyo no Shishi</t>
  </si>
  <si>
    <t>Ultimate Marvel vs Capcom 3</t>
  </si>
  <si>
    <t>Ultra Street Fighter IV</t>
  </si>
  <si>
    <t>Ultratron</t>
  </si>
  <si>
    <t>Umineko no Naku Koro ni San: Shinjitsu to Gensou no Yasoukyoku</t>
  </si>
  <si>
    <t>Umineko no Naku Koro ni: Majo to Suiri no Rinbukyoku</t>
  </si>
  <si>
    <t>Uncharted 2: El Reino de los Ladrones</t>
  </si>
  <si>
    <t>Uncharted 3: La traición de Drake</t>
  </si>
  <si>
    <t>Uncharted Waters Online: Cruz del Sur</t>
  </si>
  <si>
    <t>Under Defeat HD: Deluxe Edition</t>
  </si>
  <si>
    <t>Under Night In-Birth EXE:Late</t>
  </si>
  <si>
    <t>Lucha / Otros</t>
  </si>
  <si>
    <t>Under Night In-Birth Exe:Late[st] PSN</t>
  </si>
  <si>
    <t>Under Siege</t>
  </si>
  <si>
    <t>Unearthed: Trail of Ibn Battuta - Episodio 1 PSN</t>
  </si>
  <si>
    <t>Unmechanical: Extended Edition</t>
  </si>
  <si>
    <t>UNO PSN</t>
  </si>
  <si>
    <t>Unreal Tournament 3</t>
  </si>
  <si>
    <t>Until Dawn</t>
  </si>
  <si>
    <t>Untold Legends: Dark Kingdom</t>
  </si>
  <si>
    <t>Up</t>
  </si>
  <si>
    <t>Urban Trial Freestyle PSN</t>
  </si>
  <si>
    <t>Utawarerumono: False Mask</t>
  </si>
  <si>
    <t>Utawarerumono: The Two Hakuoros</t>
  </si>
  <si>
    <t>Valiant Hearts: The Great War PSN</t>
  </si>
  <si>
    <t>Valkyria Chronicles</t>
  </si>
  <si>
    <t>Vampire Rain: Altered Species</t>
  </si>
  <si>
    <t>Vancouver 2010</t>
  </si>
  <si>
    <t>Vandal Hearts: Flames of Judgment PSN</t>
  </si>
  <si>
    <t>Estrategia / PS Network / Rol</t>
  </si>
  <si>
    <t>Vanquish</t>
  </si>
  <si>
    <t>Velocity Ultra PSN</t>
  </si>
  <si>
    <t>Acción / Puzle / Shooter</t>
  </si>
  <si>
    <t>Velvet Assassin</t>
  </si>
  <si>
    <t>Venetica</t>
  </si>
  <si>
    <t>Vessel PSN</t>
  </si>
  <si>
    <t>Viking: Battle For Asgard</t>
  </si>
  <si>
    <t>Virtua Fighter 2 PSN</t>
  </si>
  <si>
    <t>Virtua Fighter 5</t>
  </si>
  <si>
    <t>Virtua Fighter 5 Final Showdown PSN</t>
  </si>
  <si>
    <t>Virtua Striker PSN</t>
  </si>
  <si>
    <t>Virtua Tennis 2009</t>
  </si>
  <si>
    <t>Virtua Tennis 3</t>
  </si>
  <si>
    <t>Virtua Tennis 4</t>
  </si>
  <si>
    <t>Vividred Operation: Akane to Mayotto Operation!</t>
  </si>
  <si>
    <t>Voltage</t>
  </si>
  <si>
    <t>Voltron: Defender of the Universe PSN</t>
  </si>
  <si>
    <t>Voodoo Chronicles: The First Sign PSN</t>
  </si>
  <si>
    <t>Voodoo Dice PSN</t>
  </si>
  <si>
    <t>Wakeboarding HD PSN</t>
  </si>
  <si>
    <t>Wall-E</t>
  </si>
  <si>
    <t>Wangan Midnight</t>
  </si>
  <si>
    <t>Wanted Corp PSN</t>
  </si>
  <si>
    <t>Wanted: Weapons of Fate</t>
  </si>
  <si>
    <t>Warhammer 40.000</t>
  </si>
  <si>
    <t>Warhammer 40.000: Kill Team PSN</t>
  </si>
  <si>
    <t>Warhammer 40.000: Space Marine</t>
  </si>
  <si>
    <t>Warhawk</t>
  </si>
  <si>
    <t>Warlords PSN</t>
  </si>
  <si>
    <t>Warp PSN</t>
  </si>
  <si>
    <t>Warriors Orochi 3</t>
  </si>
  <si>
    <t>Warriors Orochi 3 Ultimate PSN</t>
  </si>
  <si>
    <t>Warriors Orochi Z</t>
  </si>
  <si>
    <t>Warriors: Legends of Troy</t>
  </si>
  <si>
    <t>Watch Dogs</t>
  </si>
  <si>
    <t>Watchmen: The End is Nigh</t>
  </si>
  <si>
    <t>Watchmen: The End is Nigh - Parte 2 PSN</t>
  </si>
  <si>
    <t>Way of the Dogg</t>
  </si>
  <si>
    <t>Musical / Acción</t>
  </si>
  <si>
    <t>Way of the Samurai 3</t>
  </si>
  <si>
    <t>Way of the Samurai 4</t>
  </si>
  <si>
    <t>We Dare</t>
  </si>
  <si>
    <t>Weekly Toro Station</t>
  </si>
  <si>
    <t>Weird Park: The Final Show PSN</t>
  </si>
  <si>
    <t>WET</t>
  </si>
  <si>
    <t>Wheel of Fortune PSN</t>
  </si>
  <si>
    <t>Wheel of Time</t>
  </si>
  <si>
    <t>Wheelman</t>
  </si>
  <si>
    <t>Wheels of Destruction PSN</t>
  </si>
  <si>
    <t>When Vikings Attack! PSN</t>
  </si>
  <si>
    <t>Where is my Heart? Mini</t>
  </si>
  <si>
    <t>White Album 2: Shiawase no Mukougawa</t>
  </si>
  <si>
    <t>White Album: Tsuzurareru Fuyu no Omoide</t>
  </si>
  <si>
    <t>White Knight Chronicles</t>
  </si>
  <si>
    <t>White Knight Chronicles II</t>
  </si>
  <si>
    <t>Wicked Monsters BLAST! HD PSN</t>
  </si>
  <si>
    <t>Wildlife: Forest Survival PSN</t>
  </si>
  <si>
    <t>Williams Pinball Classics</t>
  </si>
  <si>
    <t>Winning Post 8 2015</t>
  </si>
  <si>
    <t>Winter Sports 2010</t>
  </si>
  <si>
    <t>Winter Sports 2011</t>
  </si>
  <si>
    <t>Winter Sports PS2 Classic PSN</t>
  </si>
  <si>
    <t>Winter Stars</t>
  </si>
  <si>
    <t>Wipeout 2</t>
  </si>
  <si>
    <t>WipEout 2097</t>
  </si>
  <si>
    <t>Wipeout HD Fury</t>
  </si>
  <si>
    <t>Wipeout HD PSN</t>
  </si>
  <si>
    <t>Witches</t>
  </si>
  <si>
    <t>Wizardry: Labyrinth of Lost Souls PSN</t>
  </si>
  <si>
    <t>Wolf of the Battlefield: Commando 3 PSN</t>
  </si>
  <si>
    <t>Wolfenstein</t>
  </si>
  <si>
    <t>Wolfenstein 3D PSN</t>
  </si>
  <si>
    <t>Wolfenstein: The New Order</t>
  </si>
  <si>
    <t>Wonder Boy in Monster Land PSN</t>
  </si>
  <si>
    <t>Wonder Boy in Monster World PSN</t>
  </si>
  <si>
    <t>Wonderbook: Caminando entre dinosaurios</t>
  </si>
  <si>
    <t>Wonderbook: Diggs - Detective Privado</t>
  </si>
  <si>
    <t>Wonderbook: El Libro de las Pociones</t>
  </si>
  <si>
    <t>Wonderbook: El Libro de los Hechizos</t>
  </si>
  <si>
    <t>World Gone Sour PSN</t>
  </si>
  <si>
    <t>World Heroes Mini</t>
  </si>
  <si>
    <t>World in Conflict</t>
  </si>
  <si>
    <t>World of Outlaws: Sprint Cars</t>
  </si>
  <si>
    <t>World Rally Championship 2010</t>
  </si>
  <si>
    <t>World Snooker Championship 2007</t>
  </si>
  <si>
    <t>World Soccer Winning Eleven 2010: Aoki Samurai no Chosen</t>
  </si>
  <si>
    <t>Worms 2: Armageddon PSN</t>
  </si>
  <si>
    <t>Worms Collection</t>
  </si>
  <si>
    <t>Worms Crazy Golf PSN</t>
  </si>
  <si>
    <t>Worms PSN</t>
  </si>
  <si>
    <t>Estrategia / Acción / PS Network</t>
  </si>
  <si>
    <t>Worms Revolution PSN</t>
  </si>
  <si>
    <t>Worms Ultimate Mayhem PSN</t>
  </si>
  <si>
    <t>Worms: Armageddon PSN</t>
  </si>
  <si>
    <t>WRC 2</t>
  </si>
  <si>
    <t>WRC 3</t>
  </si>
  <si>
    <t>WRC 4</t>
  </si>
  <si>
    <t>WRC 5</t>
  </si>
  <si>
    <t>WRC Powerslide PSN</t>
  </si>
  <si>
    <t>Wrecked: Revenge Revisited PSN</t>
  </si>
  <si>
    <t>WSC Real 11: World Snooker Championship</t>
  </si>
  <si>
    <t>WWE 12</t>
  </si>
  <si>
    <t>WWE 13</t>
  </si>
  <si>
    <t>WWE 2K14</t>
  </si>
  <si>
    <t>WWE 2K15</t>
  </si>
  <si>
    <t>WWE 2K16</t>
  </si>
  <si>
    <t>WWE 2K17</t>
  </si>
  <si>
    <t>WWE All Stars</t>
  </si>
  <si>
    <t>WWE Smackdown vs Raw 2008</t>
  </si>
  <si>
    <t>WWE SmackDown vs RAW 2010</t>
  </si>
  <si>
    <t>WWE Smackdown! vs RAW 2009</t>
  </si>
  <si>
    <t>WWE: Smackdown vs. RAW 2011</t>
  </si>
  <si>
    <t>X Edge</t>
  </si>
  <si>
    <t>X-Blades</t>
  </si>
  <si>
    <t>Xblaze Code: Embryo</t>
  </si>
  <si>
    <t>XBlaze Lost: Memories</t>
  </si>
  <si>
    <t>XCOM: Enemy Unknown</t>
  </si>
  <si>
    <t>XCOM: Enemy Within</t>
  </si>
  <si>
    <t>X-Men Orígenes: Lobezno</t>
  </si>
  <si>
    <t>X-Men PSN</t>
  </si>
  <si>
    <t>X-Men: Destiny</t>
  </si>
  <si>
    <t>X-Morph: Defense PSN</t>
  </si>
  <si>
    <t>XomB</t>
  </si>
  <si>
    <t>Yaiba: Ninja Gaiden Z</t>
  </si>
  <si>
    <t>Yakuza 0</t>
  </si>
  <si>
    <t>Yakuza 1&amp;2 HD Edition</t>
  </si>
  <si>
    <t>Yakuza 3</t>
  </si>
  <si>
    <t>Yakuza 4</t>
  </si>
  <si>
    <t>Yakuza 5 PSN</t>
  </si>
  <si>
    <t>Yakuza Ishin</t>
  </si>
  <si>
    <t>Yakuza Kiwami</t>
  </si>
  <si>
    <t>Yakuza: Dead Souls</t>
  </si>
  <si>
    <t>Yakuza: Kenzan!</t>
  </si>
  <si>
    <t>Yoostar2</t>
  </si>
  <si>
    <t>Young Justice: Legacy</t>
  </si>
  <si>
    <t>Xbox Live Arcade</t>
  </si>
  <si>
    <t>Yu-Gi-Oh! Millennium Duels PSN</t>
  </si>
  <si>
    <t>Zack Zero PSN</t>
  </si>
  <si>
    <t>Zen Pinball 2 PSN</t>
  </si>
  <si>
    <t>Zen Pinball 2: Star Wars</t>
  </si>
  <si>
    <t>Zen Pinball PSN</t>
  </si>
  <si>
    <t>Zeno Clash II PSN</t>
  </si>
  <si>
    <t>Zephyr: Rise of the Elementals</t>
  </si>
  <si>
    <t>Zillions of Enemy X</t>
  </si>
  <si>
    <t>Zombeer PSN</t>
  </si>
  <si>
    <t>Zombie Apocalypse PSN</t>
  </si>
  <si>
    <t>Zombie Apocalypse: Never Die Alone PSN</t>
  </si>
  <si>
    <t>Zombie Driver HD Complete Edition PSN</t>
  </si>
  <si>
    <t>Zombie Driver HD PSN</t>
  </si>
  <si>
    <t>Zombie Racers Mini</t>
  </si>
  <si>
    <t>Zombie Tycoon 2: Brainhov’s Revenge PSN</t>
  </si>
  <si>
    <t>Zone of the Enders HD Collection</t>
  </si>
  <si>
    <t>Zone of the Enders HD Edition PSN</t>
  </si>
  <si>
    <t>Zone of the Enders: The 2nd Runner HD Edition PSN</t>
  </si>
  <si>
    <t>Zuma PSN</t>
  </si>
  <si>
    <t>Zumba Fitness</t>
  </si>
  <si>
    <t>https://vandal.elespanol.com/juegos/ps3/007-legends/15850</t>
  </si>
  <si>
    <t>https://vandal.elespanol.com/juegos/ps3/007-quantum-of-solace/8401</t>
  </si>
  <si>
    <t>https://vandal.elespanol.com/juegos/ps3/10-pin-champions-alley-ps2-classics-psn/24309</t>
  </si>
  <si>
    <t>https://vandal.elespanol.com/juegos/ps3/1942-joint-strike-psn/8551</t>
  </si>
  <si>
    <t>https://vandal.elespanol.com/juegos/ps3/20-in-1-game-fest-/12560</t>
  </si>
  <si>
    <t>https://vandal.elespanol.com/juegos/ps3/2nd-super-robot-wars-og/16601</t>
  </si>
  <si>
    <t>https://vandal.elespanol.com/juegos/ps3/3-on-3-nhl-arcade-psn/9853</t>
  </si>
  <si>
    <t>https://vandal.elespanol.com/juegos/ps3/3d-dot-game-heroes/11243</t>
  </si>
  <si>
    <t>https://vandal.elespanol.com/juegos/ps3/3d-ultra-minigolf-adventures-2/13952</t>
  </si>
  <si>
    <t>https://vandal.elespanol.com/juegos/ps3/4-elements-hd/28257</t>
  </si>
  <si>
    <t>https://vandal.elespanol.com/juegos/ps3/428-the-world-doesnt-change-even-so/44263</t>
  </si>
  <si>
    <t>https://vandal.elespanol.com/juegos/ps3/4x4-off-road-iii/8835</t>
  </si>
  <si>
    <t>https://vandal.elespanol.com/juegos/ps3/5-star-wrestling-psn/23230</t>
  </si>
  <si>
    <t>https://vandal.elespanol.com/juegos/ps3/50-cent-blood-on-the-sand/8625</t>
  </si>
  <si>
    <t>https://vandal.elespanol.com/juegos/ps3/99vidas-the-game-psn/55220</t>
  </si>
  <si>
    <t>https://vandal.elespanol.com/juegos/ps3/ace-another-centurys-episode-r/28251</t>
  </si>
  <si>
    <t>https://vandal.elespanol.com/juegos/ps3/aot-wings-of-freedom-psn/32632</t>
  </si>
  <si>
    <t>https://vandal.elespanol.com/juegos/ps3/aabs-animals-psn/23066</t>
  </si>
  <si>
    <t>https://vandal.elespanol.com/juegos/ps3/aarus-awakening-psn/24623</t>
  </si>
  <si>
    <t>https://vandal.elespanol.com/juegos/ps3/absolute-supercars-psn/15429</t>
  </si>
  <si>
    <t>https://vandal.elespanol.com/juegos/ps3/abyss-odyssey/23632</t>
  </si>
  <si>
    <t>https://vandal.elespanol.com/juegos/ps3/acdc-live-rock-band-track-pack/9879</t>
  </si>
  <si>
    <t>https://vandal.elespanol.com/juegos/ps3/acceleration-of-suguri-xedition/28753</t>
  </si>
  <si>
    <t>https://vandal.elespanol.com/juegos/ps3/ace-combat-assault-horizon/13035</t>
  </si>
  <si>
    <t>https://vandal.elespanol.com/juegos/ps3/ace-combat-infinity-psn/21624</t>
  </si>
  <si>
    <t>https://vandal.elespanol.com/juegos/ps3/adams-venture-chronicles-psn/23219</t>
  </si>
  <si>
    <t>https://vandal.elespanol.com/juegos/ps3/aegis-of-earth-protonovus-assault/36254</t>
  </si>
  <si>
    <t>https://vandal.elespanol.com/juegos/ps3/afl-live-2/44352</t>
  </si>
  <si>
    <t>https://vandal.elespanol.com/juegos/ps3/afrika/5872</t>
  </si>
  <si>
    <t>https://vandal.elespanol.com/juegos/ps3/afro-samurai/8709</t>
  </si>
  <si>
    <t>https://vandal.elespanol.com/juegos/ps3/after-burner-climax-psn/11915</t>
  </si>
  <si>
    <t>https://vandal.elespanol.com/juegos/ps3/after-hours-athletes/29254</t>
  </si>
  <si>
    <t>https://vandal.elespanol.com/juegos/ps3/agarest-generations-of-war-zero/15594</t>
  </si>
  <si>
    <t>https://vandal.elespanol.com/juegos/ps3/agarest-generations-of-war/11590</t>
  </si>
  <si>
    <t>https://vandal.elespanol.com/juegos/ps3/agarest-generations-of-war-2-psn/15377</t>
  </si>
  <si>
    <t>https://vandal.elespanol.com/juegos/ps3/age-of-booty-psn/8587</t>
  </si>
  <si>
    <t>https://vandal.elespanol.com/juegos/ps3/aionguard/9998</t>
  </si>
  <si>
    <t>https://vandal.elespanol.com/juegos/ps3/air-conflicts-pacific-carriers/20433</t>
  </si>
  <si>
    <t>https://vandal.elespanol.com/juegos/ps3/air-conflicts-secret-wars-psn/16260</t>
  </si>
  <si>
    <t>https://vandal.elespanol.com/juegos/ps3/air-conflicts-vietnam/20970</t>
  </si>
  <si>
    <t>https://vandal.elespanol.com/juegos/ps3/akatsuki-no-goei-trinity/36013</t>
  </si>
  <si>
    <t>https://vandal.elespanol.com/juegos/ps3/akb1149-love-election/28286</t>
  </si>
  <si>
    <t>https://vandal.elespanol.com/juegos/ps3/akibas-trip-undead-undressed/23631</t>
  </si>
  <si>
    <t>https://vandal.elespanol.com/juegos/ps3/akimi-village-psn/28322</t>
  </si>
  <si>
    <t>https://vandal.elespanol.com/juegos/ps3/alex-kidd-in-miracle-world-psn/24209</t>
  </si>
  <si>
    <t>https://vandal.elespanol.com/juegos/ps3/alice-madness-returns/10207</t>
  </si>
  <si>
    <t>https://vandal.elespanol.com/juegos/ps3/alien-breed-2-assault-psn/13667</t>
  </si>
  <si>
    <t>https://vandal.elespanol.com/juegos/ps3/alien-breed-3-descent-psn/13560</t>
  </si>
  <si>
    <t>https://vandal.elespanol.com/juegos/ps3/alien-breed-psn/20336</t>
  </si>
  <si>
    <t>https://vandal.elespanol.com/juegos/ps3/alien-breed-impact-psn/11100</t>
  </si>
  <si>
    <t>https://vandal.elespanol.com/juegos/ps3/alien-rage-psn/15788</t>
  </si>
  <si>
    <t>https://vandal.elespanol.com/juegos/ps3/alien-shooter-psn/35402</t>
  </si>
  <si>
    <t>https://vandal.elespanol.com/juegos/ps3/alien-spidy-psn/15224</t>
  </si>
  <si>
    <t>https://vandal.elespanol.com/juegos/ps3/alien-zombie-megadeath-psn/14649</t>
  </si>
  <si>
    <t>https://vandal.elespanol.com/juegos/ps3/alien-isolation/23146</t>
  </si>
  <si>
    <t>https://vandal.elespanol.com/juegos/ps3/aliens-vs-predator/10165</t>
  </si>
  <si>
    <t>https://vandal.elespanol.com/juegos/ps3/aliens-colonial-marines/8433</t>
  </si>
  <si>
    <t>https://vandal.elespanol.com/juegos/ps3/all-zombies-must-die-psn/14806</t>
  </si>
  <si>
    <t>https://vandal.elespanol.com/juegos/ps3/alone-in-the-dark-inferno/5766</t>
  </si>
  <si>
    <t>https://vandal.elespanol.com/juegos/ps3/alpha-protocol/8532</t>
  </si>
  <si>
    <t>https://vandal.elespanol.com/juegos/ps3/altered-beast-psn/24367</t>
  </si>
  <si>
    <t>https://vandal.elespanol.com/juegos/ps3/alundra-psn/16555</t>
  </si>
  <si>
    <t>https://vandal.elespanol.com/juegos/ps3/amen-2-psn/22678</t>
  </si>
  <si>
    <t>https://vandal.elespanol.com/juegos/ps3/amen-psn/31166</t>
  </si>
  <si>
    <t>https://vandal.elespanol.com/juegos/ps3/amphibian-man/8197</t>
  </si>
  <si>
    <t>https://vandal.elespanol.com/juegos/ps3/amplitude-psn/24498</t>
  </si>
  <si>
    <t>https://vandal.elespanol.com/juegos/ps3/amy-psn/14059</t>
  </si>
  <si>
    <t>https://vandal.elespanol.com/juegos/ps3/anarchy-reigns/13894</t>
  </si>
  <si>
    <t>https://vandal.elespanol.com/juegos/ps3/anarchy-rush-hour/12453</t>
  </si>
  <si>
    <t>https://vandal.elespanol.com/juegos/ps3/angel-love-online/7860</t>
  </si>
  <si>
    <t>https://vandal.elespanol.com/juegos/ps3/angry-birds-star-wars/21612</t>
  </si>
  <si>
    <t>https://vandal.elespanol.com/juegos/ps3/angry-birds-trilogy/16362</t>
  </si>
  <si>
    <t>https://vandal.elespanol.com/juegos/ps3/anna-extended-edition/30270</t>
  </si>
  <si>
    <t>https://vandal.elespanol.com/juegos/ps3/anomaly-warzone-earth-psn/16382</t>
  </si>
  <si>
    <t>https://vandal.elespanol.com/juegos/ps3/another-world-20th-anniversary-edition/24141</t>
  </si>
  <si>
    <t>https://vandal.elespanol.com/juegos/ps3/apache-air-assault/12933</t>
  </si>
  <si>
    <t>https://vandal.elespanol.com/juegos/ps3/ape-escape/12472</t>
  </si>
  <si>
    <t>https://vandal.elespanol.com/juegos/ps3/aprender-con-los-pooyoos-episodio-1-psn/28319</t>
  </si>
  <si>
    <t>https://vandal.elespanol.com/juegos/ps3/aprender-con-los-pooyoos-episodio-2-psn/28320</t>
  </si>
  <si>
    <t>https://vandal.elespanol.com/juegos/ps3/aqua/7886</t>
  </si>
  <si>
    <t>https://vandal.elespanol.com/juegos/ps3/aqua-panic-hd/12341</t>
  </si>
  <si>
    <t>https://vandal.elespanol.com/juegos/ps3/aquanauts-holiday-insareta-kiroku/9509</t>
  </si>
  <si>
    <t>https://vandal.elespanol.com/juegos/ps3/aquapazza-aquaplus-dream-match/28225</t>
  </si>
  <si>
    <t>https://vandal.elespanol.com/juegos/ps3/aquatopia-psn/7640</t>
  </si>
  <si>
    <t>https://vandal.elespanol.com/juegos/ps3/ar-nosurge-ode-to-an-unborn-star/23278</t>
  </si>
  <si>
    <t>https://vandal.elespanol.com/juegos/ps3/ar-tonelico-qoga/12516</t>
  </si>
  <si>
    <t>https://vandal.elespanol.com/juegos/ps3/arcade-archives-rygar/28999</t>
  </si>
  <si>
    <t>https://vandal.elespanol.com/juegos/ps3/arcana-heart-3/13890</t>
  </si>
  <si>
    <t>https://vandal.elespanol.com/juegos/ps3/arcana-heart-3-love-max/23557</t>
  </si>
  <si>
    <t>https://vandal.elespanol.com/juegos/ps3/arcania-gothic-4/7255</t>
  </si>
  <si>
    <t>https://vandal.elespanol.com/juegos/ps3/arcania-the-complete-tale/28139</t>
  </si>
  <si>
    <t>https://vandal.elespanol.com/juegos/ps3/arkedo-series-01-jump-psn/28246</t>
  </si>
  <si>
    <t>https://vandal.elespanol.com/juegos/ps3/arkedo-series-02-swap-psn/28247</t>
  </si>
  <si>
    <t>https://vandal.elespanol.com/juegos/ps3/arkedo-series-03-pixel-psn/28248</t>
  </si>
  <si>
    <t>https://vandal.elespanol.com/juegos/ps3/armageddon-riders/14745</t>
  </si>
  <si>
    <t>https://vandal.elespanol.com/juegos/ps3/armored-core-4/6013</t>
  </si>
  <si>
    <t>https://vandal.elespanol.com/juegos/ps3/armored-core-for-answer/9298</t>
  </si>
  <si>
    <t>https://vandal.elespanol.com/juegos/ps3/armored-core-v/11887</t>
  </si>
  <si>
    <t>https://vandal.elespanol.com/juegos/ps3/armored-core-verdict-day/20519</t>
  </si>
  <si>
    <t>https://vandal.elespanol.com/juegos/ps3/army-of-two/5553</t>
  </si>
  <si>
    <t>https://vandal.elespanol.com/juegos/ps3/army-of-two-the-40th-day/10277</t>
  </si>
  <si>
    <t>https://vandal.elespanol.com/juegos/ps3/army-of-two-the-devils-cartel/16487</t>
  </si>
  <si>
    <t>https://vandal.elespanol.com/juegos/ps3/arslan-the-warriors-of-legend-psn/30997</t>
  </si>
  <si>
    <t>https://vandal.elespanol.com/juegos/ps3/arthur-and-the-revenge-of-maltazard/11085</t>
  </si>
  <si>
    <t>https://vandal.elespanol.com/juegos/ps3/ashes-cricket-2009/29255</t>
  </si>
  <si>
    <t>https://vandal.elespanol.com/juegos/ps3/assassins-creed-ezio-trilogy/16823</t>
  </si>
  <si>
    <t>https://vandal.elespanol.com/juegos/ps3/assassins-creed/5557</t>
  </si>
  <si>
    <t>https://vandal.elespanol.com/juegos/ps3/assassins-creed-2/9628</t>
  </si>
  <si>
    <t>https://vandal.elespanol.com/juegos/ps3/assassins-creed-iii/15218</t>
  </si>
  <si>
    <t>https://vandal.elespanol.com/juegos/ps3/assassins-creed-iv-black-flag/20556</t>
  </si>
  <si>
    <t>https://vandal.elespanol.com/juegos/ps3/assassins-creed-iv-grito-de-libertad-psn/23394</t>
  </si>
  <si>
    <t>https://vandal.elespanol.com/juegos/ps3/assassins-creed-liberation-hd-psn/22293</t>
  </si>
  <si>
    <t>https://vandal.elespanol.com/juegos/ps3/assassins-creed-revelations/12898</t>
  </si>
  <si>
    <t>https://vandal.elespanol.com/juegos/ps3/assassins-creed-rogue/25435</t>
  </si>
  <si>
    <t>https://vandal.elespanol.com/juegos/ps3/assassins-creed-la-hermandad/12034</t>
  </si>
  <si>
    <t>https://vandal.elespanol.com/juegos/ps3/assault-heroes-psn/11837</t>
  </si>
  <si>
    <t>https://vandal.elespanol.com/juegos/ps3/asteroid-cowboys-psn/10164</t>
  </si>
  <si>
    <t>https://vandal.elespanol.com/juegos/ps3/astro-tripper-psn/9667</t>
  </si>
  <si>
    <t>https://vandal.elespanol.com/juegos/ps3/asuras-wrath/13215</t>
  </si>
  <si>
    <t>https://vandal.elespanol.com/juegos/ps3/atelier-ayesha-the-alchemist-of-dusk/15710</t>
  </si>
  <si>
    <t>https://vandal.elespanol.com/juegos/ps3/atelier-escha-logy-alchemist-of-dusk-sky/20799</t>
  </si>
  <si>
    <t>https://vandal.elespanol.com/juegos/ps3/atelier-meruru-the-apprentice-of-arland/14119</t>
  </si>
  <si>
    <t>https://vandal.elespanol.com/juegos/ps3/atelier-rorona/10417</t>
  </si>
  <si>
    <t>https://vandal.elespanol.com/juegos/ps3/atelier-rorona-plus-the-alchemist-of-arland/21869</t>
  </si>
  <si>
    <t>https://vandal.elespanol.com/juegos/ps3/atelier-shallie-alchemists-of-the-dusk-sea/20690</t>
  </si>
  <si>
    <t>https://vandal.elespanol.com/juegos/ps3/atelier-sophie-the-alchemist-of-the-mysterious-book/31750</t>
  </si>
  <si>
    <t>https://vandal.elespanol.com/juegos/ps3/atelier-totori-the-adventurer-of-arland/12294</t>
  </si>
  <si>
    <t>https://vandal.elespanol.com/juegos/ps3/atomic-ninjas-psn/21643</t>
  </si>
  <si>
    <t>https://vandal.elespanol.com/juegos/ps3/auditorium-hd-psn/20332</t>
  </si>
  <si>
    <t>https://vandal.elespanol.com/juegos/ps3/auditorium-psn/13283</t>
  </si>
  <si>
    <t>https://vandal.elespanol.com/juegos/ps3/avatar/7564</t>
  </si>
  <si>
    <t>https://vandal.elespanol.com/juegos/ps3/awesomenauts-psn/14386</t>
  </si>
  <si>
    <t>https://vandal.elespanol.com/juegos/ps3/babel-rising-psn/15689</t>
  </si>
  <si>
    <t>https://vandal.elespanol.com/juegos/ps3/back-to-bed-psn/33099</t>
  </si>
  <si>
    <t>https://vandal.elespanol.com/juegos/ps3/back-to-the-future-ep-1-its-about-time-psn/13161</t>
  </si>
  <si>
    <t>https://vandal.elespanol.com/juegos/ps3/back-to-the-future-ep-2-get-tannen-psn/13683</t>
  </si>
  <si>
    <t>https://vandal.elespanol.com/juegos/ps3/back-to-the-future-ep-3-citizen-brown-psn/13684</t>
  </si>
  <si>
    <t>https://vandal.elespanol.com/juegos/ps3/back-to-the-future-ep-4-double-visions-psn/13682</t>
  </si>
  <si>
    <t>https://vandal.elespanol.com/juegos/ps3/back-to-the-future-ep-5-outatime-psn/13681</t>
  </si>
  <si>
    <t>https://vandal.elespanol.com/juegos/ps3/back-to-the-future-the-game/15545</t>
  </si>
  <si>
    <t>https://vandal.elespanol.com/juegos/ps3/backbreaker/7742</t>
  </si>
  <si>
    <t>https://vandal.elespanol.com/juegos/ps3/backbreaker-vengeance-psn/28137</t>
  </si>
  <si>
    <t>https://vandal.elespanol.com/juegos/ps3/backgammon-blitz-psn/23305</t>
  </si>
  <si>
    <t>https://vandal.elespanol.com/juegos/ps3/badland-game-of-the-year-edition-psn/29163</t>
  </si>
  <si>
    <t>https://vandal.elespanol.com/juegos/ps3/baja-edge-of-control/8602</t>
  </si>
  <si>
    <t>https://vandal.elespanol.com/juegos/ps3/bakugan/10232</t>
  </si>
  <si>
    <t>https://vandal.elespanol.com/juegos/ps3/bakugan-defensores-de-la-tierra/12926</t>
  </si>
  <si>
    <t>https://vandal.elespanol.com/juegos/ps3/band-hero/10626</t>
  </si>
  <si>
    <t>https://vandal.elespanol.com/juegos/ps3/bandfuse-rock-legends/21110</t>
  </si>
  <si>
    <t>https://vandal.elespanol.com/juegos/ps3/bang-bang-racing-psn/15341</t>
  </si>
  <si>
    <t>https://vandal.elespanol.com/juegos/ps3/bang-the-official-video-game-psn/34009</t>
  </si>
  <si>
    <t>https://vandal.elespanol.com/juegos/ps3/barbie-y-sus-hermanas-refugio-para-cachorros/33161</t>
  </si>
  <si>
    <t>https://vandal.elespanol.com/juegos/ps3/barnanza-psn/43666</t>
  </si>
  <si>
    <t>https://vandal.elespanol.com/juegos/ps3/baroque-ps2-classics-psn/24339</t>
  </si>
  <si>
    <t>https://vandal.elespanol.com/juegos/ps3/baseball-stars-2-psn/14775</t>
  </si>
  <si>
    <t>https://vandal.elespanol.com/juegos/ps3/batman-arkham-asylum/9331</t>
  </si>
  <si>
    <t>https://vandal.elespanol.com/juegos/ps3/batman-arkham-city/11804</t>
  </si>
  <si>
    <t>https://vandal.elespanol.com/juegos/ps3/batman-arkham-origins/20894</t>
  </si>
  <si>
    <t>https://vandal.elespanol.com/juegos/ps3/batman-arkham-origins-blackgate-deluxe-edition-psn/23519</t>
  </si>
  <si>
    <t>https://vandal.elespanol.com/juegos/ps3/batman-the-telltale-series-episode-1-realm-of-shadows-psn/34855</t>
  </si>
  <si>
    <t>https://vandal.elespanol.com/juegos/ps3/batman-the-telltale-series-episode-2-children-of-arkham-psn/42097</t>
  </si>
  <si>
    <t>https://vandal.elespanol.com/juegos/ps3/batman-the-telltale-series-episode-3-new-world-order-psn/43040</t>
  </si>
  <si>
    <t>https://vandal.elespanol.com/juegos/ps3/batman-the-telltale-series-episode-4-guardian-of-gotham-psn/43758</t>
  </si>
  <si>
    <t>https://vandal.elespanol.com/juegos/ps3/batman-the-telltale-series-episode-5-city-of-light-psn/44364</t>
  </si>
  <si>
    <t>https://vandal.elespanol.com/juegos/ps3/battle-fantasia/8988</t>
  </si>
  <si>
    <t>https://vandal.elespanol.com/juegos/ps3/battle-of-tiles-ex-psn/22567</t>
  </si>
  <si>
    <t>https://vandal.elespanol.com/juegos/ps3/battle-princess-of-arcadias-psn/21212</t>
  </si>
  <si>
    <t>https://vandal.elespanol.com/juegos/ps3/battle-tanks-psn/10945</t>
  </si>
  <si>
    <t>https://vandal.elespanol.com/juegos/ps3/battle-vs-chess/22826</t>
  </si>
  <si>
    <t>https://vandal.elespanol.com/juegos/ps3/battle-los-angeles-psn/14090</t>
  </si>
  <si>
    <t>https://vandal.elespanol.com/juegos/ps3/battlefield-1943-psn/10120</t>
  </si>
  <si>
    <t>https://vandal.elespanol.com/juegos/ps3/battlefield-3/10976</t>
  </si>
  <si>
    <t>https://vandal.elespanol.com/juegos/ps3/battlefield-4/16400</t>
  </si>
  <si>
    <t>https://vandal.elespanol.com/juegos/ps3/battlefield-hardline/24590</t>
  </si>
  <si>
    <t>https://vandal.elespanol.com/juegos/ps3/battlefield-bad-company/6035</t>
  </si>
  <si>
    <t>https://vandal.elespanol.com/juegos/ps3/battlefield-bad-company-2/10115</t>
  </si>
  <si>
    <t>https://vandal.elespanol.com/juegos/ps3/battleship/15570</t>
  </si>
  <si>
    <t>https://vandal.elespanol.com/juegos/ps3/bayonetta/8885</t>
  </si>
  <si>
    <t>https://vandal.elespanol.com/juegos/ps3/beat-hazard-ultra-psn/28244</t>
  </si>
  <si>
    <t>https://vandal.elespanol.com/juegos/ps3/beat-sketcher/13084</t>
  </si>
  <si>
    <t>https://vandal.elespanol.com/juegos/ps3/bee-movie/7375</t>
  </si>
  <si>
    <t>https://vandal.elespanol.com/juegos/ps3/beer-pong/44348</t>
  </si>
  <si>
    <t>https://vandal.elespanol.com/juegos/ps3/beijing-2008-el-videojuego-oficial-de-los-juegos-olimpicos/8263</t>
  </si>
  <si>
    <t>https://vandal.elespanol.com/juegos/ps3/bejeweled-2-psn/10695</t>
  </si>
  <si>
    <t>https://vandal.elespanol.com/juegos/ps3/bejeweled-3-psn/14663</t>
  </si>
  <si>
    <t>https://vandal.elespanol.com/juegos/ps3/bejewled-2-psn/10080</t>
  </si>
  <si>
    <t>https://vandal.elespanol.com/juegos/ps3/bellator-mma-onslaught-psn/15673</t>
  </si>
  <si>
    <t>https://vandal.elespanol.com/juegos/ps3/ben-10-alien-force-vilgax-attacks/10926</t>
  </si>
  <si>
    <t>https://vandal.elespanol.com/juegos/ps3/ben-10-galactic-racing/14612</t>
  </si>
  <si>
    <t>https://vandal.elespanol.com/juegos/ps3/ben-10-omniverse-2/21134</t>
  </si>
  <si>
    <t>https://vandal.elespanol.com/juegos/ps3/ben-10-ultimate-alien-cosmic-destruction/14051</t>
  </si>
  <si>
    <t>https://vandal.elespanol.com/juegos/ps3/ben-10-omniverse/16003</t>
  </si>
  <si>
    <t>https://vandal.elespanol.com/juegos/ps3/beowulf/7276</t>
  </si>
  <si>
    <t>https://vandal.elespanol.com/juegos/ps3/berserk-and-the-band-of-the-hawk/39797</t>
  </si>
  <si>
    <t>https://vandal.elespanol.com/juegos/ps3/best-of-arcade-games-psn/28937</t>
  </si>
  <si>
    <t>https://vandal.elespanol.com/juegos/ps3/beyond-good-evil-hd-psn/13292</t>
  </si>
  <si>
    <t>https://vandal.elespanol.com/juegos/ps3/beyond-the-future-fix-the-time-arrows/28833</t>
  </si>
  <si>
    <t>https://vandal.elespanol.com/juegos/ps3/beyond-dos-almas/12571</t>
  </si>
  <si>
    <t>https://vandal.elespanol.com/juegos/ps3/big-sky-infinity-psn/16056</t>
  </si>
  <si>
    <t>https://vandal.elespanol.com/juegos/ps3/binary-domain/13634</t>
  </si>
  <si>
    <t>https://vandal.elespanol.com/juegos/ps3/bionic-commando/7977</t>
  </si>
  <si>
    <t>https://vandal.elespanol.com/juegos/ps3/bionic-commando-rearmed-2-psn/12398</t>
  </si>
  <si>
    <t>https://vandal.elespanol.com/juegos/ps3/bionic-commando-rearmed-psn/8290</t>
  </si>
  <si>
    <t>https://vandal.elespanol.com/juegos/ps3/bioshock/8912</t>
  </si>
  <si>
    <t>https://vandal.elespanol.com/juegos/ps3/bioshock-2/9635</t>
  </si>
  <si>
    <t>https://vandal.elespanol.com/juegos/ps3/bioshock-infinite/13049</t>
  </si>
  <si>
    <t>https://vandal.elespanol.com/juegos/ps3/birds-of-steel/14424</t>
  </si>
  <si>
    <t>https://vandal.elespanol.com/juegos/ps3/bittrip-presents-runner-2-future-legend-of-rhythm-alien-psn/15140</t>
  </si>
  <si>
    <t>https://vandal.elespanol.com/juegos/ps3/black-knight-sword-psn/14918</t>
  </si>
  <si>
    <t>https://vandal.elespanol.com/juegos/ps3/blacklight-tango-down-psn/10333</t>
  </si>
  <si>
    <t>https://vandal.elespanol.com/juegos/ps3/blacksite-area-51/6484</t>
  </si>
  <si>
    <t>https://vandal.elespanol.com/juegos/ps3/blade-arcus-from-shining-ex/32330</t>
  </si>
  <si>
    <t>https://vandal.elespanol.com/juegos/ps3/blade-kitten-psn/12598</t>
  </si>
  <si>
    <t>https://vandal.elespanol.com/juegos/ps3/blades-of-time/14591</t>
  </si>
  <si>
    <t>https://vandal.elespanol.com/juegos/ps3/bladestorm-nightmare-psn/26199</t>
  </si>
  <si>
    <t>https://vandal.elespanol.com/juegos/ps3/bladestorm-the-hundred-years-war/5065</t>
  </si>
  <si>
    <t>https://vandal.elespanol.com/juegos/ps3/blast-factor-advanced-research-psn/7507</t>
  </si>
  <si>
    <t>https://vandal.elespanol.com/juegos/ps3/blast-factor-psn/7139</t>
  </si>
  <si>
    <t>https://vandal.elespanol.com/juegos/ps3/blazblue-central-fiction/38211</t>
  </si>
  <si>
    <t>https://vandal.elespanol.com/juegos/ps3/blazblue-calamity-trigger/10269</t>
  </si>
  <si>
    <t>https://vandal.elespanol.com/juegos/ps3/blazblue-chrono-phantasma-extend/27652</t>
  </si>
  <si>
    <t>https://vandal.elespanol.com/juegos/ps3/blazblue-chrono-phantasma-psn/16510</t>
  </si>
  <si>
    <t>https://vandal.elespanol.com/juegos/ps3/blazblue-continuum-shift/12258</t>
  </si>
  <si>
    <t>https://vandal.elespanol.com/juegos/ps3/blazblue-continuum-shift-extend/14975</t>
  </si>
  <si>
    <t>https://vandal.elespanol.com/juegos/ps3/blazerush-psn/31168</t>
  </si>
  <si>
    <t>https://vandal.elespanol.com/juegos/ps3/blazing-angels-2-secret-missions-of-wwii/7409</t>
  </si>
  <si>
    <t>https://vandal.elespanol.com/juegos/ps3/blazing-angels-squadrons-of-wwii-/6019</t>
  </si>
  <si>
    <t>https://vandal.elespanol.com/juegos/ps3/bleach-soul-resurreccion/13564</t>
  </si>
  <si>
    <t>https://vandal.elespanol.com/juegos/ps3/blitz-the-league-ii/27847</t>
  </si>
  <si>
    <t>https://vandal.elespanol.com/juegos/ps3/blokus/13602</t>
  </si>
  <si>
    <t>https://vandal.elespanol.com/juegos/ps3/blood-drive/13171</t>
  </si>
  <si>
    <t>https://vandal.elespanol.com/juegos/ps3/blood-knights-psn/16447</t>
  </si>
  <si>
    <t>https://vandal.elespanol.com/juegos/ps3/bloodbath/12395</t>
  </si>
  <si>
    <t>https://vandal.elespanol.com/juegos/ps3/bloodrayne-betrayal-psn/14224</t>
  </si>
  <si>
    <t>https://vandal.elespanol.com/juegos/ps3/blue-toad-murder-files-psn/11106</t>
  </si>
  <si>
    <t>https://vandal.elespanol.com/juegos/ps3/blur/10573</t>
  </si>
  <si>
    <t>https://vandal.elespanol.com/juegos/ps3/bob-esponja-la-venganza-de-plankton/21729</t>
  </si>
  <si>
    <t>https://vandal.elespanol.com/juegos/ps3/bodycount/12173</t>
  </si>
  <si>
    <t>https://vandal.elespanol.com/juegos/ps3/bolt/9053</t>
  </si>
  <si>
    <t>https://vandal.elespanol.com/juegos/ps3/bomberman-live-battlefest-psn/11339</t>
  </si>
  <si>
    <t>https://vandal.elespanol.com/juegos/ps3/bomberman-ultra-psn/9544</t>
  </si>
  <si>
    <t>https://vandal.elespanol.com/juegos/ps3/borderlands/7682</t>
  </si>
  <si>
    <t>https://vandal.elespanol.com/juegos/ps3/borderlands-2/14638</t>
  </si>
  <si>
    <t>https://vandal.elespanol.com/juegos/ps3/borderlands-the-presequel/23985</t>
  </si>
  <si>
    <t>https://vandal.elespanol.com/juegos/ps3/bound-by-flame/22120</t>
  </si>
  <si>
    <t>https://vandal.elespanol.com/juegos/ps3/braid-psn/11180</t>
  </si>
  <si>
    <t>https://vandal.elespanol.com/juegos/ps3/brain-challenge/29263</t>
  </si>
  <si>
    <t>https://vandal.elespanol.com/juegos/ps3/brave-el-videojuego/15716</t>
  </si>
  <si>
    <t>https://vandal.elespanol.com/juegos/ps3/brink/10776</t>
  </si>
  <si>
    <t>https://vandal.elespanol.com/juegos/ps3/brothers-in-arms-hells-highway/5070</t>
  </si>
  <si>
    <t>https://vandal.elespanol.com/juegos/ps3/brothers-a-tale-of-two-sons-psn/16831</t>
  </si>
  <si>
    <t>https://vandal.elespanol.com/juegos/ps3/brunswick-pro-bowling/13981</t>
  </si>
  <si>
    <t>https://vandal.elespanol.com/juegos/ps3/brtal-legend/7967</t>
  </si>
  <si>
    <t>https://vandal.elespanol.com/juegos/ps3/bulletstorm/12360</t>
  </si>
  <si>
    <t>https://vandal.elespanol.com/juegos/ps3/burgertime-world-tour-psn/24369</t>
  </si>
  <si>
    <t>https://vandal.elespanol.com/juegos/ps3/burn-zombie-burn-psn/9664</t>
  </si>
  <si>
    <t>https://vandal.elespanol.com/juegos/ps3/burnout-crash-psn/14282</t>
  </si>
  <si>
    <t>https://vandal.elespanol.com/juegos/ps3/burnout-paradise/6060</t>
  </si>
  <si>
    <t>https://vandal.elespanol.com/juegos/ps3/bust-a-groove-psn/7952</t>
  </si>
  <si>
    <t>https://vandal.elespanol.com/juegos/ps3/buzz-junior-robot-mania-psn/10696</t>
  </si>
  <si>
    <t>https://vandal.elespanol.com/juegos/ps3/buzz-junior-dino-den/28456</t>
  </si>
  <si>
    <t>https://vandal.elespanol.com/juegos/ps3/buzz-junior-monster-rally/28663</t>
  </si>
  <si>
    <t>https://vandal.elespanol.com/juegos/ps3/buzz-quiz-tv/7732</t>
  </si>
  <si>
    <t>https://vandal.elespanol.com/juegos/ps3/buzz-quiz-tv-special-edition/8359</t>
  </si>
  <si>
    <t>https://vandal.elespanol.com/juegos/ps3/buzz-quiz-world/11255</t>
  </si>
  <si>
    <t>https://vandal.elespanol.com/juegos/ps3/buzz-conoces-tu-pais/10356</t>
  </si>
  <si>
    <t>https://vandal.elespanol.com/juegos/ps3/buzz-the-ultimate-music-quiz/12688</t>
  </si>
  <si>
    <t>https://vandal.elespanol.com/juegos/ps3/cabelas-adventure-camp/28252</t>
  </si>
  <si>
    <t>https://vandal.elespanol.com/juegos/ps3/cabelas-african-adventures/27865</t>
  </si>
  <si>
    <t>https://vandal.elespanol.com/juegos/ps3/cabelas-big-game-hunter-2010/28048</t>
  </si>
  <si>
    <t>https://vandal.elespanol.com/juegos/ps3/cabelas-big-game-hunter-2012/28049</t>
  </si>
  <si>
    <t>https://vandal.elespanol.com/juegos/ps3/cabelas-big-game-hunter-pro-hunts-psn/23594</t>
  </si>
  <si>
    <t>https://vandal.elespanol.com/juegos/ps3/cabelas-dangerous-hunts-2009/27912</t>
  </si>
  <si>
    <t>https://vandal.elespanol.com/juegos/ps3/cabelas-dangerous-hunts-2011/14323</t>
  </si>
  <si>
    <t>https://vandal.elespanol.com/juegos/ps3/cabelas-dangerous-hunts-2013/20079</t>
  </si>
  <si>
    <t>https://vandal.elespanol.com/juegos/ps3/cabelas-hunting-expeditions/28023</t>
  </si>
  <si>
    <t>https://vandal.elespanol.com/juegos/ps3/cabelas-north-american-adventures/28276</t>
  </si>
  <si>
    <t>https://vandal.elespanol.com/juegos/ps3/cabelas-survival-shadows-of-katmai/14820</t>
  </si>
  <si>
    <t>https://vandal.elespanol.com/juegos/ps3/caladrius-blaze/23075</t>
  </si>
  <si>
    <t>https://vandal.elespanol.com/juegos/ps3/call-of-duty-3/5655</t>
  </si>
  <si>
    <t>https://vandal.elespanol.com/juegos/ps3/call-of-duty-4-modern-warfare/7109</t>
  </si>
  <si>
    <t>https://vandal.elespanol.com/juegos/ps3/call-of-duty-classic-psn/11179</t>
  </si>
  <si>
    <t>https://vandal.elespanol.com/juegos/ps3/call-of-duty-advanced-warfare/24278</t>
  </si>
  <si>
    <t>https://vandal.elespanol.com/juegos/ps3/call-of-duty-black-ops/12039</t>
  </si>
  <si>
    <t>https://vandal.elespanol.com/juegos/ps3/call-of-duty-black-ops-ii/14956</t>
  </si>
  <si>
    <t>https://vandal.elespanol.com/juegos/ps3/call-of-duty-black-ops-iii/31524</t>
  </si>
  <si>
    <t>https://vandal.elespanol.com/juegos/ps3/call-of-duty-ghosts/20991</t>
  </si>
  <si>
    <t>https://vandal.elespanol.com/juegos/ps3/call-of-duty-modern-warfare-2/9309</t>
  </si>
  <si>
    <t>https://vandal.elespanol.com/juegos/ps3/call-of-duty-modern-warfare-3/12120</t>
  </si>
  <si>
    <t>https://vandal.elespanol.com/juegos/ps3/call-of-duty-world-at-war/8407</t>
  </si>
  <si>
    <t>https://vandal.elespanol.com/juegos/ps3/call-of-juarez-bound-in-blood/10002</t>
  </si>
  <si>
    <t>https://vandal.elespanol.com/juegos/ps3/call-of-juarez-gunslinger-psn/16707</t>
  </si>
  <si>
    <t>https://vandal.elespanol.com/juegos/ps3/call-of-juarez-the-cartel/13949</t>
  </si>
  <si>
    <t>https://vandal.elespanol.com/juegos/ps3/calling-all-cars-psn/7094</t>
  </si>
  <si>
    <t>https://vandal.elespanol.com/juegos/ps3/capcom-arcade-cabinet-psn/20324</t>
  </si>
  <si>
    <t>https://vandal.elespanol.com/juegos/ps3/capcom-essentials/21943</t>
  </si>
  <si>
    <t>https://vandal.elespanol.com/juegos/ps3/capitan-america-supersoldado/11637</t>
  </si>
  <si>
    <t>https://vandal.elespanol.com/juegos/ps3/captain-morgane-and-the-golden-turtle/16076</t>
  </si>
  <si>
    <t>https://vandal.elespanol.com/juegos/ps3/carnival-island-psn/14541</t>
  </si>
  <si>
    <t>https://vandal.elespanol.com/juegos/ps3/carnivoros-cazador-de-dinosaurios-psn/23067</t>
  </si>
  <si>
    <t>https://vandal.elespanol.com/juegos/ps3/cars-2-el-videojuego/13993</t>
  </si>
  <si>
    <t>https://vandal.elespanol.com/juegos/ps3/cars-3-hacia-la-victoria/47484</t>
  </si>
  <si>
    <t>https://vandal.elespanol.com/juegos/ps3/cars-maternational/7009</t>
  </si>
  <si>
    <t>https://vandal.elespanol.com/juegos/ps3/cars-raceorama/10918</t>
  </si>
  <si>
    <t>https://vandal.elespanol.com/juegos/ps3/cartoon-network-punch-time-explosion-xl/28065</t>
  </si>
  <si>
    <t>https://vandal.elespanol.com/juegos/ps3/casting-voice/23041</t>
  </si>
  <si>
    <t>https://vandal.elespanol.com/juegos/ps3/castle-crashers-psn/11146</t>
  </si>
  <si>
    <t>https://vandal.elespanol.com/juegos/ps3/castle-of-illusion-psn/20919</t>
  </si>
  <si>
    <t>https://vandal.elespanol.com/juegos/ps3/castlestorm-psn/22750</t>
  </si>
  <si>
    <t>https://vandal.elespanol.com/juegos/ps3/castlevania-next/9585</t>
  </si>
  <si>
    <t>https://vandal.elespanol.com/juegos/ps3/castlevania-harmony-of-despair-psn/14734</t>
  </si>
  <si>
    <t>https://vandal.elespanol.com/juegos/ps3/castlevania-lords-of-shadow/9376</t>
  </si>
  <si>
    <t>https://vandal.elespanol.com/juegos/ps3/castlevania-lords-of-shadow-mirror-of-fate-hd-psn/21947</t>
  </si>
  <si>
    <t>https://vandal.elespanol.com/juegos/ps3/castlevania-lords-of-shadow-2/16067</t>
  </si>
  <si>
    <t>https://vandal.elespanol.com/juegos/ps3/castlevania-symphony-of-the-night-psn/7557</t>
  </si>
  <si>
    <t>https://vandal.elespanol.com/juegos/ps3/catan-psn/12481</t>
  </si>
  <si>
    <t>https://vandal.elespanol.com/juegos/ps3/catherine/13087</t>
  </si>
  <si>
    <t>https://vandal.elespanol.com/juegos/ps3/cel-damage-hd/23575</t>
  </si>
  <si>
    <t>https://vandal.elespanol.com/juegos/ps3/cellfactor-psychokinetic-wars-psn/10770</t>
  </si>
  <si>
    <t>https://vandal.elespanol.com/juegos/ps3/champion-jockey-g1-jockey-gallop-racer/29155</t>
  </si>
  <si>
    <t>https://vandal.elespanol.com/juegos/ps3/chaos-code-psn/15551</t>
  </si>
  <si>
    <t>https://vandal.elespanol.com/juegos/ps3/chaoschild/30240</t>
  </si>
  <si>
    <t>https://vandal.elespanol.com/juegos/ps3/chaoshead-love-chu-chu/28038</t>
  </si>
  <si>
    <t>https://vandal.elespanol.com/juegos/ps3/chaoshead-noah-/28316</t>
  </si>
  <si>
    <t>https://vandal.elespanol.com/juegos/ps3/chaotic-shadow-warrior/11158</t>
  </si>
  <si>
    <t>https://vandal.elespanol.com/juegos/ps3/chariot-psn/30809</t>
  </si>
  <si>
    <t>https://vandal.elespanol.com/juegos/ps3/child-of-eden/12680</t>
  </si>
  <si>
    <t>https://vandal.elespanol.com/juegos/ps3/child-of-light-psn/22303</t>
  </si>
  <si>
    <t>https://vandal.elespanol.com/juegos/ps3/chime-super-deluxe-psn/13727</t>
  </si>
  <si>
    <t>https://vandal.elespanol.com/juegos/ps3/chivalry-medieval-warfare-psn/26117</t>
  </si>
  <si>
    <t>https://vandal.elespanol.com/juegos/ps3/choplifter-hd-psn/14193</t>
  </si>
  <si>
    <t>https://vandal.elespanol.com/juegos/ps3/cipher-complex/5925</t>
  </si>
  <si>
    <t>https://vandal.elespanol.com/juegos/ps3/clannad/28292</t>
  </si>
  <si>
    <t>https://vandal.elespanol.com/juegos/ps3/class-of-heroes/12371</t>
  </si>
  <si>
    <t>https://vandal.elespanol.com/juegos/ps3/class-of-heroes-2g/36455</t>
  </si>
  <si>
    <t>https://vandal.elespanol.com/juegos/ps3/clive-barkers-jericho/5972</t>
  </si>
  <si>
    <t>https://vandal.elespanol.com/juegos/ps3/closure-psn/14966</t>
  </si>
  <si>
    <t>https://vandal.elespanol.com/juegos/ps3/cloudberry-kingdom-psn/20913</t>
  </si>
  <si>
    <t>https://vandal.elespanol.com/juegos/ps3/coded-arms-assault/5783</t>
  </si>
  <si>
    <t>https://vandal.elespanol.com/juegos/ps3/colin-mcrae-dirt/5620</t>
  </si>
  <si>
    <t>https://vandal.elespanol.com/juegos/ps3/colin-mcrae-dirt-2/7508</t>
  </si>
  <si>
    <t>https://vandal.elespanol.com/juegos/ps3/college-hoops-2k8/37245</t>
  </si>
  <si>
    <t>https://vandal.elespanol.com/juegos/ps3/colony-wars-psn/7959</t>
  </si>
  <si>
    <t>https://vandal.elespanol.com/juegos/ps3/comet-crash-psn/10567</t>
  </si>
  <si>
    <t>https://vandal.elespanol.com/juegos/ps3/comix-zone-psn/9931</t>
  </si>
  <si>
    <t>https://vandal.elespanol.com/juegos/ps3/command-conquer-red-alert-3-commanders-challenge-psn/11234</t>
  </si>
  <si>
    <t>https://vandal.elespanol.com/juegos/ps3/command-conquer-red-alert-3/8442</t>
  </si>
  <si>
    <t>https://vandal.elespanol.com/juegos/ps3/como-entrenar-a-tu-dragon/12068</t>
  </si>
  <si>
    <t>https://vandal.elespanol.com/juegos/ps3/como-entrenar-a-tu-dragon-2/23862</t>
  </si>
  <si>
    <t>https://vandal.elespanol.com/juegos/ps3/conan/6589</t>
  </si>
  <si>
    <t>https://vandal.elespanol.com/juegos/ps3/condemned-2/7177</t>
  </si>
  <si>
    <t>https://vandal.elespanol.com/juegos/ps3/conflict-denied-ops/7098</t>
  </si>
  <si>
    <t>https://vandal.elespanol.com/juegos/ps3/constant-c-psn/31104</t>
  </si>
  <si>
    <t>https://vandal.elespanol.com/juegos/ps3/contrast-psn/21194</t>
  </si>
  <si>
    <t>https://vandal.elespanol.com/juegos/ps3/cool-boarders-2-psn/9699</t>
  </si>
  <si>
    <t>https://vandal.elespanol.com/juegos/ps3/cool-boarders-psn/7961</t>
  </si>
  <si>
    <t>https://vandal.elespanol.com/juegos/ps3/copa-mundial-de-la-fifa-sudafrica-2010/11945</t>
  </si>
  <si>
    <t>https://vandal.elespanol.com/juegos/ps3/coraline/9023</t>
  </si>
  <si>
    <t>https://vandal.elespanol.com/juegos/ps3/cosmophony-psn/27547</t>
  </si>
  <si>
    <t>https://vandal.elespanol.com/juegos/ps3/costume-quest-2-psn/24665</t>
  </si>
  <si>
    <t>https://vandal.elespanol.com/juegos/ps3/costume-quest-psn/13041</t>
  </si>
  <si>
    <t>https://vandal.elespanol.com/juegos/ps3/counterspy-psn/21074</t>
  </si>
  <si>
    <t>https://vandal.elespanol.com/juegos/ps3/counterstrike-global-offensive-psn/14872</t>
  </si>
  <si>
    <t>https://vandal.elespanol.com/juegos/ps3/crash-bandicoot-2-psn/7585</t>
  </si>
  <si>
    <t>https://vandal.elespanol.com/juegos/ps3/crash-bandicoot-3-psn/7957</t>
  </si>
  <si>
    <t>https://vandal.elespanol.com/juegos/ps3/crash-commando-psn/9250</t>
  </si>
  <si>
    <t>https://vandal.elespanol.com/juegos/ps3/crash-team-racing-psn/7953</t>
  </si>
  <si>
    <t>https://vandal.elespanol.com/juegos/ps3/crash-time-4-the-syndicate/15188</t>
  </si>
  <si>
    <t>https://vandal.elespanol.com/juegos/ps3/crash-time-5/28105</t>
  </si>
  <si>
    <t>https://vandal.elespanol.com/juegos/ps3/crashers-psn/12100</t>
  </si>
  <si>
    <t>https://vandal.elespanol.com/juegos/ps3/crazy-machines-elements-psn/15031</t>
  </si>
  <si>
    <t>https://vandal.elespanol.com/juegos/ps3/crazy-strike-bowling-psn/22224</t>
  </si>
  <si>
    <t>https://vandal.elespanol.com/juegos/ps3/crazy-taxi-psn/12630</t>
  </si>
  <si>
    <t>https://vandal.elespanol.com/juegos/ps3/create/13008</t>
  </si>
  <si>
    <t>https://vandal.elespanol.com/juegos/ps3/crescent-pale-mist-psn/13539</t>
  </si>
  <si>
    <t>https://vandal.elespanol.com/juegos/ps3/crimecraft/6386</t>
  </si>
  <si>
    <t>https://vandal.elespanol.com/juegos/ps3/crimsonland-psn/29866</t>
  </si>
  <si>
    <t>https://vandal.elespanol.com/juegos/ps3/critter-crunch-psn/10675</t>
  </si>
  <si>
    <t>https://vandal.elespanol.com/juegos/ps3/cross-channel-for-all-people/36185</t>
  </si>
  <si>
    <t>https://vandal.elespanol.com/juegos/ps3/cross-edge/11301</t>
  </si>
  <si>
    <t>https://vandal.elespanol.com/juegos/ps3/crossfire/9490</t>
  </si>
  <si>
    <t>https://vandal.elespanol.com/juegos/ps3/crysis-2/10815</t>
  </si>
  <si>
    <t>https://vandal.elespanol.com/juegos/ps3/crysis-3/15837</t>
  </si>
  <si>
    <t>https://vandal.elespanol.com/juegos/ps3/crysis-psn/15020</t>
  </si>
  <si>
    <t>https://vandal.elespanol.com/juegos/ps3/crystal-defenders-r1-psn/10045</t>
  </si>
  <si>
    <t>https://vandal.elespanol.com/juegos/ps3/csi-la-conspiracion/13054</t>
  </si>
  <si>
    <t>https://vandal.elespanol.com/juegos/ps3/cubixx-hd-psn/14853</t>
  </si>
  <si>
    <t>https://vandal.elespanol.com/juegos/ps3/cuboid-psn/9925</t>
  </si>
  <si>
    <t>https://vandal.elespanol.com/juegos/ps3/cyber-troopers-virtualon-psn/28332</t>
  </si>
  <si>
    <t>https://vandal.elespanol.com/juegos/ps3/cyberbike-2/15099</t>
  </si>
  <si>
    <t>https://vandal.elespanol.com/juegos/ps3/dai2ji-super-robot-taisen-og/28852</t>
  </si>
  <si>
    <t>https://vandal.elespanol.com/juegos/ps3/dai3ji-super-robot-taisen-z-jigokuhen/29193</t>
  </si>
  <si>
    <t>https://vandal.elespanol.com/juegos/ps3/dai3ji-super-robot-taisen-z-tengokuhen/33170</t>
  </si>
  <si>
    <t>https://vandal.elespanol.com/juegos/ps3/damage-inc-pacific-squadron-wwii/16292</t>
  </si>
  <si>
    <t>https://vandal.elespanol.com/juegos/ps3/damnation/8515</t>
  </si>
  <si>
    <t>https://vandal.elespanol.com/juegos/ps3/dance-dance-revolution-2009/10958</t>
  </si>
  <si>
    <t>https://vandal.elespanol.com/juegos/ps3/dance-dance-revolution-new-moves/13016</t>
  </si>
  <si>
    <t>https://vandal.elespanol.com/juegos/ps3/dance-magic-psn/20299</t>
  </si>
  <si>
    <t>https://vandal.elespanol.com/juegos/ps3/dance-on-broadway/14134</t>
  </si>
  <si>
    <t>https://vandal.elespanol.com/juegos/ps3/dance-its-your-stage-psn/29277</t>
  </si>
  <si>
    <t>https://vandal.elespanol.com/juegos/ps3/dancestar-digital/28068</t>
  </si>
  <si>
    <t>https://vandal.elespanol.com/juegos/ps3/dancestar-party/14540</t>
  </si>
  <si>
    <t>https://vandal.elespanol.com/juegos/ps3/dancestar-party-hits/16861</t>
  </si>
  <si>
    <t>https://vandal.elespanol.com/juegos/ps3/dantes-inferno/9705</t>
  </si>
  <si>
    <t>https://vandal.elespanol.com/juegos/ps3/dare-to-fly-psn/21124</t>
  </si>
  <si>
    <t>https://vandal.elespanol.com/juegos/ps3/dark-awake-the-king-has-no-name/28253</t>
  </si>
  <si>
    <t>https://vandal.elespanol.com/juegos/ps3/dark-mist-psn/8019</t>
  </si>
  <si>
    <t>https://vandal.elespanol.com/juegos/ps3/dark-sector/6304</t>
  </si>
  <si>
    <t>https://vandal.elespanol.com/juegos/ps3/dark-souls/13212</t>
  </si>
  <si>
    <t>https://vandal.elespanol.com/juegos/ps3/dark-souls-ii/20224</t>
  </si>
  <si>
    <t>https://vandal.elespanol.com/juegos/ps3/dark-souls-ii-scholar-of-the-first-sin/27091</t>
  </si>
  <si>
    <t>https://vandal.elespanol.com/juegos/ps3/dark-souls-prepare-to-die-edition/20083</t>
  </si>
  <si>
    <t>https://vandal.elespanol.com/juegos/ps3/dark-void/7995</t>
  </si>
  <si>
    <t>https://vandal.elespanol.com/juegos/ps3/darksiders-ii/10911</t>
  </si>
  <si>
    <t>https://vandal.elespanol.com/juegos/ps3/darksiders-wrath-of-war/7498</t>
  </si>
  <si>
    <t>https://vandal.elespanol.com/juegos/ps3/darkstalkers-resurrection-psn/20010</t>
  </si>
  <si>
    <t>https://vandal.elespanol.com/juegos/ps3/date-a-live-ars-install/29196</t>
  </si>
  <si>
    <t>https://vandal.elespanol.com/juegos/ps3/date-a-live-rinne-utopia/29361</t>
  </si>
  <si>
    <t>https://vandal.elespanol.com/juegos/ps3/datura-psn/15097</t>
  </si>
  <si>
    <t>https://vandal.elespanol.com/juegos/ps3/days-of-thunder-nascar-edition-psn/11973</t>
  </si>
  <si>
    <t>https://vandal.elespanol.com/juegos/ps3/daytona-usa-psn/15118</t>
  </si>
  <si>
    <t>https://vandal.elespanol.com/juegos/ps3/dc-universe-online/9227</t>
  </si>
  <si>
    <t>https://vandal.elespanol.com/juegos/ps3/de-blob-2/12689</t>
  </si>
  <si>
    <t>https://vandal.elespanol.com/juegos/ps3/dead-block-psn/14347</t>
  </si>
  <si>
    <t>https://vandal.elespanol.com/juegos/ps3/dead-island/14006</t>
  </si>
  <si>
    <t>https://vandal.elespanol.com/juegos/ps3/dead-island-riptide/16187</t>
  </si>
  <si>
    <t>https://vandal.elespanol.com/juegos/ps3/dead-nation-psn/11252</t>
  </si>
  <si>
    <t>https://vandal.elespanol.com/juegos/ps3/dead-or-alive-5/6287</t>
  </si>
  <si>
    <t>https://vandal.elespanol.com/juegos/ps3/dead-or-alive-5-ultimate/21068</t>
  </si>
  <si>
    <t>https://vandal.elespanol.com/juegos/ps3/dead-or-alive-5-last-round-psn/25988</t>
  </si>
  <si>
    <t>https://vandal.elespanol.com/juegos/ps3/dead-rising-2/10145</t>
  </si>
  <si>
    <t>https://vandal.elespanol.com/juegos/ps3/dead-rising-2-off-the-record/14268</t>
  </si>
  <si>
    <t>https://vandal.elespanol.com/juegos/ps3/dead-space/7898</t>
  </si>
  <si>
    <t>https://vandal.elespanol.com/juegos/ps3/dead-space-2/11438</t>
  </si>
  <si>
    <t>https://vandal.elespanol.com/juegos/ps3/dead-space-3/15957</t>
  </si>
  <si>
    <t>https://vandal.elespanol.com/juegos/ps3/dead-space-extraction-psn/24195</t>
  </si>
  <si>
    <t>https://vandal.elespanol.com/juegos/ps3/dead-space-ignition-psn/12893</t>
  </si>
  <si>
    <t>https://vandal.elespanol.com/juegos/ps3/dead-to-rights-retribution/10140</t>
  </si>
  <si>
    <t>https://vandal.elespanol.com/juegos/ps3/deadfall-adventures-heart-of-atlantis-psn/25252</t>
  </si>
  <si>
    <t>https://vandal.elespanol.com/juegos/ps3/deadliest-catch-sea-of-chaos/36330</t>
  </si>
  <si>
    <t>https://vandal.elespanol.com/juegos/ps3/deadliest-warrior-ancient-combat/15631</t>
  </si>
  <si>
    <t>https://vandal.elespanol.com/juegos/ps3/deadliest-warrior-legends-psn/14248</t>
  </si>
  <si>
    <t>https://vandal.elespanol.com/juegos/ps3/deadliest-warrior-the-game/28283</t>
  </si>
  <si>
    <t>https://vandal.elespanol.com/juegos/ps3/deadly-premonition-the-directors-cut/15661</t>
  </si>
  <si>
    <t>https://vandal.elespanol.com/juegos/ps3/deadly-strike-ps2-classics-psn/24312</t>
  </si>
  <si>
    <t>https://vandal.elespanol.com/juegos/ps3/deadstorm-pirates-psn/13545</t>
  </si>
  <si>
    <t>https://vandal.elespanol.com/juegos/ps3/death-track-resurrection-psn/12608</t>
  </si>
  <si>
    <t>https://vandal.elespanol.com/juegos/ps3/deathmatch-village-psn/20698</t>
  </si>
  <si>
    <t>https://vandal.elespanol.com/juegos/ps3/deathspank-psn/12145</t>
  </si>
  <si>
    <t>https://vandal.elespanol.com/juegos/ps3/deathspank-thongs-of-virtue-psn/13118</t>
  </si>
  <si>
    <t>https://vandal.elespanol.com/juegos/ps3/deception-iv-blood-ties/22290</t>
  </si>
  <si>
    <t>https://vandal.elespanol.com/juegos/ps3/deception-iv-the-nightmare-princess-psn/27663</t>
  </si>
  <si>
    <t>https://vandal.elespanol.com/juegos/ps3/deep-black-psn/12903</t>
  </si>
  <si>
    <t>https://vandal.elespanol.com/juegos/ps3/def-jam-rapstar/12343</t>
  </si>
  <si>
    <t>https://vandal.elespanol.com/juegos/ps3/def-jam-icon/6097</t>
  </si>
  <si>
    <t>https://vandal.elespanol.com/juegos/ps3/defenders-of-ardania-psn/14171</t>
  </si>
  <si>
    <t>https://vandal.elespanol.com/juegos/ps3/defiance/14550</t>
  </si>
  <si>
    <t>https://vandal.elespanol.com/juegos/ps3/demolition-inc-psn/20249</t>
  </si>
  <si>
    <t>https://vandal.elespanol.com/juegos/ps3/demons-souls/9517</t>
  </si>
  <si>
    <t>https://vandal.elespanol.com/juegos/ps3/dengeki-bunko-fighting-climax-psn/25123</t>
  </si>
  <si>
    <t>https://vandal.elespanol.com/juegos/ps3/dengeki-bunko-fighting-climax-ignition/33365</t>
  </si>
  <si>
    <t>https://vandal.elespanol.com/juegos/ps3/derby-time-online/9606</t>
  </si>
  <si>
    <t>https://vandal.elespanol.com/juegos/ps3/derrick-the-deathfin-psn/15960</t>
  </si>
  <si>
    <t>https://vandal.elespanol.com/juegos/ps3/destiny/14836</t>
  </si>
  <si>
    <t>https://vandal.elespanol.com/juegos/ps3/destiny-el-rey-de-los-poseidos/31819</t>
  </si>
  <si>
    <t>https://vandal.elespanol.com/juegos/ps3/destroy-all-humans-path-of-the-furon/7437</t>
  </si>
  <si>
    <t>https://vandal.elespanol.com/juegos/ps3/destruction-derby-psn/8120</t>
  </si>
  <si>
    <t>https://vandal.elespanol.com/juegos/ps3/deus-ex-human-revolution/8087</t>
  </si>
  <si>
    <t>https://vandal.elespanol.com/juegos/ps3/deus-ex-human-revolution-directors-cut/21362</t>
  </si>
  <si>
    <t>https://vandal.elespanol.com/juegos/ps3/devil-may-cry-4/4795</t>
  </si>
  <si>
    <t>https://vandal.elespanol.com/juegos/ps3/devil-may-cry-hd-collection/15166</t>
  </si>
  <si>
    <t>https://vandal.elespanol.com/juegos/ps3/diablo-iii/15250</t>
  </si>
  <si>
    <t>https://vandal.elespanol.com/juegos/ps3/diablo-iii-reaper-of-souls-ultimate-evil-edition/24419</t>
  </si>
  <si>
    <t>https://vandal.elespanol.com/juegos/ps3/digger-hd-psn/10832</t>
  </si>
  <si>
    <t>https://vandal.elespanol.com/juegos/ps3/digimon-allstar-rumble/25405</t>
  </si>
  <si>
    <t>https://vandal.elespanol.com/juegos/ps3/diner-dash-psn/10359</t>
  </si>
  <si>
    <t>https://vandal.elespanol.com/juegos/ps3/dirt-3/12224</t>
  </si>
  <si>
    <t>https://vandal.elespanol.com/juegos/ps3/dirt-3-complete-edition/15572</t>
  </si>
  <si>
    <t>https://vandal.elespanol.com/juegos/ps3/dirt-showdown/15390</t>
  </si>
  <si>
    <t>https://vandal.elespanol.com/juegos/ps3/disgaea-3/7527</t>
  </si>
  <si>
    <t>https://vandal.elespanol.com/juegos/ps3/disgaea-4/13238</t>
  </si>
  <si>
    <t>https://vandal.elespanol.com/juegos/ps3/disgaea-dimension-2-a-brighter-darkness/16310</t>
  </si>
  <si>
    <t>https://vandal.elespanol.com/juegos/ps3/disgaea-triple-collection/30960</t>
  </si>
  <si>
    <t>https://vandal.elespanol.com/juegos/ps3/dishonored/14731</t>
  </si>
  <si>
    <t>https://vandal.elespanol.com/juegos/ps3/disney-infinity/20352</t>
  </si>
  <si>
    <t>https://vandal.elespanol.com/juegos/ps3/disney-infinity-20-marvel-super-heroes/24233</t>
  </si>
  <si>
    <t>https://vandal.elespanol.com/juegos/ps3/disney-infinity-30-play-without-limits/30759</t>
  </si>
  <si>
    <t>https://vandal.elespanol.com/juegos/ps3/disney-sing-it-3-party-hits/13361</t>
  </si>
  <si>
    <t>https://vandal.elespanol.com/juegos/ps3/disney-sing-it-pop-hits/11314</t>
  </si>
  <si>
    <t>https://vandal.elespanol.com/juegos/ps3/disney-sing-it-xitos-de-pelicula/28243</t>
  </si>
  <si>
    <t>https://vandal.elespanol.com/juegos/ps3/disney-universe/14432</t>
  </si>
  <si>
    <t>https://vandal.elespanol.com/juegos/ps3/disneys-sing-it/9671</t>
  </si>
  <si>
    <t>https://vandal.elespanol.com/juegos/ps3/disorder-6/20718</t>
  </si>
  <si>
    <t>https://vandal.elespanol.com/juegos/ps3/divekick-psn/20784</t>
  </si>
  <si>
    <t>https://vandal.elespanol.com/juegos/ps3/dj-hero/9675</t>
  </si>
  <si>
    <t>https://vandal.elespanol.com/juegos/ps3/dj-hero-2/11903</t>
  </si>
  <si>
    <t>https://vandal.elespanol.com/juegos/ps3/dmc/13217</t>
  </si>
  <si>
    <t>https://vandal.elespanol.com/juegos/ps3/do-not-fall-psn/21627</t>
  </si>
  <si>
    <t>https://vandal.elespanol.com/juegos/ps3/dock-clock-the-toasted-sandwich-of-time-psn/15792</t>
  </si>
  <si>
    <t>https://vandal.elespanol.com/juegos/ps3/doctor-who-the-eternity-clock-psn/15378</t>
  </si>
  <si>
    <t>https://vandal.elespanol.com/juegos/ps3/dogfight-1942-psn/24224</t>
  </si>
  <si>
    <t>https://vandal.elespanol.com/juegos/ps3/dokidoki-universe-psn/21077</t>
  </si>
  <si>
    <t>https://vandal.elespanol.com/juegos/ps3/dollar-dash-psn/16578</t>
  </si>
  <si>
    <t>https://vandal.elespanol.com/juegos/ps3/don-bradman-cricket-14-psn/24685</t>
  </si>
  <si>
    <t>https://vandal.elespanol.com/juegos/ps3/donde-viven-los-monstruos/11265</t>
  </si>
  <si>
    <t>https://vandal.elespanol.com/juegos/ps3/dont-starve-giant-edition-psn/31796</t>
  </si>
  <si>
    <t>https://vandal.elespanol.com/juegos/ps3/doodle-devil-psn/42213</t>
  </si>
  <si>
    <t>https://vandal.elespanol.com/juegos/ps3/doodle-god-psn/40923</t>
  </si>
  <si>
    <t>https://vandal.elespanol.com/juegos/ps3/doodle-kingdom-psn/40924</t>
  </si>
  <si>
    <t>https://vandal.elespanol.com/juegos/ps3/doom-3-bfg-edition/16074</t>
  </si>
  <si>
    <t>https://vandal.elespanol.com/juegos/ps3/doom-classic-collection-psn/20138</t>
  </si>
  <si>
    <t>https://vandal.elespanol.com/juegos/ps3/double-dragon-neon-psn/15802</t>
  </si>
  <si>
    <t>https://vandal.elespanol.com/juegos/ps3/dragon-age-ii/12222</t>
  </si>
  <si>
    <t>https://vandal.elespanol.com/juegos/ps3/dragon-age-inquisition/14261</t>
  </si>
  <si>
    <t>https://vandal.elespanol.com/juegos/ps3/dragon-age-origins/9349</t>
  </si>
  <si>
    <t>https://vandal.elespanol.com/juegos/ps3/dragon-age-origins-awakening/11866</t>
  </si>
  <si>
    <t>https://vandal.elespanol.com/juegos/ps3/dragon-ball-raging-blast-2/12470</t>
  </si>
  <si>
    <t>https://vandal.elespanol.com/juegos/ps3/dragon-ball-xenoverse/24457</t>
  </si>
  <si>
    <t>https://vandal.elespanol.com/juegos/ps3/dragon-ball-z-budokai-hd-collection/16329</t>
  </si>
  <si>
    <t>https://vandal.elespanol.com/juegos/ps3/dragon-ball-z-burst-limit/8161</t>
  </si>
  <si>
    <t>https://vandal.elespanol.com/juegos/ps3/dragon-ball-z-ultimate-tenkaichi/14358</t>
  </si>
  <si>
    <t>https://vandal.elespanol.com/juegos/ps3/dragon-ball-z-battle-of-z/21396</t>
  </si>
  <si>
    <t>https://vandal.elespanol.com/juegos/ps3/dragon-ball-raging-blast/10713</t>
  </si>
  <si>
    <t>https://vandal.elespanol.com/juegos/ps3/dragon-fantasy-book-ii-psn/35314</t>
  </si>
  <si>
    <t>https://vandal.elespanol.com/juegos/ps3/dragon-fantasy-book-psn/20786</t>
  </si>
  <si>
    <t>https://vandal.elespanol.com/juegos/ps3/dragon-fin-soup-psn/23803</t>
  </si>
  <si>
    <t>https://vandal.elespanol.com/juegos/ps3/dragon-quest-builders/32074</t>
  </si>
  <si>
    <t>https://vandal.elespanol.com/juegos/ps3/dragon-quest-heroes/25975</t>
  </si>
  <si>
    <t>https://vandal.elespanol.com/juegos/ps3/dragon-quest-heroes-ii/30293</t>
  </si>
  <si>
    <t>https://vandal.elespanol.com/juegos/ps3/dragons-crown/14585</t>
  </si>
  <si>
    <t>https://vandal.elespanol.com/juegos/ps3/dragons-dogma/14266</t>
  </si>
  <si>
    <t>https://vandal.elespanol.com/juegos/ps3/dragons-dogma-online/29100</t>
  </si>
  <si>
    <t>https://vandal.elespanol.com/juegos/ps3/dragons-dogma-dark-arisen/16797</t>
  </si>
  <si>
    <t>https://vandal.elespanol.com/juegos/ps3/dragons-lair-ii-time-warp-psn/28110</t>
  </si>
  <si>
    <t>https://vandal.elespanol.com/juegos/ps3/dragons-lair-psn/13581</t>
  </si>
  <si>
    <t>https://vandal.elespanol.com/juegos/ps3/drakengard-3/20654</t>
  </si>
  <si>
    <t>https://vandal.elespanol.com/juegos/ps3/dream-c-club-gogo/28330</t>
  </si>
  <si>
    <t>https://vandal.elespanol.com/juegos/ps3/dream-chronicles-psn/27881</t>
  </si>
  <si>
    <t>https://vandal.elespanol.com/juegos/ps3/dream-club-c-complete-edition/28290</t>
  </si>
  <si>
    <t>https://vandal.elespanol.com/juegos/ps3/dreamworks-super-star-kartz/15017</t>
  </si>
  <si>
    <t>https://vandal.elespanol.com/juegos/ps3/dress/9605</t>
  </si>
  <si>
    <t>https://vandal.elespanol.com/juegos/ps3/driver-san-francisco/9041</t>
  </si>
  <si>
    <t>https://vandal.elespanol.com/juegos/ps3/droplitz-psn/10539</t>
  </si>
  <si>
    <t>https://vandal.elespanol.com/juegos/ps3/duck-dynasty-psn/26367</t>
  </si>
  <si>
    <t>https://vandal.elespanol.com/juegos/ps3/ducktales-remastered/20747</t>
  </si>
  <si>
    <t>https://vandal.elespanol.com/juegos/ps3/duke-nukem-3d-megaton-edition-psn/22987</t>
  </si>
  <si>
    <t>https://vandal.elespanol.com/juegos/ps3/duke-nukem-forever/13177</t>
  </si>
  <si>
    <t>https://vandal.elespanol.com/juegos/ps3/dunamis-15/28754</t>
  </si>
  <si>
    <t>https://vandal.elespanol.com/juegos/ps3/dungeon-defenders-psn/13125</t>
  </si>
  <si>
    <t>https://vandal.elespanol.com/juegos/ps3/dungeon-hunter-alliance-psn/12700</t>
  </si>
  <si>
    <t>https://vandal.elespanol.com/juegos/ps3/dungeon-siege-iii/12609</t>
  </si>
  <si>
    <t>https://vandal.elespanol.com/juegos/ps3/dungeon-twister-psn/16658</t>
  </si>
  <si>
    <t>https://vandal.elespanol.com/juegos/ps3/dungeons-dragons-daggerdale-psn/13764</t>
  </si>
  <si>
    <t>https://vandal.elespanol.com/juegos/ps3/dungeons-dragons-chronicles-of-mystara-psn/20676</t>
  </si>
  <si>
    <t>https://vandal.elespanol.com/juegos/ps3/dust-514-psn/11244</t>
  </si>
  <si>
    <t>https://vandal.elespanol.com/juegos/ps3/dustforce-psn/22190</t>
  </si>
  <si>
    <t>https://vandal.elespanol.com/juegos/ps3/dyad-psn/14657</t>
  </si>
  <si>
    <t>https://vandal.elespanol.com/juegos/ps3/dynasty-warriors-4-empires-ps2-classics-psn/24428</t>
  </si>
  <si>
    <t>https://vandal.elespanol.com/juegos/ps3/dynasty-warriors-6/7545</t>
  </si>
  <si>
    <t>https://vandal.elespanol.com/juegos/ps3/dynasty-warriors-6-empires/9583</t>
  </si>
  <si>
    <t>https://vandal.elespanol.com/juegos/ps3/dynasty-warriors-7/13246</t>
  </si>
  <si>
    <t>https://vandal.elespanol.com/juegos/ps3/dynasty-warriors-7-empires/16113</t>
  </si>
  <si>
    <t>https://vandal.elespanol.com/juegos/ps3/dynasty-warriors-7-xtreme-legends/14893</t>
  </si>
  <si>
    <t>https://vandal.elespanol.com/juegos/ps3/dynasty-warriors-8/20082</t>
  </si>
  <si>
    <t>https://vandal.elespanol.com/juegos/ps3/dynasty-warriors-8-empires-psn/24926</t>
  </si>
  <si>
    <t>https://vandal.elespanol.com/juegos/ps3/dynasty-warriors-8-xtreme-legends/22014</t>
  </si>
  <si>
    <t>https://vandal.elespanol.com/juegos/ps3/dynasty-warriors-eiketsuden/38071</t>
  </si>
  <si>
    <t>https://vandal.elespanol.com/juegos/ps3/dynasty-warriors-strikeforce/11167</t>
  </si>
  <si>
    <t>https://vandal.elespanol.com/juegos/ps3/dynasty-warriors-gundam/6375</t>
  </si>
  <si>
    <t>https://vandal.elespanol.com/juegos/ps3/dynasty-warriors-gundam-2/9433</t>
  </si>
  <si>
    <t>https://vandal.elespanol.com/juegos/ps3/dynasty-warriors-gundam-3/13187</t>
  </si>
  <si>
    <t>https://vandal.elespanol.com/juegos/ps3/dynasty-warriors-gundam-reborn/22225</t>
  </si>
  <si>
    <t>https://vandal.elespanol.com/juegos/ps3/ex-troopers/15999</t>
  </si>
  <si>
    <t>https://vandal.elespanol.com/juegos/ps3/ea-sports-active-20/12189</t>
  </si>
  <si>
    <t>https://vandal.elespanol.com/juegos/ps3/ea-sports-copa-mundial-de-la-fifa-brasil-2014/23381</t>
  </si>
  <si>
    <t>https://vandal.elespanol.com/juegos/ps3/ea-sports-nba-jam/13014</t>
  </si>
  <si>
    <t>https://vandal.elespanol.com/juegos/ps3/ea-sports-mma/10847</t>
  </si>
  <si>
    <t>https://vandal.elespanol.com/juegos/ps3/earth-defense-force-2025/16739</t>
  </si>
  <si>
    <t>https://vandal.elespanol.com/juegos/ps3/earth-defense-force-insect-armageddon/13247</t>
  </si>
  <si>
    <t>https://vandal.elespanol.com/juegos/ps3/earth-no-more/8599</t>
  </si>
  <si>
    <t>https://vandal.elespanol.com/juegos/ps3/earthworm-jim-psn/11237</t>
  </si>
  <si>
    <t>https://vandal.elespanol.com/juegos/ps3/eat-lead-the-return-of-matt-hazard/9682</t>
  </si>
  <si>
    <t>https://vandal.elespanol.com/juegos/ps3/eat-them-psn/12810</t>
  </si>
  <si>
    <t>https://vandal.elespanol.com/juegos/ps3/echochrome-2/12786</t>
  </si>
  <si>
    <t>https://vandal.elespanol.com/juegos/ps3/echochrome-psn/7493</t>
  </si>
  <si>
    <t>https://vandal.elespanol.com/juegos/ps3/echoshift-psn/10904</t>
  </si>
  <si>
    <t>https://vandal.elespanol.com/juegos/ps3/eiyuu-senki-the-world-conquest/24349</t>
  </si>
  <si>
    <t>https://vandal.elespanol.com/juegos/ps3/el-chavo-kart/22334</t>
  </si>
  <si>
    <t>https://vandal.elespanol.com/juegos/ps3/el-cubo/20023</t>
  </si>
  <si>
    <t>https://vandal.elespanol.com/juegos/ps3/el-gato-con-botas/11755</t>
  </si>
  <si>
    <t>https://vandal.elespanol.com/juegos/ps3/el-origen-de-los-guardianes-el-videojuego/16590</t>
  </si>
  <si>
    <t>https://vandal.elespanol.com/juegos/ps3/el-padrino-2/7593</t>
  </si>
  <si>
    <t>https://vandal.elespanol.com/juegos/ps3/el-padrino-edicion-del-don/6414</t>
  </si>
  <si>
    <t>https://vandal.elespanol.com/juegos/ps3/el-senor-de-los-anillos-la-conquista/8848</t>
  </si>
  <si>
    <t>https://vandal.elespanol.com/juegos/ps3/el-senor-de-los-anillos-la-guerra-del-norte/12250</t>
  </si>
  <si>
    <t>https://vandal.elespanol.com/juegos/ps3/el-senor-de-los-anillos-las-aventuras-de-aragorn/12198</t>
  </si>
  <si>
    <t>https://vandal.elespanol.com/juegos/ps3/el-shaddai-ascension-of-the-metatron/12484</t>
  </si>
  <si>
    <t>https://vandal.elespanol.com/juegos/ps3/el-testamento-de-sherlock-holmes/14009</t>
  </si>
  <si>
    <t>https://vandal.elespanol.com/juegos/ps3/elefunk-psn/8022</t>
  </si>
  <si>
    <t>https://vandal.elespanol.com/juegos/ps3/elemental-monster-online-card-game-psn/28245</t>
  </si>
  <si>
    <t>https://vandal.elespanol.com/juegos/ps3/elevator-action-deluxe-psn/14876</t>
  </si>
  <si>
    <t>https://vandal.elespanol.com/juegos/ps3/enchanted-arms/6081</t>
  </si>
  <si>
    <t>https://vandal.elespanol.com/juegos/ps3/enemy-front/15246</t>
  </si>
  <si>
    <t>https://vandal.elespanol.com/juegos/ps3/enemy-territory-quake-wars/6576</t>
  </si>
  <si>
    <t>https://vandal.elespanol.com/juegos/ps3/enslaved-odyssey-to-the-west/11355</t>
  </si>
  <si>
    <t>https://vandal.elespanol.com/juegos/ps3/entwined-psn/24880</t>
  </si>
  <si>
    <t>https://vandal.elespanol.com/juegos/ps3/epic-mickey-2-el-retorno-de-dos-heroes/15729</t>
  </si>
  <si>
    <t>https://vandal.elespanol.com/juegos/ps3/escape-dead-island/25099</t>
  </si>
  <si>
    <t>https://vandal.elespanol.com/juegos/ps3/eternal-sonata/7840</t>
  </si>
  <si>
    <t>https://vandal.elespanol.com/juegos/ps3/ethan-meteor-hunter-psn/21639</t>
  </si>
  <si>
    <t>https://vandal.elespanol.com/juegos/ps3/eufloria-psn/12575</t>
  </si>
  <si>
    <t>https://vandal.elespanol.com/juegos/ps3/eureka-seven-ao-jungfrau-no-hanabanatachi/42137</t>
  </si>
  <si>
    <t>https://vandal.elespanol.com/juegos/ps3/euro-2008/8371</t>
  </si>
  <si>
    <t>https://vandal.elespanol.com/juegos/ps3/evangelion-pulse-of-life/16104</t>
  </si>
  <si>
    <t>https://vandal.elespanol.com/juegos/ps3/everybodys-golf-6-psn/16607</t>
  </si>
  <si>
    <t>https://vandal.elespanol.com/juegos/ps3/everybodys-golf-psn/7954</t>
  </si>
  <si>
    <t>https://vandal.elespanol.com/juegos/ps3/everybodys-golf-world-tour/5309</t>
  </si>
  <si>
    <t>https://vandal.elespanol.com/juegos/ps3/everybodys-putter-golf-with-toro/28285</t>
  </si>
  <si>
    <t>https://vandal.elespanol.com/juegos/ps3/everyone-sing/29258</t>
  </si>
  <si>
    <t>https://vandal.elespanol.com/juegos/ps3/explodemon-psn/10456</t>
  </si>
  <si>
    <t>https://vandal.elespanol.com/juegos/ps3/extreme-exorcism-psn/33651</t>
  </si>
  <si>
    <t>https://vandal.elespanol.com/juegos/ps3/eye-of-judgement/5710</t>
  </si>
  <si>
    <t>https://vandal.elespanol.com/juegos/ps3/eye-pet-move-edition/13114</t>
  </si>
  <si>
    <t>https://vandal.elespanol.com/juegos/ps3/eyecreate/7969</t>
  </si>
  <si>
    <t>https://vandal.elespanol.com/juegos/ps3/eyedentify/4799</t>
  </si>
  <si>
    <t>https://vandal.elespanol.com/juegos/ps3/eyepet/9362</t>
  </si>
  <si>
    <t>https://vandal.elespanol.com/juegos/ps3/eyepet-y-sus-amigos/14260</t>
  </si>
  <si>
    <t>https://vandal.elespanol.com/juegos/ps3/f3ar/12346</t>
  </si>
  <si>
    <t>https://vandal.elespanol.com/juegos/ps3/fear/6022</t>
  </si>
  <si>
    <t>https://vandal.elespanol.com/juegos/ps3/fear-2-project-origin/7817</t>
  </si>
  <si>
    <t>https://vandal.elespanol.com/juegos/ps3/f1-2010/10585</t>
  </si>
  <si>
    <t>https://vandal.elespanol.com/juegos/ps3/f1-2011/13609</t>
  </si>
  <si>
    <t>https://vandal.elespanol.com/juegos/ps3/f1-2012/15704</t>
  </si>
  <si>
    <t>https://vandal.elespanol.com/juegos/ps3/f1-2013/21581</t>
  </si>
  <si>
    <t>https://vandal.elespanol.com/juegos/ps3/f1-2014/24468</t>
  </si>
  <si>
    <t>https://vandal.elespanol.com/juegos/ps3/f1-race-stars-/16378</t>
  </si>
  <si>
    <t>https://vandal.elespanol.com/juegos/ps3/facebreaker/8349</t>
  </si>
  <si>
    <t>https://vandal.elespanol.com/juegos/ps3/faery-legends-of-avalon-psn/13000</t>
  </si>
  <si>
    <t>https://vandal.elespanol.com/juegos/ps3/fairy-fencer-f/21070</t>
  </si>
  <si>
    <t>https://vandal.elespanol.com/juegos/ps3/fairytale-fights/10619</t>
  </si>
  <si>
    <t>https://vandal.elespanol.com/juegos/ps3/faith-and-a-45/8322</t>
  </si>
  <si>
    <t>https://vandal.elespanol.com/juegos/ps3/fallen-legion-flames-of-rebellion-psn/55393</t>
  </si>
  <si>
    <t>https://vandal.elespanol.com/juegos/ps3/falling-skies-the-game/24677</t>
  </si>
  <si>
    <t>https://vandal.elespanol.com/juegos/ps3/fallout-3/7295</t>
  </si>
  <si>
    <t>https://vandal.elespanol.com/juegos/ps3/fallout-new-vegas/10557</t>
  </si>
  <si>
    <t>https://vandal.elespanol.com/juegos/ps3/family-feud-2010-edition/36518</t>
  </si>
  <si>
    <t>https://vandal.elespanol.com/juegos/ps3/family-game-night-4-the-game-show/28329</t>
  </si>
  <si>
    <t>https://vandal.elespanol.com/juegos/ps3/family-guy-back-to-the-multiverse/15936</t>
  </si>
  <si>
    <t>https://vandal.elespanol.com/juegos/ps3/far-cry-2/8236</t>
  </si>
  <si>
    <t>https://vandal.elespanol.com/juegos/ps3/far-cry-3/14519</t>
  </si>
  <si>
    <t>https://vandal.elespanol.com/juegos/ps3/far-cry-3-blood-dragon-psn/20907</t>
  </si>
  <si>
    <t>https://vandal.elespanol.com/juegos/ps3/far-cry-4/24451</t>
  </si>
  <si>
    <t>https://vandal.elespanol.com/juegos/ps3/far-cry-classic-psn/23175</t>
  </si>
  <si>
    <t>https://vandal.elespanol.com/juegos/ps3/farming-simulator-15/25370</t>
  </si>
  <si>
    <t>https://vandal.elespanol.com/juegos/ps3/farming-simulator-2013/16450</t>
  </si>
  <si>
    <t>https://vandal.elespanol.com/juegos/ps3/fast-furious-showdown/20682</t>
  </si>
  <si>
    <t>https://vandal.elespanol.com/juegos/ps3/fast-draw-showdown-psn/29278</t>
  </si>
  <si>
    <t>https://vandal.elespanol.com/juegos/ps3/fat-princess-psn/9249</t>
  </si>
  <si>
    <t>https://vandal.elespanol.com/juegos/ps3/fatal-inertia-ex/5064</t>
  </si>
  <si>
    <t>https://vandal.elespanol.com/juegos/ps3/feeding-frenzy-2-psn/12452</t>
  </si>
  <si>
    <t>https://vandal.elespanol.com/juegos/ps3/feeding-frenzy-psn/10090</t>
  </si>
  <si>
    <t>https://vandal.elespanol.com/juegos/ps3/feel-ski-psn/8439</t>
  </si>
  <si>
    <t>https://vandal.elespanol.com/juegos/ps3/ferrari-challenge-trofeo-pirelli-/6719</t>
  </si>
  <si>
    <t>https://vandal.elespanol.com/juegos/ps3/ferrari-the-race-experience-psn/13002</t>
  </si>
  <si>
    <t>https://vandal.elespanol.com/juegos/ps3/fez-psn/22017</t>
  </si>
  <si>
    <t>https://vandal.elespanol.com/juegos/ps3/fibbage/26129</t>
  </si>
  <si>
    <t>https://vandal.elespanol.com/juegos/ps3/fifa-08/7268</t>
  </si>
  <si>
    <t>https://vandal.elespanol.com/juegos/ps3/fifa-10/9722</t>
  </si>
  <si>
    <t>https://vandal.elespanol.com/juegos/ps3/fifa-11/11609</t>
  </si>
  <si>
    <t>https://vandal.elespanol.com/juegos/ps3/fifa-12/12613</t>
  </si>
  <si>
    <t>https://vandal.elespanol.com/juegos/ps3/fifa-13/15951</t>
  </si>
  <si>
    <t>https://vandal.elespanol.com/juegos/ps3/fifa-14/20638</t>
  </si>
  <si>
    <t>https://vandal.elespanol.com/juegos/ps3/fifa-15/24691</t>
  </si>
  <si>
    <t>https://vandal.elespanol.com/juegos/ps3/fifa-16/31283</t>
  </si>
  <si>
    <t>https://vandal.elespanol.com/juegos/ps3/fifa-17/39660</t>
  </si>
  <si>
    <t>https://vandal.elespanol.com/juegos/ps3/fifa-18/48916</t>
  </si>
  <si>
    <t>https://vandal.elespanol.com/juegos/ps3/fifa-soccer-09/9086</t>
  </si>
  <si>
    <t>https://vandal.elespanol.com/juegos/ps3/fifa-street/14895</t>
  </si>
  <si>
    <t>https://vandal.elespanol.com/juegos/ps3/fifa-street-3/7765</t>
  </si>
  <si>
    <t>https://vandal.elespanol.com/juegos/ps3/fifth-phantom-saga/4798</t>
  </si>
  <si>
    <t>https://vandal.elespanol.com/juegos/ps3/fight-night-champion/12947</t>
  </si>
  <si>
    <t>https://vandal.elespanol.com/juegos/ps3/fight-night-round-3/6063</t>
  </si>
  <si>
    <t>https://vandal.elespanol.com/juegos/ps3/fight-night-round-4/8841</t>
  </si>
  <si>
    <t>https://vandal.elespanol.com/juegos/ps3/fighting-vipers-psn/20144</t>
  </si>
  <si>
    <t>https://vandal.elespanol.com/juegos/ps3/final-exam-psn/20459</t>
  </si>
  <si>
    <t>https://vandal.elespanol.com/juegos/ps3/final-fantasy-ix-psn/12298</t>
  </si>
  <si>
    <t>https://vandal.elespanol.com/juegos/ps3/final-fantasy-tactics-psn/10994</t>
  </si>
  <si>
    <t>https://vandal.elespanol.com/juegos/ps3/final-fantasy-vii-psn/10532</t>
  </si>
  <si>
    <t>https://vandal.elespanol.com/juegos/ps3/final-fantasy-xx2-hd-remaster/15039</t>
  </si>
  <si>
    <t>https://vandal.elespanol.com/juegos/ps3/final-fantasy-xi/10746</t>
  </si>
  <si>
    <t>https://vandal.elespanol.com/juegos/ps3/final-fantasy-xiii/5707</t>
  </si>
  <si>
    <t>https://vandal.elespanol.com/juegos/ps3/final-fantasy-xiii2/13845</t>
  </si>
  <si>
    <t>https://vandal.elespanol.com/juegos/ps3/final-fantasy-xiv-a-realm-reborn/10871</t>
  </si>
  <si>
    <t>https://vandal.elespanol.com/juegos/ps3/final-fantasy-xiv-heavensward/26403</t>
  </si>
  <si>
    <t>https://vandal.elespanol.com/juegos/ps3/final-fight-double-impact-psn/11714</t>
  </si>
  <si>
    <t>https://vandal.elespanol.com/juegos/ps3/fist-of-the-north-star-kens-rage/11569</t>
  </si>
  <si>
    <t>https://vandal.elespanol.com/juegos/ps3/fist-of-the-north-star-kens-rage-2/16190</t>
  </si>
  <si>
    <t>https://vandal.elespanol.com/juegos/ps3/fist-of-the-north-star-legend-of-the-end-of-the-century-savior/44092</t>
  </si>
  <si>
    <t>https://vandal.elespanol.com/juegos/ps3/flashback-psn/20376</t>
  </si>
  <si>
    <t>https://vandal.elespanol.com/juegos/ps3/flight-control-hd-psn/13064</t>
  </si>
  <si>
    <t>https://vandal.elespanol.com/juegos/ps3/flock-psn/9160</t>
  </si>
  <si>
    <t>https://vandal.elespanol.com/juegos/ps3/flow-psn/6149</t>
  </si>
  <si>
    <t>https://vandal.elespanol.com/juegos/ps3/flower-psn/9234</t>
  </si>
  <si>
    <t>https://vandal.elespanol.com/juegos/ps3/folklore/6093</t>
  </si>
  <si>
    <t>https://vandal.elespanol.com/juegos/ps3/foosball-2012-psn/15738</t>
  </si>
  <si>
    <t>https://vandal.elespanol.com/juegos/ps3/forest-legends-the-call-of-love-psn/23253</t>
  </si>
  <si>
    <t>https://vandal.elespanol.com/juegos/ps3/formula-one-championship-edition/4802</t>
  </si>
  <si>
    <t>https://vandal.elespanol.com/juegos/ps3/fracture/7132</t>
  </si>
  <si>
    <t>https://vandal.elespanol.com/juegos/ps3/free-realms/7751</t>
  </si>
  <si>
    <t>https://vandal.elespanol.com/juegos/ps3/fret-nice-psn/10914</t>
  </si>
  <si>
    <t>https://vandal.elespanol.com/juegos/ps3/fritz-chess/28258</t>
  </si>
  <si>
    <t>https://vandal.elespanol.com/juegos/ps3/frogger-returns-psn/11614</t>
  </si>
  <si>
    <t>https://vandal.elespanol.com/juegos/ps3/frogger-hyper-arcade-edition-psn/15722</t>
  </si>
  <si>
    <t>https://vandal.elespanol.com/juegos/ps3/from-dust-psn/12721</t>
  </si>
  <si>
    <t>https://vandal.elespanol.com/juegos/ps3/front-mission-3-psn/13062</t>
  </si>
  <si>
    <t>https://vandal.elespanol.com/juegos/ps3/front-mission-evolved/10805</t>
  </si>
  <si>
    <t>https://vandal.elespanol.com/juegos/ps3/frozen-free-fall-batalla-de-bolas-de-nieve-psn/34029</t>
  </si>
  <si>
    <t>https://vandal.elespanol.com/juegos/ps3/frozen-synapse-prime-psn/26551</t>
  </si>
  <si>
    <t>https://vandal.elespanol.com/juegos/ps3/fuel/9355</t>
  </si>
  <si>
    <t>https://vandal.elespanol.com/juegos/ps3/fuel-overdose/15619</t>
  </si>
  <si>
    <t>https://vandal.elespanol.com/juegos/ps3/full-auto-2-battlelines/5549</t>
  </si>
  <si>
    <t>https://vandal.elespanol.com/juegos/ps3/funky-lab-rat-psn/13567</t>
  </si>
  <si>
    <t>https://vandal.elespanol.com/juegos/ps3/furia-de-titanes/11274</t>
  </si>
  <si>
    <t>https://vandal.elespanol.com/juegos/ps3/fuse/14514</t>
  </si>
  <si>
    <t>https://vandal.elespanol.com/juegos/ps3/gi-joe-the-rise-of-cobra/10155</t>
  </si>
  <si>
    <t>https://vandal.elespanol.com/juegos/ps3/g1-jockey-4-2008/9047</t>
  </si>
  <si>
    <t>https://vandal.elespanol.com/juegos/ps3/gahoole-la-leyenda-de-los-guardianes-el-videojuego/12277</t>
  </si>
  <si>
    <t>https://vandal.elespanol.com/juegos/ps3/gal-gun/14988</t>
  </si>
  <si>
    <t>https://vandal.elespanol.com/juegos/ps3/galaga-legions-dx-psn/14148</t>
  </si>
  <si>
    <t>https://vandal.elespanol.com/juegos/ps3/game-of-thrones/15222</t>
  </si>
  <si>
    <t>https://vandal.elespanol.com/juegos/ps3/game-of-thrones-season-1/32894</t>
  </si>
  <si>
    <t>https://vandal.elespanol.com/juegos/ps3/game-of-thrones-a-telltale-games-series-episode-1-iron-from-ice/26685</t>
  </si>
  <si>
    <t>https://vandal.elespanol.com/juegos/ps3/game-of-thrones-a-telltale-games-series-episode-2-the-lost-lords/27816</t>
  </si>
  <si>
    <t>https://vandal.elespanol.com/juegos/ps3/game-of-thrones-a-telltale-games-series-episode-3/27822</t>
  </si>
  <si>
    <t>https://vandal.elespanol.com/juegos/ps3/game-of-thrones-a-telltale-games-series-episode-4-psn/27827</t>
  </si>
  <si>
    <t>https://vandal.elespanol.com/juegos/ps3/game-of-thrones-a-telltale-games-series-episode-5-psn/27828</t>
  </si>
  <si>
    <t>https://vandal.elespanol.com/juegos/ps3/game-of-thrones-a-telltale-games-series-episode-6-psn/27829</t>
  </si>
  <si>
    <t>https://vandal.elespanol.com/juegos/ps3/gatling-gears-psn/13552</t>
  </si>
  <si>
    <t>https://vandal.elespanol.com/juegos/ps3/gauntlet-ii-psn/7129</t>
  </si>
  <si>
    <t>https://vandal.elespanol.com/juegos/ps3/generator-rex-agent-of-providence/14349</t>
  </si>
  <si>
    <t>https://vandal.elespanol.com/juegos/ps3/genji-days-of-the-blade/4938</t>
  </si>
  <si>
    <t>https://vandal.elespanol.com/juegos/ps3/geometry-wars-3-dimensions/25581</t>
  </si>
  <si>
    <t>https://vandal.elespanol.com/juegos/ps3/geon-psn/9550</t>
  </si>
  <si>
    <t>https://vandal.elespanol.com/juegos/ps3/germanys-next-topmodel-2011/29350</t>
  </si>
  <si>
    <t>https://vandal.elespanol.com/juegos/ps3/germinator-psn/20035</t>
  </si>
  <si>
    <t>https://vandal.elespanol.com/juegos/ps3/get-fit-with-mel-b/12698</t>
  </si>
  <si>
    <t>https://vandal.elespanol.com/juegos/ps3/get-up-and-dance/28331</t>
  </si>
  <si>
    <t>https://vandal.elespanol.com/juegos/ps3/gforce/10424</t>
  </si>
  <si>
    <t>https://vandal.elespanol.com/juegos/ps3/ghost-recon-future-soldier/12027</t>
  </si>
  <si>
    <t>https://vandal.elespanol.com/juegos/ps3/ghostbusters-sanctum-of-slime-psn/13654</t>
  </si>
  <si>
    <t>https://vandal.elespanol.com/juegos/ps3/giana-sisters-twisted-dreams-psn/20406</t>
  </si>
  <si>
    <t>https://vandal.elespanol.com/juegos/ps3/girl-fight-psn/15579</t>
  </si>
  <si>
    <t>https://vandal.elespanol.com/juegos/ps3/go-puzzle-psn/7093</t>
  </si>
  <si>
    <t>https://vandal.elespanol.com/juegos/ps3/go-sports-ski/7883</t>
  </si>
  <si>
    <t>https://vandal.elespanol.com/juegos/ps3/go-sports-ski-psn/8360</t>
  </si>
  <si>
    <t>https://vandal.elespanol.com/juegos/ps3/go-sudoku-psn/7059</t>
  </si>
  <si>
    <t>https://vandal.elespanol.com/juegos/ps3/goat-simulator-psn/32225</t>
  </si>
  <si>
    <t>https://vandal.elespanol.com/juegos/ps3/god-mode-psn/20271</t>
  </si>
  <si>
    <t>https://vandal.elespanol.com/juegos/ps3/god-of-war-collection/11322</t>
  </si>
  <si>
    <t>https://vandal.elespanol.com/juegos/ps3/god-of-war-collection-volume-ii/14382</t>
  </si>
  <si>
    <t>https://vandal.elespanol.com/juegos/ps3/god-of-war-hd-psn/27774</t>
  </si>
  <si>
    <t>https://vandal.elespanol.com/juegos/ps3/god-of-war-ii-hd-psn/27778</t>
  </si>
  <si>
    <t>https://vandal.elespanol.com/juegos/ps3/god-of-war-iii/8024</t>
  </si>
  <si>
    <t>https://vandal.elespanol.com/juegos/ps3/god-of-war-ascension/14199</t>
  </si>
  <si>
    <t>https://vandal.elespanol.com/juegos/ps3/god-of-war-chains-of-olympus-psn/27779</t>
  </si>
  <si>
    <t>https://vandal.elespanol.com/juegos/ps3/god-of-war-ghost-of-sparta-psn/27780</t>
  </si>
  <si>
    <t>https://vandal.elespanol.com/juegos/ps3/godzilla/24939</t>
  </si>
  <si>
    <t>https://vandal.elespanol.com/juegos/ps3/golden-axe-psn/28076</t>
  </si>
  <si>
    <t>https://vandal.elespanol.com/juegos/ps3/golden-axe-beast-rider/5752</t>
  </si>
  <si>
    <t>https://vandal.elespanol.com/juegos/ps3/goldeneye-007-reloaded/14783</t>
  </si>
  <si>
    <t>https://vandal.elespanol.com/juegos/ps3/gomibako-psn/10396</t>
  </si>
  <si>
    <t>https://vandal.elespanol.com/juegos/ps3/goosebumps-the-game-psn/34022</t>
  </si>
  <si>
    <t>https://vandal.elespanol.com/juegos/ps3/gotham-city-impostors-psn/14383</t>
  </si>
  <si>
    <t>https://vandal.elespanol.com/juegos/ps3/gottlieb-pinball-classics-ps2-classics-psn/24294</t>
  </si>
  <si>
    <t>https://vandal.elespanol.com/juegos/ps3/gpolice-psn/7958</t>
  </si>
  <si>
    <t>https://vandal.elespanol.com/juegos/ps3/gran-turismo-5/6329</t>
  </si>
  <si>
    <t>https://vandal.elespanol.com/juegos/ps3/gran-turismo-5-prologue/6556</t>
  </si>
  <si>
    <t>https://vandal.elespanol.com/juegos/ps3/gran-turismo-6/15232</t>
  </si>
  <si>
    <t>https://vandal.elespanol.com/juegos/ps3/gran-turismo-hd-concept-psn/5709</t>
  </si>
  <si>
    <t>https://vandal.elespanol.com/juegos/ps3/grand-slam-tennis-2/14862</t>
  </si>
  <si>
    <t>https://vandal.elespanol.com/juegos/ps3/grand-theft-auto-iii-psn/16440</t>
  </si>
  <si>
    <t>https://vandal.elespanol.com/juegos/ps3/grand-theft-auto-iv/5738</t>
  </si>
  <si>
    <t>https://vandal.elespanol.com/juegos/ps3/grand-theft-auto-iv-the-ballad-of-gay-tony/11955</t>
  </si>
  <si>
    <t>https://vandal.elespanol.com/juegos/ps3/grand-theft-auto-iv-the-lost-and-the-damned/11953</t>
  </si>
  <si>
    <t>https://vandal.elespanol.com/juegos/ps3/grand-theft-auto-online/22370</t>
  </si>
  <si>
    <t>https://vandal.elespanol.com/juegos/ps3/grand-theft-auto-v/15190</t>
  </si>
  <si>
    <t>https://vandal.elespanol.com/juegos/ps3/grand-theft-auto-san-andreas/34297</t>
  </si>
  <si>
    <t>https://vandal.elespanol.com/juegos/ps3/gravity-crash-psn/10888</t>
  </si>
  <si>
    <t>https://vandal.elespanol.com/juegos/ps3/grease/14824</t>
  </si>
  <si>
    <t>https://vandal.elespanol.com/juegos/ps3/greed-corp/11225</t>
  </si>
  <si>
    <t>https://vandal.elespanol.com/juegos/ps3/greed-corp-psn/11671</t>
  </si>
  <si>
    <t>https://vandal.elespanol.com/juegos/ps3/green-day-rock-band/12204</t>
  </si>
  <si>
    <t>https://vandal.elespanol.com/juegos/ps3/green-lantern-rise-of-the-manhunters/12970</t>
  </si>
  <si>
    <t>https://vandal.elespanol.com/juegos/ps3/greg-hastings-paintball-2/28158</t>
  </si>
  <si>
    <t>https://vandal.elespanol.com/juegos/ps3/grid-2/12984</t>
  </si>
  <si>
    <t>https://vandal.elespanol.com/juegos/ps3/grid-autosport/24107</t>
  </si>
  <si>
    <t>https://vandal.elespanol.com/juegos/ps3/gripshift-psn/6909</t>
  </si>
  <si>
    <t>https://vandal.elespanol.com/juegos/ps3/groovin-blocks-psn/12266</t>
  </si>
  <si>
    <t>https://vandal.elespanol.com/juegos/ps3/gti-club-rally-cote-dazur-psn/9373</t>
  </si>
  <si>
    <t>https://vandal.elespanol.com/juegos/ps3/guacamelee-psn/16102</t>
  </si>
  <si>
    <t>https://vandal.elespanol.com/juegos/ps3/guardianes-de-la-tierra-media-psn/16083</t>
  </si>
  <si>
    <t>https://vandal.elespanol.com/juegos/ps3/guilty-gear-xrd-rev-2-psn/45314</t>
  </si>
  <si>
    <t>https://vandal.elespanol.com/juegos/ps3/guilty-gear-xrd-revelator/33463</t>
  </si>
  <si>
    <t>https://vandal.elespanol.com/juegos/ps3/guilty-gear-xrd-sign-psn/22273</t>
  </si>
  <si>
    <t>https://vandal.elespanol.com/juegos/ps3/guilty-gear-xx-accent-core-plus-psn/15590</t>
  </si>
  <si>
    <t>https://vandal.elespanol.com/juegos/ps3/guitar-hero-3/7000</t>
  </si>
  <si>
    <t>https://vandal.elespanol.com/juegos/ps3/guitar-hero-5/9835</t>
  </si>
  <si>
    <t>https://vandal.elespanol.com/juegos/ps3/guitar-hero-live/30451</t>
  </si>
  <si>
    <t>https://vandal.elespanol.com/juegos/ps3/guitar-hero-world-tour/8855</t>
  </si>
  <si>
    <t>https://vandal.elespanol.com/juegos/ps3/guitar-hero-aerosmith/8453</t>
  </si>
  <si>
    <t>https://vandal.elespanol.com/juegos/ps3/guitar-hero-greatest-hits/10184</t>
  </si>
  <si>
    <t>https://vandal.elespanol.com/juegos/ps3/guitar-hero-metallica/8956</t>
  </si>
  <si>
    <t>https://vandal.elespanol.com/juegos/ps3/guitar-hero-van-halen/10633</t>
  </si>
  <si>
    <t>https://vandal.elespanol.com/juegos/ps3/guitar-hero-warriors-of-rock/11718</t>
  </si>
  <si>
    <t>https://vandal.elespanol.com/juegos/ps3/gundam-battle-operation-next/30679</t>
  </si>
  <si>
    <t>https://vandal.elespanol.com/juegos/ps3/gundam-breaker/16786</t>
  </si>
  <si>
    <t>https://vandal.elespanol.com/juegos/ps3/gundam-breaker-2/25774</t>
  </si>
  <si>
    <t>https://vandal.elespanol.com/juegos/ps3/gundeadligne/28325</t>
  </si>
  <si>
    <t>https://vandal.elespanol.com/juegos/ps3/gundemonium-collection-psn/12437</t>
  </si>
  <si>
    <t>https://vandal.elespanol.com/juegos/ps3/gungrave-overdose-ps2-classics-psn/24325</t>
  </si>
  <si>
    <t>https://vandal.elespanol.com/juegos/ps3/gunstar-heroes-psn/10667</t>
  </si>
  <si>
    <t>https://vandal.elespanol.com/juegos/ps3/hail-to-the-chimp/6558</t>
  </si>
  <si>
    <t>https://vandal.elespanol.com/juegos/ps3/hajime-no-ippo-the-fighting/26077</t>
  </si>
  <si>
    <t>https://vandal.elespanol.com/juegos/ps3/hakuoki-stories-of-the-shinsengumi-psn/24355</t>
  </si>
  <si>
    <t>https://vandal.elespanol.com/juegos/ps3/hakuouki-reimeiroku-nagorigusa/29429</t>
  </si>
  <si>
    <t>https://vandal.elespanol.com/juegos/ps3/hamiltons-great-adventure-psn/15004</t>
  </si>
  <si>
    <t>https://vandal.elespanol.com/juegos/ps3/hamsterball-psn/12269</t>
  </si>
  <si>
    <t>https://vandal.elespanol.com/juegos/ps3/hanasaku-manimani/36199</t>
  </si>
  <si>
    <t>https://vandal.elespanol.com/juegos/ps3/handball-17/41906</t>
  </si>
  <si>
    <t>https://vandal.elespanol.com/juegos/ps3/hannah-montana-the-movie/28074</t>
  </si>
  <si>
    <t>https://vandal.elespanol.com/juegos/ps3/happy-feet-2/15236</t>
  </si>
  <si>
    <t>https://vandal.elespanol.com/juegos/ps3/hard-corps-uprising-psn/12595</t>
  </si>
  <si>
    <t>https://vandal.elespanol.com/juegos/ps3/harry-potter-y-el-misterio-del-principe/8749</t>
  </si>
  <si>
    <t>https://vandal.elespanol.com/juegos/ps3/harry-potter-y-la-orden-del-fenix/6294</t>
  </si>
  <si>
    <t>https://vandal.elespanol.com/juegos/ps3/harry-potter-y-las-reliquias-de-la-muerte-parte-1/12562</t>
  </si>
  <si>
    <t>https://vandal.elespanol.com/juegos/ps3/harry-potter-y-las-reliquias-de-la-muerte-parte-2/12567</t>
  </si>
  <si>
    <t>https://vandal.elespanol.com/juegos/ps3/harvest-moon-back-to-nature-psone-classics/33801</t>
  </si>
  <si>
    <t>https://vandal.elespanol.com/juegos/ps3/hasbro-family-game-night/12632</t>
  </si>
  <si>
    <t>https://vandal.elespanol.com/juegos/ps3/hasbro-family-game-night-3/27890</t>
  </si>
  <si>
    <t>https://vandal.elespanol.com/juegos/ps3/hasbro-family-game-night-psn/11625</t>
  </si>
  <si>
    <t>https://vandal.elespanol.com/juegos/ps3/hatsune-miku-project-diva-f-2nd/21542</t>
  </si>
  <si>
    <t>https://vandal.elespanol.com/juegos/ps3/hatsune-miku-project-diva-f-psn/16030</t>
  </si>
  <si>
    <t>https://vandal.elespanol.com/juegos/ps3/hatsune-miku-project-diva-dreamy-theater/29003</t>
  </si>
  <si>
    <t>https://vandal.elespanol.com/juegos/ps3/hatsune-miku-project-diva-dreamy-theater-2nd/29002</t>
  </si>
  <si>
    <t>https://vandal.elespanol.com/juegos/ps3/hatsune-miku-project-diva-dreamy-theater-extend/28334</t>
  </si>
  <si>
    <t>https://vandal.elespanol.com/juegos/ps3/haze/5764</t>
  </si>
  <si>
    <t>https://vandal.elespanol.com/juegos/ps3/heavenly-sword/4748</t>
  </si>
  <si>
    <t>https://vandal.elespanol.com/juegos/ps3/heavy-fire-afghanistan/14194</t>
  </si>
  <si>
    <t>https://vandal.elespanol.com/juegos/ps3/heavy-fire-shattered-spear-psn/20417</t>
  </si>
  <si>
    <t>https://vandal.elespanol.com/juegos/ps3/heavy-rain/5719</t>
  </si>
  <si>
    <t>https://vandal.elespanol.com/juegos/ps3/heavy-weapon-psn/10088</t>
  </si>
  <si>
    <t>https://vandal.elespanol.com/juegos/ps3/hell-yeah-la-furia-del-conejo-muerto-psn/15632</t>
  </si>
  <si>
    <t>https://vandal.elespanol.com/juegos/ps3/hellboy-science-of-evil/5762</t>
  </si>
  <si>
    <t>https://vandal.elespanol.com/juegos/ps3/helldivers-psn/22004</t>
  </si>
  <si>
    <t>https://vandal.elespanol.com/juegos/ps3/hellion-mystery-of-the-inquisition/10366</t>
  </si>
  <si>
    <t>https://vandal.elespanol.com/juegos/ps3/heroes-over-europe/6078</t>
  </si>
  <si>
    <t>https://vandal.elespanol.com/juegos/ps3/high-school-musical-3-senior-year-dance/29283</t>
  </si>
  <si>
    <t>https://vandal.elespanol.com/juegos/ps3/high-stakes-on-the-vegas-strip-poker-edition-psn/9935</t>
  </si>
  <si>
    <t>https://vandal.elespanol.com/juegos/ps3/high-velocity-bowling-psn/4511</t>
  </si>
  <si>
    <t>https://vandal.elespanol.com/juegos/ps3/higurashi-when-they-cry-sui/26586</t>
  </si>
  <si>
    <t>https://vandal.elespanol.com/juegos/ps3/hiiro-no-kakera-aizouban-akane-iro-no-tsuioku/45416</t>
  </si>
  <si>
    <t>https://vandal.elespanol.com/juegos/ps3/himawari-no-kyoukai-to-nagai-natsuyasumi-extra-vacation/29430</t>
  </si>
  <si>
    <t>https://vandal.elespanol.com/juegos/ps3/history-great-battles-medieval/11596</t>
  </si>
  <si>
    <t>https://vandal.elespanol.com/juegos/ps3/history-legends-of-war/20436</t>
  </si>
  <si>
    <t>https://vandal.elespanol.com/juegos/ps3/hitman-2-silent-assassin-hd-psn/28062</t>
  </si>
  <si>
    <t>https://vandal.elespanol.com/juegos/ps3/hitman-absolution/11043</t>
  </si>
  <si>
    <t>https://vandal.elespanol.com/juegos/ps3/hitman-contracts-hd-psn/28069</t>
  </si>
  <si>
    <t>https://vandal.elespanol.com/juegos/ps3/hitman-hd-trilogy/16224</t>
  </si>
  <si>
    <t>https://vandal.elespanol.com/juegos/ps3/hitman-blood-money-hd-psn/28070</t>
  </si>
  <si>
    <t>https://vandal.elespanol.com/juegos/ps3/hitman-sniper-challenge-psn/15973</t>
  </si>
  <si>
    <t>https://vandal.elespanol.com/juegos/ps3/hitogata-happa/28324</t>
  </si>
  <si>
    <t>https://vandal.elespanol.com/juegos/ps3/hoard-psn/14685</t>
  </si>
  <si>
    <t>https://vandal.elespanol.com/juegos/ps3/hohokum-psn/21072</t>
  </si>
  <si>
    <t>https://vandal.elespanol.com/juegos/ps3/homefront/10744</t>
  </si>
  <si>
    <t>https://vandal.elespanol.com/juegos/ps3/hora-de-aventuras-explora-la-mazmorra-porque-yo-paso/21115</t>
  </si>
  <si>
    <t>https://vandal.elespanol.com/juegos/ps3/hora-de-aventuras-el-secreto-del-reino-sin-nombre/24379</t>
  </si>
  <si>
    <t>https://vandal.elespanol.com/juegos/ps3/hora-de-aventuras-finn-y-jake-investigadores/30544</t>
  </si>
  <si>
    <t>https://vandal.elespanol.com/juegos/ps3/hot-wheels-el-mejor-piloto-del-mundo/21935</t>
  </si>
  <si>
    <t>https://vandal.elespanol.com/juegos/ps3/hotline-miami/20514</t>
  </si>
  <si>
    <t>https://vandal.elespanol.com/juegos/ps3/hotline-miami-2-wrong-number-/24384</t>
  </si>
  <si>
    <t>https://vandal.elespanol.com/juegos/ps3/how-to-survive-psn/21228</t>
  </si>
  <si>
    <t>https://vandal.elespanol.com/juegos/ps3/hunted-the-demons-forge/12235</t>
  </si>
  <si>
    <t>https://vandal.elespanol.com/juegos/ps3/hunters-trophy/29086</t>
  </si>
  <si>
    <t>https://vandal.elespanol.com/juegos/ps3/hunters-trophy-2-america-psn/29609</t>
  </si>
  <si>
    <t>https://vandal.elespanol.com/juegos/ps3/hunters-trophy-2-europa/43910</t>
  </si>
  <si>
    <t>https://vandal.elespanol.com/juegos/ps3/hustle-kings-psn/10890</t>
  </si>
  <si>
    <t>https://vandal.elespanol.com/juegos/ps3/hydrophobia-prophecy-psn/7153</t>
  </si>
  <si>
    <t>https://vandal.elespanol.com/juegos/ps3/hyper-crazy-climber-psn/24051</t>
  </si>
  <si>
    <t>https://vandal.elespanol.com/juegos/ps3/hyper-void-psn/33386</t>
  </si>
  <si>
    <t>https://vandal.elespanol.com/juegos/ps3/hyperballoid-hd-psn/11796</t>
  </si>
  <si>
    <t>https://vandal.elespanol.com/juegos/ps3/hyperdimension-neptunia/12329</t>
  </si>
  <si>
    <t>https://vandal.elespanol.com/juegos/ps3/hyperdimension-neptunia-hypercollection/29443</t>
  </si>
  <si>
    <t>https://vandal.elespanol.com/juegos/ps3/hyperdimension-neptunia-mk2/15100</t>
  </si>
  <si>
    <t>https://vandal.elespanol.com/juegos/ps3/hyperdimension-neptunia-victory/15824</t>
  </si>
  <si>
    <t>https://vandal.elespanol.com/juegos/ps3/hysteria-project-mini/12374</t>
  </si>
  <si>
    <t>https://vandal.elespanol.com/juegos/ps3/i-am-alive-psn/9218</t>
  </si>
  <si>
    <t>https://vandal.elespanol.com/juegos/ps3/ibb-and-obb-psn/20003</t>
  </si>
  <si>
    <t>https://vandal.elespanol.com/juegos/ps3/ice-age-3/10549</t>
  </si>
  <si>
    <t>https://vandal.elespanol.com/juegos/ps3/ice-age-4-la-formacion-de-los-continentes-juegos-en-el-rtico/15887</t>
  </si>
  <si>
    <t>https://vandal.elespanol.com/juegos/ps3/ico-shadow-of-the-colossus-classics-hd/12733</t>
  </si>
  <si>
    <t>https://vandal.elespanol.com/juegos/ps3/ico-classics-hd-psn/27776</t>
  </si>
  <si>
    <t>https://vandal.elespanol.com/juegos/ps3/if-you-thought-it-was-harem-paradise-it-was-yandere-hell/23205</t>
  </si>
  <si>
    <t>https://vandal.elespanol.com/juegos/ps3/ihf-handball-2016/33361</t>
  </si>
  <si>
    <t>https://vandal.elespanol.com/juegos/ps3/ihf-handball-challenge-14/24356</t>
  </si>
  <si>
    <t>https://vandal.elespanol.com/juegos/ps3/il2-sturmovik-birds-of-prey/8996</t>
  </si>
  <si>
    <t>https://vandal.elespanol.com/juegos/ps3/imabikisou/7891</t>
  </si>
  <si>
    <t>https://vandal.elespanol.com/juegos/ps3/in-space-we-brawl-psn/25604</t>
  </si>
  <si>
    <t>https://vandal.elespanol.com/juegos/ps3/inbikisou/7156</t>
  </si>
  <si>
    <t>https://vandal.elespanol.com/juegos/ps3/incarnate/8596</t>
  </si>
  <si>
    <t>https://vandal.elespanol.com/juegos/ps3/indiana-jones/4758</t>
  </si>
  <si>
    <t>https://vandal.elespanol.com/juegos/ps3/infamous/7495</t>
  </si>
  <si>
    <t>https://vandal.elespanol.com/juegos/ps3/infamous-2/11572</t>
  </si>
  <si>
    <t>https://vandal.elespanol.com/juegos/ps3/infamous-festival-of-blood-psn/14907</t>
  </si>
  <si>
    <t>https://vandal.elespanol.com/juegos/ps3/inferno-pool-psn/10769</t>
  </si>
  <si>
    <t>https://vandal.elespanol.com/juegos/ps3/infinite-stratos-2-ignition-hearts/21861</t>
  </si>
  <si>
    <t>https://vandal.elespanol.com/juegos/ps3/infinite-stratos-2-love-and-purge/35750</t>
  </si>
  <si>
    <t>https://vandal.elespanol.com/juegos/ps3/initial-d-extreme-stage/36071</t>
  </si>
  <si>
    <t>https://vandal.elespanol.com/juegos/ps3/injustice-gods-among-us/16110</t>
  </si>
  <si>
    <t>https://vandal.elespanol.com/juegos/ps3/international-cricket-2010/28228</t>
  </si>
  <si>
    <t>https://vandal.elespanol.com/juegos/ps3/international-snooker-psn/20670</t>
  </si>
  <si>
    <t>https://vandal.elespanol.com/juegos/ps3/interpol-the-trail-of-dr-chaos/11363</t>
  </si>
  <si>
    <t>https://vandal.elespanol.com/juegos/ps3/inversion/11582</t>
  </si>
  <si>
    <t>https://vandal.elespanol.com/juegos/ps3/invincible-tiger-psn/10909</t>
  </si>
  <si>
    <t>https://vandal.elespanol.com/juegos/ps3/invizimals-el-reino-escondido/20893</t>
  </si>
  <si>
    <t>https://vandal.elespanol.com/juegos/ps3/invokers-tournament-psn/26023</t>
  </si>
  <si>
    <t>https://vandal.elespanol.com/juegos/ps3/ion-assault-hd-psn/24194</t>
  </si>
  <si>
    <t>https://vandal.elespanol.com/juegos/ps3/iron-man/8008</t>
  </si>
  <si>
    <t>https://vandal.elespanol.com/juegos/ps3/iron-man-2/10103</t>
  </si>
  <si>
    <t>https://vandal.elespanol.com/juegos/ps3/iron-sky-invasion/16713</t>
  </si>
  <si>
    <t>https://vandal.elespanol.com/juegos/ps3/jak-3-psn/23215</t>
  </si>
  <si>
    <t>https://vandal.elespanol.com/juegos/ps3/jak-and-daxter-el-legado-de-los-precursores-psn/23213</t>
  </si>
  <si>
    <t>https://vandal.elespanol.com/juegos/ps3/jak-ii-el-renegado-psn/23217</t>
  </si>
  <si>
    <t>https://vandal.elespanol.com/juegos/ps3/james-bond-007-blood-stone/9839</t>
  </si>
  <si>
    <t>https://vandal.elespanol.com/juegos/ps3/janes-advanced-strike-fighters/14704</t>
  </si>
  <si>
    <t>https://vandal.elespanol.com/juegos/ps3/jeremy-mcgraths-offroad-psn/15677</t>
  </si>
  <si>
    <t>https://vandal.elespanol.com/juegos/ps3/jet-car-stunts-psn/23893</t>
  </si>
  <si>
    <t>https://vandal.elespanol.com/juegos/ps3/jet-set-radio-psn/15613</t>
  </si>
  <si>
    <t>https://vandal.elespanol.com/juegos/ps3/jetpack-joyride-psn/20146</t>
  </si>
  <si>
    <t>https://vandal.elespanol.com/juegos/ps3/jikkyou-powerful-pro-baseball-2011/38824</t>
  </si>
  <si>
    <t>https://vandal.elespanol.com/juegos/ps3/jikkyou-powerful-pro-yakyuu-2010/28545</t>
  </si>
  <si>
    <t>https://vandal.elespanol.com/juegos/ps3/jikkyou-powerful-pro-yakyuu-2014/37113</t>
  </si>
  <si>
    <t>https://vandal.elespanol.com/juegos/ps3/jikkyou-powerful-pro-yakyuu-2016/42930</t>
  </si>
  <si>
    <t>https://vandal.elespanol.com/juegos/ps3/jimmie-johnsons-anything-with-an-engine/28103</t>
  </si>
  <si>
    <t>https://vandal.elespanol.com/juegos/ps3/joe-danger-2-the-movie-psn/14870</t>
  </si>
  <si>
    <t>https://vandal.elespanol.com/juegos/ps3/joe-danger-psn/11444</t>
  </si>
  <si>
    <t>https://vandal.elespanol.com/juegos/ps3/john-dalys-prostroke-golf/12594</t>
  </si>
  <si>
    <t>https://vandal.elespanol.com/juegos/ps3/jojos-bizarre-adventure-all-star-battle/16327</t>
  </si>
  <si>
    <t>https://vandal.elespanol.com/juegos/ps3/jojos-bizarre-adventure-hd-edition-psn/16390</t>
  </si>
  <si>
    <t>https://vandal.elespanol.com/juegos/ps3/jojos-bizarre-adventure-eyes-of-heaven/27655</t>
  </si>
  <si>
    <t>https://vandal.elespanol.com/juegos/ps3/jonah-lomu-rugby-challenge/28284</t>
  </si>
  <si>
    <t>https://vandal.elespanol.com/juegos/ps3/journey-collectors-edition/16263</t>
  </si>
  <si>
    <t>https://vandal.elespanol.com/juegos/ps3/journey-psn/12813</t>
  </si>
  <si>
    <t>https://vandal.elespanol.com/juegos/ps3/jstars-victory-vs/20241</t>
  </si>
  <si>
    <t>https://vandal.elespanol.com/juegos/ps3/judge-dee-the-city-god-case-psn/28317</t>
  </si>
  <si>
    <t>https://vandal.elespanol.com/juegos/ps3/juiced-2-hot-import-nights/6607</t>
  </si>
  <si>
    <t>https://vandal.elespanol.com/juegos/ps3/juju-psn/26436</t>
  </si>
  <si>
    <t>https://vandal.elespanol.com/juegos/ps3/jurassic-park-the-game-psn/13816</t>
  </si>
  <si>
    <t>https://vandal.elespanol.com/juegos/ps3/jurassic-the-hunted/11587</t>
  </si>
  <si>
    <t>https://vandal.elespanol.com/juegos/ps3/just-cause-2/6235</t>
  </si>
  <si>
    <t>https://vandal.elespanol.com/juegos/ps3/just-dance-2014/21324</t>
  </si>
  <si>
    <t>https://vandal.elespanol.com/juegos/ps3/just-dance-2015/24900</t>
  </si>
  <si>
    <t>https://vandal.elespanol.com/juegos/ps3/just-dance-2016/31646</t>
  </si>
  <si>
    <t>https://vandal.elespanol.com/juegos/ps3/just-dance-2017/41298</t>
  </si>
  <si>
    <t>https://vandal.elespanol.com/juegos/ps3/just-dance-2018/49139</t>
  </si>
  <si>
    <t>https://vandal.elespanol.com/juegos/ps3/just-dance-3/14523</t>
  </si>
  <si>
    <t>https://vandal.elespanol.com/juegos/ps3/just-dance-4/16173</t>
  </si>
  <si>
    <t>https://vandal.elespanol.com/juegos/ps3/just-dance-kids/15055</t>
  </si>
  <si>
    <t>https://vandal.elespanol.com/juegos/ps3/kaihou-shoujo-sin/41957</t>
  </si>
  <si>
    <t>https://vandal.elespanol.com/juegos/ps3/kamen-rider-summonride/36282</t>
  </si>
  <si>
    <t>https://vandal.elespanol.com/juegos/ps3/kamen-rider-battride-war/20356</t>
  </si>
  <si>
    <t>https://vandal.elespanol.com/juegos/ps3/kamen-rider-battride-war-ii-/23486</t>
  </si>
  <si>
    <t>https://vandal.elespanol.com/juegos/ps3/kamen-rider-battride-war-sousei/42274</t>
  </si>
  <si>
    <t>https://vandal.elespanol.com/juegos/ps3/kane-lynch-2-dog-days/10647</t>
  </si>
  <si>
    <t>https://vandal.elespanol.com/juegos/ps3/kane-lynch-dead-men/7097</t>
  </si>
  <si>
    <t>https://vandal.elespanol.com/juegos/ps3/karaoke-revolution/10570</t>
  </si>
  <si>
    <t>https://vandal.elespanol.com/juegos/ps3/karateka-psn/16648</t>
  </si>
  <si>
    <t>https://vandal.elespanol.com/juegos/ps3/katamari-forever/10368</t>
  </si>
  <si>
    <t>https://vandal.elespanol.com/juegos/ps3/kazoku-keikaku-retsumugu-ito/36203</t>
  </si>
  <si>
    <t>https://vandal.elespanol.com/juegos/ps3/ketsui-kizuna-jigoku-tachi-psn/20717</t>
  </si>
  <si>
    <t>https://vandal.elespanol.com/juegos/ps3/kick-ass-psn/12372</t>
  </si>
  <si>
    <t>https://vandal.elespanol.com/juegos/ps3/kickass-2-/24148</t>
  </si>
  <si>
    <t>https://vandal.elespanol.com/juegos/ps3/kickbeat-psn/21839</t>
  </si>
  <si>
    <t>https://vandal.elespanol.com/juegos/ps3/killer-is-dead/15794</t>
  </si>
  <si>
    <t>https://vandal.elespanol.com/juegos/ps3/killzone-2/4794</t>
  </si>
  <si>
    <t>https://vandal.elespanol.com/juegos/ps3/killzone-3/12045</t>
  </si>
  <si>
    <t>https://vandal.elespanol.com/juegos/ps3/killzone-hd-psn/15474</t>
  </si>
  <si>
    <t>https://vandal.elespanol.com/juegos/ps3/killzone-trilogy/16673</t>
  </si>
  <si>
    <t>https://vandal.elespanol.com/juegos/ps3/kim-possible-doble-identidad-ps2-classics-psn/24311</t>
  </si>
  <si>
    <t>https://vandal.elespanol.com/juegos/ps3/king-oddball-psn/29405</t>
  </si>
  <si>
    <t>https://vandal.elespanol.com/juegos/ps3/king-of-fighters-xii/7900</t>
  </si>
  <si>
    <t>https://vandal.elespanol.com/juegos/ps3/kingdom-hearts-hd-15-remix/16793</t>
  </si>
  <si>
    <t>https://vandal.elespanol.com/juegos/ps3/kingdom-hearts-hd-25-remix/22608</t>
  </si>
  <si>
    <t>https://vandal.elespanol.com/juegos/ps3/kingdoms-of-amalur-reckoning/12184</t>
  </si>
  <si>
    <t>https://vandal.elespanol.com/juegos/ps3/kings-quest-chapter-i-a-knight-to-remember-psn/27334</t>
  </si>
  <si>
    <t>https://vandal.elespanol.com/juegos/ps3/kings-quest-chapter-ii-rubble-without-a-cause-psn/32419</t>
  </si>
  <si>
    <t>https://vandal.elespanol.com/juegos/ps3/kings-quest-chapter-iii-once-upon-a-climb-psn/37484</t>
  </si>
  <si>
    <t>https://vandal.elespanol.com/juegos/ps3/kings-quest-chapter-iv-snow-place-like-home-psn/42257</t>
  </si>
  <si>
    <t>https://vandal.elespanol.com/juegos/ps3/kings-quest-chapter-v-the-good-knight-psn/42903</t>
  </si>
  <si>
    <t>https://vandal.elespanol.com/juegos/ps3/kite-fight-psn/21222</t>
  </si>
  <si>
    <t>https://vandal.elespanol.com/juegos/ps3/knights-contract/12502</t>
  </si>
  <si>
    <t>https://vandal.elespanol.com/juegos/ps3/knytt-underground-psn/20247</t>
  </si>
  <si>
    <t>https://vandal.elespanol.com/juegos/ps3/koihime-enbu/32129</t>
  </si>
  <si>
    <t>https://vandal.elespanol.com/juegos/ps3/kono-oozora-ni-tsubasa-o-hirogete-cruise-sign/43494</t>
  </si>
  <si>
    <t>https://vandal.elespanol.com/juegos/ps3/krinkle-krusher-psn/30218</t>
  </si>
  <si>
    <t>https://vandal.elespanol.com/juegos/ps3/kula-world-psn/8121</t>
  </si>
  <si>
    <t>https://vandal.elespanol.com/juegos/ps3/kung-fu-panda/8034</t>
  </si>
  <si>
    <t>https://vandal.elespanol.com/juegos/ps3/kung-fu-panda-2/14644</t>
  </si>
  <si>
    <t>https://vandal.elespanol.com/juegos/ps3/kung-fu-panda-confrontacion-de-leyendas-legendarias/30735</t>
  </si>
  <si>
    <t>https://vandal.elespanol.com/juegos/ps3/kung-fu-panda-the-kaboom-of-doom/11761</t>
  </si>
  <si>
    <t>https://vandal.elespanol.com/juegos/ps3/kung-fu-rabbit-psn/25903</t>
  </si>
  <si>
    <t>https://vandal.elespanol.com/juegos/ps3/kung-fu-rider/12201</t>
  </si>
  <si>
    <t>https://vandal.elespanol.com/juegos/ps3/kungfu-live-psn/12500</t>
  </si>
  <si>
    <t>https://vandal.elespanol.com/juegos/ps3/kurayami/6076</t>
  </si>
  <si>
    <t>https://vandal.elespanol.com/juegos/ps3/kurochou-no-psychedelica/36480</t>
  </si>
  <si>
    <t>https://vandal.elespanol.com/juegos/ps3/la-noire/4925</t>
  </si>
  <si>
    <t>https://vandal.elespanol.com/juegos/ps3/la-tierra-media-sombras-de-mordor/22788</t>
  </si>
  <si>
    <t>https://vandal.elespanol.com/juegos/ps3/la-voz-vol-2/26089</t>
  </si>
  <si>
    <t>https://vandal.elespanol.com/juegos/ps3/la-voz-vol-3/33645</t>
  </si>
  <si>
    <t>https://vandal.elespanol.com/juegos/ps3/labyrinth-legends-psn/20281</t>
  </si>
  <si>
    <t>https://vandal.elespanol.com/juegos/ps3/lair/4940</t>
  </si>
  <si>
    <t>https://vandal.elespanol.com/juegos/ps3/landit-bandit-psn/12652</t>
  </si>
  <si>
    <t>https://vandal.elespanol.com/juegos/ps3/lara-croft-and-the-guardian-of-light-psn/12129</t>
  </si>
  <si>
    <t>https://vandal.elespanol.com/juegos/ps3/las-aventuras-de-tintin-el-secreto-del-unicornio/14528</t>
  </si>
  <si>
    <t>https://vandal.elespanol.com/juegos/ps3/las-cronicas-de-narnia-el-principe-caspian/7514</t>
  </si>
  <si>
    <t>https://vandal.elespanol.com/juegos/ps3/le-tour-de-france/14642</t>
  </si>
  <si>
    <t>https://vandal.elespanol.com/juegos/ps3/le-tour-de-france-2012/15853</t>
  </si>
  <si>
    <t>https://vandal.elespanol.com/juegos/ps3/le-tour-de-france-2013-100th-edition/20871</t>
  </si>
  <si>
    <t>https://vandal.elespanol.com/juegos/ps3/le-tour-de-france-2015/30659</t>
  </si>
  <si>
    <t>https://vandal.elespanol.com/juegos/ps3/lead-and-gold-gangs-of-the-wild-west-psn/11212</t>
  </si>
  <si>
    <t>https://vandal.elespanol.com/juegos/ps3/legasista-psn/15770</t>
  </si>
  <si>
    <t>https://vandal.elespanol.com/juegos/ps3/legend-of-kay-anniversary/30585</t>
  </si>
  <si>
    <t>https://vandal.elespanol.com/juegos/ps3/legend-of-kay-psn/23337</t>
  </si>
  <si>
    <t>https://vandal.elespanol.com/juegos/ps3/legend-of-mana-psn/12956</t>
  </si>
  <si>
    <t>https://vandal.elespanol.com/juegos/ps3/legend-of-robot-psn/14725</t>
  </si>
  <si>
    <t>https://vandal.elespanol.com/juegos/ps3/legend-of-spyro-dawn-of-the-dragon/8778</t>
  </si>
  <si>
    <t>https://vandal.elespanol.com/juegos/ps3/legendary/7462</t>
  </si>
  <si>
    <t>https://vandal.elespanol.com/juegos/ps3/legends-of-war-pattons-campaign/13789</t>
  </si>
  <si>
    <t>https://vandal.elespanol.com/juegos/ps3/legends-of-wrestlemania/8834</t>
  </si>
  <si>
    <t>https://vandal.elespanol.com/juegos/ps3/lego-batman/6918</t>
  </si>
  <si>
    <t>https://vandal.elespanol.com/juegos/ps3/lego-batman-2-dc-super-heroes/15457</t>
  </si>
  <si>
    <t>https://vandal.elespanol.com/juegos/ps3/lego-batman-3-mas-alla-de-gotham/24584</t>
  </si>
  <si>
    <t>https://vandal.elespanol.com/juegos/ps3/lego-dimensions/30388</t>
  </si>
  <si>
    <t>https://vandal.elespanol.com/juegos/ps3/lego-el-senor-de-los-anillos/16127</t>
  </si>
  <si>
    <t>https://vandal.elespanol.com/juegos/ps3/lego-harry-potter-anos-57/14399</t>
  </si>
  <si>
    <t>https://vandal.elespanol.com/juegos/ps3/lego-harry-potter-years-14/10817</t>
  </si>
  <si>
    <t>https://vandal.elespanol.com/juegos/ps3/lego-indiana-jones/7598</t>
  </si>
  <si>
    <t>https://vandal.elespanol.com/juegos/ps3/lego-indiana-jones-2/10788</t>
  </si>
  <si>
    <t>https://vandal.elespanol.com/juegos/ps3/lego-jurassic-world/29175</t>
  </si>
  <si>
    <t>https://vandal.elespanol.com/juegos/ps3/lego-marvel-super-heroes/20314</t>
  </si>
  <si>
    <t>https://vandal.elespanol.com/juegos/ps3/lego-marvel-vengadores/29183</t>
  </si>
  <si>
    <t>https://vandal.elespanol.com/juegos/ps3/lego-piratas-del-caribe/13585</t>
  </si>
  <si>
    <t>https://vandal.elespanol.com/juegos/ps3/lego-rock-band/10563</t>
  </si>
  <si>
    <t>https://vandal.elespanol.com/juegos/ps3/lego-star-wars-iii-the-clone-wars/12021</t>
  </si>
  <si>
    <t>https://vandal.elespanol.com/juegos/ps3/lego-star-wars-el-despertar-de-la-fuerza/36106</t>
  </si>
  <si>
    <t>https://vandal.elespanol.com/juegos/ps3/lego-star-wars-the-complete-saga/7273</t>
  </si>
  <si>
    <t>https://vandal.elespanol.com/juegos/ps3/lego-el-hobbit/22858</t>
  </si>
  <si>
    <t>https://vandal.elespanol.com/juegos/ps3/leisure-suit-larry-box-office-bust/8298</t>
  </si>
  <si>
    <t>https://vandal.elespanol.com/juegos/ps3/lemmings-psn/28224</t>
  </si>
  <si>
    <t>https://vandal.elespanol.com/juegos/ps3/lets-dance/14679</t>
  </si>
  <si>
    <t>https://vandal.elespanol.com/juegos/ps3/lets-make-a-soccer-team/20789</t>
  </si>
  <si>
    <t>https://vandal.elespanol.com/juegos/ps3/level-22-garys-misadventure-psn/36358</t>
  </si>
  <si>
    <t>https://vandal.elespanol.com/juegos/ps3/liberation-maiden-sin/20955</t>
  </si>
  <si>
    <t>https://vandal.elespanol.com/juegos/ps3/life-is-strange-episode-1/25552</t>
  </si>
  <si>
    <t>https://vandal.elespanol.com/juegos/ps3/life-is-strange-episode-2/30140</t>
  </si>
  <si>
    <t>https://vandal.elespanol.com/juegos/ps3/life-is-strange-episode-3/30927</t>
  </si>
  <si>
    <t>https://vandal.elespanol.com/juegos/ps3/life-is-strange-episode-4-psn/32390</t>
  </si>
  <si>
    <t>https://vandal.elespanol.com/juegos/ps3/life-is-strange-episode-5-polarized-psn/33615</t>
  </si>
  <si>
    <t>https://vandal.elespanol.com/juegos/ps3/lightning-returns-final-fantasy-xiii/16680</t>
  </si>
  <si>
    <t>https://vandal.elespanol.com/juegos/ps3/lights-camera-party/16472</t>
  </si>
  <si>
    <t>https://vandal.elespanol.com/juegos/ps3/limbo-psn/14710</t>
  </si>
  <si>
    <t>https://vandal.elespanol.com/juegos/ps3/linger-in-shadows-psn/9059</t>
  </si>
  <si>
    <t>https://vandal.elespanol.com/juegos/ps3/little-league-world-series-baseball-2010/28277</t>
  </si>
  <si>
    <t>https://vandal.elespanol.com/juegos/ps3/littlebigplanet/6692</t>
  </si>
  <si>
    <t>https://vandal.elespanol.com/juegos/ps3/littlebigplanet-2/12270</t>
  </si>
  <si>
    <t>https://vandal.elespanol.com/juegos/ps3/littlebigplanet-3/22021</t>
  </si>
  <si>
    <t>https://vandal.elespanol.com/juegos/ps3/littlebigplanet-karting/15553</t>
  </si>
  <si>
    <t>https://vandal.elespanol.com/juegos/ps3/lluvia-de-albondigas/10854</t>
  </si>
  <si>
    <t>https://vandal.elespanol.com/juegos/ps3/locoroco-cocoreccho/6701</t>
  </si>
  <si>
    <t>https://vandal.elespanol.com/juegos/ps3/locos-por-el-surf/6815</t>
  </si>
  <si>
    <t>https://vandal.elespanol.com/juegos/ps3/lollipop-chainsaw/14785</t>
  </si>
  <si>
    <t>https://vandal.elespanol.com/juegos/ps3/london-2012/14455</t>
  </si>
  <si>
    <t>https://vandal.elespanol.com/juegos/ps3/lone-survivor-the-directors-cut-psn/20116</t>
  </si>
  <si>
    <t>https://vandal.elespanol.com/juegos/ps3/los-4-fantasticos-y-silver-surfer/6273</t>
  </si>
  <si>
    <t>https://vandal.elespanol.com/juegos/ps3/los-40-principales-karaoke-party/26247</t>
  </si>
  <si>
    <t>https://vandal.elespanol.com/juegos/ps3/los-40-principales-karaoke-party-vol2/32892</t>
  </si>
  <si>
    <t>https://vandal.elespanol.com/juegos/ps3/los-cazafantasmas-el-videojuego/8043</t>
  </si>
  <si>
    <t>https://vandal.elespanol.com/juegos/ps3/los-pinginos-de-madagascar/11762</t>
  </si>
  <si>
    <t>https://vandal.elespanol.com/juegos/ps3/los-pitufos-2/20908</t>
  </si>
  <si>
    <t>https://vandal.elespanol.com/juegos/ps3/los-simpson-el-videojuego/7161</t>
  </si>
  <si>
    <t>https://vandal.elespanol.com/juegos/ps3/los-sims-3/11205</t>
  </si>
  <si>
    <t>https://vandal.elespanol.com/juegos/ps3/los-sims-3-vaya-fauna/14504</t>
  </si>
  <si>
    <t>https://vandal.elespanol.com/juegos/ps3/lost-dimension/24057</t>
  </si>
  <si>
    <t>https://vandal.elespanol.com/juegos/ps3/lost-planet/7982</t>
  </si>
  <si>
    <t>https://vandal.elespanol.com/juegos/ps3/lost-planet-2/10901</t>
  </si>
  <si>
    <t>https://vandal.elespanol.com/juegos/ps3/lost-planet-3/15832</t>
  </si>
  <si>
    <t>https://vandal.elespanol.com/juegos/ps3/lost-via-domus/8244</t>
  </si>
  <si>
    <t>https://vandal.elespanol.com/juegos/ps3/love-once-mermaids-tears/28838</t>
  </si>
  <si>
    <t>https://vandal.elespanol.com/juegos/ps3/lucha-libre-aaa-heroes-del-ring/11023</t>
  </si>
  <si>
    <t>https://vandal.elespanol.com/juegos/ps3/lucifer-ring-psn/23257</t>
  </si>
  <si>
    <t>https://vandal.elespanol.com/juegos/ps3/luftrausers-psn/20736</t>
  </si>
  <si>
    <t>https://vandal.elespanol.com/juegos/ps3/lumines-supernova-psn/9434</t>
  </si>
  <si>
    <t>https://vandal.elespanol.com/juegos/ps3/machinarium-psn/14188</t>
  </si>
  <si>
    <t>https://vandal.elespanol.com/juegos/ps3/macross-30/20044</t>
  </si>
  <si>
    <t>https://vandal.elespanol.com/juegos/ps3/mad-dog-2-the-lost-gold-psn/21130</t>
  </si>
  <si>
    <t>https://vandal.elespanol.com/juegos/ps3/mad-dog-mccree-psn/20393</t>
  </si>
  <si>
    <t>https://vandal.elespanol.com/juegos/ps3/mad-riders-psn/16013</t>
  </si>
  <si>
    <t>https://vandal.elespanol.com/juegos/ps3/madagascar-3-el-videojuego/15731</t>
  </si>
  <si>
    <t>https://vandal.elespanol.com/juegos/ps3/madagascar-kartz/28072</t>
  </si>
  <si>
    <t>https://vandal.elespanol.com/juegos/ps3/madagascar-escape-2-africa/9251</t>
  </si>
  <si>
    <t>https://vandal.elespanol.com/juegos/ps3/madden-arcade-psn/11194</t>
  </si>
  <si>
    <t>https://vandal.elespanol.com/juegos/ps3/madden-nfl-07/5603</t>
  </si>
  <si>
    <t>https://vandal.elespanol.com/juegos/ps3/madden-nfl-08/7466</t>
  </si>
  <si>
    <t>https://vandal.elespanol.com/juegos/ps3/madden-nfl-09/9178</t>
  </si>
  <si>
    <t>https://vandal.elespanol.com/juegos/ps3/madden-nfl-10/10610</t>
  </si>
  <si>
    <t>https://vandal.elespanol.com/juegos/ps3/madden-nfl-11/12432</t>
  </si>
  <si>
    <t>https://vandal.elespanol.com/juegos/ps3/madden-nfl-12/14318</t>
  </si>
  <si>
    <t>https://vandal.elespanol.com/juegos/ps3/madden-nfl-13/16490</t>
  </si>
  <si>
    <t>https://vandal.elespanol.com/juegos/ps3/madden-nfl-15/24214</t>
  </si>
  <si>
    <t>https://vandal.elespanol.com/juegos/ps3/madden-nfl-25/20440</t>
  </si>
  <si>
    <t>https://vandal.elespanol.com/juegos/ps3/madden-nfl-arcade-psn/11575</t>
  </si>
  <si>
    <t>https://vandal.elespanol.com/juegos/ps3/mafia-ii/7707</t>
  </si>
  <si>
    <t>https://vandal.elespanol.com/juegos/ps3/mag-massive-action-game/9217</t>
  </si>
  <si>
    <t>https://vandal.elespanol.com/juegos/ps3/magic-orbz-psn/9924</t>
  </si>
  <si>
    <t>https://vandal.elespanol.com/juegos/ps3/magic-the-gathering-duels-of-the-planeswalkers-2013-psn/15819</t>
  </si>
  <si>
    <t>https://vandal.elespanol.com/juegos/ps3/magic-the-gathering-duels-of-the-planeswalkers-2014-psn/20741</t>
  </si>
  <si>
    <t>https://vandal.elespanol.com/juegos/ps3/magic-the-gathering-duels-of-the-planeswalkers-2012-psn/14124</t>
  </si>
  <si>
    <t>https://vandal.elespanol.com/juegos/ps3/magic-the-gathering-duels-of-the-planeswalkers-psn/29364</t>
  </si>
  <si>
    <t>https://vandal.elespanol.com/juegos/ps3/magic-the-gathering-tactics/11633</t>
  </si>
  <si>
    <t>https://vandal.elespanol.com/juegos/ps3/magician-lord-psn/24263</t>
  </si>
  <si>
    <t>https://vandal.elespanol.com/juegos/ps3/magrunner-dark-pulse-psn/20937</t>
  </si>
  <si>
    <t>https://vandal.elespanol.com/juegos/ps3/magus-psn/24686</t>
  </si>
  <si>
    <t>https://vandal.elespanol.com/juegos/ps3/mahjong-tales-ancient-wisdom-psn/8049</t>
  </si>
  <si>
    <t>https://vandal.elespanol.com/juegos/ps3/mainichi-issho/29190</t>
  </si>
  <si>
    <t>https://vandal.elespanol.com/juegos/ps3/majikoi-oh-samurai-girls-r/29362</t>
  </si>
  <si>
    <t>https://vandal.elespanol.com/juegos/ps3/majin-and-the-forsaken-kingdom/11269</t>
  </si>
  <si>
    <t>https://vandal.elespanol.com/juegos/ps3/major-league-baseball-2k10/27968</t>
  </si>
  <si>
    <t>https://vandal.elespanol.com/juegos/ps3/major-league-baseball-2k11/14651</t>
  </si>
  <si>
    <t>https://vandal.elespanol.com/juegos/ps3/major-league-baseball-2k12/27850</t>
  </si>
  <si>
    <t>https://vandal.elespanol.com/juegos/ps3/major-league-baseball-2k13/27971</t>
  </si>
  <si>
    <t>https://vandal.elespanol.com/juegos/ps3/major-league-baseball-2k7/28007</t>
  </si>
  <si>
    <t>https://vandal.elespanol.com/juegos/ps3/major-league-baseball-2k8/28008</t>
  </si>
  <si>
    <t>https://vandal.elespanol.com/juegos/ps3/major-league-baseball-2k9/27967</t>
  </si>
  <si>
    <t>https://vandal.elespanol.com/juegos/ps3/malicious-psn/12654</t>
  </si>
  <si>
    <t>https://vandal.elespanol.com/juegos/ps3/mamorukun-curse-psn/28250</t>
  </si>
  <si>
    <t>https://vandal.elespanol.com/juegos/ps3/man-vs-wild-with-bear-grylls/28212</t>
  </si>
  <si>
    <t>https://vandal.elespanol.com/juegos/ps3/mark-davis-pro-bass-challenge/24916</t>
  </si>
  <si>
    <t>https://vandal.elespanol.com/juegos/ps3/mars/10294</t>
  </si>
  <si>
    <t>https://vandal.elespanol.com/juegos/ps3/mars-war-logs-psn/16546</t>
  </si>
  <si>
    <t>https://vandal.elespanol.com/juegos/ps3/marvel-pinball-avengers-chronicles-psn/16296</t>
  </si>
  <si>
    <t>https://vandal.elespanol.com/juegos/ps3/marvel-pinball-psn/13568</t>
  </si>
  <si>
    <t>https://vandal.elespanol.com/juegos/ps3/marvel-super-hero-squad-the-infinity-gauntlet/12960</t>
  </si>
  <si>
    <t>https://vandal.elespanol.com/juegos/ps3/marvel-ultimate-alliance-2-fusion/9208</t>
  </si>
  <si>
    <t>https://vandal.elespanol.com/juegos/ps3/marvel-vs-capcom-2-psn/10597</t>
  </si>
  <si>
    <t>https://vandal.elespanol.com/juegos/ps3/marvel-vs-capcom-origins-psn/16331</t>
  </si>
  <si>
    <t>https://vandal.elespanol.com/juegos/ps3/marvel-vs-capcom-3/12394</t>
  </si>
  <si>
    <t>https://vandal.elespanol.com/juegos/ps3/marvel-ultimate-alliance/5448</t>
  </si>
  <si>
    <t>https://vandal.elespanol.com/juegos/ps3/masacre/16388</t>
  </si>
  <si>
    <t>https://vandal.elespanol.com/juegos/ps3/mass-effect-2/13072</t>
  </si>
  <si>
    <t>https://vandal.elespanol.com/juegos/ps3/mass-effect-3/13600</t>
  </si>
  <si>
    <t>https://vandal.elespanol.com/juegos/ps3/mass-effect-psn/20200</t>
  </si>
  <si>
    <t>https://vandal.elespanol.com/juegos/ps3/mass-effect-trilogia/16820</t>
  </si>
  <si>
    <t>https://vandal.elespanol.com/juegos/ps3/master-reboot-psn/23536</t>
  </si>
  <si>
    <t>https://vandal.elespanol.com/juegos/ps3/matchman/8969</t>
  </si>
  <si>
    <t>https://vandal.elespanol.com/juegos/ps3/matt-hazard-blood-bath-and-beyond-psn/11523</t>
  </si>
  <si>
    <t>https://vandal.elespanol.com/juegos/ps3/max-the-magic-marker-gold-edition-psn/28318</t>
  </si>
  <si>
    <t>https://vandal.elespanol.com/juegos/ps3/max-payne-3/10347</t>
  </si>
  <si>
    <t>https://vandal.elespanol.com/juegos/ps3/mayhem/14201</t>
  </si>
  <si>
    <t>https://vandal.elespanol.com/juegos/ps3/mayhem-3d/28278</t>
  </si>
  <si>
    <t>https://vandal.elespanol.com/juegos/ps3/medal-of-honor/11758</t>
  </si>
  <si>
    <t>https://vandal.elespanol.com/juegos/ps3/medal-of-honor-airborne/5230</t>
  </si>
  <si>
    <t>https://vandal.elespanol.com/juegos/ps3/medal-of-honor-frontline-hd-psn/28059</t>
  </si>
  <si>
    <t>https://vandal.elespanol.com/juegos/ps3/medal-of-honor-warfighter/14018</t>
  </si>
  <si>
    <t>https://vandal.elespanol.com/juegos/ps3/medieval-moves-deadmunds-quest/14532</t>
  </si>
  <si>
    <t>https://vandal.elespanol.com/juegos/ps3/medievil-psn/7584</t>
  </si>
  <si>
    <t>https://vandal.elespanol.com/juegos/ps3/mega-man-10-psn/11831</t>
  </si>
  <si>
    <t>https://vandal.elespanol.com/juegos/ps3/mega-man-9/9147</t>
  </si>
  <si>
    <t>https://vandal.elespanol.com/juegos/ps3/megamind/13523</t>
  </si>
  <si>
    <t>https://vandal.elespanol.com/juegos/ps3/meikyuu-touro-regasist/15251</t>
  </si>
  <si>
    <t>https://vandal.elespanol.com/juegos/ps3/memories-off-6-complete/28659</t>
  </si>
  <si>
    <t>https://vandal.elespanol.com/juegos/ps3/memories-off-yubikiri-no-kioku/29206</t>
  </si>
  <si>
    <t>https://vandal.elespanol.com/juegos/ps3/men-in-black-alien-crisis/15155</t>
  </si>
  <si>
    <t>https://vandal.elespanol.com/juegos/ps3/mensa-academy/16097</t>
  </si>
  <si>
    <t>https://vandal.elespanol.com/juegos/ps3/mercenarios-2/5613</t>
  </si>
  <si>
    <t>https://vandal.elespanol.com/juegos/ps3/mercury-hg-psn/14892</t>
  </si>
  <si>
    <t>https://vandal.elespanol.com/juegos/ps3/metal-gear-online/7563</t>
  </si>
  <si>
    <t>https://vandal.elespanol.com/juegos/ps3/metal-gear-rising-revengeance/10840</t>
  </si>
  <si>
    <t>https://vandal.elespanol.com/juegos/ps3/metal-gear-solid-2-sons-of-liberty-hd-edition-psn/28054</t>
  </si>
  <si>
    <t>https://vandal.elespanol.com/juegos/ps3/metal-gear-solid-3-snake-eater-hd-edition-psn/28052</t>
  </si>
  <si>
    <t>https://vandal.elespanol.com/juegos/ps3/metal-gear-solid-4-guns-of-the-patriots/4806</t>
  </si>
  <si>
    <t>https://vandal.elespanol.com/juegos/ps3/metal-gear-solid-hd-collection/14475</t>
  </si>
  <si>
    <t>https://vandal.elespanol.com/juegos/ps3/metal-gear-solid-psn/10931</t>
  </si>
  <si>
    <t>https://vandal.elespanol.com/juegos/ps3/metal-gear-solid-v-ground-zeroes/22732</t>
  </si>
  <si>
    <t>https://vandal.elespanol.com/juegos/ps3/metal-gear-solid-v-the-phantom-pain/16666</t>
  </si>
  <si>
    <t>https://vandal.elespanol.com/juegos/ps3/metal-gear-solid-peace-walker-hd-edition-psn/28056</t>
  </si>
  <si>
    <t>https://vandal.elespanol.com/juegos/ps3/metal-gear-solid-the-legacy-collection/20984</t>
  </si>
  <si>
    <t>https://vandal.elespanol.com/juegos/ps3/metal-slug-3-psn/25931</t>
  </si>
  <si>
    <t>https://vandal.elespanol.com/juegos/ps3/metro-last-light/14452</t>
  </si>
  <si>
    <t>https://vandal.elespanol.com/juegos/ps3/mi-experto-en-fitness-club/14135</t>
  </si>
  <si>
    <t>https://vandal.elespanol.com/juegos/ps3/michael-jackson-the-experience/12710</t>
  </si>
  <si>
    <t>https://vandal.elespanol.com/juegos/ps3/micoach/14498</t>
  </si>
  <si>
    <t>https://vandal.elespanol.com/juegos/ps3/microbot-psn/13340</t>
  </si>
  <si>
    <t>https://vandal.elespanol.com/juegos/ps3/midnight-club-los-angeles/7212</t>
  </si>
  <si>
    <t>https://vandal.elespanol.com/juegos/ps3/midway-arcade-origins-/16790</t>
  </si>
  <si>
    <t>https://vandal.elespanol.com/juegos/ps3/might-magic-duel-of-champions-forgotten-wars-psn/25343</t>
  </si>
  <si>
    <t>https://vandal.elespanol.com/juegos/ps3/might-magic-clash-of-heroes-psn/12202</t>
  </si>
  <si>
    <t>https://vandal.elespanol.com/juegos/ps3/mighty-no-9-psn/22158</t>
  </si>
  <si>
    <t>https://vandal.elespanol.com/juegos/ps3/military-madness-nectaris-psn/10352</t>
  </si>
  <si>
    <t>https://vandal.elespanol.com/juegos/ps3/mindjack/12717</t>
  </si>
  <si>
    <t>https://vandal.elespanol.com/juegos/ps3/minecraft-playstation-3-edition/22008</t>
  </si>
  <si>
    <t>https://vandal.elespanol.com/juegos/ps3/minecraft-story-mode-episode-1-the-order-of-the-stone-psn/27741</t>
  </si>
  <si>
    <t>https://vandal.elespanol.com/juegos/ps3/mini-ninjas/10028</t>
  </si>
  <si>
    <t>https://vandal.elespanol.com/juegos/ps3/mirrors-edge/7393</t>
  </si>
  <si>
    <t>https://vandal.elespanol.com/juegos/ps3/misato-katsuragi-news-project/28031</t>
  </si>
  <si>
    <t>https://vandal.elespanol.com/juegos/ps3/mix-superstar-psn/24430</t>
  </si>
  <si>
    <t>https://vandal.elespanol.com/juegos/ps3/mlb-09-the-show/28136</t>
  </si>
  <si>
    <t>https://vandal.elespanol.com/juegos/ps3/mlb-10-the-show/28274</t>
  </si>
  <si>
    <t>https://vandal.elespanol.com/juegos/ps3/mlb-11-the-show/28275</t>
  </si>
  <si>
    <t>https://vandal.elespanol.com/juegos/ps3/mlb-12-the-show/28114</t>
  </si>
  <si>
    <t>https://vandal.elespanol.com/juegos/ps3/mlb-13-the-show/28066</t>
  </si>
  <si>
    <t>https://vandal.elespanol.com/juegos/ps3/mlb-14-the-show-psn/22739</t>
  </si>
  <si>
    <t>https://vandal.elespanol.com/juegos/ps3/mlb-15-the-show-psn/27435</t>
  </si>
  <si>
    <t>https://vandal.elespanol.com/juegos/ps3/mobile-suit-gundam-side-stories/28848</t>
  </si>
  <si>
    <t>https://vandal.elespanol.com/juegos/ps3/mobile-suit-gundam-uc/29366</t>
  </si>
  <si>
    <t>https://vandal.elespanol.com/juegos/ps3/mobile-suit-gundam-battle-operation-psn/15685</t>
  </si>
  <si>
    <t>https://vandal.elespanol.com/juegos/ps3/mobile-suit-gundam-battlefield-record-uc-0081/10399</t>
  </si>
  <si>
    <t>https://vandal.elespanol.com/juegos/ps3/mobile-suit-gundam-extreme-vs-full-boost/29192</t>
  </si>
  <si>
    <t>https://vandal.elespanol.com/juegos/ps3/mobile-suit-gundam-extreme-vs/29191</t>
  </si>
  <si>
    <t>https://vandal.elespanol.com/juegos/ps3/mobile-suit-gundam-target-in-sight/4801</t>
  </si>
  <si>
    <t>https://vandal.elespanol.com/juegos/ps3/modern-combat-domination/13603</t>
  </si>
  <si>
    <t>https://vandal.elespanol.com/juegos/ps3/modnation-racers/10903</t>
  </si>
  <si>
    <t>https://vandal.elespanol.com/juegos/ps3/monkey-island-2-lechucks-revenge-special-edition-psn/12164</t>
  </si>
  <si>
    <t>https://vandal.elespanol.com/juegos/ps3/monkey-island-special-edition-collection/14736</t>
  </si>
  <si>
    <t>https://vandal.elespanol.com/juegos/ps3/monopoly-deal-psn/28938</t>
  </si>
  <si>
    <t>https://vandal.elespanol.com/juegos/ps3/monopoly-plus-psn/29132</t>
  </si>
  <si>
    <t>https://vandal.elespanol.com/juegos/ps3/monopoly-streets/11996</t>
  </si>
  <si>
    <t>https://vandal.elespanol.com/juegos/ps3/monster-hunter-frontier-g/21757</t>
  </si>
  <si>
    <t>https://vandal.elespanol.com/juegos/ps3/monster-hunter-portable-3rd-hd/14414</t>
  </si>
  <si>
    <t>https://vandal.elespanol.com/juegos/ps3/monster-jam-path-of-destruction/14016</t>
  </si>
  <si>
    <t>https://vandal.elespanol.com/juegos/ps3/monster-madness-grave-danger/7716</t>
  </si>
  <si>
    <t>https://vandal.elespanol.com/juegos/ps3/monster-world-iv-psn/24515</t>
  </si>
  <si>
    <t>https://vandal.elespanol.com/juegos/ps3/monsters-vs-aliens/10054</t>
  </si>
  <si>
    <t>https://vandal.elespanol.com/juegos/ps3/moon-diver-psn/12627</t>
  </si>
  <si>
    <t>https://vandal.elespanol.com/juegos/ps3/mortal-kombat/12176</t>
  </si>
  <si>
    <t>https://vandal.elespanol.com/juegos/ps3/mortal-kombat-arcade-kollection-psn/13073</t>
  </si>
  <si>
    <t>https://vandal.elespanol.com/juegos/ps3/mortal-kombat-ii-psn/7019</t>
  </si>
  <si>
    <t>https://vandal.elespanol.com/juegos/ps3/mortal-kombat-vs-dc-universe/6533</t>
  </si>
  <si>
    <t>https://vandal.elespanol.com/juegos/ps3/motionsports-adrenaline/14544</t>
  </si>
  <si>
    <t>https://vandal.elespanol.com/juegos/ps3/moto-gp-08/8654</t>
  </si>
  <si>
    <t>https://vandal.elespanol.com/juegos/ps3/motogp-0910/11009</t>
  </si>
  <si>
    <t>https://vandal.elespanol.com/juegos/ps3/motogp-1011/12005</t>
  </si>
  <si>
    <t>https://vandal.elespanol.com/juegos/ps3/motogp-13/20348</t>
  </si>
  <si>
    <t>https://vandal.elespanol.com/juegos/ps3/motogp-13-compact-edition/23025</t>
  </si>
  <si>
    <t>https://vandal.elespanol.com/juegos/ps3/motogp-14/23650</t>
  </si>
  <si>
    <t>https://vandal.elespanol.com/juegos/ps3/motogp-15/30185</t>
  </si>
  <si>
    <t>https://vandal.elespanol.com/juegos/ps3/motor-toon-grand-prinx-2-psn/7962</t>
  </si>
  <si>
    <t>https://vandal.elespanol.com/juegos/ps3/motorbike-psn/22675</t>
  </si>
  <si>
    <t>https://vandal.elespanol.com/juegos/ps3/motorcycle-club/26917</t>
  </si>
  <si>
    <t>https://vandal.elespanol.com/juegos/ps3/motorstorm/4804</t>
  </si>
  <si>
    <t>https://vandal.elespanol.com/juegos/ps3/motorstorm-rc-psn/15258</t>
  </si>
  <si>
    <t>https://vandal.elespanol.com/juegos/ps3/motorstorm-apocalypse-/12605</t>
  </si>
  <si>
    <t>https://vandal.elespanol.com/juegos/ps3/motorstorm-pacific-rift/6724</t>
  </si>
  <si>
    <t>https://vandal.elespanol.com/juegos/ps3/motto-sonicomi/29209</t>
  </si>
  <si>
    <t>https://vandal.elespanol.com/juegos/ps3/mountain-crime-requital-psn/25297</t>
  </si>
  <si>
    <t>https://vandal.elespanol.com/juegos/ps3/mousecraft-/24221</t>
  </si>
  <si>
    <t>https://vandal.elespanol.com/juegos/ps3/move-fitness/14900</t>
  </si>
  <si>
    <t>https://vandal.elespanol.com/juegos/ps3/move-mind-benders/29343</t>
  </si>
  <si>
    <t>https://vandal.elespanol.com/juegos/ps3/move-street-cricket-psn/15586</t>
  </si>
  <si>
    <t>https://vandal.elespanol.com/juegos/ps3/ms-germinator-psn/21928</t>
  </si>
  <si>
    <t>https://vandal.elespanol.com/juegos/ps3/mud-fim-motocross-world-championship/15895</t>
  </si>
  <si>
    <t>https://vandal.elespanol.com/juegos/ps3/mugen-souls/15769</t>
  </si>
  <si>
    <t>https://vandal.elespanol.com/juegos/ps3/mugen-souls-z-psn/20285</t>
  </si>
  <si>
    <t>https://vandal.elespanol.com/juegos/ps3/murdered-soul-suspect/20466</t>
  </si>
  <si>
    <t>https://vandal.elespanol.com/juegos/ps3/mushroom-wars-psn/10833</t>
  </si>
  <si>
    <t>https://vandal.elespanol.com/juegos/ps3/muvluv/29356</t>
  </si>
  <si>
    <t>https://vandal.elespanol.com/juegos/ps3/muvluv-alternative/29367</t>
  </si>
  <si>
    <t>https://vandal.elespanol.com/juegos/ps3/muvluv-alternative-total-eclipse/28025</t>
  </si>
  <si>
    <t>https://vandal.elespanol.com/juegos/ps3/mx-vs-atv-untamed/7425</t>
  </si>
  <si>
    <t>https://vandal.elespanol.com/juegos/ps3/mx-vs-atv-alive/13871</t>
  </si>
  <si>
    <t>https://vandal.elespanol.com/juegos/ps3/mx-vs-atv-supercross/23077</t>
  </si>
  <si>
    <t>https://vandal.elespanol.com/juegos/ps3/mx-vs-atv-reflex/10700</t>
  </si>
  <si>
    <t>https://vandal.elespanol.com/juegos/ps3/mxgp-the-official-motocross-videogame/22448</t>
  </si>
  <si>
    <t>https://vandal.elespanol.com/juegos/ps3/my-aquarium/28142</t>
  </si>
  <si>
    <t>https://vandal.elespanol.com/juegos/ps3/my-body-coach-2/29276</t>
  </si>
  <si>
    <t>https://vandal.elespanol.com/juegos/ps3/mysims-skyheroes/12460</t>
  </si>
  <si>
    <t>https://vandal.elespanol.com/juegos/ps3/naild/12403</t>
  </si>
  <si>
    <t>https://vandal.elespanol.com/juegos/ps3/nairo-high-school-seishun-hakujo/26840</t>
  </si>
  <si>
    <t>https://vandal.elespanol.com/juegos/ps3/namco-museum-essentials-psn/11007</t>
  </si>
  <si>
    <t>https://vandal.elespanol.com/juegos/ps3/narco-terror-psn/21142</t>
  </si>
  <si>
    <t>https://vandal.elespanol.com/juegos/ps3/naruto-shippuden-ultimate-ninja-storm-collection/35510</t>
  </si>
  <si>
    <t>https://vandal.elespanol.com/juegos/ps3/naruto-shippuden-ultimate-ninja-storm-2-/11990</t>
  </si>
  <si>
    <t>https://vandal.elespanol.com/juegos/ps3/naruto-shippuden-ultimate-ninja-storm-3/16279</t>
  </si>
  <si>
    <t>https://vandal.elespanol.com/juegos/ps3/naruto-shippuden-ultimate-ninja-storm-3-full-burst/21945</t>
  </si>
  <si>
    <t>https://vandal.elespanol.com/juegos/ps3/naruto-shippuden-ultimate-ninja-storm-generations/14654</t>
  </si>
  <si>
    <t>https://vandal.elespanol.com/juegos/ps3/naruto-shippuden-ultimate-ninja-storm-revolution/22877</t>
  </si>
  <si>
    <t>https://vandal.elespanol.com/juegos/ps3/naruto-ultimate-ninja-storm/7892</t>
  </si>
  <si>
    <t>https://vandal.elespanol.com/juegos/ps3/nascar-08/6910</t>
  </si>
  <si>
    <t>https://vandal.elespanol.com/juegos/ps3/nascar-09/8770</t>
  </si>
  <si>
    <t>https://vandal.elespanol.com/juegos/ps3/nascar-14/22666</t>
  </si>
  <si>
    <t>https://vandal.elespanol.com/juegos/ps3/nascar-15/31047</t>
  </si>
  <si>
    <t>https://vandal.elespanol.com/juegos/ps3/nascar-2011/13265</t>
  </si>
  <si>
    <t>https://vandal.elespanol.com/juegos/ps3/nascar-the-game-inside-line/16018</t>
  </si>
  <si>
    <t>https://vandal.elespanol.com/juegos/ps3/nascar-unleashed/28279</t>
  </si>
  <si>
    <t>https://vandal.elespanol.com/juegos/ps3/nat-geo-challenge-wild-life/28291</t>
  </si>
  <si>
    <t>https://vandal.elespanol.com/juegos/ps3/national-geographic-challenge/28209</t>
  </si>
  <si>
    <t>https://vandal.elespanol.com/juegos/ps3/natural-doctrine/22287</t>
  </si>
  <si>
    <t>https://vandal.elespanol.com/juegos/ps3/naughty-bear/11794</t>
  </si>
  <si>
    <t>https://vandal.elespanol.com/juegos/ps3/naughty-bear-panic-in-paradise-psn/16118</t>
  </si>
  <si>
    <t>https://vandal.elespanol.com/juegos/ps3/nba-07/6231</t>
  </si>
  <si>
    <t>https://vandal.elespanol.com/juegos/ps3/nba-08/7251</t>
  </si>
  <si>
    <t>https://vandal.elespanol.com/juegos/ps3/nba-09/9459</t>
  </si>
  <si>
    <t>https://vandal.elespanol.com/juegos/ps3/nba-2k10/10946</t>
  </si>
  <si>
    <t>https://vandal.elespanol.com/juegos/ps3/nba-2k10-draft-combine-psn/11307</t>
  </si>
  <si>
    <t>https://vandal.elespanol.com/juegos/ps3/nba-2k11/12586</t>
  </si>
  <si>
    <t>https://vandal.elespanol.com/juegos/ps3/nba-2k12/14719</t>
  </si>
  <si>
    <t>https://vandal.elespanol.com/juegos/ps3/nba-2k13/16086</t>
  </si>
  <si>
    <t>https://vandal.elespanol.com/juegos/ps3/nba-2k14/21099</t>
  </si>
  <si>
    <t>https://vandal.elespanol.com/juegos/ps3/nba-2k15/24357</t>
  </si>
  <si>
    <t>https://vandal.elespanol.com/juegos/ps3/nba-2k16/31243</t>
  </si>
  <si>
    <t>https://vandal.elespanol.com/juegos/ps3/nba-2k17/38254</t>
  </si>
  <si>
    <t>https://vandal.elespanol.com/juegos/ps3/nba-2k18/48252</t>
  </si>
  <si>
    <t>https://vandal.elespanol.com/juegos/ps3/nba-2k7/6059</t>
  </si>
  <si>
    <t>https://vandal.elespanol.com/juegos/ps3/nba-2k8/7644</t>
  </si>
  <si>
    <t>https://vandal.elespanol.com/juegos/ps3/nba-2k9/9344</t>
  </si>
  <si>
    <t>https://vandal.elespanol.com/juegos/ps3/nba-ballers-chosen-one/8104</t>
  </si>
  <si>
    <t>https://vandal.elespanol.com/juegos/ps3/nba-jam-on-fire-edition-psn/14238</t>
  </si>
  <si>
    <t>https://vandal.elespanol.com/juegos/ps3/nba-live-08/7351</t>
  </si>
  <si>
    <t>https://vandal.elespanol.com/juegos/ps3/nba-live-09/9068</t>
  </si>
  <si>
    <t>https://vandal.elespanol.com/juegos/ps3/nba-live-10/10986</t>
  </si>
  <si>
    <t>https://vandal.elespanol.com/juegos/ps3/nba-street-homecourt/6002</t>
  </si>
  <si>
    <t>https://vandal.elespanol.com/juegos/ps3/nba-unrivaled-psn/11677</t>
  </si>
  <si>
    <t>https://vandal.elespanol.com/juegos/ps3/ncaa-basketball-10/38360</t>
  </si>
  <si>
    <t>https://vandal.elespanol.com/juegos/ps3/ncaa-football-09/29219</t>
  </si>
  <si>
    <t>https://vandal.elespanol.com/juegos/ps3/ncaa-football-10/29080</t>
  </si>
  <si>
    <t>https://vandal.elespanol.com/juegos/ps3/ncaa-football-11/29568</t>
  </si>
  <si>
    <t>https://vandal.elespanol.com/juegos/ps3/ncaa-football-12/29085</t>
  </si>
  <si>
    <t>https://vandal.elespanol.com/juegos/ps3/ncaa-football-13/36742</t>
  </si>
  <si>
    <t>https://vandal.elespanol.com/juegos/ps3/ncaa-football-14/35781</t>
  </si>
  <si>
    <t>https://vandal.elespanol.com/juegos/ps3/ncis/15085</t>
  </si>
  <si>
    <t>https://vandal.elespanol.com/juegos/ps3/necessary-force/11005</t>
  </si>
  <si>
    <t>https://vandal.elespanol.com/juegos/ps3/need-for-speed-carbono/5910</t>
  </si>
  <si>
    <t>https://vandal.elespanol.com/juegos/ps3/need-for-speed-hot-pursuit/12671</t>
  </si>
  <si>
    <t>https://vandal.elespanol.com/juegos/ps3/need-for-speed-prostreet/7234</t>
  </si>
  <si>
    <t>https://vandal.elespanol.com/juegos/ps3/need-for-speed-rivals/21174</t>
  </si>
  <si>
    <t>https://vandal.elespanol.com/juegos/ps3/need-for-speed-shift/10074</t>
  </si>
  <si>
    <t>https://vandal.elespanol.com/juegos/ps3/need-for-speed-undercover/9033</t>
  </si>
  <si>
    <t>https://vandal.elespanol.com/juegos/ps3/need-for-speed-most-wanted/16138</t>
  </si>
  <si>
    <t>https://vandal.elespanol.com/juegos/ps3/need-for-speed-the-run/14312</t>
  </si>
  <si>
    <t>https://vandal.elespanol.com/juegos/ps3/neptune-mkii/14265</t>
  </si>
  <si>
    <t>https://vandal.elespanol.com/juegos/ps3/never-alone-psn/32274</t>
  </si>
  <si>
    <t>https://vandal.elespanol.com/juegos/ps3/neverdead/12832</t>
  </si>
  <si>
    <t>https://vandal.elespanol.com/juegos/ps3/nfl-blitz-psn/28058</t>
  </si>
  <si>
    <t>https://vandal.elespanol.com/juegos/ps3/nfl-tour/8222</t>
  </si>
  <si>
    <t>https://vandal.elespanol.com/juegos/ps3/nhl-08/7402</t>
  </si>
  <si>
    <t>https://vandal.elespanol.com/juegos/ps3/nhl-09/9117</t>
  </si>
  <si>
    <t>https://vandal.elespanol.com/juegos/ps3/nhl-10/11017</t>
  </si>
  <si>
    <t>https://vandal.elespanol.com/juegos/ps3/nhl-11/12555</t>
  </si>
  <si>
    <t>https://vandal.elespanol.com/juegos/ps3/nhl-12/14422</t>
  </si>
  <si>
    <t>https://vandal.elespanol.com/juegos/ps3/nhl-13/16200</t>
  </si>
  <si>
    <t>https://vandal.elespanol.com/juegos/ps3/nhl-14/20947</t>
  </si>
  <si>
    <t>https://vandal.elespanol.com/juegos/ps3/nhl-15/27587</t>
  </si>
  <si>
    <t>https://vandal.elespanol.com/juegos/ps3/nhl-16/31097</t>
  </si>
  <si>
    <t>https://vandal.elespanol.com/juegos/ps3/nhl-2k10/11190</t>
  </si>
  <si>
    <t>https://vandal.elespanol.com/juegos/ps3/nhl-2k7/6356</t>
  </si>
  <si>
    <t>https://vandal.elespanol.com/juegos/ps3/nhl-2k8/7341</t>
  </si>
  <si>
    <t>https://vandal.elespanol.com/juegos/ps3/nhl-2k9/9018</t>
  </si>
  <si>
    <t>https://vandal.elespanol.com/juegos/ps3/ni-no-kuni-la-ira-de-la-bruja-blanca/12853</t>
  </si>
  <si>
    <t>https://vandal.elespanol.com/juegos/ps3/nier/10807</t>
  </si>
  <si>
    <t>https://vandal.elespanol.com/juegos/ps3/nier-replicant/28543</t>
  </si>
  <si>
    <t>https://vandal.elespanol.com/juegos/ps3/nights-into-dreams-hd-psn/16333</t>
  </si>
  <si>
    <t>https://vandal.elespanol.com/juegos/ps3/nights-of-azure/30904</t>
  </si>
  <si>
    <t>https://vandal.elespanol.com/juegos/ps3/ninja-gaiden-3/13219</t>
  </si>
  <si>
    <t>https://vandal.elespanol.com/juegos/ps3/ninja-gaiden-3-razors-edge/20170</t>
  </si>
  <si>
    <t>https://vandal.elespanol.com/juegos/ps3/ninja-gaiden-sigma/6142</t>
  </si>
  <si>
    <t>https://vandal.elespanol.com/juegos/ps3/ninja-gaiden-sigma-2/10318</t>
  </si>
  <si>
    <t>https://vandal.elespanol.com/juegos/ps3/nitroplus-blasterz-heroines-infinite-duel-psn/31350</t>
  </si>
  <si>
    <t>https://vandal.elespanol.com/juegos/ps3/no-fate-only-the-power-of-will/28040</t>
  </si>
  <si>
    <t>https://vandal.elespanol.com/juegos/ps3/no-more-heroes-red-zone/14296</t>
  </si>
  <si>
    <t>https://vandal.elespanol.com/juegos/ps3/no-more-heroes-heroes-paradise/11688</t>
  </si>
  <si>
    <t>https://vandal.elespanol.com/juegos/ps3/nobunagas-ambition-sphere-of-influence-psn/31030</t>
  </si>
  <si>
    <t>https://vandal.elespanol.com/juegos/ps3/nobunagas-ambition-souzou/28462</t>
  </si>
  <si>
    <t>https://vandal.elespanol.com/juegos/ps3/nobunagas-ambition-sphere-of-influence-sengoku-risshiden/35104</t>
  </si>
  <si>
    <t>https://vandal.elespanol.com/juegos/ps3/noby-noby-boy-psn/7536</t>
  </si>
  <si>
    <t>https://vandal.elespanol.com/juegos/ps3/nova111-psn/32228</t>
  </si>
  <si>
    <t>https://vandal.elespanol.com/juegos/ps3/novastrike-psn/8549</t>
  </si>
  <si>
    <t>https://vandal.elespanol.com/juegos/ps3/nucleus-psn/7095</t>
  </si>
  <si>
    <t>https://vandal.elespanol.com/juegos/ps3/numblast-psn/11013</t>
  </si>
  <si>
    <t>https://vandal.elespanol.com/juegos/ps3/nurarihyon-no-mago-hyakki-ryran-taisen/29359</t>
  </si>
  <si>
    <t>https://vandal.elespanol.com/juegos/ps3/oddworld-abes-oddysee-new-n-tasty/14310</t>
  </si>
  <si>
    <t>https://vandal.elespanol.com/juegos/ps3/oddworld-munchs-oddysee-hd/14309</t>
  </si>
  <si>
    <t>https://vandal.elespanol.com/juegos/ps3/oddworld-strangers-wrath-hd/13175</t>
  </si>
  <si>
    <t>https://vandal.elespanol.com/juegos/ps3/odin-sphere-leifthrasir/32309</t>
  </si>
  <si>
    <t>https://vandal.elespanol.com/juegos/ps3/odin-sphere-psn/15212</t>
  </si>
  <si>
    <t>https://vandal.elespanol.com/juegos/ps3/of-orcs-and-men/15359</t>
  </si>
  <si>
    <t>https://vandal.elespanol.com/juegos/ps3/okabu-psn/13687</t>
  </si>
  <si>
    <t>https://vandal.elespanol.com/juegos/ps3/okami-hd-psn/16257</t>
  </si>
  <si>
    <t>https://vandal.elespanol.com/juegos/ps3/olliolli-psn/23835</t>
  </si>
  <si>
    <t>https://vandal.elespanol.com/juegos/ps3/one-piece-unlimited-world-red/23706</t>
  </si>
  <si>
    <t>https://vandal.elespanol.com/juegos/ps3/one-piece-pirate-warriors/15005</t>
  </si>
  <si>
    <t>https://vandal.elespanol.com/juegos/ps3/one-piece-pirate-warriors-2/20197</t>
  </si>
  <si>
    <t>https://vandal.elespanol.com/juegos/ps3/one-piece-pirate-warriors-3/25916</t>
  </si>
  <si>
    <t>https://vandal.elespanol.com/juegos/ps3/onechanbara-z-kagura/21760</t>
  </si>
  <si>
    <t>https://vandal.elespanol.com/juegos/ps3/operation-flashpoint-2-dragon-rising/8138</t>
  </si>
  <si>
    <t>https://vandal.elespanol.com/juegos/ps3/operation-flashpoint-red-river/12981</t>
  </si>
  <si>
    <t>https://vandal.elespanol.com/juegos/ps3/orc-attack-flatulent-rebellion-psn/20996</t>
  </si>
  <si>
    <t>https://vandal.elespanol.com/juegos/ps3/order-up-psn/28458</t>
  </si>
  <si>
    <t>https://vandal.elespanol.com/juegos/ps3/outland-psn/13140</t>
  </si>
  <si>
    <t>https://vandal.elespanol.com/juegos/ps3/outrun-online-arcade-psn/9907</t>
  </si>
  <si>
    <t>https://vandal.elespanol.com/juegos/ps3/overlord-ii/9334</t>
  </si>
  <si>
    <t>https://vandal.elespanol.com/juegos/ps3/overlord-raising-hell/8493</t>
  </si>
  <si>
    <t>https://vandal.elespanol.com/juegos/ps3/pow-prisoners-of-war-psn/15425</t>
  </si>
  <si>
    <t>https://vandal.elespanol.com/juegos/ps3/pachi-para-15-super-sea-in-okinawa-2/44265</t>
  </si>
  <si>
    <t>https://vandal.elespanol.com/juegos/ps3/pachi-para-16-silver-shining-paradise-2/44266</t>
  </si>
  <si>
    <t>https://vandal.elespanol.com/juegos/ps3/pachi-para-17-shinkai-monogatari-with-agne/44267</t>
  </si>
  <si>
    <t>https://vandal.elespanol.com/juegos/ps3/pachinko-hissatsu-shigotonin-iv-kyoraku-collection-vol-2/44093</t>
  </si>
  <si>
    <t>https://vandal.elespanol.com/juegos/ps3/pacific-rim-psn/22751</t>
  </si>
  <si>
    <t>https://vandal.elespanol.com/juegos/ps3/pack-de-hackeo-de-bentley-psn/28085</t>
  </si>
  <si>
    <t>https://vandal.elespanol.com/juegos/ps3/pacman-championship-edition-dx-psn/13367</t>
  </si>
  <si>
    <t>https://vandal.elespanol.com/juegos/ps3/pacman-championship-edition-dx-psn/22376</t>
  </si>
  <si>
    <t>https://vandal.elespanol.com/juegos/ps3/pacman-museum-psn/23319</t>
  </si>
  <si>
    <t>https://vandal.elespanol.com/juegos/ps3/pacman-y-las-aventuras-fantasmales/21119</t>
  </si>
  <si>
    <t>https://vandal.elespanol.com/juegos/ps3/pacman-y-las-aventuras-fantasmales-2/24550</t>
  </si>
  <si>
    <t>https://vandal.elespanol.com/juegos/ps3/page-chronica-psn/16638</t>
  </si>
  <si>
    <t>https://vandal.elespanol.com/juegos/ps3/pain-museum-psn/10889</t>
  </si>
  <si>
    <t>https://vandal.elespanol.com/juegos/ps3/pain-psn/7227</t>
  </si>
  <si>
    <t>https://vandal.elespanol.com/juegos/ps3/painkiller-hell-damnation/20329</t>
  </si>
  <si>
    <t>https://vandal.elespanol.com/juegos/ps3/papo-yo-psn/14481</t>
  </si>
  <si>
    <t>https://vandal.elespanol.com/juegos/ps3/paranormal-pursuit-the-gifted-one-collectors-edition-psn/30271</t>
  </si>
  <si>
    <t>https://vandal.elespanol.com/juegos/ps3/party-night/13884</t>
  </si>
  <si>
    <t>https://vandal.elespanol.com/juegos/ps3/payday-2/20635</t>
  </si>
  <si>
    <t>https://vandal.elespanol.com/juegos/ps3/payday-the-heist-psn/14493</t>
  </si>
  <si>
    <t>https://vandal.elespanol.com/juegos/ps3/pdc-world-championship-darts-pro-tour/29087</t>
  </si>
  <si>
    <t>https://vandal.elespanol.com/juegos/ps3/pearl-jam-live-rock-band/10663</t>
  </si>
  <si>
    <t>https://vandal.elespanol.com/juegos/ps3/peggle-psn/10089</t>
  </si>
  <si>
    <t>https://vandal.elespanol.com/juegos/ps3/penny-arcade-adventures-on-the-rainslick-precipice-of-darkness-episode-two-psn/9415</t>
  </si>
  <si>
    <t>https://vandal.elespanol.com/juegos/ps3/penny-arcade-adventures-on-the-rainslick-precipice-of-darkness-psn/9276</t>
  </si>
  <si>
    <t>https://vandal.elespanol.com/juegos/ps3/persona-4-arena/14986</t>
  </si>
  <si>
    <t>https://vandal.elespanol.com/juegos/ps3/persona-4-arena-ultimax/22424</t>
  </si>
  <si>
    <t>https://vandal.elespanol.com/juegos/ps3/persona-5/12445</t>
  </si>
  <si>
    <t>https://vandal.elespanol.com/juegos/ps3/pes-2016-myclub-psn/35013</t>
  </si>
  <si>
    <t>https://vandal.elespanol.com/juegos/ps3/pes-uefa-euro-2016/37302</t>
  </si>
  <si>
    <t>https://vandal.elespanol.com/juegos/ps3/phantasy-star-ii-psn/9930</t>
  </si>
  <si>
    <t>https://vandal.elespanol.com/juegos/ps3/phantom-breaker-extra/28747</t>
  </si>
  <si>
    <t>https://vandal.elespanol.com/juegos/ps3/phineas-y-ferb-a-traves-de-la-segunda-dimension/14818</t>
  </si>
  <si>
    <t>https://vandal.elespanol.com/juegos/ps3/pid-psn/16874</t>
  </si>
  <si>
    <t>https://vandal.elespanol.com/juegos/ps3/pier-solar-and-the-great-architects-psn/22807</t>
  </si>
  <si>
    <t>https://vandal.elespanol.com/juegos/ps3/pilot-down-behind-enemy-lines-ps2-classic-psn/24288</t>
  </si>
  <si>
    <t>https://vandal.elespanol.com/juegos/ps3/pinball-arcade-psn/20700</t>
  </si>
  <si>
    <t>https://vandal.elespanol.com/juegos/ps3/pinball-hall-of-fame-the-williams-collection/28213</t>
  </si>
  <si>
    <t>https://vandal.elespanol.com/juegos/ps3/pinballistik-psn/15523</t>
  </si>
  <si>
    <t>https://vandal.elespanol.com/juegos/ps3/piratas-del-caribe-en-el-fin-del-mundo/6884</t>
  </si>
  <si>
    <t>https://vandal.elespanol.com/juegos/ps3/pixeljunk-4am-psn/14456</t>
  </si>
  <si>
    <t>https://vandal.elespanol.com/juegos/ps3/pixeljunk-dungeons-psn/8464</t>
  </si>
  <si>
    <t>https://vandal.elespanol.com/juegos/ps3/pixeljunk-eden-psn/8463</t>
  </si>
  <si>
    <t>https://vandal.elespanol.com/juegos/ps3/pixeljunk-monsters-psn/8293</t>
  </si>
  <si>
    <t>https://vandal.elespanol.com/juegos/ps3/pixeljunk-racers-2nd-lap-psn/12845</t>
  </si>
  <si>
    <t>https://vandal.elespanol.com/juegos/ps3/pixeljunk-racers-psn/10518</t>
  </si>
  <si>
    <t>https://vandal.elespanol.com/juegos/ps3/pixeljunk-shooter-2-psn/12029</t>
  </si>
  <si>
    <t>https://vandal.elespanol.com/juegos/ps3/pixeljunk-shooter-psn/10624</t>
  </si>
  <si>
    <t>https://vandal.elespanol.com/juegos/ps3/pixeljunk-sidescroller-psn/14539</t>
  </si>
  <si>
    <t>https://vandal.elespanol.com/juegos/ps3/piyotama-psn/10517</t>
  </si>
  <si>
    <t>https://vandal.elespanol.com/juegos/ps3/planet-51/8094</t>
  </si>
  <si>
    <t>https://vandal.elespanol.com/juegos/ps3/planet-minigolf-psn/12473</t>
  </si>
  <si>
    <t>https://vandal.elespanol.com/juegos/ps3/planets-under-attack-psn/16825</t>
  </si>
  <si>
    <t>https://vandal.elespanol.com/juegos/ps3/plants-vs-zombies-psn/13910</t>
  </si>
  <si>
    <t>https://vandal.elespanol.com/juegos/ps3/plants-vs-zombies-garden-warfare/24602</t>
  </si>
  <si>
    <t>https://vandal.elespanol.com/juegos/ps3/playstation-allstars-battle-royale/15275</t>
  </si>
  <si>
    <t>https://vandal.elespanol.com/juegos/ps3/playstation-home/8364</t>
  </si>
  <si>
    <t>https://vandal.elespanol.com/juegos/ps3/playstation-move-heroes/12763</t>
  </si>
  <si>
    <t>https://vandal.elespanol.com/juegos/ps3/poker-night-2-psn/20844</t>
  </si>
  <si>
    <t>https://vandal.elespanol.com/juegos/ps3/polar-panic-psn/28457</t>
  </si>
  <si>
    <t>https://vandal.elespanol.com/juegos/ps3/pool-nation-psn/28210</t>
  </si>
  <si>
    <t>https://vandal.elespanol.com/juegos/ps3/populous-the-beginning-psn/8196</t>
  </si>
  <si>
    <t>https://vandal.elespanol.com/juegos/ps3/port-royale-3-pirates-merchants/15842</t>
  </si>
  <si>
    <t>https://vandal.elespanol.com/juegos/ps3/portal/7052</t>
  </si>
  <si>
    <t>https://vandal.elespanol.com/juegos/ps3/portal-2/12806</t>
  </si>
  <si>
    <t>https://vandal.elespanol.com/juegos/ps3/power-gig-rise-of-the-sixstring/12321</t>
  </si>
  <si>
    <t>https://vandal.elespanol.com/juegos/ps3/powerup-forever/9578</t>
  </si>
  <si>
    <t>https://vandal.elespanol.com/juegos/ps3/prehistoric-isle-psn/15426</t>
  </si>
  <si>
    <t>https://vandal.elespanol.com/juegos/ps3/premier-manager/28657</t>
  </si>
  <si>
    <t>https://vandal.elespanol.com/juegos/ps3/premier-manager-2012-psn/29084</t>
  </si>
  <si>
    <t>https://vandal.elespanol.com/juegos/ps3/prince-of-persia/8783</t>
  </si>
  <si>
    <t>https://vandal.elespanol.com/juegos/ps3/prince-of-persia-psn/9609</t>
  </si>
  <si>
    <t>https://vandal.elespanol.com/juegos/ps3/prince-of-persia-trilogy/13308</t>
  </si>
  <si>
    <t>https://vandal.elespanol.com/juegos/ps3/prince-of-persia-el-alma-del-guerrero-hd-psn/24364</t>
  </si>
  <si>
    <t>https://vandal.elespanol.com/juegos/ps3/prince-of-persia-las-arenas-del-tiempo-hd-psn/24366</t>
  </si>
  <si>
    <t>https://vandal.elespanol.com/juegos/ps3/prince-of-persia-las-arenas-olvidadas/11737</t>
  </si>
  <si>
    <t>https://vandal.elespanol.com/juegos/ps3/prince-of-persia-las-dos-coronas-hd-psn/24365</t>
  </si>
  <si>
    <t>https://vandal.elespanol.com/juegos/ps3/prison-break/11222</t>
  </si>
  <si>
    <t>https://vandal.elespanol.com/juegos/ps3/pro-evolution-soccer-2008/7325</t>
  </si>
  <si>
    <t>https://vandal.elespanol.com/juegos/ps3/pro-evolution-soccer-2009/9063</t>
  </si>
  <si>
    <t>https://vandal.elespanol.com/juegos/ps3/pro-evolution-soccer-2010/10499</t>
  </si>
  <si>
    <t>https://vandal.elespanol.com/juegos/ps3/pro-evolution-soccer-2011/12106</t>
  </si>
  <si>
    <t>https://vandal.elespanol.com/juegos/ps3/pro-evolution-soccer-2012/14377</t>
  </si>
  <si>
    <t>https://vandal.elespanol.com/juegos/ps3/pro-evolution-soccer-2013/15432</t>
  </si>
  <si>
    <t>https://vandal.elespanol.com/juegos/ps3/pro-evolution-soccer-2014/20850</t>
  </si>
  <si>
    <t>https://vandal.elespanol.com/juegos/ps3/pro-evolution-soccer-2015/23266</t>
  </si>
  <si>
    <t>https://vandal.elespanol.com/juegos/ps3/pro-evolution-soccer-2016-/31564</t>
  </si>
  <si>
    <t>https://vandal.elespanol.com/juegos/ps3/pro-evolution-soccer-2017/39300</t>
  </si>
  <si>
    <t>https://vandal.elespanol.com/juegos/ps3/pro-evolution-soccer-2018/48459</t>
  </si>
  <si>
    <t>https://vandal.elespanol.com/juegos/ps3/pro-foosball-psn/20499</t>
  </si>
  <si>
    <t>https://vandal.elespanol.com/juegos/ps3/pro-yakyuu-spirits-2010/42211</t>
  </si>
  <si>
    <t>https://vandal.elespanol.com/juegos/ps3/pro-yakyuu-spirits-2011/42209</t>
  </si>
  <si>
    <t>https://vandal.elespanol.com/juegos/ps3/pro-yakyuu-spirits-2012/42139</t>
  </si>
  <si>
    <t>https://vandal.elespanol.com/juegos/ps3/pro-yakyuu-spirits-2013/41972</t>
  </si>
  <si>
    <t>https://vandal.elespanol.com/juegos/ps3/pro-yakyuu-spirits-2014/41965</t>
  </si>
  <si>
    <t>https://vandal.elespanol.com/juegos/ps3/pro-yakyuu-spirits-6/42212</t>
  </si>
  <si>
    <t>https://vandal.elespanol.com/juegos/ps3/project-force/4939</t>
  </si>
  <si>
    <t>https://vandal.elespanol.com/juegos/ps3/project-im/5168</t>
  </si>
  <si>
    <t>https://vandal.elespanol.com/juegos/ps3/project-redlime/8476</t>
  </si>
  <si>
    <t>https://vandal.elespanol.com/juegos/ps3/project-v/10447</t>
  </si>
  <si>
    <t>https://vandal.elespanol.com/juegos/ps3/proteus-psn/21463</t>
  </si>
  <si>
    <t>https://vandal.elespanol.com/juegos/ps3/prototype/7669</t>
  </si>
  <si>
    <t>https://vandal.elespanol.com/juegos/ps3/prototype-2/13664</t>
  </si>
  <si>
    <t>https://vandal.elespanol.com/juegos/ps3/psych-yourself-psn/20671</t>
  </si>
  <si>
    <t>https://vandal.elespanol.com/juegos/ps3/puddle-psn/14929</t>
  </si>
  <si>
    <t>https://vandal.elespanol.com/juegos/ps3/pumped-bmx-psn/33649</t>
  </si>
  <si>
    <t>https://vandal.elespanol.com/juegos/ps3/puppeteer/16552</t>
  </si>
  <si>
    <t>https://vandal.elespanol.com/juegos/ps3/pure/8446</t>
  </si>
  <si>
    <t>https://vandal.elespanol.com/juegos/ps3/pure-chess-psn/15265</t>
  </si>
  <si>
    <t>https://vandal.elespanol.com/juegos/ps3/pure-football/12137</t>
  </si>
  <si>
    <t>https://vandal.elespanol.com/juegos/ps3/putty-squad-psn/24957</t>
  </si>
  <si>
    <t>https://vandal.elespanol.com/juegos/ps3/puyo-puyo-tetris/22330</t>
  </si>
  <si>
    <t>https://vandal.elespanol.com/juegos/ps3/puzzle-agent-psn/13589</t>
  </si>
  <si>
    <t>https://vandal.elespanol.com/juegos/ps3/puzzle-chronicles/11883</t>
  </si>
  <si>
    <t>https://vandal.elespanol.com/juegos/ps3/puzzle-dimension-psn/14695</t>
  </si>
  <si>
    <t>https://vandal.elespanol.com/juegos/ps3/puzzle-quest-galactrix-psn/10040</t>
  </si>
  <si>
    <t>https://vandal.elespanol.com/juegos/ps3/puzzle-quest-psn/9549</t>
  </si>
  <si>
    <t>https://vandal.elespanol.com/juegos/ps3/puzzlegeddon-psn/11618</t>
  </si>
  <si>
    <t>https://vandal.elespanol.com/juegos/ps3/qbert-rebooted-psn/29448</t>
  </si>
  <si>
    <t>https://vandal.elespanol.com/juegos/ps3/qube-directors-cut/30107</t>
  </si>
  <si>
    <t>https://vandal.elespanol.com/juegos/ps3/qlione-evolve-psn/13777</t>
  </si>
  <si>
    <t>https://vandal.elespanol.com/juegos/ps3/quantum-conundrum-psn/14964</t>
  </si>
  <si>
    <t>https://vandal.elespanol.com/juegos/ps3/quantum-theory/9565</t>
  </si>
  <si>
    <t>https://vandal.elespanol.com/juegos/ps3/quien-quiere-ser-millonario-ediciones-especiales/28323</t>
  </si>
  <si>
    <t>https://vandal.elespanol.com/juegos/ps3/quiplash-psn/33506</t>
  </si>
  <si>
    <t>https://vandal.elespanol.com/juegos/ps3/raw-realms-of-ancient-war-psn/14626</t>
  </si>
  <si>
    <t>https://vandal.elespanol.com/juegos/ps3/rbi-baseball-14/27958</t>
  </si>
  <si>
    <t>https://vandal.elespanol.com/juegos/ps3/ripd-the-game-psn/21773</t>
  </si>
  <si>
    <t>https://vandal.elespanol.com/juegos/ps3/ruse/10362</t>
  </si>
  <si>
    <t>https://vandal.elespanol.com/juegos/ps3/raone-the-game/44347</t>
  </si>
  <si>
    <t>https://vandal.elespanol.com/juegos/ps3/race-driver-grid/7080</t>
  </si>
  <si>
    <t>https://vandal.elespanol.com/juegos/ps3/race-the-sun-psn/23737</t>
  </si>
  <si>
    <t>https://vandal.elespanol.com/juegos/ps3/racquet-sports/12724</t>
  </si>
  <si>
    <t>https://vandal.elespanol.com/juegos/ps3/rag-doll-kung-fu-fists-of-plastic-psn/9237</t>
  </si>
  <si>
    <t>https://vandal.elespanol.com/juegos/ps3/rage/7630</t>
  </si>
  <si>
    <t>https://vandal.elespanol.com/juegos/ps3/ragnarok-odyssey-ace-psn/20857</t>
  </si>
  <si>
    <t>https://vandal.elespanol.com/juegos/ps3/raiden-iv-overkill-psn/23074</t>
  </si>
  <si>
    <t>https://vandal.elespanol.com/juegos/ps3/rain-psn/16551</t>
  </si>
  <si>
    <t>https://vandal.elespanol.com/juegos/ps3/rainbow-moon-psn/14664</t>
  </si>
  <si>
    <t>https://vandal.elespanol.com/juegos/ps3/rainbow-six-vegas/5344</t>
  </si>
  <si>
    <t>https://vandal.elespanol.com/juegos/ps3/rainbow-skies/21772</t>
  </si>
  <si>
    <t>https://vandal.elespanol.com/juegos/ps3/rainy-woods/7857</t>
  </si>
  <si>
    <t>https://vandal.elespanol.com/juegos/ps3/rambo/14834</t>
  </si>
  <si>
    <t>https://vandal.elespanol.com/juegos/ps3/rango-the-video-game/13514</t>
  </si>
  <si>
    <t>https://vandal.elespanol.com/juegos/ps3/rapala-fishing-frenzy-/9717</t>
  </si>
  <si>
    <t>https://vandal.elespanol.com/juegos/ps3/rapala-pro-bass-fishing/27946</t>
  </si>
  <si>
    <t>https://vandal.elespanol.com/juegos/ps3/ratatouille-/6274</t>
  </si>
  <si>
    <t>https://vandal.elespanol.com/juegos/ps3/ratchet-clank-2-psn/28083</t>
  </si>
  <si>
    <t>https://vandal.elespanol.com/juegos/ps3/ratchet-clank-3-psn/28084</t>
  </si>
  <si>
    <t>https://vandal.elespanol.com/juegos/ps3/ratchet-clank-future-en-busca-del-tesoro-psn/9213</t>
  </si>
  <si>
    <t>https://vandal.elespanol.com/juegos/ps3/ratchet-clank-psn/28082</t>
  </si>
  <si>
    <t>https://vandal.elespanol.com/juegos/ps3/ratchet-clank-gladiator-hd-psn/16684</t>
  </si>
  <si>
    <t>https://vandal.elespanol.com/juegos/ps3/ratchet-clank-nexus/21547</t>
  </si>
  <si>
    <t>https://vandal.elespanol.com/juegos/ps3/ratchet-clank-qforce/16081</t>
  </si>
  <si>
    <t>https://vandal.elespanol.com/juegos/ps3/ratchet-and-clank-atrapados-en-el-tiempo/10405</t>
  </si>
  <si>
    <t>https://vandal.elespanol.com/juegos/ps3/ratchet-and-clank-todos-para-uno/13077</t>
  </si>
  <si>
    <t>https://vandal.elespanol.com/juegos/ps3/ratchet-y-clank-armados-hasta-los-dientes/5381</t>
  </si>
  <si>
    <t>https://vandal.elespanol.com/juegos/ps3/ravens-cry/15916</t>
  </si>
  <si>
    <t>https://vandal.elespanol.com/juegos/ps3/rayman-3-hd-psn/15253</t>
  </si>
  <si>
    <t>https://vandal.elespanol.com/juegos/ps3/rayman-legends/15871</t>
  </si>
  <si>
    <t>https://vandal.elespanol.com/juegos/ps3/rayman-origins/12727</t>
  </si>
  <si>
    <t>https://vandal.elespanol.com/juegos/ps3/raystorm-hd-psn/12435</t>
  </si>
  <si>
    <t>https://vandal.elespanol.com/juegos/ps3/real-madrid-2008/8228</t>
  </si>
  <si>
    <t>https://vandal.elespanol.com/juegos/ps3/real-powerful-pro-baseball-2012/28839</t>
  </si>
  <si>
    <t>https://vandal.elespanol.com/juegos/ps3/real-powerful-pro-baseball-2013/36533</t>
  </si>
  <si>
    <t>https://vandal.elespanol.com/juegos/ps3/real-steel-psn/15202</t>
  </si>
  <si>
    <t>https://vandal.elespanol.com/juegos/ps3/record-of-agarest-war-zero/31100</t>
  </si>
  <si>
    <t>https://vandal.elespanol.com/juegos/ps3/red-baron-arcade-psn/9399</t>
  </si>
  <si>
    <t>https://vandal.elespanol.com/juegos/ps3/red-dead-redemption/10107</t>
  </si>
  <si>
    <t>https://vandal.elespanol.com/juegos/ps3/red-dead-redemption-undead-nightmare/13364</t>
  </si>
  <si>
    <t>https://vandal.elespanol.com/juegos/ps3/red-faction-armageddon/11992</t>
  </si>
  <si>
    <t>https://vandal.elespanol.com/juegos/ps3/red-faction-battlegrounds-psn/12866</t>
  </si>
  <si>
    <t>https://vandal.elespanol.com/juegos/ps3/red-faction-guerrilla/8384</t>
  </si>
  <si>
    <t>https://vandal.elespanol.com/juegos/ps3/red-johnsons-chronicles-one-against-all-psn/16536</t>
  </si>
  <si>
    <t>https://vandal.elespanol.com/juegos/ps3/red-johnsons-chronicles/14066</t>
  </si>
  <si>
    <t>https://vandal.elespanol.com/juegos/ps3/remember-me/14934</t>
  </si>
  <si>
    <t>https://vandal.elespanol.com/juegos/ps3/renegade-ops-psn/14204</t>
  </si>
  <si>
    <t>https://vandal.elespanol.com/juegos/ps3/replika-psn/12288</t>
  </si>
  <si>
    <t>https://vandal.elespanol.com/juegos/ps3/resident-evil-4-hd-psn/15062</t>
  </si>
  <si>
    <t>https://vandal.elespanol.com/juegos/ps3/resident-evil-5/4934</t>
  </si>
  <si>
    <t>https://vandal.elespanol.com/juegos/ps3/resident-evil-5-gold-edition/11436</t>
  </si>
  <si>
    <t>https://vandal.elespanol.com/juegos/ps3/resident-evil-6/15506</t>
  </si>
  <si>
    <t>https://vandal.elespanol.com/juegos/ps3/resident-evil-code-veronica-hd-psn/15064</t>
  </si>
  <si>
    <t>https://vandal.elespanol.com/juegos/ps3/resident-evil-directors-cut-psn/10728</t>
  </si>
  <si>
    <t>https://vandal.elespanol.com/juegos/ps3/resident-evil-hd-remaster/25459</t>
  </si>
  <si>
    <t>https://vandal.elespanol.com/juegos/ps3/resident-evil-revelations/20381</t>
  </si>
  <si>
    <t>https://vandal.elespanol.com/juegos/ps3/resident-evil-revelations-2/25968</t>
  </si>
  <si>
    <t>https://vandal.elespanol.com/juegos/ps3/resident-evil-zero-hd-remaster-psn/31232</t>
  </si>
  <si>
    <t>https://vandal.elespanol.com/juegos/ps3/resident-evil-chronicles-hd-collection-psn/15683</t>
  </si>
  <si>
    <t>https://vandal.elespanol.com/juegos/ps3/resident-evil-operation-raccoon-city/14178</t>
  </si>
  <si>
    <t>https://vandal.elespanol.com/juegos/ps3/resident-evil-revival-selection/14164</t>
  </si>
  <si>
    <t>https://vandal.elespanol.com/juegos/ps3/resident-evil-the-darkside-chronicles-psn/28081</t>
  </si>
  <si>
    <t>https://vandal.elespanol.com/juegos/ps3/resident-evil-the-umbrella-chronicles-psn/28080</t>
  </si>
  <si>
    <t>https://vandal.elespanol.com/juegos/ps3/resistance-2/8202</t>
  </si>
  <si>
    <t>https://vandal.elespanol.com/juegos/ps3/resistance-3/11558</t>
  </si>
  <si>
    <t>https://vandal.elespanol.com/juegos/ps3/resistance-fall-of-man/4800</t>
  </si>
  <si>
    <t>https://vandal.elespanol.com/juegos/ps3/resogun/27339</t>
  </si>
  <si>
    <t>https://vandal.elespanol.com/juegos/ps3/resonance-of-fate/10504</t>
  </si>
  <si>
    <t>https://vandal.elespanol.com/juegos/ps3/reto-mental-psn/9844</t>
  </si>
  <si>
    <t>https://vandal.elespanol.com/juegos/ps3/retro-city-rampage-dx/26711</t>
  </si>
  <si>
    <t>https://vandal.elespanol.com/juegos/ps3/retro-city-rampage-psn/15600</t>
  </si>
  <si>
    <t>https://vandal.elespanol.com/juegos/ps3/retrograde-psn/11136</t>
  </si>
  <si>
    <t>https://vandal.elespanol.com/juegos/ps3/revenant-saga/47199</t>
  </si>
  <si>
    <t>https://vandal.elespanol.com/juegos/ps3/revenge-of-the-wounded-dragons-psn/28134</t>
  </si>
  <si>
    <t>https://vandal.elespanol.com/juegos/ps3/rewrite/36149</t>
  </si>
  <si>
    <t>https://vandal.elespanol.com/juegos/ps3/ricochet-hd/28203</t>
  </si>
  <si>
    <t>https://vandal.elespanol.com/juegos/ps3/ride/26198</t>
  </si>
  <si>
    <t>https://vandal.elespanol.com/juegos/ps3/ride-to-hell/9168</t>
  </si>
  <si>
    <t>https://vandal.elespanol.com/juegos/ps3/ride-to-hell-retribution/20872</t>
  </si>
  <si>
    <t>https://vandal.elespanol.com/juegos/ps3/ridge-racer-7/5464</t>
  </si>
  <si>
    <t>https://vandal.elespanol.com/juegos/ps3/ridge-racer-unbounded/13938</t>
  </si>
  <si>
    <t>https://vandal.elespanol.com/juegos/ps3/riff-everyday-shooter-psn/5211</t>
  </si>
  <si>
    <t>https://vandal.elespanol.com/juegos/ps3/rio-the-video-game/14104</t>
  </si>
  <si>
    <t>https://vandal.elespanol.com/juegos/ps3/rise-of-the-argonauts/7083</t>
  </si>
  <si>
    <t>https://vandal.elespanol.com/juegos/ps3/risen-2-dark-waters/14027</t>
  </si>
  <si>
    <t>https://vandal.elespanol.com/juegos/ps3/risen-3-titan-lords/23550</t>
  </si>
  <si>
    <t>https://vandal.elespanol.com/juegos/ps3/risk-psn/30661</t>
  </si>
  <si>
    <t>https://vandal.elespanol.com/juegos/ps3/risk-factions-psn/28205</t>
  </si>
  <si>
    <t>https://vandal.elespanol.com/juegos/ps3/risk-urban-assault-psn/40950</t>
  </si>
  <si>
    <t>https://vandal.elespanol.com/juegos/ps3/river-city-super-sports-challege-all-stars-special-psn/43086</t>
  </si>
  <si>
    <t>https://vandal.elespanol.com/juegos/ps3/robert-ludlums-la-conspiracion-bourne/7361</t>
  </si>
  <si>
    <t>https://vandal.elespanol.com/juegos/ps3/robot-rescue-revolution-psn/22922</t>
  </si>
  <si>
    <t>https://vandal.elespanol.com/juegos/ps3/roboticsnotes/29612</t>
  </si>
  <si>
    <t>https://vandal.elespanol.com/juegos/ps3/rochard-psn/14068</t>
  </si>
  <si>
    <t>https://vandal.elespanol.com/juegos/ps3/rock-band/6945</t>
  </si>
  <si>
    <t>https://vandal.elespanol.com/juegos/ps3/rock-band-2/9096</t>
  </si>
  <si>
    <t>https://vandal.elespanol.com/juegos/ps3/rock-band-3/11660</t>
  </si>
  <si>
    <t>https://vandal.elespanol.com/juegos/ps3/rock-band-blitz-psn/15796</t>
  </si>
  <si>
    <t>https://vandal.elespanol.com/juegos/ps3/rock-of-ages-psn/15022</t>
  </si>
  <si>
    <t>https://vandal.elespanol.com/juegos/ps3/rock-of-the-dead/28256</t>
  </si>
  <si>
    <t>https://vandal.elespanol.com/juegos/ps3/rock-revolution/8893</t>
  </si>
  <si>
    <t>https://vandal.elespanol.com/juegos/ps3/rocket-knight-psn/11534</t>
  </si>
  <si>
    <t>https://vandal.elespanol.com/juegos/ps3/rocketbirds-hardboiled-chicken-psn/14780</t>
  </si>
  <si>
    <t>https://vandal.elespanol.com/juegos/ps3/rocketmen-axis-of-evil-psn/7043</t>
  </si>
  <si>
    <t>https://vandal.elespanol.com/juegos/ps3/rocksmith/14139</t>
  </si>
  <si>
    <t>https://vandal.elespanol.com/juegos/ps3/rocksmith-2014-edition/21350</t>
  </si>
  <si>
    <t>https://vandal.elespanol.com/juegos/ps3/rockstar-games-collection-edition-1/20009</t>
  </si>
  <si>
    <t>https://vandal.elespanol.com/juegos/ps3/rogue-legacy-psn/25202</t>
  </si>
  <si>
    <t>https://vandal.elespanol.com/juegos/ps3/rogue-warrior/6246</t>
  </si>
  <si>
    <t>https://vandal.elespanol.com/juegos/ps3/romance-of-the-three-kingdoms-13/31015</t>
  </si>
  <si>
    <t>https://vandal.elespanol.com/juegos/ps3/root-double-before-crime-after-days-xtend-edition/44353</t>
  </si>
  <si>
    <t>https://vandal.elespanol.com/juegos/ps3/rotastic-psn/14328</t>
  </si>
  <si>
    <t>https://vandal.elespanol.com/juegos/ps3/rozen-maiden-wechseln-sie-welt-ab/35839</t>
  </si>
  <si>
    <t>https://vandal.elespanol.com/juegos/ps3/rtype-dimensions-psn/24361</t>
  </si>
  <si>
    <t>https://vandal.elespanol.com/juegos/ps3/rugby-15/26642</t>
  </si>
  <si>
    <t>https://vandal.elespanol.com/juegos/ps3/rugby-challenge-2/29222</t>
  </si>
  <si>
    <t>https://vandal.elespanol.com/juegos/ps3/rugby-challenge-3/32487</t>
  </si>
  <si>
    <t>https://vandal.elespanol.com/juegos/ps3/rugby-league-live/28043</t>
  </si>
  <si>
    <t>https://vandal.elespanol.com/juegos/ps3/rugby-league-live-2-world-cup-edition-psn/23917</t>
  </si>
  <si>
    <t>https://vandal.elespanol.com/juegos/ps3/rugby-league-live-3-psn/32977</t>
  </si>
  <si>
    <t>https://vandal.elespanol.com/juegos/ps3/rugby-world-cup-2011/14236</t>
  </si>
  <si>
    <t>https://vandal.elespanol.com/juegos/ps3/rugby-world-cup-2015/32900</t>
  </si>
  <si>
    <t>https://vandal.elespanol.com/juegos/ps3/rui-wa-tomo-o-yobu/28836</t>
  </si>
  <si>
    <t>https://vandal.elespanol.com/juegos/ps3/rune-factory-oceans/13916</t>
  </si>
  <si>
    <t>https://vandal.elespanol.com/juegos/ps3/rushn-attack-expatriot-psn/12358</t>
  </si>
  <si>
    <t>https://vandal.elespanol.com/juegos/ps3/rust-buccaneers-psn/23068</t>
  </si>
  <si>
    <t>https://vandal.elespanol.com/juegos/ps3/sackboys-prehistoric-moves-psn/13597</t>
  </si>
  <si>
    <t>https://vandal.elespanol.com/juegos/ps3/sackboys-prehistoric-moves/13546</t>
  </si>
  <si>
    <t>https://vandal.elespanol.com/juegos/ps3/sacred-2-fallen-angel/9077</t>
  </si>
  <si>
    <t>https://vandal.elespanol.com/juegos/ps3/saint-seiya-batalla-por-el-santuario/14653</t>
  </si>
  <si>
    <t>https://vandal.elespanol.com/juegos/ps3/saints-row-2/7182</t>
  </si>
  <si>
    <t>https://vandal.elespanol.com/juegos/ps3/saints-row-iv/15216</t>
  </si>
  <si>
    <t>https://vandal.elespanol.com/juegos/ps3/saints-row-the-third/9661</t>
  </si>
  <si>
    <t>https://vandal.elespanol.com/juegos/ps3/sam-max-the-devils-playhouse-episode-1-the-penal-zone-psn/12230</t>
  </si>
  <si>
    <t>https://vandal.elespanol.com/juegos/ps3/sam-max-the-devils-playhouse-episode-2-the-tomb-of-sammun-mank-psn/12231</t>
  </si>
  <si>
    <t>https://vandal.elespanol.com/juegos/ps3/sam-max-the-devils-playhouse-episode-3-they-stole-maxs-brain-psn/12232</t>
  </si>
  <si>
    <t>https://vandal.elespanol.com/juegos/ps3/sam-max-the-devils-playhouse-episode-4-beyond-the-alley-of-the-dolls-psn/12233</t>
  </si>
  <si>
    <t>https://vandal.elespanol.com/juegos/ps3/sam-max-the-devils-playhouse-episode-5-the-city-that-dares-not-sleep-psn/12234</t>
  </si>
  <si>
    <t>https://vandal.elespanol.com/juegos/ps3/samurai-warriors-3-empires/15001</t>
  </si>
  <si>
    <t>https://vandal.elespanol.com/juegos/ps3/savage-moon-psn/9372</t>
  </si>
  <si>
    <t>https://vandal.elespanol.com/juegos/ps3/saw/8345</t>
  </si>
  <si>
    <t>https://vandal.elespanol.com/juegos/ps3/saw-ii-flesh-blood/12352</t>
  </si>
  <si>
    <t>https://vandal.elespanol.com/juegos/ps3/sbk-09-superbike-world-championship/10506</t>
  </si>
  <si>
    <t>https://vandal.elespanol.com/juegos/ps3/sbk-2011/13640</t>
  </si>
  <si>
    <t>https://vandal.elespanol.com/juegos/ps3/sbk-generations/15638</t>
  </si>
  <si>
    <t>https://vandal.elespanol.com/juegos/ps3/sbk-x/12159</t>
  </si>
  <si>
    <t>https://vandal.elespanol.com/juegos/ps3/sbk08-superbike-world-championship/7771</t>
  </si>
  <si>
    <t>https://vandal.elespanol.com/juegos/ps3/scarygirl-psn/15469</t>
  </si>
  <si>
    <t>https://vandal.elespanol.com/juegos/ps3/scene-it-bright-lights-big-screen/11333</t>
  </si>
  <si>
    <t>https://vandal.elespanol.com/juegos/ps3/scivelation/11561</t>
  </si>
  <si>
    <t>https://vandal.elespanol.com/juegos/ps3/score-international-baja-1000/8936</t>
  </si>
  <si>
    <t>https://vandal.elespanol.com/juegos/ps3/scott-pilgrim-vs-the-world-the-game/12296</t>
  </si>
  <si>
    <t>https://vandal.elespanol.com/juegos/ps3/scourge-outbreak-psn/7576</t>
  </si>
  <si>
    <t>https://vandal.elespanol.com/juegos/ps3/scratch-the-ultimate-dj/9563</t>
  </si>
  <si>
    <t>https://vandal.elespanol.com/juegos/ps3/section-8/7398</t>
  </si>
  <si>
    <t>https://vandal.elespanol.com/juegos/ps3/section-8-prejudice-psn/13195</t>
  </si>
  <si>
    <t>https://vandal.elespanol.com/juegos/ps3/sega-bass-fishing-psn/13346</t>
  </si>
  <si>
    <t>https://vandal.elespanol.com/juegos/ps3/sega-genesis-collection-psn/14007</t>
  </si>
  <si>
    <t>https://vandal.elespanol.com/juegos/ps3/sega-golf-club/6134</t>
  </si>
  <si>
    <t>https://vandal.elespanol.com/juegos/ps3/sega-mega-drive-ultimate-collection/9713</t>
  </si>
  <si>
    <t>https://vandal.elespanol.com/juegos/ps3/sega-rally/5533</t>
  </si>
  <si>
    <t>https://vandal.elespanol.com/juegos/ps3/sega-rally-online-arcade-psn/13914</t>
  </si>
  <si>
    <t>https://vandal.elespanol.com/juegos/ps3/sega-superstars-tennis/7984</t>
  </si>
  <si>
    <t>https://vandal.elespanol.com/juegos/ps3/sengoku-basara-hd-collection/15534</t>
  </si>
  <si>
    <t>https://vandal.elespanol.com/juegos/ps3/sengoku-basara-samurai-heroes/11064</t>
  </si>
  <si>
    <t>https://vandal.elespanol.com/juegos/ps3/serious-sam-3-bfe-psn/14057</t>
  </si>
  <si>
    <t>https://vandal.elespanol.com/juegos/ps3/shadows-of-the-damned/13209</t>
  </si>
  <si>
    <t>https://vandal.elespanol.com/juegos/ps3/shank-2-psn/15104</t>
  </si>
  <si>
    <t>https://vandal.elespanol.com/juegos/ps3/shank-psn/12148</t>
  </si>
  <si>
    <t>https://vandal.elespanol.com/juegos/ps3/shatter-psn/11107</t>
  </si>
  <si>
    <t>https://vandal.elespanol.com/juegos/ps3/shaun-white-skateboarding/12140</t>
  </si>
  <si>
    <t>https://vandal.elespanol.com/juegos/ps3/shaun-white-snowboarding/8915</t>
  </si>
  <si>
    <t>https://vandal.elespanol.com/juegos/ps3/shellshock-2/8152</t>
  </si>
  <si>
    <t>https://vandal.elespanol.com/juegos/ps3/shift-2-unleashed/13023</t>
  </si>
  <si>
    <t>https://vandal.elespanol.com/juegos/ps3/shikitei-psn/8950</t>
  </si>
  <si>
    <t>https://vandal.elespanol.com/juegos/ps3/shin-megami-tensei/5038</t>
  </si>
  <si>
    <t>https://vandal.elespanol.com/juegos/ps3/shoot-many-robots-psn/14938</t>
  </si>
  <si>
    <t>https://vandal.elespanol.com/juegos/ps3/shrek-the-third/6674</t>
  </si>
  <si>
    <t>https://vandal.elespanol.com/juegos/ps3/shrek-felices-para-siempre-el-videojuego/12514</t>
  </si>
  <si>
    <t>https://vandal.elespanol.com/juegos/ps3/sid-meiers-civilization-revolution/7380</t>
  </si>
  <si>
    <t>https://vandal.elespanol.com/juegos/ps3/sideway-new-york-psn/13311</t>
  </si>
  <si>
    <t>https://vandal.elespanol.com/juegos/ps3/silent-hill-hd-collection/14476</t>
  </si>
  <si>
    <t>https://vandal.elespanol.com/juegos/ps3/silent-hill-downpour/12365</t>
  </si>
  <si>
    <t>https://vandal.elespanol.com/juegos/ps3/silent-hill-homecoming/7446</t>
  </si>
  <si>
    <t>https://vandal.elespanol.com/juegos/ps3/sine-mora-psn/13095</t>
  </si>
  <si>
    <t>https://vandal.elespanol.com/juegos/ps3/singstar-abba/9453</t>
  </si>
  <si>
    <t>https://vandal.elespanol.com/juegos/ps3/singstar-dance/12789</t>
  </si>
  <si>
    <t>https://vandal.elespanol.com/juegos/ps3/singstar-disney/9365</t>
  </si>
  <si>
    <t>https://vandal.elespanol.com/juegos/ps3/singstar-grandes-xitos/15162</t>
  </si>
  <si>
    <t>https://vandal.elespanol.com/juegos/ps3/singstar-guitar/12874</t>
  </si>
  <si>
    <t>https://vandal.elespanol.com/juegos/ps3/singstar-mecano/11228</t>
  </si>
  <si>
    <t>https://vandal.elespanol.com/juegos/ps3/singstar-next-gen/5382</t>
  </si>
  <si>
    <t>https://vandal.elespanol.com/juegos/ps3/singstar-queen/10098</t>
  </si>
  <si>
    <t>https://vandal.elespanol.com/juegos/ps3/singstar-volume-2/8776</t>
  </si>
  <si>
    <t>https://vandal.elespanol.com/juegos/ps3/singstar-volume-3/9364</t>
  </si>
  <si>
    <t>https://vandal.elespanol.com/juegos/ps3/singstar-beatles/11249</t>
  </si>
  <si>
    <t>https://vandal.elespanol.com/juegos/ps3/singstar-motown/10941</t>
  </si>
  <si>
    <t>https://vandal.elespanol.com/juegos/ps3/singstar-starter-pack/11650</t>
  </si>
  <si>
    <t>https://vandal.elespanol.com/juegos/ps3/singstar-take-that/10939</t>
  </si>
  <si>
    <t>https://vandal.elespanol.com/juegos/ps3/singularity/9223</t>
  </si>
  <si>
    <t>https://vandal.elespanol.com/juegos/ps3/siren-blood-curse-psn/5884</t>
  </si>
  <si>
    <t>https://vandal.elespanol.com/juegos/ps3/six-days-in-fallujah/10480</t>
  </si>
  <si>
    <t>https://vandal.elespanol.com/juegos/ps3/skate/6138</t>
  </si>
  <si>
    <t>https://vandal.elespanol.com/juegos/ps3/skate-2/8876</t>
  </si>
  <si>
    <t>https://vandal.elespanol.com/juegos/ps3/skate-3/11371</t>
  </si>
  <si>
    <t>https://vandal.elespanol.com/juegos/ps3/ski-doo-snowmobile-challenge-/10069</t>
  </si>
  <si>
    <t>https://vandal.elespanol.com/juegos/ps3/skullgirls-psn/14496</t>
  </si>
  <si>
    <t>https://vandal.elespanol.com/juegos/ps3/sky-gods/9421</t>
  </si>
  <si>
    <t>https://vandal.elespanol.com/juegos/ps3/skydive-proximity-flight/14321</t>
  </si>
  <si>
    <t>https://vandal.elespanol.com/juegos/ps3/skydrift-psn/14403</t>
  </si>
  <si>
    <t>https://vandal.elespanol.com/juegos/ps3/skyfighter-psn/13200</t>
  </si>
  <si>
    <t>https://vandal.elespanol.com/juegos/ps3/skylanders-giants/15554</t>
  </si>
  <si>
    <t>https://vandal.elespanol.com/juegos/ps3/skylanders-spyros-adventure/13964</t>
  </si>
  <si>
    <t>https://vandal.elespanol.com/juegos/ps3/slam-bolt-scrappers-psn/14208</t>
  </si>
  <si>
    <t>https://vandal.elespanol.com/juegos/ps3/sleeping-dogs/15557</t>
  </si>
  <si>
    <t>https://vandal.elespanol.com/juegos/ps3/sly-cooper-ladrones-en-el-tiempo/13563</t>
  </si>
  <si>
    <t>https://vandal.elespanol.com/juegos/ps3/smash-n-survive-psn/15494</t>
  </si>
  <si>
    <t>https://vandal.elespanol.com/juegos/ps3/smash-cars-psn/10923</t>
  </si>
  <si>
    <t>https://vandal.elespanol.com/juegos/ps3/snakeball-psn/7113</t>
  </si>
  <si>
    <t>https://vandal.elespanol.com/juegos/ps3/sniper-elite-v2/14242</t>
  </si>
  <si>
    <t>https://vandal.elespanol.com/juegos/ps3/sniper-ghost-warrior/13513</t>
  </si>
  <si>
    <t>https://vandal.elespanol.com/juegos/ps3/sniper-ghost-warrior-2/14368</t>
  </si>
  <si>
    <t>https://vandal.elespanol.com/juegos/ps3/socom-confrontation/7219</t>
  </si>
  <si>
    <t>https://vandal.elespanol.com/juegos/ps3/socom-special-forces/12143</t>
  </si>
  <si>
    <t>https://vandal.elespanol.com/juegos/ps3/soldier-of-fortune-venganza/7936</t>
  </si>
  <si>
    <t>https://vandal.elespanol.com/juegos/ps3/sldnerx-2-final-prototype-psn/11366</t>
  </si>
  <si>
    <t>https://vandal.elespanol.com/juegos/ps3/sldnerx-himmelsstrmer-psn/7933</t>
  </si>
  <si>
    <t>https://vandal.elespanol.com/juegos/ps3/sonic-allstars-racing-transformed/15908</t>
  </si>
  <si>
    <t>https://vandal.elespanol.com/juegos/ps3/sonic-adventure-psn/12628</t>
  </si>
  <si>
    <t>https://vandal.elespanol.com/juegos/ps3/sonic-and-sega-allstars-racing/10764</t>
  </si>
  <si>
    <t>https://vandal.elespanol.com/juegos/ps3/sonic-cd-psn/14960</t>
  </si>
  <si>
    <t>https://vandal.elespanol.com/juegos/ps3/sonic-generations/14249</t>
  </si>
  <si>
    <t>https://vandal.elespanol.com/juegos/ps3/sonic-the-hedgehog/5049</t>
  </si>
  <si>
    <t>https://vandal.elespanol.com/juegos/ps3/sonic-the-hedgehog-4-episode-1-psn/11351</t>
  </si>
  <si>
    <t>https://vandal.elespanol.com/juegos/ps3/sonic-the-hedgehog-4-episode-ii-psn/12169</t>
  </si>
  <si>
    <t>https://vandal.elespanol.com/juegos/ps3/sonic-unleashed/8620</t>
  </si>
  <si>
    <t>https://vandal.elespanol.com/juegos/ps3/sorcery/12736</t>
  </si>
  <si>
    <t>https://vandal.elespanol.com/juegos/ps3/soul-calibur-ii-hd-online-psn/13978</t>
  </si>
  <si>
    <t>https://vandal.elespanol.com/juegos/ps3/soul-calibur-iv/7315</t>
  </si>
  <si>
    <t>https://vandal.elespanol.com/juegos/ps3/soulcalibur-v/14362</t>
  </si>
  <si>
    <t>https://vandal.elespanol.com/juegos/ps3/south-park-la-vara-de-la-verdad/15347</t>
  </si>
  <si>
    <t>https://vandal.elespanol.com/juegos/ps3/space-channel-5-part-2-psn/13344</t>
  </si>
  <si>
    <t>https://vandal.elespanol.com/juegos/ps3/space-invaders-infinity-gene-psn/12623</t>
  </si>
  <si>
    <t>https://vandal.elespanol.com/juegos/ps3/spare-parts-psn/12639</t>
  </si>
  <si>
    <t>https://vandal.elespanol.com/juegos/ps3/spec-ops-the-line/11820</t>
  </si>
  <si>
    <t>https://vandal.elespanol.com/juegos/ps3/spelunker-hd/9519</t>
  </si>
  <si>
    <t>https://vandal.elespanol.com/juegos/ps3/spiderman-3/6624</t>
  </si>
  <si>
    <t>https://vandal.elespanol.com/juegos/ps3/spiderman-edge-of-time/14214</t>
  </si>
  <si>
    <t>https://vandal.elespanol.com/juegos/ps3/spiderman-shattered-dimensions/12260</t>
  </si>
  <si>
    <t>https://vandal.elespanol.com/juegos/ps3/spiderman-web-of-shadows/8716</t>
  </si>
  <si>
    <t>https://vandal.elespanol.com/juegos/ps3/splatterhouse/8763</t>
  </si>
  <si>
    <t>https://vandal.elespanol.com/juegos/ps3/splinter-cell-hd-trilogy/13752</t>
  </si>
  <si>
    <t>https://vandal.elespanol.com/juegos/ps3/splinter-cell-blacklist/12526</t>
  </si>
  <si>
    <t>https://vandal.elespanol.com/juegos/ps3/splinter-cell-double-agent/5929</t>
  </si>
  <si>
    <t>https://vandal.elespanol.com/juegos/ps3/splitsecond-velocity/10274</t>
  </si>
  <si>
    <t>https://vandal.elespanol.com/juegos/ps3/sports-champions/12195</t>
  </si>
  <si>
    <t>https://vandal.elespanol.com/juegos/ps3/sports-champions-2/16109</t>
  </si>
  <si>
    <t>https://vandal.elespanol.com/juegos/ps3/spyro-2-psn/7586</t>
  </si>
  <si>
    <t>https://vandal.elespanol.com/juegos/ps3/squeeballs/10388</t>
  </si>
  <si>
    <t>https://vandal.elespanol.com/juegos/ps3/ssx/13719</t>
  </si>
  <si>
    <t>https://vandal.elespanol.com/juegos/ps3/stacking-psn/13612</t>
  </si>
  <si>
    <t>https://vandal.elespanol.com/juegos/ps3/star-ocean-the-last-hope-international/5563</t>
  </si>
  <si>
    <t>https://vandal.elespanol.com/juegos/ps3/star-raiders-psn/13324</t>
  </si>
  <si>
    <t>https://vandal.elespanol.com/juegos/ps3/star-trek/14491</t>
  </si>
  <si>
    <t>https://vandal.elespanol.com/juegos/ps3/star-trek-dac-psn/10394</t>
  </si>
  <si>
    <t>https://vandal.elespanol.com/juegos/ps3/star-wars-el-poder-de-la-fuerza/6555</t>
  </si>
  <si>
    <t>https://vandal.elespanol.com/juegos/ps3/star-wars-el-poder-de-la-fuerza-ii/11807</t>
  </si>
  <si>
    <t>https://vandal.elespanol.com/juegos/ps3/star-wars-the-clone-wars-heroes-de-la-republica/10656</t>
  </si>
  <si>
    <t>https://vandal.elespanol.com/juegos/ps3/starblaze-ultimate-battle/6426</t>
  </si>
  <si>
    <t>https://vandal.elespanol.com/juegos/ps3/stardrone-psn/14055</t>
  </si>
  <si>
    <t>https://vandal.elespanol.com/juegos/ps3/starhawk/14315</t>
  </si>
  <si>
    <t>https://vandal.elespanol.com/juegos/ps3/start-the-party/12194</t>
  </si>
  <si>
    <t>https://vandal.elespanol.com/juegos/ps3/start-the-party-salva-el-mundo/14906</t>
  </si>
  <si>
    <t>https://vandal.elespanol.com/juegos/ps3/stellar-attack-mini/12376</t>
  </si>
  <si>
    <t>https://vandal.elespanol.com/juegos/ps3/stormrise/9141</t>
  </si>
  <si>
    <t>https://vandal.elespanol.com/juegos/ps3/stranglehold/5339</t>
  </si>
  <si>
    <t>https://vandal.elespanol.com/juegos/ps3/street-fighter-alpha-psn/9328</t>
  </si>
  <si>
    <t>https://vandal.elespanol.com/juegos/ps3/street-fighter-iii-3rd-strike-online-edition-psn/12968</t>
  </si>
  <si>
    <t>https://vandal.elespanol.com/juegos/ps3/street-fighter-iv/8134</t>
  </si>
  <si>
    <t>https://vandal.elespanol.com/juegos/ps3/street-fighter-x-tekken/12965</t>
  </si>
  <si>
    <t>https://vandal.elespanol.com/juegos/ps3/streets-of-rage-2-psn/14702</t>
  </si>
  <si>
    <t>https://vandal.elespanol.com/juegos/ps3/strong-bads-cool-game-for-attractive-people-episode-1-homestar-ruiner-psn/13694</t>
  </si>
  <si>
    <t>https://vandal.elespanol.com/juegos/ps3/strong-bads-cool-game-for-attractive-people-episode-4-dangeresque-3-psn/13697</t>
  </si>
  <si>
    <t>https://vandal.elespanol.com/juegos/ps3/strong-bads-cool-game-for-attractive-people-episode-2-strong-badie-the-free-psn/13695</t>
  </si>
  <si>
    <t>https://vandal.elespanol.com/juegos/ps3/strong-bads-cool-game-for-attractive-people-episode-3-baddest-of-the-bands-psn/13696</t>
  </si>
  <si>
    <t>https://vandal.elespanol.com/juegos/ps3/strong-bads-cool-game-for-attractive-people-episode-5-8bit-is-enough-psn/13698</t>
  </si>
  <si>
    <t>https://vandal.elespanol.com/juegos/ps3/stuntman-ignition/5833</t>
  </si>
  <si>
    <t>https://vandal.elespanol.com/juegos/ps3/summer-challenge-athletics-tournament/14773</t>
  </si>
  <si>
    <t>https://vandal.elespanol.com/juegos/ps3/summer-stars/15636</t>
  </si>
  <si>
    <t>https://vandal.elespanol.com/juegos/ps3/super-puzzle-fighter-ii-turbo-hd-remix-psn/7039</t>
  </si>
  <si>
    <t>https://vandal.elespanol.com/juegos/ps3/super-rubadub-psn/7005</t>
  </si>
  <si>
    <t>https://vandal.elespanol.com/juegos/ps3/super-stardust-hd-psn/7096</t>
  </si>
  <si>
    <t>https://vandal.elespanol.com/juegos/ps3/super-street-fighter-ii-turbo-hd-remix-psn/7037</t>
  </si>
  <si>
    <t>https://vandal.elespanol.com/juegos/ps3/super-street-fighter-iv/11433</t>
  </si>
  <si>
    <t>https://vandal.elespanol.com/juegos/ps3/super-street-fighter-iv-arcade-edition/14271</t>
  </si>
  <si>
    <t>https://vandal.elespanol.com/juegos/ps3/supercar-challenge/9886</t>
  </si>
  <si>
    <t>https://vandal.elespanol.com/juegos/ps3/supersonic-acrobatic-rocketpowered-battlecars/9201</t>
  </si>
  <si>
    <t>https://vandal.elespanol.com/juegos/ps3/superstar-v8-next-challenge/11987</t>
  </si>
  <si>
    <t>https://vandal.elespanol.com/juegos/ps3/superstars-v8-racing/10753</t>
  </si>
  <si>
    <t>https://vandal.elespanol.com/juegos/ps3/supremacy-mma/12656</t>
  </si>
  <si>
    <t>https://vandal.elespanol.com/juegos/ps3/survivor/6033</t>
  </si>
  <si>
    <t>https://vandal.elespanol.com/juegos/ps3/swarm-psn/12827</t>
  </si>
  <si>
    <t>https://vandal.elespanol.com/juegos/ps3/swords-and-soldiers-psn/12931</t>
  </si>
  <si>
    <t>https://vandal.elespanol.com/juegos/ps3/syndicate/15028</t>
  </si>
  <si>
    <t>https://vandal.elespanol.com/juegos/ps3/syphon-filter-2-psn/7960</t>
  </si>
  <si>
    <t>https://vandal.elespanol.com/juegos/ps3/syphon-filter-3-psn/7955</t>
  </si>
  <si>
    <t>https://vandal.elespanol.com/juegos/ps3/tales-from-space-about-a-blob-psn/12669</t>
  </si>
  <si>
    <t>https://vandal.elespanol.com/juegos/ps3/tales-of-graces-f/12992</t>
  </si>
  <si>
    <t>https://vandal.elespanol.com/juegos/ps3/tales-of-monkey-island-chapter-1-launch-of-the-screaming-narwhal-psn/12664</t>
  </si>
  <si>
    <t>https://vandal.elespanol.com/juegos/ps3/tales-of-monkey-island-chapter-2-the-siege-of-spinner-clay-psn/12665</t>
  </si>
  <si>
    <t>https://vandal.elespanol.com/juegos/ps3/tales-of-monkey-island-chapter-3-lair-of-the-leviathan-psn/12666</t>
  </si>
  <si>
    <t>https://vandal.elespanol.com/juegos/ps3/tales-of-monkey-island-chapter-4-trial-and-execution-of-guybrush-threepwood-psn/12667</t>
  </si>
  <si>
    <t>https://vandal.elespanol.com/juegos/ps3/tales-of-monkey-island-chapter-5-rise-of-the-pirate-god-psn/12668</t>
  </si>
  <si>
    <t>https://vandal.elespanol.com/juegos/ps3/tales-of-symphonia-chronicles/21244</t>
  </si>
  <si>
    <t>https://vandal.elespanol.com/juegos/ps3/tales-of-vesperia/8206</t>
  </si>
  <si>
    <t>https://vandal.elespanol.com/juegos/ps3/tales-of-xillia/12993</t>
  </si>
  <si>
    <t>https://vandal.elespanol.com/juegos/ps3/tales-of-xillia-2/16143</t>
  </si>
  <si>
    <t>https://vandal.elespanol.com/juegos/ps3/tales-of-zestiria/23000</t>
  </si>
  <si>
    <t>https://vandal.elespanol.com/juegos/ps3/tank-battles-psn/11877</t>
  </si>
  <si>
    <t>https://vandal.elespanol.com/juegos/ps3/team-fortress-2/7049</t>
  </si>
  <si>
    <t>https://vandal.elespanol.com/juegos/ps3/tears-to-tiara/9827</t>
  </si>
  <si>
    <t>https://vandal.elespanol.com/juegos/ps3/tears-to-tiara-ii/20981</t>
  </si>
  <si>
    <t>https://vandal.elespanol.com/juegos/ps3/tecmo-bowl-throwback-psn/12125</t>
  </si>
  <si>
    <t>https://vandal.elespanol.com/juegos/ps3/teenage-mutant-ninja-turtles-desde-las-sombras-psn/20589</t>
  </si>
  <si>
    <t>https://vandal.elespanol.com/juegos/ps3/teenage-mutant-ninja-turtles-turtles-in-time-reshelled-psn/10862</t>
  </si>
  <si>
    <t>https://vandal.elespanol.com/juegos/ps3/tekken-6/4797</t>
  </si>
  <si>
    <t>https://vandal.elespanol.com/juegos/ps3/tekken-dark-resurrection-psn/6902</t>
  </si>
  <si>
    <t>https://vandal.elespanol.com/juegos/ps3/tekken-hybrid/14587</t>
  </si>
  <si>
    <t>https://vandal.elespanol.com/juegos/ps3/tekken-revolution/21289</t>
  </si>
  <si>
    <t>https://vandal.elespanol.com/juegos/ps3/tekken-tag-tournament-2/13248</t>
  </si>
  <si>
    <t>https://vandal.elespanol.com/juegos/ps3/terminator-salvation-el-videojuego/9774</t>
  </si>
  <si>
    <t>https://vandal.elespanol.com/juegos/ps3/terra-formations/5414</t>
  </si>
  <si>
    <t>https://vandal.elespanol.com/juegos/ps3/terraria-psn/16736</t>
  </si>
  <si>
    <t>https://vandal.elespanol.com/juegos/ps3/terrover-psn/12675</t>
  </si>
  <si>
    <t>https://vandal.elespanol.com/juegos/ps3/teslagrad-psn/21245</t>
  </si>
  <si>
    <t>https://vandal.elespanol.com/juegos/ps3/test-drive-unlimited-2/12124</t>
  </si>
  <si>
    <t>https://vandal.elespanol.com/juegos/ps3/test-drive-ferrari-racing-legends/15261</t>
  </si>
  <si>
    <t>https://vandal.elespanol.com/juegos/ps3/tetris-psn/13728</t>
  </si>
  <si>
    <t>https://vandal.elespanol.com/juegos/ps3/texas-cheatem-psn/10697</t>
  </si>
  <si>
    <t>https://vandal.elespanol.com/juegos/ps3/the-amazing-spiderman/15158</t>
  </si>
  <si>
    <t>https://vandal.elespanol.com/juegos/ps3/the-amazing-spiderman-2/22602</t>
  </si>
  <si>
    <t>https://vandal.elespanol.com/juegos/ps3/the-baconing-psn/14431</t>
  </si>
  <si>
    <t>https://vandal.elespanol.com/juegos/ps3/the-beatles-rock-band/9689</t>
  </si>
  <si>
    <t>https://vandal.elespanol.com/juegos/ps3/the-best-of-playstation-network-vol-1/21037</t>
  </si>
  <si>
    <t>https://vandal.elespanol.com/juegos/ps3/the-bureau-xcom-declassified/14482</t>
  </si>
  <si>
    <t>https://vandal.elespanol.com/juegos/ps3/the-cave-psn/16039</t>
  </si>
  <si>
    <t>https://vandal.elespanol.com/juegos/ps3/the-chronicles-of-riddick-assault-on-dark-athena/7228</t>
  </si>
  <si>
    <t>https://vandal.elespanol.com/juegos/ps3/the-club/5623</t>
  </si>
  <si>
    <t>https://vandal.elespanol.com/juegos/ps3/the-cursed-crusade/13756</t>
  </si>
  <si>
    <t>https://vandal.elespanol.com/juegos/ps3/the-darkness/4510</t>
  </si>
  <si>
    <t>https://vandal.elespanol.com/juegos/ps3/the-darkness-ii/8738</t>
  </si>
  <si>
    <t>https://vandal.elespanol.com/juegos/ps3/the-elder-scrolls-iv-oblivion-knights-of-the-nine/6172</t>
  </si>
  <si>
    <t>https://vandal.elespanol.com/juegos/ps3/the-elder-scrolls-iv-oblivion-the-shivering-isles/6463</t>
  </si>
  <si>
    <t>https://vandal.elespanol.com/juegos/ps3/the-elder-scrolls-v-skyrim/9686</t>
  </si>
  <si>
    <t>https://vandal.elespanol.com/juegos/ps3/the-elder-scrolls-v-skyrim-dawnguard/16410</t>
  </si>
  <si>
    <t>https://vandal.elespanol.com/juegos/ps3/the-elder-scrolls-v-skyrim-dragonborn/20192</t>
  </si>
  <si>
    <t>https://vandal.elespanol.com/juegos/ps3/the-evil-within/20971</t>
  </si>
  <si>
    <t>https://vandal.elespanol.com/juegos/ps3/the-expendables-2-videogame-psn/16298</t>
  </si>
  <si>
    <t>https://vandal.elespanol.com/juegos/ps3/the-fancy-pants-adventures-psn/13549</t>
  </si>
  <si>
    <t>https://vandal.elespanol.com/juegos/ps3/the-fight-lights-out/12196</t>
  </si>
  <si>
    <t>https://vandal.elespanol.com/juegos/ps3/the-golden-compass-northern-lights/6630</t>
  </si>
  <si>
    <t>https://vandal.elespanol.com/juegos/ps3/the-guided-fate-paradox/15825</t>
  </si>
  <si>
    <t>https://vandal.elespanol.com/juegos/ps3/the-house-of-the-dead-3-psn/15463</t>
  </si>
  <si>
    <t>https://vandal.elespanol.com/juegos/ps3/the-house-of-the-dead-4-psn/15464</t>
  </si>
  <si>
    <t>https://vandal.elespanol.com/juegos/ps3/the-house-of-the-dead-overkill-extended-cut/14443</t>
  </si>
  <si>
    <t>https://vandal.elespanol.com/juegos/ps3/the-incredible-hulk/8558</t>
  </si>
  <si>
    <t>https://vandal.elespanol.com/juegos/ps3/the-jak-and-daxter-trilogy/15143</t>
  </si>
  <si>
    <t>https://vandal.elespanol.com/juegos/ps3/the-king-of-fighters-95-psn/14774</t>
  </si>
  <si>
    <t>https://vandal.elespanol.com/juegos/ps3/the-king-of-fighters-xiii/12338</t>
  </si>
  <si>
    <t>https://vandal.elespanol.com/juegos/ps3/the-last-bounty-hunter-psn/21774</t>
  </si>
  <si>
    <t>https://vandal.elespanol.com/juegos/ps3/the-last-guy-psn/9123</t>
  </si>
  <si>
    <t>https://vandal.elespanol.com/juegos/ps3/the-last-of-us/15367</t>
  </si>
  <si>
    <t>https://vandal.elespanol.com/juegos/ps3/the-last-rebellion/11530</t>
  </si>
  <si>
    <t>https://vandal.elespanol.com/juegos/ps3/the-legend-of-heroes-trails-in-the-sky-fc-kai-hd-edition/16816</t>
  </si>
  <si>
    <t>https://vandal.elespanol.com/juegos/ps3/the-legend-of-heroes-trails-in-the-sky-the-3rd-hd-edition/20673</t>
  </si>
  <si>
    <t>https://vandal.elespanol.com/juegos/ps3/the-legend-of-heroes-trails-of-cold-steel/20254</t>
  </si>
  <si>
    <t>https://vandal.elespanol.com/juegos/ps3/the-legend-of-heroes-trails-of-cold-steel-ii/23047</t>
  </si>
  <si>
    <t>https://vandal.elespanol.com/juegos/ps3/the-lego-movie-videogame/21596</t>
  </si>
  <si>
    <t>https://vandal.elespanol.com/juegos/ps3/the-orange-box/5957</t>
  </si>
  <si>
    <t>https://vandal.elespanol.com/juegos/ps3/the-punisher-no-mercy-psn/9499</t>
  </si>
  <si>
    <t>https://vandal.elespanol.com/juegos/ps3/the-ratchet-clank-trilogy/15691</t>
  </si>
  <si>
    <t>https://vandal.elespanol.com/juegos/ps3/the-raven-legacy-of-a-master-thief-psn/16635</t>
  </si>
  <si>
    <t>https://vandal.elespanol.com/juegos/ps3/the-saboteur/6998</t>
  </si>
  <si>
    <t>https://vandal.elespanol.com/juegos/ps3/the-secret-of-monkey-island-special-edition-psn/12197</t>
  </si>
  <si>
    <t>https://vandal.elespanol.com/juegos/ps3/the-shoot/12199</t>
  </si>
  <si>
    <t>https://vandal.elespanol.com/juegos/ps3/the-simpsons-arcade-psn/15542</t>
  </si>
  <si>
    <t>https://vandal.elespanol.com/juegos/ps3/the-sly-collection/12716</t>
  </si>
  <si>
    <t>https://vandal.elespanol.com/juegos/ps3/the-undergarden-psn/13231</t>
  </si>
  <si>
    <t>https://vandal.elespanol.com/juegos/ps3/the-unfinished-swan-psn/15923</t>
  </si>
  <si>
    <t>https://vandal.elespanol.com/juegos/ps3/the-walking-dead/20883</t>
  </si>
  <si>
    <t>https://vandal.elespanol.com/juegos/ps3/the-walking-dead-episode-1-psn/15696</t>
  </si>
  <si>
    <t>https://vandal.elespanol.com/juegos/ps3/the-walking-dead-episode-2/16230</t>
  </si>
  <si>
    <t>https://vandal.elespanol.com/juegos/ps3/the-walking-dead-episode-3-psn/16338</t>
  </si>
  <si>
    <t>https://vandal.elespanol.com/juegos/ps3/the-walking-dead-episode-4-psn/16840</t>
  </si>
  <si>
    <t>https://vandal.elespanol.com/juegos/ps3/the-walking-dead-episode-5-psn/20127</t>
  </si>
  <si>
    <t>https://vandal.elespanol.com/juegos/ps3/the-walking-dead-season-two-episode-1-all-that-remains-/22708</t>
  </si>
  <si>
    <t>https://vandal.elespanol.com/juegos/ps3/the-walking-dead-season-two-episode-2-a-house-divided-psn/23500</t>
  </si>
  <si>
    <t>https://vandal.elespanol.com/juegos/ps3/the-walking-dead-survival-instinct/16343</t>
  </si>
  <si>
    <t>https://vandal.elespanol.com/juegos/ps3/the-witch-and-the-hundred-knight/15101</t>
  </si>
  <si>
    <t>https://vandal.elespanol.com/juegos/ps3/the-wolf-among-us-episode-1-faith/20811</t>
  </si>
  <si>
    <t>https://vandal.elespanol.com/juegos/ps3/the-wolf-among-us-episode-2-smoke-mirrors-psn/22960</t>
  </si>
  <si>
    <t>https://vandal.elespanol.com/juegos/ps3/thexder-neo/11299</t>
  </si>
  <si>
    <t>https://vandal.elespanol.com/juegos/ps3/they/7805</t>
  </si>
  <si>
    <t>https://vandal.elespanol.com/juegos/ps3/thief/10653</t>
  </si>
  <si>
    <t>https://vandal.elespanol.com/juegos/ps3/this-is-vegas/8388</t>
  </si>
  <si>
    <t>https://vandal.elespanol.com/juegos/ps3/thomas-was-alone-psn/20563</t>
  </si>
  <si>
    <t>https://vandal.elespanol.com/juegos/ps3/thor-dios-del-trueno/11643</t>
  </si>
  <si>
    <t>https://vandal.elespanol.com/juegos/ps3/thunder-wolves-psn/16723</t>
  </si>
  <si>
    <t>https://vandal.elespanol.com/juegos/ps3/tiger-woods-pga-tour-07/5965</t>
  </si>
  <si>
    <t>https://vandal.elespanol.com/juegos/ps3/tiger-woods-pga-tour-08/7338</t>
  </si>
  <si>
    <t>https://vandal.elespanol.com/juegos/ps3/tiger-woods-pga-tour-09/8867</t>
  </si>
  <si>
    <t>https://vandal.elespanol.com/juegos/ps3/tiger-woods-pga-tour-10/10173</t>
  </si>
  <si>
    <t>https://vandal.elespanol.com/juegos/ps3/tiger-woods-pga-tour-11/11935</t>
  </si>
  <si>
    <t>https://vandal.elespanol.com/juegos/ps3/tiger-woods-pga-tour-12-the-masters/13800</t>
  </si>
  <si>
    <t>https://vandal.elespanol.com/juegos/ps3/tiger-woods-pga-tour-13/15121</t>
  </si>
  <si>
    <t>https://vandal.elespanol.com/juegos/ps3/tiger-woods-pga-tour-14/20327</t>
  </si>
  <si>
    <t>https://vandal.elespanol.com/juegos/ps3/time-and-eternity/15514</t>
  </si>
  <si>
    <t>https://vandal.elespanol.com/juegos/ps3/time-crisis-4/7317</t>
  </si>
  <si>
    <t>https://vandal.elespanol.com/juegos/ps3/time-crisis-razing-storm/12783</t>
  </si>
  <si>
    <t>https://vandal.elespanol.com/juegos/ps3/timeshift/7221</t>
  </si>
  <si>
    <t>https://vandal.elespanol.com/juegos/ps3/tiny-brains/22919</t>
  </si>
  <si>
    <t>https://vandal.elespanol.com/juegos/ps3/tna-impact/7449</t>
  </si>
  <si>
    <t>https://vandal.elespanol.com/juegos/ps3/tna-impact-2/9855</t>
  </si>
  <si>
    <t>https://vandal.elespanol.com/juegos/ps3/tnt-racers-psn/12841</t>
  </si>
  <si>
    <t>https://vandal.elespanol.com/juegos/ps3/toki-tori-psn/22936</t>
  </si>
  <si>
    <t>https://vandal.elespanol.com/juegos/ps3/tokyo-jungle-psn/13148</t>
  </si>
  <si>
    <t>https://vandal.elespanol.com/juegos/ps3/tom-clancys-rainbow-six-vegas-2/8070</t>
  </si>
  <si>
    <t>https://vandal.elespanol.com/juegos/ps3/tom-clancys-endwar/7159</t>
  </si>
  <si>
    <t>https://vandal.elespanol.com/juegos/ps3/tom-clancys-ghost-recon-advanced-warfighter-2/6239</t>
  </si>
  <si>
    <t>https://vandal.elespanol.com/juegos/ps3/tom-clancys-hawx/8664</t>
  </si>
  <si>
    <t>https://vandal.elespanol.com/juegos/ps3/tom-clancys-hawx-2/12454</t>
  </si>
  <si>
    <t>https://vandal.elespanol.com/juegos/ps3/tomb-raider/13671</t>
  </si>
  <si>
    <t>https://vandal.elespanol.com/juegos/ps3/tomb-raider-trilogy/13750</t>
  </si>
  <si>
    <t>https://vandal.elespanol.com/juegos/ps3/tomb-raider-underworld/8166</t>
  </si>
  <si>
    <t>https://vandal.elespanol.com/juegos/ps3/tomba-2-the-evil-swine-return-psn/20210</t>
  </si>
  <si>
    <t>https://vandal.elespanol.com/juegos/ps3/tony-hawk-shred/12042</t>
  </si>
  <si>
    <t>https://vandal.elespanol.com/juegos/ps3/tony-hawks-pro-skater-hd-psn/15383</t>
  </si>
  <si>
    <t>https://vandal.elespanol.com/juegos/ps3/tony-hawks-project-8/5696</t>
  </si>
  <si>
    <t>https://vandal.elespanol.com/juegos/ps3/tony-hawks-proving-ground/7197</t>
  </si>
  <si>
    <t>https://vandal.elespanol.com/juegos/ps3/tony-hawks-ride/8859</t>
  </si>
  <si>
    <t>https://vandal.elespanol.com/juegos/ps3/top-darts-psn/13784</t>
  </si>
  <si>
    <t>https://vandal.elespanol.com/juegos/ps3/top-gun-psn/12504</t>
  </si>
  <si>
    <t>https://vandal.elespanol.com/juegos/ps3/top-gun-hard-lock/14553</t>
  </si>
  <si>
    <t>https://vandal.elespanol.com/juegos/ps3/top-hand-rodeo-tour/13154</t>
  </si>
  <si>
    <t>https://vandal.elespanol.com/juegos/ps3/top-spin-3/7489</t>
  </si>
  <si>
    <t>https://vandal.elespanol.com/juegos/ps3/top-spin-4/13183</t>
  </si>
  <si>
    <t>https://vandal.elespanol.com/juegos/ps3/topatoi-spinning-through-the-worlds-psn/9926</t>
  </si>
  <si>
    <t>https://vandal.elespanol.com/juegos/ps3/torchlight-psn/13103</t>
  </si>
  <si>
    <t>https://vandal.elespanol.com/juegos/ps3/tornado-outbreak/11097</t>
  </si>
  <si>
    <t>https://vandal.elespanol.com/juegos/ps3/tortugas-ninja/6314</t>
  </si>
  <si>
    <t>https://vandal.elespanol.com/juegos/ps3/toy-home-psn/7603</t>
  </si>
  <si>
    <t>https://vandal.elespanol.com/juegos/ps3/toy-story-3/12059</t>
  </si>
  <si>
    <t>https://vandal.elespanol.com/juegos/ps3/toy-story-mini-aventuras/20154</t>
  </si>
  <si>
    <t>https://vandal.elespanol.com/juegos/ps3/transformers-el-lado-oscuro-de-la-luna/13986</t>
  </si>
  <si>
    <t>https://vandal.elespanol.com/juegos/ps3/transformers-fall-of-cybertron/15130</t>
  </si>
  <si>
    <t>https://vandal.elespanol.com/juegos/ps3/transformers-la-venganza-de-los-caidos-el-videojuego/10132</t>
  </si>
  <si>
    <t>https://vandal.elespanol.com/juegos/ps3/transformers-rise-of-the-dark-spark/23480</t>
  </si>
  <si>
    <t>https://vandal.elespanol.com/juegos/ps3/transformers-the-game/6543</t>
  </si>
  <si>
    <t>https://vandal.elespanol.com/juegos/ps3/transformers-war-for-cybertron/11814</t>
  </si>
  <si>
    <t>https://vandal.elespanol.com/juegos/ps3/trash-panic-psn/10578</t>
  </si>
  <si>
    <t>https://vandal.elespanol.com/juegos/ps3/trine-2-psn/12640</t>
  </si>
  <si>
    <t>https://vandal.elespanol.com/juegos/ps3/trine-psn/9849</t>
  </si>
  <si>
    <t>https://vandal.elespanol.com/juegos/ps3/trinity-universe/12834</t>
  </si>
  <si>
    <t>https://vandal.elespanol.com/juegos/ps3/trinity-souls-of-zill-oll/10799</t>
  </si>
  <si>
    <t>https://vandal.elespanol.com/juegos/ps3/trivial-pursuit/9501</t>
  </si>
  <si>
    <t>https://vandal.elespanol.com/juegos/ps3/tron-evolution/11818</t>
  </si>
  <si>
    <t>https://vandal.elespanol.com/juegos/ps3/truck-racer-psn/22752</t>
  </si>
  <si>
    <t>https://vandal.elespanol.com/juegos/ps3/tumble/13083</t>
  </si>
  <si>
    <t>https://vandal.elespanol.com/juegos/ps3/turbo-super-stunt-squad/20939</t>
  </si>
  <si>
    <t>https://vandal.elespanol.com/juegos/ps3/turning-point-fall-of-liberty/6068</t>
  </si>
  <si>
    <t>https://vandal.elespanol.com/juegos/ps3/turok/5668</t>
  </si>
  <si>
    <t>https://vandal.elespanol.com/juegos/ps3/tv-show-king-psn/11203</t>
  </si>
  <si>
    <t>https://vandal.elespanol.com/juegos/ps3/tv-superstars/12200</t>
  </si>
  <si>
    <t>https://vandal.elespanol.com/juegos/ps3/twisted-lands-shadow-town-psn/21265</t>
  </si>
  <si>
    <t>https://vandal.elespanol.com/juegos/ps3/twisted-metal/8323</t>
  </si>
  <si>
    <t>https://vandal.elespanol.com/juegos/ps3/two-worlds-ii/12311</t>
  </si>
  <si>
    <t>https://vandal.elespanol.com/juegos/ps3/udraw-marvel-super-hero-squad-comic-combat/14816</t>
  </si>
  <si>
    <t>https://vandal.elespanol.com/juegos/ps3/udraw-pictionary-ultimate-edition/14848</t>
  </si>
  <si>
    <t>https://vandal.elespanol.com/juegos/ps3/udraw-studio-artista-al-instante/28073</t>
  </si>
  <si>
    <t>https://vandal.elespanol.com/juegos/ps3/uefa-euro-2012-psn/15761</t>
  </si>
  <si>
    <t>https://vandal.elespanol.com/juegos/ps3/ufc-2009-undisputed/7903</t>
  </si>
  <si>
    <t>https://vandal.elespanol.com/juegos/ps3/ufc-2010-undisputed/11790</t>
  </si>
  <si>
    <t>https://vandal.elespanol.com/juegos/ps3/ufc-personal-trainer/12825</t>
  </si>
  <si>
    <t>https://vandal.elespanol.com/juegos/ps3/ufc-undisputed-3/13038</t>
  </si>
  <si>
    <t>https://vandal.elespanol.com/juegos/ps3/ugly-americans-apocalypsegeddon-psn/29128</t>
  </si>
  <si>
    <t>https://vandal.elespanol.com/juegos/ps3/ukiyo-no-shishi/26211</t>
  </si>
  <si>
    <t>https://vandal.elespanol.com/juegos/ps3/ultimate-marvel-vs-capcom-3/14787</t>
  </si>
  <si>
    <t>https://vandal.elespanol.com/juegos/ps3/ultra-street-fighter-iv/21569</t>
  </si>
  <si>
    <t>https://vandal.elespanol.com/juegos/ps3/ultratron/27404</t>
  </si>
  <si>
    <t>https://vandal.elespanol.com/juegos/ps3/umineko-no-naku-koro-ni-san-shinjitsu-to-gensou-no-yasoukyoku/28460</t>
  </si>
  <si>
    <t>https://vandal.elespanol.com/juegos/ps3/umineko-no-naku-koro-ni-majo-to-suiri-no-rinbukyoku/28459</t>
  </si>
  <si>
    <t>https://vandal.elespanol.com/juegos/ps3/uncharted-2-el-reino-de-los-ladrones/8227</t>
  </si>
  <si>
    <t>https://vandal.elespanol.com/juegos/ps3/uncharted-3-la-traicion-de-drake/13027</t>
  </si>
  <si>
    <t>https://vandal.elespanol.com/juegos/ps3/uncharted-waters-online-cruz-del-sur/38056</t>
  </si>
  <si>
    <t>https://vandal.elespanol.com/juegos/ps3/uncharted-drakes-fortune/5874</t>
  </si>
  <si>
    <t>https://vandal.elespanol.com/juegos/ps3/under-defeat-hd-deluxe-edition/15194</t>
  </si>
  <si>
    <t>https://vandal.elespanol.com/juegos/ps3/under-night-inbirth-exelate-/25623</t>
  </si>
  <si>
    <t>https://vandal.elespanol.com/juegos/ps3/under-night-inbirth-exelatest-psn/47789</t>
  </si>
  <si>
    <t>https://vandal.elespanol.com/juegos/ps3/under-siege/10095</t>
  </si>
  <si>
    <t>https://vandal.elespanol.com/juegos/ps3/unearthed-trail-of-ibn-battuta-episodio-1-psn/14681</t>
  </si>
  <si>
    <t>https://vandal.elespanol.com/juegos/ps3/unmechanical-extended-edition/25521</t>
  </si>
  <si>
    <t>https://vandal.elespanol.com/juegos/ps3/uno-psn/9989</t>
  </si>
  <si>
    <t>https://vandal.elespanol.com/juegos/ps3/unreal-tournament-3/5197</t>
  </si>
  <si>
    <t>https://vandal.elespanol.com/juegos/ps3/untold-legends-dark-kingdom/5364</t>
  </si>
  <si>
    <t>https://vandal.elespanol.com/juegos/ps3/up/11074</t>
  </si>
  <si>
    <t>https://vandal.elespanol.com/juegos/ps3/urban-trial-freestyle-psn/20521</t>
  </si>
  <si>
    <t>https://vandal.elespanol.com/juegos/ps3/utawarerumono-false-mask/31147</t>
  </si>
  <si>
    <t>https://vandal.elespanol.com/juegos/ps3/utawarerumono-the-two-hakuoros/37827</t>
  </si>
  <si>
    <t>https://vandal.elespanol.com/juegos/ps3/valiant-hearts-the-great-war-psn/22309</t>
  </si>
  <si>
    <t>https://vandal.elespanol.com/juegos/ps3/valkyria-chronicles/7539</t>
  </si>
  <si>
    <t>https://vandal.elespanol.com/juegos/ps3/vampire-rain-altered-species-/9002</t>
  </si>
  <si>
    <t>https://vandal.elespanol.com/juegos/ps3/vampires-rain/6152</t>
  </si>
  <si>
    <t>https://vandal.elespanol.com/juegos/ps3/vancouver-2010/10298</t>
  </si>
  <si>
    <t>https://vandal.elespanol.com/juegos/ps3/vandal-hearts-flames-of-judgment-psn/10536</t>
  </si>
  <si>
    <t>https://vandal.elespanol.com/juegos/ps3/vanquish/11957</t>
  </si>
  <si>
    <t>https://vandal.elespanol.com/juegos/ps3/velocity-ultra-psn/22629</t>
  </si>
  <si>
    <t>https://vandal.elespanol.com/juegos/ps3/venetica/27777</t>
  </si>
  <si>
    <t>https://vandal.elespanol.com/juegos/ps3/vessel-psn/20932</t>
  </si>
  <si>
    <t>https://vandal.elespanol.com/juegos/ps3/viking-battle-for-asgard/7705</t>
  </si>
  <si>
    <t>https://vandal.elespanol.com/juegos/ps3/virtua-fighter-2-psn/20142</t>
  </si>
  <si>
    <t>https://vandal.elespanol.com/juegos/ps3/virtua-fighter-5/5665</t>
  </si>
  <si>
    <t>https://vandal.elespanol.com/juegos/ps3/virtua-fighter-5-final-showdown-psn/14942</t>
  </si>
  <si>
    <t>https://vandal.elespanol.com/juegos/ps3/virtua-striker-psn/28104</t>
  </si>
  <si>
    <t>https://vandal.elespanol.com/juegos/ps3/virtua-tennis-2009/10121</t>
  </si>
  <si>
    <t>https://vandal.elespanol.com/juegos/ps3/virtua-tennis-3/5482</t>
  </si>
  <si>
    <t>https://vandal.elespanol.com/juegos/ps3/virtua-tennis-4/13078</t>
  </si>
  <si>
    <t>https://vandal.elespanol.com/juegos/ps3/vividred-operation-akane-to-mayotto-operation/29363</t>
  </si>
  <si>
    <t>https://vandal.elespanol.com/juegos/ps3/voltage/7611</t>
  </si>
  <si>
    <t>https://vandal.elespanol.com/juegos/ps3/voltron-defender-of-the-universe-psn/14777</t>
  </si>
  <si>
    <t>https://vandal.elespanol.com/juegos/ps3/voodoo-chronicles-the-first-sign-psn/24431</t>
  </si>
  <si>
    <t>https://vandal.elespanol.com/juegos/ps3/voodoo-dice-psn/12580</t>
  </si>
  <si>
    <t>https://vandal.elespanol.com/juegos/ps3/wakeboarding-hd-psn/12240</t>
  </si>
  <si>
    <t>https://vandal.elespanol.com/juegos/ps3/walle/8209</t>
  </si>
  <si>
    <t>https://vandal.elespanol.com/juegos/ps3/wangan-midnight/7396</t>
  </si>
  <si>
    <t>https://vandal.elespanol.com/juegos/ps3/wanted-corp-psn/14332</t>
  </si>
  <si>
    <t>https://vandal.elespanol.com/juegos/ps3/wanted-weapons-of-fate/9266</t>
  </si>
  <si>
    <t>https://vandal.elespanol.com/juegos/ps3/warhammer-40000-kill-team-psn/14483</t>
  </si>
  <si>
    <t>https://vandal.elespanol.com/juegos/ps3/warhammer-40000-space-marine/10757</t>
  </si>
  <si>
    <t>https://vandal.elespanol.com/juegos/ps3/warhawk/4796</t>
  </si>
  <si>
    <t>https://vandal.elespanol.com/juegos/ps3/warlords-psn/14198</t>
  </si>
  <si>
    <t>https://vandal.elespanol.com/juegos/ps3/warp-psn/13554</t>
  </si>
  <si>
    <t>https://vandal.elespanol.com/juegos/ps3/warriors-orochi-3/15106</t>
  </si>
  <si>
    <t>https://vandal.elespanol.com/juegos/ps3/warriors-orochi-3-ultimate-psn/21402</t>
  </si>
  <si>
    <t>https://vandal.elespanol.com/juegos/ps3/warriors-orochi-z/9994</t>
  </si>
  <si>
    <t>https://vandal.elespanol.com/juegos/ps3/warriors-legends-of-troy/10800</t>
  </si>
  <si>
    <t>https://vandal.elespanol.com/juegos/ps3/watch-dogs/16165</t>
  </si>
  <si>
    <t>https://vandal.elespanol.com/juegos/ps3/watchmen-the-end-is-nigh/9277</t>
  </si>
  <si>
    <t>https://vandal.elespanol.com/juegos/ps3/watchmen-the-end-is-nigh-parte-2-psn/10731</t>
  </si>
  <si>
    <t>https://vandal.elespanol.com/juegos/ps3/way-of-the-dogg/20608</t>
  </si>
  <si>
    <t>https://vandal.elespanol.com/juegos/ps3/way-of-the-samurai-3/5053</t>
  </si>
  <si>
    <t>https://vandal.elespanol.com/juegos/ps3/way-of-the-samurai-4/13370</t>
  </si>
  <si>
    <t>https://vandal.elespanol.com/juegos/ps3/we-dare/14046</t>
  </si>
  <si>
    <t>https://vandal.elespanol.com/juegos/ps3/weekly-toro-station/28294</t>
  </si>
  <si>
    <t>https://vandal.elespanol.com/juegos/ps3/weird-park-the-final-show-psn/31092</t>
  </si>
  <si>
    <t>https://vandal.elespanol.com/juegos/ps3/wet/7719</t>
  </si>
  <si>
    <t>https://vandal.elespanol.com/juegos/ps3/wheel-of-fortune-psn/10401</t>
  </si>
  <si>
    <t>https://vandal.elespanol.com/juegos/ps3/wheel-of-time/12050</t>
  </si>
  <si>
    <t>https://vandal.elespanol.com/juegos/ps3/wheelman/5316</t>
  </si>
  <si>
    <t>https://vandal.elespanol.com/juegos/ps3/wheels-of-destruction-psn/15754</t>
  </si>
  <si>
    <t>https://vandal.elespanol.com/juegos/ps3/when-vikings-attack-psn/16043</t>
  </si>
  <si>
    <t>https://vandal.elespanol.com/juegos/ps3/where-is-my-heart-mini/24128</t>
  </si>
  <si>
    <t>https://vandal.elespanol.com/juegos/ps3/white-album-2-shiawase-no-mukougawa/28834</t>
  </si>
  <si>
    <t>https://vandal.elespanol.com/juegos/ps3/white-album-tsuzurareru-fuyu-no-omoide/36151</t>
  </si>
  <si>
    <t>https://vandal.elespanol.com/juegos/ps3/white-knight-chronicles/6143</t>
  </si>
  <si>
    <t>https://vandal.elespanol.com/juegos/ps3/white-knight-chronicles-ii/11166</t>
  </si>
  <si>
    <t>https://vandal.elespanol.com/juegos/ps3/wicked-monsters-blast-hd-psn/24130</t>
  </si>
  <si>
    <t>https://vandal.elespanol.com/juegos/ps3/wildlife-forest-survival-psn/13544</t>
  </si>
  <si>
    <t>https://vandal.elespanol.com/juegos/ps3/williams-pinball-classics/14742</t>
  </si>
  <si>
    <t>https://vandal.elespanol.com/juegos/ps3/winning-post-8-2015/36342</t>
  </si>
  <si>
    <t>https://vandal.elespanol.com/juegos/ps3/winter-sports-2010/11468</t>
  </si>
  <si>
    <t>https://vandal.elespanol.com/juegos/ps3/winter-sports-2011/13831</t>
  </si>
  <si>
    <t>https://vandal.elespanol.com/juegos/ps3/winter-sports-ps2-classic-psn/24118</t>
  </si>
  <si>
    <t>https://vandal.elespanol.com/juegos/ps3/winter-stars/15082</t>
  </si>
  <si>
    <t>https://vandal.elespanol.com/juegos/ps3/wipeout-2/28296</t>
  </si>
  <si>
    <t>https://vandal.elespanol.com/juegos/ps3/wipeout-2097/7587</t>
  </si>
  <si>
    <t>https://vandal.elespanol.com/juegos/ps3/wipeout-hd-fury/11177</t>
  </si>
  <si>
    <t>https://vandal.elespanol.com/juegos/ps3/wipeout-hd-psn/6517</t>
  </si>
  <si>
    <t>https://vandal.elespanol.com/juegos/ps3/witches/8501</t>
  </si>
  <si>
    <t>https://vandal.elespanol.com/juegos/ps3/wizardry-labyrinth-of-lost-souls-psn/28143</t>
  </si>
  <si>
    <t>https://vandal.elespanol.com/juegos/ps3/wolf-of-the-battlefield-commando-3-psn/7991</t>
  </si>
  <si>
    <t>https://vandal.elespanol.com/juegos/ps3/wolfenstein/9212</t>
  </si>
  <si>
    <t>https://vandal.elespanol.com/juegos/ps3/wolfenstein-3d-psn/10798</t>
  </si>
  <si>
    <t>https://vandal.elespanol.com/juegos/ps3/wolfenstein-the-new-order/21064</t>
  </si>
  <si>
    <t>https://vandal.elespanol.com/juegos/ps3/wonder-boy-in-monster-land-psn/24124</t>
  </si>
  <si>
    <t>https://vandal.elespanol.com/juegos/ps3/wonder-boy-in-monster-world-psn/28207</t>
  </si>
  <si>
    <t>https://vandal.elespanol.com/juegos/ps3/wonderbook-caminando-entre-dinosaurios/21420</t>
  </si>
  <si>
    <t>https://vandal.elespanol.com/juegos/ps3/wonderbook-diggs-detective-privado/16553</t>
  </si>
  <si>
    <t>https://vandal.elespanol.com/juegos/ps3/wonderbook-el-libro-de-las-pociones/21421</t>
  </si>
  <si>
    <t>https://vandal.elespanol.com/juegos/ps3/wonderbook-el-libro-de-los-hechizos/16176</t>
  </si>
  <si>
    <t>https://vandal.elespanol.com/juegos/ps3/world-gone-sour-psn/27931</t>
  </si>
  <si>
    <t>https://vandal.elespanol.com/juegos/ps3/world-heroes-mini/15471</t>
  </si>
  <si>
    <t>https://vandal.elespanol.com/juegos/ps3/world-in-conflict/8437</t>
  </si>
  <si>
    <t>https://vandal.elespanol.com/juegos/ps3/world-of-outlaws-sprint-cars/28211</t>
  </si>
  <si>
    <t>https://vandal.elespanol.com/juegos/ps3/world-rally-championship-2010/11527</t>
  </si>
  <si>
    <t>https://vandal.elespanol.com/juegos/ps3/world-snooker-championship-2007/5536</t>
  </si>
  <si>
    <t>https://vandal.elespanol.com/juegos/ps3/world-soccer-winning-eleven-2010-aoki-samurai-no-chosen/12000</t>
  </si>
  <si>
    <t>https://vandal.elespanol.com/juegos/ps3/worms-2-armageddon-psn/13191</t>
  </si>
  <si>
    <t>https://vandal.elespanol.com/juegos/ps3/worms-collection/16428</t>
  </si>
  <si>
    <t>https://vandal.elespanol.com/juegos/ps3/worms-crazy-golf-psn/14883</t>
  </si>
  <si>
    <t>https://vandal.elespanol.com/juegos/ps3/worms-psn/10479</t>
  </si>
  <si>
    <t>https://vandal.elespanol.com/juegos/ps3/worms-revolution-psn/15777</t>
  </si>
  <si>
    <t>https://vandal.elespanol.com/juegos/ps3/worms-ultimate-mayhem-psn/14802</t>
  </si>
  <si>
    <t>https://vandal.elespanol.com/juegos/ps3/worms-armageddon-psn/13102</t>
  </si>
  <si>
    <t>https://vandal.elespanol.com/juegos/ps3/wrc-2/14354</t>
  </si>
  <si>
    <t>https://vandal.elespanol.com/juegos/ps3/wrc-3/15784</t>
  </si>
  <si>
    <t>https://vandal.elespanol.com/juegos/ps3/wrc-4/21704</t>
  </si>
  <si>
    <t>https://vandal.elespanol.com/juegos/ps3/wrc-5/32220</t>
  </si>
  <si>
    <t>https://vandal.elespanol.com/juegos/ps3/wrc-powerslide-psn/20269</t>
  </si>
  <si>
    <t>https://vandal.elespanol.com/juegos/ps3/wrecked-revenge-revisited-psn/14072</t>
  </si>
  <si>
    <t>https://vandal.elespanol.com/juegos/ps3/wsc-real-11-world-snooker-championship/28464</t>
  </si>
  <si>
    <t>https://vandal.elespanol.com/juegos/ps3/wwe-12/14459</t>
  </si>
  <si>
    <t>https://vandal.elespanol.com/juegos/ps3/wwe-13/16047</t>
  </si>
  <si>
    <t>https://vandal.elespanol.com/juegos/ps3/wwe-2k14/20548</t>
  </si>
  <si>
    <t>https://vandal.elespanol.com/juegos/ps3/wwe-2k15/24522</t>
  </si>
  <si>
    <t>https://vandal.elespanol.com/juegos/ps3/wwe-2k16/31012</t>
  </si>
  <si>
    <t>https://vandal.elespanol.com/juegos/ps3/wwe-2k17/39476</t>
  </si>
  <si>
    <t>https://vandal.elespanol.com/juegos/ps3/wwe-all-stars/12692</t>
  </si>
  <si>
    <t>https://vandal.elespanol.com/juegos/ps3/wwe-smackdown-vs-raw-2008/6947</t>
  </si>
  <si>
    <t>https://vandal.elespanol.com/juegos/ps3/wwe-smackdown-vs-raw-2010/10882</t>
  </si>
  <si>
    <t>https://vandal.elespanol.com/juegos/ps3/wwe-smackdown-vs-raw-2009/8640</t>
  </si>
  <si>
    <t>https://vandal.elespanol.com/juegos/ps3/wwe-smackdown-vs-raw-2011/13090</t>
  </si>
  <si>
    <t>https://vandal.elespanol.com/juegos/ps3/x-edge/8843</t>
  </si>
  <si>
    <t>https://vandal.elespanol.com/juegos/ps3/xblades/8508</t>
  </si>
  <si>
    <t>https://vandal.elespanol.com/juegos/ps3/xblaze-code-embryo/20957</t>
  </si>
  <si>
    <t>https://vandal.elespanol.com/juegos/ps3/xblaze-lost-memories/29757</t>
  </si>
  <si>
    <t>https://vandal.elespanol.com/juegos/ps3/xcom-enemy-unknown/15466</t>
  </si>
  <si>
    <t>https://vandal.elespanol.com/juegos/ps3/xcom-enemy-within/22028</t>
  </si>
  <si>
    <t>https://vandal.elespanol.com/juegos/ps3/xmen-origenes-lobezno/9847</t>
  </si>
  <si>
    <t>https://vandal.elespanol.com/juegos/ps3/xmen-psn/13318</t>
  </si>
  <si>
    <t>https://vandal.elespanol.com/juegos/ps3/xmen-destiny/13312</t>
  </si>
  <si>
    <t>https://vandal.elespanol.com/juegos/ps3/xmorph-defense-psn/55383</t>
  </si>
  <si>
    <t>https://vandal.elespanol.com/juegos/ps3/xomb/10337</t>
  </si>
  <si>
    <t>https://vandal.elespanol.com/juegos/ps3/yaiba-ninja-gaiden-z/16788</t>
  </si>
  <si>
    <t>https://vandal.elespanol.com/juegos/ps3/yakuza-0/25092</t>
  </si>
  <si>
    <t>https://vandal.elespanol.com/juegos/ps3/yakuza-12-hd-edition/16381</t>
  </si>
  <si>
    <t>https://vandal.elespanol.com/juegos/ps3/yakuza-3/9108</t>
  </si>
  <si>
    <t>https://vandal.elespanol.com/juegos/ps3/yakuza-4/10629</t>
  </si>
  <si>
    <t>https://vandal.elespanol.com/juegos/ps3/yakuza-5-psn/14983</t>
  </si>
  <si>
    <t>https://vandal.elespanol.com/juegos/ps3/yakuza-ishin/22270</t>
  </si>
  <si>
    <t>https://vandal.elespanol.com/juegos/ps3/yakuza-kiwami/33479</t>
  </si>
  <si>
    <t>https://vandal.elespanol.com/juegos/ps3/yakuza-dead-souls/12242</t>
  </si>
  <si>
    <t>https://vandal.elespanol.com/juegos/ps3/yakuza-kenzan/7841</t>
  </si>
  <si>
    <t>https://vandal.elespanol.com/juegos/ps3/yars-revenge-psn/13576</t>
  </si>
  <si>
    <t>https://vandal.elespanol.com/juegos/ps3/yoostar2/12706</t>
  </si>
  <si>
    <t>https://vandal.elespanol.com/juegos/ps3/you-dont-know-jack/28661</t>
  </si>
  <si>
    <t>https://vandal.elespanol.com/juegos/ps3/young-justice-legacy/20927</t>
  </si>
  <si>
    <t>https://vandal.elespanol.com/juegos/ps3/yu-gi-oh-5ds-decade-duels/28138</t>
  </si>
  <si>
    <t>https://vandal.elespanol.com/juegos/ps3/yugioh-millennium-duels-psn/24134</t>
  </si>
  <si>
    <t>https://vandal.elespanol.com/juegos/ps3/zack-zero-psn/15484</t>
  </si>
  <si>
    <t>https://vandal.elespanol.com/juegos/ps3/zen-pinball-2-psn/15823</t>
  </si>
  <si>
    <t>https://vandal.elespanol.com/juegos/ps3/zen-pinball-2-star-wars/20575</t>
  </si>
  <si>
    <t>https://vandal.elespanol.com/juegos/ps3/zen-pinball-psn/10698</t>
  </si>
  <si>
    <t>https://vandal.elespanol.com/juegos/ps3/zeno-clash-ii-psn/16147</t>
  </si>
  <si>
    <t>https://vandal.elespanol.com/juegos/ps3/zephyr-rise-of-the-elementals/10841</t>
  </si>
  <si>
    <t>https://vandal.elespanol.com/juegos/ps3/zillions-of-enemy-x/20605</t>
  </si>
  <si>
    <t>https://vandal.elespanol.com/juegos/ps3/zombeer-psn/16213</t>
  </si>
  <si>
    <t>https://vandal.elespanol.com/juegos/ps3/zombie-apocalypse-psn/10533</t>
  </si>
  <si>
    <t>https://vandal.elespanol.com/juegos/ps3/zombie-apocalypse-never-die-alone-psn/14597</t>
  </si>
  <si>
    <t>https://vandal.elespanol.com/juegos/ps3/zombie-driver-hd-complete-edition-psn/25189</t>
  </si>
  <si>
    <t>https://vandal.elespanol.com/juegos/ps3/zombie-driver-hd-psn/15108</t>
  </si>
  <si>
    <t>https://vandal.elespanol.com/juegos/ps3/zombie-racers-mini/24120</t>
  </si>
  <si>
    <t>https://vandal.elespanol.com/juegos/ps3/zombie-tycoon-2-brainhovs-revenge-psn/21036</t>
  </si>
  <si>
    <t>https://vandal.elespanol.com/juegos/ps3/zone-of-the-enders-hd-collection/14473</t>
  </si>
  <si>
    <t>https://vandal.elespanol.com/juegos/ps3/zone-of-the-enders-hd-edition-psn/24295</t>
  </si>
  <si>
    <t>https://vandal.elespanol.com/juegos/ps3/zone-of-the-enders-the-2nd-runner-hd-edition-psn/24296</t>
  </si>
  <si>
    <t>https://vandal.elespanol.com/juegos/ps3/zuma-psn/10087</t>
  </si>
  <si>
    <t>https://vandal.elespanol.com/juegos/ps3/zumas-revenge-psn/24291</t>
  </si>
  <si>
    <t>https://vandal.elespanol.com/juegos/ps3/zumba-fitness/13983</t>
  </si>
  <si>
    <t>Nombre</t>
  </si>
  <si>
    <t>Lanzamiento</t>
  </si>
  <si>
    <t>Consola</t>
  </si>
  <si>
    <t>Genero</t>
  </si>
  <si>
    <t>Url con información</t>
  </si>
  <si>
    <t>1001 Spikes</t>
  </si>
  <si>
    <t>PS4</t>
  </si>
  <si>
    <t>https://vandal.elespanol.com/juegos/ps4/1001-spikes/24624</t>
  </si>
  <si>
    <t>https://vandal.elespanol.com/juegos/ps4/140/38477</t>
  </si>
  <si>
    <t>10 Second Ninja X</t>
  </si>
  <si>
    <t>https://vandal.elespanol.com/juegos/ps4/10-second-ninja-x/39294</t>
  </si>
  <si>
    <t>100ft Robot Golf</t>
  </si>
  <si>
    <t>https://vandal.elespanol.com/juegos/ps4/100ft-robot-golf/34930</t>
  </si>
  <si>
    <t>101 Ways to Die</t>
  </si>
  <si>
    <t>https://vandal.elespanol.com/juegos/ps4/101-ways-to-die/35757</t>
  </si>
  <si>
    <t>13 Sentinels: Aegis Rim</t>
  </si>
  <si>
    <t>https://vandal.elespanol.com/juegos/ps4/13-sentinels-aegis-rim/33490</t>
  </si>
  <si>
    <t>2064: Read Only Memories</t>
  </si>
  <si>
    <t>https://vandal.elespanol.com/juegos/ps4/2064-read-only-memories/34636</t>
  </si>
  <si>
    <t>20XX</t>
  </si>
  <si>
    <t>https://vandal.elespanol.com/juegos/ps4/20xx/55362</t>
  </si>
  <si>
    <t>2Dark</t>
  </si>
  <si>
    <t>https://vandal.elespanol.com/juegos/ps4/2dark/37422</t>
  </si>
  <si>
    <t>36 Fragments of Midnight</t>
  </si>
  <si>
    <t>https://vandal.elespanol.com/juegos/ps4/36-fragments-of-midnight/56225</t>
  </si>
  <si>
    <t>3D Billiard</t>
  </si>
  <si>
    <t>https://vandal.elespanol.com/juegos/ps4/3d-billiard/56227</t>
  </si>
  <si>
    <t>3D MiniGolf</t>
  </si>
  <si>
    <t>https://vandal.elespanol.com/juegos/ps4/3d-minigolf/56226</t>
  </si>
  <si>
    <t>3on3 Freestyle</t>
  </si>
  <si>
    <t>https://vandal.elespanol.com/juegos/ps4/3on3-freestyle/35530</t>
  </si>
  <si>
    <t>428: Shibuya Scramble</t>
  </si>
  <si>
    <t>https://vandal.elespanol.com/juegos/ps4/428-shibuya-scramble/46627</t>
  </si>
  <si>
    <t>60 Parsecs!</t>
  </si>
  <si>
    <t>https://vandal.elespanol.com/juegos/ps4/60-parsecs/53347</t>
  </si>
  <si>
    <t>7 Days to Die</t>
  </si>
  <si>
    <t>https://vandal.elespanol.com/juegos/ps4/7-days-to-die/38131</t>
  </si>
  <si>
    <t>88 Heroes</t>
  </si>
  <si>
    <t>https://vandal.elespanol.com/juegos/ps4/88-heroes/39068</t>
  </si>
  <si>
    <t>8-Bit Adventure Anthology (Volume One)</t>
  </si>
  <si>
    <t>https://vandal.elespanol.com/juegos/ps4/8bit-adventure-anthology-volume-one/53487</t>
  </si>
  <si>
    <t>8-Bit Armies</t>
  </si>
  <si>
    <t>https://vandal.elespanol.com/juegos/ps4/8bit-armies/46011</t>
  </si>
  <si>
    <t>8DAYS</t>
  </si>
  <si>
    <t>https://vandal.elespanol.com/juegos/ps4/8days/43895</t>
  </si>
  <si>
    <t>911 Operator</t>
  </si>
  <si>
    <t>https://vandal.elespanol.com/juegos/ps4/911-operator/55004</t>
  </si>
  <si>
    <t>99Vidas - The Game</t>
  </si>
  <si>
    <t>https://vandal.elespanol.com/juegos/ps4/99vidas-the-game/38859</t>
  </si>
  <si>
    <t>https://vandal.elespanol.com/juegos/ps4/a-bastards-tale/42471</t>
  </si>
  <si>
    <t>A Boy and His Blob</t>
  </si>
  <si>
    <t>https://vandal.elespanol.com/juegos/ps4/a-boy-and-his-blob/32708</t>
  </si>
  <si>
    <t>A Certain Magical Virtual-On</t>
  </si>
  <si>
    <t>https://vandal.elespanol.com/juegos/ps4/a-certain-magical-virtualon/46894</t>
  </si>
  <si>
    <t>A Hat in Time</t>
  </si>
  <si>
    <t>https://vandal.elespanol.com/juegos/ps4/a-hat-in-time/50485</t>
  </si>
  <si>
    <t>A Hole New World</t>
  </si>
  <si>
    <t>https://vandal.elespanol.com/juegos/ps4/a-hole-new-world/31755</t>
  </si>
  <si>
    <t>https://vandal.elespanol.com/juegos/ps4/a-kings-tale-final-fantasy-xv/39878</t>
  </si>
  <si>
    <t>https://vandal.elespanol.com/juegos/ps4/a-knights-quest/51198</t>
  </si>
  <si>
    <t>A Pixel Story</t>
  </si>
  <si>
    <t>https://vandal.elespanol.com/juegos/ps4/a-pixel-story/46039</t>
  </si>
  <si>
    <t>A Plague Tale: Innocence</t>
  </si>
  <si>
    <t>https://vandal.elespanol.com/juegos/ps4/a-plague-tale-innocence/45064</t>
  </si>
  <si>
    <t>A Way Out</t>
  </si>
  <si>
    <t>https://vandal.elespanol.com/juegos/ps4/a-way-out/49086</t>
  </si>
  <si>
    <t>A.O.T. Wings of Freedom</t>
  </si>
  <si>
    <t>https://vandal.elespanol.com/juegos/ps4/aot-wings-of-freedom/32631</t>
  </si>
  <si>
    <t>Aaero</t>
  </si>
  <si>
    <t>Musical / Acción / Shooter</t>
  </si>
  <si>
    <t>https://vandal.elespanol.com/juegos/ps4/aaero/45364</t>
  </si>
  <si>
    <t>https://vandal.elespanol.com/juegos/ps4/aarus-awakening/24622</t>
  </si>
  <si>
    <t>Absolute Drift: Zen Edition</t>
  </si>
  <si>
    <t>https://vandal.elespanol.com/juegos/ps4/absolute-drift-zen-edition/38299</t>
  </si>
  <si>
    <t>Absolver</t>
  </si>
  <si>
    <t>https://vandal.elespanol.com/juegos/ps4/absolver/39368</t>
  </si>
  <si>
    <t>Abyss Odyssey: Extended Dream Edition</t>
  </si>
  <si>
    <t>https://vandal.elespanol.com/juegos/ps4/abyss-odyssey-extended-dream-edition/29677</t>
  </si>
  <si>
    <t>Abyss: The Wraiths of Eden</t>
  </si>
  <si>
    <t>https://vandal.elespanol.com/juegos/ps4/abyss-the-wraiths-of-eden/53617</t>
  </si>
  <si>
    <t>ABZU</t>
  </si>
  <si>
    <t>https://vandal.elespanol.com/juegos/ps4/abzu/24758</t>
  </si>
  <si>
    <t>Accel World vs. Sword Art Online: Millennium Twilight</t>
  </si>
  <si>
    <t>https://vandal.elespanol.com/juegos/ps4/accel-world-vs-sword-art-online-millennium-twilight/42553</t>
  </si>
  <si>
    <t>Accounting +</t>
  </si>
  <si>
    <t>https://vandal.elespanol.com/juegos/ps4/accounting-/55338</t>
  </si>
  <si>
    <t>Ace Banana</t>
  </si>
  <si>
    <t>https://vandal.elespanol.com/juegos/ps4/ace-banana/42424</t>
  </si>
  <si>
    <t>Ace Combat 7: Skies Unknown</t>
  </si>
  <si>
    <t>https://vandal.elespanol.com/juegos/ps4/ace-combat-7-skies-unknown/34922</t>
  </si>
  <si>
    <t>Ace of Seafood</t>
  </si>
  <si>
    <t>https://vandal.elespanol.com/juegos/ps4/ace-of-seafood/54156</t>
  </si>
  <si>
    <t>Aces of the Luftwaffe</t>
  </si>
  <si>
    <t>https://vandal.elespanol.com/juegos/ps4/aces-of-the-luftwaffe/29731</t>
  </si>
  <si>
    <t>ACT IT OUT! Un juego de adivinanzas</t>
  </si>
  <si>
    <t>https://vandal.elespanol.com/juegos/ps4/act-it-out-un-juego-de-adivinanzas/35253</t>
  </si>
  <si>
    <t>https://vandal.elespanol.com/juegos/ps4/action-henk/31461</t>
  </si>
  <si>
    <t>Active Soccer 2 DX</t>
  </si>
  <si>
    <t>https://vandal.elespanol.com/juegos/ps4/active-soccer-2-dx/42639</t>
  </si>
  <si>
    <t>https://vandal.elespanol.com/juegos/ps4/adams-venture-origins/35521</t>
  </si>
  <si>
    <t>ADK Damashii</t>
  </si>
  <si>
    <t>https://vandal.elespanol.com/juegos/ps4/adk-damashii/46587</t>
  </si>
  <si>
    <t>Adr1ft</t>
  </si>
  <si>
    <t>https://vandal.elespanol.com/juegos/ps4/adr1ft/27337</t>
  </si>
  <si>
    <t>AdVenture Capitalist</t>
  </si>
  <si>
    <t>https://vandal.elespanol.com/juegos/ps4/adventure-capitalist/43345</t>
  </si>
  <si>
    <t>Adventure Pop</t>
  </si>
  <si>
    <t>https://vandal.elespanol.com/juegos/ps4/adventure-pop/45748</t>
  </si>
  <si>
    <t>Adventure Time 2018</t>
  </si>
  <si>
    <t>https://vandal.elespanol.com/juegos/ps4/adventure-time-2018/52310</t>
  </si>
  <si>
    <t>Adventures of Pip</t>
  </si>
  <si>
    <t>https://vandal.elespanol.com/juegos/ps4/adventures-of-pip/33648</t>
  </si>
  <si>
    <t>https://vandal.elespanol.com/juegos/ps4/aegis-of-earth-protonovus-assault/36253</t>
  </si>
  <si>
    <t>AER - Memories of Old</t>
  </si>
  <si>
    <t>https://vandal.elespanol.com/juegos/ps4/aer-memories-of-old/29062</t>
  </si>
  <si>
    <t>AereA</t>
  </si>
  <si>
    <t>Musical / Acción / Rol</t>
  </si>
  <si>
    <t>https://vandal.elespanol.com/juegos/ps4/aerea/46950</t>
  </si>
  <si>
    <t>AeternoBlade</t>
  </si>
  <si>
    <t>Acción / Plataformas / Rol</t>
  </si>
  <si>
    <t>https://vandal.elespanol.com/juegos/ps4/aeternoblade/32345</t>
  </si>
  <si>
    <t>AeternoBlade II</t>
  </si>
  <si>
    <t>https://vandal.elespanol.com/juegos/ps4/aeternoblade-ii/47472</t>
  </si>
  <si>
    <t>AFL Evolution</t>
  </si>
  <si>
    <t>https://vandal.elespanol.com/juegos/ps4/afl-evolution/48106</t>
  </si>
  <si>
    <t>Afro Samurai 2: Revenge of Kuma Volume One</t>
  </si>
  <si>
    <t>https://vandal.elespanol.com/juegos/ps4/afro-samurai-2-revenge-of-kuma-volume-one/24964</t>
  </si>
  <si>
    <t>Agatha Christie: The ABC Murders</t>
  </si>
  <si>
    <t>https://vandal.elespanol.com/juegos/ps4/agatha-christie-the-abc-murders/34705</t>
  </si>
  <si>
    <t>Agents of Mayhem</t>
  </si>
  <si>
    <t>https://vandal.elespanol.com/juegos/ps4/agents-of-mayhem/39650</t>
  </si>
  <si>
    <t>Agony</t>
  </si>
  <si>
    <t>https://vandal.elespanol.com/juegos/ps4/agony/32396</t>
  </si>
  <si>
    <t>AIPD</t>
  </si>
  <si>
    <t>https://vandal.elespanol.com/juegos/ps4/aipd/29724</t>
  </si>
  <si>
    <t>https://vandal.elespanol.com/juegos/ps4/air-conflicts-pacific-carriers/34294</t>
  </si>
  <si>
    <t>Air Conflicts: Secret Wars</t>
  </si>
  <si>
    <t>https://vandal.elespanol.com/juegos/ps4/air-conflicts-secret-wars/43031</t>
  </si>
  <si>
    <t>Air Conflicts: Vietnam Ultimate Edition</t>
  </si>
  <si>
    <t>https://vandal.elespanol.com/juegos/ps4/air-conflicts-vietnam-ultimate-edition/23872</t>
  </si>
  <si>
    <t>AirMech Arena</t>
  </si>
  <si>
    <t>Estrategia / Acción / Multi Online</t>
  </si>
  <si>
    <t>https://vandal.elespanol.com/juegos/ps4/airmech-arena/30004</t>
  </si>
  <si>
    <t>Airship Q</t>
  </si>
  <si>
    <t>https://vandal.elespanol.com/juegos/ps4/airship-q/29416</t>
  </si>
  <si>
    <t>https://vandal.elespanol.com/juegos/ps4/akibas-trip-undead-undressed/24098</t>
  </si>
  <si>
    <t>https://vandal.elespanol.com/juegos/ps4/akibas-beat/39446</t>
  </si>
  <si>
    <t>Albedo: Eyes from Outer Space</t>
  </si>
  <si>
    <t>https://vandal.elespanol.com/juegos/ps4/albedo-eyes-from-outer-space/35494</t>
  </si>
  <si>
    <t>Alchemic Jousts</t>
  </si>
  <si>
    <t>https://vandal.elespanol.com/juegos/ps4/alchemic-jousts/42433</t>
  </si>
  <si>
    <t>https://vandal.elespanol.com/juegos/ps4/alekhines-gun/32630</t>
  </si>
  <si>
    <t>Alien Shooter</t>
  </si>
  <si>
    <t>https://vandal.elespanol.com/juegos/ps4/alien-shooter/35401</t>
  </si>
  <si>
    <t>https://vandal.elespanol.com/juegos/ps4/alien-isolation/23148</t>
  </si>
  <si>
    <t>Alienation</t>
  </si>
  <si>
    <t>https://vandal.elespanol.com/juegos/ps4/alienation/25583</t>
  </si>
  <si>
    <t>All Points Bulletin: Reloaded</t>
  </si>
  <si>
    <t>https://vandal.elespanol.com/juegos/ps4/all-points-bulletin-reloaded/29030</t>
  </si>
  <si>
    <t>Almighty</t>
  </si>
  <si>
    <t>https://vandal.elespanol.com/juegos/ps4/almighty/46130</t>
  </si>
  <si>
    <t>Alone with You</t>
  </si>
  <si>
    <t>https://vandal.elespanol.com/juegos/ps4/alone-with-you/25928</t>
  </si>
  <si>
    <t>Alteric</t>
  </si>
  <si>
    <t>https://vandal.elespanol.com/juegos/ps4/alteric/53393</t>
  </si>
  <si>
    <t>Always Sometimes Monsters</t>
  </si>
  <si>
    <t>https://vandal.elespanol.com/juegos/ps4/always-sometimes-monsters/53709</t>
  </si>
  <si>
    <t>Amazing Discoveries In Outer Space</t>
  </si>
  <si>
    <t>https://vandal.elespanol.com/juegos/ps4/amazing-discoveries-in-outer-space/31265</t>
  </si>
  <si>
    <t>Amnesia: Collection</t>
  </si>
  <si>
    <t>https://vandal.elespanol.com/juegos/ps4/amnesia-collection/42960</t>
  </si>
  <si>
    <t>Among the Sleep</t>
  </si>
  <si>
    <t>https://vandal.elespanol.com/juegos/ps4/among-the-sleep/24434</t>
  </si>
  <si>
    <t>Amplitude</t>
  </si>
  <si>
    <t>https://vandal.elespanol.com/juegos/ps4/amplitude/24497</t>
  </si>
  <si>
    <t>Anamorphine</t>
  </si>
  <si>
    <t>https://vandal.elespanol.com/juegos/ps4/anamorphine/55173</t>
  </si>
  <si>
    <t>Ancient Amuletor</t>
  </si>
  <si>
    <t>https://vandal.elespanol.com/juegos/ps4/ancient-amuletor/46840</t>
  </si>
  <si>
    <t>Anew: The Distant Light</t>
  </si>
  <si>
    <t>https://vandal.elespanol.com/juegos/ps4/anew-the-distant-light/47105</t>
  </si>
  <si>
    <t>https://vandal.elespanol.com/juegos/ps4/angry-birds-star-wars/22703</t>
  </si>
  <si>
    <t>Anima: Gate of Memories</t>
  </si>
  <si>
    <t>https://vandal.elespanol.com/juegos/ps4/anima-gate-of-memories/24494</t>
  </si>
  <si>
    <t>Anodyne</t>
  </si>
  <si>
    <t>https://vandal.elespanol.com/juegos/ps4/anodyne/36936</t>
  </si>
  <si>
    <t>Anoko wa Ore Kara Hanarenai</t>
  </si>
  <si>
    <t>https://vandal.elespanol.com/juegos/ps4/anoko-wa-ore-kara-hanarenai/36304</t>
  </si>
  <si>
    <t>Anomaly 2</t>
  </si>
  <si>
    <t>https://vandal.elespanol.com/juegos/ps4/anomaly-2/23566</t>
  </si>
  <si>
    <t>Anonymous;Code</t>
  </si>
  <si>
    <t>https://vandal.elespanol.com/juegos/ps4/anonymouscode/48743</t>
  </si>
  <si>
    <t>https://vandal.elespanol.com/juegos/ps4/another-world-20th-anniversary-edition/24140</t>
  </si>
  <si>
    <t>Anoxemia</t>
  </si>
  <si>
    <t>https://vandal.elespanol.com/juegos/ps4/anoxemia/47202</t>
  </si>
  <si>
    <t>Anthem</t>
  </si>
  <si>
    <t>https://vandal.elespanol.com/juegos/ps4/anthem/49088</t>
  </si>
  <si>
    <t>Antigraviator</t>
  </si>
  <si>
    <t>https://vandal.elespanol.com/juegos/ps4/antigraviator/55271</t>
  </si>
  <si>
    <t>AO Tennis</t>
  </si>
  <si>
    <t>https://vandal.elespanol.com/juegos/ps4/ao-tennis/55285</t>
  </si>
  <si>
    <t>APB Reloaded</t>
  </si>
  <si>
    <t>https://vandal.elespanol.com/juegos/ps4/apb-reloaded/26075</t>
  </si>
  <si>
    <t>Ape Escape 2</t>
  </si>
  <si>
    <t>https://vandal.elespanol.com/juegos/ps4/ape-escape-2/40877</t>
  </si>
  <si>
    <t>Ape Escape 3</t>
  </si>
  <si>
    <t>https://vandal.elespanol.com/juegos/ps4/ape-escape-3/35247</t>
  </si>
  <si>
    <t>Apex Construct</t>
  </si>
  <si>
    <t>https://vandal.elespanol.com/juegos/ps4/apex-construct/54026</t>
  </si>
  <si>
    <t>Apollo 11 VR</t>
  </si>
  <si>
    <t>https://vandal.elespanol.com/juegos/ps4/apollo-11-vr/46505</t>
  </si>
  <si>
    <t>Apotheon</t>
  </si>
  <si>
    <t>https://vandal.elespanol.com/juegos/ps4/apotheon/24252</t>
  </si>
  <si>
    <t>Aqua Kitty - Milk Mine Defender DX</t>
  </si>
  <si>
    <t>https://vandal.elespanol.com/juegos/ps4/aqua-kitty-milk-mine-defender-dx/26968</t>
  </si>
  <si>
    <t>Aqua Moto Racing Utopia</t>
  </si>
  <si>
    <t>https://vandal.elespanol.com/juegos/ps4/aqua-moto-racing-utopia/34493</t>
  </si>
  <si>
    <t>Aragami</t>
  </si>
  <si>
    <t>https://vandal.elespanol.com/juegos/ps4/aragami/38490</t>
  </si>
  <si>
    <t>Arc: El Crepúsculo de las Almas</t>
  </si>
  <si>
    <t>https://vandal.elespanol.com/juegos/ps4/arc-el-crepusculo-de-las-almas/34908</t>
  </si>
  <si>
    <t>Arcade Archives Armed F</t>
  </si>
  <si>
    <t>https://vandal.elespanol.com/juegos/ps4/arcade-archives-armed-f/45749</t>
  </si>
  <si>
    <t>Arcade Archives Bubble Bobble</t>
  </si>
  <si>
    <t>https://vandal.elespanol.com/juegos/ps4/arcade-archives-bubble-bobble/37865</t>
  </si>
  <si>
    <t>Arcade Archives CONTRA</t>
  </si>
  <si>
    <t>https://vandal.elespanol.com/juegos/ps4/arcade-archives-contra/43657</t>
  </si>
  <si>
    <t>Arcade Archives Crazy Climber 2</t>
  </si>
  <si>
    <t>https://vandal.elespanol.com/juegos/ps4/arcade-archives-crazy-climber-2/35631</t>
  </si>
  <si>
    <t>Arcade Archives DARIUS</t>
  </si>
  <si>
    <t>https://vandal.elespanol.com/juegos/ps4/arcade-archives-darius/44292</t>
  </si>
  <si>
    <t>Arcade Archives Elevator Action</t>
  </si>
  <si>
    <t>https://vandal.elespanol.com/juegos/ps4/arcade-archives-elevator-action/54887</t>
  </si>
  <si>
    <t>Arcade Archives FLAK ATTACK</t>
  </si>
  <si>
    <t>https://vandal.elespanol.com/juegos/ps4/arcade-archives-flak-attack/40752</t>
  </si>
  <si>
    <t>Arcade Archives Haunted Castle</t>
  </si>
  <si>
    <t>https://vandal.elespanol.com/juegos/ps4/arcade-archives-haunted-castle/43988</t>
  </si>
  <si>
    <t>Arcade Archives Ikki</t>
  </si>
  <si>
    <t>https://vandal.elespanol.com/juegos/ps4/arcade-archives-ikki/36209</t>
  </si>
  <si>
    <t>https://vandal.elespanol.com/juegos/ps4/arcade-archives-kids-horehore-daisakusen/41663</t>
  </si>
  <si>
    <t>Arcade Archives MAGMAX</t>
  </si>
  <si>
    <t>https://vandal.elespanol.com/juegos/ps4/arcade-archives-magmax/34785</t>
  </si>
  <si>
    <t>Arcade Archives Mr.GOEMON</t>
  </si>
  <si>
    <t>https://vandal.elespanol.com/juegos/ps4/arcade-archives-mrgoemon/34220</t>
  </si>
  <si>
    <t>Arcade Archives Neo Geo NAM-1975</t>
  </si>
  <si>
    <t>https://vandal.elespanol.com/juegos/ps4/arcade-archives-neo-geo-nam1975/46506</t>
  </si>
  <si>
    <t>Arcade Archives Ninja-Kid II</t>
  </si>
  <si>
    <t>https://vandal.elespanol.com/juegos/ps4/arcade-archives-ninjakid-ii/35851</t>
  </si>
  <si>
    <t>Arcade Archives NOVA2001</t>
  </si>
  <si>
    <t>https://vandal.elespanol.com/juegos/ps4/arcade-archives-nova2001/34337</t>
  </si>
  <si>
    <t>Arcade Archives Raiders 5</t>
  </si>
  <si>
    <t>https://vandal.elespanol.com/juegos/ps4/arcade-archives-raiders-5/36309</t>
  </si>
  <si>
    <t>Arcade Archives SALAMANDER</t>
  </si>
  <si>
    <t>https://vandal.elespanol.com/juegos/ps4/arcade-archives-salamander/38626</t>
  </si>
  <si>
    <t>Arcade Archives Shanghai III</t>
  </si>
  <si>
    <t>https://vandal.elespanol.com/juegos/ps4/arcade-archives-shanghai-iii/39489</t>
  </si>
  <si>
    <t>Arcade Archives Soldier Girl Amazon</t>
  </si>
  <si>
    <t>https://vandal.elespanol.com/juegos/ps4/arcade-archives-soldier-girl-amazon/42235</t>
  </si>
  <si>
    <t>https://vandal.elespanol.com/juegos/ps4/arcade-archives-solomons-key/36154</t>
  </si>
  <si>
    <t>Arcade Archives STARFORCE</t>
  </si>
  <si>
    <t>https://vandal.elespanol.com/juegos/ps4/arcade-archives-starforce/36210</t>
  </si>
  <si>
    <t>Arcade Archives Traverse USA</t>
  </si>
  <si>
    <t>https://vandal.elespanol.com/juegos/ps4/arcade-archives-traverse-usa/55218</t>
  </si>
  <si>
    <t>Arcade Archives TwinBee</t>
  </si>
  <si>
    <t>https://vandal.elespanol.com/juegos/ps4/arcade-archives-twinbee/38981</t>
  </si>
  <si>
    <t>Arcade Archives TYPHOON</t>
  </si>
  <si>
    <t>https://vandal.elespanol.com/juegos/ps4/arcade-archives-typhoon/36299</t>
  </si>
  <si>
    <t>Arcade Archives Vulcan Venture</t>
  </si>
  <si>
    <t>https://vandal.elespanol.com/juegos/ps4/arcade-archives-vulcan-venture/41503</t>
  </si>
  <si>
    <t>Arcade Archives: A-JAX</t>
  </si>
  <si>
    <t>https://vandal.elespanol.com/juegos/ps4/arcade-archives-ajax/34107</t>
  </si>
  <si>
    <t>Arcade Archives: Bomb Jack</t>
  </si>
  <si>
    <t>https://vandal.elespanol.com/juegos/ps4/arcade-archives-bomb-jack/36153</t>
  </si>
  <si>
    <t>Arcade Archives: Buta-San</t>
  </si>
  <si>
    <t>https://vandal.elespanol.com/juegos/ps4/arcade-archives-butasan/33892</t>
  </si>
  <si>
    <t>Arcade Archives: City Connection</t>
  </si>
  <si>
    <t>https://vandal.elespanol.com/juegos/ps4/arcade-archives-city-connection/33367</t>
  </si>
  <si>
    <t>Arcade Archives: Cosmo Police Galivan</t>
  </si>
  <si>
    <t>https://vandal.elespanol.com/juegos/ps4/arcade-archives-cosmo-police-galivan/36208</t>
  </si>
  <si>
    <t>Arcade Archives: Crazy Climber</t>
  </si>
  <si>
    <t>https://vandal.elespanol.com/juegos/ps4/arcade-archives-crazy-climber/24047</t>
  </si>
  <si>
    <t>Arcade Archives: Double Dragon</t>
  </si>
  <si>
    <t>https://vandal.elespanol.com/juegos/ps4/arcade-archives-double-dragon/32204</t>
  </si>
  <si>
    <t>Arcade Archives: Double Dragon II The Revenge</t>
  </si>
  <si>
    <t>https://vandal.elespanol.com/juegos/ps4/arcade-archives-double-dragon-ii-the-revenge/36815</t>
  </si>
  <si>
    <t>Arcade Archives: Exerion</t>
  </si>
  <si>
    <t>https://vandal.elespanol.com/juegos/ps4/arcade-archives-exerion/32344</t>
  </si>
  <si>
    <t>Arcade Archives: Gradius</t>
  </si>
  <si>
    <t>https://vandal.elespanol.com/juegos/ps4/arcade-archives-gradius/32201</t>
  </si>
  <si>
    <t>Arcade Archives: Karate Champ</t>
  </si>
  <si>
    <t>https://vandal.elespanol.com/juegos/ps4/arcade-archives-karate-champ/32468</t>
  </si>
  <si>
    <t>Arcade Archives: KiKi KaiKai</t>
  </si>
  <si>
    <t>https://vandal.elespanol.com/juegos/ps4/arcade-archives-kiki-kaikai/44291</t>
  </si>
  <si>
    <t>Arcade Archives: Mat Mania Exciting Hour</t>
  </si>
  <si>
    <t>https://vandal.elespanol.com/juegos/ps4/arcade-archives-mat-mania-exciting-hour/33097</t>
  </si>
  <si>
    <t>Arcade Archives: Moon Cresta</t>
  </si>
  <si>
    <t>https://vandal.elespanol.com/juegos/ps4/arcade-archives-moon-cresta/33799</t>
  </si>
  <si>
    <t>Arcade Archives: Ninja-Kid</t>
  </si>
  <si>
    <t>https://vandal.elespanol.com/juegos/ps4/arcade-archives-ninjakid/32203</t>
  </si>
  <si>
    <t>Arcade Archives: Renegade</t>
  </si>
  <si>
    <t>https://vandal.elespanol.com/juegos/ps4/arcade-archives-renegade/32202</t>
  </si>
  <si>
    <t>Arcade Archives: Scramble</t>
  </si>
  <si>
    <t>https://vandal.elespanol.com/juegos/ps4/arcade-archives-scramble/36240</t>
  </si>
  <si>
    <t>Arcade Archives: Shusse Ozumo</t>
  </si>
  <si>
    <t>https://vandal.elespanol.com/juegos/ps4/arcade-archives-shusse-ozumo/36308</t>
  </si>
  <si>
    <t>Arcade Archives: Super Dodge Ball</t>
  </si>
  <si>
    <t>https://vandal.elespanol.com/juegos/ps4/arcade-archives-super-dodge-ball/35511</t>
  </si>
  <si>
    <t>Arcade Archives: Terra Cresta</t>
  </si>
  <si>
    <t>https://vandal.elespanol.com/juegos/ps4/arcade-archives-terra-cresta/33507</t>
  </si>
  <si>
    <t>Arcade Archives: The Legend of Kage</t>
  </si>
  <si>
    <t>https://vandal.elespanol.com/juegos/ps4/arcade-archives-the-legend-of-kage/36621</t>
  </si>
  <si>
    <t>Arcade Archives: Wonder Boy</t>
  </si>
  <si>
    <t>https://vandal.elespanol.com/juegos/ps4/arcade-archives-wonder-boy/36152</t>
  </si>
  <si>
    <t>Arcade Game Series: Dig Dug</t>
  </si>
  <si>
    <t>https://vandal.elespanol.com/juegos/ps4/arcade-game-series-dig-dug/35232</t>
  </si>
  <si>
    <t>Arcade Game Series: Galaga</t>
  </si>
  <si>
    <t>https://vandal.elespanol.com/juegos/ps4/arcade-game-series-galaga/35237</t>
  </si>
  <si>
    <t>Arcade Game Series: Ms. Pac-Man</t>
  </si>
  <si>
    <t>https://vandal.elespanol.com/juegos/ps4/arcade-game-series-ms-pacman/35240</t>
  </si>
  <si>
    <t>Arcade Game Series: Pac-Man</t>
  </si>
  <si>
    <t>https://vandal.elespanol.com/juegos/ps4/arcade-game-series-pacman/35243</t>
  </si>
  <si>
    <t>Arcade Land</t>
  </si>
  <si>
    <t>https://vandal.elespanol.com/juegos/ps4/arcade-land/38123</t>
  </si>
  <si>
    <t>Arcades Archives Neo-Geo Alpha Mission II</t>
  </si>
  <si>
    <t>https://vandal.elespanol.com/juegos/ps4/arcades-archives-neogeo-alpha-mission-ii/45348</t>
  </si>
  <si>
    <t>https://vandal.elespanol.com/juegos/ps4/arcania-the-complete-tale/29384</t>
  </si>
  <si>
    <t>Archangel</t>
  </si>
  <si>
    <t>https://vandal.elespanol.com/juegos/ps4/archangel/50253</t>
  </si>
  <si>
    <t>Arizona Sunshine</t>
  </si>
  <si>
    <t>https://vandal.elespanol.com/juegos/ps4/arizona-sunshine/48314</t>
  </si>
  <si>
    <t>ARK Park</t>
  </si>
  <si>
    <t>https://vandal.elespanol.com/juegos/ps4/ark-park/44616</t>
  </si>
  <si>
    <t>ARK: Survival Evolved</t>
  </si>
  <si>
    <t>Acción / Aventura / Multi Online</t>
  </si>
  <si>
    <t>https://vandal.elespanol.com/juegos/ps4/ark-survival-evolved/30867</t>
  </si>
  <si>
    <t>ArmaGallant: Decks of Destiny</t>
  </si>
  <si>
    <t>https://vandal.elespanol.com/juegos/ps4/armagallant-decks-of-destiny/45592</t>
  </si>
  <si>
    <t>Armello</t>
  </si>
  <si>
    <t>https://vandal.elespanol.com/juegos/ps4/armello/31287</t>
  </si>
  <si>
    <t>Armikrog.</t>
  </si>
  <si>
    <t>https://vandal.elespanol.com/juegos/ps4/armikrog/26664</t>
  </si>
  <si>
    <t>Armored Warfare</t>
  </si>
  <si>
    <t>https://vandal.elespanol.com/juegos/ps4/armored-warfare/51326</t>
  </si>
  <si>
    <t>Arrow Heads</t>
  </si>
  <si>
    <t>https://vandal.elespanol.com/juegos/ps4/arrow-heads/52895</t>
  </si>
  <si>
    <t>Arslan: the Warriors of Legend</t>
  </si>
  <si>
    <t>https://vandal.elespanol.com/juegos/ps4/arslan-the-warriors-of-legend/30996</t>
  </si>
  <si>
    <t>Art of Balance</t>
  </si>
  <si>
    <t>https://vandal.elespanol.com/juegos/ps4/art-of-balance/39490</t>
  </si>
  <si>
    <t>Art of Fighting Anthology</t>
  </si>
  <si>
    <t>https://vandal.elespanol.com/juegos/ps4/art-of-fighting-anthology/51824</t>
  </si>
  <si>
    <t>Ascendant</t>
  </si>
  <si>
    <t>https://vandal.elespanol.com/juegos/ps4/ascendant/32976</t>
  </si>
  <si>
    <t>Asdivine Hearts</t>
  </si>
  <si>
    <t>https://vandal.elespanol.com/juegos/ps4/asdivine-hearts/54154</t>
  </si>
  <si>
    <t>Asemblance</t>
  </si>
  <si>
    <t>https://vandal.elespanol.com/juegos/ps4/asemblance/38725</t>
  </si>
  <si>
    <t>Ash of Gods</t>
  </si>
  <si>
    <t>https://vandal.elespanol.com/juegos/ps4/ash-of-gods/48670</t>
  </si>
  <si>
    <t>Ashes Cricket 2017</t>
  </si>
  <si>
    <t>https://vandal.elespanol.com/juegos/ps4/ashes-cricket-2017/52434</t>
  </si>
  <si>
    <t>Assassin’s Creed Chronicles: China</t>
  </si>
  <si>
    <t>https://vandal.elespanol.com/juegos/ps4/assassins-creed-chronicles-china/26186</t>
  </si>
  <si>
    <t>https://vandal.elespanol.com/juegos/ps4/assassins-creed-chronicles/34989</t>
  </si>
  <si>
    <t>https://vandal.elespanol.com/juegos/ps4/assassins-creed-chronicles-india/30261</t>
  </si>
  <si>
    <t>https://vandal.elespanol.com/juegos/ps4/assassins-creed-chronicles-russia/30262</t>
  </si>
  <si>
    <t>https://vandal.elespanol.com/juegos/ps4/assassins-creed-iv-black-flag/20560</t>
  </si>
  <si>
    <t>https://vandal.elespanol.com/juegos/ps4/assassins-creed-iv-grito-de-libertad/23395</t>
  </si>
  <si>
    <t>https://vandal.elespanol.com/juegos/ps4/assassins-creed-origins/35390</t>
  </si>
  <si>
    <t>https://vandal.elespanol.com/juegos/ps4/assassins-creed-rogue-hd/55277</t>
  </si>
  <si>
    <t>https://vandal.elespanol.com/juegos/ps4/assassins-creed-syndicate/27273</t>
  </si>
  <si>
    <t>https://vandal.elespanol.com/juegos/ps4/assassins-creed-the-ezio-collection/42052</t>
  </si>
  <si>
    <t>https://vandal.elespanol.com/juegos/ps4/assassins-creed-unity/23798</t>
  </si>
  <si>
    <t>Assault Android Cactus</t>
  </si>
  <si>
    <t>https://vandal.elespanol.com/juegos/ps4/assault-android-cactus/22988</t>
  </si>
  <si>
    <t>Assault Suit Leynos</t>
  </si>
  <si>
    <t>https://vandal.elespanol.com/juegos/ps4/assault-suit-leynos/23669</t>
  </si>
  <si>
    <t>Assetto Corsa</t>
  </si>
  <si>
    <t>https://vandal.elespanol.com/juegos/ps4/assetto-corsa/31381</t>
  </si>
  <si>
    <t>Astebreed</t>
  </si>
  <si>
    <t>https://vandal.elespanol.com/juegos/ps4/astebreed/30352</t>
  </si>
  <si>
    <t>Atari Flashback Classics Vol. 1</t>
  </si>
  <si>
    <t>https://vandal.elespanol.com/juegos/ps4/atari-flashback-classics-vol-1/46280</t>
  </si>
  <si>
    <t>Atari Flashback Classics Vol. 2</t>
  </si>
  <si>
    <t>https://vandal.elespanol.com/juegos/ps4/atari-flashback-classics-vol-2/46281</t>
  </si>
  <si>
    <t>Atelier Firis: The Alchemist and the Mysterious Journey</t>
  </si>
  <si>
    <t>https://vandal.elespanol.com/juegos/ps4/atelier-firis-the-alchemist-and-the-mysterious-journey/39269</t>
  </si>
  <si>
    <t>Atelier Lydie &amp; Suelle: The Alchemists and the Mysterious Paintings</t>
  </si>
  <si>
    <t>https://vandal.elespanol.com/juegos/ps4/atelier-lydie-suelle-the-alchemists-and-the-mysterious-paintings/51033</t>
  </si>
  <si>
    <t>https://vandal.elespanol.com/juegos/ps4/atelier-sophie-the-alchemist-of-the-mysterious-book/31749</t>
  </si>
  <si>
    <t>Atom Universe</t>
  </si>
  <si>
    <t>Aventura / Multi Online</t>
  </si>
  <si>
    <t>https://vandal.elespanol.com/juegos/ps4/atom-universe/30116</t>
  </si>
  <si>
    <t>Atrapa la bandera</t>
  </si>
  <si>
    <t>https://vandal.elespanol.com/juegos/ps4/atrapa-la-bandera/34942</t>
  </si>
  <si>
    <t>Attack on Titan 2</t>
  </si>
  <si>
    <t>https://vandal.elespanol.com/juegos/ps4/attack-on-titan-2/51531</t>
  </si>
  <si>
    <t>Attractio</t>
  </si>
  <si>
    <t>https://vandal.elespanol.com/juegos/ps4/attractio/36622</t>
  </si>
  <si>
    <t>ATV Drift &amp; Tricks</t>
  </si>
  <si>
    <t>https://vandal.elespanol.com/juegos/ps4/atv-drift-tricks/53874</t>
  </si>
  <si>
    <t>ATV Renegades</t>
  </si>
  <si>
    <t>https://vandal.elespanol.com/juegos/ps4/atv-renegades/45548</t>
  </si>
  <si>
    <t>Avatar 2</t>
  </si>
  <si>
    <t>https://vandal.elespanol.com/juegos/ps4/avatar-2/46519</t>
  </si>
  <si>
    <t>Aven Colony</t>
  </si>
  <si>
    <t>https://vandal.elespanol.com/juegos/ps4/aven-colony/45727</t>
  </si>
  <si>
    <t>Avengers Project</t>
  </si>
  <si>
    <t>https://vandal.elespanol.com/juegos/ps4/avengers-project/45635</t>
  </si>
  <si>
    <t>AWAY: Journey to the Unexpected</t>
  </si>
  <si>
    <t>https://vandal.elespanol.com/juegos/ps4/away-journey-to-the-unexpected/46689</t>
  </si>
  <si>
    <t>Awesomenauts Assemble!</t>
  </si>
  <si>
    <t>https://vandal.elespanol.com/juegos/ps4/awesomenauts-assemble/21931</t>
  </si>
  <si>
    <t>Axiom Verge</t>
  </si>
  <si>
    <t>https://vandal.elespanol.com/juegos/ps4/axiom-verge/24242</t>
  </si>
  <si>
    <t>Azkend 2: The World Beneath</t>
  </si>
  <si>
    <t>https://vandal.elespanol.com/juegos/ps4/azkend-2-the-world-beneath/38829</t>
  </si>
  <si>
    <t>Baboon!</t>
  </si>
  <si>
    <t>https://vandal.elespanol.com/juegos/ps4/baboon/44172</t>
  </si>
  <si>
    <t>Back in 1995</t>
  </si>
  <si>
    <t>https://vandal.elespanol.com/juegos/ps4/back-in-1995/30977</t>
  </si>
  <si>
    <t>Back to Bed</t>
  </si>
  <si>
    <t>https://vandal.elespanol.com/juegos/ps4/back-to-bed/33098</t>
  </si>
  <si>
    <t>https://vandal.elespanol.com/juegos/ps4/back-to-the-future-the-game-30th-anniversary-edition/32970</t>
  </si>
  <si>
    <t>Backgammon Blitz</t>
  </si>
  <si>
    <t>https://vandal.elespanol.com/juegos/ps4/backgammon-blitz/23065</t>
  </si>
  <si>
    <t>Badland: Game of the Year Edition</t>
  </si>
  <si>
    <t>https://vandal.elespanol.com/juegos/ps4/badland-game-of-the-year-edition/29159</t>
  </si>
  <si>
    <t>Baila Latino</t>
  </si>
  <si>
    <t>https://vandal.elespanol.com/juegos/ps4/baila-latino/47300</t>
  </si>
  <si>
    <t>Baja: Edge of Control HD</t>
  </si>
  <si>
    <t>https://vandal.elespanol.com/juegos/ps4/baja-edge-of-control-hd/46577</t>
  </si>
  <si>
    <t>Bandit Six: Combined Arms</t>
  </si>
  <si>
    <t>https://vandal.elespanol.com/juegos/ps4/bandit-six-combined-arms/47837</t>
  </si>
  <si>
    <t>Acción / Plataformas / Aventura / Rol</t>
  </si>
  <si>
    <t>https://vandal.elespanol.com/juegos/ps4/bards-gold/39855</t>
  </si>
  <si>
    <t>Baseball Riot</t>
  </si>
  <si>
    <t>https://vandal.elespanol.com/juegos/ps4/baseball-riot/35629</t>
  </si>
  <si>
    <t>Basement Crawl</t>
  </si>
  <si>
    <t>Estrategia / Acción / Puzle</t>
  </si>
  <si>
    <t>https://vandal.elespanol.com/juegos/ps4/basement-crawl/21280</t>
  </si>
  <si>
    <t>Baskhead Training</t>
  </si>
  <si>
    <t>https://vandal.elespanol.com/juegos/ps4/baskhead-training/53392</t>
  </si>
  <si>
    <t>Bastion</t>
  </si>
  <si>
    <t>https://vandal.elespanol.com/juegos/ps4/bastion/27381</t>
  </si>
  <si>
    <t>Batman Arkham VR</t>
  </si>
  <si>
    <t>https://vandal.elespanol.com/juegos/ps4/batman-arkham-vr/39847</t>
  </si>
  <si>
    <t>Batman: Arkham Knight</t>
  </si>
  <si>
    <t>https://vandal.elespanol.com/juegos/ps4/batman-arkham-knight/23612</t>
  </si>
  <si>
    <t>Batman: Return to Arkham</t>
  </si>
  <si>
    <t>https://vandal.elespanol.com/juegos/ps4/batman-return-to-arkham/38402</t>
  </si>
  <si>
    <t>Batman: The Enemy Within - Episode 1: Enigma</t>
  </si>
  <si>
    <t>https://vandal.elespanol.com/juegos/ps4/batman-the-enemy-within-episode-1-enigma/50318</t>
  </si>
  <si>
    <t>Batman: The Enemy Within - Episode 2: The Pact</t>
  </si>
  <si>
    <t>https://vandal.elespanol.com/juegos/ps4/batman-the-enemy-within-episode-2-the-pact/51561</t>
  </si>
  <si>
    <t>Batman: The Enemy Within Episode 3 - Fractured Mask</t>
  </si>
  <si>
    <t>https://vandal.elespanol.com/juegos/ps4/batman-the-enemy-within-episode-3-fractured-mask/54727</t>
  </si>
  <si>
    <t>Batman: The Enemy Within Episode 4 - What Ails You</t>
  </si>
  <si>
    <t>https://vandal.elespanol.com/juegos/ps4/batman-the-enemy-within-episode-4-what-ails-you/56260</t>
  </si>
  <si>
    <t>Batman: The Telltale Series - Episode 1: Realm of Shadows</t>
  </si>
  <si>
    <t>https://vandal.elespanol.com/juegos/ps4/batman-the-telltale-series-episode-1-realm-of-shadows/34853</t>
  </si>
  <si>
    <t>Batman: The Telltale Series - Episode 2: Children of Arkham</t>
  </si>
  <si>
    <t>https://vandal.elespanol.com/juegos/ps4/batman-the-telltale-series-episode-2-children-of-arkham/41783</t>
  </si>
  <si>
    <t>Batman: The Telltale Series - Episode 3: New World Order</t>
  </si>
  <si>
    <t>https://vandal.elespanol.com/juegos/ps4/batman-the-telltale-series-episode-3-new-world-order/42786</t>
  </si>
  <si>
    <t>Batman: The Telltale Series - Episode 4: Guardian of Gotham</t>
  </si>
  <si>
    <t>https://vandal.elespanol.com/juegos/ps4/batman-the-telltale-series-episode-4-guardian-of-gotham/43757</t>
  </si>
  <si>
    <t>Batman: The Telltale Series - Episode 5: City of Light</t>
  </si>
  <si>
    <t>https://vandal.elespanol.com/juegos/ps4/batman-the-telltale-series-episode-5-city-of-light/44361</t>
  </si>
  <si>
    <t>Battalion 1944</t>
  </si>
  <si>
    <t>https://vandal.elespanol.com/juegos/ps4/battalion-1944/36122</t>
  </si>
  <si>
    <t>Battalion Commander</t>
  </si>
  <si>
    <t>https://vandal.elespanol.com/juegos/ps4/battalion-commander/44031</t>
  </si>
  <si>
    <t>Battle Ages</t>
  </si>
  <si>
    <t>https://vandal.elespanol.com/juegos/ps4/battle-ages/38622</t>
  </si>
  <si>
    <t>Battle Chasers: Nightwar</t>
  </si>
  <si>
    <t>https://vandal.elespanol.com/juegos/ps4/battle-chasers-nightwar/39621</t>
  </si>
  <si>
    <t>Battle Garegga Rev.2016</t>
  </si>
  <si>
    <t>https://vandal.elespanol.com/juegos/ps4/battle-garegga-rev2016/41853</t>
  </si>
  <si>
    <t>Battle Islands</t>
  </si>
  <si>
    <t>https://vandal.elespanol.com/juegos/ps4/battle-islands/26548</t>
  </si>
  <si>
    <t>Battle Islands: Commanders</t>
  </si>
  <si>
    <t>https://vandal.elespanol.com/juegos/ps4/battle-islands-commanders/46084</t>
  </si>
  <si>
    <t>Battle of the Bulge</t>
  </si>
  <si>
    <t>https://vandal.elespanol.com/juegos/ps4/battle-of-the-bulge/54793</t>
  </si>
  <si>
    <t>Battle Princess Madelyn</t>
  </si>
  <si>
    <t>https://vandal.elespanol.com/juegos/ps4/battle-princess-madelyn/46342</t>
  </si>
  <si>
    <t>Battle Trivia Knockout</t>
  </si>
  <si>
    <t>https://vandal.elespanol.com/juegos/ps4/battle-trivia-knockout/33606</t>
  </si>
  <si>
    <t>Battle Worlds: Kronos</t>
  </si>
  <si>
    <t>https://vandal.elespanol.com/juegos/ps4/battle-worlds-kronos/37703</t>
  </si>
  <si>
    <t>Battleborn</t>
  </si>
  <si>
    <t>https://vandal.elespanol.com/juegos/ps4/battleborn/25157</t>
  </si>
  <si>
    <t>Battlefield 1</t>
  </si>
  <si>
    <t>https://vandal.elespanol.com/juegos/ps4/battlefield-1/38897</t>
  </si>
  <si>
    <t>https://vandal.elespanol.com/juegos/ps4/battlefield-4/20562</t>
  </si>
  <si>
    <t>Battlefield 5</t>
  </si>
  <si>
    <t>https://vandal.elespanol.com/juegos/ps4/battlefield-5/50557</t>
  </si>
  <si>
    <t>https://vandal.elespanol.com/juegos/ps4/battlefield-hardline/24587</t>
  </si>
  <si>
    <t>Battlestar Galactica: Deadlock</t>
  </si>
  <si>
    <t>https://vandal.elespanol.com/juegos/ps4/battlestar-galactica-deadlock/48437</t>
  </si>
  <si>
    <t>Battlezone</t>
  </si>
  <si>
    <t>https://vandal.elespanol.com/juegos/ps4/battlezone/31871</t>
  </si>
  <si>
    <t>Beach Buggy Racing</t>
  </si>
  <si>
    <t>https://vandal.elespanol.com/juegos/ps4/beach-buggy-racing/31390</t>
  </si>
  <si>
    <t>https://vandal.elespanol.com/juegos/ps4/bears-cant-drift/41119</t>
  </si>
  <si>
    <t>Beast Quest</t>
  </si>
  <si>
    <t>https://vandal.elespanol.com/juegos/ps4/beast-quest/51319</t>
  </si>
  <si>
    <t>Beat Saber</t>
  </si>
  <si>
    <t>https://vandal.elespanol.com/juegos/ps4/beat-saber/56731</t>
  </si>
  <si>
    <t>Bedlam</t>
  </si>
  <si>
    <t>https://vandal.elespanol.com/juegos/ps4/bedlam/31557</t>
  </si>
  <si>
    <t>Beholder Complete Edition</t>
  </si>
  <si>
    <t>https://vandal.elespanol.com/juegos/ps4/beholder-complete-edition/56474</t>
  </si>
  <si>
    <t>Ben 10</t>
  </si>
  <si>
    <t>https://vandal.elespanol.com/juegos/ps4/ben-10/52306</t>
  </si>
  <si>
    <t>Bendy and the Ink Machine</t>
  </si>
  <si>
    <t>https://vandal.elespanol.com/juegos/ps4/bendy-and-the-ink-machine/56936</t>
  </si>
  <si>
    <t>https://vandal.elespanol.com/juegos/ps4/berserk-and-the-band-of-the-hawk-/39795</t>
  </si>
  <si>
    <t>Bethesda Pinball</t>
  </si>
  <si>
    <t>https://vandal.elespanol.com/juegos/ps4/bethesda-pinball/43764</t>
  </si>
  <si>
    <t>Beyond Eyes</t>
  </si>
  <si>
    <t>https://vandal.elespanol.com/juegos/ps4/beyond-eyes/26139</t>
  </si>
  <si>
    <t>https://vandal.elespanol.com/juegos/ps4/beyond-good-evil-2/21606</t>
  </si>
  <si>
    <t>https://vandal.elespanol.com/juegos/ps4/beyond-dos-almas/34628</t>
  </si>
  <si>
    <t>Beyond: Flesh and Blood</t>
  </si>
  <si>
    <t>https://vandal.elespanol.com/juegos/ps4/beyond-flesh-and-blood/44495</t>
  </si>
  <si>
    <t>Beyond-Human</t>
  </si>
  <si>
    <t>https://vandal.elespanol.com/juegos/ps4/beyondhuman/51038</t>
  </si>
  <si>
    <t>Big Buck Hunter Arcade</t>
  </si>
  <si>
    <t>https://vandal.elespanol.com/juegos/ps4/big-buck-hunter-arcade/43112</t>
  </si>
  <si>
    <t>Big City Stories</t>
  </si>
  <si>
    <t>https://vandal.elespanol.com/juegos/ps4/big-city-stories/41565</t>
  </si>
  <si>
    <t>Binaries</t>
  </si>
  <si>
    <t>https://vandal.elespanol.com/juegos/ps4/binaries/41274</t>
  </si>
  <si>
    <t>Biohazard Vendetta Z Infected Experience</t>
  </si>
  <si>
    <t>https://vandal.elespanol.com/juegos/ps4/biohazard-vendetta-z-infected-experience/48495</t>
  </si>
  <si>
    <t>Biomutant</t>
  </si>
  <si>
    <t>https://vandal.elespanol.com/juegos/ps4/biomutant/51501</t>
  </si>
  <si>
    <t>BioShock: The Collection</t>
  </si>
  <si>
    <t>https://vandal.elespanol.com/juegos/ps4/bioshock-the-collection/37574</t>
  </si>
  <si>
    <t>Birthdays the Beginning</t>
  </si>
  <si>
    <t>https://vandal.elespanol.com/juegos/ps4/birthdays-the-beginning/41494</t>
  </si>
  <si>
    <t>Bit.Trip Presents Runner 2: Future Legend of Rhythm Alien</t>
  </si>
  <si>
    <t>https://vandal.elespanol.com/juegos/ps4/bittrip-presents-runner-2-future-legend-of-rhythm-alien/36224</t>
  </si>
  <si>
    <t>Black &amp; White Bushido</t>
  </si>
  <si>
    <t>https://vandal.elespanol.com/juegos/ps4/black-white-bushido/41656</t>
  </si>
  <si>
    <t>Black Clover: Quartet Knights</t>
  </si>
  <si>
    <t>https://vandal.elespanol.com/juegos/ps4/black-clover-quartet-knights/55242</t>
  </si>
  <si>
    <t>Black Desert Online</t>
  </si>
  <si>
    <t>https://vandal.elespanol.com/juegos/ps4/black-desert-online/46004</t>
  </si>
  <si>
    <t>Black Mirror</t>
  </si>
  <si>
    <t>https://vandal.elespanol.com/juegos/ps4/black-mirror/51299</t>
  </si>
  <si>
    <t>Black the Fall</t>
  </si>
  <si>
    <t>https://vandal.elespanol.com/juegos/ps4/black-the-fall/49040</t>
  </si>
  <si>
    <t>Blackguards 2</t>
  </si>
  <si>
    <t>https://vandal.elespanol.com/juegos/ps4/blackguards-2/49543</t>
  </si>
  <si>
    <t>Blackguards Definitive Edition</t>
  </si>
  <si>
    <t>https://vandal.elespanol.com/juegos/ps4/blackguards-definitive-edition/34652</t>
  </si>
  <si>
    <t>Blackhole: Complete Edition</t>
  </si>
  <si>
    <t>https://vandal.elespanol.com/juegos/ps4/blackhole-complete-edition/50382</t>
  </si>
  <si>
    <t>Blacklight Retribution PSN</t>
  </si>
  <si>
    <t>https://vandal.elespanol.com/juegos/ps4/blacklight-retribution-psn/20781</t>
  </si>
  <si>
    <t>Blacksad</t>
  </si>
  <si>
    <t>https://vandal.elespanol.com/juegos/ps4/blacksad/49038</t>
  </si>
  <si>
    <t>Blackwood Crossing</t>
  </si>
  <si>
    <t>https://vandal.elespanol.com/juegos/ps4/blackwood-crossing/39557</t>
  </si>
  <si>
    <t>Blade and Soul</t>
  </si>
  <si>
    <t>https://vandal.elespanol.com/juegos/ps4/blade-and-soul/51025</t>
  </si>
  <si>
    <t>https://vandal.elespanol.com/juegos/ps4/blade-arcus-from-shining-ex/32329</t>
  </si>
  <si>
    <t>Blade Ballet</t>
  </si>
  <si>
    <t>https://vandal.elespanol.com/juegos/ps4/blade-ballet/42225</t>
  </si>
  <si>
    <t>Blade Strangers</t>
  </si>
  <si>
    <t>https://vandal.elespanol.com/juegos/ps4/blade-strangers/49122</t>
  </si>
  <si>
    <t>Bladestorm: Nightmare</t>
  </si>
  <si>
    <t>https://vandal.elespanol.com/juegos/ps4/bladestorm-nightmare/26200</t>
  </si>
  <si>
    <t>Blasphemous</t>
  </si>
  <si>
    <t>https://vandal.elespanol.com/juegos/ps4/blasphemous/48999</t>
  </si>
  <si>
    <t>Blast Brawl 2: Bloody Boogaloo</t>
  </si>
  <si>
    <t>https://vandal.elespanol.com/juegos/ps4/blast-brawl-2-bloody-boogaloo/38187</t>
  </si>
  <si>
    <t>https://vandal.elespanol.com/juegos/ps4/blast-em-bunnies/24797</t>
  </si>
  <si>
    <t>Blasting Agent: Ultimate Edition</t>
  </si>
  <si>
    <t>https://vandal.elespanol.com/juegos/ps4/blasting-agent-ultimate-edition/49346</t>
  </si>
  <si>
    <t>https://vandal.elespanol.com/juegos/ps4/blazblue-central-fiction/34399</t>
  </si>
  <si>
    <t>https://vandal.elespanol.com/juegos/ps4/blazblue-chrono-phantasma-extend/27651</t>
  </si>
  <si>
    <t>BlazBlue: Cross Tag Battle</t>
  </si>
  <si>
    <t>https://vandal.elespanol.com/juegos/ps4/blazblue-cross-tag-battle/50245</t>
  </si>
  <si>
    <t>BlazeRush</t>
  </si>
  <si>
    <t>https://vandal.elespanol.com/juegos/ps4/blazerush/34469</t>
  </si>
  <si>
    <t>Bleed</t>
  </si>
  <si>
    <t>https://vandal.elespanol.com/juegos/ps4/bleed/50474</t>
  </si>
  <si>
    <t>Bleed 2</t>
  </si>
  <si>
    <t>https://vandal.elespanol.com/juegos/ps4/bleed-2/57214</t>
  </si>
  <si>
    <t>Blood &amp; Truth</t>
  </si>
  <si>
    <t>https://vandal.elespanol.com/juegos/ps4/blood-truth/54023</t>
  </si>
  <si>
    <t>Blood Bowl 2</t>
  </si>
  <si>
    <t>https://vandal.elespanol.com/juegos/ps4/blood-bowl-2/27283</t>
  </si>
  <si>
    <t>Bloodborne</t>
  </si>
  <si>
    <t>https://vandal.elespanol.com/juegos/ps4/bloodborne/24302</t>
  </si>
  <si>
    <t>Bloodstained: Ritual of the Night</t>
  </si>
  <si>
    <t>https://vandal.elespanol.com/juegos/ps4/bloodstained-ritual-of-the-night/30869</t>
  </si>
  <si>
    <t>Bloody Zombies</t>
  </si>
  <si>
    <t>https://vandal.elespanol.com/juegos/ps4/bloody-zombies/48218</t>
  </si>
  <si>
    <t>Bloons TD 5</t>
  </si>
  <si>
    <t>https://vandal.elespanol.com/juegos/ps4/bloons-td-5/48227</t>
  </si>
  <si>
    <t>Blue Angels Aerobatic Flight Simulator</t>
  </si>
  <si>
    <t>https://vandal.elespanol.com/juegos/ps4/blue-angels-aerobatic-flight-simulator/55003</t>
  </si>
  <si>
    <t>Blue Estate</t>
  </si>
  <si>
    <t>https://vandal.elespanol.com/juegos/ps4/blue-estate/24184</t>
  </si>
  <si>
    <t>Blue Reflection</t>
  </si>
  <si>
    <t>https://vandal.elespanol.com/juegos/ps4/blue-reflection/41483</t>
  </si>
  <si>
    <t>Blue Rider</t>
  </si>
  <si>
    <t>https://vandal.elespanol.com/juegos/ps4/blue-rider/35743</t>
  </si>
  <si>
    <t>Blues and Bullets - Episode 1</t>
  </si>
  <si>
    <t>https://vandal.elespanol.com/juegos/ps4/blues-and-bullets-episode-1/35545</t>
  </si>
  <si>
    <t>Blues and Bullets - Episode 2</t>
  </si>
  <si>
    <t>https://vandal.elespanol.com/juegos/ps4/blues-and-bullets-episode-2/37391</t>
  </si>
  <si>
    <t>https://vandal.elespanol.com/juegos/ps4/bmx-the-game/30909</t>
  </si>
  <si>
    <t>Boggle</t>
  </si>
  <si>
    <t>https://vandal.elespanol.com/juegos/ps4/boggle/32627</t>
  </si>
  <si>
    <t>Boiling Bolt</t>
  </si>
  <si>
    <t>https://vandal.elespanol.com/juegos/ps4/boiling-bolt/55005</t>
  </si>
  <si>
    <t>Bokosuka Wars II</t>
  </si>
  <si>
    <t>https://vandal.elespanol.com/juegos/ps4/bokosuka-wars-ii/31239</t>
  </si>
  <si>
    <t>Bombing Busters</t>
  </si>
  <si>
    <t>https://vandal.elespanol.com/juegos/ps4/bombing-busters/31921</t>
  </si>
  <si>
    <t>Bombshell</t>
  </si>
  <si>
    <t>https://vandal.elespanol.com/juegos/ps4/bombshell/24440</t>
  </si>
  <si>
    <t>Border Break</t>
  </si>
  <si>
    <t>https://vandal.elespanol.com/juegos/ps4/border-break/56340</t>
  </si>
  <si>
    <t>Borderlands 3</t>
  </si>
  <si>
    <t>https://vandal.elespanol.com/juegos/ps4/borderlands-3/46579</t>
  </si>
  <si>
    <t>Borderlands: Una colección muy guapa</t>
  </si>
  <si>
    <t>https://vandal.elespanol.com/juegos/ps4/borderlands-una-coleccion-muy-guapa/28786</t>
  </si>
  <si>
    <t>Bounce Rescue!</t>
  </si>
  <si>
    <t>https://vandal.elespanol.com/juegos/ps4/bounce-rescue/37509</t>
  </si>
  <si>
    <t>Bound</t>
  </si>
  <si>
    <t>https://vandal.elespanol.com/juegos/ps4/bound/34835</t>
  </si>
  <si>
    <t>https://vandal.elespanol.com/juegos/ps4/bound-by-flame/22122</t>
  </si>
  <si>
    <t>Boundless</t>
  </si>
  <si>
    <t>https://vandal.elespanol.com/juegos/ps4/boundless/34206</t>
  </si>
  <si>
    <t>Bounty Battle</t>
  </si>
  <si>
    <t>https://vandal.elespanol.com/juegos/ps4/bounty-battle/51478</t>
  </si>
  <si>
    <t>Bravo Team</t>
  </si>
  <si>
    <t>https://vandal.elespanol.com/juegos/ps4/bravo-team/49153</t>
  </si>
  <si>
    <t>Brawl</t>
  </si>
  <si>
    <t>https://vandal.elespanol.com/juegos/ps4/brawl/30584</t>
  </si>
  <si>
    <t>Brawlhalla</t>
  </si>
  <si>
    <t>https://vandal.elespanol.com/juegos/ps4/brawlhalla/35000</t>
  </si>
  <si>
    <t>Brawlout</t>
  </si>
  <si>
    <t>https://vandal.elespanol.com/juegos/ps4/brawlout/40398</t>
  </si>
  <si>
    <t>Breach &amp; Clear: Deadline</t>
  </si>
  <si>
    <t>https://vandal.elespanol.com/juegos/ps4/breach-clear-deadline/42226</t>
  </si>
  <si>
    <t>Brick Breaker</t>
  </si>
  <si>
    <t>https://vandal.elespanol.com/juegos/ps4/brick-breaker/38625</t>
  </si>
  <si>
    <t>Bridge Constructor</t>
  </si>
  <si>
    <t>https://vandal.elespanol.com/juegos/ps4/bridge-constructor/43944</t>
  </si>
  <si>
    <t>Bridge Constructor Portal</t>
  </si>
  <si>
    <t>https://vandal.elespanol.com/juegos/ps4/bridge-constructor-portal/55289</t>
  </si>
  <si>
    <t>BRIKS</t>
  </si>
  <si>
    <t>https://vandal.elespanol.com/juegos/ps4/briks/47497</t>
  </si>
  <si>
    <t>BRIKS 2</t>
  </si>
  <si>
    <t>https://vandal.elespanol.com/juegos/ps4/briks-2/56228</t>
  </si>
  <si>
    <t>Broforce</t>
  </si>
  <si>
    <t>https://vandal.elespanol.com/juegos/ps4/broforce/24765</t>
  </si>
  <si>
    <t>Broken Age</t>
  </si>
  <si>
    <t>https://vandal.elespanol.com/juegos/ps4/broken-age/27370</t>
  </si>
  <si>
    <t>Broken Bots</t>
  </si>
  <si>
    <t>https://vandal.elespanol.com/juegos/ps4/broken-bots/39670</t>
  </si>
  <si>
    <t>Broken Sword 5: La maldición de la serpiente</t>
  </si>
  <si>
    <t>https://vandal.elespanol.com/juegos/ps4/broken-sword-5-la-maldicion-de-la-serpiente/30425</t>
  </si>
  <si>
    <t>Brothers: A Tale of Two Sons</t>
  </si>
  <si>
    <t>https://vandal.elespanol.com/juegos/ps4/brothers-a-tale-of-two-sons/31544</t>
  </si>
  <si>
    <t>Brutal</t>
  </si>
  <si>
    <t>https://vandal.elespanol.com/juegos/ps4/brutal/34927</t>
  </si>
  <si>
    <t>Bubsy: The Woolies Strike Back</t>
  </si>
  <si>
    <t>https://vandal.elespanol.com/juegos/ps4/bubsy-the-woolies-strike-back/49023</t>
  </si>
  <si>
    <t>Buck</t>
  </si>
  <si>
    <t>https://vandal.elespanol.com/juegos/ps4/buck/40098</t>
  </si>
  <si>
    <t>Bulb Boy</t>
  </si>
  <si>
    <t>https://vandal.elespanol.com/juegos/ps4/bulb-boy/57740</t>
  </si>
  <si>
    <t>Bulletstorm: Full Clip Edition</t>
  </si>
  <si>
    <t>https://vandal.elespanol.com/juegos/ps4/bulletstorm-full-clip-edition/42480</t>
  </si>
  <si>
    <t>Bunny Must Die! Chelsea and the 7 Devils</t>
  </si>
  <si>
    <t>https://vandal.elespanol.com/juegos/ps4/bunny-must-die-chelsea-and-the-7-devils/40231</t>
  </si>
  <si>
    <t>Burly Men at Sea</t>
  </si>
  <si>
    <t>https://vandal.elespanol.com/juegos/ps4/burly-men-at-sea/51310</t>
  </si>
  <si>
    <t>Burnout Paradise Remastered</t>
  </si>
  <si>
    <t>https://vandal.elespanol.com/juegos/ps4/burnout-paradise-remastered/56008</t>
  </si>
  <si>
    <t>Bush Hockey League</t>
  </si>
  <si>
    <t>https://vandal.elespanol.com/juegos/ps4/bush-hockey-league/46413</t>
  </si>
  <si>
    <t>BUTCHER</t>
  </si>
  <si>
    <t>https://vandal.elespanol.com/juegos/ps4/butcher/47208</t>
  </si>
  <si>
    <t>Butter &amp; Friends: Babysitter Sim</t>
  </si>
  <si>
    <t>https://vandal.elespanol.com/juegos/ps4/butter-friends-babysitter-sim/53870</t>
  </si>
  <si>
    <t>https://vandal.elespanol.com/juegos/ps4/cabelas-african-adventures/30074</t>
  </si>
  <si>
    <t>https://vandal.elespanol.com/juegos/ps4/caladrius-blaze/32484</t>
  </si>
  <si>
    <t>Call of Cthulhu</t>
  </si>
  <si>
    <t>https://vandal.elespanol.com/juegos/ps4/call-of-cthulhu/23228</t>
  </si>
  <si>
    <t>Call of Duty 2018</t>
  </si>
  <si>
    <t>https://vandal.elespanol.com/juegos/ps4/call-of-duty-2018/57391</t>
  </si>
  <si>
    <t>https://vandal.elespanol.com/juegos/ps4/call-of-duty-advanced-warfare/24275</t>
  </si>
  <si>
    <t>https://vandal.elespanol.com/juegos/ps4/call-of-duty-black-ops-iii/30391</t>
  </si>
  <si>
    <t>https://vandal.elespanol.com/juegos/ps4/call-of-duty-ghosts/21038</t>
  </si>
  <si>
    <t>Call of Duty: Infinite Warfare</t>
  </si>
  <si>
    <t>https://vandal.elespanol.com/juegos/ps4/call-of-duty-infinite-warfare/36499</t>
  </si>
  <si>
    <t>Call of Duty: Infinite Warfare - Jackal Assault VR Experience</t>
  </si>
  <si>
    <t>https://vandal.elespanol.com/juegos/ps4/call-of-duty-infinite-warfare-jackal-assault-vr-experience/43367</t>
  </si>
  <si>
    <t>Call of Duty: Modern Warfare Remastered</t>
  </si>
  <si>
    <t>https://vandal.elespanol.com/juegos/ps4/call-of-duty-modern-warfare-remastered/38691</t>
  </si>
  <si>
    <t>Call of Duty: WWII</t>
  </si>
  <si>
    <t>https://vandal.elespanol.com/juegos/ps4/call-of-duty-wwii/43650</t>
  </si>
  <si>
    <t>Calvino Noir</t>
  </si>
  <si>
    <t>https://vandal.elespanol.com/juegos/ps4/calvino-noir/32877</t>
  </si>
  <si>
    <t>Candlelight</t>
  </si>
  <si>
    <t>https://vandal.elespanol.com/juegos/ps4/candlelight/51015</t>
  </si>
  <si>
    <t>Candleman</t>
  </si>
  <si>
    <t>https://vandal.elespanol.com/juegos/ps4/candleman/57634</t>
  </si>
  <si>
    <t>Canis Canem Edit</t>
  </si>
  <si>
    <t>https://vandal.elespanol.com/juegos/ps4/canis-canem-edit/37668</t>
  </si>
  <si>
    <t>Cannon Brawl</t>
  </si>
  <si>
    <t>https://vandal.elespanol.com/juegos/ps4/cannon-brawl/38519</t>
  </si>
  <si>
    <t>Capsule Force</t>
  </si>
  <si>
    <t>https://vandal.elespanol.com/juegos/ps4/capsule-force/33101</t>
  </si>
  <si>
    <t>Carlitos y Snoopy: El videojuego</t>
  </si>
  <si>
    <t>https://vandal.elespanol.com/juegos/ps4/carlitos-y-snoopy-el-videojuego/32094</t>
  </si>
  <si>
    <t>Carmageddon: Max Damage</t>
  </si>
  <si>
    <t>https://vandal.elespanol.com/juegos/ps4/carmageddon-max-damage/36771</t>
  </si>
  <si>
    <t>Carnival Games VR</t>
  </si>
  <si>
    <t>https://vandal.elespanol.com/juegos/ps4/carnival-games-vr/41695</t>
  </si>
  <si>
    <t>https://vandal.elespanol.com/juegos/ps4/cars-3-hacia-la-victoria/47481</t>
  </si>
  <si>
    <t>Cartoon Network: Battle Crashers</t>
  </si>
  <si>
    <t>https://vandal.elespanol.com/juegos/ps4/cartoon-network-battle-crashers/41325</t>
  </si>
  <si>
    <t>Casey Powell Lacrosse 16</t>
  </si>
  <si>
    <t>https://vandal.elespanol.com/juegos/ps4/casey-powell-lacrosse-16/37307</t>
  </si>
  <si>
    <t>Cast of the Seven Godsends</t>
  </si>
  <si>
    <t>https://vandal.elespanol.com/juegos/ps4/cast-of-the-seven-godsends/40167</t>
  </si>
  <si>
    <t>Castle Invasion: Throne Out</t>
  </si>
  <si>
    <t>https://vandal.elespanol.com/juegos/ps4/castle-invasion-throne-out/42772</t>
  </si>
  <si>
    <t>Castles</t>
  </si>
  <si>
    <t>https://vandal.elespanol.com/juegos/ps4/castles/31860</t>
  </si>
  <si>
    <t>CastleStorm – Definitive Edition</t>
  </si>
  <si>
    <t>https://vandal.elespanol.com/juegos/ps4/castlestorm-definitive-edition-/23764</t>
  </si>
  <si>
    <t>CastleStorm VR</t>
  </si>
  <si>
    <t>https://vandal.elespanol.com/juegos/ps4/castlestorm-vr/50029</t>
  </si>
  <si>
    <t>Cat Quest</t>
  </si>
  <si>
    <t>https://vandal.elespanol.com/juegos/ps4/cat-quest/48627</t>
  </si>
  <si>
    <t>Catherine: Full Body</t>
  </si>
  <si>
    <t>https://vandal.elespanol.com/juegos/ps4/catherine-full-body/55782</t>
  </si>
  <si>
    <t>Catlateral Damage</t>
  </si>
  <si>
    <t>https://vandal.elespanol.com/juegos/ps4/catlateral-damage/37406</t>
  </si>
  <si>
    <t>Caveman Warriors</t>
  </si>
  <si>
    <t>https://vandal.elespanol.com/juegos/ps4/caveman-warriors/46183</t>
  </si>
  <si>
    <t>Cavernous Wastes</t>
  </si>
  <si>
    <t>https://vandal.elespanol.com/juegos/ps4/cavernous-wastes/48766</t>
  </si>
  <si>
    <t>Cecile</t>
  </si>
  <si>
    <t>https://vandal.elespanol.com/juegos/ps4/cecile/57132</t>
  </si>
  <si>
    <t>https://vandal.elespanol.com/juegos/ps4/cel-damage-hd/23574</t>
  </si>
  <si>
    <t>Celeste</t>
  </si>
  <si>
    <t>https://vandal.elespanol.com/juegos/ps4/celeste/44239</t>
  </si>
  <si>
    <t>Chambara</t>
  </si>
  <si>
    <t>https://vandal.elespanol.com/juegos/ps4/chambara/40803</t>
  </si>
  <si>
    <t>Chaos Code: New Sign of Catastrophe</t>
  </si>
  <si>
    <t>https://vandal.elespanol.com/juegos/ps4/chaos-code-new-sign-of-catastrophe/35886</t>
  </si>
  <si>
    <t>Chaos on Deponia</t>
  </si>
  <si>
    <t>https://vandal.elespanol.com/juegos/ps4/chaos-on-deponia/53400</t>
  </si>
  <si>
    <t>https://vandal.elespanol.com/juegos/ps4/chaoschild/30239</t>
  </si>
  <si>
    <t>Chariot</t>
  </si>
  <si>
    <t>https://vandal.elespanol.com/juegos/ps4/chariot/24299</t>
  </si>
  <si>
    <t>Chasm</t>
  </si>
  <si>
    <t>https://vandal.elespanol.com/juegos/ps4/chasm/24238</t>
  </si>
  <si>
    <t>Chess Ultra</t>
  </si>
  <si>
    <t>https://vandal.elespanol.com/juegos/ps4/chess-ultra/46487</t>
  </si>
  <si>
    <t>Chicken Range</t>
  </si>
  <si>
    <t>https://vandal.elespanol.com/juegos/ps4/chicken-range/52935</t>
  </si>
  <si>
    <t>https://vandal.elespanol.com/juegos/ps4/child-of-light-psn/22301</t>
  </si>
  <si>
    <t>Children of Morta</t>
  </si>
  <si>
    <t>https://vandal.elespanol.com/juegos/ps4/children-of-morta/51488</t>
  </si>
  <si>
    <t>Children of Zodiarcs</t>
  </si>
  <si>
    <t>https://vandal.elespanol.com/juegos/ps4/children-of-zodiarcs/48439</t>
  </si>
  <si>
    <t>Chime Sharp</t>
  </si>
  <si>
    <t>https://vandal.elespanol.com/juegos/ps4/chime-sharp/46302</t>
  </si>
  <si>
    <t>Chivalry: Medieval Warfare</t>
  </si>
  <si>
    <t>https://vandal.elespanol.com/juegos/ps4/chivalry-medieval-warfare/34627</t>
  </si>
  <si>
    <t>Chroma Squad</t>
  </si>
  <si>
    <t>https://vandal.elespanol.com/juegos/ps4/chroma-squad/41811</t>
  </si>
  <si>
    <t>ChromaGun</t>
  </si>
  <si>
    <t>https://vandal.elespanol.com/juegos/ps4/chromagun/50405</t>
  </si>
  <si>
    <t>Chronicles of Teddy: Harmony of Exidus</t>
  </si>
  <si>
    <t>https://vandal.elespanol.com/juegos/ps4/chronicles-of-teddy-harmony-of-exidus/32317</t>
  </si>
  <si>
    <t>Circuit Breakers</t>
  </si>
  <si>
    <t>https://vandal.elespanol.com/juegos/ps4/circuit-breakers/43555</t>
  </si>
  <si>
    <t>Citadel: Forged With Fire</t>
  </si>
  <si>
    <t>https://vandal.elespanol.com/juegos/ps4/citadel-forged-with-fire/50046</t>
  </si>
  <si>
    <t>Cities: Skylines</t>
  </si>
  <si>
    <t>https://vandal.elespanol.com/juegos/ps4/cities-skylines/49396</t>
  </si>
  <si>
    <t>Citizens of Earth</t>
  </si>
  <si>
    <t>https://vandal.elespanol.com/juegos/ps4/citizens-of-earth/23995</t>
  </si>
  <si>
    <t>City of Brass</t>
  </si>
  <si>
    <t>https://vandal.elespanol.com/juegos/ps4/city-of-brass/49884</t>
  </si>
  <si>
    <t>City Shrouded in Shadow</t>
  </si>
  <si>
    <t>https://vandal.elespanol.com/juegos/ps4/city-shrouded-in-shadow/33528</t>
  </si>
  <si>
    <t>Cladun Returns: This is Sengoku!</t>
  </si>
  <si>
    <t>https://vandal.elespanol.com/juegos/ps4/cladun-returns-this-is-sengoku/43695</t>
  </si>
  <si>
    <t>Claire: Extended Cut</t>
  </si>
  <si>
    <t>https://vandal.elespanol.com/juegos/ps4/claire-extended-cut/41664</t>
  </si>
  <si>
    <t>Classroom Aquatic</t>
  </si>
  <si>
    <t>https://vandal.elespanol.com/juegos/ps4/classroom-aquatic/34910</t>
  </si>
  <si>
    <t>Claybook</t>
  </si>
  <si>
    <t>https://vandal.elespanol.com/juegos/ps4/claybook/48342</t>
  </si>
  <si>
    <t>Clicker Heroes</t>
  </si>
  <si>
    <t>https://vandal.elespanol.com/juegos/ps4/clicker-heroes/46707</t>
  </si>
  <si>
    <t>Clockwork Tales: Of Glass and Ink</t>
  </si>
  <si>
    <t>https://vandal.elespanol.com/juegos/ps4/clockwork-tales-of-glass-and-ink/44019</t>
  </si>
  <si>
    <t>Close Castles</t>
  </si>
  <si>
    <t>https://vandal.elespanol.com/juegos/ps4/close-castles/27251</t>
  </si>
  <si>
    <t>Code Vein</t>
  </si>
  <si>
    <t>https://vandal.elespanol.com/juegos/ps4/code-vein/47805</t>
  </si>
  <si>
    <t>Code: Hardcore</t>
  </si>
  <si>
    <t>https://vandal.elespanol.com/juegos/ps4/code-hardcore/47158</t>
  </si>
  <si>
    <t>Coffin Dodgers</t>
  </si>
  <si>
    <t>https://vandal.elespanol.com/juegos/ps4/coffin-dodgers/38717</t>
  </si>
  <si>
    <t>Cold Horizon</t>
  </si>
  <si>
    <t>https://vandal.elespanol.com/juegos/ps4/cold-horizon/30029</t>
  </si>
  <si>
    <t>Cold Iron</t>
  </si>
  <si>
    <t>https://vandal.elespanol.com/juegos/ps4/cold-iron/55996</t>
  </si>
  <si>
    <t>Colección LEGO Harry Potter</t>
  </si>
  <si>
    <t>https://vandal.elespanol.com/juegos/ps4/coleccion-lego-harry-potter/41915</t>
  </si>
  <si>
    <t>Color Guardians</t>
  </si>
  <si>
    <t>https://vandal.elespanol.com/juegos/ps4/color-guardians/29796</t>
  </si>
  <si>
    <t>Color Zen</t>
  </si>
  <si>
    <t>https://vandal.elespanol.com/juegos/ps4/color-zen/43336</t>
  </si>
  <si>
    <t>Coma</t>
  </si>
  <si>
    <t>https://vandal.elespanol.com/juegos/ps4/coma/44009</t>
  </si>
  <si>
    <t>Comet Crash 2: The Kronkoid Wars</t>
  </si>
  <si>
    <t>https://vandal.elespanol.com/juegos/ps4/comet-crash-2-the-kronkoid-wars/50375</t>
  </si>
  <si>
    <t>https://vandal.elespanol.com/juegos/ps4/commander-cherrys-puzzled-journey/27317</t>
  </si>
  <si>
    <t>Conan Exiles</t>
  </si>
  <si>
    <t>https://vandal.elespanol.com/juegos/ps4/conan-exiles/35921</t>
  </si>
  <si>
    <t>Conarium</t>
  </si>
  <si>
    <t>https://vandal.elespanol.com/juegos/ps4/conarium/42635</t>
  </si>
  <si>
    <t>Concrete Genie</t>
  </si>
  <si>
    <t>https://vandal.elespanol.com/juegos/ps4/concrete-genie/54019</t>
  </si>
  <si>
    <t>Conga Master</t>
  </si>
  <si>
    <t>https://vandal.elespanol.com/juegos/ps4/conga-master/41295</t>
  </si>
  <si>
    <t>Constructor HD</t>
  </si>
  <si>
    <t>https://vandal.elespanol.com/juegos/ps4/constructor-hd/29876</t>
  </si>
  <si>
    <t>https://vandal.elespanol.com/juegos/ps4/contrast-psn/22110</t>
  </si>
  <si>
    <t>Cook, Serve, Delicious! 2!!</t>
  </si>
  <si>
    <t>https://vandal.elespanol.com/juegos/ps4/cook-serve-delicious-2/31991</t>
  </si>
  <si>
    <t>CoolPaintr VR</t>
  </si>
  <si>
    <t>https://vandal.elespanol.com/juegos/ps4/coolpaintr-vr/52368</t>
  </si>
  <si>
    <t>Corridor Z</t>
  </si>
  <si>
    <t>https://vandal.elespanol.com/juegos/ps4/corridor-z/38793</t>
  </si>
  <si>
    <t>Cosmic Star Heroine</t>
  </si>
  <si>
    <t>https://vandal.elespanol.com/juegos/ps4/cosmic-star-heroine/22160</t>
  </si>
  <si>
    <t>Cosmophony</t>
  </si>
  <si>
    <t>https://vandal.elespanol.com/juegos/ps4/cosmophony/30774</t>
  </si>
  <si>
    <t>Costume Quest 2</t>
  </si>
  <si>
    <t>https://vandal.elespanol.com/juegos/ps4/costume-quest-2/24666</t>
  </si>
  <si>
    <t>CounterSpy</t>
  </si>
  <si>
    <t>https://vandal.elespanol.com/juegos/ps4/counterspy/23726</t>
  </si>
  <si>
    <t>Crash Bandicoot N. Sane Trilogy</t>
  </si>
  <si>
    <t>https://vandal.elespanol.com/juegos/ps4/crash-bandicoot-n-sane-trilogy/39842</t>
  </si>
  <si>
    <t>Crashnauts</t>
  </si>
  <si>
    <t>https://vandal.elespanol.com/juegos/ps4/crashnauts/33380</t>
  </si>
  <si>
    <t>Crawl</t>
  </si>
  <si>
    <t>https://vandal.elespanol.com/juegos/ps4/crawl/46989</t>
  </si>
  <si>
    <t>Crazy Justice</t>
  </si>
  <si>
    <t>https://vandal.elespanol.com/juegos/ps4/crazy-justice/53335</t>
  </si>
  <si>
    <t>Crazy Pixel Streaker</t>
  </si>
  <si>
    <t>https://vandal.elespanol.com/juegos/ps4/crazy-pixel-streaker/35102</t>
  </si>
  <si>
    <t>Crazy Strike Bowling EX</t>
  </si>
  <si>
    <t>https://vandal.elespanol.com/juegos/ps4/crazy-strike-bowling-ex/39853</t>
  </si>
  <si>
    <t>Crimsonland</t>
  </si>
  <si>
    <t>https://vandal.elespanol.com/juegos/ps4/crimsonland/24317</t>
  </si>
  <si>
    <t>Croixleur Sigma</t>
  </si>
  <si>
    <t>https://vandal.elespanol.com/juegos/ps4/croixleur-sigma/30579</t>
  </si>
  <si>
    <t>Crossing Souls</t>
  </si>
  <si>
    <t>https://vandal.elespanol.com/juegos/ps4/crossing-souls/31695</t>
  </si>
  <si>
    <t>Crossout</t>
  </si>
  <si>
    <t>Acción / Multi Online / Velocidad</t>
  </si>
  <si>
    <t>https://vandal.elespanol.com/juegos/ps4/crossout/48442</t>
  </si>
  <si>
    <t>Crows: Burning Edge</t>
  </si>
  <si>
    <t>https://vandal.elespanol.com/juegos/ps4/crows-burning-edge/32021</t>
  </si>
  <si>
    <t>Crypt of the NecroDancer</t>
  </si>
  <si>
    <t>Musical / Aventura / Rol</t>
  </si>
  <si>
    <t>https://vandal.elespanol.com/juegos/ps4/crypt-of-the-necrodancer/32137</t>
  </si>
  <si>
    <t>Cryptark</t>
  </si>
  <si>
    <t>https://vandal.elespanol.com/juegos/ps4/cryptark/33917</t>
  </si>
  <si>
    <t>Crystal Rift</t>
  </si>
  <si>
    <t>https://vandal.elespanol.com/juegos/ps4/crystal-rift/34412</t>
  </si>
  <si>
    <t>Ctrl</t>
  </si>
  <si>
    <t>https://vandal.elespanol.com/juegos/ps4/ctrl/49448</t>
  </si>
  <si>
    <t>Cube Life: Island Survival</t>
  </si>
  <si>
    <t>https://vandal.elespanol.com/juegos/ps4/cube-life-island-survival/44961</t>
  </si>
  <si>
    <t>Cubers</t>
  </si>
  <si>
    <t>https://vandal.elespanol.com/juegos/ps4/cubers/53343</t>
  </si>
  <si>
    <t>Cubikolor</t>
  </si>
  <si>
    <t>https://vandal.elespanol.com/juegos/ps4/cubikolor/39134</t>
  </si>
  <si>
    <t>https://vandal.elespanol.com/juegos/ps4/curses-n-chaos/33370</t>
  </si>
  <si>
    <t>Cyber Danganronpa VR: Class Trial</t>
  </si>
  <si>
    <t>https://vandal.elespanol.com/juegos/ps4/cyber-danganronpa-vr-class-trial/42443</t>
  </si>
  <si>
    <t>Cyberdimension Neptunia: 4 Goddesses Online</t>
  </si>
  <si>
    <t>https://vandal.elespanol.com/juegos/ps4/cyberdimension-neptunia-4-goddesses-online/37452</t>
  </si>
  <si>
    <t>Cyberpunk 2077</t>
  </si>
  <si>
    <t>https://vandal.elespanol.com/juegos/ps4/cyberpunk-2077/20507</t>
  </si>
  <si>
    <t>Damascus Gear: Operation Tokyo HD Edition</t>
  </si>
  <si>
    <t>https://vandal.elespanol.com/juegos/ps4/damascus-gear-operation-tokyo-hd-edition/48769</t>
  </si>
  <si>
    <t>Dandara</t>
  </si>
  <si>
    <t>https://vandal.elespanol.com/juegos/ps4/dandara/46566</t>
  </si>
  <si>
    <t>Danganronpa 1&amp;2 Reload</t>
  </si>
  <si>
    <t>https://vandal.elespanol.com/juegos/ps4/danganronpa-12-reload/42572</t>
  </si>
  <si>
    <t>Danganronpa Another Episode: Ultra Despair Girls</t>
  </si>
  <si>
    <t>https://vandal.elespanol.com/juegos/ps4/danganronpa-another-episode-ultra-despair-girls/43815</t>
  </si>
  <si>
    <t>Danganronpa V3: Killing Harmony</t>
  </si>
  <si>
    <t>https://vandal.elespanol.com/juegos/ps4/danganronpa-v3-killing-harmony/33488</t>
  </si>
  <si>
    <t>Danger Zone</t>
  </si>
  <si>
    <t>https://vandal.elespanol.com/juegos/ps4/danger-zone-/47962</t>
  </si>
  <si>
    <t>Dangerous Golf</t>
  </si>
  <si>
    <t>https://vandal.elespanol.com/juegos/ps4/dangerous-golf/35846</t>
  </si>
  <si>
    <t>Dangun Feveron</t>
  </si>
  <si>
    <t>https://vandal.elespanol.com/juegos/ps4/dangun-feveron/38727</t>
  </si>
  <si>
    <t>Darius 30th Anniversary Edition</t>
  </si>
  <si>
    <t>https://vandal.elespanol.com/juegos/ps4/darius-30th-anniversary-edition/43381</t>
  </si>
  <si>
    <t>Darius Burst: Chronicle Saviours</t>
  </si>
  <si>
    <t>https://vandal.elespanol.com/juegos/ps4/darius-burst-chronicle-saviours/32598</t>
  </si>
  <si>
    <t>Dark Arcana: The Carnival</t>
  </si>
  <si>
    <t>https://vandal.elespanol.com/juegos/ps4/dark-arcana-the-carnival/49564</t>
  </si>
  <si>
    <t>Dark Chronicle</t>
  </si>
  <si>
    <t>https://vandal.elespanol.com/juegos/ps4/dark-chronicle/35541</t>
  </si>
  <si>
    <t>Dark Cloud</t>
  </si>
  <si>
    <t>https://vandal.elespanol.com/juegos/ps4/dark-cloud/34898</t>
  </si>
  <si>
    <t>Dark Mystery</t>
  </si>
  <si>
    <t>https://vandal.elespanol.com/juegos/ps4/dark-mystery/51282</t>
  </si>
  <si>
    <t>Dark Rose Valkyrie</t>
  </si>
  <si>
    <t>https://vandal.elespanol.com/juegos/ps4/dark-rose-valkyrie/36111</t>
  </si>
  <si>
    <t>https://vandal.elespanol.com/juegos/ps4/dark-souls-ii-scholar-of-the-first-sin/27052</t>
  </si>
  <si>
    <t>Dark Souls III</t>
  </si>
  <si>
    <t>https://vandal.elespanol.com/juegos/ps4/dark-souls-iii/31454</t>
  </si>
  <si>
    <t>Darkest Dungeon</t>
  </si>
  <si>
    <t>https://vandal.elespanol.com/juegos/ps4/darkest-dungeon/27393</t>
  </si>
  <si>
    <t>Darknet</t>
  </si>
  <si>
    <t>https://vandal.elespanol.com/juegos/ps4/darknet/45363</t>
  </si>
  <si>
    <t>Darksiders II: Deathinitive Edition</t>
  </si>
  <si>
    <t>https://vandal.elespanol.com/juegos/ps4/darksiders-ii-deathinitive-edition/29593</t>
  </si>
  <si>
    <t>Darksiders III</t>
  </si>
  <si>
    <t>https://vandal.elespanol.com/juegos/ps4/darksiders-iii/48091</t>
  </si>
  <si>
    <t>Darksiders: Warmastered Edition</t>
  </si>
  <si>
    <t>https://vandal.elespanol.com/juegos/ps4/darksiders-warmastered-edition/40731</t>
  </si>
  <si>
    <t>Day D Tower Rush</t>
  </si>
  <si>
    <t>https://vandal.elespanol.com/juegos/ps4/day-d-tower-rush/50035</t>
  </si>
  <si>
    <t>Day D Tower Rush PSN</t>
  </si>
  <si>
    <t>https://vandal.elespanol.com/juegos/ps4/day-d-tower-rush-psn/50036</t>
  </si>
  <si>
    <t>Day of the Tentacle Remastered</t>
  </si>
  <si>
    <t>https://vandal.elespanol.com/juegos/ps4/day-of-the-tentacle-remastered/27372</t>
  </si>
  <si>
    <t>Daydreamer: Awakened Edition</t>
  </si>
  <si>
    <t>https://vandal.elespanol.com/juegos/ps4/daydreamer-awakened-edition/37601</t>
  </si>
  <si>
    <t>Daylight</t>
  </si>
  <si>
    <t>https://vandal.elespanol.com/juegos/ps4/daylight-/21281</t>
  </si>
  <si>
    <t>Days Gone</t>
  </si>
  <si>
    <t>https://vandal.elespanol.com/juegos/ps4/days-gone/38421</t>
  </si>
  <si>
    <t>Days of War</t>
  </si>
  <si>
    <t>https://vandal.elespanol.com/juegos/ps4/days-of-war/37414</t>
  </si>
  <si>
    <t>DayZ</t>
  </si>
  <si>
    <t>https://vandal.elespanol.com/juegos/ps4/dayz/20846</t>
  </si>
  <si>
    <t>DC Universe Online PSN</t>
  </si>
  <si>
    <t>Acción / PS Network / Multi Online / Rol</t>
  </si>
  <si>
    <t>https://vandal.elespanol.com/juegos/ps4/dc-universe-online-psn/21272</t>
  </si>
  <si>
    <t>de Blob</t>
  </si>
  <si>
    <t>https://vandal.elespanol.com/juegos/ps4/de-blob/53892</t>
  </si>
  <si>
    <t>De Mambo</t>
  </si>
  <si>
    <t>https://vandal.elespanol.com/juegos/ps4/de-mambo/29838</t>
  </si>
  <si>
    <t>Dead Alliance</t>
  </si>
  <si>
    <t>Acción / Multi Online / Shooter</t>
  </si>
  <si>
    <t>https://vandal.elespanol.com/juegos/ps4/dead-alliance/48648</t>
  </si>
  <si>
    <t>Dead by Daylight</t>
  </si>
  <si>
    <t>https://vandal.elespanol.com/juegos/ps4/dead-by-daylight/45753</t>
  </si>
  <si>
    <t>Dead Effect 2</t>
  </si>
  <si>
    <t>https://vandal.elespanol.com/juegos/ps4/dead-effect-2/38945</t>
  </si>
  <si>
    <t>Dead End Job</t>
  </si>
  <si>
    <t>https://vandal.elespanol.com/juegos/ps4/dead-end-job/47008</t>
  </si>
  <si>
    <t>Dead Island - Definitive Edition</t>
  </si>
  <si>
    <t>https://vandal.elespanol.com/juegos/ps4/dead-island-definitive-edition/38957</t>
  </si>
  <si>
    <t>Dead Island 2</t>
  </si>
  <si>
    <t>https://vandal.elespanol.com/juegos/ps4/dead-island-2/24751</t>
  </si>
  <si>
    <t>Dead Island Definitive Collection</t>
  </si>
  <si>
    <t>https://vandal.elespanol.com/juegos/ps4/dead-island-definitive-collection/37139</t>
  </si>
  <si>
    <t>Dead Island Retro Revenge</t>
  </si>
  <si>
    <t>https://vandal.elespanol.com/juegos/ps4/dead-island-retro-revenge/38704</t>
  </si>
  <si>
    <t>Dead Island Riptide - Definitive Edition</t>
  </si>
  <si>
    <t>https://vandal.elespanol.com/juegos/ps4/dead-island-riptide-definitive-edition/38959</t>
  </si>
  <si>
    <t>Dead Nation: Apocalypse Edition</t>
  </si>
  <si>
    <t>https://vandal.elespanol.com/juegos/ps4/dead-nation-apocalypse-edition/23552</t>
  </si>
  <si>
    <t>Dead or Alive 5: Last Round</t>
  </si>
  <si>
    <t>https://vandal.elespanol.com/juegos/ps4/dead-or-alive-5-last-round/25960</t>
  </si>
  <si>
    <t>Dead or Alive Xtreme 3: Fortune</t>
  </si>
  <si>
    <t>https://vandal.elespanol.com/juegos/ps4/dead-or-alive-xtreme-3-fortune/32939</t>
  </si>
  <si>
    <t>Dead Rising</t>
  </si>
  <si>
    <t>https://vandal.elespanol.com/juegos/ps4/dead-rising/40571</t>
  </si>
  <si>
    <t>https://vandal.elespanol.com/juegos/ps4/dead-rising-2/40574</t>
  </si>
  <si>
    <t>https://vandal.elespanol.com/juegos/ps4/dead-rising-2-off-the-record/40723</t>
  </si>
  <si>
    <t>Dead Rising 4</t>
  </si>
  <si>
    <t>https://vandal.elespanol.com/juegos/ps4/dead-rising-4/52004</t>
  </si>
  <si>
    <t>Dead Star</t>
  </si>
  <si>
    <t>https://vandal.elespanol.com/juegos/ps4/dead-star/33873</t>
  </si>
  <si>
    <t>Dead Synchronicity: Tomorrow Comes Today</t>
  </si>
  <si>
    <t>https://vandal.elespanol.com/juegos/ps4/dead-synchronicity-tomorrow-comes-today/39067</t>
  </si>
  <si>
    <t>Deadcore</t>
  </si>
  <si>
    <t>https://vandal.elespanol.com/juegos/ps4/deadcore/48809</t>
  </si>
  <si>
    <t>https://vandal.elespanol.com/juegos/ps4/deadlight-directors-cut/37646</t>
  </si>
  <si>
    <t>Dear Charlotte - Episode 1</t>
  </si>
  <si>
    <t>https://vandal.elespanol.com/juegos/ps4/dear-charlotte-episode-1/40334</t>
  </si>
  <si>
    <t>Dear Esther: Landmark Edition</t>
  </si>
  <si>
    <t>https://vandal.elespanol.com/juegos/ps4/dear-esther-landmark-edition/38093</t>
  </si>
  <si>
    <t>Death end re:Quest</t>
  </si>
  <si>
    <t>https://vandal.elespanol.com/juegos/ps4/death-end-request/49562</t>
  </si>
  <si>
    <t>Death Mark</t>
  </si>
  <si>
    <t>https://vandal.elespanol.com/juegos/ps4/death-mark/54505</t>
  </si>
  <si>
    <t>Death Squared</t>
  </si>
  <si>
    <t>https://vandal.elespanol.com/juegos/ps4/death-squared/44513</t>
  </si>
  <si>
    <t>Death Stranding</t>
  </si>
  <si>
    <t>https://vandal.elespanol.com/juegos/ps4/death-stranding/39843</t>
  </si>
  <si>
    <t>https://vandal.elespanol.com/juegos/ps4/deaths-gambit/31598</t>
  </si>
  <si>
    <t>Deception IV: The Nightmare Princess</t>
  </si>
  <si>
    <t>https://vandal.elespanol.com/juegos/ps4/deception-iv-the-nightmare-princess/27662</t>
  </si>
  <si>
    <t>Deemo Reborn</t>
  </si>
  <si>
    <t>https://vandal.elespanol.com/juegos/ps4/deemo-reborn/53620</t>
  </si>
  <si>
    <t>Deep Rock Galactic</t>
  </si>
  <si>
    <t>https://vandal.elespanol.com/juegos/ps4/deep-rock-galactic/49099</t>
  </si>
  <si>
    <t>Deer Hunter Reloaded</t>
  </si>
  <si>
    <t>https://vandal.elespanol.com/juegos/ps4/deer-hunter-reloaded/51998</t>
  </si>
  <si>
    <t>Defenders of Ekron</t>
  </si>
  <si>
    <t>https://vandal.elespanol.com/juegos/ps4/defenders-of-ekron/48806</t>
  </si>
  <si>
    <t>Defense Grid 2</t>
  </si>
  <si>
    <t>https://vandal.elespanol.com/juegos/ps4/defense-grid-2/23642</t>
  </si>
  <si>
    <t>Deformers</t>
  </si>
  <si>
    <t>https://vandal.elespanol.com/juegos/ps4/deformers/39563</t>
  </si>
  <si>
    <t>Deiland</t>
  </si>
  <si>
    <t>https://vandal.elespanol.com/juegos/ps4/deiland/52675</t>
  </si>
  <si>
    <t>Deliver Us The Moon</t>
  </si>
  <si>
    <t>https://vandal.elespanol.com/juegos/ps4/deliver-us-the-moon/35538</t>
  </si>
  <si>
    <t>Demetrios - The BIG cynical adventure</t>
  </si>
  <si>
    <t>https://vandal.elespanol.com/juegos/ps4/demetrios-the-big-cynical-adventure/44289</t>
  </si>
  <si>
    <t>Demon Gaze II</t>
  </si>
  <si>
    <t>https://vandal.elespanol.com/juegos/ps4/demon-gaze-ii/49822</t>
  </si>
  <si>
    <t>Demons Age</t>
  </si>
  <si>
    <t>https://vandal.elespanol.com/juegos/ps4/demons-age/32583</t>
  </si>
  <si>
    <t>https://vandal.elespanol.com/juegos/ps4/demons-crystals/48159</t>
  </si>
  <si>
    <t>https://vandal.elespanol.com/juegos/ps4/dengeki-bunko-fighting-climax-ignition/33364</t>
  </si>
  <si>
    <t>Deponia</t>
  </si>
  <si>
    <t>https://vandal.elespanol.com/juegos/ps4/deponia/37030</t>
  </si>
  <si>
    <t>Deponia Doomsday</t>
  </si>
  <si>
    <t>https://vandal.elespanol.com/juegos/ps4/deponia-doomsday/36872</t>
  </si>
  <si>
    <t>Descenders</t>
  </si>
  <si>
    <t>https://vandal.elespanol.com/juegos/ps4/descenders/50520</t>
  </si>
  <si>
    <t>https://vandal.elespanol.com/juegos/ps4/destiny/20536</t>
  </si>
  <si>
    <t>Destiny 2</t>
  </si>
  <si>
    <t>https://vandal.elespanol.com/juegos/ps4/destiny-2/26589</t>
  </si>
  <si>
    <t>Destiny Chronicles</t>
  </si>
  <si>
    <t>https://vandal.elespanol.com/juegos/ps4/destiny-chronicles/53164</t>
  </si>
  <si>
    <t>https://vandal.elespanol.com/juegos/ps4/destiny-el-rey-de-los-poseidos/31816</t>
  </si>
  <si>
    <t>Destiny: Los Señores de Hierro</t>
  </si>
  <si>
    <t>https://vandal.elespanol.com/juegos/ps4/destiny-los-senores-de-hierro/39196</t>
  </si>
  <si>
    <t>Destroy All Humans!</t>
  </si>
  <si>
    <t>https://vandal.elespanol.com/juegos/ps4/destroy-all-humans/42952</t>
  </si>
  <si>
    <t>Destroy All Humans! 2</t>
  </si>
  <si>
    <t>https://vandal.elespanol.com/juegos/ps4/destroy-all-humans-2/44030</t>
  </si>
  <si>
    <t>Detention</t>
  </si>
  <si>
    <t>https://vandal.elespanol.com/juegos/ps4/detention/54089</t>
  </si>
  <si>
    <t>Detroit: Become Human</t>
  </si>
  <si>
    <t>https://vandal.elespanol.com/juegos/ps4/detroit-become-human/20914</t>
  </si>
  <si>
    <t>Deus Ex: Mankind Divided</t>
  </si>
  <si>
    <t>https://vandal.elespanol.com/juegos/ps4/deus-ex-mankind-divided/30368</t>
  </si>
  <si>
    <t>Devil May Cry 4: Special Edition</t>
  </si>
  <si>
    <t>https://vandal.elespanol.com/juegos/ps4/devil-may-cry-4-special-edition/27644</t>
  </si>
  <si>
    <t>Devil May Cry V</t>
  </si>
  <si>
    <t>https://vandal.elespanol.com/juegos/ps4/devil-may-cry-v/54971</t>
  </si>
  <si>
    <t>Dex</t>
  </si>
  <si>
    <t>Acción / Aventura / PS Network / Rol</t>
  </si>
  <si>
    <t>https://vandal.elespanol.com/juegos/ps4/dex/33831</t>
  </si>
  <si>
    <t>DEXED</t>
  </si>
  <si>
    <t>https://vandal.elespanol.com/juegos/ps4/dexed/45680</t>
  </si>
  <si>
    <t>https://vandal.elespanol.com/juegos/ps4/diablo-iii-reaper-of-souls-ultimate-evil-edition/20535</t>
  </si>
  <si>
    <t>Dick Wilde</t>
  </si>
  <si>
    <t>https://vandal.elespanol.com/juegos/ps4/dick-wilde/48431</t>
  </si>
  <si>
    <t>Die for Valhalla!</t>
  </si>
  <si>
    <t>https://vandal.elespanol.com/juegos/ps4/die-for-valhalla-/45880</t>
  </si>
  <si>
    <t>Die Young</t>
  </si>
  <si>
    <t>https://vandal.elespanol.com/juegos/ps4/die-young/43997</t>
  </si>
  <si>
    <t>Digimon Story: Cyber Sleuth</t>
  </si>
  <si>
    <t>https://vandal.elespanol.com/juegos/ps4/digimon-story-cyber-sleuth/31987</t>
  </si>
  <si>
    <t>https://vandal.elespanol.com/juegos/ps4/digimon-story-cyber-sleuth-hackers-memory/47103</t>
  </si>
  <si>
    <t>Digimon World: Next Order</t>
  </si>
  <si>
    <t>https://vandal.elespanol.com/juegos/ps4/digimon-world-next-order/42105</t>
  </si>
  <si>
    <t>https://vandal.elespanol.com/juegos/ps4/dino-dinis-kickoff-revival/34038</t>
  </si>
  <si>
    <t>Dino Frontier</t>
  </si>
  <si>
    <t>https://vandal.elespanol.com/juegos/ps4/dino-frontier/44245</t>
  </si>
  <si>
    <t>DiRT 4</t>
  </si>
  <si>
    <t>https://vandal.elespanol.com/juegos/ps4/dirt-4/45626</t>
  </si>
  <si>
    <t>DiRT Rally</t>
  </si>
  <si>
    <t>https://vandal.elespanol.com/juegos/ps4/dirt-rally/34947</t>
  </si>
  <si>
    <t>Disaster Report 4 Plus: Summer Memories</t>
  </si>
  <si>
    <t>https://vandal.elespanol.com/juegos/ps4/disaster-report-4-plus-summer-memories/34700</t>
  </si>
  <si>
    <t>Disc Jam</t>
  </si>
  <si>
    <t>https://vandal.elespanol.com/juegos/ps4/disc-jam/46495</t>
  </si>
  <si>
    <t>Disgaea 5: Alliance of Vengeance</t>
  </si>
  <si>
    <t>https://vandal.elespanol.com/juegos/ps4/disgaea-5-alliance-of-vengeance/25965</t>
  </si>
  <si>
    <t>Dishonored 2</t>
  </si>
  <si>
    <t>https://vandal.elespanol.com/juegos/ps4/dishonored-2/25277</t>
  </si>
  <si>
    <t>Dishonored: Definitive Edition</t>
  </si>
  <si>
    <t>https://vandal.elespanol.com/juegos/ps4/dishonored-definitive-edition/31594</t>
  </si>
  <si>
    <t>Dishonored: La muerte del Forastero</t>
  </si>
  <si>
    <t>https://vandal.elespanol.com/juegos/ps4/dishonored-la-muerte-del-forastero/49116</t>
  </si>
  <si>
    <t>https://vandal.elespanol.com/juegos/ps4/disney-infinity-20-marvel-super-heroes/24232</t>
  </si>
  <si>
    <t>https://vandal.elespanol.com/juegos/ps4/disney-infinity-30-play-without-limits/30756</t>
  </si>
  <si>
    <t>Dissidia Final Fantasy NT</t>
  </si>
  <si>
    <t>https://vandal.elespanol.com/juegos/ps4/dissidia-final-fantasy-nt/30402</t>
  </si>
  <si>
    <t>Divekick Addition Edition +</t>
  </si>
  <si>
    <t>https://vandal.elespanol.com/juegos/ps4/divekick-addition-edition-/26317</t>
  </si>
  <si>
    <t>Divide</t>
  </si>
  <si>
    <t>https://vandal.elespanol.com/juegos/ps4/divide/37359</t>
  </si>
  <si>
    <t>Divinity: Original Sin Enhanced Edition</t>
  </si>
  <si>
    <t>https://vandal.elespanol.com/juegos/ps4/divinity-original-sin-enhanced-edition/30966</t>
  </si>
  <si>
    <t>DJMax Respect</t>
  </si>
  <si>
    <t>https://vandal.elespanol.com/juegos/ps4/djmax-respect/38990</t>
  </si>
  <si>
    <t>DmC: Definitive Edition</t>
  </si>
  <si>
    <t>https://vandal.elespanol.com/juegos/ps4/dmc-definitive-edition/27642</t>
  </si>
  <si>
    <t>Dogchild</t>
  </si>
  <si>
    <t>https://vandal.elespanol.com/juegos/ps4/dogchild/34872</t>
  </si>
  <si>
    <t>Dogos</t>
  </si>
  <si>
    <t>https://vandal.elespanol.com/juegos/ps4/dogos/38849</t>
  </si>
  <si>
    <t>https://vandal.elespanol.com/juegos/ps4/dokidoki-universe-psn/21078</t>
  </si>
  <si>
    <t>Dollhouse</t>
  </si>
  <si>
    <t>https://vandal.elespanol.com/juegos/ps4/dollhouse/32865</t>
  </si>
  <si>
    <t>Don Bradman Cricket</t>
  </si>
  <si>
    <t>https://vandal.elespanol.com/juegos/ps4/don-bradman-cricket/27744</t>
  </si>
  <si>
    <t>Don Bradman Cricket 17</t>
  </si>
  <si>
    <t>https://vandal.elespanol.com/juegos/ps4/don-bradman-cricket-17/39441</t>
  </si>
  <si>
    <t>https://vandal.elespanol.com/juegos/ps4/dont-die-mr-robot/37108</t>
  </si>
  <si>
    <t>https://vandal.elespanol.com/juegos/ps4/dont-knock-twice/43099</t>
  </si>
  <si>
    <t>https://vandal.elespanol.com/juegos/ps4/dont-starve-psn/22784</t>
  </si>
  <si>
    <t>https://vandal.elespanol.com/juegos/ps4/dont-starve-together-console-edition/34931</t>
  </si>
  <si>
    <t>https://vandal.elespanol.com/juegos/ps4/dont-starve-shipwrecked/38209</t>
  </si>
  <si>
    <t>https://vandal.elespanol.com/juegos/ps4/doodle-devil-psn/37678</t>
  </si>
  <si>
    <t>Doodle God</t>
  </si>
  <si>
    <t>https://vandal.elespanol.com/juegos/ps4/doodle-god/36116</t>
  </si>
  <si>
    <t>Doodle Kingdom</t>
  </si>
  <si>
    <t>https://vandal.elespanol.com/juegos/ps4/doodle-kingdom/47418</t>
  </si>
  <si>
    <t>DOOM</t>
  </si>
  <si>
    <t>https://vandal.elespanol.com/juegos/ps4/doom/20864</t>
  </si>
  <si>
    <t>Doom VFR</t>
  </si>
  <si>
    <t>https://vandal.elespanol.com/juegos/ps4/doom-vfr/49113</t>
  </si>
  <si>
    <t>Double Dragon 4</t>
  </si>
  <si>
    <t>https://vandal.elespanol.com/juegos/ps4/double-dragon-4/44873</t>
  </si>
  <si>
    <t>Downwell</t>
  </si>
  <si>
    <t>https://vandal.elespanol.com/juegos/ps4/downwell/36375</t>
  </si>
  <si>
    <t>https://vandal.elespanol.com/juegos/ps4/dragon-age-inquisition/21315</t>
  </si>
  <si>
    <t>Dragon Ball FighterZ</t>
  </si>
  <si>
    <t>https://vandal.elespanol.com/juegos/ps4/dragon-ball-fighterz/49071</t>
  </si>
  <si>
    <t>https://vandal.elespanol.com/juegos/ps4/dragon-ball-xenoverse/24456</t>
  </si>
  <si>
    <t>Dragon Ball Xenoverse 2</t>
  </si>
  <si>
    <t>https://vandal.elespanol.com/juegos/ps4/dragon-ball-xenoverse-2/39138</t>
  </si>
  <si>
    <t>Dragon Fang Z: The Rose &amp; Dungeon of Time</t>
  </si>
  <si>
    <t>https://vandal.elespanol.com/juegos/ps4/dragon-fang-z-the-rose-dungeon-of-time/55307</t>
  </si>
  <si>
    <t>Dragon Fin Soup</t>
  </si>
  <si>
    <t>https://vandal.elespanol.com/juegos/ps4/dragon-fin-soup/23801</t>
  </si>
  <si>
    <t>https://vandal.elespanol.com/juegos/ps4/dragon-quest-builders/32073</t>
  </si>
  <si>
    <t>Dragon Quest Builders 2</t>
  </si>
  <si>
    <t>Otros / Rol</t>
  </si>
  <si>
    <t>https://vandal.elespanol.com/juegos/ps4/dragon-quest-builders-2/50991</t>
  </si>
  <si>
    <t>https://vandal.elespanol.com/juegos/ps4/dragon-quest-heroes-ii/30292</t>
  </si>
  <si>
    <t>Dragon Quest Heroes: El infortunio del Árbol del Mundo y la raíz del mal</t>
  </si>
  <si>
    <t>https://vandal.elespanol.com/juegos/ps4/dragon-quest-heroes-el-infortunio-del-rbol-del-mundo-y-la-raiz-del-mal/25974</t>
  </si>
  <si>
    <t>Dragon Quest I</t>
  </si>
  <si>
    <t>https://vandal.elespanol.com/juegos/ps4/dragon-quest-i/50997</t>
  </si>
  <si>
    <t>Dragon Quest II</t>
  </si>
  <si>
    <t>https://vandal.elespanol.com/juegos/ps4/dragon-quest-ii/50995</t>
  </si>
  <si>
    <t>Dragon Quest III</t>
  </si>
  <si>
    <t>https://vandal.elespanol.com/juegos/ps4/dragon-quest-iii/50993</t>
  </si>
  <si>
    <t>Dragon Quest X</t>
  </si>
  <si>
    <t>https://vandal.elespanol.com/juegos/ps4/dragon-quest-x/32449</t>
  </si>
  <si>
    <t>Dragon Quest XI: Echoes of an Elusive Age</t>
  </si>
  <si>
    <t>https://vandal.elespanol.com/juegos/ps4/dragon-quest-xi-echoes-of-an-elusive-age/32450</t>
  </si>
  <si>
    <t>https://vandal.elespanol.com/juegos/ps4/dragons-crown-pro/52345</t>
  </si>
  <si>
    <t>https://vandal.elespanol.com/juegos/ps4/dragons-dogma-online/29098</t>
  </si>
  <si>
    <t>https://vandal.elespanol.com/juegos/ps4/dragons-dogma-dark-arisen/48605</t>
  </si>
  <si>
    <t>Dragons Online Ultra</t>
  </si>
  <si>
    <t>https://vandal.elespanol.com/juegos/ps4/dragons-online-ultra/53498</t>
  </si>
  <si>
    <t>DrawFighters</t>
  </si>
  <si>
    <t>Estrategia / Lucha</t>
  </si>
  <si>
    <t>https://vandal.elespanol.com/juegos/ps4/drawfighters/35625</t>
  </si>
  <si>
    <t>Drawful 2</t>
  </si>
  <si>
    <t>https://vandal.elespanol.com/juegos/ps4/drawful-2/37660</t>
  </si>
  <si>
    <t>Drawn to Death</t>
  </si>
  <si>
    <t>https://vandal.elespanol.com/juegos/ps4/drawn-to-death/27377</t>
  </si>
  <si>
    <t>Dreadnought</t>
  </si>
  <si>
    <t>https://vandal.elespanol.com/juegos/ps4/dreadnought/44235</t>
  </si>
  <si>
    <t>Dream C Club: Host Girls on Stage</t>
  </si>
  <si>
    <t>https://vandal.elespanol.com/juegos/ps4/dream-c-club-host-girls-on-stage/29357</t>
  </si>
  <si>
    <t>Dreamals</t>
  </si>
  <si>
    <t>https://vandal.elespanol.com/juegos/ps4/dreamals/34711</t>
  </si>
  <si>
    <t>Dreamals: Dream Quest</t>
  </si>
  <si>
    <t>https://vandal.elespanol.com/juegos/ps4/dreamals-dream-quest/40081</t>
  </si>
  <si>
    <t>Dreambreak</t>
  </si>
  <si>
    <t>https://vandal.elespanol.com/juegos/ps4/dreambreak/52285</t>
  </si>
  <si>
    <t>Dreamfall Chapters</t>
  </si>
  <si>
    <t>https://vandal.elespanol.com/juegos/ps4/dreamfall-chapters/25607</t>
  </si>
  <si>
    <t>Dreams</t>
  </si>
  <si>
    <t>https://vandal.elespanol.com/juegos/ps4/dreams/21089</t>
  </si>
  <si>
    <t>DreamWorks Voltron VR Chronicles</t>
  </si>
  <si>
    <t>https://vandal.elespanol.com/juegos/ps4/dreamworks-voltron-vr-chronicles/51893</t>
  </si>
  <si>
    <t>Dreii</t>
  </si>
  <si>
    <t>https://vandal.elespanol.com/juegos/ps4/dreii/32541</t>
  </si>
  <si>
    <t>Drift Stage</t>
  </si>
  <si>
    <t>https://vandal.elespanol.com/juegos/ps4/drift-stage-/29465</t>
  </si>
  <si>
    <t>Drifter</t>
  </si>
  <si>
    <t>https://vandal.elespanol.com/juegos/ps4/drifter/24245</t>
  </si>
  <si>
    <t>Drive! Drive! Drive!</t>
  </si>
  <si>
    <t>https://vandal.elespanol.com/juegos/ps4/drive-drive-drive/33335</t>
  </si>
  <si>
    <t>DriveClub</t>
  </si>
  <si>
    <t>https://vandal.elespanol.com/juegos/ps4/driveclub/20530</t>
  </si>
  <si>
    <t>DriveClub Bikes</t>
  </si>
  <si>
    <t>https://vandal.elespanol.com/juegos/ps4/driveclub-bikes/34205</t>
  </si>
  <si>
    <t>Driveclub VR</t>
  </si>
  <si>
    <t>https://vandal.elespanol.com/juegos/ps4/driveclub-vr/40869</t>
  </si>
  <si>
    <t>DUAL GEAR</t>
  </si>
  <si>
    <t>https://vandal.elespanol.com/juegos/ps4/dual-gear/35503</t>
  </si>
  <si>
    <t>DUCATI - 90th Anniversary</t>
  </si>
  <si>
    <t>https://vandal.elespanol.com/juegos/ps4/ducati-90th-anniversary/39675</t>
  </si>
  <si>
    <t>Duck Dynasty</t>
  </si>
  <si>
    <t>https://vandal.elespanol.com/juegos/ps4/duck-dynasty/26366</t>
  </si>
  <si>
    <t>Duck Game</t>
  </si>
  <si>
    <t>https://vandal.elespanol.com/juegos/ps4/duck-game/34939</t>
  </si>
  <si>
    <t>Duke Nukem 3D: 20th Anniversary World Tour</t>
  </si>
  <si>
    <t>https://vandal.elespanol.com/juegos/ps4/duke-nukem-3d-20th-anniversary-world-tour/41786</t>
  </si>
  <si>
    <t>Dungeon Defenders II</t>
  </si>
  <si>
    <t>https://vandal.elespanol.com/juegos/ps4/dungeon-defenders-ii/27347</t>
  </si>
  <si>
    <t>Dungeon ni Deai o Motomeru no wa Machigatteiru Daro ka: Infinite Combate</t>
  </si>
  <si>
    <t>https://vandal.elespanol.com/juegos/ps4/dungeon-ni-deai-o-motomeru-no-wa-machigatteiru-daro-ka-infinite-combate/49697</t>
  </si>
  <si>
    <t>Dungeon of Naheulbeuk</t>
  </si>
  <si>
    <t>https://vandal.elespanol.com/juegos/ps4/dungeon-of-naheulbeuk/32527</t>
  </si>
  <si>
    <t>Dungeon Punks</t>
  </si>
  <si>
    <t>https://vandal.elespanol.com/juegos/ps4/dungeon-punks/40659</t>
  </si>
  <si>
    <t>Dungeons 2</t>
  </si>
  <si>
    <t>https://vandal.elespanol.com/juegos/ps4/dungeons-2/36470</t>
  </si>
  <si>
    <t>Dungeons 3</t>
  </si>
  <si>
    <t>https://vandal.elespanol.com/juegos/ps4/dungeons-3/46300</t>
  </si>
  <si>
    <t>Dust: An Elysian Tail</t>
  </si>
  <si>
    <t>https://vandal.elespanol.com/juegos/ps4/dust-an-elysian-tail/25923</t>
  </si>
  <si>
    <t>Dusty Raging Fist</t>
  </si>
  <si>
    <t>https://vandal.elespanol.com/juegos/ps4/dusty-raging-fist/48403</t>
  </si>
  <si>
    <t>DWVR</t>
  </si>
  <si>
    <t>https://vandal.elespanol.com/juegos/ps4/dwvr/54794</t>
  </si>
  <si>
    <t>https://vandal.elespanol.com/juegos/ps4/dying-light/21179</t>
  </si>
  <si>
    <t>Dying Light: The Following - Enhanced Edition</t>
  </si>
  <si>
    <t>https://vandal.elespanol.com/juegos/ps4/dying-light-the-following-enhanced-edition/34932</t>
  </si>
  <si>
    <t>DYING: Reborn</t>
  </si>
  <si>
    <t>https://vandal.elespanol.com/juegos/ps4/dying-reborn/42431</t>
  </si>
  <si>
    <t>Dynamite Fishing World Games</t>
  </si>
  <si>
    <t>https://vandal.elespanol.com/juegos/ps4/dynamite-fishing-world-games/33095</t>
  </si>
  <si>
    <t>Dynasty Feud</t>
  </si>
  <si>
    <t>https://vandal.elespanol.com/juegos/ps4/dynasty-feud/44789</t>
  </si>
  <si>
    <t>Dynasty Warriors 8: Empires</t>
  </si>
  <si>
    <t>https://vandal.elespanol.com/juegos/ps4/dynasty-warriors-8-empires/24925</t>
  </si>
  <si>
    <t>https://vandal.elespanol.com/juegos/ps4/dynasty-warriors-8-xtreme-legends/22279</t>
  </si>
  <si>
    <t>Dynasty Warriors 9</t>
  </si>
  <si>
    <t>https://vandal.elespanol.com/juegos/ps4/dynasty-warriors-9/44684</t>
  </si>
  <si>
    <t>Dynasty Warriors: Godseekers</t>
  </si>
  <si>
    <t>https://vandal.elespanol.com/juegos/ps4/dynasty-warriors-godseekers/38069</t>
  </si>
  <si>
    <t>EA Sports UFC</t>
  </si>
  <si>
    <t>https://vandal.elespanol.com/juegos/ps4/ea-sports-ufc/21317</t>
  </si>
  <si>
    <t>EA Sports UFC 2</t>
  </si>
  <si>
    <t>https://vandal.elespanol.com/juegos/ps4/ea-sports-ufc-2/34454</t>
  </si>
  <si>
    <t>EA Sports UFC 3</t>
  </si>
  <si>
    <t>https://vandal.elespanol.com/juegos/ps4/ea-sports-ufc-3/48261</t>
  </si>
  <si>
    <t>Eagle Flight</t>
  </si>
  <si>
    <t>https://vandal.elespanol.com/juegos/ps4/eagle-flight/34925</t>
  </si>
  <si>
    <t>Earth Atlantis</t>
  </si>
  <si>
    <t>https://vandal.elespanol.com/juegos/ps4/earth-atlantis/48193</t>
  </si>
  <si>
    <t>Earth Defense Force 4.1: The Shadow of New Despair</t>
  </si>
  <si>
    <t>https://vandal.elespanol.com/juegos/ps4/earth-defense-force-41-the-shadow-of-new-despair/25964</t>
  </si>
  <si>
    <t>Earth Defense Force 4.1: Wing Diver The Shooter</t>
  </si>
  <si>
    <t>https://vandal.elespanol.com/juegos/ps4/earth-defense-force-41-wing-diver-the-shooter/52164</t>
  </si>
  <si>
    <t>Earth Defense Force 5</t>
  </si>
  <si>
    <t>https://vandal.elespanol.com/juegos/ps4/earth-defense-force-5/41948</t>
  </si>
  <si>
    <t>Earth Defense Force: Iron Rain</t>
  </si>
  <si>
    <t>https://vandal.elespanol.com/juegos/ps4/earth-defense-force-iron-rain/52430</t>
  </si>
  <si>
    <t>Earthlock</t>
  </si>
  <si>
    <t>https://vandal.elespanol.com/juegos/ps4/earthlock/55989</t>
  </si>
  <si>
    <t>Earthlock: Festival of Magic</t>
  </si>
  <si>
    <t>https://vandal.elespanol.com/juegos/ps4/earthlock-festival-of-magic/23658</t>
  </si>
  <si>
    <t>https://vandal.elespanol.com/juegos/ps4/earths-dawn/39902</t>
  </si>
  <si>
    <t>ECHO</t>
  </si>
  <si>
    <t>https://vandal.elespanol.com/juegos/ps4/echo/50523</t>
  </si>
  <si>
    <t>Eclipse</t>
  </si>
  <si>
    <t>https://vandal.elespanol.com/juegos/ps4/eclipse/34911</t>
  </si>
  <si>
    <t>Edge of Eternity</t>
  </si>
  <si>
    <t>https://vandal.elespanol.com/juegos/ps4/edge-of-eternity/22455</t>
  </si>
  <si>
    <t>Eekeemoo - Splinters of the Dark Shard</t>
  </si>
  <si>
    <t>https://vandal.elespanol.com/juegos/ps4/eekeemoo-splinters-of-the-dark-shard/46927</t>
  </si>
  <si>
    <t>Egress</t>
  </si>
  <si>
    <t>Acción / Multi Online / Rol</t>
  </si>
  <si>
    <t>https://vandal.elespanol.com/juegos/ps4/egress/57370</t>
  </si>
  <si>
    <t>EITR</t>
  </si>
  <si>
    <t>https://vandal.elespanol.com/juegos/ps4/eitr/31663</t>
  </si>
  <si>
    <t>El Ministerio del Tiempo VR: Salva el tiempo</t>
  </si>
  <si>
    <t>https://vandal.elespanol.com/juegos/ps4/el-ministerio-del-tiempo-vr-salva-el-tiempo/53926</t>
  </si>
  <si>
    <t>El Mundo de Nubla</t>
  </si>
  <si>
    <t>https://vandal.elespanol.com/juegos/ps4/el-mundo-de-nubla/44305</t>
  </si>
  <si>
    <t>Electronic Super Joy</t>
  </si>
  <si>
    <t>https://vandal.elespanol.com/juegos/ps4/electronic-super-joy/40057</t>
  </si>
  <si>
    <t>Elevate Combat League</t>
  </si>
  <si>
    <t>Deportes / Shooter</t>
  </si>
  <si>
    <t>https://vandal.elespanol.com/juegos/ps4/elevate-combat-league/52656</t>
  </si>
  <si>
    <t>ELEX</t>
  </si>
  <si>
    <t>https://vandal.elespanol.com/juegos/ps4/elex/31982</t>
  </si>
  <si>
    <t>Elite: Dangerous</t>
  </si>
  <si>
    <t>https://vandal.elespanol.com/juegos/ps4/elite-dangerous/29921</t>
  </si>
  <si>
    <t>Elliot Quest</t>
  </si>
  <si>
    <t>https://vandal.elespanol.com/juegos/ps4/elliot-quest/48032</t>
  </si>
  <si>
    <t>Embers of Mirrim</t>
  </si>
  <si>
    <t>https://vandal.elespanol.com/juegos/ps4/embers-of-mirrim/45615</t>
  </si>
  <si>
    <t>Emily Wants To Play</t>
  </si>
  <si>
    <t>https://vandal.elespanol.com/juegos/ps4/emily-wants-to-play/43115</t>
  </si>
  <si>
    <t>End Space</t>
  </si>
  <si>
    <t>https://vandal.elespanol.com/juegos/ps4/end-space/54157</t>
  </si>
  <si>
    <t>Ender for Fire</t>
  </si>
  <si>
    <t>https://vandal.elespanol.com/juegos/ps4/ender-for-fire/26924</t>
  </si>
  <si>
    <t>Ender of Fire</t>
  </si>
  <si>
    <t>https://vandal.elespanol.com/juegos/ps4/ender-of-fire/32065</t>
  </si>
  <si>
    <t>Energy Balance</t>
  </si>
  <si>
    <t>https://vandal.elespanol.com/juegos/ps4/energy-balance/50427</t>
  </si>
  <si>
    <t>Energy Cycle</t>
  </si>
  <si>
    <t>https://vandal.elespanol.com/juegos/ps4/energy-cycle/50942</t>
  </si>
  <si>
    <t>Energy Hook</t>
  </si>
  <si>
    <t>https://vandal.elespanol.com/juegos/ps4/energy-hook/23027</t>
  </si>
  <si>
    <t>Energy Invasion</t>
  </si>
  <si>
    <t>https://vandal.elespanol.com/juegos/ps4/energy-invasion/56130</t>
  </si>
  <si>
    <t>Enigmatis 2: The Mists of Ravenwood</t>
  </si>
  <si>
    <t>https://vandal.elespanol.com/juegos/ps4/enigmatis-2-the-mists-of-ravenwood/48767</t>
  </si>
  <si>
    <t>Enigmatis: The Ghosts of Maple Creek</t>
  </si>
  <si>
    <t>https://vandal.elespanol.com/juegos/ps4/enigmatis-the-ghosts-of-maple-creek/45556</t>
  </si>
  <si>
    <t>Enter the Gungeon</t>
  </si>
  <si>
    <t>https://vandal.elespanol.com/juegos/ps4/enter-the-gungeon/27380</t>
  </si>
  <si>
    <t>Entwined</t>
  </si>
  <si>
    <t>https://vandal.elespanol.com/juegos/ps4/entwined/24748</t>
  </si>
  <si>
    <t>Epic Loon</t>
  </si>
  <si>
    <t>https://vandal.elespanol.com/juegos/ps4/epic-loon/53928</t>
  </si>
  <si>
    <t>Erica</t>
  </si>
  <si>
    <t>https://vandal.elespanol.com/juegos/ps4/erica/54018</t>
  </si>
  <si>
    <t>Escape Goat 2</t>
  </si>
  <si>
    <t>https://vandal.elespanol.com/juegos/ps4/escape-goat-2/24250</t>
  </si>
  <si>
    <t>Escape Plan PSN</t>
  </si>
  <si>
    <t>https://vandal.elespanol.com/juegos/ps4/escape-plan-psn/22628</t>
  </si>
  <si>
    <t>Ether One</t>
  </si>
  <si>
    <t>https://vandal.elespanol.com/juegos/ps4/ether-one/25643</t>
  </si>
  <si>
    <t>Etherborn</t>
  </si>
  <si>
    <t>https://vandal.elespanol.com/juegos/ps4/etherborn/57081</t>
  </si>
  <si>
    <t>Euro Fishing</t>
  </si>
  <si>
    <t>https://vandal.elespanol.com/juegos/ps4/euro-fishing/47227</t>
  </si>
  <si>
    <t>Euro Fishing: Urban Edition</t>
  </si>
  <si>
    <t>https://vandal.elespanol.com/juegos/ps4/euro-fishing-urban-edition/50255</t>
  </si>
  <si>
    <t>EVE: Gunjack</t>
  </si>
  <si>
    <t>https://vandal.elespanol.com/juegos/ps4/eve-gunjack/42925</t>
  </si>
  <si>
    <t>EVE: Valkyrie</t>
  </si>
  <si>
    <t>https://vandal.elespanol.com/juegos/ps4/eve-valkyrie/23795</t>
  </si>
  <si>
    <t>EVE: Valkyrie - Warzone</t>
  </si>
  <si>
    <t>https://vandal.elespanol.com/juegos/ps4/eve-valkyrie-warzone/53132</t>
  </si>
  <si>
    <t>https://vandal.elespanol.com/juegos/ps4/eventide-2-sorcerers-mirror/52855</t>
  </si>
  <si>
    <t>Eventide: Slavic Fable</t>
  </si>
  <si>
    <t>https://vandal.elespanol.com/juegos/ps4/eventide-slavic-fable/47963</t>
  </si>
  <si>
    <t>Everest VR</t>
  </si>
  <si>
    <t>https://vandal.elespanol.com/juegos/ps4/everest-vr/53171</t>
  </si>
  <si>
    <t>Everspace</t>
  </si>
  <si>
    <t>https://vandal.elespanol.com/juegos/ps4/everspace/48741</t>
  </si>
  <si>
    <t>https://vandal.elespanol.com/juegos/ps4/everybodys-golf/25963</t>
  </si>
  <si>
    <t>https://vandal.elespanol.com/juegos/ps4/everybodys-gone-to-the-rapture/22016</t>
  </si>
  <si>
    <t>https://vandal.elespanol.com/juegos/ps4/everybodys-tennis/42018</t>
  </si>
  <si>
    <t>Everything</t>
  </si>
  <si>
    <t>https://vandal.elespanol.com/juegos/ps4/everything/37326</t>
  </si>
  <si>
    <t>Evil Genome</t>
  </si>
  <si>
    <t>https://vandal.elespanol.com/juegos/ps4/evil-genome/37923</t>
  </si>
  <si>
    <t>https://vandal.elespanol.com/juegos/ps4/evolve/23154</t>
  </si>
  <si>
    <t>https://vandal.elespanol.com/juegos/ps4/exiles-end/39869</t>
  </si>
  <si>
    <t>Exist Archive: The Other Side of the Sky</t>
  </si>
  <si>
    <t>https://vandal.elespanol.com/juegos/ps4/exist-archive-the-other-side-of-the-sky/32444</t>
  </si>
  <si>
    <t>Expand</t>
  </si>
  <si>
    <t>https://vandal.elespanol.com/juegos/ps4/expand/52432</t>
  </si>
  <si>
    <t>Extinction</t>
  </si>
  <si>
    <t>https://vandal.elespanol.com/juegos/ps4/extinction/48825</t>
  </si>
  <si>
    <t>Extreme Exorcism</t>
  </si>
  <si>
    <t>https://vandal.elespanol.com/juegos/ps4/extreme-exorcism/26568</t>
  </si>
  <si>
    <t>F1 2015</t>
  </si>
  <si>
    <t>https://vandal.elespanol.com/juegos/ps4/f1-2015/25444</t>
  </si>
  <si>
    <t>F1 2016</t>
  </si>
  <si>
    <t>https://vandal.elespanol.com/juegos/ps4/f1-2016/39399</t>
  </si>
  <si>
    <t>F1 2017</t>
  </si>
  <si>
    <t>https://vandal.elespanol.com/juegos/ps4/f1-2017/48462</t>
  </si>
  <si>
    <t>Factotum 90</t>
  </si>
  <si>
    <t>https://vandal.elespanol.com/juegos/ps4/factotum-90/52856</t>
  </si>
  <si>
    <t>Fahrenheit</t>
  </si>
  <si>
    <t>https://vandal.elespanol.com/juegos/ps4/fahrenheit/39899</t>
  </si>
  <si>
    <t>Fairy Fencer f: Advent Dark Force</t>
  </si>
  <si>
    <t>https://vandal.elespanol.com/juegos/ps4/fairy-fencer-f-advent-dark-force/25981</t>
  </si>
  <si>
    <t>Fallen Legion: Flames of Rebellion</t>
  </si>
  <si>
    <t>https://vandal.elespanol.com/juegos/ps4/fallen-legion-flames-of-rebellion/54499</t>
  </si>
  <si>
    <t>Fallen Legion: Sins of an Empire</t>
  </si>
  <si>
    <t>https://vandal.elespanol.com/juegos/ps4/fallen-legion-sins-of-an-empire/34786</t>
  </si>
  <si>
    <t>Fallen: A2P Protocol</t>
  </si>
  <si>
    <t>https://vandal.elespanol.com/juegos/ps4/fallen-a2p-protocol/56220</t>
  </si>
  <si>
    <t>Fallout 4</t>
  </si>
  <si>
    <t>https://vandal.elespanol.com/juegos/ps4/fallout-4/22904</t>
  </si>
  <si>
    <t>Fallout 4: Game of the Year Edition</t>
  </si>
  <si>
    <t>https://vandal.elespanol.com/juegos/ps4/fallout-4-game-of-the-year-edition/51148</t>
  </si>
  <si>
    <t>Fantastic Contraption</t>
  </si>
  <si>
    <t>Simulación / Otros</t>
  </si>
  <si>
    <t>https://vandal.elespanol.com/juegos/ps4/fantastic-contraption/49316</t>
  </si>
  <si>
    <t>Fantasy Strike</t>
  </si>
  <si>
    <t>https://vandal.elespanol.com/juegos/ps4/fantasy-strike/43646</t>
  </si>
  <si>
    <t>Fantavision</t>
  </si>
  <si>
    <t>https://vandal.elespanol.com/juegos/ps4/fantavision/34906</t>
  </si>
  <si>
    <t>Far Cry 3 Classic Edition</t>
  </si>
  <si>
    <t>https://vandal.elespanol.com/juegos/ps4/far-cry-3-classic-edition/57152</t>
  </si>
  <si>
    <t>https://vandal.elespanol.com/juegos/ps4/far-cry-4/24452</t>
  </si>
  <si>
    <t>Far Cry 5</t>
  </si>
  <si>
    <t>https://vandal.elespanol.com/juegos/ps4/far-cry-5/48289</t>
  </si>
  <si>
    <t>Far Cry Primal</t>
  </si>
  <si>
    <t>https://vandal.elespanol.com/juegos/ps4/far-cry-primal/33889</t>
  </si>
  <si>
    <t>FAR: Lone Sails</t>
  </si>
  <si>
    <t>https://vandal.elespanol.com/juegos/ps4/far-lone-sails/51281</t>
  </si>
  <si>
    <t>Farming 2017: The Simulation</t>
  </si>
  <si>
    <t>https://vandal.elespanol.com/juegos/ps4/farming-2017-the-simulation/36837</t>
  </si>
  <si>
    <t>https://vandal.elespanol.com/juegos/ps4/farming-simulator-15/25369</t>
  </si>
  <si>
    <t>Farming Simulator 17</t>
  </si>
  <si>
    <t>https://vandal.elespanol.com/juegos/ps4/farming-simulator-17/36769</t>
  </si>
  <si>
    <t>Farming Simulator 19</t>
  </si>
  <si>
    <t>https://vandal.elespanol.com/juegos/ps4/farming-simulator-19/57546</t>
  </si>
  <si>
    <t>Farpoint</t>
  </si>
  <si>
    <t>https://vandal.elespanol.com/juegos/ps4/farpoint/39849</t>
  </si>
  <si>
    <t>Fat City</t>
  </si>
  <si>
    <t>https://vandal.elespanol.com/juegos/ps4/fat-city/34710</t>
  </si>
  <si>
    <t>Fat Princess Adventures</t>
  </si>
  <si>
    <t>https://vandal.elespanol.com/juegos/ps4/fat-princess-adventures/27374</t>
  </si>
  <si>
    <t>Fatal Fury: Battle Archives Vol. 2</t>
  </si>
  <si>
    <t>https://vandal.elespanol.com/juegos/ps4/fatal-fury-battle-archives-vol-2/47282</t>
  </si>
  <si>
    <t>Fate/EXTELLA Link</t>
  </si>
  <si>
    <t>https://vandal.elespanol.com/juegos/ps4/fateextella-link/51854</t>
  </si>
  <si>
    <t>Fate/Extella: The Umbral Star</t>
  </si>
  <si>
    <t>https://vandal.elespanol.com/juegos/ps4/fateextella-the-umbral-star/37493</t>
  </si>
  <si>
    <t>Fate/Grand Order VR feat. Mashu Kyrielight</t>
  </si>
  <si>
    <t>https://vandal.elespanol.com/juegos/ps4/fategrand-order-vr-feat-mashu-kyrielight/50553</t>
  </si>
  <si>
    <t>FATED: The Silent Oath</t>
  </si>
  <si>
    <t>https://vandal.elespanol.com/juegos/ps4/fated-the-silent-oath/38369</t>
  </si>
  <si>
    <t>Fe</t>
  </si>
  <si>
    <t>https://vandal.elespanol.com/juegos/ps4/fe/51548</t>
  </si>
  <si>
    <t>Fear Effect Reinvented</t>
  </si>
  <si>
    <t>https://vandal.elespanol.com/juegos/ps4/fear-effect-reinvented/51545</t>
  </si>
  <si>
    <t>Fear Effect Sedna</t>
  </si>
  <si>
    <t>https://vandal.elespanol.com/juegos/ps4/fear-effect-sedna/38854</t>
  </si>
  <si>
    <t>Fear the Wolves</t>
  </si>
  <si>
    <t>https://vandal.elespanol.com/juegos/ps4/fear-the-wolves/57277</t>
  </si>
  <si>
    <t>Feist</t>
  </si>
  <si>
    <t>https://vandal.elespanol.com/juegos/ps4/feist/48688</t>
  </si>
  <si>
    <t>Fenix Furia</t>
  </si>
  <si>
    <t>https://vandal.elespanol.com/juegos/ps4/fenix-furia/24646</t>
  </si>
  <si>
    <t>Feral Fury</t>
  </si>
  <si>
    <t>https://vandal.elespanol.com/juegos/ps4/feral-fury/55757</t>
  </si>
  <si>
    <t>https://vandal.elespanol.com/juegos/ps4/fez-psn/22018</t>
  </si>
  <si>
    <t>https://vandal.elespanol.com/juegos/ps4/fibbage/26128</t>
  </si>
  <si>
    <t>https://vandal.elespanol.com/juegos/ps4/fifa-14/20642</t>
  </si>
  <si>
    <t>https://vandal.elespanol.com/juegos/ps4/fifa-15/24690</t>
  </si>
  <si>
    <t>https://vandal.elespanol.com/juegos/ps4/fifa-16/30768</t>
  </si>
  <si>
    <t>https://vandal.elespanol.com/juegos/ps4/fifa-17/39030</t>
  </si>
  <si>
    <t>https://vandal.elespanol.com/juegos/ps4/fifa-18/45806</t>
  </si>
  <si>
    <t>Fighting EX Layer</t>
  </si>
  <si>
    <t>https://vandal.elespanol.com/juegos/ps4/fighting-ex-layer/50248</t>
  </si>
  <si>
    <t>Figureheads</t>
  </si>
  <si>
    <t>https://vandal.elespanol.com/juegos/ps4/figureheads/45945</t>
  </si>
  <si>
    <t>Filthy Lucre</t>
  </si>
  <si>
    <t>https://vandal.elespanol.com/juegos/ps4/filthy-lucre/39552</t>
  </si>
  <si>
    <t>Final Fantasy IX</t>
  </si>
  <si>
    <t>https://vandal.elespanol.com/juegos/ps4/final-fantasy-ix/52425</t>
  </si>
  <si>
    <t>Final Fantasy Type-0 HD</t>
  </si>
  <si>
    <t>https://vandal.elespanol.com/juegos/ps4/final-fantasy-type0-hd/24791</t>
  </si>
  <si>
    <t>Final Fantasy VII</t>
  </si>
  <si>
    <t>https://vandal.elespanol.com/juegos/ps4/final-fantasy-vii/27375</t>
  </si>
  <si>
    <t>Final Fantasy VII Remake</t>
  </si>
  <si>
    <t>https://vandal.elespanol.com/juegos/ps4/final-fantasy-vii-remake/31658</t>
  </si>
  <si>
    <t>https://vandal.elespanol.com/juegos/ps4/final-fantasy-xx2-hd-remaster/27524</t>
  </si>
  <si>
    <t>Final Fantasy XII The Zodiac Age</t>
  </si>
  <si>
    <t>https://vandal.elespanol.com/juegos/ps4/final-fantasy-xii-the-zodiac-age/39642</t>
  </si>
  <si>
    <t>https://vandal.elespanol.com/juegos/ps4/final-fantasy-xiv-a-realm-reborn/21416</t>
  </si>
  <si>
    <t>https://vandal.elespanol.com/juegos/ps4/final-fantasy-xiv-heavensward/26402</t>
  </si>
  <si>
    <t>https://vandal.elespanol.com/juegos/ps4/final-fantasy-xiv-stormblood/42867</t>
  </si>
  <si>
    <t>Final Fantasy XV</t>
  </si>
  <si>
    <t>https://vandal.elespanol.com/juegos/ps4/final-fantasy-xv/21345</t>
  </si>
  <si>
    <t>Final Horizon</t>
  </si>
  <si>
    <t>https://vandal.elespanol.com/juegos/ps4/final-horizon/22065</t>
  </si>
  <si>
    <t>Fire Pro Wrestling World</t>
  </si>
  <si>
    <t>https://vandal.elespanol.com/juegos/ps4/fire-pro-wrestling-world/46598</t>
  </si>
  <si>
    <t>Firefighters - The Simulation</t>
  </si>
  <si>
    <t>https://vandal.elespanol.com/juegos/ps4/firefighters-the-simulation/45344</t>
  </si>
  <si>
    <t>Firefighters: Airport Fire Department</t>
  </si>
  <si>
    <t>https://vandal.elespanol.com/juegos/ps4/firefighters-airport-fire-department/52860</t>
  </si>
  <si>
    <t>Firefighters: Plant Fire Department</t>
  </si>
  <si>
    <t>https://vandal.elespanol.com/juegos/ps4/firefighters-plant-fire-department/55032</t>
  </si>
  <si>
    <t>Firewall Zero Hour</t>
  </si>
  <si>
    <t>https://vandal.elespanol.com/juegos/ps4/firewall-zero-hour/55353</t>
  </si>
  <si>
    <t>Firewatch</t>
  </si>
  <si>
    <t>https://vandal.elespanol.com/juegos/ps4/firewatch/31655</t>
  </si>
  <si>
    <t>Fishing Master</t>
  </si>
  <si>
    <t>https://vandal.elespanol.com/juegos/ps4/fishing-master/53887</t>
  </si>
  <si>
    <t>Fishing Planet</t>
  </si>
  <si>
    <t>https://vandal.elespanol.com/juegos/ps4/fishing-planet/51334</t>
  </si>
  <si>
    <t>Flame Over</t>
  </si>
  <si>
    <t>https://vandal.elespanol.com/juegos/ps4/flame-over/30956</t>
  </si>
  <si>
    <t>FlatOut 4: Total Insanity</t>
  </si>
  <si>
    <t>https://vandal.elespanol.com/juegos/ps4/flatout-4-total-insanity/32103</t>
  </si>
  <si>
    <t>Flinthook</t>
  </si>
  <si>
    <t>https://vandal.elespanol.com/juegos/ps4/flinthook/46763</t>
  </si>
  <si>
    <t>Flipping Death</t>
  </si>
  <si>
    <t>https://vandal.elespanol.com/juegos/ps4/flipping-death/55373</t>
  </si>
  <si>
    <t>https://vandal.elespanol.com/juegos/ps4/flipys-tesla-inventemos-el-futuro/52367</t>
  </si>
  <si>
    <t>Flockers</t>
  </si>
  <si>
    <t>https://vandal.elespanol.com/juegos/ps4/flockers/25986</t>
  </si>
  <si>
    <t>https://vandal.elespanol.com/juegos/ps4/flow-psn/22627</t>
  </si>
  <si>
    <t>https://vandal.elespanol.com/juegos/ps4/flower-psn/22026</t>
  </si>
  <si>
    <t>Fluster Cluck</t>
  </si>
  <si>
    <t>https://vandal.elespanol.com/juegos/ps4/fluster-cluck/26276</t>
  </si>
  <si>
    <t>Flying Bunny</t>
  </si>
  <si>
    <t>https://vandal.elespanol.com/juegos/ps4/flying-bunny/47466</t>
  </si>
  <si>
    <t>Flynn and Freckles</t>
  </si>
  <si>
    <t>Acción / Plataformas / Puzle / Aventura</t>
  </si>
  <si>
    <t>https://vandal.elespanol.com/juegos/ps4/flynn-and-freckles/45515</t>
  </si>
  <si>
    <t>Flywrench</t>
  </si>
  <si>
    <t>https://vandal.elespanol.com/juegos/ps4/flywrench/46006</t>
  </si>
  <si>
    <t>For Honor</t>
  </si>
  <si>
    <t>https://vandal.elespanol.com/juegos/ps4/for-honor/31636</t>
  </si>
  <si>
    <t>Forbidden Forgiveness</t>
  </si>
  <si>
    <t>https://vandal.elespanol.com/juegos/ps4/forbidden-forgiveness/57100</t>
  </si>
  <si>
    <t>Forbidden Siren</t>
  </si>
  <si>
    <t>https://vandal.elespanol.com/juegos/ps4/forbidden-siren/39854</t>
  </si>
  <si>
    <t>FORCED</t>
  </si>
  <si>
    <t>https://vandal.elespanol.com/juegos/ps4/forced/34106</t>
  </si>
  <si>
    <t>Forestry 2017: The Simulation</t>
  </si>
  <si>
    <t>https://vandal.elespanol.com/juegos/ps4/forestry-2017-the-simulation/40090</t>
  </si>
  <si>
    <t>Forgotton Anne</t>
  </si>
  <si>
    <t>https://vandal.elespanol.com/juegos/ps4/forgotton-anne/42269</t>
  </si>
  <si>
    <t>forma.8</t>
  </si>
  <si>
    <t>https://vandal.elespanol.com/juegos/ps4/forma8/23586</t>
  </si>
  <si>
    <t>Fort Defense</t>
  </si>
  <si>
    <t>https://vandal.elespanol.com/juegos/ps4/fort-defense/52902</t>
  </si>
  <si>
    <t>Fort Defense North Menace</t>
  </si>
  <si>
    <t>https://vandal.elespanol.com/juegos/ps4/fort-defense-north-menace/53872</t>
  </si>
  <si>
    <t>https://vandal.elespanol.com/juegos/ps4/fortnite/49005</t>
  </si>
  <si>
    <t>Fortnite Battle Royale</t>
  </si>
  <si>
    <t>https://vandal.elespanol.com/juegos/ps4/fortnite-battle-royale/53184</t>
  </si>
  <si>
    <t>Foul Play</t>
  </si>
  <si>
    <t>https://vandal.elespanol.com/juegos/ps4/foul-play/23670</t>
  </si>
  <si>
    <t>https://vandal.elespanol.com/juegos/ps4/four-sided-fantasy/29914</t>
  </si>
  <si>
    <t>Fragments of Him</t>
  </si>
  <si>
    <t>https://vandal.elespanol.com/juegos/ps4/fragments-of-him/35082</t>
  </si>
  <si>
    <t>Frantics</t>
  </si>
  <si>
    <t>https://vandal.elespanol.com/juegos/ps4/frantics/52136</t>
  </si>
  <si>
    <t>Freedom Planet</t>
  </si>
  <si>
    <t>https://vandal.elespanol.com/juegos/ps4/freedom-planet/41704</t>
  </si>
  <si>
    <t>FreezeME</t>
  </si>
  <si>
    <t>https://vandal.elespanol.com/juegos/ps4/freezeme/45459</t>
  </si>
  <si>
    <t>Friday the 13th: The Game</t>
  </si>
  <si>
    <t>https://vandal.elespanol.com/juegos/ps4/friday-the-13th-the-game/34013</t>
  </si>
  <si>
    <t>Frisky Business</t>
  </si>
  <si>
    <t>https://vandal.elespanol.com/juegos/ps4/frisky-business/50812</t>
  </si>
  <si>
    <t>Frozen Free Fall: Batalla de bolas de nieve</t>
  </si>
  <si>
    <t>https://vandal.elespanol.com/juegos/ps4/frozen-free-fall-batalla-de-bolas-de-nieve/33508</t>
  </si>
  <si>
    <t>Fruit Ninja VR</t>
  </si>
  <si>
    <t>https://vandal.elespanol.com/juegos/ps4/fruit-ninja-vr/44732</t>
  </si>
  <si>
    <t>Frutakia 2</t>
  </si>
  <si>
    <t>https://vandal.elespanol.com/juegos/ps4/frutakia-2/56982</t>
  </si>
  <si>
    <t>Fugue of the Battlefield</t>
  </si>
  <si>
    <t>https://vandal.elespanol.com/juegos/ps4/fugue-of-the-battlefield/57123</t>
  </si>
  <si>
    <t>Full Metal Panic! Fight: Who Dares Wins</t>
  </si>
  <si>
    <t>https://vandal.elespanol.com/juegos/ps4/full-metal-panic-fight-who-dares-wins/53749</t>
  </si>
  <si>
    <t>Full Mojo Rampage</t>
  </si>
  <si>
    <t>https://vandal.elespanol.com/juegos/ps4/full-mojo-rampage/39523</t>
  </si>
  <si>
    <t>Full Throttle Remastered</t>
  </si>
  <si>
    <t>https://vandal.elespanol.com/juegos/ps4/full-throttle-remastered/34918</t>
  </si>
  <si>
    <t>Funk of Titans</t>
  </si>
  <si>
    <t>https://vandal.elespanol.com/juegos/ps4/funk-of-titans/40091</t>
  </si>
  <si>
    <t>Furi</t>
  </si>
  <si>
    <t>https://vandal.elespanol.com/juegos/ps4/furi/34033</t>
  </si>
  <si>
    <t>Future Unfolding</t>
  </si>
  <si>
    <t>https://vandal.elespanol.com/juegos/ps4/future-unfolding-/34523</t>
  </si>
  <si>
    <t>FutureGrind</t>
  </si>
  <si>
    <t>https://vandal.elespanol.com/juegos/ps4/futuregrind/29695</t>
  </si>
  <si>
    <t>Futuridium EP Deluxe</t>
  </si>
  <si>
    <t>https://vandal.elespanol.com/juegos/ps4/futuridium-ep-deluxe/23922</t>
  </si>
  <si>
    <t>Gal Gun 2</t>
  </si>
  <si>
    <t>https://vandal.elespanol.com/juegos/ps4/gal-gun-2/52437</t>
  </si>
  <si>
    <t>Gal Gun VR</t>
  </si>
  <si>
    <t>https://vandal.elespanol.com/juegos/ps4/gal-gun-vr/43081</t>
  </si>
  <si>
    <t>Gal Gun: Double Peace</t>
  </si>
  <si>
    <t>https://vandal.elespanol.com/juegos/ps4/gal-gun-double-peace/30066</t>
  </si>
  <si>
    <t>Gal Gunvolt</t>
  </si>
  <si>
    <t>https://vandal.elespanol.com/juegos/ps4/gal-gunvolt/32143</t>
  </si>
  <si>
    <t>Galak-Z: The Dimensional</t>
  </si>
  <si>
    <t>https://vandal.elespanol.com/juegos/ps4/galakz-the-dimensional/23652</t>
  </si>
  <si>
    <t>https://vandal.elespanol.com/juegos/ps4/game-of-thrones-season-1/32895</t>
  </si>
  <si>
    <t>https://vandal.elespanol.com/juegos/ps4/game-of-thrones-a-telltale-game-series-season-2/34665</t>
  </si>
  <si>
    <t>https://vandal.elespanol.com/juegos/ps4/game-of-thrones-a-telltale-games-series-episode-1-iron-from-ice/26686</t>
  </si>
  <si>
    <t>https://vandal.elespanol.com/juegos/ps4/game-of-thrones-a-telltale-games-series-episode-2-the-lost-lords/27815</t>
  </si>
  <si>
    <t>https://vandal.elespanol.com/juegos/ps4/game-of-thrones-a-telltale-games-series-episode-3/27823</t>
  </si>
  <si>
    <t>Game of Thrones: A Telltale Games Series - Episode 4</t>
  </si>
  <si>
    <t>https://vandal.elespanol.com/juegos/ps4/game-of-thrones-a-telltale-games-series-episode-4/27824</t>
  </si>
  <si>
    <t>Game of Thrones: A Telltale Games Series - Episode 5</t>
  </si>
  <si>
    <t>https://vandal.elespanol.com/juegos/ps4/game-of-thrones-a-telltale-games-series-episode-5/27825</t>
  </si>
  <si>
    <t>Game of Thrones: A Telltale Games Series - Episode 6</t>
  </si>
  <si>
    <t>https://vandal.elespanol.com/juegos/ps4/game-of-thrones-a-telltale-games-series-episode-6/27826</t>
  </si>
  <si>
    <t>Games of Glory</t>
  </si>
  <si>
    <t>https://vandal.elespanol.com/juegos/ps4/games-of-glory/44102</t>
  </si>
  <si>
    <t>Gang Beasts</t>
  </si>
  <si>
    <t>https://vandal.elespanol.com/juegos/ps4/gang-beasts/27396</t>
  </si>
  <si>
    <t>Garou: Mark of the Wolves</t>
  </si>
  <si>
    <t>https://vandal.elespanol.com/juegos/ps4/garou-mark-of-the-wolves/40533</t>
  </si>
  <si>
    <t>Gary The Gull</t>
  </si>
  <si>
    <t>https://vandal.elespanol.com/juegos/ps4/gary-the-gull/37729</t>
  </si>
  <si>
    <t>Gauntlet: Slayer Edition</t>
  </si>
  <si>
    <t>https://vandal.elespanol.com/juegos/ps4/gauntlet-slayer-edition/32069</t>
  </si>
  <si>
    <t>Geki Yaba Runner</t>
  </si>
  <si>
    <t>https://vandal.elespanol.com/juegos/ps4/geki-yaba-runner/45750</t>
  </si>
  <si>
    <t>Gem Smashers</t>
  </si>
  <si>
    <t>https://vandal.elespanol.com/juegos/ps4/gem-smashers/46306</t>
  </si>
  <si>
    <t>Gemini: Heroes Reborn</t>
  </si>
  <si>
    <t>https://vandal.elespanol.com/juegos/ps4/gemini-heroes-reborn/35356</t>
  </si>
  <si>
    <t>Gems of War</t>
  </si>
  <si>
    <t>Estrategia / Puzle / Rol</t>
  </si>
  <si>
    <t>https://vandal.elespanol.com/juegos/ps4/gems-of-war/34470</t>
  </si>
  <si>
    <t>Genesis Alpha One</t>
  </si>
  <si>
    <t>https://vandal.elespanol.com/juegos/ps4/genesis-alpha-one/49187</t>
  </si>
  <si>
    <t>Genkai Tokki: Castle Panzers</t>
  </si>
  <si>
    <t>https://vandal.elespanol.com/juegos/ps4/genkai-tokki-castle-panzers/46889</t>
  </si>
  <si>
    <t>https://vandal.elespanol.com/juegos/ps4/geometry-wars-3-dimensions-/25580</t>
  </si>
  <si>
    <t>Get Even</t>
  </si>
  <si>
    <t>https://vandal.elespanol.com/juegos/ps4/get-even/23082</t>
  </si>
  <si>
    <t>Get Over Here</t>
  </si>
  <si>
    <t>https://vandal.elespanol.com/juegos/ps4/get-over-here/52349</t>
  </si>
  <si>
    <t>Ghost 1.0</t>
  </si>
  <si>
    <t>https://vandal.elespanol.com/juegos/ps4/ghost-10/51259</t>
  </si>
  <si>
    <t>Ghost Blade HD</t>
  </si>
  <si>
    <t>https://vandal.elespanol.com/juegos/ps4/ghost-blade-hd/45677</t>
  </si>
  <si>
    <t>Ghost of Tsushima</t>
  </si>
  <si>
    <t>https://vandal.elespanol.com/juegos/ps4/ghost-of-tsushima/54017</t>
  </si>
  <si>
    <t>Ghostbusters</t>
  </si>
  <si>
    <t>https://vandal.elespanol.com/juegos/ps4/ghostbusters/38283</t>
  </si>
  <si>
    <t>Ghostbusters: Now Hiring</t>
  </si>
  <si>
    <t>https://vandal.elespanol.com/juegos/ps4/ghostbusters-now-hiring/47157</t>
  </si>
  <si>
    <t>Giana Sisters: Dream Runners</t>
  </si>
  <si>
    <t>https://vandal.elespanol.com/juegos/ps4/giana-sisters-dream-runners/26155</t>
  </si>
  <si>
    <t>Giana Sisters: Twisted Dreams</t>
  </si>
  <si>
    <t>https://vandal.elespanol.com/juegos/ps4/giana-sisters-twisted-dreams/27473</t>
  </si>
  <si>
    <t>https://vandal.elespanol.com/juegos/ps4/ginger-beyond-the-crystal/33860</t>
  </si>
  <si>
    <t>Gintama Rumble</t>
  </si>
  <si>
    <t>https://vandal.elespanol.com/juegos/ps4/gintama-rumble/50038</t>
  </si>
  <si>
    <t>Girls und Panzer Dream Tank Match</t>
  </si>
  <si>
    <t>https://vandal.elespanol.com/juegos/ps4/girls-und-panzer-dream-tank-match/53339</t>
  </si>
  <si>
    <t>GLORY</t>
  </si>
  <si>
    <t>https://vandal.elespanol.com/juegos/ps4/glory/35641</t>
  </si>
  <si>
    <t>GNOG</t>
  </si>
  <si>
    <t>https://vandal.elespanol.com/juegos/ps4/gnog/31442</t>
  </si>
  <si>
    <t>Goat Simulator</t>
  </si>
  <si>
    <t>https://vandal.elespanol.com/juegos/ps4/goat-simulator/32226</t>
  </si>
  <si>
    <t>Goat Simulator: The Bundle</t>
  </si>
  <si>
    <t>https://vandal.elespanol.com/juegos/ps4/goat-simulator-the-bundle/43842</t>
  </si>
  <si>
    <t>God Eater 2: Rage Burst</t>
  </si>
  <si>
    <t>https://vandal.elespanol.com/juegos/ps4/god-eater-2-rage-burst/25971</t>
  </si>
  <si>
    <t>God Eater 3</t>
  </si>
  <si>
    <t>https://vandal.elespanol.com/juegos/ps4/god-eater-3/53338</t>
  </si>
  <si>
    <t>God Eater Resurrection</t>
  </si>
  <si>
    <t>https://vandal.elespanol.com/juegos/ps4/god-eater-resurrection/31809</t>
  </si>
  <si>
    <t>God of War</t>
  </si>
  <si>
    <t>https://vandal.elespanol.com/juegos/ps4/god-of-war/27407</t>
  </si>
  <si>
    <t>God of War III Remasterizado</t>
  </si>
  <si>
    <t>https://vandal.elespanol.com/juegos/ps4/god-of-war-iii-remasterizado/30112</t>
  </si>
  <si>
    <t>God Wars: Future Past</t>
  </si>
  <si>
    <t>https://vandal.elespanol.com/juegos/ps4/god-wars-future-past/34451</t>
  </si>
  <si>
    <t>God Wars: Great War of Japanese Mythology</t>
  </si>
  <si>
    <t>https://vandal.elespanol.com/juegos/ps4/god-wars-great-war-of-japanese-mythology/57542</t>
  </si>
  <si>
    <t>Godling</t>
  </si>
  <si>
    <t>https://vandal.elespanol.com/juegos/ps4/godling/34414</t>
  </si>
  <si>
    <t>https://vandal.elespanol.com/juegos/ps4/gods-trigger/51569</t>
  </si>
  <si>
    <t>https://vandal.elespanol.com/juegos/ps4/godzilla/27342</t>
  </si>
  <si>
    <t>Golem</t>
  </si>
  <si>
    <t>https://vandal.elespanol.com/juegos/ps4/golem/34928</t>
  </si>
  <si>
    <t>Goliath</t>
  </si>
  <si>
    <t>https://vandal.elespanol.com/juegos/ps4/goliath/47578</t>
  </si>
  <si>
    <t>Gone Home</t>
  </si>
  <si>
    <t>https://vandal.elespanol.com/juegos/ps4/gone-home/34951</t>
  </si>
  <si>
    <t>Goosebumps: The Game</t>
  </si>
  <si>
    <t>https://vandal.elespanol.com/juegos/ps4/goosebumps-the-game/34011</t>
  </si>
  <si>
    <t>Graceful Explosion Machine</t>
  </si>
  <si>
    <t>https://vandal.elespanol.com/juegos/ps4/graceful-explosion-machine/50487</t>
  </si>
  <si>
    <t>Gran Turismo Sport</t>
  </si>
  <si>
    <t>https://vandal.elespanol.com/juegos/ps4/gran-turismo-sport/22346</t>
  </si>
  <si>
    <t>Granblue Fantasy Project Re: Link</t>
  </si>
  <si>
    <t>https://vandal.elespanol.com/juegos/ps4/granblue-fantasy-project-re-link/42038</t>
  </si>
  <si>
    <t>Grand Ages: Medieval</t>
  </si>
  <si>
    <t>https://vandal.elespanol.com/juegos/ps4/grand-ages-medieval/32245</t>
  </si>
  <si>
    <t>Grand Kingdom</t>
  </si>
  <si>
    <t>https://vandal.elespanol.com/juegos/ps4/grand-kingdom/31518</t>
  </si>
  <si>
    <t>https://vandal.elespanol.com/juegos/ps4/grand-prix-rock-n-racing/42222</t>
  </si>
  <si>
    <t>Grand Theft Auto III</t>
  </si>
  <si>
    <t>https://vandal.elespanol.com/juegos/ps4/grand-theft-auto-iii/34903</t>
  </si>
  <si>
    <t>https://vandal.elespanol.com/juegos/ps4/grand-theft-auto-v/24761</t>
  </si>
  <si>
    <t>https://vandal.elespanol.com/juegos/ps4/grand-theft-auto-san-andreas/34904</t>
  </si>
  <si>
    <t>Grand Theft Auto: Vice City</t>
  </si>
  <si>
    <t>https://vandal.elespanol.com/juegos/ps4/grand-theft-auto-vice-city/34905</t>
  </si>
  <si>
    <t>Grave Danger: Ultimate Edition</t>
  </si>
  <si>
    <t>https://vandal.elespanol.com/juegos/ps4/grave-danger-ultimate-edition/56001</t>
  </si>
  <si>
    <t>Gravel</t>
  </si>
  <si>
    <t>https://vandal.elespanol.com/juegos/ps4/gravel/46584</t>
  </si>
  <si>
    <t>Gravity Ghost</t>
  </si>
  <si>
    <t>https://vandal.elespanol.com/juegos/ps4/gravity-ghost/31378</t>
  </si>
  <si>
    <t>Gravity Rush 2</t>
  </si>
  <si>
    <t>https://vandal.elespanol.com/juegos/ps4/gravity-rush-2/33477</t>
  </si>
  <si>
    <t>Gravity Rush Remastered</t>
  </si>
  <si>
    <t>https://vandal.elespanol.com/juegos/ps4/gravity-rush-remastered/33476</t>
  </si>
  <si>
    <t>GreedFall</t>
  </si>
  <si>
    <t>https://vandal.elespanol.com/juegos/ps4/greedfall/45955</t>
  </si>
  <si>
    <t>Grim Fandango Remastered</t>
  </si>
  <si>
    <t>https://vandal.elespanol.com/juegos/ps4/grim-fandango-remastered/24755</t>
  </si>
  <si>
    <t>Grim Legends 2: Song of the Dark Swan</t>
  </si>
  <si>
    <t>https://vandal.elespanol.com/juegos/ps4/grim-legends-2-song-of-the-dark-swan/51825</t>
  </si>
  <si>
    <t>Grim Legends: The Forsaken Bride</t>
  </si>
  <si>
    <t>https://vandal.elespanol.com/juegos/ps4/grim-legends-the-forsaken-bride/46496</t>
  </si>
  <si>
    <t>Grip</t>
  </si>
  <si>
    <t>https://vandal.elespanol.com/juegos/ps4/grip/32131</t>
  </si>
  <si>
    <t>Grow Home</t>
  </si>
  <si>
    <t>https://vandal.elespanol.com/juegos/ps4/grow-home/32524</t>
  </si>
  <si>
    <t>Grow Up</t>
  </si>
  <si>
    <t>https://vandal.elespanol.com/juegos/ps4/grow-up/39806</t>
  </si>
  <si>
    <t>Gryphon Knight Epic</t>
  </si>
  <si>
    <t>https://vandal.elespanol.com/juegos/ps4/gryphon-knight-epic/37737</t>
  </si>
  <si>
    <t>GTR 3</t>
  </si>
  <si>
    <t>https://vandal.elespanol.com/juegos/ps4/gtr-3/45841</t>
  </si>
  <si>
    <t>Guacamelee! 2</t>
  </si>
  <si>
    <t>https://vandal.elespanol.com/juegos/ps4/guacamelee-2/54009</t>
  </si>
  <si>
    <t>Guacamelee! Super Turbo Championship Edition</t>
  </si>
  <si>
    <t>https://vandal.elespanol.com/juegos/ps4/guacamelee-super-turbo-championship-edition/23080</t>
  </si>
  <si>
    <t>Guilt Battle Arena</t>
  </si>
  <si>
    <t>https://vandal.elespanol.com/juegos/ps4/guilt-battle-arena/57544</t>
  </si>
  <si>
    <t>Guilty Gear Xrd Rev 2</t>
  </si>
  <si>
    <t>https://vandal.elespanol.com/juegos/ps4/guilty-gear-xrd-rev-2/45313</t>
  </si>
  <si>
    <t>https://vandal.elespanol.com/juegos/ps4/guilty-gear-xrd-revelator/33462</t>
  </si>
  <si>
    <t>Guilty Gear Xrd -SIGN-</t>
  </si>
  <si>
    <t>https://vandal.elespanol.com/juegos/ps4/guilty-gear-xrd-sign/22271</t>
  </si>
  <si>
    <t>https://vandal.elespanol.com/juegos/ps4/guitar-hero-live/30448</t>
  </si>
  <si>
    <t>https://vandal.elespanol.com/juegos/ps4/gundam-battle-operation-next/22277</t>
  </si>
  <si>
    <t>Gundam Breaker 3</t>
  </si>
  <si>
    <t>https://vandal.elespanol.com/juegos/ps4/gundam-breaker-3/35091</t>
  </si>
  <si>
    <t>Gundam Versus</t>
  </si>
  <si>
    <t>https://vandal.elespanol.com/juegos/ps4/gundam-versus/42050</t>
  </si>
  <si>
    <t>Gungrave G.O.R.E.</t>
  </si>
  <si>
    <t>https://vandal.elespanol.com/juegos/ps4/gungrave-gore/55500</t>
  </si>
  <si>
    <t>Gungrave VR</t>
  </si>
  <si>
    <t>https://vandal.elespanol.com/juegos/ps4/gungrave-vr/51819</t>
  </si>
  <si>
    <t>Guns of Icarus Alliance</t>
  </si>
  <si>
    <t>https://vandal.elespanol.com/juegos/ps4/guns-of-icarus-alliance/22024</t>
  </si>
  <si>
    <t>Guns Up!</t>
  </si>
  <si>
    <t>https://vandal.elespanol.com/juegos/ps4/guns-up/24896</t>
  </si>
  <si>
    <t>Guns, Gore &amp; Cannoli</t>
  </si>
  <si>
    <t>https://vandal.elespanol.com/juegos/ps4/guns-gore-cannoli/30702</t>
  </si>
  <si>
    <t>Guns, Gore &amp; Cannoli 2</t>
  </si>
  <si>
    <t>https://vandal.elespanol.com/juegos/ps4/guns-gore-cannoli-2/45565</t>
  </si>
  <si>
    <t>Gunscape</t>
  </si>
  <si>
    <t>https://vandal.elespanol.com/juegos/ps4/gunscape/35909</t>
  </si>
  <si>
    <t>GUTS</t>
  </si>
  <si>
    <t>https://vandal.elespanol.com/juegos/ps4/guts/53925</t>
  </si>
  <si>
    <t>Guts and Glory</t>
  </si>
  <si>
    <t>https://vandal.elespanol.com/juegos/ps4/guts-and-glory/46123</t>
  </si>
  <si>
    <t>Gwent: The Witcher Card Game</t>
  </si>
  <si>
    <t>https://vandal.elespanol.com/juegos/ps4/gwent-the-witcher-card-game/39827</t>
  </si>
  <si>
    <t>H1Z1</t>
  </si>
  <si>
    <t>https://vandal.elespanol.com/juegos/ps4/h1z1/36261</t>
  </si>
  <si>
    <t>Habitat: A Thousand Generations in Orbit</t>
  </si>
  <si>
    <t>https://vandal.elespanol.com/juegos/ps4/habitat-a-thousand-generations-in-orbit/25424</t>
  </si>
  <si>
    <t>Hakuoki Shinkai: Fuukaden</t>
  </si>
  <si>
    <t>https://vandal.elespanol.com/juegos/ps4/hakuoki-shinkai-fuukaden/46890</t>
  </si>
  <si>
    <t>Hammerwatch</t>
  </si>
  <si>
    <t>https://vandal.elespanol.com/juegos/ps4/hammerwatch/55755</t>
  </si>
  <si>
    <t>Hand of Fate</t>
  </si>
  <si>
    <t>Estrategia / Aventura / Rol</t>
  </si>
  <si>
    <t>https://vandal.elespanol.com/juegos/ps4/hand-of-fate/26388</t>
  </si>
  <si>
    <t>Hand of Fate 2</t>
  </si>
  <si>
    <t>https://vandal.elespanol.com/juegos/ps4/hand-of-fate-2/44040</t>
  </si>
  <si>
    <t>Hand of the Gods: Smite Tactics</t>
  </si>
  <si>
    <t>https://vandal.elespanol.com/juegos/ps4/hand-of-the-gods-smite-tactics/51165</t>
  </si>
  <si>
    <t>https://vandal.elespanol.com/juegos/ps4/handball-17/41907</t>
  </si>
  <si>
    <t>Happy Dungeons</t>
  </si>
  <si>
    <t>https://vandal.elespanol.com/juegos/ps4/happy-dungeons/50256</t>
  </si>
  <si>
    <t>Happy Manager</t>
  </si>
  <si>
    <t>https://vandal.elespanol.com/juegos/ps4/happy-manager/42113</t>
  </si>
  <si>
    <t>Hard Reset: Redux</t>
  </si>
  <si>
    <t>https://vandal.elespanol.com/juegos/ps4/hard-reset-redux/35896</t>
  </si>
  <si>
    <t>Hardware: Rivals</t>
  </si>
  <si>
    <t>https://vandal.elespanol.com/juegos/ps4/hardware-rivals/33424</t>
  </si>
  <si>
    <t>Harmonix Music VR</t>
  </si>
  <si>
    <t>https://vandal.elespanol.com/juegos/ps4/harmonix-music-vr/34415</t>
  </si>
  <si>
    <t>Harvest Moon: Light of Hope</t>
  </si>
  <si>
    <t>https://vandal.elespanol.com/juegos/ps4/harvest-moon-light-of-hope/48435</t>
  </si>
  <si>
    <t>Harvest Moon: Save the Homeland</t>
  </si>
  <si>
    <t>https://vandal.elespanol.com/juegos/ps4/harvest-moon-save-the-homeland/48226</t>
  </si>
  <si>
    <t>Has-Been Heroes</t>
  </si>
  <si>
    <t>https://vandal.elespanol.com/juegos/ps4/hasbeen-heroes/45293</t>
  </si>
  <si>
    <t>Hasbro Family Fun Pack</t>
  </si>
  <si>
    <t>https://vandal.elespanol.com/juegos/ps4/hasbro-family-fun-pack/25485</t>
  </si>
  <si>
    <t>Hatoful Boyfriend</t>
  </si>
  <si>
    <t>https://vandal.elespanol.com/juegos/ps4/hatoful-boyfriend/27048</t>
  </si>
  <si>
    <t>Hatoful Boyfriend: Holiday Star</t>
  </si>
  <si>
    <t>https://vandal.elespanol.com/juegos/ps4/hatoful-boyfriend-holiday-star/31423</t>
  </si>
  <si>
    <t>Hatsune Miku: Project Diva Future Tone</t>
  </si>
  <si>
    <t>https://vandal.elespanol.com/juegos/ps4/hatsune-miku-project-diva-future-tone/33499</t>
  </si>
  <si>
    <t>Hatsune Miku: Project Diva X</t>
  </si>
  <si>
    <t>https://vandal.elespanol.com/juegos/ps4/hatsune-miku-project-diva-x/33216</t>
  </si>
  <si>
    <t>Hatsune Miku: VR Future Live</t>
  </si>
  <si>
    <t>https://vandal.elespanol.com/juegos/ps4/hatsune-miku-vr-future-live/41300</t>
  </si>
  <si>
    <t>Hawken</t>
  </si>
  <si>
    <t>https://vandal.elespanol.com/juegos/ps4/hawken/39850</t>
  </si>
  <si>
    <t>Headlander</t>
  </si>
  <si>
    <t>https://vandal.elespanol.com/juegos/ps4/headlander/34948</t>
  </si>
  <si>
    <t>Headmaster</t>
  </si>
  <si>
    <t>https://vandal.elespanol.com/juegos/ps4/headmaster/31686</t>
  </si>
  <si>
    <t>Heart Forth, Alicia</t>
  </si>
  <si>
    <t>https://vandal.elespanol.com/juegos/ps4/heart-forth-alicia/29816</t>
  </si>
  <si>
    <t>Heart&amp;Slash</t>
  </si>
  <si>
    <t>https://vandal.elespanol.com/juegos/ps4/heartslash/35753</t>
  </si>
  <si>
    <t>https://vandal.elespanol.com/juegos/ps4/heavy-rain/31667</t>
  </si>
  <si>
    <t>https://vandal.elespanol.com/juegos/ps4/hellblade-senuas-sacrifice/25566</t>
  </si>
  <si>
    <t>Helldivers</t>
  </si>
  <si>
    <t>https://vandal.elespanol.com/juegos/ps4/helldivers/22003</t>
  </si>
  <si>
    <t>HellGate VR</t>
  </si>
  <si>
    <t>https://vandal.elespanol.com/juegos/ps4/hellgate-vr/38988</t>
  </si>
  <si>
    <t>Hello Neighbor</t>
  </si>
  <si>
    <t>https://vandal.elespanol.com/juegos/ps4/hello-neighbor/48675</t>
  </si>
  <si>
    <t>Hellpoint</t>
  </si>
  <si>
    <t>https://vandal.elespanol.com/juegos/ps4/hellpoint/47450</t>
  </si>
  <si>
    <t>https://vandal.elespanol.com/juegos/ps4/her-majestys-spiffing/44427</t>
  </si>
  <si>
    <t>Here They Lie</t>
  </si>
  <si>
    <t>https://vandal.elespanol.com/juegos/ps4/here-they-lie/39846</t>
  </si>
  <si>
    <t>HeroCade</t>
  </si>
  <si>
    <t>https://vandal.elespanol.com/juegos/ps4/herocade/52858</t>
  </si>
  <si>
    <t>Heroes of the Monkey Tavern</t>
  </si>
  <si>
    <t>https://vandal.elespanol.com/juegos/ps4/heroes-of-the-monkey-tavern/47301</t>
  </si>
  <si>
    <t>HEX: Card Clash</t>
  </si>
  <si>
    <t>https://vandal.elespanol.com/juegos/ps4/hex-card-clash/51581</t>
  </si>
  <si>
    <t>https://vandal.elespanol.com/juegos/ps4/hhour-worlds-elite/22949</t>
  </si>
  <si>
    <t>Hidden Dragon: Legend</t>
  </si>
  <si>
    <t>https://vandal.elespanol.com/juegos/ps4/hidden-dragon-legend/50000</t>
  </si>
  <si>
    <t>HiQ Ace</t>
  </si>
  <si>
    <t>https://vandal.elespanol.com/juegos/ps4/hiq-ace/55798</t>
  </si>
  <si>
    <t>Hitman</t>
  </si>
  <si>
    <t>https://vandal.elespanol.com/juegos/ps4/hitman/23222</t>
  </si>
  <si>
    <t>Hitman GO: Definitive Edition</t>
  </si>
  <si>
    <t>Estrategia / Puzle</t>
  </si>
  <si>
    <t>https://vandal.elespanol.com/juegos/ps4/hitman-go-definitive-edition/34945</t>
  </si>
  <si>
    <t>HIVE: Altenum Wars</t>
  </si>
  <si>
    <t>https://vandal.elespanol.com/juegos/ps4/hive-altenum-wars/52277</t>
  </si>
  <si>
    <t>Hob</t>
  </si>
  <si>
    <t>https://vandal.elespanol.com/juegos/ps4/hob/32935</t>
  </si>
  <si>
    <t>Hohokum</t>
  </si>
  <si>
    <t>https://vandal.elespanol.com/juegos/ps4/hohokum/21073</t>
  </si>
  <si>
    <t>Hokuto Ga Gotoku</t>
  </si>
  <si>
    <t>https://vandal.elespanol.com/juegos/ps4/hokuto-ga-gotoku/51618</t>
  </si>
  <si>
    <t>Hollowpoint</t>
  </si>
  <si>
    <t>https://vandal.elespanol.com/juegos/ps4/hollowpoint/25570</t>
  </si>
  <si>
    <t>HoloBall</t>
  </si>
  <si>
    <t>https://vandal.elespanol.com/juegos/ps4/holoball/43816</t>
  </si>
  <si>
    <t>Home</t>
  </si>
  <si>
    <t>https://vandal.elespanol.com/juegos/ps4/home/23758</t>
  </si>
  <si>
    <t>Home Free</t>
  </si>
  <si>
    <t>https://vandal.elespanol.com/juegos/ps4/home-free/34018</t>
  </si>
  <si>
    <t>Home Improvisation</t>
  </si>
  <si>
    <t>https://vandal.elespanol.com/juegos/ps4/home-improvisation/34873</t>
  </si>
  <si>
    <t>Homefront: The Revolution</t>
  </si>
  <si>
    <t>https://vandal.elespanol.com/juegos/ps4/homefront-the-revolution/22517</t>
  </si>
  <si>
    <t>HoPiKo</t>
  </si>
  <si>
    <t>https://vandal.elespanol.com/juegos/ps4/hopiko/41457</t>
  </si>
  <si>
    <t>https://vandal.elespanol.com/juegos/ps4/hora-de-aventuras-finn-y-jake-investigadores/30543</t>
  </si>
  <si>
    <t>Hora de Aventuras: Piratas de Enchiridión</t>
  </si>
  <si>
    <t>https://vandal.elespanol.com/juegos/ps4/hora-de-aventuras-piratas-de-enchiridion/55509</t>
  </si>
  <si>
    <t>Horizon Chase Turbo</t>
  </si>
  <si>
    <t>https://vandal.elespanol.com/juegos/ps4/horizon-chase-turbo/33850</t>
  </si>
  <si>
    <t>Horizon: Zero Dawn</t>
  </si>
  <si>
    <t>https://vandal.elespanol.com/juegos/ps4/horizon-zero-dawn/26118</t>
  </si>
  <si>
    <t>Horse Racing 2016</t>
  </si>
  <si>
    <t>https://vandal.elespanol.com/juegos/ps4/horse-racing-2016/47628</t>
  </si>
  <si>
    <t>https://vandal.elespanol.com/juegos/ps4/hotline-miami/23824</t>
  </si>
  <si>
    <t>https://vandal.elespanol.com/juegos/ps4/hotline-miami-2-wrong-number/21961</t>
  </si>
  <si>
    <t>Hover: Revolt of Gamers</t>
  </si>
  <si>
    <t>https://vandal.elespanol.com/juegos/ps4/hover-revolt-of-gamers/24088</t>
  </si>
  <si>
    <t>How to Survive 2</t>
  </si>
  <si>
    <t>https://vandal.elespanol.com/juegos/ps4/how-to-survive-2/45210</t>
  </si>
  <si>
    <t>How to Survive: Storm Warning Edition</t>
  </si>
  <si>
    <t>https://vandal.elespanol.com/juegos/ps4/how-to-survive-storm-warning-edition/25941</t>
  </si>
  <si>
    <t>How We Soar</t>
  </si>
  <si>
    <t>https://vandal.elespanol.com/juegos/ps4/how-we-soar/39707</t>
  </si>
  <si>
    <t>Hue</t>
  </si>
  <si>
    <t>https://vandal.elespanol.com/juegos/ps4/hue/40998</t>
  </si>
  <si>
    <t>Human: Fall Flat</t>
  </si>
  <si>
    <t>https://vandal.elespanol.com/juegos/ps4/human-fall-flat/46077</t>
  </si>
  <si>
    <t>Hundir la flota</t>
  </si>
  <si>
    <t>https://vandal.elespanol.com/juegos/ps4/hundir-la-flota/40756</t>
  </si>
  <si>
    <t>Hunt: Showdown</t>
  </si>
  <si>
    <t>https://vandal.elespanol.com/juegos/ps4/hunt-showdown/24674</t>
  </si>
  <si>
    <t>Huntdown</t>
  </si>
  <si>
    <t>https://vandal.elespanol.com/juegos/ps4/huntdown/39809</t>
  </si>
  <si>
    <t>https://vandal.elespanol.com/juegos/ps4/hunters-legacy/42873</t>
  </si>
  <si>
    <t>Hunting Simulator</t>
  </si>
  <si>
    <t>https://vandal.elespanol.com/juegos/ps4/hunting-simulator/45839</t>
  </si>
  <si>
    <t>Hustle Kings</t>
  </si>
  <si>
    <t>https://vandal.elespanol.com/juegos/ps4/hustle-kings/25559</t>
  </si>
  <si>
    <t>Hustle Kings VR</t>
  </si>
  <si>
    <t>https://vandal.elespanol.com/juegos/ps4/hustle-kings-vr/40137</t>
  </si>
  <si>
    <t>Hyper Light Drifter</t>
  </si>
  <si>
    <t>https://vandal.elespanol.com/juegos/ps4/hyper-light-drifter/22364</t>
  </si>
  <si>
    <t>Hyper Sentinel</t>
  </si>
  <si>
    <t>https://vandal.elespanol.com/juegos/ps4/hyper-sentinel/47014</t>
  </si>
  <si>
    <t>Hyper Void</t>
  </si>
  <si>
    <t>https://vandal.elespanol.com/juegos/ps4/hyper-void/33368</t>
  </si>
  <si>
    <t>Hyperdimension Neptunia Re;Birth 1 Plus</t>
  </si>
  <si>
    <t>https://vandal.elespanol.com/juegos/ps4/hyperdimension-neptunia-rebirth-1-plus/57225</t>
  </si>
  <si>
    <t>I Am Bread</t>
  </si>
  <si>
    <t>https://vandal.elespanol.com/juegos/ps4/i-am-bread/31427</t>
  </si>
  <si>
    <t>I am Setsuna</t>
  </si>
  <si>
    <t>https://vandal.elespanol.com/juegos/ps4/i-am-setsuna/33492</t>
  </si>
  <si>
    <t>I Am The Hero</t>
  </si>
  <si>
    <t>https://vandal.elespanol.com/juegos/ps4/i-am-the-hero/57640</t>
  </si>
  <si>
    <t>I Expect You To Die</t>
  </si>
  <si>
    <t>https://vandal.elespanol.com/juegos/ps4/i-expect-you-to-die/43305</t>
  </si>
  <si>
    <t>I Want to Be Human</t>
  </si>
  <si>
    <t>https://vandal.elespanol.com/juegos/ps4/i-want-to-be-human/49347</t>
  </si>
  <si>
    <t>I, Zombie</t>
  </si>
  <si>
    <t>https://vandal.elespanol.com/juegos/ps4/i-zombie/43817</t>
  </si>
  <si>
    <t>Iconoclasts</t>
  </si>
  <si>
    <t>https://vandal.elespanol.com/juegos/ps4/iconoclasts/32529</t>
  </si>
  <si>
    <t>https://vandal.elespanol.com/juegos/ps4/ihf-handball-2016/33360</t>
  </si>
  <si>
    <t>Immortal Redneck</t>
  </si>
  <si>
    <t>https://vandal.elespanol.com/juegos/ps4/immortal-redneck/45533</t>
  </si>
  <si>
    <t>Immortal: Unchained</t>
  </si>
  <si>
    <t>https://vandal.elespanol.com/juegos/ps4/immortal-unchained/51567</t>
  </si>
  <si>
    <t>Impact Winter</t>
  </si>
  <si>
    <t>https://vandal.elespanol.com/juegos/ps4/impact-winter/45948</t>
  </si>
  <si>
    <t>In Between</t>
  </si>
  <si>
    <t>https://vandal.elespanol.com/juegos/ps4/in-between/32424</t>
  </si>
  <si>
    <t>In Space We Brawl</t>
  </si>
  <si>
    <t>https://vandal.elespanol.com/juegos/ps4/in-space-we-brawl/25603</t>
  </si>
  <si>
    <t>In The Shadows</t>
  </si>
  <si>
    <t>https://vandal.elespanol.com/juegos/ps4/in-the-shadows/38611</t>
  </si>
  <si>
    <t>Inazuma Eleven Ares</t>
  </si>
  <si>
    <t>Deportes / Rol</t>
  </si>
  <si>
    <t>https://vandal.elespanol.com/juegos/ps4/inazuma-eleven-ares/53746</t>
  </si>
  <si>
    <t>Indivisible</t>
  </si>
  <si>
    <t>https://vandal.elespanol.com/juegos/ps4/indivisible/34334</t>
  </si>
  <si>
    <t>Industry Giant 2</t>
  </si>
  <si>
    <t>https://vandal.elespanol.com/juegos/ps4/industry-giant-2/44036</t>
  </si>
  <si>
    <t>inFamous First Light</t>
  </si>
  <si>
    <t>https://vandal.elespanol.com/juegos/ps4/infamous-first-light/24747</t>
  </si>
  <si>
    <t>inFamous: Second Son</t>
  </si>
  <si>
    <t>https://vandal.elespanol.com/juegos/ps4/infamous-second-son/20531</t>
  </si>
  <si>
    <t>Infinifactory</t>
  </si>
  <si>
    <t>https://vandal.elespanol.com/juegos/ps4/infinifactory/32426</t>
  </si>
  <si>
    <t>Infinite Minigolf</t>
  </si>
  <si>
    <t>https://vandal.elespanol.com/juegos/ps4/infinite-minigolf/47933</t>
  </si>
  <si>
    <t>https://vandal.elespanol.com/juegos/ps4/infinity-runner/24199</t>
  </si>
  <si>
    <t>Infinium Strike</t>
  </si>
  <si>
    <t>https://vandal.elespanol.com/juegos/ps4/infinium-strike/38894</t>
  </si>
  <si>
    <t>Injustice 2</t>
  </si>
  <si>
    <t>https://vandal.elespanol.com/juegos/ps4/injustice-2/39704</t>
  </si>
  <si>
    <t>Injustice: Gods Among Us Ultimate Edition</t>
  </si>
  <si>
    <t>https://vandal.elespanol.com/juegos/ps4/injustice-gods-among-us-ultimate-edition/22525</t>
  </si>
  <si>
    <t>Inner Chains</t>
  </si>
  <si>
    <t>https://vandal.elespanol.com/juegos/ps4/inner-chains/42734</t>
  </si>
  <si>
    <t>InnerSpace</t>
  </si>
  <si>
    <t>https://vandal.elespanol.com/juegos/ps4/innerspace/46920</t>
  </si>
  <si>
    <t>Inside</t>
  </si>
  <si>
    <t>https://vandal.elespanol.com/juegos/ps4/inside/40991</t>
  </si>
  <si>
    <t>Inside My Radio</t>
  </si>
  <si>
    <t>Musical / Plataformas</t>
  </si>
  <si>
    <t>https://vandal.elespanol.com/juegos/ps4/inside-my-radio/34577</t>
  </si>
  <si>
    <t>Insurgency: Sandstorm</t>
  </si>
  <si>
    <t>https://vandal.elespanol.com/juegos/ps4/insurgency-sandstorm/36814</t>
  </si>
  <si>
    <t>Intenciones Ocultas</t>
  </si>
  <si>
    <t>https://vandal.elespanol.com/juegos/ps4/intenciones-ocultas/49152</t>
  </si>
  <si>
    <t>Intruders: Hide and Seek</t>
  </si>
  <si>
    <t>https://vandal.elespanol.com/juegos/ps4/intruders-hide-and-seek/44786</t>
  </si>
  <si>
    <t>INVECTOR</t>
  </si>
  <si>
    <t>Musical / Velocidad</t>
  </si>
  <si>
    <t>https://vandal.elespanol.com/juegos/ps4/invector/55279</t>
  </si>
  <si>
    <t>INVERSUS</t>
  </si>
  <si>
    <t>https://vandal.elespanol.com/juegos/ps4/inversus/36507</t>
  </si>
  <si>
    <t>Invisible, Inc. Console Edition</t>
  </si>
  <si>
    <t>https://vandal.elespanol.com/juegos/ps4/invisible-inc-console-edition/30473</t>
  </si>
  <si>
    <t>Invokers Tournament</t>
  </si>
  <si>
    <t>https://vandal.elespanol.com/juegos/ps4/invokers-tournament/26022</t>
  </si>
  <si>
    <t>iO</t>
  </si>
  <si>
    <t>https://vandal.elespanol.com/juegos/ps4/io/46104</t>
  </si>
  <si>
    <t>iOMoon</t>
  </si>
  <si>
    <t>https://vandal.elespanol.com/juegos/ps4/iomoon/34422</t>
  </si>
  <si>
    <t>Iron Crypticle</t>
  </si>
  <si>
    <t>https://vandal.elespanol.com/juegos/ps4/iron-crypticle/49868</t>
  </si>
  <si>
    <t>Iron Harvest</t>
  </si>
  <si>
    <t>https://vandal.elespanol.com/juegos/ps4/iron-harvest/43371</t>
  </si>
  <si>
    <t>Iron Sea Defenders</t>
  </si>
  <si>
    <t>https://vandal.elespanol.com/juegos/ps4/iron-sea-defenders/49193</t>
  </si>
  <si>
    <t>Ironcast</t>
  </si>
  <si>
    <t>https://vandal.elespanol.com/juegos/ps4/ironcast/37079</t>
  </si>
  <si>
    <t>Ironclad Tactics</t>
  </si>
  <si>
    <t>https://vandal.elespanol.com/juegos/ps4/ironclad-tactics/24251</t>
  </si>
  <si>
    <t>Island Flight Simulator</t>
  </si>
  <si>
    <t>https://vandal.elespanol.com/juegos/ps4/island-flight-simulator/49356</t>
  </si>
  <si>
    <t>Itadaki Street: Dragon Quest and Final Fantasy 30th Anniversary</t>
  </si>
  <si>
    <t>https://vandal.elespanol.com/juegos/ps4/itadaki-street-dragon-quest-and-final-fantasy-30th-anniversary/42036</t>
  </si>
  <si>
    <t>https://vandal.elespanol.com/juegos/ps4/its-quiz-time/54502</t>
  </si>
  <si>
    <t>Ittle Dew 2</t>
  </si>
  <si>
    <t>https://vandal.elespanol.com/juegos/ps4/ittle-dew-2/37327</t>
  </si>
  <si>
    <t>Jak 3</t>
  </si>
  <si>
    <t>https://vandal.elespanol.com/juegos/ps4/jak-3/47460</t>
  </si>
  <si>
    <t>Jak and Daxter: The Precursor Legacy</t>
  </si>
  <si>
    <t>https://vandal.elespanol.com/juegos/ps4/jak-and-daxter-the-precursor-legacy/47458</t>
  </si>
  <si>
    <t>Jak II</t>
  </si>
  <si>
    <t>https://vandal.elespanol.com/juegos/ps4/jak-ii/47459</t>
  </si>
  <si>
    <t>Jak X: Combat Racing</t>
  </si>
  <si>
    <t>https://vandal.elespanol.com/juegos/ps4/jak-x-combat-racing/47461</t>
  </si>
  <si>
    <t>James’s Legacy</t>
  </si>
  <si>
    <t>https://vandal.elespanol.com/juegos/ps4/jamess-legacy/26926</t>
  </si>
  <si>
    <t>Jamestown Plus</t>
  </si>
  <si>
    <t>https://vandal.elespanol.com/juegos/ps4/jamestown-plus/24247</t>
  </si>
  <si>
    <t>https://vandal.elespanol.com/juegos/ps4/jazzpunk-directors-cut/34863</t>
  </si>
  <si>
    <t>Jenny LeClue - Detectivu</t>
  </si>
  <si>
    <t>https://vandal.elespanol.com/juegos/ps4/jenny-leclue-detectivu/34638</t>
  </si>
  <si>
    <t>Jet Car Stunts</t>
  </si>
  <si>
    <t>https://vandal.elespanol.com/juegos/ps4/jetpack-joyride-psn/38624</t>
  </si>
  <si>
    <t>https://vandal.elespanol.com/juegos/ps4/jikkyou-powerful-pro-yakyuu-2016/42932</t>
  </si>
  <si>
    <t>Job Simulator</t>
  </si>
  <si>
    <t>https://vandal.elespanol.com/juegos/ps4/job-simulator/34929</t>
  </si>
  <si>
    <t>https://vandal.elespanol.com/juegos/ps4/joe-devers-lone-wolf-console-edition/37511</t>
  </si>
  <si>
    <t>https://vandal.elespanol.com/juegos/ps4/joes-diner/41855</t>
  </si>
  <si>
    <t>https://vandal.elespanol.com/juegos/ps4/jojos-bizarre-adventure-eyes-of-heaven/27654</t>
  </si>
  <si>
    <t>Jotun: Valhalla Edition</t>
  </si>
  <si>
    <t>https://vandal.elespanol.com/juegos/ps4/jotun-valhalla-edition/37125</t>
  </si>
  <si>
    <t>Journey</t>
  </si>
  <si>
    <t>https://vandal.elespanol.com/juegos/ps4/journey/22586</t>
  </si>
  <si>
    <t>https://vandal.elespanol.com/juegos/ps4/journey-collectors-edition/30480</t>
  </si>
  <si>
    <t>https://vandal.elespanol.com/juegos/ps4/jstars-victory-vs/27866</t>
  </si>
  <si>
    <t>Jump Stars</t>
  </si>
  <si>
    <t>https://vandal.elespanol.com/juegos/ps4/jump-stars/48625</t>
  </si>
  <si>
    <t>Jupiter and Mars</t>
  </si>
  <si>
    <t>https://vandal.elespanol.com/juegos/ps4/jupiter-and-mars/55363</t>
  </si>
  <si>
    <t>Jurassic World Evolution</t>
  </si>
  <si>
    <t>https://vandal.elespanol.com/juegos/ps4/jurassic-world-evolution/51525</t>
  </si>
  <si>
    <t>Just Cause 3</t>
  </si>
  <si>
    <t>https://vandal.elespanol.com/juegos/ps4/just-cause-3/20566</t>
  </si>
  <si>
    <t>https://vandal.elespanol.com/juegos/ps4/just-dance-2014/21325</t>
  </si>
  <si>
    <t>https://vandal.elespanol.com/juegos/ps4/just-dance-2015/24901</t>
  </si>
  <si>
    <t>https://vandal.elespanol.com/juegos/ps4/just-dance-2016/31645</t>
  </si>
  <si>
    <t>https://vandal.elespanol.com/juegos/ps4/just-dance-2017/39830</t>
  </si>
  <si>
    <t>https://vandal.elespanol.com/juegos/ps4/just-dance-2018/49136</t>
  </si>
  <si>
    <t>Just Sing</t>
  </si>
  <si>
    <t>https://vandal.elespanol.com/juegos/ps4/just-sing/40857</t>
  </si>
  <si>
    <t>Just Survive</t>
  </si>
  <si>
    <t>https://vandal.elespanol.com/juegos/ps4/just-survive/23993</t>
  </si>
  <si>
    <t>Justice League VR: The Complete Experience</t>
  </si>
  <si>
    <t>https://vandal.elespanol.com/juegos/ps4/justice-league-vr-the-complete-experience/55268</t>
  </si>
  <si>
    <t>JYDGE</t>
  </si>
  <si>
    <t>https://vandal.elespanol.com/juegos/ps4/jydge/49236</t>
  </si>
  <si>
    <t>Kaidan</t>
  </si>
  <si>
    <t>https://vandal.elespanol.com/juegos/ps4/kaidan/35908</t>
  </si>
  <si>
    <t>Kai-ri-Sei Million Arthur</t>
  </si>
  <si>
    <t>https://vandal.elespanol.com/juegos/ps4/kairisei-million-arthur/43914</t>
  </si>
  <si>
    <t>https://vandal.elespanol.com/juegos/ps4/kamen-rider-battride-war-sousei/42273</t>
  </si>
  <si>
    <t>Kamen Rider: Climax Fighters</t>
  </si>
  <si>
    <t>https://vandal.elespanol.com/juegos/ps4/kamen-rider-climax-fighters/52138</t>
  </si>
  <si>
    <t>Keep Talking and Nobody Explodes</t>
  </si>
  <si>
    <t>https://vandal.elespanol.com/juegos/ps4/keep-talking-and-nobody-explodes/34427</t>
  </si>
  <si>
    <t>Kentucky Route Zero: TV Edition</t>
  </si>
  <si>
    <t>https://vandal.elespanol.com/juegos/ps4/kentucky-route-zero-tv-edition/51885</t>
  </si>
  <si>
    <t>Kerbal Space Program Enhanced Edition</t>
  </si>
  <si>
    <t>https://vandal.elespanol.com/juegos/ps4/kerbal-space-program-enhanced-edition/31683</t>
  </si>
  <si>
    <t>Kero Blaster</t>
  </si>
  <si>
    <t>https://vandal.elespanol.com/juegos/ps4/kero-blaster/47476</t>
  </si>
  <si>
    <t>Kewpie-Jazzy</t>
  </si>
  <si>
    <t>https://vandal.elespanol.com/juegos/ps4/kewpiejazzy/42380</t>
  </si>
  <si>
    <t>Khara</t>
  </si>
  <si>
    <t>https://vandal.elespanol.com/juegos/ps4/khara/44788</t>
  </si>
  <si>
    <t>Kholat</t>
  </si>
  <si>
    <t>https://vandal.elespanol.com/juegos/ps4/kholat/36127</t>
  </si>
  <si>
    <t>Kick &amp; Fennick</t>
  </si>
  <si>
    <t>https://vandal.elespanol.com/juegos/ps4/kick-fennick/37151</t>
  </si>
  <si>
    <t>KickBeat Special Edition</t>
  </si>
  <si>
    <t>https://vandal.elespanol.com/juegos/ps4/kickbeat-special-edition/23765</t>
  </si>
  <si>
    <t>Kill Strain</t>
  </si>
  <si>
    <t>https://vandal.elespanol.com/juegos/ps4/kill-strain/27366</t>
  </si>
  <si>
    <t>Kill the Bad Guy</t>
  </si>
  <si>
    <t>https://vandal.elespanol.com/juegos/ps4/kill-the-bad-guy/45583</t>
  </si>
  <si>
    <t>Kill X</t>
  </si>
  <si>
    <t>https://vandal.elespanol.com/juegos/ps4/kill-x/47159</t>
  </si>
  <si>
    <t>Killing Floor 2</t>
  </si>
  <si>
    <t>https://vandal.elespanol.com/juegos/ps4/killing-floor-2/27378</t>
  </si>
  <si>
    <t>Killing Floor: Incursion</t>
  </si>
  <si>
    <t>https://vandal.elespanol.com/juegos/ps4/killing-floor-incursion/55372</t>
  </si>
  <si>
    <t>Killzone: Shadow Fall</t>
  </si>
  <si>
    <t>https://vandal.elespanol.com/juegos/ps4/killzone-shadow-fall/20529</t>
  </si>
  <si>
    <t>Kim: The Avenger Cow</t>
  </si>
  <si>
    <t>https://vandal.elespanol.com/juegos/ps4/kim-the-avenger-cow/38126</t>
  </si>
  <si>
    <t>Kinetica</t>
  </si>
  <si>
    <t>https://vandal.elespanol.com/juegos/ps4/kinetica/38861</t>
  </si>
  <si>
    <t>King Oddball</t>
  </si>
  <si>
    <t>https://vandal.elespanol.com/juegos/ps4/king-oddball/23916</t>
  </si>
  <si>
    <t>Kingdom Come: Deliverance</t>
  </si>
  <si>
    <t>https://vandal.elespanol.com/juegos/ps4/kingdom-come-deliverance/23052</t>
  </si>
  <si>
    <t>Kingdom Hearts HD 1.5 + 2.5 Remix</t>
  </si>
  <si>
    <t>https://vandal.elespanol.com/juegos/ps4/kingdom-hearts-hd-15-25-remix/43173</t>
  </si>
  <si>
    <t>Kingdom Hearts HD II.8 Final Chapter Prologue</t>
  </si>
  <si>
    <t>https://vandal.elespanol.com/juegos/ps4/kingdom-hearts-hd-ii8-final-chapter-prologue/33486</t>
  </si>
  <si>
    <t>Kingdom Hearts III</t>
  </si>
  <si>
    <t>https://vandal.elespanol.com/juegos/ps4/kingdom-hearts-iii/21342</t>
  </si>
  <si>
    <t>https://vandal.elespanol.com/juegos/ps4/kingdom-under-fire-ii/22782</t>
  </si>
  <si>
    <t>Kingdom: New Lands</t>
  </si>
  <si>
    <t>https://vandal.elespanol.com/juegos/ps4/kingdom-new-lands/56458</t>
  </si>
  <si>
    <t>https://vandal.elespanol.com/juegos/ps4/kings-quest-chapter-i-a-knight-to-remember/27333</t>
  </si>
  <si>
    <t>https://vandal.elespanol.com/juegos/ps4/kings-quest-chapter-ii-rubble-without-a-cause/32418</t>
  </si>
  <si>
    <t>https://vandal.elespanol.com/juegos/ps4/kings-quest-chapter-iii-once-upon-a-climb/37482</t>
  </si>
  <si>
    <t>https://vandal.elespanol.com/juegos/ps4/kings-quest-chapter-iv-snow-place-like-home/42256</t>
  </si>
  <si>
    <t>https://vandal.elespanol.com/juegos/ps4/kings-quest-chapter-v-the-good-knight/42899</t>
  </si>
  <si>
    <t>Kismet</t>
  </si>
  <si>
    <t>https://vandal.elespanol.com/juegos/ps4/kismet/42843</t>
  </si>
  <si>
    <t>Kitten Squad</t>
  </si>
  <si>
    <t>https://vandal.elespanol.com/juegos/ps4/kitten-squad/34027</t>
  </si>
  <si>
    <t>https://vandal.elespanol.com/juegos/ps4/kitty-powers-matchmaker/45918</t>
  </si>
  <si>
    <t>Klaus</t>
  </si>
  <si>
    <t>https://vandal.elespanol.com/juegos/ps4/klaus/26090</t>
  </si>
  <si>
    <t>Knack</t>
  </si>
  <si>
    <t>https://vandal.elespanol.com/juegos/ps4/knack/20528</t>
  </si>
  <si>
    <t>Knack 2</t>
  </si>
  <si>
    <t>https://vandal.elespanol.com/juegos/ps4/knack-2/44226</t>
  </si>
  <si>
    <t>Knee Deep</t>
  </si>
  <si>
    <t>https://vandal.elespanol.com/juegos/ps4/knee-deep/45128</t>
  </si>
  <si>
    <t>Knights and Bikes</t>
  </si>
  <si>
    <t>https://vandal.elespanol.com/juegos/ps4/knights-and-bikes/36490</t>
  </si>
  <si>
    <t>Knights of Valour</t>
  </si>
  <si>
    <t>https://vandal.elespanol.com/juegos/ps4/knights-of-valour/26127</t>
  </si>
  <si>
    <t>Knock Knock</t>
  </si>
  <si>
    <t>https://vandal.elespanol.com/juegos/ps4/knock-knock/33096</t>
  </si>
  <si>
    <t>Knockout League</t>
  </si>
  <si>
    <t>https://vandal.elespanol.com/juegos/ps4/knockout-league/55365</t>
  </si>
  <si>
    <t>Knot</t>
  </si>
  <si>
    <t>https://vandal.elespanol.com/juegos/ps4/knot/40604</t>
  </si>
  <si>
    <t>Kodoku</t>
  </si>
  <si>
    <t>https://vandal.elespanol.com/juegos/ps4/kodoku/22975</t>
  </si>
  <si>
    <t>KOI</t>
  </si>
  <si>
    <t>https://vandal.elespanol.com/juegos/ps4/koi/37165</t>
  </si>
  <si>
    <t>https://vandal.elespanol.com/juegos/ps4/koihime-enbu/32128</t>
  </si>
  <si>
    <t>Kona</t>
  </si>
  <si>
    <t>https://vandal.elespanol.com/juegos/ps4/kona/45696</t>
  </si>
  <si>
    <t>Konrad the Kitten</t>
  </si>
  <si>
    <t>https://vandal.elespanol.com/juegos/ps4/konrad-the-kitten/57743</t>
  </si>
  <si>
    <t>Korix</t>
  </si>
  <si>
    <t>https://vandal.elespanol.com/juegos/ps4/korix/47115</t>
  </si>
  <si>
    <t>Krinkle Krusher</t>
  </si>
  <si>
    <t>https://vandal.elespanol.com/juegos/ps4/krinkle-krusher/30217</t>
  </si>
  <si>
    <t>Kromaia Omega</t>
  </si>
  <si>
    <t>https://vandal.elespanol.com/juegos/ps4/kromaia-omega/33769</t>
  </si>
  <si>
    <t>https://vandal.elespanol.com/juegos/ps4/kung-fu-panda-confrontacion-de-leyendas-legendarias/30732</t>
  </si>
  <si>
    <t>Kung Fury: Street Rage</t>
  </si>
  <si>
    <t>https://vandal.elespanol.com/juegos/ps4/kung-fury-street-rage/32467</t>
  </si>
  <si>
    <t>https://vandal.elespanol.com/juegos/ps4/kurochou-no-psychedelica/36478</t>
  </si>
  <si>
    <t>Kursk</t>
  </si>
  <si>
    <t>https://vandal.elespanol.com/juegos/ps4/kursk/31121</t>
  </si>
  <si>
    <t>Kyn</t>
  </si>
  <si>
    <t>https://vandal.elespanol.com/juegos/ps4/kyn/26665</t>
  </si>
  <si>
    <t>https://vandal.elespanol.com/juegos/ps4/kyurinagas-revenge/42241</t>
  </si>
  <si>
    <t>https://vandal.elespanol.com/juegos/ps4/la-noire/52190</t>
  </si>
  <si>
    <t>LA Cops</t>
  </si>
  <si>
    <t>https://vandal.elespanol.com/juegos/ps4/la-cops/26191</t>
  </si>
  <si>
    <t>La LEGO Ninjago Película: El videojuego</t>
  </si>
  <si>
    <t>https://vandal.elespanol.com/juegos/ps4/la-lego-ninjago-pelicula-el-videojuego/49624</t>
  </si>
  <si>
    <t>La Tierra Media: Sombras de Guerra</t>
  </si>
  <si>
    <t>https://vandal.elespanol.com/juegos/ps4/la-tierra-media-sombras-de-guerra/46470</t>
  </si>
  <si>
    <t>https://vandal.elespanol.com/juegos/ps4/la-tierra-media-sombras-de-mordor/22790</t>
  </si>
  <si>
    <t>La Voz - Quiero tu voz</t>
  </si>
  <si>
    <t>https://vandal.elespanol.com/juegos/ps4/la-voz-quiero-tu-voz/40921</t>
  </si>
  <si>
    <t>Labyrinth of Refrain: Coven of Dusk</t>
  </si>
  <si>
    <t>https://vandal.elespanol.com/juegos/ps4/labyrinth-of-refrain-coven-of-dusk/57420</t>
  </si>
  <si>
    <t>Lara Croft and the Temple of Osiris</t>
  </si>
  <si>
    <t>https://vandal.elespanol.com/juegos/ps4/lara-croft-and-the-temple-of-osiris/24740</t>
  </si>
  <si>
    <t>Lara Croft GO</t>
  </si>
  <si>
    <t>https://vandal.elespanol.com/juegos/ps4/lara-croft-go/44220</t>
  </si>
  <si>
    <t>Laser Disco Defenders</t>
  </si>
  <si>
    <t>https://vandal.elespanol.com/juegos/ps4/laser-disco-defenders/40951</t>
  </si>
  <si>
    <t>Laser League</t>
  </si>
  <si>
    <t>https://vandal.elespanol.com/juegos/ps4/laser-league/49029</t>
  </si>
  <si>
    <t>Laserlife</t>
  </si>
  <si>
    <t>https://vandal.elespanol.com/juegos/ps4/laserlife/33893</t>
  </si>
  <si>
    <t>Last Day of June</t>
  </si>
  <si>
    <t>https://vandal.elespanol.com/juegos/ps4/last-day-of-june/48772</t>
  </si>
  <si>
    <t>Last Encounter</t>
  </si>
  <si>
    <t>https://vandal.elespanol.com/juegos/ps4/last-encounter/56268</t>
  </si>
  <si>
    <t>Last Stitch Goodnight</t>
  </si>
  <si>
    <t>https://vandal.elespanol.com/juegos/ps4/last-stitch-goodnight/51801</t>
  </si>
  <si>
    <t>Last Wings</t>
  </si>
  <si>
    <t>https://vandal.elespanol.com/juegos/ps4/last-wings/42928</t>
  </si>
  <si>
    <t>LASTFIGHT</t>
  </si>
  <si>
    <t>https://vandal.elespanol.com/juegos/ps4/lastfight/41779</t>
  </si>
  <si>
    <t>Late Shift</t>
  </si>
  <si>
    <t>https://vandal.elespanol.com/juegos/ps4/late-shift/46796</t>
  </si>
  <si>
    <t>LawBreakers</t>
  </si>
  <si>
    <t>https://vandal.elespanol.com/juegos/ps4/lawbreakers/48597</t>
  </si>
  <si>
    <t>LAWS OF MACHINE</t>
  </si>
  <si>
    <t>https://vandal.elespanol.com/juegos/ps4/laws-of-machine/53172</t>
  </si>
  <si>
    <t>Layers of Fear</t>
  </si>
  <si>
    <t>https://vandal.elespanol.com/juegos/ps4/layers-of-fear/35651</t>
  </si>
  <si>
    <t>https://vandal.elespanol.com/juegos/ps4/le-tour-de-france-2015/30657</t>
  </si>
  <si>
    <t>Le Tour de France 2016</t>
  </si>
  <si>
    <t>https://vandal.elespanol.com/juegos/ps4/le-tour-de-france-2016/39205</t>
  </si>
  <si>
    <t>Le Tour de France 2017</t>
  </si>
  <si>
    <t>https://vandal.elespanol.com/juegos/ps4/le-tour-de-france-2017/47402</t>
  </si>
  <si>
    <t>League of War: VR Arena</t>
  </si>
  <si>
    <t>https://vandal.elespanol.com/juegos/ps4/league-of-war-vr-arena/54014</t>
  </si>
  <si>
    <t>Leave The Nest</t>
  </si>
  <si>
    <t>https://vandal.elespanol.com/juegos/ps4/leave-the-nest/46576</t>
  </si>
  <si>
    <t>Left Alive</t>
  </si>
  <si>
    <t>https://vandal.elespanol.com/juegos/ps4/left-alive/52426</t>
  </si>
  <si>
    <t>https://vandal.elespanol.com/juegos/ps4/legend-of-kay-anniversary/29597</t>
  </si>
  <si>
    <t>Legion Commander</t>
  </si>
  <si>
    <t>https://vandal.elespanol.com/juegos/ps4/legion-commander-/50456</t>
  </si>
  <si>
    <t>https://vandal.elespanol.com/juegos/ps4/lego-batman-3-mas-alla-de-gotham/24580</t>
  </si>
  <si>
    <t>LEGO City Undercover</t>
  </si>
  <si>
    <t>https://vandal.elespanol.com/juegos/ps4/lego-city-undercover/43899</t>
  </si>
  <si>
    <t>https://vandal.elespanol.com/juegos/ps4/lego-dimensions/30387</t>
  </si>
  <si>
    <t>https://vandal.elespanol.com/juegos/ps4/lego-jurassic-world/29174</t>
  </si>
  <si>
    <t>https://vandal.elespanol.com/juegos/ps4/lego-marvel-super-heroes/21554</t>
  </si>
  <si>
    <t>LEGO Marvel Super Heroes 2</t>
  </si>
  <si>
    <t>https://vandal.elespanol.com/juegos/ps4/lego-marvel-super-heroes-2/48393</t>
  </si>
  <si>
    <t>https://vandal.elespanol.com/juegos/ps4/lego-marvel-vengadores/29182</t>
  </si>
  <si>
    <t>https://vandal.elespanol.com/juegos/ps4/lego-star-wars-el-despertar-de-la-fuerza/36101</t>
  </si>
  <si>
    <t>LEGO Worlds</t>
  </si>
  <si>
    <t>https://vandal.elespanol.com/juegos/ps4/lego-worlds/44038</t>
  </si>
  <si>
    <t>https://vandal.elespanol.com/juegos/ps4/lego-el-hobbit/22859</t>
  </si>
  <si>
    <t>Legrand Legacy</t>
  </si>
  <si>
    <t>https://vandal.elespanol.com/juegos/ps4/legrand-legacy/54080</t>
  </si>
  <si>
    <t>https://vandal.elespanol.com/juegos/ps4/leos-fortune/33369</t>
  </si>
  <si>
    <t>Let it Die</t>
  </si>
  <si>
    <t>https://vandal.elespanol.com/juegos/ps4/let-it-die/24756</t>
  </si>
  <si>
    <t>Let Them Come</t>
  </si>
  <si>
    <t>https://vandal.elespanol.com/juegos/ps4/let-them-come/55230</t>
  </si>
  <si>
    <t>Lethal League</t>
  </si>
  <si>
    <t>https://vandal.elespanol.com/juegos/ps4/lethal-league/47257</t>
  </si>
  <si>
    <t>Lethal VR</t>
  </si>
  <si>
    <t>https://vandal.elespanol.com/juegos/ps4/lethal-vr/43004</t>
  </si>
  <si>
    <t>https://vandal.elespanol.com/juegos/ps4/lets-sing-10/51497</t>
  </si>
  <si>
    <t>https://vandal.elespanol.com/juegos/ps4/lets-sing-2016/32989</t>
  </si>
  <si>
    <t>https://vandal.elespanol.com/juegos/ps4/lets-sing-2017/41176</t>
  </si>
  <si>
    <t>https://vandal.elespanol.com/juegos/ps4/lets-sing-8-version-espanola/32987</t>
  </si>
  <si>
    <t>https://vandal.elespanol.com/juegos/ps4/lets-sing-9-version-espanola/41200</t>
  </si>
  <si>
    <t>https://vandal.elespanol.com/juegos/ps4/letter-quest-grimms-journey-remastered/39133</t>
  </si>
  <si>
    <t>Levántate All Stars</t>
  </si>
  <si>
    <t>https://vandal.elespanol.com/juegos/ps4/levantate-all-stars/54747</t>
  </si>
  <si>
    <t>https://vandal.elespanol.com/juegos/ps4/level-22-garys-misadventure-/36357</t>
  </si>
  <si>
    <t>Lichdom: Battlemage</t>
  </si>
  <si>
    <t>https://vandal.elespanol.com/juegos/ps4/lichdom-battlemage/35127</t>
  </si>
  <si>
    <t>Lichtspeer</t>
  </si>
  <si>
    <t>https://vandal.elespanol.com/juegos/ps4/lichtspeer/41211</t>
  </si>
  <si>
    <t>Life Goes On: Done to Death</t>
  </si>
  <si>
    <t>https://vandal.elespanol.com/juegos/ps4/life-goes-on-done-to-death/31560</t>
  </si>
  <si>
    <t>https://vandal.elespanol.com/juegos/ps4/life-is-strange-episode-1/25554</t>
  </si>
  <si>
    <t>https://vandal.elespanol.com/juegos/ps4/life-is-strange-episode-2/30138</t>
  </si>
  <si>
    <t>https://vandal.elespanol.com/juegos/ps4/life-is-strange-episode-3/30926</t>
  </si>
  <si>
    <t>Life is Strange - Episode 4</t>
  </si>
  <si>
    <t>https://vandal.elespanol.com/juegos/ps4/life-is-strange-episode-4/32391</t>
  </si>
  <si>
    <t>Life is Strange - Episode 5: Polarized</t>
  </si>
  <si>
    <t>https://vandal.elespanol.com/juegos/ps4/life-is-strange-episode-5-polarized/33617</t>
  </si>
  <si>
    <t>Life is Strange 2</t>
  </si>
  <si>
    <t>https://vandal.elespanol.com/juegos/ps4/life-is-strange-2/48523</t>
  </si>
  <si>
    <t>Life is Strange: Before the Storm</t>
  </si>
  <si>
    <t>https://vandal.elespanol.com/juegos/ps4/life-is-strange-before-the-storm/49102</t>
  </si>
  <si>
    <t>Life is Strange: Before the Storm - Episodio 2: Un Mundo Feliz</t>
  </si>
  <si>
    <t>https://vandal.elespanol.com/juegos/ps4/life-is-strange-before-the-storm-episodio-2-un-mundo-feliz/53627</t>
  </si>
  <si>
    <t>Life is Strange: Before the Storm - Episodio 3: El infierno está vacío</t>
  </si>
  <si>
    <t>https://vandal.elespanol.com/juegos/ps4/life-is-strange-before-the-storm-episodio-3-el-infierno-esta-vacio/55274</t>
  </si>
  <si>
    <t>Life is Strange: Limited Edition</t>
  </si>
  <si>
    <t>https://vandal.elespanol.com/juegos/ps4/life-is-strange-limited-edition/34520</t>
  </si>
  <si>
    <t>Life of Black Tiger</t>
  </si>
  <si>
    <t>https://vandal.elespanol.com/juegos/ps4/life-of-black-tiger/45283</t>
  </si>
  <si>
    <t>Lifeless Planet</t>
  </si>
  <si>
    <t>https://vandal.elespanol.com/juegos/ps4/lifeless-planet/40284</t>
  </si>
  <si>
    <t>Light Fall</t>
  </si>
  <si>
    <t>https://vandal.elespanol.com/juegos/ps4/light-fall/51278</t>
  </si>
  <si>
    <t>Light of the Mountain</t>
  </si>
  <si>
    <t>https://vandal.elespanol.com/juegos/ps4/light-of-the-mountain/47924</t>
  </si>
  <si>
    <t>Light Tracer</t>
  </si>
  <si>
    <t>https://vandal.elespanol.com/juegos/ps4/light-tracer/51060</t>
  </si>
  <si>
    <t>Lightfield</t>
  </si>
  <si>
    <t>https://vandal.elespanol.com/juegos/ps4/lightfield/48635</t>
  </si>
  <si>
    <t>Lili: Child of Geos</t>
  </si>
  <si>
    <t>https://vandal.elespanol.com/juegos/ps4/lili-child-of-geos/49345</t>
  </si>
  <si>
    <t>Limbo</t>
  </si>
  <si>
    <t>Xbox Live Arcade / Plataformas / Puzle</t>
  </si>
  <si>
    <t>https://vandal.elespanol.com/juegos/ps4/limbo/29732</t>
  </si>
  <si>
    <t>Linelight</t>
  </si>
  <si>
    <t>https://vandal.elespanol.com/juegos/ps4/linelight-/44876</t>
  </si>
  <si>
    <t>Link: The Unleashed Nexus – Restructured Heaven</t>
  </si>
  <si>
    <t>https://vandal.elespanol.com/juegos/ps4/link-the-unleashed-nexus-restructured-heaven/48200</t>
  </si>
  <si>
    <t>Lithium: Inmate 39</t>
  </si>
  <si>
    <t>https://vandal.elespanol.com/juegos/ps4/lithium-inmate-39/37839</t>
  </si>
  <si>
    <t>Little Devil Inside</t>
  </si>
  <si>
    <t>https://vandal.elespanol.com/juegos/ps4/little-devil-inside/31212</t>
  </si>
  <si>
    <t>Little Nightmares</t>
  </si>
  <si>
    <t>https://vandal.elespanol.com/juegos/ps4/little-nightmares/41204</t>
  </si>
  <si>
    <t>Little Red Lie</t>
  </si>
  <si>
    <t>https://vandal.elespanol.com/juegos/ps4/little-red-lie/56128</t>
  </si>
  <si>
    <t>Little Witch Academia: Chamber of Time</t>
  </si>
  <si>
    <t>https://vandal.elespanol.com/juegos/ps4/little-witch-academia-chamber-of-time/48746</t>
  </si>
  <si>
    <t>https://vandal.elespanol.com/juegos/ps4/littlebigplanet-3/24750</t>
  </si>
  <si>
    <t>Livelock</t>
  </si>
  <si>
    <t>https://vandal.elespanol.com/juegos/ps4/livelock/35878</t>
  </si>
  <si>
    <t>Loading Human: Chapter 1</t>
  </si>
  <si>
    <t>https://vandal.elespanol.com/juegos/ps4/loading-human-chapter-1/24396</t>
  </si>
  <si>
    <t>Loadout</t>
  </si>
  <si>
    <t>https://vandal.elespanol.com/juegos/ps4/loadout/24698</t>
  </si>
  <si>
    <t>https://vandal.elespanol.com/juegos/ps4/locks-quest/46201</t>
  </si>
  <si>
    <t>LocoRoco 2 Remastered</t>
  </si>
  <si>
    <t>https://vandal.elespanol.com/juegos/ps4/locoroco-2-remastered/49155</t>
  </si>
  <si>
    <t>LocoRoco Remastered</t>
  </si>
  <si>
    <t>https://vandal.elespanol.com/juegos/ps4/locoroco-remastered/44218</t>
  </si>
  <si>
    <t>https://vandal.elespanol.com/juegos/ps4/lone-survivor-the-directors-cut/26373</t>
  </si>
  <si>
    <t>Loot Rascals</t>
  </si>
  <si>
    <t>https://vandal.elespanol.com/juegos/ps4/loot-rascals/39312</t>
  </si>
  <si>
    <t>https://vandal.elespanol.com/juegos/ps4/lords-of-the-fallen/20986</t>
  </si>
  <si>
    <t>Lords of the Fallen 2</t>
  </si>
  <si>
    <t>https://vandal.elespanol.com/juegos/ps4/lords-of-the-fallen-2/27716</t>
  </si>
  <si>
    <t>https://vandal.elespanol.com/juegos/ps4/los-40-principales-karaoke-party-vol2/32891</t>
  </si>
  <si>
    <t>Los pilares de la Tierra</t>
  </si>
  <si>
    <t>https://vandal.elespanol.com/juegos/ps4/los-pilares-de-la-tierra/27164</t>
  </si>
  <si>
    <t>Los Sims 4</t>
  </si>
  <si>
    <t>https://vandal.elespanol.com/juegos/ps4/los-sims-4/50486</t>
  </si>
  <si>
    <t>Lost Ember</t>
  </si>
  <si>
    <t>https://vandal.elespanol.com/juegos/ps4/lost-ember/41466</t>
  </si>
  <si>
    <t>Lost Grimoires 2: Shard of Mystery</t>
  </si>
  <si>
    <t>https://vandal.elespanol.com/juegos/ps4/lost-grimoires-2-shard-of-mystery/55384</t>
  </si>
  <si>
    <t>Lost Grimoires: Stolen Kingdom</t>
  </si>
  <si>
    <t>https://vandal.elespanol.com/juegos/ps4/lost-grimoires-stolen-kingdom/50428</t>
  </si>
  <si>
    <t>Lost Orbit</t>
  </si>
  <si>
    <t>https://vandal.elespanol.com/juegos/ps4/lost-orbit/26694</t>
  </si>
  <si>
    <t>Lost Region</t>
  </si>
  <si>
    <t>https://vandal.elespanol.com/juegos/ps4/lost-region/46214</t>
  </si>
  <si>
    <t>Lost Sea</t>
  </si>
  <si>
    <t>https://vandal.elespanol.com/juegos/ps4/lost-sea/26502</t>
  </si>
  <si>
    <t>Lost Soul Aside</t>
  </si>
  <si>
    <t>https://vandal.elespanol.com/juegos/ps4/lost-soul-aside/43084</t>
  </si>
  <si>
    <t>Lost Sphear</t>
  </si>
  <si>
    <t>https://vandal.elespanol.com/juegos/ps4/lost-sphear/48761</t>
  </si>
  <si>
    <t>LOUD on Planet X</t>
  </si>
  <si>
    <t>https://vandal.elespanol.com/juegos/ps4/loud-on-planet-x/38422</t>
  </si>
  <si>
    <t>Lovely Planet</t>
  </si>
  <si>
    <t>https://vandal.elespanol.com/juegos/ps4/lovely-planet/37925</t>
  </si>
  <si>
    <t>Lovers in a Dangerous Spacetime</t>
  </si>
  <si>
    <t>https://vandal.elespanol.com/juegos/ps4/lovers-in-a-dangerous-spacetime/35665</t>
  </si>
  <si>
    <t>LUMO</t>
  </si>
  <si>
    <t>https://vandal.elespanol.com/juegos/ps4/lumo/33550</t>
  </si>
  <si>
    <t>M: La Ciudad en el Centro del Mundo</t>
  </si>
  <si>
    <t>https://vandal.elespanol.com/juegos/ps4/m-la-ciudad-en-el-centro-del-mundo/37961</t>
  </si>
  <si>
    <t>Machinarium</t>
  </si>
  <si>
    <t>https://vandal.elespanol.com/juegos/ps4/machinarium/42922</t>
  </si>
  <si>
    <t>https://vandal.elespanol.com/juegos/ps4/mad-max/21343</t>
  </si>
  <si>
    <t>https://vandal.elespanol.com/juegos/ps4/madden-nfl-15/24213</t>
  </si>
  <si>
    <t>Madden NFL 16</t>
  </si>
  <si>
    <t>https://vandal.elespanol.com/juegos/ps4/madden-nfl-16/30922</t>
  </si>
  <si>
    <t>Madden NFL 17</t>
  </si>
  <si>
    <t>https://vandal.elespanol.com/juegos/ps4/madden-nfl-17/39097</t>
  </si>
  <si>
    <t>Madden NFL 18</t>
  </si>
  <si>
    <t>https://vandal.elespanol.com/juegos/ps4/madden-nfl-18/48352</t>
  </si>
  <si>
    <t>https://vandal.elespanol.com/juegos/ps4/madden-nfl-25/21355</t>
  </si>
  <si>
    <t>Maddening Overload</t>
  </si>
  <si>
    <t>https://vandal.elespanol.com/juegos/ps4/maddening-overload/37228</t>
  </si>
  <si>
    <t>Mafia III</t>
  </si>
  <si>
    <t>https://vandal.elespanol.com/juegos/ps4/mafia-iii/31879</t>
  </si>
  <si>
    <t>Mages of Mystralia</t>
  </si>
  <si>
    <t>https://vandal.elespanol.com/juegos/ps4/mages-of-mystralia/43763</t>
  </si>
  <si>
    <t>Magic Duels: Orígenes</t>
  </si>
  <si>
    <t>Magicka 2</t>
  </si>
  <si>
    <t>https://vandal.elespanol.com/juegos/ps4/magicka-2/24775</t>
  </si>
  <si>
    <t>Magnet Knights</t>
  </si>
  <si>
    <t>https://vandal.elespanol.com/juegos/ps4/magnet-knights/44503</t>
  </si>
  <si>
    <t>Magnetic: Cage Closed</t>
  </si>
  <si>
    <t>https://vandal.elespanol.com/juegos/ps4/magnetic-cage-closed/28784</t>
  </si>
  <si>
    <t>Mahjong</t>
  </si>
  <si>
    <t>https://vandal.elespanol.com/juegos/ps4/mahjong/41657</t>
  </si>
  <si>
    <t>Mahjong Carnival</t>
  </si>
  <si>
    <t>https://vandal.elespanol.com/juegos/ps4/mahjong-carnival/57464</t>
  </si>
  <si>
    <t>Mahjong Deluxe 3</t>
  </si>
  <si>
    <t>https://vandal.elespanol.com/juegos/ps4/mahjong-deluxe-3/45940</t>
  </si>
  <si>
    <t>Mahjong Royal Towers</t>
  </si>
  <si>
    <t>https://vandal.elespanol.com/juegos/ps4/mahjong-royal-towers/53873</t>
  </si>
  <si>
    <t>Mahjong World Contest</t>
  </si>
  <si>
    <t>https://vandal.elespanol.com/juegos/ps4/mahjong-world-contest/52859</t>
  </si>
  <si>
    <t>Maihana Soumakyou: Uniting Barrage Action</t>
  </si>
  <si>
    <t>https://vandal.elespanol.com/juegos/ps4/maihana-soumakyou-uniting-barrage-action/30729</t>
  </si>
  <si>
    <t>Maize</t>
  </si>
  <si>
    <t>https://vandal.elespanol.com/juegos/ps4/maize/51865</t>
  </si>
  <si>
    <t>Maldita Castilla EX</t>
  </si>
  <si>
    <t>https://vandal.elespanol.com/juegos/ps4/maldita-castilla-ex/41661</t>
  </si>
  <si>
    <t>Malicious Fallen</t>
  </si>
  <si>
    <t>https://vandal.elespanol.com/juegos/ps4/malicious-fallen/44485</t>
  </si>
  <si>
    <t>Manhunt</t>
  </si>
  <si>
    <t>https://vandal.elespanol.com/juegos/ps4/manhunt/37669</t>
  </si>
  <si>
    <t>Manifest 99</t>
  </si>
  <si>
    <t>https://vandal.elespanol.com/juegos/ps4/manifest-99/51442</t>
  </si>
  <si>
    <t>Manifold Garden</t>
  </si>
  <si>
    <t>https://vandal.elespanol.com/juegos/ps4/manifold-garden/26690</t>
  </si>
  <si>
    <t>Mantis Burn Racing</t>
  </si>
  <si>
    <t>https://vandal.elespanol.com/juegos/ps4/mantis-burn-racing/42103</t>
  </si>
  <si>
    <t>Manual Samuel</t>
  </si>
  <si>
    <t>https://vandal.elespanol.com/juegos/ps4/manual-samuel/37156</t>
  </si>
  <si>
    <t>Mark McMorris Infinite Air</t>
  </si>
  <si>
    <t>https://vandal.elespanol.com/juegos/ps4/mark-mcmorris-infinite-air/39898</t>
  </si>
  <si>
    <t>Marooners</t>
  </si>
  <si>
    <t>https://vandal.elespanol.com/juegos/ps4/marooners/57213</t>
  </si>
  <si>
    <t>Marvel Heroes Omega</t>
  </si>
  <si>
    <t>https://vandal.elespanol.com/juegos/ps4/marvel-heroes-omega/47491</t>
  </si>
  <si>
    <t>Marvel Puzzle Quest: Dark Reign</t>
  </si>
  <si>
    <t>https://vandal.elespanol.com/juegos/ps4/marvel-puzzle-quest-dark-reign/33886</t>
  </si>
  <si>
    <t>Marvel vs. Capcom: Infinite</t>
  </si>
  <si>
    <t>https://vandal.elespanol.com/juegos/ps4/marvel-vs-capcom-infinite/44214</t>
  </si>
  <si>
    <t>https://vandal.elespanol.com/juegos/ps4/marvel-ultimate-alliance/40726</t>
  </si>
  <si>
    <t>Marvel: Ultimate Alliance 2</t>
  </si>
  <si>
    <t>https://vandal.elespanol.com/juegos/ps4/marvel-ultimate-alliance-2/40728</t>
  </si>
  <si>
    <t>https://vandal.elespanol.com/juegos/ps4/marvels-guardians-of-the-galaxy-the-telltale-series-episode-1/44165</t>
  </si>
  <si>
    <t>https://vandal.elespanol.com/juegos/ps4/marvels-guardians-of-the-galaxy-the-telltale-series-episode-2/48695</t>
  </si>
  <si>
    <t>https://vandal.elespanol.com/juegos/ps4/marvels-guardians-of-the-galaxy-the-telltale-series-episode-3/51340</t>
  </si>
  <si>
    <t>https://vandal.elespanol.com/juegos/ps4/marvels-guardians-of-the-galaxy-the-telltale-series-episode-4/53231</t>
  </si>
  <si>
    <t>https://vandal.elespanol.com/juegos/ps4/marvels-guardians-of-the-galaxy-the-telltale-series-episode-5/54057</t>
  </si>
  <si>
    <t>https://vandal.elespanol.com/juegos/ps4/masacre/33226</t>
  </si>
  <si>
    <t>Masquerada: Songs and Shadows</t>
  </si>
  <si>
    <t>https://vandal.elespanol.com/juegos/ps4/masquerada-songs-and-shadows/29778</t>
  </si>
  <si>
    <t>Masquerade: The Baubles of Doom</t>
  </si>
  <si>
    <t>https://vandal.elespanol.com/juegos/ps4/masquerade-the-baubles-of-doom/38429</t>
  </si>
  <si>
    <t>Mass Effect: Andromeda</t>
  </si>
  <si>
    <t>https://vandal.elespanol.com/juegos/ps4/mass-effect-andromeda/21393</t>
  </si>
  <si>
    <t>MasterCube</t>
  </si>
  <si>
    <t>https://vandal.elespanol.com/juegos/ps4/mastercube/36560</t>
  </si>
  <si>
    <t>Masters of Anima</t>
  </si>
  <si>
    <t>https://vandal.elespanol.com/juegos/ps4/masters-of-anima/54039</t>
  </si>
  <si>
    <t>Matterfall</t>
  </si>
  <si>
    <t>https://vandal.elespanol.com/juegos/ps4/matterfall/34207</t>
  </si>
  <si>
    <t>Max Payne</t>
  </si>
  <si>
    <t>https://vandal.elespanol.com/juegos/ps4/max-payne/37080</t>
  </si>
  <si>
    <t>Max: The Curse of Brotherhood</t>
  </si>
  <si>
    <t>https://vandal.elespanol.com/juegos/ps4/max-the-curse-of-brotherhood/52352</t>
  </si>
  <si>
    <t>Mayan Death Robots</t>
  </si>
  <si>
    <t>https://vandal.elespanol.com/juegos/ps4/mayan-death-robots/34680</t>
  </si>
  <si>
    <t>McDROID</t>
  </si>
  <si>
    <t>https://vandal.elespanol.com/juegos/ps4/mcdroid/34871</t>
  </si>
  <si>
    <t>Me and My Dinosaur</t>
  </si>
  <si>
    <t>https://vandal.elespanol.com/juegos/ps4/me-and-my-dinosaur/37892</t>
  </si>
  <si>
    <t>MechRunner</t>
  </si>
  <si>
    <t>https://vandal.elespanol.com/juegos/ps4/mechrunner/24039</t>
  </si>
  <si>
    <t>Medieval Defenders</t>
  </si>
  <si>
    <t>https://vandal.elespanol.com/juegos/ps4/medieval-defenders/49565</t>
  </si>
  <si>
    <t>Medievil Remastered</t>
  </si>
  <si>
    <t>https://vandal.elespanol.com/juegos/ps4/medievil-remastered/55351</t>
  </si>
  <si>
    <t>Mega Coin Squad</t>
  </si>
  <si>
    <t>https://vandal.elespanol.com/juegos/ps4/mega-coin-squad/35853</t>
  </si>
  <si>
    <t>Mega Man 11</t>
  </si>
  <si>
    <t>https://vandal.elespanol.com/juegos/ps4/mega-man-11/55235</t>
  </si>
  <si>
    <t>Mega Man Legacy Collection</t>
  </si>
  <si>
    <t>https://vandal.elespanol.com/juegos/ps4/mega-man-legacy-collection/31490</t>
  </si>
  <si>
    <t>Mega Man Legacy Collection 2</t>
  </si>
  <si>
    <t>https://vandal.elespanol.com/juegos/ps4/mega-man-legacy-collection-2/48917</t>
  </si>
  <si>
    <t>Mega Man X Collection</t>
  </si>
  <si>
    <t>https://vandal.elespanol.com/juegos/ps4/mega-man-x-collection/55231</t>
  </si>
  <si>
    <t>Megadimension Neptunia VII</t>
  </si>
  <si>
    <t>https://vandal.elespanol.com/juegos/ps4/megadimension-neptunia-vii/24883</t>
  </si>
  <si>
    <t>Megadimension Neptunia VIIR</t>
  </si>
  <si>
    <t>https://vandal.elespanol.com/juegos/ps4/megadimension-neptunia-viir/46891</t>
  </si>
  <si>
    <t>Megalith</t>
  </si>
  <si>
    <t>https://vandal.elespanol.com/juegos/ps4/megalith/54013</t>
  </si>
  <si>
    <t>Megaton Rainfall</t>
  </si>
  <si>
    <t>https://vandal.elespanol.com/juegos/ps4/megaton-rainfall/34431</t>
  </si>
  <si>
    <t>Mekazoo</t>
  </si>
  <si>
    <t>https://vandal.elespanol.com/juegos/ps4/mekazoo/29503</t>
  </si>
  <si>
    <t>Mercenary Kings</t>
  </si>
  <si>
    <t>https://vandal.elespanol.com/juegos/ps4/mercenary-kings/22744</t>
  </si>
  <si>
    <t>Mervils: A VR Adventure</t>
  </si>
  <si>
    <t>https://vandal.elespanol.com/juegos/ps4/mervils-a-vr-adventure/46303</t>
  </si>
  <si>
    <t>https://vandal.elespanol.com/juegos/ps4/metal-gear-solid-v-ground-zeroes/22733</t>
  </si>
  <si>
    <t>https://vandal.elespanol.com/juegos/ps4/metal-gear-solid-v-the-phantom-pain/20812</t>
  </si>
  <si>
    <t>Metal Gear Survive</t>
  </si>
  <si>
    <t>https://vandal.elespanol.com/juegos/ps4/metal-gear-survive/41282</t>
  </si>
  <si>
    <t>Metal Max Xeno</t>
  </si>
  <si>
    <t>https://vandal.elespanol.com/juegos/ps4/metal-max-xeno/53875</t>
  </si>
  <si>
    <t>Metal Slug</t>
  </si>
  <si>
    <t>https://vandal.elespanol.com/juegos/ps4/metal-slug/43948</t>
  </si>
  <si>
    <t>Metal Slug 3</t>
  </si>
  <si>
    <t>https://vandal.elespanol.com/juegos/ps4/metal-slug-3/25930</t>
  </si>
  <si>
    <t>Metal Slug Anthology</t>
  </si>
  <si>
    <t>https://vandal.elespanol.com/juegos/ps4/metal-slug-anthology/40205</t>
  </si>
  <si>
    <t>Metrico+</t>
  </si>
  <si>
    <t>https://vandal.elespanol.com/juegos/ps4/metrico/32216</t>
  </si>
  <si>
    <t>Metro 2033 Redux</t>
  </si>
  <si>
    <t>https://vandal.elespanol.com/juegos/ps4/metro-2033-redux/27260</t>
  </si>
  <si>
    <t>Metro Exodus</t>
  </si>
  <si>
    <t>https://vandal.elespanol.com/juegos/ps4/metro-exodus/43504</t>
  </si>
  <si>
    <t>Metro Last Light Redux</t>
  </si>
  <si>
    <t>https://vandal.elespanol.com/juegos/ps4/metro-last-light-redux/27261</t>
  </si>
  <si>
    <t>Metro Redux</t>
  </si>
  <si>
    <t>https://vandal.elespanol.com/juegos/ps4/metro-redux/23900</t>
  </si>
  <si>
    <t>Micro Machines World Series</t>
  </si>
  <si>
    <t>https://vandal.elespanol.com/juegos/ps4/micro-machines-world-series/45399</t>
  </si>
  <si>
    <t>Miegakure</t>
  </si>
  <si>
    <t>https://vandal.elespanol.com/juegos/ps4/miegakure/27292</t>
  </si>
  <si>
    <t>Mighty Morphin Power Rangers: Mega Battle</t>
  </si>
  <si>
    <t>https://vandal.elespanol.com/juegos/ps4/mighty-morphin-power-rangers-mega-battle/42628</t>
  </si>
  <si>
    <t>Mighty No. 9</t>
  </si>
  <si>
    <t>https://vandal.elespanol.com/juegos/ps4/mighty-no-9/22464</t>
  </si>
  <si>
    <t>Miko Mole</t>
  </si>
  <si>
    <t>https://vandal.elespanol.com/juegos/ps4/miko-mole/34735</t>
  </si>
  <si>
    <t>https://vandal.elespanol.com/juegos/ps4/militant/24720</t>
  </si>
  <si>
    <t>Mind: Path to Thalamus Enhanced Edition</t>
  </si>
  <si>
    <t>https://vandal.elespanol.com/juegos/ps4/mind-path-to-thalamus-enhanced-edition/34261</t>
  </si>
  <si>
    <t>Mindtaker</t>
  </si>
  <si>
    <t>https://vandal.elespanol.com/juegos/ps4/mindtaker/44665</t>
  </si>
  <si>
    <t>Minecraft PlayStation 4 Edition</t>
  </si>
  <si>
    <t>https://vandal.elespanol.com/juegos/ps4/minecraft-playstation-4-edition/22007</t>
  </si>
  <si>
    <t>Minecraft Story Mode: Season Two - Episode 1: Hero in Residence</t>
  </si>
  <si>
    <t>https://vandal.elespanol.com/juegos/ps4/minecraft-story-mode-season-two-episode-1-hero-in-residence/48955</t>
  </si>
  <si>
    <t>Minecraft Story Mode: Season Two - Episode 2: Giant Consequences</t>
  </si>
  <si>
    <t>https://vandal.elespanol.com/juegos/ps4/minecraft-story-mode-season-two-episode-2-giant-consequences/50868</t>
  </si>
  <si>
    <t>Minecraft Story Mode: Season Two - Episode 4: Below the Bedrock</t>
  </si>
  <si>
    <t>https://vandal.elespanol.com/juegos/ps4/minecraft-story-mode-season-two-episode-4-below-the-bedrock/54029</t>
  </si>
  <si>
    <t>Minecraft: Story Mode - Episode 1: The Order of the Stone</t>
  </si>
  <si>
    <t>https://vandal.elespanol.com/juegos/ps4/minecraft-story-mode-episode-1-the-order-of-the-stone/27743</t>
  </si>
  <si>
    <t>Minecraft: Story Mode - Episode 2: Assembly Required</t>
  </si>
  <si>
    <t>https://vandal.elespanol.com/juegos/ps4/minecraft-story-mode-episode-2-assembly-required-/34301</t>
  </si>
  <si>
    <t>Minecraft: Story Mode - Episode 3: The Last Place You Look</t>
  </si>
  <si>
    <t>https://vandal.elespanol.com/juegos/ps4/minecraft-story-mode-episode-3-the-last-place-you-look/34631</t>
  </si>
  <si>
    <t>Minecraft: Story Mode - Episode 4: A Block and a Hard Place</t>
  </si>
  <si>
    <t>https://vandal.elespanol.com/juegos/ps4/minecraft-story-mode-episode-4-a-block-and-a-hard-place/35045</t>
  </si>
  <si>
    <t>Minecraft: Story Mode - Episode 5: Order Up!</t>
  </si>
  <si>
    <t>https://vandal.elespanol.com/juegos/ps4/minecraft-story-mode-episode-5-order-up/37681</t>
  </si>
  <si>
    <t>Minecraft: Story Mode - Episode 6: A Portal To Mystery</t>
  </si>
  <si>
    <t>https://vandal.elespanol.com/juegos/ps4/minecraft-story-mode-episode-6-a-portal-to-mystery/39484</t>
  </si>
  <si>
    <t>Minecraft: Story Mode - Episode 7: Access Denied</t>
  </si>
  <si>
    <t>https://vandal.elespanol.com/juegos/ps4/minecraft-story-mode-episode-7-access-denied/40554</t>
  </si>
  <si>
    <t>https://vandal.elespanol.com/juegos/ps4/minecraft-story-mode-episode-8-a-journeys-end/41895</t>
  </si>
  <si>
    <t>Minecraft: Story Mode - Season Two - Episode 3: Jailhouse Block</t>
  </si>
  <si>
    <t>https://vandal.elespanol.com/juegos/ps4/minecraft-story-mode-season-two-episode-3-jailhouse-block/52356</t>
  </si>
  <si>
    <t>Minecraft: Story Mode: Season Two - Episode 5 Above and Beyond</t>
  </si>
  <si>
    <t>https://vandal.elespanol.com/juegos/ps4/minecraft-story-mode-season-two-episode-5-above-and-beyond/55503</t>
  </si>
  <si>
    <t>Minutes</t>
  </si>
  <si>
    <t>https://vandal.elespanol.com/juegos/ps4/minutes/26591</t>
  </si>
  <si>
    <t>https://vandal.elespanol.com/juegos/ps4/mirrors-edge-catalyst/21319</t>
  </si>
  <si>
    <t>Mitsurugi Kamui Hikae</t>
  </si>
  <si>
    <t>https://vandal.elespanol.com/juegos/ps4/mitsurugi-kamui-hikae/30578</t>
  </si>
  <si>
    <t>Mixip</t>
  </si>
  <si>
    <t>https://vandal.elespanol.com/juegos/ps4/mixip/42432</t>
  </si>
  <si>
    <t>MLB 14: The Show</t>
  </si>
  <si>
    <t>https://vandal.elespanol.com/juegos/ps4/mlb-14-the-show/22738</t>
  </si>
  <si>
    <t>MLB 15: The Show</t>
  </si>
  <si>
    <t>https://vandal.elespanol.com/juegos/ps4/mlb-15-the-show/27437</t>
  </si>
  <si>
    <t>MLB 16: The Show</t>
  </si>
  <si>
    <t>https://vandal.elespanol.com/juegos/ps4/mlb-16-the-show/37554</t>
  </si>
  <si>
    <t>MLB The Show 17</t>
  </si>
  <si>
    <t>https://vandal.elespanol.com/juegos/ps4/mlb-the-show-17/44246</t>
  </si>
  <si>
    <t>MLB The Show 18</t>
  </si>
  <si>
    <t>https://vandal.elespanol.com/juegos/ps4/mlb-the-show-18/57220</t>
  </si>
  <si>
    <t>Moerakis</t>
  </si>
  <si>
    <t>https://vandal.elespanol.com/juegos/ps4/moerakis/37963</t>
  </si>
  <si>
    <t>Momodora: Reverie Under the Moonlight</t>
  </si>
  <si>
    <t>https://vandal.elespanol.com/juegos/ps4/momodora-reverie-under-the-moonlight/46800</t>
  </si>
  <si>
    <t>Momonga Pinball Adventures</t>
  </si>
  <si>
    <t>https://vandal.elespanol.com/juegos/ps4/momonga-pinball-adventures/44664</t>
  </si>
  <si>
    <t>Monkey King Hero</t>
  </si>
  <si>
    <t>https://vandal.elespanol.com/juegos/ps4/monkey-king-hero/50454</t>
  </si>
  <si>
    <t>MONOPOLY DEAL</t>
  </si>
  <si>
    <t>https://vandal.elespanol.com/juegos/ps4/monopoly-deal/28328</t>
  </si>
  <si>
    <t>Monopoly Family Fun Pack</t>
  </si>
  <si>
    <t>https://vandal.elespanol.com/juegos/ps4/monopoly-family-fun-pack/27169</t>
  </si>
  <si>
    <t>MONOPOLY PLUS</t>
  </si>
  <si>
    <t>https://vandal.elespanol.com/juegos/ps4/monopoly-plus/28321</t>
  </si>
  <si>
    <t>Monster Boy and the Cursed Kingdom</t>
  </si>
  <si>
    <t>https://vandal.elespanol.com/juegos/ps4/monster-boy-and-the-cursed-kingdom/29248</t>
  </si>
  <si>
    <t>Monster Energy Supercross - The Official Videogame</t>
  </si>
  <si>
    <t>https://vandal.elespanol.com/juegos/ps4/monster-energy-supercross-the-official-videogame/53505</t>
  </si>
  <si>
    <t>Monster Hunter Frontier Z</t>
  </si>
  <si>
    <t>https://vandal.elespanol.com/juegos/ps4/monster-hunter-frontier-z/41627</t>
  </si>
  <si>
    <t>Monster Hunter World</t>
  </si>
  <si>
    <t>https://vandal.elespanol.com/juegos/ps4/monster-hunter-world/49146</t>
  </si>
  <si>
    <t>Monster Jam: Crush It!</t>
  </si>
  <si>
    <t>https://vandal.elespanol.com/juegos/ps4/monster-jam-crush-it/42637</t>
  </si>
  <si>
    <t>Monster Loves You!</t>
  </si>
  <si>
    <t>https://vandal.elespanol.com/juegos/ps4/monster-loves-you/46083</t>
  </si>
  <si>
    <t>Monster of the Deep: Final Fantasy XV</t>
  </si>
  <si>
    <t>https://vandal.elespanol.com/juegos/ps4/monster-of-the-deep-final-fantasy-xv/49150</t>
  </si>
  <si>
    <t>Moon Hunters</t>
  </si>
  <si>
    <t>https://vandal.elespanol.com/juegos/ps4/moon-hunters/26231</t>
  </si>
  <si>
    <t>Moonlighter</t>
  </si>
  <si>
    <t>https://vandal.elespanol.com/juegos/ps4/moonlighter/39602</t>
  </si>
  <si>
    <t>Moons of Madness</t>
  </si>
  <si>
    <t>https://vandal.elespanol.com/juegos/ps4/moons-of-madness/51190</t>
  </si>
  <si>
    <t>MOP: Operation Cleanup</t>
  </si>
  <si>
    <t>https://vandal.elespanol.com/juegos/ps4/mop-operation-cleanup/33958</t>
  </si>
  <si>
    <t>Mordheim: City of the Damned</t>
  </si>
  <si>
    <t>https://vandal.elespanol.com/juegos/ps4/mordheim-city-of-the-damned/42578</t>
  </si>
  <si>
    <t>Morphite</t>
  </si>
  <si>
    <t>https://vandal.elespanol.com/juegos/ps4/morphite/50314</t>
  </si>
  <si>
    <t>Mortal Blitz</t>
  </si>
  <si>
    <t>https://vandal.elespanol.com/juegos/ps4/mortal-blitz/38991</t>
  </si>
  <si>
    <t>https://vandal.elespanol.com/juegos/ps4/mortal-kombat-x/24647</t>
  </si>
  <si>
    <t>Mortal Kombat XL</t>
  </si>
  <si>
    <t>https://vandal.elespanol.com/juegos/ps4/mortal-kombat-xl/35650</t>
  </si>
  <si>
    <t>Mosaic</t>
  </si>
  <si>
    <t>https://vandal.elespanol.com/juegos/ps4/mosaic/43640</t>
  </si>
  <si>
    <t>Moss</t>
  </si>
  <si>
    <t>https://vandal.elespanol.com/juegos/ps4/moss/49156</t>
  </si>
  <si>
    <t>Mother Russia Bleeds</t>
  </si>
  <si>
    <t>https://vandal.elespanol.com/juegos/ps4/mother-russia-bleeds/31662</t>
  </si>
  <si>
    <t>Mothergunship</t>
  </si>
  <si>
    <t>https://vandal.elespanol.com/juegos/ps4/mothergunship/46164</t>
  </si>
  <si>
    <t>Moto Racer 4</t>
  </si>
  <si>
    <t>https://vandal.elespanol.com/juegos/ps4/moto-racer-4/32587</t>
  </si>
  <si>
    <t>https://vandal.elespanol.com/juegos/ps4/motogp-14/23648</t>
  </si>
  <si>
    <t>MotoGP 14 Compact</t>
  </si>
  <si>
    <t>https://vandal.elespanol.com/juegos/ps4/motogp-14-compact/30254</t>
  </si>
  <si>
    <t>https://vandal.elespanol.com/juegos/ps4/motogp-15/30184</t>
  </si>
  <si>
    <t>MotoGP 15 Compact</t>
  </si>
  <si>
    <t>https://vandal.elespanol.com/juegos/ps4/motogp-15-compact/35033</t>
  </si>
  <si>
    <t>MotoGP 17</t>
  </si>
  <si>
    <t>https://vandal.elespanol.com/juegos/ps4/motogp-17/46787</t>
  </si>
  <si>
    <t>Motor Strike: Immortal Legends</t>
  </si>
  <si>
    <t>https://vandal.elespanol.com/juegos/ps4/motor-strike-immortal-legends/44171</t>
  </si>
  <si>
    <t>https://vandal.elespanol.com/juegos/ps4/motorcycle-club/26919</t>
  </si>
  <si>
    <t>Mount &amp; Blade: Warband</t>
  </si>
  <si>
    <t>Estrategia / Acción / Rol</t>
  </si>
  <si>
    <t>https://vandal.elespanol.com/juegos/ps4/mount-blade-warband/32491</t>
  </si>
  <si>
    <t>https://vandal.elespanol.com/juegos/ps4/mousecraft-/24220</t>
  </si>
  <si>
    <t>Move or Die</t>
  </si>
  <si>
    <t>https://vandal.elespanol.com/juegos/ps4/move-or-die/44241</t>
  </si>
  <si>
    <t>Mr. Massagy</t>
  </si>
  <si>
    <t>https://vandal.elespanol.com/juegos/ps4/mr-massagy/57465</t>
  </si>
  <si>
    <t>Mulaka</t>
  </si>
  <si>
    <t>https://vandal.elespanol.com/juegos/ps4/mulaka/47761</t>
  </si>
  <si>
    <t>https://vandal.elespanol.com/juegos/ps4/murdered-soul-suspect/23359</t>
  </si>
  <si>
    <t>Muse: Together Is the New Alone</t>
  </si>
  <si>
    <t>https://vandal.elespanol.com/juegos/ps4/muse-together-is-the-new-alone/32170</t>
  </si>
  <si>
    <t>Mutant Football League</t>
  </si>
  <si>
    <t>https://vandal.elespanol.com/juegos/ps4/mutant-football-league/45875</t>
  </si>
  <si>
    <t>Mutant Mudds: Super Challenge</t>
  </si>
  <si>
    <t>https://vandal.elespanol.com/juegos/ps4/mutant-mudds-super-challenge/40409</t>
  </si>
  <si>
    <t>MX Nitro</t>
  </si>
  <si>
    <t>https://vandal.elespanol.com/juegos/ps4/mx-nitro/46085</t>
  </si>
  <si>
    <t>MX vs ATV All Out</t>
  </si>
  <si>
    <t>https://vandal.elespanol.com/juegos/ps4/mx-vs-atv-all-out/52362</t>
  </si>
  <si>
    <t>MX vs. ATV 2017 Official Track Edition</t>
  </si>
  <si>
    <t>https://vandal.elespanol.com/juegos/ps4/mx-vs-atv-2017-official-track-edition/44648</t>
  </si>
  <si>
    <t>MX vs. ATV Supercross Encore</t>
  </si>
  <si>
    <t>https://vandal.elespanol.com/juegos/ps4/mx-vs-atv-supercross-encore/31832</t>
  </si>
  <si>
    <t>MXGP - The Official Motocross Videogame Compact</t>
  </si>
  <si>
    <t>https://vandal.elespanol.com/juegos/ps4/mxgp-the-official-motocross-videogame-compact/29912</t>
  </si>
  <si>
    <t>https://vandal.elespanol.com/juegos/ps4/mxgp-the-official-motocross-videogame/25888</t>
  </si>
  <si>
    <t>MXGP2</t>
  </si>
  <si>
    <t>https://vandal.elespanol.com/juegos/ps4/mxgp2/33541</t>
  </si>
  <si>
    <t>MXGP2 - The Official Motocross Videogame Compact</t>
  </si>
  <si>
    <t>https://vandal.elespanol.com/juegos/ps4/mxgp2-the-official-motocross-videogame-compact/41934</t>
  </si>
  <si>
    <t>MXGP3 - The Official Motocross Videogame</t>
  </si>
  <si>
    <t>https://vandal.elespanol.com/juegos/ps4/mxgp3-the-official-motocross-videogame/45624</t>
  </si>
  <si>
    <t>https://vandal.elespanol.com/juegos/ps4/my-hero-academia-ones-justice/55198</t>
  </si>
  <si>
    <t>My Name is Mayo</t>
  </si>
  <si>
    <t>https://vandal.elespanol.com/juegos/ps4/my-name-is-mayo/43911</t>
  </si>
  <si>
    <t>My Night Job</t>
  </si>
  <si>
    <t>https://vandal.elespanol.com/juegos/ps4/my-night-job/39132</t>
  </si>
  <si>
    <t>My Time At Portia</t>
  </si>
  <si>
    <t>https://vandal.elespanol.com/juegos/ps4/my-time-at-portia/56727</t>
  </si>
  <si>
    <t>Myriad</t>
  </si>
  <si>
    <t>https://vandal.elespanol.com/juegos/ps4/myriad/32041</t>
  </si>
  <si>
    <t>Mystereet F: Curtain Call</t>
  </si>
  <si>
    <t>https://vandal.elespanol.com/juegos/ps4/mystereet-f-curtain-call/48911</t>
  </si>
  <si>
    <t>Mystery Chronicle: One Way Heroics</t>
  </si>
  <si>
    <t>https://vandal.elespanol.com/juegos/ps4/mystery-chronicle-one-way-heroics/30121</t>
  </si>
  <si>
    <t>Mystik Belle</t>
  </si>
  <si>
    <t>https://vandal.elespanol.com/juegos/ps4/mystik-belle/52322</t>
  </si>
  <si>
    <t>N++</t>
  </si>
  <si>
    <t>https://vandal.elespanol.com/juegos/ps4/n/22020</t>
  </si>
  <si>
    <t>https://vandal.elespanol.com/juegos/ps4/nairo-high-school-seishun-hakujo/26839</t>
  </si>
  <si>
    <t>Nano Assault Neo-X</t>
  </si>
  <si>
    <t>https://vandal.elespanol.com/juegos/ps4/nano-assault-neox/25956</t>
  </si>
  <si>
    <t>https://vandal.elespanol.com/juegos/ps4/naruto-shippuden-ultimate-ninja-storm-2-/51804</t>
  </si>
  <si>
    <t>https://vandal.elespanol.com/juegos/ps4/naruto-shippuden-ultimate-ninja-storm-3-full-burst/51805</t>
  </si>
  <si>
    <t>Naruto Shippuden: Ultimate Ninja Storm 4</t>
  </si>
  <si>
    <t>https://vandal.elespanol.com/juegos/ps4/naruto-shippuden-ultimate-ninja-storm-4/27527</t>
  </si>
  <si>
    <t>Naruto Shippuden: Ultimate Ninja Storm 4 Road to Boruto</t>
  </si>
  <si>
    <t>https://vandal.elespanol.com/juegos/ps4/naruto-shippuden-ultimate-ninja-storm-4-road-to-boruto/42007</t>
  </si>
  <si>
    <t>Naruto Shippuden: Ultimate Ninja Storm Legacy</t>
  </si>
  <si>
    <t>https://vandal.elespanol.com/juegos/ps4/naruto-shippuden-ultimate-ninja-storm-legacy/47622</t>
  </si>
  <si>
    <t>Naruto to Boruto: Shinobi Striker</t>
  </si>
  <si>
    <t>https://vandal.elespanol.com/juegos/ps4/naruto-to-boruto-shinobi-striker/47486</t>
  </si>
  <si>
    <t>https://vandal.elespanol.com/juegos/ps4/naruto-ultimate-ninja-storm/51803</t>
  </si>
  <si>
    <t>Naruto: Ultimate Ninja Storm Trilogy</t>
  </si>
  <si>
    <t>https://vandal.elespanol.com/juegos/ps4/naruto-ultimate-ninja-storm-trilogy/47485</t>
  </si>
  <si>
    <t>NASCAR Heat 2</t>
  </si>
  <si>
    <t>https://vandal.elespanol.com/juegos/ps4/nascar-heat-2/48408</t>
  </si>
  <si>
    <t>NASCAR Heat Evolution</t>
  </si>
  <si>
    <t>https://vandal.elespanol.com/juegos/ps4/nascar-heat-evolution/39236</t>
  </si>
  <si>
    <t>https://vandal.elespanol.com/juegos/ps4/natural-doctrine/22289</t>
  </si>
  <si>
    <t>https://vandal.elespanol.com/juegos/ps4/nba-2k14/21103</t>
  </si>
  <si>
    <t>https://vandal.elespanol.com/juegos/ps4/nba-2k15/23352</t>
  </si>
  <si>
    <t>https://vandal.elespanol.com/juegos/ps4/nba-2k16/31244</t>
  </si>
  <si>
    <t>https://vandal.elespanol.com/juegos/ps4/nba-2k17/38255</t>
  </si>
  <si>
    <t>https://vandal.elespanol.com/juegos/ps4/nba-2k18/48250</t>
  </si>
  <si>
    <t>NBA 2KVR Experience</t>
  </si>
  <si>
    <t>https://vandal.elespanol.com/juegos/ps4/nba-2kvr-experience/43853</t>
  </si>
  <si>
    <t>NBA Live 14</t>
  </si>
  <si>
    <t>https://vandal.elespanol.com/juegos/ps4/nba-live-14/21283</t>
  </si>
  <si>
    <t>NBA Live 15</t>
  </si>
  <si>
    <t>https://vandal.elespanol.com/juegos/ps4/nba-live-15/24696</t>
  </si>
  <si>
    <t>NBA Live 16</t>
  </si>
  <si>
    <t>https://vandal.elespanol.com/juegos/ps4/nba-live-16/31476</t>
  </si>
  <si>
    <t>NBA Live 18</t>
  </si>
  <si>
    <t>https://vandal.elespanol.com/juegos/ps4/nba-live-18/49091</t>
  </si>
  <si>
    <t>NBA Playgrounds</t>
  </si>
  <si>
    <t>https://vandal.elespanol.com/juegos/ps4/nba-playgrounds/47487</t>
  </si>
  <si>
    <t>Nebula Realms</t>
  </si>
  <si>
    <t>https://vandal.elespanol.com/juegos/ps4/nebula-realms/42950</t>
  </si>
  <si>
    <t>Nebulous</t>
  </si>
  <si>
    <t>https://vandal.elespanol.com/juegos/ps4/nebulous/29469</t>
  </si>
  <si>
    <t>Necromunda: Underhive Wars</t>
  </si>
  <si>
    <t>https://vandal.elespanol.com/juegos/ps4/necromunda-underhive-wars-/45446</t>
  </si>
  <si>
    <t>Necropolis</t>
  </si>
  <si>
    <t>https://vandal.elespanol.com/juegos/ps4/necropolis/36923</t>
  </si>
  <si>
    <t>Need for Speed</t>
  </si>
  <si>
    <t>https://vandal.elespanol.com/juegos/ps4/need-for-speed/30765</t>
  </si>
  <si>
    <t>Need for Speed Payback</t>
  </si>
  <si>
    <t>https://vandal.elespanol.com/juegos/ps4/need-for-speed-payback/45794</t>
  </si>
  <si>
    <t>https://vandal.elespanol.com/juegos/ps4/need-for-speed-rivals/21177</t>
  </si>
  <si>
    <t>Neko Atsume VR</t>
  </si>
  <si>
    <t>https://vandal.elespanol.com/juegos/ps4/neko-atsume-vr/52431</t>
  </si>
  <si>
    <t>Neo Geo Super Baseball 2020</t>
  </si>
  <si>
    <t>https://vandal.elespanol.com/juegos/ps4/neo-geo-super-baseball-2020/49566</t>
  </si>
  <si>
    <t>Neo Geo World Heroes</t>
  </si>
  <si>
    <t>https://vandal.elespanol.com/juegos/ps4/neo-geo-world-heroes/45566</t>
  </si>
  <si>
    <t>NeoGeo Aero Fighters 2</t>
  </si>
  <si>
    <t>https://vandal.elespanol.com/juegos/ps4/neogeo-aero-fighters-2/51062</t>
  </si>
  <si>
    <t>NeoGeo Art of Fighting</t>
  </si>
  <si>
    <t>https://vandal.elespanol.com/juegos/ps4/neogeo-art-of-fighting/48016</t>
  </si>
  <si>
    <t>NeoGeo Art of Fighting 2</t>
  </si>
  <si>
    <t>https://vandal.elespanol.com/juegos/ps4/neogeo-art-of-fighting-2/50483</t>
  </si>
  <si>
    <t>NeoGeo Blazing Star</t>
  </si>
  <si>
    <t>https://vandal.elespanol.com/juegos/ps4/neogeo-blazing-star/57333</t>
  </si>
  <si>
    <t>https://vandal.elespanol.com/juegos/ps4/neogeo-blues-journey/52284</t>
  </si>
  <si>
    <t>NeoGeo Burning Fight</t>
  </si>
  <si>
    <t>https://vandal.elespanol.com/juegos/ps4/neogeo-burning-fight/52972</t>
  </si>
  <si>
    <t>NeoGeo Fatal Fury</t>
  </si>
  <si>
    <t>https://vandal.elespanol.com/juegos/ps4/neogeo-fatal-fury/45125</t>
  </si>
  <si>
    <t>NeoGeo Fatal Fury 2</t>
  </si>
  <si>
    <t>https://vandal.elespanol.com/juegos/ps4/neogeo-fatal-fury-2/49397</t>
  </si>
  <si>
    <t>NeoGeo Fatal Fury 3</t>
  </si>
  <si>
    <t>https://vandal.elespanol.com/juegos/ps4/neogeo-fatal-fury-3/51903</t>
  </si>
  <si>
    <t>NeoGeo Fatal Fury Special</t>
  </si>
  <si>
    <t>https://vandal.elespanol.com/juegos/ps4/neogeo-fatal-fury-special/50037</t>
  </si>
  <si>
    <t>NeoGeo Galaxy Fight: Universal Warriors</t>
  </si>
  <si>
    <t>https://vandal.elespanol.com/juegos/ps4/neogeo-galaxy-fight-universal-warriors/48432</t>
  </si>
  <si>
    <t>https://vandal.elespanol.com/juegos/ps4/neogeo-karnovs-revenge/54684</t>
  </si>
  <si>
    <t>NEOGEO King of the Monsters</t>
  </si>
  <si>
    <t>https://vandal.elespanol.com/juegos/ps4/neogeo-king-of-the-monsters/50254</t>
  </si>
  <si>
    <t>NeoGeo Last Resort</t>
  </si>
  <si>
    <t>https://vandal.elespanol.com/juegos/ps4/neogeo-last-resort/48078</t>
  </si>
  <si>
    <t>NeoGeo Magician Lord</t>
  </si>
  <si>
    <t>https://vandal.elespanol.com/juegos/ps4/neogeo-magician-lord/51905</t>
  </si>
  <si>
    <t>NeoGeo Metal Slug 2</t>
  </si>
  <si>
    <t>https://vandal.elespanol.com/juegos/ps4/neogeo-metal-slug-2/48770</t>
  </si>
  <si>
    <t>NeoGeo Metal Slug 3</t>
  </si>
  <si>
    <t>https://vandal.elespanol.com/juegos/ps4/neogeo-metal-slug-3/56224</t>
  </si>
  <si>
    <t>NeoGeo Metal Slug X</t>
  </si>
  <si>
    <t>https://vandal.elespanol.com/juegos/ps4/neogeo-metal-slug-x/53241</t>
  </si>
  <si>
    <t>NeoGeo Mutation Nation</t>
  </si>
  <si>
    <t>https://vandal.elespanol.com/juegos/ps4/neogeo-mutation-nation/54034</t>
  </si>
  <si>
    <t>NeoGeo Neo Turf Masters</t>
  </si>
  <si>
    <t>https://vandal.elespanol.com/juegos/ps4/neogeo-neo-turf-masters/46305</t>
  </si>
  <si>
    <t>NeoGeo Over Top</t>
  </si>
  <si>
    <t>https://vandal.elespanol.com/juegos/ps4/neogeo-over-top/48198</t>
  </si>
  <si>
    <t>NeoGeo Pulstar</t>
  </si>
  <si>
    <t>https://vandal.elespanol.com/juegos/ps4/neogeo-pulstar/49723</t>
  </si>
  <si>
    <t>NeoGeo Puzzled</t>
  </si>
  <si>
    <t>https://vandal.elespanol.com/juegos/ps4/neogeo-puzzled/51822</t>
  </si>
  <si>
    <t>NeoGeo Real Bout Fatal Fury</t>
  </si>
  <si>
    <t>https://vandal.elespanol.com/juegos/ps4/neogeo-real-bout-fatal-fury/53502</t>
  </si>
  <si>
    <t>NeoGeo Real Bout Fatal Fury Special</t>
  </si>
  <si>
    <t>https://vandal.elespanol.com/juegos/ps4/neogeo-real-bout-fatal-fury-special/56223</t>
  </si>
  <si>
    <t>NeoGeo Robo Army</t>
  </si>
  <si>
    <t>https://vandal.elespanol.com/juegos/ps4/neogeo-robo-army/53700</t>
  </si>
  <si>
    <t>NeoGeo Samurai Shodown</t>
  </si>
  <si>
    <t>https://vandal.elespanol.com/juegos/ps4/neogeo-samurai-shodown/44304</t>
  </si>
  <si>
    <t>NeoGeo Samurai Shodown II</t>
  </si>
  <si>
    <t>https://vandal.elespanol.com/juegos/ps4/neogeo-samurai-shodown-ii-/53401</t>
  </si>
  <si>
    <t>NeoGeo Sengoku</t>
  </si>
  <si>
    <t>https://vandal.elespanol.com/juegos/ps4/neogeo-sengoku/46935</t>
  </si>
  <si>
    <t>NeoGeo Sengoku 2</t>
  </si>
  <si>
    <t>https://vandal.elespanol.com/juegos/ps4/neogeo-sengoku-2/49027</t>
  </si>
  <si>
    <t>NeoGeo Shock Troopers</t>
  </si>
  <si>
    <t>https://vandal.elespanol.com/juegos/ps4/neogeo-shock-troopers/56701</t>
  </si>
  <si>
    <t>NeoGeo Soccer Brawl</t>
  </si>
  <si>
    <t>https://vandal.elespanol.com/juegos/ps4/neogeo-soccer-brawl/55002</t>
  </si>
  <si>
    <t>NeoGeo Spin Master</t>
  </si>
  <si>
    <t>https://vandal.elespanol.com/juegos/ps4/neogeo-spin-master/52336</t>
  </si>
  <si>
    <t>NeoGeo Street Hoop</t>
  </si>
  <si>
    <t>https://vandal.elespanol.com/juegos/ps4/neogeo-street-hoop/54155</t>
  </si>
  <si>
    <t>NeoGeo Super Sidekicks</t>
  </si>
  <si>
    <t>https://vandal.elespanol.com/juegos/ps4/neogeo-super-sidekicks/50482</t>
  </si>
  <si>
    <t>https://vandal.elespanol.com/juegos/ps4/neogeo-the-king-of-fighters-96/51206</t>
  </si>
  <si>
    <t>https://vandal.elespanol.com/juegos/ps4/neogeo-the-king-of-fighters-97/54035</t>
  </si>
  <si>
    <t>https://vandal.elespanol.com/juegos/ps4/neogeo-the-king-of-fighters-98/56133</t>
  </si>
  <si>
    <t>NeoGeo Top Hunter Roddy &amp; Cathy</t>
  </si>
  <si>
    <t>https://vandal.elespanol.com/juegos/ps4/neogeo-top-hunter-roddy-cathy/56222</t>
  </si>
  <si>
    <t>NeoGeo World Heroes 2</t>
  </si>
  <si>
    <t>https://vandal.elespanol.com/juegos/ps4/neogeo-world-heroes-2/48645</t>
  </si>
  <si>
    <t>NeoGeo World Heroes 2 Jet</t>
  </si>
  <si>
    <t>https://vandal.elespanol.com/juegos/ps4/neogeo-world-heroes-2-jet/56221</t>
  </si>
  <si>
    <t>NeoGeo Zed Blade</t>
  </si>
  <si>
    <t>https://vandal.elespanol.com/juegos/ps4/neogeo-zed-blade/52169</t>
  </si>
  <si>
    <t>Neon Chrome</t>
  </si>
  <si>
    <t>https://vandal.elespanol.com/juegos/ps4/neon-chrome/31528</t>
  </si>
  <si>
    <t>Neon Drive</t>
  </si>
  <si>
    <t>https://vandal.elespanol.com/juegos/ps4/neon-drive/50939</t>
  </si>
  <si>
    <t>Neon Sword</t>
  </si>
  <si>
    <t>https://vandal.elespanol.com/juegos/ps4/neon-sword/48820</t>
  </si>
  <si>
    <t>Neopolis</t>
  </si>
  <si>
    <t>https://vandal.elespanol.com/juegos/ps4/neopolis/41264</t>
  </si>
  <si>
    <t>Nero: Nothing Ever Remains Obscure</t>
  </si>
  <si>
    <t>https://vandal.elespanol.com/juegos/ps4/nero-nothing-ever-remains-obscure/32653</t>
  </si>
  <si>
    <t>NeuroVoider</t>
  </si>
  <si>
    <t>https://vandal.elespanol.com/juegos/ps4/neurovoider/46793</t>
  </si>
  <si>
    <t>Never Alone</t>
  </si>
  <si>
    <t>https://vandal.elespanol.com/juegos/ps4/never-alone/24407</t>
  </si>
  <si>
    <t>NeverEnd</t>
  </si>
  <si>
    <t>https://vandal.elespanol.com/juegos/ps4/neverend/55753</t>
  </si>
  <si>
    <t>Neverending Nightmares</t>
  </si>
  <si>
    <t>https://vandal.elespanol.com/juegos/ps4/neverending-nightmares/37013</t>
  </si>
  <si>
    <t>Neverwinter</t>
  </si>
  <si>
    <t>https://vandal.elespanol.com/juegos/ps4/neverwinter/32145</t>
  </si>
  <si>
    <t>New Dimension Game Neptune VIIR</t>
  </si>
  <si>
    <t>https://vandal.elespanol.com/juegos/ps4/new-dimension-game-neptune-viir/48667</t>
  </si>
  <si>
    <t>New Gundam Breaker</t>
  </si>
  <si>
    <t>https://vandal.elespanol.com/juegos/ps4/new-gundam-breaker/56478</t>
  </si>
  <si>
    <t>Nex Machina</t>
  </si>
  <si>
    <t>https://vandal.elespanol.com/juegos/ps4/nex-machina/44234</t>
  </si>
  <si>
    <t>Next Up Hero</t>
  </si>
  <si>
    <t>https://vandal.elespanol.com/juegos/ps4/next-up-hero/49986</t>
  </si>
  <si>
    <t>https://vandal.elespanol.com/juegos/ps4/nhl-15/24342</t>
  </si>
  <si>
    <t>https://vandal.elespanol.com/juegos/ps4/nhl-16/31094</t>
  </si>
  <si>
    <t>NHL 17</t>
  </si>
  <si>
    <t>https://vandal.elespanol.com/juegos/ps4/nhl-17/39709</t>
  </si>
  <si>
    <t>NHL 18</t>
  </si>
  <si>
    <t>https://vandal.elespanol.com/juegos/ps4/nhl-18/49587</t>
  </si>
  <si>
    <t>Ni No Kuni II: El Renacer de un Reino</t>
  </si>
  <si>
    <t>https://vandal.elespanol.com/juegos/ps4/ni-no-kuni-ii-el-renacer-de-un-reino/34923</t>
  </si>
  <si>
    <t>Nidhogg</t>
  </si>
  <si>
    <t>https://vandal.elespanol.com/juegos/ps4/nidhogg/24236</t>
  </si>
  <si>
    <t>Nidhogg 2</t>
  </si>
  <si>
    <t>https://vandal.elespanol.com/juegos/ps4/nidhogg-2/43385</t>
  </si>
  <si>
    <t>NieR: Automata</t>
  </si>
  <si>
    <t>https://vandal.elespanol.com/juegos/ps4/nier-automata/31670</t>
  </si>
  <si>
    <t>Night in the Woods</t>
  </si>
  <si>
    <t>https://vandal.elespanol.com/juegos/ps4/night-in-the-woods/29171</t>
  </si>
  <si>
    <t>Night Trap: 25th Anniversary Edition</t>
  </si>
  <si>
    <t>https://vandal.elespanol.com/juegos/ps4/night-trap-25th-anniversary-edition/47946</t>
  </si>
  <si>
    <t>Nightmare Boy</t>
  </si>
  <si>
    <t>https://vandal.elespanol.com/juegos/ps4/nightmare-boy/52965</t>
  </si>
  <si>
    <t>Nightmare Creatures</t>
  </si>
  <si>
    <t>https://vandal.elespanol.com/juegos/ps4/nightmare-creatures/52106</t>
  </si>
  <si>
    <t>Nightmares from the Deep 2: The Siren’s Call</t>
  </si>
  <si>
    <t>https://vandal.elespanol.com/juegos/ps4/nightmares-from-the-deep-2-the-sirens-call/47145</t>
  </si>
  <si>
    <t>Nightmares from the Deep 3: Davy Jones</t>
  </si>
  <si>
    <t>https://vandal.elespanol.com/juegos/ps4/nightmares-from-the-deep-3-davy-jones/56983</t>
  </si>
  <si>
    <t>Nightmares from the Deep: The Cursed Heart</t>
  </si>
  <si>
    <t>https://vandal.elespanol.com/juegos/ps4/nightmares-from-the-deep-the-cursed-heart/40934</t>
  </si>
  <si>
    <t>https://vandal.elespanol.com/juegos/ps4/nights-of-azure/30903</t>
  </si>
  <si>
    <t>Nights of Azure 2: Bride of the New Moon</t>
  </si>
  <si>
    <t>https://vandal.elespanol.com/juegos/ps4/nights-of-azure-2-bride-of-the-new-moon/41485</t>
  </si>
  <si>
    <t>Nikoli no Puzzle 4: Sudoku</t>
  </si>
  <si>
    <t>https://vandal.elespanol.com/juegos/ps4/nikoli-no-puzzle-4-sudoku/44997</t>
  </si>
  <si>
    <t>Nine Parchments</t>
  </si>
  <si>
    <t>https://vandal.elespanol.com/juegos/ps4/nine-parchments/41265</t>
  </si>
  <si>
    <t>Ninja Pizza Girl</t>
  </si>
  <si>
    <t>https://vandal.elespanol.com/juegos/ps4/ninja-pizza-girl/27105</t>
  </si>
  <si>
    <t>Ninja Senki DX</t>
  </si>
  <si>
    <t>https://vandal.elespanol.com/juegos/ps4/ninja-senki-dx/36775</t>
  </si>
  <si>
    <t>Ninja Shodown</t>
  </si>
  <si>
    <t>https://vandal.elespanol.com/juegos/ps4/ninja-shodown/52857</t>
  </si>
  <si>
    <t>Nioh</t>
  </si>
  <si>
    <t>https://vandal.elespanol.com/juegos/ps4/nioh/33484</t>
  </si>
  <si>
    <t>Nippon Marathon</t>
  </si>
  <si>
    <t>https://vandal.elespanol.com/juegos/ps4/nippon-marathon/57643</t>
  </si>
  <si>
    <t>Nitroplus Blasterz: Heroines Infinite Duel</t>
  </si>
  <si>
    <t>https://vandal.elespanol.com/juegos/ps4/nitroplus-blasterz-heroines-infinite-duel/31349</t>
  </si>
  <si>
    <t>No Heroes Allowed!</t>
  </si>
  <si>
    <t>https://vandal.elespanol.com/juegos/ps4/no-heroes-allowed/48993</t>
  </si>
  <si>
    <t>No Heroes Here</t>
  </si>
  <si>
    <t>https://vandal.elespanol.com/juegos/ps4/no-heroes-here/51586</t>
  </si>
  <si>
    <t>https://vandal.elespanol.com/juegos/ps4/no-mans-sky/24757</t>
  </si>
  <si>
    <t>No Time to Explain</t>
  </si>
  <si>
    <t>https://vandal.elespanol.com/juegos/ps4/no-time-to-explain/37736</t>
  </si>
  <si>
    <t>Nobunaga’s Ambition: Sphere of Influence</t>
  </si>
  <si>
    <t>https://vandal.elespanol.com/juegos/ps4/nobunagas-ambition-sphere-of-influence/31029</t>
  </si>
  <si>
    <t>https://vandal.elespanol.com/juegos/ps4/nobunagas-ambition-souzou/42015</t>
  </si>
  <si>
    <t>https://vandal.elespanol.com/juegos/ps4/nobunagas-ambition-sphere-of-influence-ascension/35103</t>
  </si>
  <si>
    <t>https://vandal.elespanol.com/juegos/ps4/nobunagas-ambition-taishi/47951</t>
  </si>
  <si>
    <t>Nom Nom Galaxy</t>
  </si>
  <si>
    <t>https://vandal.elespanol.com/juegos/ps4/nom-nom-galaxy/25600</t>
  </si>
  <si>
    <t>Not a Hero</t>
  </si>
  <si>
    <t>https://vandal.elespanol.com/juegos/ps4/not-a-hero/24769</t>
  </si>
  <si>
    <t>Nova-111</t>
  </si>
  <si>
    <t>https://vandal.elespanol.com/juegos/ps4/nova111/26204</t>
  </si>
  <si>
    <t>Nubla</t>
  </si>
  <si>
    <t>https://vandal.elespanol.com/juegos/ps4/nubla/26395</t>
  </si>
  <si>
    <t>https://vandal.elespanol.com/juegos/ps4/nuclear-throne/24485</t>
  </si>
  <si>
    <t>Numantia</t>
  </si>
  <si>
    <t>https://vandal.elespanol.com/juegos/ps4/numantia/45949</t>
  </si>
  <si>
    <t>Nutjitsu</t>
  </si>
  <si>
    <t>Xbox Live Arcade / Acción</t>
  </si>
  <si>
    <t>https://vandal.elespanol.com/juegos/ps4/nutjitsu/45192</t>
  </si>
  <si>
    <t>O! My Genesis VR</t>
  </si>
  <si>
    <t>https://vandal.elespanol.com/juegos/ps4/o-my-genesis-vr/43668</t>
  </si>
  <si>
    <t>Obduction</t>
  </si>
  <si>
    <t>https://vandal.elespanol.com/juegos/ps4/obduction/43733</t>
  </si>
  <si>
    <t>Obliteracers</t>
  </si>
  <si>
    <t>https://vandal.elespanol.com/juegos/ps4/obliteracers/36435</t>
  </si>
  <si>
    <t>Observer</t>
  </si>
  <si>
    <t>https://vandal.elespanol.com/juegos/ps4/observer/48313</t>
  </si>
  <si>
    <t>Occultic;Nine</t>
  </si>
  <si>
    <t>https://vandal.elespanol.com/juegos/ps4/occulticnine/48749</t>
  </si>
  <si>
    <t>Oceanhorn 2: Knights of the Lost Realm</t>
  </si>
  <si>
    <t>https://vandal.elespanol.com/juegos/ps4/oceanhorn-2-knights-of-the-lost-realm/41472</t>
  </si>
  <si>
    <t>Oceanhorn: Monster of Uncharted Seas</t>
  </si>
  <si>
    <t>https://vandal.elespanol.com/juegos/ps4/oceanhorn-monster-of-uncharted-seas/41248</t>
  </si>
  <si>
    <t>Octahedron</t>
  </si>
  <si>
    <t>https://vandal.elespanol.com/juegos/ps4/octahedron/52328</t>
  </si>
  <si>
    <t>Octodad: Dadliest Catch PSN</t>
  </si>
  <si>
    <t>https://vandal.elespanol.com/juegos/ps4/octodad-dadliest-catch-psn/21546</t>
  </si>
  <si>
    <t>https://vandal.elespanol.com/juegos/ps4/oddworld-abes-oddysee-new-n-tasty/22048</t>
  </si>
  <si>
    <t>Oddworld: Soulstorm</t>
  </si>
  <si>
    <t>https://vandal.elespanol.com/juegos/ps4/oddworld-soulstorm/37479</t>
  </si>
  <si>
    <t>https://vandal.elespanol.com/juegos/ps4/odin-sphere-leifthrasir/32308</t>
  </si>
  <si>
    <t>Oh My Godheads</t>
  </si>
  <si>
    <t>https://vandal.elespanol.com/juegos/ps4/oh-my-godheads/54054</t>
  </si>
  <si>
    <t>Oh...Sir! The Insult Simulator</t>
  </si>
  <si>
    <t>https://vandal.elespanol.com/juegos/ps4/ohsir-the-insult-simulator/48107</t>
  </si>
  <si>
    <t>https://vandal.elespanol.com/juegos/ps4/ok-ko-lets-play-heroes/46915</t>
  </si>
  <si>
    <t>Okage: Shadow King</t>
  </si>
  <si>
    <t>https://vandal.elespanol.com/juegos/ps4/okage-shadow-king/35248</t>
  </si>
  <si>
    <t>Okami HD</t>
  </si>
  <si>
    <t>https://vandal.elespanol.com/juegos/ps4/okami-hd/52243</t>
  </si>
  <si>
    <t>OlliOlli</t>
  </si>
  <si>
    <t>Deportes / Plataformas</t>
  </si>
  <si>
    <t>https://vandal.elespanol.com/juegos/ps4/olliolli/23836</t>
  </si>
  <si>
    <t>OlliOlli 2</t>
  </si>
  <si>
    <t>https://vandal.elespanol.com/juegos/ps4/olliolli-2/26226</t>
  </si>
  <si>
    <t>Omega Agent</t>
  </si>
  <si>
    <t>https://vandal.elespanol.com/juegos/ps4/omega-agent/34432</t>
  </si>
  <si>
    <t>Omega Labyrinth Z</t>
  </si>
  <si>
    <t>https://vandal.elespanol.com/juegos/ps4/omega-labyrinth-z/48906</t>
  </si>
  <si>
    <t>Omega Quintet</t>
  </si>
  <si>
    <t>Musical / Rol</t>
  </si>
  <si>
    <t>https://vandal.elespanol.com/juegos/ps4/omega-quintet/24318</t>
  </si>
  <si>
    <t>Omen of Sorrow</t>
  </si>
  <si>
    <t>https://vandal.elespanol.com/juegos/ps4/omen-of-sorrow/44243</t>
  </si>
  <si>
    <t>One More Dungeon</t>
  </si>
  <si>
    <t>https://vandal.elespanol.com/juegos/ps4/one-more-dungeon/55386</t>
  </si>
  <si>
    <t>One Piece Unlimited World - Red Deluxe Edition</t>
  </si>
  <si>
    <t>https://vandal.elespanol.com/juegos/ps4/one-piece-unlimited-world-red-deluxe-edition/48293</t>
  </si>
  <si>
    <t>One Piece: Burning Blood</t>
  </si>
  <si>
    <t>https://vandal.elespanol.com/juegos/ps4/one-piece-burning-blood/33482</t>
  </si>
  <si>
    <t>One Piece: Grand Cruise</t>
  </si>
  <si>
    <t>https://vandal.elespanol.com/juegos/ps4/one-piece-grand-cruise/50040</t>
  </si>
  <si>
    <t>https://vandal.elespanol.com/juegos/ps4/one-piece-pirate-warriors-3/25915</t>
  </si>
  <si>
    <t>One Piece: World Seeker</t>
  </si>
  <si>
    <t>https://vandal.elespanol.com/juegos/ps4/one-piece-world-seeker/55270</t>
  </si>
  <si>
    <t>One Upon Light</t>
  </si>
  <si>
    <t>https://vandal.elespanol.com/juegos/ps4/one-upon-light/26341</t>
  </si>
  <si>
    <t>One Way Trip</t>
  </si>
  <si>
    <t>https://vandal.elespanol.com/juegos/ps4/one-way-trip/51009</t>
  </si>
  <si>
    <t>Onechanbara Z2: Chaos</t>
  </si>
  <si>
    <t>https://vandal.elespanol.com/juegos/ps4/onechanbara-z2-chaos/25281</t>
  </si>
  <si>
    <t>Onigiri</t>
  </si>
  <si>
    <t>https://vandal.elespanol.com/juegos/ps4/onigiri/22581</t>
  </si>
  <si>
    <t>Onrush</t>
  </si>
  <si>
    <t>https://vandal.elespanol.com/juegos/ps4/onrush/54020</t>
  </si>
  <si>
    <t>Orc Slayer</t>
  </si>
  <si>
    <t>https://vandal.elespanol.com/juegos/ps4/orc-slayer/42013</t>
  </si>
  <si>
    <t>Orcs Must Die! Unchained</t>
  </si>
  <si>
    <t>https://vandal.elespanol.com/juegos/ps4/orcs-must-die-unchained/27390</t>
  </si>
  <si>
    <t>Organ Trail Complete Edition</t>
  </si>
  <si>
    <t>https://vandal.elespanol.com/juegos/ps4/organ-trail-complete-edition/41279</t>
  </si>
  <si>
    <t>Organic Panic</t>
  </si>
  <si>
    <t>https://vandal.elespanol.com/juegos/ps4/organic-panic/36010</t>
  </si>
  <si>
    <t>Original Journey</t>
  </si>
  <si>
    <t>https://vandal.elespanol.com/juegos/ps4/original-journey/49579</t>
  </si>
  <si>
    <t>Osiris: New Dawn</t>
  </si>
  <si>
    <t>https://vandal.elespanol.com/juegos/ps4/osiris-new-dawn/42468</t>
  </si>
  <si>
    <t>Oure</t>
  </si>
  <si>
    <t>https://vandal.elespanol.com/juegos/ps4/oure/54016</t>
  </si>
  <si>
    <t>Out of Ammo</t>
  </si>
  <si>
    <t>https://vandal.elespanol.com/juegos/ps4/out-of-ammo/54151</t>
  </si>
  <si>
    <t>Outcast - Second Contact</t>
  </si>
  <si>
    <t>https://vandal.elespanol.com/juegos/ps4/outcast-second-contact/39402</t>
  </si>
  <si>
    <t>Outlast</t>
  </si>
  <si>
    <t>https://vandal.elespanol.com/juegos/ps4/outlast/21417</t>
  </si>
  <si>
    <t>Outlast II</t>
  </si>
  <si>
    <t>https://vandal.elespanol.com/juegos/ps4/outlast-ii/26492</t>
  </si>
  <si>
    <t>Outlast Trinity</t>
  </si>
  <si>
    <t>https://vandal.elespanol.com/juegos/ps4/outlast-trinity/46693</t>
  </si>
  <si>
    <t>Overcooked</t>
  </si>
  <si>
    <t>https://vandal.elespanol.com/juegos/ps4/overcooked/36525</t>
  </si>
  <si>
    <t>https://vandal.elespanol.com/juegos/ps4/overkills-the-walking-dead/30677</t>
  </si>
  <si>
    <t>Overload</t>
  </si>
  <si>
    <t>https://vandal.elespanol.com/juegos/ps4/overload/36472</t>
  </si>
  <si>
    <t>Overlord: Fellowship of Evil</t>
  </si>
  <si>
    <t>https://vandal.elespanol.com/juegos/ps4/overlord-fellowship-of-evil/30605</t>
  </si>
  <si>
    <t>Overruled!</t>
  </si>
  <si>
    <t>https://vandal.elespanol.com/juegos/ps4/overruled/33503</t>
  </si>
  <si>
    <t>Overwatch</t>
  </si>
  <si>
    <t>https://vandal.elespanol.com/juegos/ps4/overwatch/34373</t>
  </si>
  <si>
    <t>Owlboy</t>
  </si>
  <si>
    <t>https://vandal.elespanol.com/juegos/ps4/owlboy/54044</t>
  </si>
  <si>
    <t>Oxenfree</t>
  </si>
  <si>
    <t>https://vandal.elespanol.com/juegos/ps4/oxenfree/38678</t>
  </si>
  <si>
    <t>P.O.L.L.E.N.</t>
  </si>
  <si>
    <t>https://vandal.elespanol.com/juegos/ps4/pollen/32612</t>
  </si>
  <si>
    <t>Pac-Man 256</t>
  </si>
  <si>
    <t>https://vandal.elespanol.com/juegos/ps4/pacman-256/39266</t>
  </si>
  <si>
    <t>PAC-MAN Championship Edition 2</t>
  </si>
  <si>
    <t>https://vandal.elespanol.com/juegos/ps4/pacman-championship-edition-2/40655</t>
  </si>
  <si>
    <t>Paddle Vs. Paddle</t>
  </si>
  <si>
    <t>https://vandal.elespanol.com/juegos/ps4/paddle-vs-paddle/48390</t>
  </si>
  <si>
    <t>Paladins: Champions of the Realm</t>
  </si>
  <si>
    <t>Estrategia / Shooter</t>
  </si>
  <si>
    <t>https://vandal.elespanol.com/juegos/ps4/paladins-champions-of-the-realm/32793</t>
  </si>
  <si>
    <t>Pang Adventures</t>
  </si>
  <si>
    <t>https://vandal.elespanol.com/juegos/ps4/pang-adventures/37272</t>
  </si>
  <si>
    <t>Pankapu</t>
  </si>
  <si>
    <t>https://vandal.elespanol.com/juegos/ps4/pankapu/52287</t>
  </si>
  <si>
    <t>Paparazzi</t>
  </si>
  <si>
    <t>https://vandal.elespanol.com/juegos/ps4/paparazzi/28075</t>
  </si>
  <si>
    <t>Paperbound</t>
  </si>
  <si>
    <t>https://vandal.elespanol.com/juegos/ps4/paperbound/29198</t>
  </si>
  <si>
    <t>Paranautical Activity</t>
  </si>
  <si>
    <t>https://vandal.elespanol.com/juegos/ps4/paranautical-activity/39280</t>
  </si>
  <si>
    <t>Paranormal Activity: The Lost Soul</t>
  </si>
  <si>
    <t>https://vandal.elespanol.com/juegos/ps4/paranormal-activity-the-lost-soul/51284</t>
  </si>
  <si>
    <t>PaRappa the Rapper 2</t>
  </si>
  <si>
    <t>https://vandal.elespanol.com/juegos/ps4/parappa-the-rapper-2/34907</t>
  </si>
  <si>
    <t>PaRappa The Rapper Remastered</t>
  </si>
  <si>
    <t>https://vandal.elespanol.com/juegos/ps4/parappa-the-rapper-remastered/44216</t>
  </si>
  <si>
    <t>Party Golf</t>
  </si>
  <si>
    <t>https://vandal.elespanol.com/juegos/ps4/party-golf/42570</t>
  </si>
  <si>
    <t>Party Hard</t>
  </si>
  <si>
    <t>https://vandal.elespanol.com/juegos/ps4/party-hard/36551</t>
  </si>
  <si>
    <t>Past Cure</t>
  </si>
  <si>
    <t>https://vandal.elespanol.com/juegos/ps4/past-cure/49712</t>
  </si>
  <si>
    <t>Patapon 2 Remastered</t>
  </si>
  <si>
    <t>https://vandal.elespanol.com/juegos/ps4/patapon-2-remastered/55360</t>
  </si>
  <si>
    <t>Patapon Remastered</t>
  </si>
  <si>
    <t>Estrategia / Musical</t>
  </si>
  <si>
    <t>https://vandal.elespanol.com/juegos/ps4/patapon-remastered/44217</t>
  </si>
  <si>
    <t>Pavilion</t>
  </si>
  <si>
    <t>https://vandal.elespanol.com/juegos/ps4/pavilion/22296</t>
  </si>
  <si>
    <t>PayDay 2: Crimewave Edition</t>
  </si>
  <si>
    <t>https://vandal.elespanol.com/juegos/ps4/payday-2-crimewave-edition/24832</t>
  </si>
  <si>
    <t>Payday 3</t>
  </si>
  <si>
    <t>https://vandal.elespanol.com/juegos/ps4/payday-3/39469</t>
  </si>
  <si>
    <t>Peggle 2</t>
  </si>
  <si>
    <t>https://vandal.elespanol.com/juegos/ps4/peggle-2/25951</t>
  </si>
  <si>
    <t>Penarium</t>
  </si>
  <si>
    <t>https://vandal.elespanol.com/juegos/ps4/penarium/33544</t>
  </si>
  <si>
    <t>Perception</t>
  </si>
  <si>
    <t>https://vandal.elespanol.com/juegos/ps4/perception/45349</t>
  </si>
  <si>
    <t>Perfect</t>
  </si>
  <si>
    <t>https://vandal.elespanol.com/juegos/ps4/perfect/44476</t>
  </si>
  <si>
    <t>Perfect Angle</t>
  </si>
  <si>
    <t>https://vandal.elespanol.com/juegos/ps4/perfect-angle/51906</t>
  </si>
  <si>
    <t>Perfect Universe</t>
  </si>
  <si>
    <t>https://vandal.elespanol.com/juegos/ps4/perfect-universe/35475</t>
  </si>
  <si>
    <t>Persona 3 Dancing Moon Night</t>
  </si>
  <si>
    <t>https://vandal.elespanol.com/juegos/ps4/persona-3-dancing-moon-night/50819</t>
  </si>
  <si>
    <t>Persona 4: Dancing All Night</t>
  </si>
  <si>
    <t>https://vandal.elespanol.com/juegos/ps4/persona-4-dancing-all-night/55953</t>
  </si>
  <si>
    <t>https://vandal.elespanol.com/juegos/ps4/persona-5/25973</t>
  </si>
  <si>
    <t>Persona 5 Dancing Star Night</t>
  </si>
  <si>
    <t>https://vandal.elespanol.com/juegos/ps4/persona-5-dancing-star-night/50821</t>
  </si>
  <si>
    <t>Pervader</t>
  </si>
  <si>
    <t>https://vandal.elespanol.com/juegos/ps4/pervader-/47160</t>
  </si>
  <si>
    <t>PES 2016 myClub</t>
  </si>
  <si>
    <t>https://vandal.elespanol.com/juegos/ps4/pes-2016-myclub/35012</t>
  </si>
  <si>
    <t>https://vandal.elespanol.com/juegos/ps4/pes-uefa-euro-2016/37301</t>
  </si>
  <si>
    <t>Phantasy Star Online 2</t>
  </si>
  <si>
    <t>https://vandal.elespanol.com/juegos/ps4/phantasy-star-online-2/32911</t>
  </si>
  <si>
    <t>Phantom Breaker: Battle Grounds Overdrive</t>
  </si>
  <si>
    <t>https://vandal.elespanol.com/juegos/ps4/phantom-breaker-battle-grounds-overdrive/22274</t>
  </si>
  <si>
    <t>Pharaonic</t>
  </si>
  <si>
    <t>https://vandal.elespanol.com/juegos/ps4/pharaonic/40150</t>
  </si>
  <si>
    <t>Phobos Vector Prime</t>
  </si>
  <si>
    <t>https://vandal.elespanol.com/juegos/ps4/phobos-vector-prime/45517</t>
  </si>
  <si>
    <t>PieceFall</t>
  </si>
  <si>
    <t>https://vandal.elespanol.com/juegos/ps4/piecefall/32169</t>
  </si>
  <si>
    <t>https://vandal.elespanol.com/juegos/ps4/pier-solar-and-the-great-architects-psn/22808</t>
  </si>
  <si>
    <t>Pierhead Arcade</t>
  </si>
  <si>
    <t>https://vandal.elespanol.com/juegos/ps4/pierhead-arcade/56980</t>
  </si>
  <si>
    <t>Pillar</t>
  </si>
  <si>
    <t>https://vandal.elespanol.com/juegos/ps4/pillar/29643</t>
  </si>
  <si>
    <t>Pillars of Eternity II: Deadfire</t>
  </si>
  <si>
    <t>https://vandal.elespanol.com/juegos/ps4/pillars-of-eternity-ii-deadfire/57268</t>
  </si>
  <si>
    <t>Pillars of Eternity: Complete Edition</t>
  </si>
  <si>
    <t>https://vandal.elespanol.com/juegos/ps4/pillars-of-eternity-complete-edition/49399</t>
  </si>
  <si>
    <t>Pinball Arcade</t>
  </si>
  <si>
    <t>https://vandal.elespanol.com/juegos/ps4/pinball-arcade/20701</t>
  </si>
  <si>
    <t>Pinball Arcade Season 2</t>
  </si>
  <si>
    <t>https://vandal.elespanol.com/juegos/ps4/pinball-arcade-season-2/29946</t>
  </si>
  <si>
    <t>Pinball FX2 VR</t>
  </si>
  <si>
    <t>https://vandal.elespanol.com/juegos/ps4/pinball-fx2-vr/43858</t>
  </si>
  <si>
    <t>Pinball FX3</t>
  </si>
  <si>
    <t>https://vandal.elespanol.com/juegos/ps4/pinball-fx3/49583</t>
  </si>
  <si>
    <t>Pineview Drive - House of Horror</t>
  </si>
  <si>
    <t>https://vandal.elespanol.com/juegos/ps4/pineview-drive-house-of-horror/45557</t>
  </si>
  <si>
    <t>Pinstripe</t>
  </si>
  <si>
    <t>https://vandal.elespanol.com/juegos/ps4/pinstripe/48814</t>
  </si>
  <si>
    <t>Pirates: Treasure Hunters</t>
  </si>
  <si>
    <t>https://vandal.elespanol.com/juegos/ps4/pirates-treasure-hunters/34542</t>
  </si>
  <si>
    <t>Pix the Cat</t>
  </si>
  <si>
    <t>https://vandal.elespanol.com/juegos/ps4/pix-the-cat/25605</t>
  </si>
  <si>
    <t>PixARK</t>
  </si>
  <si>
    <t>https://vandal.elespanol.com/juegos/ps4/pixark/56796</t>
  </si>
  <si>
    <t>Pixel Gear</t>
  </si>
  <si>
    <t>https://vandal.elespanol.com/juegos/ps4/pixel-gear/42428</t>
  </si>
  <si>
    <t>Pixel Heroes: Byte &amp; Magic</t>
  </si>
  <si>
    <t>https://vandal.elespanol.com/juegos/ps4/pixel-heroes-byte-magic/49194</t>
  </si>
  <si>
    <t>Pixel Noir</t>
  </si>
  <si>
    <t>https://vandal.elespanol.com/juegos/ps4/pixel-noir/46310</t>
  </si>
  <si>
    <t>Pixel Piracy</t>
  </si>
  <si>
    <t>https://vandal.elespanol.com/juegos/ps4/pixel-piracy/35667</t>
  </si>
  <si>
    <t>PixelJunk Shooter Ultimate</t>
  </si>
  <si>
    <t>https://vandal.elespanol.com/juegos/ps4/pixeljunk-shooter-ultimate/23626</t>
  </si>
  <si>
    <t>PixelJunk VR Dead Hungry</t>
  </si>
  <si>
    <t>https://vandal.elespanol.com/juegos/ps4/pixeljunk-vr-dead-hungry/53507</t>
  </si>
  <si>
    <t>Plague Inc: Evolved</t>
  </si>
  <si>
    <t>https://vandal.elespanol.com/juegos/ps4/plague-inc-evolved/39428</t>
  </si>
  <si>
    <t>Plague Road</t>
  </si>
  <si>
    <t>https://vandal.elespanol.com/juegos/ps4/plague-road/47378</t>
  </si>
  <si>
    <t>Planar Conquest</t>
  </si>
  <si>
    <t>https://vandal.elespanol.com/juegos/ps4/planar-conquest/36248</t>
  </si>
  <si>
    <t>Planet of the Apes: Last Frontier</t>
  </si>
  <si>
    <t>https://vandal.elespanol.com/juegos/ps4/planet-of-the-apes-last-frontier/42729</t>
  </si>
  <si>
    <t>Planet of the Eyes</t>
  </si>
  <si>
    <t>https://vandal.elespanol.com/juegos/ps4/planet-of-the-eyes/51818</t>
  </si>
  <si>
    <t>Planetbase</t>
  </si>
  <si>
    <t>https://vandal.elespanol.com/juegos/ps4/planetbase/56219</t>
  </si>
  <si>
    <t>Planetside 2</t>
  </si>
  <si>
    <t>https://vandal.elespanol.com/juegos/ps4/planetside-2/21271</t>
  </si>
  <si>
    <t>https://vandal.elespanol.com/juegos/ps4/plants-vs-zombies-garden-warfare/24603</t>
  </si>
  <si>
    <t>Plants vs. Zombies: Garden Warfare 2</t>
  </si>
  <si>
    <t>https://vandal.elespanol.com/juegos/ps4/plants-vs-zombies-garden-warfare-2/31447</t>
  </si>
  <si>
    <t>Playroom</t>
  </si>
  <si>
    <t>https://vandal.elespanol.com/juegos/ps4/playroom/21478</t>
  </si>
  <si>
    <t>PlayStation VR Worlds</t>
  </si>
  <si>
    <t>https://vandal.elespanol.com/juegos/ps4/playstation-vr-worlds/37531</t>
  </si>
  <si>
    <t>Plox Neon</t>
  </si>
  <si>
    <t>https://vandal.elespanol.com/juegos/ps4/plox-neon/56129</t>
  </si>
  <si>
    <t>Plutobi: The Dwarf Planet Tales</t>
  </si>
  <si>
    <t>https://vandal.elespanol.com/juegos/ps4/plutobi-the-dwarf-planet-tales/47498</t>
  </si>
  <si>
    <t>Pneuma: Breath of Life</t>
  </si>
  <si>
    <t>https://vandal.elespanol.com/juegos/ps4/pneuma-breath-of-life/31441</t>
  </si>
  <si>
    <t>Pocket God vs Desert Ashes</t>
  </si>
  <si>
    <t>https://vandal.elespanol.com/juegos/ps4/pocket-god-vs-desert-ashes/42272</t>
  </si>
  <si>
    <t>Poi</t>
  </si>
  <si>
    <t>https://vandal.elespanol.com/juegos/ps4/poi/48938</t>
  </si>
  <si>
    <t>Poltergeist: A Pixelated Horror</t>
  </si>
  <si>
    <t>https://vandal.elespanol.com/juegos/ps4/poltergeist-a-pixelated-horror/33656</t>
  </si>
  <si>
    <t>Polybius</t>
  </si>
  <si>
    <t>https://vandal.elespanol.com/juegos/ps4/polybius/42716</t>
  </si>
  <si>
    <t>Poncho</t>
  </si>
  <si>
    <t>https://vandal.elespanol.com/juegos/ps4/poncho/30223</t>
  </si>
  <si>
    <t>Pool Nation VR</t>
  </si>
  <si>
    <t>https://vandal.elespanol.com/juegos/ps4/pool-nation-vr-/41780</t>
  </si>
  <si>
    <t>Pop-Up Pilgrims</t>
  </si>
  <si>
    <t>https://vandal.elespanol.com/juegos/ps4/popup-pilgrims/56747</t>
  </si>
  <si>
    <t>Portal Knights</t>
  </si>
  <si>
    <t>https://vandal.elespanol.com/juegos/ps4/portal-knights/45546</t>
  </si>
  <si>
    <t>Portal of Evil: Stolen Runes</t>
  </si>
  <si>
    <t>https://vandal.elespanol.com/juegos/ps4/portal-of-evil-stolen-runes/56459</t>
  </si>
  <si>
    <t>Power Drive 2000</t>
  </si>
  <si>
    <t>https://vandal.elespanol.com/juegos/ps4/power-drive-2000/31373</t>
  </si>
  <si>
    <t>PoxNora</t>
  </si>
  <si>
    <t>https://vandal.elespanol.com/juegos/ps4/poxnora/40805</t>
  </si>
  <si>
    <t>Praey for the Gods</t>
  </si>
  <si>
    <t>https://vandal.elespanol.com/juegos/ps4/praey-for-the-gods/40688</t>
  </si>
  <si>
    <t>Premium Pool Arena</t>
  </si>
  <si>
    <t>https://vandal.elespanol.com/juegos/ps4/premium-pool-arena/57738</t>
  </si>
  <si>
    <t>Pressure Overdrive</t>
  </si>
  <si>
    <t>https://vandal.elespanol.com/juegos/ps4/pressure-overdrive/50131</t>
  </si>
  <si>
    <t>Prey</t>
  </si>
  <si>
    <t>https://vandal.elespanol.com/juegos/ps4/prey/39792</t>
  </si>
  <si>
    <t>Primal</t>
  </si>
  <si>
    <t>https://vandal.elespanol.com/juegos/ps4/primal/35246</t>
  </si>
  <si>
    <t>Primal Carnage: Extinction</t>
  </si>
  <si>
    <t>https://vandal.elespanol.com/juegos/ps4/primal-carnage-extinction/26541</t>
  </si>
  <si>
    <t>Princess Maker VR</t>
  </si>
  <si>
    <t>https://vandal.elespanol.com/juegos/ps4/princess-maker-vr/42762</t>
  </si>
  <si>
    <t>Prismatic Solid</t>
  </si>
  <si>
    <t>https://vandal.elespanol.com/juegos/ps4/prismatic-solid/30577</t>
  </si>
  <si>
    <t>Prison Architect</t>
  </si>
  <si>
    <t>https://vandal.elespanol.com/juegos/ps4/prison-architect/35648</t>
  </si>
  <si>
    <t>https://vandal.elespanol.com/juegos/ps4/pro-evolution-soccer-2015/23170</t>
  </si>
  <si>
    <t>https://vandal.elespanol.com/juegos/ps4/pro-evolution-soccer-2016/31542</t>
  </si>
  <si>
    <t>https://vandal.elespanol.com/juegos/ps4/pro-evolution-soccer-2017/39301</t>
  </si>
  <si>
    <t>https://vandal.elespanol.com/juegos/ps4/pro-evolution-soccer-2018/48443</t>
  </si>
  <si>
    <t>Pro Evolution Soccer 2018 Lite</t>
  </si>
  <si>
    <t>https://vandal.elespanol.com/juegos/ps4/pro-evolution-soccer-2018-lite/54686</t>
  </si>
  <si>
    <t>Professional Construction - The Simulation</t>
  </si>
  <si>
    <t>https://vandal.elespanol.com/juegos/ps4/professional-construction-the-simulation/54805</t>
  </si>
  <si>
    <t>Professional Farmer 2016</t>
  </si>
  <si>
    <t>https://vandal.elespanol.com/juegos/ps4/professional-farmer-2016/33061</t>
  </si>
  <si>
    <t>Professional Farmer 2017</t>
  </si>
  <si>
    <t>https://vandal.elespanol.com/juegos/ps4/professional-farmer-2017/46497</t>
  </si>
  <si>
    <t>Professional Farmer: American Dream</t>
  </si>
  <si>
    <t>https://vandal.elespanol.com/juegos/ps4/professional-farmer-american-dream/53710</t>
  </si>
  <si>
    <t>Project Boundary</t>
  </si>
  <si>
    <t>https://vandal.elespanol.com/juegos/ps4/project-boundary/40809</t>
  </si>
  <si>
    <t>https://vandal.elespanol.com/juegos/ps4/project-cars/22747</t>
  </si>
  <si>
    <t>Project CARS 2</t>
  </si>
  <si>
    <t>https://vandal.elespanol.com/juegos/ps4/project-cars-2/31738</t>
  </si>
  <si>
    <t>Project Code: Daten</t>
  </si>
  <si>
    <t>https://vandal.elespanol.com/juegos/ps4/project-code-daten/39804</t>
  </si>
  <si>
    <t>Project LUX</t>
  </si>
  <si>
    <t>https://vandal.elespanol.com/juegos/ps4/project-lux/55369</t>
  </si>
  <si>
    <t>Project Nimbus: Code Mirai</t>
  </si>
  <si>
    <t>https://vandal.elespanol.com/juegos/ps4/project-nimbus-code-mirai/52452</t>
  </si>
  <si>
    <t>Project Phoenix</t>
  </si>
  <si>
    <t>https://vandal.elespanol.com/juegos/ps4/project-phoenix/22228</t>
  </si>
  <si>
    <t>Project Rap Rabbit</t>
  </si>
  <si>
    <t>https://vandal.elespanol.com/juegos/ps4/project-rap-rabbit/48401</t>
  </si>
  <si>
    <t>Project Re Fantasy</t>
  </si>
  <si>
    <t>https://vandal.elespanol.com/juegos/ps4/project-re-fantasy/49864</t>
  </si>
  <si>
    <t>Project Root</t>
  </si>
  <si>
    <t>https://vandal.elespanol.com/juegos/ps4/project-root/27398</t>
  </si>
  <si>
    <t>Project Venom</t>
  </si>
  <si>
    <t>https://vandal.elespanol.com/juegos/ps4/project-venom/38637</t>
  </si>
  <si>
    <t>Project X</t>
  </si>
  <si>
    <t>https://vandal.elespanol.com/juegos/ps4/project-x/47161</t>
  </si>
  <si>
    <t>Projection: First Light</t>
  </si>
  <si>
    <t>https://vandal.elespanol.com/juegos/ps4/projection-first-light/53181</t>
  </si>
  <si>
    <t>Promethium</t>
  </si>
  <si>
    <t>https://vandal.elespanol.com/juegos/ps4/promethium/48427</t>
  </si>
  <si>
    <t>Prominence Poker</t>
  </si>
  <si>
    <t>https://vandal.elespanol.com/juegos/ps4/prominence-poker/41536</t>
  </si>
  <si>
    <t>Proton Pulse</t>
  </si>
  <si>
    <t>https://vandal.elespanol.com/juegos/ps4/proton-pulse/43819</t>
  </si>
  <si>
    <t>Prototype Biohazard Bundle</t>
  </si>
  <si>
    <t>https://vandal.elespanol.com/juegos/ps4/prototype-biohazard-bundle/32205</t>
  </si>
  <si>
    <t>Psychonauts</t>
  </si>
  <si>
    <t>https://vandal.elespanol.com/juegos/ps4/psychonauts/35509</t>
  </si>
  <si>
    <t>Psychonauts 2</t>
  </si>
  <si>
    <t>https://vandal.elespanol.com/juegos/ps4/psychonauts-2/34856</t>
  </si>
  <si>
    <t>Psychonauts in the Rhombus of Ruin</t>
  </si>
  <si>
    <t>https://vandal.elespanol.com/juegos/ps4/psychonauts-in-the-rhombus-of-ruin/34920</t>
  </si>
  <si>
    <t>Psycho-Pass: Mandatory Happiness</t>
  </si>
  <si>
    <t>https://vandal.elespanol.com/juegos/ps4/psychopass-mandatory-happiness/35110</t>
  </si>
  <si>
    <t>https://vandal.elespanol.com/juegos/ps4/puddle-psn/24594</t>
  </si>
  <si>
    <t>Pumped BMX +</t>
  </si>
  <si>
    <t>https://vandal.elespanol.com/juegos/ps4/pumped-bmx-/33632</t>
  </si>
  <si>
    <t>Punch Club</t>
  </si>
  <si>
    <t>https://vandal.elespanol.com/juegos/ps4/punch-club/47284</t>
  </si>
  <si>
    <t>PUNCHLINE</t>
  </si>
  <si>
    <t>https://vandal.elespanol.com/juegos/ps4/punchline/45154</t>
  </si>
  <si>
    <t>Pure Chess</t>
  </si>
  <si>
    <t>https://vandal.elespanol.com/juegos/ps4/pure-chess/23964</t>
  </si>
  <si>
    <t>Pure Farming 2018</t>
  </si>
  <si>
    <t>https://vandal.elespanol.com/juegos/ps4/pure-farming-2018/49031</t>
  </si>
  <si>
    <t>Pure Hold’em</t>
  </si>
  <si>
    <t>https://vandal.elespanol.com/juegos/ps4/pure-holdem/29727</t>
  </si>
  <si>
    <t>https://vandal.elespanol.com/juegos/ps4/pure-holdem-world-poker-championship/34753</t>
  </si>
  <si>
    <t>Pure Pool</t>
  </si>
  <si>
    <t>https://vandal.elespanol.com/juegos/ps4/pure-pool/22990</t>
  </si>
  <si>
    <t>Push Me Pull You</t>
  </si>
  <si>
    <t>https://vandal.elespanol.com/juegos/ps4/push-me-pull-you/34599</t>
  </si>
  <si>
    <t>https://vandal.elespanol.com/juegos/ps4/putty-squad-psn/22890</t>
  </si>
  <si>
    <t>https://vandal.elespanol.com/juegos/ps4/puyo-puyo-tetris/25662</t>
  </si>
  <si>
    <t>Puzzle Showdown 4K</t>
  </si>
  <si>
    <t>https://vandal.elespanol.com/juegos/ps4/puzzle-showdown-4k/48246</t>
  </si>
  <si>
    <t>Pyre</t>
  </si>
  <si>
    <t>https://vandal.elespanol.com/juegos/ps4/pyre/38437</t>
  </si>
  <si>
    <t>Q*bert: Rebooted</t>
  </si>
  <si>
    <t>https://vandal.elespanol.com/juegos/ps4/qbert-rebooted/29449</t>
  </si>
  <si>
    <t>Q.U.B.E. 2</t>
  </si>
  <si>
    <t>https://vandal.elespanol.com/juegos/ps4/qube-2/23378</t>
  </si>
  <si>
    <t>https://vandal.elespanol.com/juegos/ps4/qube-directors-cut/30105</t>
  </si>
  <si>
    <t>Quantum Replica</t>
  </si>
  <si>
    <t>https://vandal.elespanol.com/juegos/ps4/quantum-replica/40953</t>
  </si>
  <si>
    <t>Quest of Dungeons</t>
  </si>
  <si>
    <t>https://vandal.elespanol.com/juegos/ps4/quest-of-dungeons/45346</t>
  </si>
  <si>
    <t>Quiplash</t>
  </si>
  <si>
    <t>https://vandal.elespanol.com/juegos/ps4/quiplash/33505</t>
  </si>
  <si>
    <t>Qurare: Magic Library</t>
  </si>
  <si>
    <t>https://vandal.elespanol.com/juegos/ps4/qurare-magic-library/26923</t>
  </si>
  <si>
    <t>https://vandal.elespanol.com/juegos/ps4/rbi-baseball-14/27957</t>
  </si>
  <si>
    <t>R.B.I. Baseball 15</t>
  </si>
  <si>
    <t>https://vandal.elespanol.com/juegos/ps4/rbi-baseball-15/31081</t>
  </si>
  <si>
    <t>R.B.I. Baseball 16</t>
  </si>
  <si>
    <t>https://vandal.elespanol.com/juegos/ps4/rbi-baseball-16/38075</t>
  </si>
  <si>
    <t>R.B.I. Baseball 17</t>
  </si>
  <si>
    <t>https://vandal.elespanol.com/juegos/ps4/rbi-baseball-17/47302</t>
  </si>
  <si>
    <t>Rabbids Invasion: La serie de televisión interactiva</t>
  </si>
  <si>
    <t>https://vandal.elespanol.com/juegos/ps4/rabbids-invasion-la-serie-de-television-interactiva/24904</t>
  </si>
  <si>
    <t>Rabi-Ribi</t>
  </si>
  <si>
    <t>https://vandal.elespanol.com/juegos/ps4/rabiribi/48295</t>
  </si>
  <si>
    <t>Race the Sun</t>
  </si>
  <si>
    <t>https://vandal.elespanol.com/juegos/ps4/race-the-sun/23739</t>
  </si>
  <si>
    <t>https://vandal.elespanol.com/juegos/ps4/rack-n-ruin/28481</t>
  </si>
  <si>
    <t>Rad Rodgers: World One</t>
  </si>
  <si>
    <t>https://vandal.elespanol.com/juegos/ps4/rad-rodgers-world-one/41859</t>
  </si>
  <si>
    <t>Radial-G : Racing Revolved</t>
  </si>
  <si>
    <t>https://vandal.elespanol.com/juegos/ps4/radialg-racing-revolved/48455</t>
  </si>
  <si>
    <t>Raging Justice</t>
  </si>
  <si>
    <t>https://vandal.elespanol.com/juegos/ps4/raging-justice/57150</t>
  </si>
  <si>
    <t>RAID: World War II</t>
  </si>
  <si>
    <t>https://vandal.elespanol.com/juegos/ps4/raid-world-war-ii/49408</t>
  </si>
  <si>
    <t>https://vandal.elespanol.com/juegos/ps4/raiden-v-directors-cut/48686</t>
  </si>
  <si>
    <t>Raiders of the Broken Planet</t>
  </si>
  <si>
    <t>https://vandal.elespanol.com/juegos/ps4/raiders-of-the-broken-planet/38334</t>
  </si>
  <si>
    <t>Railway Empire</t>
  </si>
  <si>
    <t>https://vandal.elespanol.com/juegos/ps4/railway-empire/52934</t>
  </si>
  <si>
    <t>Rain World</t>
  </si>
  <si>
    <t>https://vandal.elespanol.com/juegos/ps4/rain-world/34940</t>
  </si>
  <si>
    <t>Rainbow Moon</t>
  </si>
  <si>
    <t>https://vandal.elespanol.com/juegos/ps4/rainbow-moon/32859</t>
  </si>
  <si>
    <t>https://vandal.elespanol.com/juegos/ps4/rainbow-skies/32860</t>
  </si>
  <si>
    <t>Raji: An Ancient Epic</t>
  </si>
  <si>
    <t>https://vandal.elespanol.com/juegos/ps4/raji-an-ancient-epic/53385</t>
  </si>
  <si>
    <t>Rally Copters</t>
  </si>
  <si>
    <t>https://vandal.elespanol.com/juegos/ps4/rally-copters/33641</t>
  </si>
  <si>
    <t>Randall</t>
  </si>
  <si>
    <t>https://vandal.elespanol.com/juegos/ps4/randall/35070</t>
  </si>
  <si>
    <t>https://vandal.elespanol.com/juegos/ps4/randals-monday/36590</t>
  </si>
  <si>
    <t>Rangi</t>
  </si>
  <si>
    <t>https://vandal.elespanol.com/juegos/ps4/rangi/57215</t>
  </si>
  <si>
    <t>Rapala Fishing Pro Series</t>
  </si>
  <si>
    <t>Deportes / Simulación</t>
  </si>
  <si>
    <t>https://vandal.elespanol.com/juegos/ps4/rapala-fishing-pro-series/51600</t>
  </si>
  <si>
    <t>Rascal Revolt</t>
  </si>
  <si>
    <t>https://vandal.elespanol.com/juegos/ps4/rascal-revolt/45514</t>
  </si>
  <si>
    <t>Ratchet &amp; Clank</t>
  </si>
  <si>
    <t>https://vandal.elespanol.com/juegos/ps4/ratchet-clank/24760</t>
  </si>
  <si>
    <t>https://vandal.elespanol.com/juegos/ps4/ravens-cry/23553</t>
  </si>
  <si>
    <t>Raw Data</t>
  </si>
  <si>
    <t>https://vandal.elespanol.com/juegos/ps4/raw-data/53613</t>
  </si>
  <si>
    <t>https://vandal.elespanol.com/juegos/ps4/rayman-legends/22791</t>
  </si>
  <si>
    <t>Rayon Riddles - Rise of the Goblin King</t>
  </si>
  <si>
    <t>https://vandal.elespanol.com/juegos/ps4/rayon-riddles-rise-of-the-goblin-king/46712</t>
  </si>
  <si>
    <t>https://vandal.elespanol.com/juegos/ps4/rays-the-dead/26038</t>
  </si>
  <si>
    <t>Re:Legend</t>
  </si>
  <si>
    <t>https://vandal.elespanol.com/juegos/ps4/relegend/51272</t>
  </si>
  <si>
    <t>Reaching for Petals</t>
  </si>
  <si>
    <t>https://vandal.elespanol.com/juegos/ps4/reaching-for-petals/51324</t>
  </si>
  <si>
    <t>Readout</t>
  </si>
  <si>
    <t>https://vandal.elespanol.com/juegos/ps4/readout/45516</t>
  </si>
  <si>
    <t>Ready to Run</t>
  </si>
  <si>
    <t>https://vandal.elespanol.com/juegos/ps4/ready-to-run/23331</t>
  </si>
  <si>
    <t>Real Farm</t>
  </si>
  <si>
    <t>https://vandal.elespanol.com/juegos/ps4/real-farm/50748</t>
  </si>
  <si>
    <t>Realms of Arkania: Blade of Destiny</t>
  </si>
  <si>
    <t>https://vandal.elespanol.com/juegos/ps4/realms-of-arkania-blade-of-destiny/53394</t>
  </si>
  <si>
    <t>Rebel Galaxy</t>
  </si>
  <si>
    <t>https://vandal.elespanol.com/juegos/ps4/rebel-galaxy/26375</t>
  </si>
  <si>
    <t>Reborn: A Samurai Awakens</t>
  </si>
  <si>
    <t>https://vandal.elespanol.com/juegos/ps4/reborn-a-samurai-awakens/50258</t>
  </si>
  <si>
    <t>Rec Room</t>
  </si>
  <si>
    <t>https://vandal.elespanol.com/juegos/ps4/rec-room/54792</t>
  </si>
  <si>
    <t>Red Ash: The Indelible Legend</t>
  </si>
  <si>
    <t>https://vandal.elespanol.com/juegos/ps4/red-ash-the-indelible-legend/32510</t>
  </si>
  <si>
    <t>Red Awakening</t>
  </si>
  <si>
    <t>https://vandal.elespanol.com/juegos/ps4/red-awakening/30229</t>
  </si>
  <si>
    <t>Red Dead Redemption 2</t>
  </si>
  <si>
    <t>https://vandal.elespanol.com/juegos/ps4/red-dead-redemption-2/42942</t>
  </si>
  <si>
    <t>Red Dead Revolver</t>
  </si>
  <si>
    <t>https://vandal.elespanol.com/juegos/ps4/red-dead-revolver/42771</t>
  </si>
  <si>
    <t>Red Faction</t>
  </si>
  <si>
    <t>https://vandal.elespanol.com/juegos/ps4/red-faction/43097</t>
  </si>
  <si>
    <t>Red Faction II</t>
  </si>
  <si>
    <t>https://vandal.elespanol.com/juegos/ps4/red-faction-ii/51823</t>
  </si>
  <si>
    <t>Red Goddess: Inner World</t>
  </si>
  <si>
    <t>https://vandal.elespanol.com/juegos/ps4/red-goddess-inner-world/24545</t>
  </si>
  <si>
    <t>Redout: Lightspeed Edition</t>
  </si>
  <si>
    <t>https://vandal.elespanol.com/juegos/ps4/redout-lightspeed-edition/47307</t>
  </si>
  <si>
    <t>Reficul</t>
  </si>
  <si>
    <t>https://vandal.elespanol.com/juegos/ps4/reficul/53750</t>
  </si>
  <si>
    <t>Remothered: Tormented Fathers</t>
  </si>
  <si>
    <t>https://vandal.elespanol.com/juegos/ps4/remothered-tormented-fathers/45914</t>
  </si>
  <si>
    <t>Renoir</t>
  </si>
  <si>
    <t>https://vandal.elespanol.com/juegos/ps4/renoir/29349</t>
  </si>
  <si>
    <t>Rento Fortune</t>
  </si>
  <si>
    <t>https://vandal.elespanol.com/juegos/ps4/rento-fortune/56746</t>
  </si>
  <si>
    <t>Replay: VHS is not dead</t>
  </si>
  <si>
    <t>https://vandal.elespanol.com/juegos/ps4/replay-vhs-is-not-dead/36792</t>
  </si>
  <si>
    <t>République</t>
  </si>
  <si>
    <t>https://vandal.elespanol.com/juegos/ps4/republique/32969</t>
  </si>
  <si>
    <t>Resident Evil 2 Remake</t>
  </si>
  <si>
    <t>https://vandal.elespanol.com/juegos/ps4/resident-evil-2-remake/32818</t>
  </si>
  <si>
    <t>Resident Evil 4</t>
  </si>
  <si>
    <t>https://vandal.elespanol.com/juegos/ps4/resident-evil-4/36874</t>
  </si>
  <si>
    <t>https://vandal.elespanol.com/juegos/ps4/resident-evil-5/36876</t>
  </si>
  <si>
    <t>https://vandal.elespanol.com/juegos/ps4/resident-evil-6/36878</t>
  </si>
  <si>
    <t>Resident Evil 7</t>
  </si>
  <si>
    <t>https://vandal.elespanol.com/juegos/ps4/resident-evil-7/39839</t>
  </si>
  <si>
    <t>Resident Evil Code: Veronica X</t>
  </si>
  <si>
    <t>https://vandal.elespanol.com/juegos/ps4/resident-evil-code-veronica-x/48247</t>
  </si>
  <si>
    <t>https://vandal.elespanol.com/juegos/ps4/resident-evil-hd-remaster/25457</t>
  </si>
  <si>
    <t>Resident Evil Origins Collection</t>
  </si>
  <si>
    <t>https://vandal.elespanol.com/juegos/ps4/resident-evil-origins-collection/33229</t>
  </si>
  <si>
    <t>https://vandal.elespanol.com/juegos/ps4/resident-evil-revelations/48422</t>
  </si>
  <si>
    <t>https://vandal.elespanol.com/juegos/ps4/resident-evil-revelations-2/25966</t>
  </si>
  <si>
    <t>Resident Evil Zero HD Remaster</t>
  </si>
  <si>
    <t>https://vandal.elespanol.com/juegos/ps4/resident-evil-zero-hd-remaster/31229</t>
  </si>
  <si>
    <t>https://vandal.elespanol.com/juegos/ps4/resogun/22001</t>
  </si>
  <si>
    <t>https://vandal.elespanol.com/juegos/ps4/retro-city-rampage-dx/26577</t>
  </si>
  <si>
    <t>RETSNOM</t>
  </si>
  <si>
    <t>https://vandal.elespanol.com/juegos/ps4/retsnom/39669</t>
  </si>
  <si>
    <t>Reus</t>
  </si>
  <si>
    <t>https://vandal.elespanol.com/juegos/ps4/reus/40456</t>
  </si>
  <si>
    <t>https://vandal.elespanol.com/juegos/ps4/revenant-saga/47197</t>
  </si>
  <si>
    <t>Reverie</t>
  </si>
  <si>
    <t>https://vandal.elespanol.com/juegos/ps4/reverie/53880</t>
  </si>
  <si>
    <t>Revolve</t>
  </si>
  <si>
    <t>https://vandal.elespanol.com/juegos/ps4/revolve/53402</t>
  </si>
  <si>
    <t>Revolver 360 RE:ACTOR</t>
  </si>
  <si>
    <t>https://vandal.elespanol.com/juegos/ps4/revolver-360-reactor/30581</t>
  </si>
  <si>
    <t>Rez Infinite</t>
  </si>
  <si>
    <t>https://vandal.elespanol.com/juegos/ps4/rez-infinite/34921</t>
  </si>
  <si>
    <t>Rick and Morty Simulator: Virtual Rick-ality</t>
  </si>
  <si>
    <t>https://vandal.elespanol.com/juegos/ps4/rick-and-morty-simulator-virtual-rickality/55366</t>
  </si>
  <si>
    <t>https://vandal.elespanol.com/juegos/ps4/ride/26197</t>
  </si>
  <si>
    <t>Ride 2</t>
  </si>
  <si>
    <t>https://vandal.elespanol.com/juegos/ps4/ride-2/39308</t>
  </si>
  <si>
    <t>RiftStar Raiders</t>
  </si>
  <si>
    <t>https://vandal.elespanol.com/juegos/ps4/riftstar-raiders/45915</t>
  </si>
  <si>
    <t>RIGS: Mechanized Combat League</t>
  </si>
  <si>
    <t>https://vandal.elespanol.com/juegos/ps4/rigs-mechanized-combat-league/31661</t>
  </si>
  <si>
    <t>RiME</t>
  </si>
  <si>
    <t>https://vandal.elespanol.com/juegos/ps4/rime/22006</t>
  </si>
  <si>
    <t>Riptide GP: Renegade</t>
  </si>
  <si>
    <t>https://vandal.elespanol.com/juegos/ps4/riptide-gp-renegade/37956</t>
  </si>
  <si>
    <t>Riptide GP2</t>
  </si>
  <si>
    <t>https://vandal.elespanol.com/juegos/ps4/riptide-gp2/31269</t>
  </si>
  <si>
    <t>Rise &amp; Shine</t>
  </si>
  <si>
    <t>https://vandal.elespanol.com/juegos/ps4/rise-shine/46896</t>
  </si>
  <si>
    <t>Rise of the Kasai</t>
  </si>
  <si>
    <t>https://vandal.elespanol.com/juegos/ps4/rise-of-the-kasai/37305</t>
  </si>
  <si>
    <t>Rise of the Tomb Raider: 20 Year Celebration</t>
  </si>
  <si>
    <t>https://vandal.elespanol.com/juegos/ps4/rise-of-the-tomb-raider-20-year-celebration/24736</t>
  </si>
  <si>
    <t>RISE: Race The Future</t>
  </si>
  <si>
    <t>https://vandal.elespanol.com/juegos/ps4/rise-race-the-future/39434</t>
  </si>
  <si>
    <t>Risen 3: Titan Lords - Enhanced Edition</t>
  </si>
  <si>
    <t>https://vandal.elespanol.com/juegos/ps4/risen-3-titan-lords-enhanced-edition/30808</t>
  </si>
  <si>
    <t>Risk</t>
  </si>
  <si>
    <t>https://vandal.elespanol.com/juegos/ps4/risk/27720</t>
  </si>
  <si>
    <t>Risk of Rain</t>
  </si>
  <si>
    <t>https://vandal.elespanol.com/juegos/ps4/risk-of-rain/36831</t>
  </si>
  <si>
    <t>Risk: Urban Assault</t>
  </si>
  <si>
    <t>https://vandal.elespanol.com/juegos/ps4/risk-urban-assault/40754</t>
  </si>
  <si>
    <t>RIVE</t>
  </si>
  <si>
    <t>https://vandal.elespanol.com/juegos/ps4/rive/26230</t>
  </si>
  <si>
    <t>River City Melee: Battle Royal Special</t>
  </si>
  <si>
    <t>https://vandal.elespanol.com/juegos/ps4/river-city-melee-battle-royal-special/48249</t>
  </si>
  <si>
    <t>Road Not Taken</t>
  </si>
  <si>
    <t>https://vandal.elespanol.com/juegos/ps4/road-not-taken/22152</t>
  </si>
  <si>
    <t>Road Rage</t>
  </si>
  <si>
    <t>https://vandal.elespanol.com/juegos/ps4/road-rage/39892</t>
  </si>
  <si>
    <t>Road Redemption</t>
  </si>
  <si>
    <t>https://vandal.elespanol.com/juegos/ps4/road-redemption/27896</t>
  </si>
  <si>
    <t>Robinson: The Journey</t>
  </si>
  <si>
    <t>https://vandal.elespanol.com/juegos/ps4/robinson-the-journey/34208</t>
  </si>
  <si>
    <t>Robonauts</t>
  </si>
  <si>
    <t>https://vandal.elespanol.com/juegos/ps4/robonauts/52721</t>
  </si>
  <si>
    <t>Robotics;Notes Dash</t>
  </si>
  <si>
    <t>https://vandal.elespanol.com/juegos/ps4/roboticsnotes-dash/48748</t>
  </si>
  <si>
    <t>RobotRiot Hyper Edition</t>
  </si>
  <si>
    <t>https://vandal.elespanol.com/juegos/ps4/robotriot-hyper-edition/51283</t>
  </si>
  <si>
    <t>Rock Band 4</t>
  </si>
  <si>
    <t>https://vandal.elespanol.com/juegos/ps4/rock-band-4/29919</t>
  </si>
  <si>
    <t>Rock Band: Rivals</t>
  </si>
  <si>
    <t>https://vandal.elespanol.com/juegos/ps4/rock-band-rivals/43753</t>
  </si>
  <si>
    <t>https://vandal.elespanol.com/juegos/ps4/rock-boshers-dx-directors-cut/27515</t>
  </si>
  <si>
    <t>Rock of Ages II: Bigger &amp; Boulder</t>
  </si>
  <si>
    <t>https://vandal.elespanol.com/juegos/ps4/rock-of-ages-ii-bigger-boulder/39578</t>
  </si>
  <si>
    <t>Rocket League</t>
  </si>
  <si>
    <t>https://vandal.elespanol.com/juegos/ps4/rocket-league/27285</t>
  </si>
  <si>
    <t>Rocketbirds 2: Evolution</t>
  </si>
  <si>
    <t>https://vandal.elespanol.com/juegos/ps4/rocketbirds-2-evolution/23645</t>
  </si>
  <si>
    <t>RocketsRocketsRockets</t>
  </si>
  <si>
    <t>https://vandal.elespanol.com/juegos/ps4/rocketsrocketsrockets/26944</t>
  </si>
  <si>
    <t>https://vandal.elespanol.com/juegos/ps4/rockn-racing-off-road-dx/43789</t>
  </si>
  <si>
    <t>https://vandal.elespanol.com/juegos/ps4/rocksmith-2014-edition/26209</t>
  </si>
  <si>
    <t>Rocksmith 2014 Edition – Remastered</t>
  </si>
  <si>
    <t>https://vandal.elespanol.com/juegos/ps4/rocksmith-2014-edition-remastered/41598</t>
  </si>
  <si>
    <t>Rogue Galaxy</t>
  </si>
  <si>
    <t>https://vandal.elespanol.com/juegos/ps4/rogue-galaxy-/34899</t>
  </si>
  <si>
    <t>Rogue Legacy</t>
  </si>
  <si>
    <t>https://vandal.elespanol.com/juegos/ps4/rogue-legacy/22011</t>
  </si>
  <si>
    <t>Rogue Stormers</t>
  </si>
  <si>
    <t>https://vandal.elespanol.com/juegos/ps4/rogue-stormers/42571</t>
  </si>
  <si>
    <t>Rogue Trooper Redux</t>
  </si>
  <si>
    <t>https://vandal.elespanol.com/juegos/ps4/rogue-trooper-redux/46526</t>
  </si>
  <si>
    <t>Rollercoaster Dreams</t>
  </si>
  <si>
    <t>https://vandal.elespanol.com/juegos/ps4/rollercoaster-dreams/40863</t>
  </si>
  <si>
    <t>RollerCoaster Legends</t>
  </si>
  <si>
    <t>https://vandal.elespanol.com/juegos/ps4/rollercoaster-legends/55756</t>
  </si>
  <si>
    <t>Rollers of the Realm</t>
  </si>
  <si>
    <t>https://vandal.elespanol.com/juegos/ps4/rollers-of-the-realm/24715</t>
  </si>
  <si>
    <t>Rolling Bob</t>
  </si>
  <si>
    <t>https://vandal.elespanol.com/juegos/ps4/rolling-bob/40949</t>
  </si>
  <si>
    <t>Romance of the Three Kingdoms XIII</t>
  </si>
  <si>
    <t>https://vandal.elespanol.com/juegos/ps4/romance-of-the-three-kingdoms-xiii/31014</t>
  </si>
  <si>
    <t>Romancing SaGa 2</t>
  </si>
  <si>
    <t>https://vandal.elespanol.com/juegos/ps4/romancing-saga-2/55342</t>
  </si>
  <si>
    <t>Ronin</t>
  </si>
  <si>
    <t>https://vandal.elespanol.com/juegos/ps4/ronin/31694</t>
  </si>
  <si>
    <t>Root Letter</t>
  </si>
  <si>
    <t>https://vandal.elespanol.com/juegos/ps4/root-letter/34456</t>
  </si>
  <si>
    <t>Rory McIlroy PGA TOUR</t>
  </si>
  <si>
    <t>https://vandal.elespanol.com/juegos/ps4/rory-mcilroy-pga-tour/24742</t>
  </si>
  <si>
    <t>Roundabout</t>
  </si>
  <si>
    <t>https://vandal.elespanol.com/juegos/ps4/roundabout/25222</t>
  </si>
  <si>
    <t>Ruckus Rumble</t>
  </si>
  <si>
    <t>https://vandal.elespanol.com/juegos/ps4/ruckus-rumble/45345</t>
  </si>
  <si>
    <t>https://vandal.elespanol.com/juegos/ps4/rugby-15/26321</t>
  </si>
  <si>
    <t>Rugby 18</t>
  </si>
  <si>
    <t>https://vandal.elespanol.com/juegos/ps4/rugby-18/48634</t>
  </si>
  <si>
    <t>https://vandal.elespanol.com/juegos/ps4/rugby-challenge-3/32488</t>
  </si>
  <si>
    <t>Rugby League Live 3</t>
  </si>
  <si>
    <t>https://vandal.elespanol.com/juegos/ps4/rugby-league-live-3/32978</t>
  </si>
  <si>
    <t>Rugby League Live 4</t>
  </si>
  <si>
    <t>https://vandal.elespanol.com/juegos/ps4/rugby-league-live-4/50568</t>
  </si>
  <si>
    <t>https://vandal.elespanol.com/juegos/ps4/rugby-world-cup-2015/32899</t>
  </si>
  <si>
    <t>Ruiner</t>
  </si>
  <si>
    <t>https://vandal.elespanol.com/juegos/ps4/ruiner/46352</t>
  </si>
  <si>
    <t>Run Dorothy Run</t>
  </si>
  <si>
    <t>https://vandal.elespanol.com/juegos/ps4/run-dorothy-run/53744</t>
  </si>
  <si>
    <t>Runbow Deluxe Edition</t>
  </si>
  <si>
    <t>https://vandal.elespanol.com/juegos/ps4/runbow-deluxe-edition/52250</t>
  </si>
  <si>
    <t>RWBY: Grimm Eclipse</t>
  </si>
  <si>
    <t>https://vandal.elespanol.com/juegos/ps4/rwby-grimm-eclipse/44288</t>
  </si>
  <si>
    <t>Rygar</t>
  </si>
  <si>
    <t>https://vandal.elespanol.com/juegos/ps4/rygar/24049</t>
  </si>
  <si>
    <t>https://vandal.elespanol.com/juegos/ps4/saint-seiya-soldiers-soul/30417</t>
  </si>
  <si>
    <t>Saints Row IV: Re-elected</t>
  </si>
  <si>
    <t>https://vandal.elespanol.com/juegos/ps4/saints-row-iv-reelected/25948</t>
  </si>
  <si>
    <t>Saints Row: Gat Out of Hell</t>
  </si>
  <si>
    <t>https://vandal.elespanol.com/juegos/ps4/saints-row-gat-out-of-hell/25943</t>
  </si>
  <si>
    <t>Salt and Sanctuary</t>
  </si>
  <si>
    <t>https://vandal.elespanol.com/juegos/ps4/salt-and-sanctuary/25920</t>
  </si>
  <si>
    <t>Samurai Shodown VI</t>
  </si>
  <si>
    <t>https://vandal.elespanol.com/juegos/ps4/samurai-shodown-vi/43889</t>
  </si>
  <si>
    <t>Samurai Warriors 4</t>
  </si>
  <si>
    <t>https://vandal.elespanol.com/juegos/ps4/samurai-warriors-4/24516</t>
  </si>
  <si>
    <t>Samurai Warriors 4: Empires</t>
  </si>
  <si>
    <t>https://vandal.elespanol.com/juegos/ps4/samurai-warriors-4-empires/31375</t>
  </si>
  <si>
    <t>Samurai Warriors 4-II</t>
  </si>
  <si>
    <t>https://vandal.elespanol.com/juegos/ps4/samurai-warriors-4ii/26822</t>
  </si>
  <si>
    <t>Samurai Warriors: Spirit of Sanada</t>
  </si>
  <si>
    <t>https://vandal.elespanol.com/juegos/ps4/samurai-warriors-spirit-of-sanada/40451</t>
  </si>
  <si>
    <t>Saturday Morning RPG</t>
  </si>
  <si>
    <t>https://vandal.elespanol.com/juegos/ps4/saturday-morning-rpg/36206</t>
  </si>
  <si>
    <t>School Girl Zombie Hunter</t>
  </si>
  <si>
    <t>https://vandal.elespanol.com/juegos/ps4/school-girl-zombie-hunter/42110</t>
  </si>
  <si>
    <t>https://vandal.elespanol.com/juegos/ps4/schrdingers-cat-and-the-raiders-of-the-lost-quark/30861</t>
  </si>
  <si>
    <t>Score Rush Extended</t>
  </si>
  <si>
    <t>https://vandal.elespanol.com/juegos/ps4/score-rush-extended/39363</t>
  </si>
  <si>
    <t>Scrabble</t>
  </si>
  <si>
    <t>https://vandal.elespanol.com/juegos/ps4/scrabble/43105</t>
  </si>
  <si>
    <t>Scram Kitty DX</t>
  </si>
  <si>
    <t>https://vandal.elespanol.com/juegos/ps4/scram-kitty-dx/28744</t>
  </si>
  <si>
    <t>Screencheat</t>
  </si>
  <si>
    <t>https://vandal.elespanol.com/juegos/ps4/screencheat/30492</t>
  </si>
  <si>
    <t>Seasons After Fall</t>
  </si>
  <si>
    <t>https://vandal.elespanol.com/juegos/ps4/seasons-after-fall/42111</t>
  </si>
  <si>
    <t>Sébastien Loeb Rally Evo</t>
  </si>
  <si>
    <t>https://vandal.elespanol.com/juegos/ps4/sebastien-loeb-rally-evo/27746</t>
  </si>
  <si>
    <t>Secret Ponchos PSN</t>
  </si>
  <si>
    <t>https://vandal.elespanol.com/juegos/ps4/secret-ponchos-psn/21912</t>
  </si>
  <si>
    <t>Sengoku Basara 4 Sumeragi</t>
  </si>
  <si>
    <t>https://vandal.elespanol.com/juegos/ps4/sengoku-basara-4-sumeragi/28742</t>
  </si>
  <si>
    <t>Sengoku Basara: Sanada Yukimura-Den</t>
  </si>
  <si>
    <t>https://vandal.elespanol.com/juegos/ps4/sengoku-basara-sanada-yukimuraden/35095</t>
  </si>
  <si>
    <t>Senran Kagura: Estival Versus</t>
  </si>
  <si>
    <t>https://vandal.elespanol.com/juegos/ps4/senran-kagura-estival-versus/25978</t>
  </si>
  <si>
    <t>Senran Kagura: Peach Beach Splash</t>
  </si>
  <si>
    <t>https://vandal.elespanol.com/juegos/ps4/senran-kagura-peach-beach-splash-/42569</t>
  </si>
  <si>
    <t>Seraph</t>
  </si>
  <si>
    <t>https://vandal.elespanol.com/juegos/ps4/seraph/37933</t>
  </si>
  <si>
    <t>Shadow Blade: Reload</t>
  </si>
  <si>
    <t>https://vandal.elespanol.com/juegos/ps4/shadow-blade-reload/29808</t>
  </si>
  <si>
    <t>Shadow Complex Remastered</t>
  </si>
  <si>
    <t>https://vandal.elespanol.com/juegos/ps4/shadow-complex-remastered/34861</t>
  </si>
  <si>
    <t>Shadow of the Beast</t>
  </si>
  <si>
    <t>https://vandal.elespanol.com/juegos/ps4/shadow-of-the-beast/22002</t>
  </si>
  <si>
    <t>Shadow Tactics: Blades of the Shogun</t>
  </si>
  <si>
    <t>https://vandal.elespanol.com/juegos/ps4/shadow-tactics-blades-of-the-shogun/37492</t>
  </si>
  <si>
    <t>Shadow Warrior</t>
  </si>
  <si>
    <t>https://vandal.elespanol.com/juegos/ps4/shadow-warrior/21160</t>
  </si>
  <si>
    <t>Shadow Warrior 2</t>
  </si>
  <si>
    <t>https://vandal.elespanol.com/juegos/ps4/shadow-warrior-2/31549</t>
  </si>
  <si>
    <t>Shadwen</t>
  </si>
  <si>
    <t>https://vandal.elespanol.com/juegos/ps4/shadwen/38280</t>
  </si>
  <si>
    <t>Shakedown: Hawaii</t>
  </si>
  <si>
    <t>https://vandal.elespanol.com/juegos/ps4/shakedown-hawaii/34713</t>
  </si>
  <si>
    <t>https://vandal.elespanol.com/juegos/ps4/shantae-and-the-pirates-curse/38428</t>
  </si>
  <si>
    <t>Shantae: Half-Genie Hero</t>
  </si>
  <si>
    <t>https://vandal.elespanol.com/juegos/ps4/shantae-halfgenie-hero/22246</t>
  </si>
  <si>
    <t>https://vandal.elespanol.com/juegos/ps4/shantae-riskys-revenge-directors-cut/33647</t>
  </si>
  <si>
    <t>Shape of the World</t>
  </si>
  <si>
    <t>https://vandal.elespanol.com/juegos/ps4/shape-of-the-world/31783</t>
  </si>
  <si>
    <t>Shaq Fu: A Legend Reborn</t>
  </si>
  <si>
    <t>https://vandal.elespanol.com/juegos/ps4/shaq-fu-a-legend-reborn/24321</t>
  </si>
  <si>
    <t>She Wants Me Dead</t>
  </si>
  <si>
    <t>https://vandal.elespanol.com/juegos/ps4/she-wants-me-dead/38992</t>
  </si>
  <si>
    <t>Sheltered</t>
  </si>
  <si>
    <t>https://vandal.elespanol.com/juegos/ps4/sheltered/25129</t>
  </si>
  <si>
    <t>Shenmue III</t>
  </si>
  <si>
    <t>https://vandal.elespanol.com/juegos/ps4/shenmue-iii/31659</t>
  </si>
  <si>
    <t>Sherlock Holmes: Crimes &amp; Punishments</t>
  </si>
  <si>
    <t>https://vandal.elespanol.com/juegos/ps4/sherlock-holmes-crimes-punishments/22380</t>
  </si>
  <si>
    <t>https://vandal.elespanol.com/juegos/ps4/sherlock-holmes-the-devils-daughter/34112</t>
  </si>
  <si>
    <t>Shiftlings</t>
  </si>
  <si>
    <t>https://vandal.elespanol.com/juegos/ps4/shiftlings/28526</t>
  </si>
  <si>
    <t>Shin Hayarigami 2</t>
  </si>
  <si>
    <t>https://vandal.elespanol.com/juegos/ps4/shin-hayarigami-2/37813</t>
  </si>
  <si>
    <t>Shiness: The Lightning Kingdom</t>
  </si>
  <si>
    <t>https://vandal.elespanol.com/juegos/ps4/shiness-the-lightning-kingdom/41313</t>
  </si>
  <si>
    <t>Shiny Red Something</t>
  </si>
  <si>
    <t>https://vandal.elespanol.com/juegos/ps4/shiny-red-something/33840</t>
  </si>
  <si>
    <t>Shovel Knight</t>
  </si>
  <si>
    <t>https://vandal.elespanol.com/juegos/ps4/shovel-knight/27383</t>
  </si>
  <si>
    <t>Shu</t>
  </si>
  <si>
    <t>https://vandal.elespanol.com/juegos/ps4/shu/26223</t>
  </si>
  <si>
    <t>Shutshimi</t>
  </si>
  <si>
    <t>https://vandal.elespanol.com/juegos/ps4/shutshimi/33114</t>
  </si>
  <si>
    <t>Siegecraft Commander</t>
  </si>
  <si>
    <t>https://vandal.elespanol.com/juegos/ps4/siegecraft-commander/43511</t>
  </si>
  <si>
    <t>Silence</t>
  </si>
  <si>
    <t>https://vandal.elespanol.com/juegos/ps4/silence/29060</t>
  </si>
  <si>
    <t>Silent Enemy</t>
  </si>
  <si>
    <t>Plataformas / Puzle / Aventura</t>
  </si>
  <si>
    <t>https://vandal.elespanol.com/juegos/ps4/silent-enemy/20839</t>
  </si>
  <si>
    <t>SingStar</t>
  </si>
  <si>
    <t>https://vandal.elespanol.com/juegos/ps4/singstar/35059</t>
  </si>
  <si>
    <t>SingStar Frozen</t>
  </si>
  <si>
    <t>https://vandal.elespanol.com/juegos/ps4/singstar-frozen/27216</t>
  </si>
  <si>
    <t>SingStar MegaHits</t>
  </si>
  <si>
    <t>https://vandal.elespanol.com/juegos/ps4/singstar-megahits/24518</t>
  </si>
  <si>
    <t>Siralim</t>
  </si>
  <si>
    <t>https://vandal.elespanol.com/juegos/ps4/siralim/33136</t>
  </si>
  <si>
    <t>Skara - The Blade Remains</t>
  </si>
  <si>
    <t>https://vandal.elespanol.com/juegos/ps4/skara-the-blade-remains/25438</t>
  </si>
  <si>
    <t>Skullgirls 2nd Encore</t>
  </si>
  <si>
    <t>https://vandal.elespanol.com/juegos/ps4/skullgirls-2nd-encore/25238</t>
  </si>
  <si>
    <t>Skulls of the Shogun: Bone-a-Fide Edition</t>
  </si>
  <si>
    <t>https://vandal.elespanol.com/juegos/ps4/skulls-of-the-shogun-boneafide-edition/24239</t>
  </si>
  <si>
    <t>Sky Force Anniversary</t>
  </si>
  <si>
    <t>https://vandal.elespanol.com/juegos/ps4/sky-force-anniversary/38679</t>
  </si>
  <si>
    <t>Skylanders Imaginators</t>
  </si>
  <si>
    <t>https://vandal.elespanol.com/juegos/ps4/skylanders-imaginators/39532</t>
  </si>
  <si>
    <t>Skylanders SuperChargers</t>
  </si>
  <si>
    <t>https://vandal.elespanol.com/juegos/ps4/skylanders-superchargers/31388</t>
  </si>
  <si>
    <t>Skylanders SWAP Force</t>
  </si>
  <si>
    <t>https://vandal.elespanol.com/juegos/ps4/skylanders-swap-force/21291</t>
  </si>
  <si>
    <t>Skylanders Trap Team</t>
  </si>
  <si>
    <t>https://vandal.elespanol.com/juegos/ps4/skylanders-trap-team/24155</t>
  </si>
  <si>
    <t>Skylar &amp; Plux: Adventure on Clover Island</t>
  </si>
  <si>
    <t>https://vandal.elespanol.com/juegos/ps4/skylar-plux-adventure-on-clover-island/37560</t>
  </si>
  <si>
    <t>SkyScrappers</t>
  </si>
  <si>
    <t>https://vandal.elespanol.com/juegos/ps4/skyscrappers/32124</t>
  </si>
  <si>
    <t>Skytorn</t>
  </si>
  <si>
    <t>https://vandal.elespanol.com/juegos/ps4/skytorn-/27387</t>
  </si>
  <si>
    <t>Slain: Back from Hell</t>
  </si>
  <si>
    <t>https://vandal.elespanol.com/juegos/ps4/slain-back-from-hell/29968</t>
  </si>
  <si>
    <t>Sleeping Dogs Definitive Edition</t>
  </si>
  <si>
    <t>https://vandal.elespanol.com/juegos/ps4/sleeping-dogs-definitive-edition/25482</t>
  </si>
  <si>
    <t>Slender: The Arrival</t>
  </si>
  <si>
    <t>https://vandal.elespanol.com/juegos/ps4/slender-the-arrival/26493</t>
  </si>
  <si>
    <t>Small Radios Big Televisions</t>
  </si>
  <si>
    <t>https://vandal.elespanol.com/juegos/ps4/small-radios-big-televisions/34999</t>
  </si>
  <si>
    <t>Smite</t>
  </si>
  <si>
    <t>https://vandal.elespanol.com/juegos/ps4/smite/36723</t>
  </si>
  <si>
    <t>SmuggleCraft</t>
  </si>
  <si>
    <t>https://vandal.elespanol.com/juegos/ps4/smugglecraft/30400</t>
  </si>
  <si>
    <t>Snake Pass</t>
  </si>
  <si>
    <t>https://vandal.elespanol.com/juegos/ps4/snake-pass/43845</t>
  </si>
  <si>
    <t>Sniper Elite 4</t>
  </si>
  <si>
    <t>https://vandal.elespanol.com/juegos/ps4/sniper-elite-4/37267</t>
  </si>
  <si>
    <t>Sniper Elite III</t>
  </si>
  <si>
    <t>https://vandal.elespanol.com/juegos/ps4/sniper-elite-iii/20657</t>
  </si>
  <si>
    <t>Sniper: Ghost Warrior 3</t>
  </si>
  <si>
    <t>https://vandal.elespanol.com/juegos/ps4/sniper-ghost-warrior-3/27659</t>
  </si>
  <si>
    <t>Snow</t>
  </si>
  <si>
    <t>https://vandal.elespanol.com/juegos/ps4/snow/25590</t>
  </si>
  <si>
    <t>Sociable Soccer</t>
  </si>
  <si>
    <t>https://vandal.elespanol.com/juegos/ps4/sociable-soccer/34516</t>
  </si>
  <si>
    <t>Soft Body</t>
  </si>
  <si>
    <t>https://vandal.elespanol.com/juegos/ps4/soft-body/39131</t>
  </si>
  <si>
    <t>Solar Shifter EX</t>
  </si>
  <si>
    <t>https://vandal.elespanol.com/juegos/ps4/solar-shifter-ex/32282</t>
  </si>
  <si>
    <t>Solitaire</t>
  </si>
  <si>
    <t>https://vandal.elespanol.com/juegos/ps4/solitaire/42773</t>
  </si>
  <si>
    <t>Solstice Chronicles: Missing in Action</t>
  </si>
  <si>
    <t>https://vandal.elespanol.com/juegos/ps4/solstice-chronicles-missing-in-action/41406</t>
  </si>
  <si>
    <t>SOMA</t>
  </si>
  <si>
    <t>https://vandal.elespanol.com/juegos/ps4/soma/22472</t>
  </si>
  <si>
    <t>Sombrero</t>
  </si>
  <si>
    <t>https://vandal.elespanol.com/juegos/ps4/sombrero/40621</t>
  </si>
  <si>
    <t>Song of the Deep</t>
  </si>
  <si>
    <t>https://vandal.elespanol.com/juegos/ps4/song-of-the-deep/35967</t>
  </si>
  <si>
    <t>Sonic Forces</t>
  </si>
  <si>
    <t>https://vandal.elespanol.com/juegos/ps4/sonic-forces/40711</t>
  </si>
  <si>
    <t>Sonic Mania</t>
  </si>
  <si>
    <t>https://vandal.elespanol.com/juegos/ps4/sonic-mania/40708</t>
  </si>
  <si>
    <t>Soul Axiom</t>
  </si>
  <si>
    <t>https://vandal.elespanol.com/juegos/ps4/soul-axiom/26257</t>
  </si>
  <si>
    <t>Soul Saga</t>
  </si>
  <si>
    <t>https://vandal.elespanol.com/juegos/ps4/soul-saga/21456</t>
  </si>
  <si>
    <t>Sound Shapes PSN</t>
  </si>
  <si>
    <t>https://vandal.elespanol.com/juegos/ps4/sound-shapes-psn/22626</t>
  </si>
  <si>
    <t>https://vandal.elespanol.com/juegos/ps4/south-park-la-vara-de-la-verdad/39957</t>
  </si>
  <si>
    <t>South Park: Retaguardia en Peligro</t>
  </si>
  <si>
    <t>https://vandal.elespanol.com/juegos/ps4/south-park-retaguardia-en-peligro/31633</t>
  </si>
  <si>
    <t>Space Hulk</t>
  </si>
  <si>
    <t>https://vandal.elespanol.com/juegos/ps4/space-hulk/41504</t>
  </si>
  <si>
    <t>Space Hulk: Ascension</t>
  </si>
  <si>
    <t>https://vandal.elespanol.com/juegos/ps4/space-hulk-ascension-/35519</t>
  </si>
  <si>
    <t>Space Hulk: Deathwing</t>
  </si>
  <si>
    <t>https://vandal.elespanol.com/juegos/ps4/space-hulk-deathwing/24985</t>
  </si>
  <si>
    <t>Space Overlords</t>
  </si>
  <si>
    <t>https://vandal.elespanol.com/juegos/ps4/space-overlords/35470</t>
  </si>
  <si>
    <t>Space Rift - Episode 1</t>
  </si>
  <si>
    <t>https://vandal.elespanol.com/juegos/ps4/space-rift-episode-1/43656</t>
  </si>
  <si>
    <t>Sparkle 2</t>
  </si>
  <si>
    <t>https://vandal.elespanol.com/juegos/ps4/sparkle-2/24425</t>
  </si>
  <si>
    <t>Sparkle Unleashed</t>
  </si>
  <si>
    <t>https://vandal.elespanol.com/juegos/ps4/sparkle-unleashed/31217</t>
  </si>
  <si>
    <t>Speakeasy</t>
  </si>
  <si>
    <t>https://vandal.elespanol.com/juegos/ps4/speakeasy/26712</t>
  </si>
  <si>
    <t>Speed Elixir</t>
  </si>
  <si>
    <t>https://vandal.elespanol.com/juegos/ps4/speed-elixir/39011</t>
  </si>
  <si>
    <t>Spelunker World</t>
  </si>
  <si>
    <t>https://vandal.elespanol.com/juegos/ps4/spelunker-world/34741</t>
  </si>
  <si>
    <t>Spelunker Z</t>
  </si>
  <si>
    <t>https://vandal.elespanol.com/juegos/ps4/spelunker-z/29250</t>
  </si>
  <si>
    <t>Spelunky</t>
  </si>
  <si>
    <t>https://vandal.elespanol.com/juegos/ps4/spelunky/24237</t>
  </si>
  <si>
    <t>Spider: Rite of the Shrouded Moon</t>
  </si>
  <si>
    <t>https://vandal.elespanol.com/juegos/ps4/spider-rite-of-the-shrouded-moon/43114</t>
  </si>
  <si>
    <t>Spider-Man</t>
  </si>
  <si>
    <t>https://vandal.elespanol.com/juegos/ps4/spiderman/39844</t>
  </si>
  <si>
    <t>Splasher</t>
  </si>
  <si>
    <t>https://vandal.elespanol.com/juegos/ps4/splasher/39180</t>
  </si>
  <si>
    <t>Splice</t>
  </si>
  <si>
    <t>https://vandal.elespanol.com/juegos/ps4/splice/28898</t>
  </si>
  <si>
    <t>Sports Bar VR</t>
  </si>
  <si>
    <t>https://vandal.elespanol.com/juegos/ps4/sports-bar-vr/42531</t>
  </si>
  <si>
    <t>Sportsfriends</t>
  </si>
  <si>
    <t>https://vandal.elespanol.com/juegos/ps4/sportsfriends/24178</t>
  </si>
  <si>
    <t>Spy Chameleon - RGB Agent</t>
  </si>
  <si>
    <t>Puzle / Aventura / Otros</t>
  </si>
  <si>
    <t>https://vandal.elespanol.com/juegos/ps4/spy-chameleon-rgb-agent/40169</t>
  </si>
  <si>
    <t>Square Heroes</t>
  </si>
  <si>
    <t>https://vandal.elespanol.com/juegos/ps4/square-heroes/36935</t>
  </si>
  <si>
    <t>Star Hammer: The Vanguard Prophecy</t>
  </si>
  <si>
    <t>https://vandal.elespanol.com/juegos/ps4/star-hammer-the-vanguard-prophecy/41577</t>
  </si>
  <si>
    <t>Star Ocean: Integrity and Faithlessness</t>
  </si>
  <si>
    <t>https://vandal.elespanol.com/juegos/ps4/star-ocean-integrity-and-faithlessness/30442</t>
  </si>
  <si>
    <t>Star Ocean: Second Evolution</t>
  </si>
  <si>
    <t>https://vandal.elespanol.com/juegos/ps4/star-ocean-second-evolution/33538</t>
  </si>
  <si>
    <t>https://vandal.elespanol.com/juegos/ps4/star-trek-online/39057</t>
  </si>
  <si>
    <t>Star Trek: Bridge Crew</t>
  </si>
  <si>
    <t>Aventura / Simulación</t>
  </si>
  <si>
    <t>https://vandal.elespanol.com/juegos/ps4/star-trek-bridge-crew/39787</t>
  </si>
  <si>
    <t>Star Wars Battlefront - Rogue One: X-Wing VR Mission</t>
  </si>
  <si>
    <t>https://vandal.elespanol.com/juegos/ps4/star-wars-battlefront-rogue-one-xwing-vr-mission/40042</t>
  </si>
  <si>
    <t>Star Wars Battlefront II</t>
  </si>
  <si>
    <t>https://vandal.elespanol.com/juegos/ps4/star-wars-battlefront-ii/39008</t>
  </si>
  <si>
    <t>Star Wars Bounty Hunter</t>
  </si>
  <si>
    <t>https://vandal.elespanol.com/juegos/ps4/star-wars-bounty-hunter/35317</t>
  </si>
  <si>
    <t>Star Wars: Battlefront</t>
  </si>
  <si>
    <t>https://vandal.elespanol.com/juegos/ps4/star-wars-battlefront/21313</t>
  </si>
  <si>
    <t>Star Wars: Jedi Starfighter</t>
  </si>
  <si>
    <t>https://vandal.elespanol.com/juegos/ps4/star-wars-jedi-starfighter/35318</t>
  </si>
  <si>
    <t>Star Wars: Racer Revenge</t>
  </si>
  <si>
    <t>https://vandal.elespanol.com/juegos/ps4/star-wars-racer-revenge/35319</t>
  </si>
  <si>
    <t>Stardew Valley</t>
  </si>
  <si>
    <t>https://vandal.elespanol.com/juegos/ps4/stardew-valley/39966</t>
  </si>
  <si>
    <t>Stardust Galaxy Warriors: Stellar Climax</t>
  </si>
  <si>
    <t>https://vandal.elespanol.com/juegos/ps4/stardust-galaxy-warriors-stellar-climax/41856</t>
  </si>
  <si>
    <t>Stardust Vanguards</t>
  </si>
  <si>
    <t>https://vandal.elespanol.com/juegos/ps4/stardust-vanguards/35108</t>
  </si>
  <si>
    <t>Starlight Inception</t>
  </si>
  <si>
    <t>https://vandal.elespanol.com/juegos/ps4/starlight-inception/31797</t>
  </si>
  <si>
    <t>Starr Mazer</t>
  </si>
  <si>
    <t>Shooter / Aventura Gráfica</t>
  </si>
  <si>
    <t>https://vandal.elespanol.com/juegos/ps4/starr-mazer/40026</t>
  </si>
  <si>
    <t>Starwhal</t>
  </si>
  <si>
    <t>https://vandal.elespanol.com/juegos/ps4/starwhal/22892</t>
  </si>
  <si>
    <t>State of Mind</t>
  </si>
  <si>
    <t>https://vandal.elespanol.com/juegos/ps4/state-of-mind/40040</t>
  </si>
  <si>
    <t>Statik</t>
  </si>
  <si>
    <t>https://vandal.elespanol.com/juegos/ps4/statik/39738</t>
  </si>
  <si>
    <t>Stealth Inc 2: A Game of Clones</t>
  </si>
  <si>
    <t>https://vandal.elespanol.com/juegos/ps4/stealth-inc-2-a-game-of-clones/29790</t>
  </si>
  <si>
    <t>Stealth Inc.: Ultimate Edition</t>
  </si>
  <si>
    <t>https://vandal.elespanol.com/juegos/ps4/stealth-inc-ultimate-edition/23383</t>
  </si>
  <si>
    <t>SteamWorld Dig</t>
  </si>
  <si>
    <t>https://vandal.elespanol.com/juegos/ps4/steamworld-dig/23463</t>
  </si>
  <si>
    <t>SteamWorld Heist</t>
  </si>
  <si>
    <t>https://vandal.elespanol.com/juegos/ps4/steamworld-heist/29992</t>
  </si>
  <si>
    <t>Steep</t>
  </si>
  <si>
    <t>https://vandal.elespanol.com/juegos/ps4/steep/39838</t>
  </si>
  <si>
    <t>Steins;Gate 0</t>
  </si>
  <si>
    <t>https://vandal.elespanol.com/juegos/ps4/steinsgate-0/32083</t>
  </si>
  <si>
    <t>Steins;Gate HD</t>
  </si>
  <si>
    <t>https://vandal.elespanol.com/juegos/ps4/steinsgate-hd/32806</t>
  </si>
  <si>
    <t>Steredenn</t>
  </si>
  <si>
    <t>https://vandal.elespanol.com/juegos/ps4/steredenn/40092</t>
  </si>
  <si>
    <t>Stick it to the Man!</t>
  </si>
  <si>
    <t>https://vandal.elespanol.com/juegos/ps4/stick-it-to-the-man/23990</t>
  </si>
  <si>
    <t>Stikbold! A Dodgeball Adventure</t>
  </si>
  <si>
    <t>https://vandal.elespanol.com/juegos/ps4/stikbold-a-dodgeball-adventure/36016</t>
  </si>
  <si>
    <t>Stories: The Path of Destinies</t>
  </si>
  <si>
    <t>https://vandal.elespanol.com/juegos/ps4/stories-the-path-of-destinies/32883</t>
  </si>
  <si>
    <t>Street Fighter V</t>
  </si>
  <si>
    <t>https://vandal.elespanol.com/juegos/ps4/street-fighter-v/24813</t>
  </si>
  <si>
    <t>Strength of the Sword: Ultimate</t>
  </si>
  <si>
    <t>https://vandal.elespanol.com/juegos/ps4/strength-of-the-sword-ultimate/29950</t>
  </si>
  <si>
    <t>Strider PSN</t>
  </si>
  <si>
    <t>https://vandal.elespanol.com/juegos/ps4/strider-psn/21621</t>
  </si>
  <si>
    <t>https://vandal.elespanol.com/juegos/ps4/strike-suit-zero-directors-cut/23509</t>
  </si>
  <si>
    <t>Strike Vector Ex</t>
  </si>
  <si>
    <t>https://vandal.elespanol.com/juegos/ps4/strike-vector-ex/30096</t>
  </si>
  <si>
    <t>Strikers Edge</t>
  </si>
  <si>
    <t>https://vandal.elespanol.com/juegos/ps4/strikers-edge/37968</t>
  </si>
  <si>
    <t>Styx: Master of Shadows</t>
  </si>
  <si>
    <t>https://vandal.elespanol.com/juegos/ps4/styx-master-of-shadows/25318</t>
  </si>
  <si>
    <t>Styx: Shards of Darkness</t>
  </si>
  <si>
    <t>https://vandal.elespanol.com/juegos/ps4/styx-shards-of-darkness/34030</t>
  </si>
  <si>
    <t>Subject 13</t>
  </si>
  <si>
    <t>https://vandal.elespanol.com/juegos/ps4/subject-13/31151</t>
  </si>
  <si>
    <t>Sublevel Zero Redux</t>
  </si>
  <si>
    <t>https://vandal.elespanol.com/juegos/ps4/sublevel-zero-redux/40140</t>
  </si>
  <si>
    <t>Submerged</t>
  </si>
  <si>
    <t>https://vandal.elespanol.com/juegos/ps4/submerged/26536</t>
  </si>
  <si>
    <t>Sudden Strike 4</t>
  </si>
  <si>
    <t>https://vandal.elespanol.com/juegos/ps4/sudden-strike-4/41014</t>
  </si>
  <si>
    <t>Summer Lesson</t>
  </si>
  <si>
    <t>https://vandal.elespanol.com/juegos/ps4/summer-lesson/25979</t>
  </si>
  <si>
    <t>Summon Night 6: Lost Borders</t>
  </si>
  <si>
    <t>https://vandal.elespanol.com/juegos/ps4/summon-night-6-lost-borders/32953</t>
  </si>
  <si>
    <t>Sundered</t>
  </si>
  <si>
    <t>https://vandal.elespanol.com/juegos/ps4/sundered/42402</t>
  </si>
  <si>
    <t>Super Dungeon Bros.</t>
  </si>
  <si>
    <t>https://vandal.elespanol.com/juegos/ps4/super-dungeon-bros/29900</t>
  </si>
  <si>
    <t>Super Exploding Zoo</t>
  </si>
  <si>
    <t>https://vandal.elespanol.com/juegos/ps4/super-exploding-zoo/24817</t>
  </si>
  <si>
    <t>Super Impossible Road</t>
  </si>
  <si>
    <t>https://vandal.elespanol.com/juegos/ps4/super-impossible-road/32130</t>
  </si>
  <si>
    <t>Super Meat Boy</t>
  </si>
  <si>
    <t>https://vandal.elespanol.com/juegos/ps4/super-meat-boy/31488</t>
  </si>
  <si>
    <t>Super Mega Baseball</t>
  </si>
  <si>
    <t>https://vandal.elespanol.com/juegos/ps4/super-mega-baseball/30249</t>
  </si>
  <si>
    <t>Super Mega Baseball 2</t>
  </si>
  <si>
    <t>https://vandal.elespanol.com/juegos/ps4/super-mega-baseball-2/42466</t>
  </si>
  <si>
    <t>Super Motherload PSN</t>
  </si>
  <si>
    <t>https://vandal.elespanol.com/juegos/ps4/super-motherload-psn/21284</t>
  </si>
  <si>
    <t>Super Mutant Alien Assault</t>
  </si>
  <si>
    <t>https://vandal.elespanol.com/juegos/ps4/super-mutant-alien-assault/39350</t>
  </si>
  <si>
    <t>Super Paperman</t>
  </si>
  <si>
    <t>https://vandal.elespanol.com/juegos/ps4/super-paperman/31025</t>
  </si>
  <si>
    <t>Super Robot Wars OG: The Moon Dwellers</t>
  </si>
  <si>
    <t>https://vandal.elespanol.com/juegos/ps4/super-robot-wars-og-the-moon-dwellers/42224</t>
  </si>
  <si>
    <t>Super Robot Wars V</t>
  </si>
  <si>
    <t>https://vandal.elespanol.com/juegos/ps4/super-robot-wars-v/39623</t>
  </si>
  <si>
    <t>Super Rude Bear Resurrection</t>
  </si>
  <si>
    <t>https://vandal.elespanol.com/juegos/ps4/super-rude-bear-resurrection/31786</t>
  </si>
  <si>
    <t>Super Star Wars</t>
  </si>
  <si>
    <t>https://vandal.elespanol.com/juegos/ps4/super-star-wars/34555</t>
  </si>
  <si>
    <t>Super Stardust Ultra</t>
  </si>
  <si>
    <t>https://vandal.elespanol.com/juegos/ps4/super-stardust-ultra/27338</t>
  </si>
  <si>
    <t>Super Stardust Ultra VR</t>
  </si>
  <si>
    <t>https://vandal.elespanol.com/juegos/ps4/super-stardust-ultra-vr/40136</t>
  </si>
  <si>
    <t>Super Time Force Ultra</t>
  </si>
  <si>
    <t>https://vandal.elespanol.com/juegos/ps4/super-time-force-ultra/27388</t>
  </si>
  <si>
    <t>Super Toy Cars</t>
  </si>
  <si>
    <t>https://vandal.elespanol.com/juegos/ps4/super-toy-cars/35071</t>
  </si>
  <si>
    <t>SUPERHYPERCUBE</t>
  </si>
  <si>
    <t>https://vandal.elespanol.com/juegos/ps4/superhypercube/32026</t>
  </si>
  <si>
    <t>Surgeon Simulator Anniversary Edition</t>
  </si>
  <si>
    <t>https://vandal.elespanol.com/juegos/ps4/surgeon-simulator-anniversary-edition/24808</t>
  </si>
  <si>
    <t>Survive</t>
  </si>
  <si>
    <t>https://vandal.elespanol.com/juegos/ps4/survive/26640</t>
  </si>
  <si>
    <t>Switch Galaxy Ultra</t>
  </si>
  <si>
    <t>https://vandal.elespanol.com/juegos/ps4/switch-galaxy-ultra/24503</t>
  </si>
  <si>
    <t>Sword Art Online: Hollow Realization</t>
  </si>
  <si>
    <t>https://vandal.elespanol.com/juegos/ps4/sword-art-online-hollow-realization/33855</t>
  </si>
  <si>
    <t>Sword Art Online: Lost Song</t>
  </si>
  <si>
    <t>https://vandal.elespanol.com/juegos/ps4/sword-art-online-lost-song/31267</t>
  </si>
  <si>
    <t>Sword Art Online: Re: Hollow Fragment</t>
  </si>
  <si>
    <t>https://vandal.elespanol.com/juegos/ps4/sword-art-online-re-hollow-fragment/31268</t>
  </si>
  <si>
    <t>Sword Coast Legends</t>
  </si>
  <si>
    <t>https://vandal.elespanol.com/juegos/ps4/sword-coast-legends/31538</t>
  </si>
  <si>
    <t>Syberia 3</t>
  </si>
  <si>
    <t>https://vandal.elespanol.com/juegos/ps4/syberia-3/25586</t>
  </si>
  <si>
    <t>Sylvio</t>
  </si>
  <si>
    <t>https://vandal.elespanol.com/juegos/ps4/sylvio/43258</t>
  </si>
  <si>
    <t>Symmetry</t>
  </si>
  <si>
    <t>https://vandal.elespanol.com/juegos/ps4/symmetry/42947</t>
  </si>
  <si>
    <t>Symphony of the Machine</t>
  </si>
  <si>
    <t>https://vandal.elespanol.com/juegos/ps4/symphony-of-the-machine/42753</t>
  </si>
  <si>
    <t>Syndrome</t>
  </si>
  <si>
    <t>https://vandal.elespanol.com/juegos/ps4/syndrome/33806</t>
  </si>
  <si>
    <t>Synthesis Universe</t>
  </si>
  <si>
    <t>https://vandal.elespanol.com/juegos/ps4/synthesis-universe/34433</t>
  </si>
  <si>
    <t>System Shock 3</t>
  </si>
  <si>
    <t>https://vandal.elespanol.com/juegos/ps4/system-shock-3/35075</t>
  </si>
  <si>
    <t>System Shock Reboot</t>
  </si>
  <si>
    <t>https://vandal.elespanol.com/juegos/ps4/system-shock-reboot/40660</t>
  </si>
  <si>
    <t>Table Top Racing: World Tour</t>
  </si>
  <si>
    <t>https://vandal.elespanol.com/juegos/ps4/table-top-racing-world-tour/37121</t>
  </si>
  <si>
    <t>Tachyon Project</t>
  </si>
  <si>
    <t>https://vandal.elespanol.com/juegos/ps4/tachyon-project/30232</t>
  </si>
  <si>
    <t>Tadeo Jones y el manuscrito perdido</t>
  </si>
  <si>
    <t>https://vandal.elespanol.com/juegos/ps4/tadeo-jones-y-el-manuscrito-perdido/26028</t>
  </si>
  <si>
    <t>Tales from the Borderlands</t>
  </si>
  <si>
    <t>https://vandal.elespanol.com/juegos/ps4/tales-from-the-borderlands/36669</t>
  </si>
  <si>
    <t>Tales from the Borderlands - Episode 2: Atlas Mugged</t>
  </si>
  <si>
    <t>https://vandal.elespanol.com/juegos/ps4/tales-from-the-borderlands-episode-2-atlas-mugged/29956</t>
  </si>
  <si>
    <t>Tales from the Borderlands - Episode 3: Catch a Ride</t>
  </si>
  <si>
    <t>https://vandal.elespanol.com/juegos/ps4/tales-from-the-borderlands-episode-3-catch-a-ride/31192</t>
  </si>
  <si>
    <t>Tales from the Borderlands - Episode 4: Escape Plan Bravo</t>
  </si>
  <si>
    <t>https://vandal.elespanol.com/juegos/ps4/tales-from-the-borderlands-episode-4-escape-plan-bravo/32827</t>
  </si>
  <si>
    <t>Tales from the Borderlands - Episode 5: The Vault of the Traveler</t>
  </si>
  <si>
    <t>https://vandal.elespanol.com/juegos/ps4/tales-from-the-borderlands-episode-5-the-vault-of-the-traveler/32820</t>
  </si>
  <si>
    <t>Tales from the Borderlands - Episodio 1: Zer0 Sum</t>
  </si>
  <si>
    <t>https://vandal.elespanol.com/juegos/ps4/tales-from-the-borderlands-episodio-1-zer0-sum/26744</t>
  </si>
  <si>
    <t>Tales of Berseria</t>
  </si>
  <si>
    <t>https://vandal.elespanol.com/juegos/ps4/tales-of-berseria/31462</t>
  </si>
  <si>
    <t>https://vandal.elespanol.com/juegos/ps4/tales-of-zestiria-/31567</t>
  </si>
  <si>
    <t>Tango Fiesta</t>
  </si>
  <si>
    <t>https://vandal.elespanol.com/juegos/ps4/tango-fiesta/39353</t>
  </si>
  <si>
    <t>Tearaway Unfolded</t>
  </si>
  <si>
    <t>https://vandal.elespanol.com/juegos/ps4/tearaway-unfolded/25568</t>
  </si>
  <si>
    <t>Technolust: Scanlines</t>
  </si>
  <si>
    <t>https://vandal.elespanol.com/juegos/ps4/technolust-scanlines/34434</t>
  </si>
  <si>
    <t>Teenage Mutant Ninja Turtles: Mutants in Manhattan</t>
  </si>
  <si>
    <t>https://vandal.elespanol.com/juegos/ps4/teenage-mutant-ninja-turtles-mutants-in-manhattan/34777</t>
  </si>
  <si>
    <t>Tekken 7</t>
  </si>
  <si>
    <t>https://vandal.elespanol.com/juegos/ps4/tekken-7/25249</t>
  </si>
  <si>
    <t>Tembo: The Badass Elephant</t>
  </si>
  <si>
    <t>https://vandal.elespanol.com/juegos/ps4/tembo-the-badass-elephant/30001</t>
  </si>
  <si>
    <t>Tennis in the Face</t>
  </si>
  <si>
    <t>https://vandal.elespanol.com/juegos/ps4/tennis-in-the-face/26707</t>
  </si>
  <si>
    <t>TERA</t>
  </si>
  <si>
    <t>https://vandal.elespanol.com/juegos/ps4/tera/39151</t>
  </si>
  <si>
    <t>Terraria</t>
  </si>
  <si>
    <t>https://vandal.elespanol.com/juegos/ps4/terraria/24670</t>
  </si>
  <si>
    <t>Teslagrad</t>
  </si>
  <si>
    <t>https://vandal.elespanol.com/juegos/ps4/teslagrad/25425</t>
  </si>
  <si>
    <t>Tethered</t>
  </si>
  <si>
    <t>https://vandal.elespanol.com/juegos/ps4/tethered/39694</t>
  </si>
  <si>
    <t>Tetraminos</t>
  </si>
  <si>
    <t>https://vandal.elespanol.com/juegos/ps4/tetraminos/37306</t>
  </si>
  <si>
    <t>Tetris Ultimate</t>
  </si>
  <si>
    <t>https://vandal.elespanol.com/juegos/ps4/tetris-ultimate/24708</t>
  </si>
  <si>
    <t>Tetrobot and Co.</t>
  </si>
  <si>
    <t>https://vandal.elespanol.com/juegos/ps4/tetrobot-and-co/37510</t>
  </si>
  <si>
    <t>Tharsis</t>
  </si>
  <si>
    <t>https://vandal.elespanol.com/juegos/ps4/tharsis/35067</t>
  </si>
  <si>
    <t>That Trivia Game</t>
  </si>
  <si>
    <t>https://vandal.elespanol.com/juegos/ps4/that-trivia-game/24954</t>
  </si>
  <si>
    <t>https://vandal.elespanol.com/juegos/ps4/the-amazing-spiderman-2/22603</t>
  </si>
  <si>
    <t>The Assembly</t>
  </si>
  <si>
    <t>https://vandal.elespanol.com/juegos/ps4/the-assembly/34406</t>
  </si>
  <si>
    <t>The Banner Saga</t>
  </si>
  <si>
    <t>https://vandal.elespanol.com/juegos/ps4/the-banner-saga/26660</t>
  </si>
  <si>
    <t>The Banner Saga 2</t>
  </si>
  <si>
    <t>https://vandal.elespanol.com/juegos/ps4/the-banner-saga-2/27424</t>
  </si>
  <si>
    <t>The Binding of Isaac: Rebirth</t>
  </si>
  <si>
    <t>https://vandal.elespanol.com/juegos/ps4/the-binding-of-isaac-rebirth/21994</t>
  </si>
  <si>
    <t>The Bit.Trip</t>
  </si>
  <si>
    <t>https://vandal.elespanol.com/juegos/ps4/the-bittrip/35004</t>
  </si>
  <si>
    <t>The Book of Unwritten Tales 2</t>
  </si>
  <si>
    <t>https://vandal.elespanol.com/juegos/ps4/the-book-of-unwritten-tales-2/29595</t>
  </si>
  <si>
    <t>The Bread Pub Brawlers</t>
  </si>
  <si>
    <t>https://vandal.elespanol.com/juegos/ps4/the-bread-pub-brawlers/39153</t>
  </si>
  <si>
    <t>The Bridge</t>
  </si>
  <si>
    <t>https://vandal.elespanol.com/juegos/ps4/the-bridge/32787</t>
  </si>
  <si>
    <t>The Brookhaven Experiment</t>
  </si>
  <si>
    <t>https://vandal.elespanol.com/juegos/ps4/the-brookhaven-experiment/41658</t>
  </si>
  <si>
    <t>The Bug Butcher</t>
  </si>
  <si>
    <t>https://vandal.elespanol.com/juegos/ps4/the-bug-butcher/42844</t>
  </si>
  <si>
    <t>The Bunker</t>
  </si>
  <si>
    <t>https://vandal.elespanol.com/juegos/ps4/the-bunker/41616</t>
  </si>
  <si>
    <t>The Castle Game</t>
  </si>
  <si>
    <t>https://vandal.elespanol.com/juegos/ps4/the-castle-game/29750</t>
  </si>
  <si>
    <t>The Church in the Darkness</t>
  </si>
  <si>
    <t>https://vandal.elespanol.com/juegos/ps4/the-church-in-the-darkness/36962</t>
  </si>
  <si>
    <t>The Crew</t>
  </si>
  <si>
    <t>https://vandal.elespanol.com/juegos/ps4/the-crew/21326</t>
  </si>
  <si>
    <t>The Deadly Tower of Monsters</t>
  </si>
  <si>
    <t>https://vandal.elespanol.com/juegos/ps4/the-deadly-tower-of-monsters/31559</t>
  </si>
  <si>
    <t>The Deer God</t>
  </si>
  <si>
    <t>https://vandal.elespanol.com/juegos/ps4/the-deer-god/43349</t>
  </si>
  <si>
    <t>The Dwarves</t>
  </si>
  <si>
    <t>https://vandal.elespanol.com/juegos/ps4/the-dwarves/32384</t>
  </si>
  <si>
    <t>The Elder Scrolls Online</t>
  </si>
  <si>
    <t>https://vandal.elespanol.com/juegos/ps4/the-elder-scrolls-online/44358</t>
  </si>
  <si>
    <t>The Elder Scrolls Online: Morrowind</t>
  </si>
  <si>
    <t>https://vandal.elespanol.com/juegos/ps4/the-elder-scrolls-online-morrowind/45793</t>
  </si>
  <si>
    <t>The Elder Scrolls Online: Tamriel Unlimited</t>
  </si>
  <si>
    <t>https://vandal.elespanol.com/juegos/ps4/the-elder-scrolls-online-tamriel-unlimited/21344</t>
  </si>
  <si>
    <t>The Elder Scrolls V: Skyrim: Special Edition</t>
  </si>
  <si>
    <t>https://vandal.elespanol.com/juegos/ps4/the-elder-scrolls-v-skyrim-special-edition/39790</t>
  </si>
  <si>
    <t>The Escapists</t>
  </si>
  <si>
    <t>PS Network / Simulación / Rol</t>
  </si>
  <si>
    <t>https://vandal.elespanol.com/juegos/ps4/the-escapists/30469</t>
  </si>
  <si>
    <t>The Escapists 2</t>
  </si>
  <si>
    <t>https://vandal.elespanol.com/juegos/ps4/the-escapists-2/42545</t>
  </si>
  <si>
    <t>The Escapists: The Walking Dead</t>
  </si>
  <si>
    <t>https://vandal.elespanol.com/juegos/ps4/the-escapists-the-walking-dead/35706</t>
  </si>
  <si>
    <t>https://vandal.elespanol.com/juegos/ps4/the-evil-within/20974</t>
  </si>
  <si>
    <t>The Fall</t>
  </si>
  <si>
    <t>https://vandal.elespanol.com/juegos/ps4/the-fall/32087</t>
  </si>
  <si>
    <t>The Fall Part 2: Unbound</t>
  </si>
  <si>
    <t>https://vandal.elespanol.com/juegos/ps4/the-fall-part-2-unbound/41016</t>
  </si>
  <si>
    <t>The Final Station</t>
  </si>
  <si>
    <t>https://vandal.elespanol.com/juegos/ps4/the-final-station/40854</t>
  </si>
  <si>
    <t>The Flame in the Flood: The Complete Edition</t>
  </si>
  <si>
    <t>https://vandal.elespanol.com/juegos/ps4/the-flame-in-the-flood-the-complete-edition/44187</t>
  </si>
  <si>
    <t>The Forest</t>
  </si>
  <si>
    <t>https://vandal.elespanol.com/juegos/ps4/the-forest/27376</t>
  </si>
  <si>
    <t>The Four Kings Casino and Slots</t>
  </si>
  <si>
    <t>Simulación / Multi Online</t>
  </si>
  <si>
    <t>https://vandal.elespanol.com/juegos/ps4/the-four-kings-casino-and-slots/36537</t>
  </si>
  <si>
    <t>The Gallery: Call of the Starseed</t>
  </si>
  <si>
    <t>https://vandal.elespanol.com/juegos/ps4/the-gallery-call-of-the-starseed/32813</t>
  </si>
  <si>
    <t>The Girl and the Robot</t>
  </si>
  <si>
    <t>https://vandal.elespanol.com/juegos/ps4/the-girl-and-the-robot/24158</t>
  </si>
  <si>
    <t>The Golf Club</t>
  </si>
  <si>
    <t>https://vandal.elespanol.com/juegos/ps4/the-golf-club/23254</t>
  </si>
  <si>
    <t>The Golf Club 2</t>
  </si>
  <si>
    <t>https://vandal.elespanol.com/juegos/ps4/the-golf-club-2/39895</t>
  </si>
  <si>
    <t>The Hum: Abductions</t>
  </si>
  <si>
    <t>https://vandal.elespanol.com/juegos/ps4/the-hum-abductions/34416</t>
  </si>
  <si>
    <t>https://vandal.elespanol.com/juegos/ps4/the-huntsman-winters-curse/38364</t>
  </si>
  <si>
    <t>The Idolmaster: Cinderella Girls Viewing Revolution</t>
  </si>
  <si>
    <t>https://vandal.elespanol.com/juegos/ps4/the-idolmaster-cinderella-girls-viewing-revolution/45946</t>
  </si>
  <si>
    <t>The Idolmaster: Platinum Stars</t>
  </si>
  <si>
    <t>https://vandal.elespanol.com/juegos/ps4/the-idolmaster-platinum-stars/30258</t>
  </si>
  <si>
    <t>The Incredible Adventures of Van Helsing</t>
  </si>
  <si>
    <t>https://vandal.elespanol.com/juegos/ps4/the-incredible-adventures-of-van-helsing/41985</t>
  </si>
  <si>
    <t>The Inner World</t>
  </si>
  <si>
    <t>https://vandal.elespanol.com/juegos/ps4/the-inner-world/41216</t>
  </si>
  <si>
    <t>The Inner World - The Last Wind Monk</t>
  </si>
  <si>
    <t>https://vandal.elespanol.com/juegos/ps4/the-inner-world-the-last-wind-monk/41291</t>
  </si>
  <si>
    <t>The Jackbox Party Pack 3</t>
  </si>
  <si>
    <t>https://vandal.elespanol.com/juegos/ps4/the-jackbox-party-pack-3/37659</t>
  </si>
  <si>
    <t>The Keeper of 4 Elements</t>
  </si>
  <si>
    <t>https://vandal.elespanol.com/juegos/ps4/the-keeper-of-4-elements/44032</t>
  </si>
  <si>
    <t>The King of Fighters 2000</t>
  </si>
  <si>
    <t>https://vandal.elespanol.com/juegos/ps4/the-king-of-fighters-2000/34909</t>
  </si>
  <si>
    <t>https://vandal.elespanol.com/juegos/ps4/the-king-of-fighters-94/43124</t>
  </si>
  <si>
    <t>The King of Fighters XIV</t>
  </si>
  <si>
    <t>https://vandal.elespanol.com/juegos/ps4/the-king-of-fighters-xiv/33481</t>
  </si>
  <si>
    <t>The Last Blade 2</t>
  </si>
  <si>
    <t>https://vandal.elespanol.com/juegos/ps4/the-last-blade-2-/35001</t>
  </si>
  <si>
    <t>https://vandal.elespanol.com/juegos/ps4/the-last-guardian/31654</t>
  </si>
  <si>
    <t>The Last of Us Part II</t>
  </si>
  <si>
    <t>https://vandal.elespanol.com/juegos/ps4/the-last-of-us-part-ii/44223</t>
  </si>
  <si>
    <t>The Last of Us Remasterizado</t>
  </si>
  <si>
    <t>https://vandal.elespanol.com/juegos/ps4/the-last-of-us-remasterizado/23887</t>
  </si>
  <si>
    <t>The Last of Us: Left Behind</t>
  </si>
  <si>
    <t>https://vandal.elespanol.com/juegos/ps4/the-last-of-us-left-behind/30704</t>
  </si>
  <si>
    <t>The Last Tinker: City of Colors</t>
  </si>
  <si>
    <t>https://vandal.elespanol.com/juegos/ps4/the-last-tinker-city-of-colors/25535</t>
  </si>
  <si>
    <t>The Legend of Heroes: Trails of Cold Steel III</t>
  </si>
  <si>
    <t>https://vandal.elespanol.com/juegos/ps4/the-legend-of-heroes-trails-of-cold-steel-iii/44730</t>
  </si>
  <si>
    <t>The Legend of Korra</t>
  </si>
  <si>
    <t>https://vandal.elespanol.com/juegos/ps4/the-legend-of-korra/24956</t>
  </si>
  <si>
    <t>https://vandal.elespanol.com/juegos/ps4/the-lego-movie-videogame/21597</t>
  </si>
  <si>
    <t>The Little Acre</t>
  </si>
  <si>
    <t>https://vandal.elespanol.com/juegos/ps4/the-little-acre/41196</t>
  </si>
  <si>
    <t>The Lost Explorer</t>
  </si>
  <si>
    <t>https://vandal.elespanol.com/juegos/ps4/the-lost-explorer/45513</t>
  </si>
  <si>
    <t>The Magic Circle: Gold Edition</t>
  </si>
  <si>
    <t>https://vandal.elespanol.com/juegos/ps4/the-magic-circle-gold-edition/38623</t>
  </si>
  <si>
    <t>The Mark of Kri</t>
  </si>
  <si>
    <t>https://vandal.elespanol.com/juegos/ps4/the-mark-of-kri/34900</t>
  </si>
  <si>
    <t>The Martian VR Experience</t>
  </si>
  <si>
    <t>https://vandal.elespanol.com/juegos/ps4/the-martian-vr-experience/43655</t>
  </si>
  <si>
    <t>The Modern Zombie Taxi Co.</t>
  </si>
  <si>
    <t>https://vandal.elespanol.com/juegos/ps4/the-modern-zombie-taxi-co/34926</t>
  </si>
  <si>
    <t>The New Trailblazers</t>
  </si>
  <si>
    <t>https://vandal.elespanol.com/juegos/ps4/the-new-trailblazers/45518</t>
  </si>
  <si>
    <t>The Order: 1886</t>
  </si>
  <si>
    <t>https://vandal.elespanol.com/juegos/ps4/the-order-1886/21340</t>
  </si>
  <si>
    <t>The Other 99</t>
  </si>
  <si>
    <t>https://vandal.elespanol.com/juegos/ps4/the-other-99/38524</t>
  </si>
  <si>
    <t>The Park</t>
  </si>
  <si>
    <t>https://vandal.elespanol.com/juegos/ps4/the-park/34571</t>
  </si>
  <si>
    <t>The Playroom VR</t>
  </si>
  <si>
    <t>https://vandal.elespanol.com/juegos/ps4/the-playroom-vr/37532</t>
  </si>
  <si>
    <t>The Sexy Brutale</t>
  </si>
  <si>
    <t>https://vandal.elespanol.com/juegos/ps4/the-sexy-brutale/41278</t>
  </si>
  <si>
    <t>The Silver Case</t>
  </si>
  <si>
    <t>https://vandal.elespanol.com/juegos/ps4/the-silver-case/43000</t>
  </si>
  <si>
    <t>The Sun and Moon</t>
  </si>
  <si>
    <t>https://vandal.elespanol.com/juegos/ps4/the-sun-and-moon/38633</t>
  </si>
  <si>
    <t>The Surge</t>
  </si>
  <si>
    <t>https://vandal.elespanol.com/juegos/ps4/the-surge/32356</t>
  </si>
  <si>
    <t>The Swapper</t>
  </si>
  <si>
    <t>https://vandal.elespanol.com/juegos/ps4/the-swapper/23561</t>
  </si>
  <si>
    <t>The Swindle</t>
  </si>
  <si>
    <t>https://vandal.elespanol.com/juegos/ps4/the-swindle/29564</t>
  </si>
  <si>
    <t>The Talos Principle Deluxe Edition</t>
  </si>
  <si>
    <t>https://vandal.elespanol.com/juegos/ps4/the-talos-principle-deluxe-edition/24771</t>
  </si>
  <si>
    <t>The Technomancer</t>
  </si>
  <si>
    <t>https://vandal.elespanol.com/juegos/ps4/the-technomancer/30404</t>
  </si>
  <si>
    <t>The Tomorrow Children</t>
  </si>
  <si>
    <t>https://vandal.elespanol.com/juegos/ps4/the-tomorrow-children/25567</t>
  </si>
  <si>
    <t>The Town of Light</t>
  </si>
  <si>
    <t>https://vandal.elespanol.com/juegos/ps4/the-town-of-light/45448</t>
  </si>
  <si>
    <t>The Treasures of Montezuma 4</t>
  </si>
  <si>
    <t>https://vandal.elespanol.com/juegos/ps4/the-treasures-of-montezuma-4/35254</t>
  </si>
  <si>
    <t>The Turing Test</t>
  </si>
  <si>
    <t>https://vandal.elespanol.com/juegos/ps4/the-turing-test/45068</t>
  </si>
  <si>
    <t>The Unfinished Swan</t>
  </si>
  <si>
    <t>https://vandal.elespanol.com/juegos/ps4/the-unfinished-swan/25563</t>
  </si>
  <si>
    <t>The Vanishing of Ethan Carter</t>
  </si>
  <si>
    <t>https://vandal.elespanol.com/juegos/ps4/the-vanishing-of-ethan-carter/25565</t>
  </si>
  <si>
    <t>The Walking Dead: A New Frontier - Episode 1</t>
  </si>
  <si>
    <t>https://vandal.elespanol.com/juegos/ps4/the-walking-dead-a-new-frontier-episode-1/37675</t>
  </si>
  <si>
    <t>The Walking Dead: Michonne - Episode 1: In Too Deep</t>
  </si>
  <si>
    <t>https://vandal.elespanol.com/juegos/ps4/the-walking-dead-michonne-episode-1-in-too-deep/31606</t>
  </si>
  <si>
    <t>The Walking Dead: Michonne - Episode 2: Give No Shelter</t>
  </si>
  <si>
    <t>https://vandal.elespanol.com/juegos/ps4/the-walking-dead-michonne-episode-2-give-no-shelter/36818</t>
  </si>
  <si>
    <t>The Walking Dead: Michonne - Episode 3: What We Deserve</t>
  </si>
  <si>
    <t>https://vandal.elespanol.com/juegos/ps4/the-walking-dead-michonne-episode-3-what-we-deserve/36824</t>
  </si>
  <si>
    <t>The Walking Dead: Season One</t>
  </si>
  <si>
    <t>https://vandal.elespanol.com/juegos/ps4/the-walking-dead-season-one/24619</t>
  </si>
  <si>
    <t>The Walking Dead: Season Two</t>
  </si>
  <si>
    <t>https://vandal.elespanol.com/juegos/ps4/the-walking-dead-season-two/24616</t>
  </si>
  <si>
    <t>The Warriors</t>
  </si>
  <si>
    <t>https://vandal.elespanol.com/juegos/ps4/the-warriors/40282</t>
  </si>
  <si>
    <t>The Watchmaker</t>
  </si>
  <si>
    <t>https://vandal.elespanol.com/juegos/ps4/the-watchmaker/41065</t>
  </si>
  <si>
    <t>The Wild Eight</t>
  </si>
  <si>
    <t>https://vandal.elespanol.com/juegos/ps4/the-wild-eight/38781</t>
  </si>
  <si>
    <t>The Witch and the Hundred Knight 2</t>
  </si>
  <si>
    <t>https://vandal.elespanol.com/juegos/ps4/the-witch-and-the-hundred-knight-2/40671</t>
  </si>
  <si>
    <t>The Witch and the Hundred Knight Revival Edition</t>
  </si>
  <si>
    <t>https://vandal.elespanol.com/juegos/ps4/the-witch-and-the-hundred-knight-revival-edition/30540</t>
  </si>
  <si>
    <t>The Witcher 3: Wild Hunt</t>
  </si>
  <si>
    <t>https://vandal.elespanol.com/juegos/ps4/the-witcher-3-wild-hunt/20505</t>
  </si>
  <si>
    <t>https://vandal.elespanol.com/juegos/ps4/the-witness/20532</t>
  </si>
  <si>
    <t>The Wolf Among Us</t>
  </si>
  <si>
    <t>https://vandal.elespanol.com/juegos/ps4/the-wolf-among-us/24620</t>
  </si>
  <si>
    <t>There Came an Echo</t>
  </si>
  <si>
    <t>https://vandal.elespanol.com/juegos/ps4/there-came-an-echo/24028</t>
  </si>
  <si>
    <t>https://vandal.elespanol.com/juegos/ps4/thief/20592</t>
  </si>
  <si>
    <t>Thief Town</t>
  </si>
  <si>
    <t>https://vandal.elespanol.com/juegos/ps4/thief-town/44991</t>
  </si>
  <si>
    <t>Thimbleweed Park</t>
  </si>
  <si>
    <t>https://vandal.elespanol.com/juegos/ps4/thimbleweed-park/45936</t>
  </si>
  <si>
    <t>This is the Police</t>
  </si>
  <si>
    <t>https://vandal.elespanol.com/juegos/ps4/this-is-the-police/38222</t>
  </si>
  <si>
    <t>This War of Mine: The Little Ones</t>
  </si>
  <si>
    <t>https://vandal.elespanol.com/juegos/ps4/this-war-of-mine-the-little-ones/33175</t>
  </si>
  <si>
    <t>Thomas Was Alone</t>
  </si>
  <si>
    <t>https://vandal.elespanol.com/juegos/ps4/thomas-was-alone/26145</t>
  </si>
  <si>
    <t>Three Fourths Home: Extended Edition</t>
  </si>
  <si>
    <t>https://vandal.elespanol.com/juegos/ps4/three-fourths-home-extended-edition/33941</t>
  </si>
  <si>
    <t>Thumper</t>
  </si>
  <si>
    <t>https://vandal.elespanol.com/juegos/ps4/thumper/31502</t>
  </si>
  <si>
    <t>Time Machine VR</t>
  </si>
  <si>
    <t>https://vandal.elespanol.com/juegos/ps4/time-machine-vr/39191</t>
  </si>
  <si>
    <t>Timothy vs the Aliens</t>
  </si>
  <si>
    <t>https://vandal.elespanol.com/juegos/ps4/timothy-vs-the-aliens/44790</t>
  </si>
  <si>
    <t>https://vandal.elespanol.com/juegos/ps4/tinas-toy-factory/36437</t>
  </si>
  <si>
    <t>Tinertia</t>
  </si>
  <si>
    <t>https://vandal.elespanol.com/juegos/ps4/tinertia/30643</t>
  </si>
  <si>
    <t>https://vandal.elespanol.com/juegos/ps4/tiny-brains/22918</t>
  </si>
  <si>
    <t>Tiny Troopers Joint Ops</t>
  </si>
  <si>
    <t>https://vandal.elespanol.com/juegos/ps4/tiny-troopers-joint-ops/23697</t>
  </si>
  <si>
    <t>Tiny Troopers Joint Ops Zombie Edition</t>
  </si>
  <si>
    <t>https://vandal.elespanol.com/juegos/ps4/tiny-troopers-joint-ops-zombie-edition/34752</t>
  </si>
  <si>
    <t>Titan Attacks!</t>
  </si>
  <si>
    <t>https://vandal.elespanol.com/juegos/ps4/titan-attacks/23515</t>
  </si>
  <si>
    <t>Titan Souls</t>
  </si>
  <si>
    <t>https://vandal.elespanol.com/juegos/ps4/titan-souls/24767</t>
  </si>
  <si>
    <t>Titanfall 2</t>
  </si>
  <si>
    <t>https://vandal.elespanol.com/juegos/ps4/titanfall-2/30023</t>
  </si>
  <si>
    <t>To Azimuth</t>
  </si>
  <si>
    <t>https://vandal.elespanol.com/juegos/ps4/to-azimuth/37347</t>
  </si>
  <si>
    <t>ToeJam &amp; Earl: Back in the Groove</t>
  </si>
  <si>
    <t>https://vandal.elespanol.com/juegos/ps4/toejam-earl-back-in-the-groove/41538</t>
  </si>
  <si>
    <t>Toki Tori 2+</t>
  </si>
  <si>
    <t>https://vandal.elespanol.com/juegos/ps4/toki-tori-2/26938</t>
  </si>
  <si>
    <t>Tokyo 42</t>
  </si>
  <si>
    <t>https://vandal.elespanol.com/juegos/ps4/tokyo-42/41832</t>
  </si>
  <si>
    <t>Tokyo Twilight Ghost Hunters: Daybreak Special Gigs</t>
  </si>
  <si>
    <t>https://vandal.elespanol.com/juegos/ps4/tokyo-twilight-ghost-hunters-daybreak-special-gigs/33081</t>
  </si>
  <si>
    <t>Tokyo Xanadu eX+</t>
  </si>
  <si>
    <t>https://vandal.elespanol.com/juegos/ps4/tokyo-xanadu-ex/39674</t>
  </si>
  <si>
    <t>https://vandal.elespanol.com/juegos/ps4/tom-clancys-ghost-recon-wildlands/31644</t>
  </si>
  <si>
    <t>https://vandal.elespanol.com/juegos/ps4/tom-clancys-rainbow-six-siege/23023</t>
  </si>
  <si>
    <t>https://vandal.elespanol.com/juegos/ps4/tom-clancys-the-division/21330</t>
  </si>
  <si>
    <t>Tomb Raider: Definitive Edition</t>
  </si>
  <si>
    <t>https://vandal.elespanol.com/juegos/ps4/tomb-raider-definitive-edition/22837</t>
  </si>
  <si>
    <t>https://vandal.elespanol.com/juegos/ps4/tony-hawks-pro-skater-5/28233</t>
  </si>
  <si>
    <t>Toren</t>
  </si>
  <si>
    <t>https://vandal.elespanol.com/juegos/ps4/toren/25473</t>
  </si>
  <si>
    <t>Torment: Tides of Numenera</t>
  </si>
  <si>
    <t>https://vandal.elespanol.com/juegos/ps4/torment-tides-of-numenera/41024</t>
  </si>
  <si>
    <t>Toro</t>
  </si>
  <si>
    <t>https://vandal.elespanol.com/juegos/ps4/toro/29131</t>
  </si>
  <si>
    <t>TorqueL</t>
  </si>
  <si>
    <t>https://vandal.elespanol.com/juegos/ps4/torquel/30575</t>
  </si>
  <si>
    <t>Total Jigsaw</t>
  </si>
  <si>
    <t>https://vandal.elespanol.com/juegos/ps4/total-jigsaw/36382</t>
  </si>
  <si>
    <t>Toto Temple Deluxe</t>
  </si>
  <si>
    <t>https://vandal.elespanol.com/juegos/ps4/toto-temple-deluxe/33800</t>
  </si>
  <si>
    <t>Touhou Double Focus</t>
  </si>
  <si>
    <t>https://vandal.elespanol.com/juegos/ps4/touhou-double-focus/42751</t>
  </si>
  <si>
    <t>Touhou Genso Rondo: Bullet Ballet</t>
  </si>
  <si>
    <t>https://vandal.elespanol.com/juegos/ps4/touhou-genso-rondo-bullet-ballet/36798</t>
  </si>
  <si>
    <t>Touhou Genso Wanderer</t>
  </si>
  <si>
    <t>https://vandal.elespanol.com/juegos/ps4/touhou-genso-wanderer/39714</t>
  </si>
  <si>
    <t>Touhou Kobuto V: Burst Battle</t>
  </si>
  <si>
    <t>https://vandal.elespanol.com/juegos/ps4/touhou-kobuto-v-burst-battle/46234</t>
  </si>
  <si>
    <t>Touhou: Scarlet Curiosity</t>
  </si>
  <si>
    <t>https://vandal.elespanol.com/juegos/ps4/touhou-scarlet-curiosity/41770</t>
  </si>
  <si>
    <t>Toukiden 2</t>
  </si>
  <si>
    <t>https://vandal.elespanol.com/juegos/ps4/toukiden-2/33502</t>
  </si>
  <si>
    <t>Toukiden: Kiwami</t>
  </si>
  <si>
    <t>https://vandal.elespanol.com/juegos/ps4/toukiden-kiwami/28524</t>
  </si>
  <si>
    <t>Tour de France 2014</t>
  </si>
  <si>
    <t>https://vandal.elespanol.com/juegos/ps4/tour-de-france-2014/24463</t>
  </si>
  <si>
    <t>Tower of Guns</t>
  </si>
  <si>
    <t>https://vandal.elespanol.com/juegos/ps4/tower-of-guns/27578</t>
  </si>
  <si>
    <t>TowerFall Ascension</t>
  </si>
  <si>
    <t>https://vandal.elespanol.com/juegos/ps4/towerfall-ascension/22806</t>
  </si>
  <si>
    <t>Toy Odyssey: The Lost and Found</t>
  </si>
  <si>
    <t>https://vandal.elespanol.com/juegos/ps4/toy-odyssey-the-lost-and-found/46106</t>
  </si>
  <si>
    <t>Toy Soldiers: War Chest</t>
  </si>
  <si>
    <t>https://vandal.elespanol.com/juegos/ps4/toy-soldiers-war-chest/25557</t>
  </si>
  <si>
    <t>TrackMania Turbo</t>
  </si>
  <si>
    <t>https://vandal.elespanol.com/juegos/ps4/trackmania-turbo/31641</t>
  </si>
  <si>
    <t>Transformers: Devastation</t>
  </si>
  <si>
    <t>https://vandal.elespanol.com/juegos/ps4/transformers-devastation/31582</t>
  </si>
  <si>
    <t>https://vandal.elespanol.com/juegos/ps4/transformers-fall-of-cybertron/41112</t>
  </si>
  <si>
    <t>https://vandal.elespanol.com/juegos/ps4/transformers-rise-of-the-dark-spark/23479</t>
  </si>
  <si>
    <t>Trans-Galactic Tournament</t>
  </si>
  <si>
    <t>https://vandal.elespanol.com/juegos/ps4/transgalactic-tournament/31344</t>
  </si>
  <si>
    <t>Transistor PSN</t>
  </si>
  <si>
    <t>https://vandal.elespanol.com/juegos/ps4/transistor-psn/21341</t>
  </si>
  <si>
    <t>Trials Fusion</t>
  </si>
  <si>
    <t>https://vandal.elespanol.com/juegos/ps4/trials-fusion/21334</t>
  </si>
  <si>
    <t>Trials Fusion: The Awesome Max Edition</t>
  </si>
  <si>
    <t>https://vandal.elespanol.com/juegos/ps4/trials-fusion-the-awesome-max-edition/32197</t>
  </si>
  <si>
    <t>Trials of the Blood Dragon</t>
  </si>
  <si>
    <t>https://vandal.elespanol.com/juegos/ps4/trials-of-the-blood-dragon/39835</t>
  </si>
  <si>
    <t>Tricky Towers</t>
  </si>
  <si>
    <t>https://vandal.elespanol.com/juegos/ps4/tricky-towers/34145</t>
  </si>
  <si>
    <t>Trine 2: Complete Story</t>
  </si>
  <si>
    <t>https://vandal.elespanol.com/juegos/ps4/trine-2-complete-story/22696</t>
  </si>
  <si>
    <t>Trine 3: The Artifacts of Power</t>
  </si>
  <si>
    <t>https://vandal.elespanol.com/juegos/ps4/trine-3-the-artifacts-of-power/34988</t>
  </si>
  <si>
    <t>Trine Enchanted Edition</t>
  </si>
  <si>
    <t>https://vandal.elespanol.com/juegos/ps4/trine-enchanted-edition/25350</t>
  </si>
  <si>
    <t>Trivial Pursuit Live!</t>
  </si>
  <si>
    <t>https://vandal.elespanol.com/juegos/ps4/trivial-pursuit-live/29647</t>
  </si>
  <si>
    <t>Troll and I</t>
  </si>
  <si>
    <t>https://vandal.elespanol.com/juegos/ps4/troll-and-i/29680</t>
  </si>
  <si>
    <t>TRON RUN/r</t>
  </si>
  <si>
    <t>https://vandal.elespanol.com/juegos/ps4/tron-runr/35893</t>
  </si>
  <si>
    <t>Tropico 5</t>
  </si>
  <si>
    <t>https://vandal.elespanol.com/juegos/ps4/tropico-5/23313</t>
  </si>
  <si>
    <t>Trove</t>
  </si>
  <si>
    <t>https://vandal.elespanol.com/juegos/ps4/trove/40428</t>
  </si>
  <si>
    <t>Tsuiho Senkyo</t>
  </si>
  <si>
    <t>https://vandal.elespanol.com/juegos/ps4/tsuiho-senkyo/45160</t>
  </si>
  <si>
    <t>TT Isle of Man - Ride on the Edge</t>
  </si>
  <si>
    <t>https://vandal.elespanol.com/juegos/ps4/tt-isle-of-man-ride-on-the-edge/38317</t>
  </si>
  <si>
    <t>Tumble VR</t>
  </si>
  <si>
    <t>https://vandal.elespanol.com/juegos/ps4/tumble-vr/37533</t>
  </si>
  <si>
    <t>Tumblestone</t>
  </si>
  <si>
    <t>https://vandal.elespanol.com/juegos/ps4/tumblestone/40156</t>
  </si>
  <si>
    <t>Twin Souls: The Path of Shadows</t>
  </si>
  <si>
    <t>https://vandal.elespanol.com/juegos/ps4/twin-souls-the-path-of-shadows/35905</t>
  </si>
  <si>
    <t>Twisted Metal: Black</t>
  </si>
  <si>
    <t>https://vandal.elespanol.com/juegos/ps4/twisted-metal-black/34902</t>
  </si>
  <si>
    <t>Type:Rider</t>
  </si>
  <si>
    <t>https://vandal.elespanol.com/juegos/ps4/typerider/40329</t>
  </si>
  <si>
    <t>Typoman: Revised</t>
  </si>
  <si>
    <t>https://vandal.elespanol.com/juegos/ps4/typoman-revised/46282</t>
  </si>
  <si>
    <t>Ubusuna</t>
  </si>
  <si>
    <t>https://vandal.elespanol.com/juegos/ps4/ubusuna/25595</t>
  </si>
  <si>
    <t>Ultimate Chicken Horse</t>
  </si>
  <si>
    <t>https://vandal.elespanol.com/juegos/ps4/ultimate-chicken-horse/46222</t>
  </si>
  <si>
    <t>https://vandal.elespanol.com/juegos/ps4/ultimate-marvel-vs-capcom-3/44236</t>
  </si>
  <si>
    <t>https://vandal.elespanol.com/juegos/ps4/ultra-street-fighter-iv/27367</t>
  </si>
  <si>
    <t>https://vandal.elespanol.com/juegos/ps4/ultratron/27403</t>
  </si>
  <si>
    <t>Ultrawings</t>
  </si>
  <si>
    <t>https://vandal.elespanol.com/juegos/ps4/ultrawings/54010</t>
  </si>
  <si>
    <t>Umbrella Corps</t>
  </si>
  <si>
    <t>https://vandal.elespanol.com/juegos/ps4/umbrella-corps/33487</t>
  </si>
  <si>
    <t>https://vandal.elespanol.com/juegos/ps4/unbox-newbies-adventure/35719</t>
  </si>
  <si>
    <t>Uncanny Valley</t>
  </si>
  <si>
    <t>https://vandal.elespanol.com/juegos/ps4/uncanny-valley/45474</t>
  </si>
  <si>
    <t>Uncharted 2: El reino de los ladrones remasterizado</t>
  </si>
  <si>
    <t>https://vandal.elespanol.com/juegos/ps4/uncharted-2-el-reino-de-los-ladrones-remasterizado/43719</t>
  </si>
  <si>
    <t>Uncharted 3: La traición de Drake remasterizado</t>
  </si>
  <si>
    <t>https://vandal.elespanol.com/juegos/ps4/uncharted-3-la-traicion-de-drake-remasterizado/43720</t>
  </si>
  <si>
    <t>Uncharted 4: El Desenlace del Ladrón</t>
  </si>
  <si>
    <t>https://vandal.elespanol.com/juegos/ps4/uncharted-4-el-desenlace-del-ladron/22805</t>
  </si>
  <si>
    <t>Uncharted Waters Online: Gran Atlas</t>
  </si>
  <si>
    <t>PS Network / Multi Online</t>
  </si>
  <si>
    <t>https://vandal.elespanol.com/juegos/ps4/uncharted-waters-online-gran-atlas/31900</t>
  </si>
  <si>
    <t>Uncharted: El Legado Perdido</t>
  </si>
  <si>
    <t>https://vandal.elespanol.com/juegos/ps4/uncharted-el-legado-perdido/44213</t>
  </si>
  <si>
    <t>Uncharted: El tesoro de Drake remasterizado</t>
  </si>
  <si>
    <t>https://vandal.elespanol.com/juegos/ps4/uncharted-el-tesoro-de-drake-remasterizado/43718</t>
  </si>
  <si>
    <t>Uncharted: The Nathan Drake Collection</t>
  </si>
  <si>
    <t>https://vandal.elespanol.com/juegos/ps4/uncharted-the-nathan-drake-collection/31236</t>
  </si>
  <si>
    <t>Under Night In-Birth Exe:Late[st]</t>
  </si>
  <si>
    <t>https://vandal.elespanol.com/juegos/ps4/under-night-inbirth-exelatest/47788</t>
  </si>
  <si>
    <t>Undertale</t>
  </si>
  <si>
    <t>https://vandal.elespanol.com/juegos/ps4/undertale/50277</t>
  </si>
  <si>
    <t>Unearthing Mars</t>
  </si>
  <si>
    <t>https://vandal.elespanol.com/juegos/ps4/unearthing-mars/44958</t>
  </si>
  <si>
    <t>Unepic</t>
  </si>
  <si>
    <t>https://vandal.elespanol.com/juegos/ps4/unepic/31001</t>
  </si>
  <si>
    <t>Unformed</t>
  </si>
  <si>
    <t>https://vandal.elespanol.com/juegos/ps4/unformed/48593</t>
  </si>
  <si>
    <t>Unholy Heights</t>
  </si>
  <si>
    <t>https://vandal.elespanol.com/juegos/ps4/unholy-heights/41950</t>
  </si>
  <si>
    <t>Unknown Fate</t>
  </si>
  <si>
    <t>https://vandal.elespanol.com/juegos/ps4/unknown-fate/41007</t>
  </si>
  <si>
    <t>https://vandal.elespanol.com/juegos/ps4/unmechanical-extended-edition/25518</t>
  </si>
  <si>
    <t>UNO</t>
  </si>
  <si>
    <t>https://vandal.elespanol.com/juegos/ps4/uno/40622</t>
  </si>
  <si>
    <t>Unravel</t>
  </si>
  <si>
    <t>https://vandal.elespanol.com/juegos/ps4/unravel/31621</t>
  </si>
  <si>
    <t>Unravel 2</t>
  </si>
  <si>
    <t>https://vandal.elespanol.com/juegos/ps4/unravel-2/39149</t>
  </si>
  <si>
    <t>Unruly Heroes</t>
  </si>
  <si>
    <t>https://vandal.elespanol.com/juegos/ps4/unruly-heroes/49170</t>
  </si>
  <si>
    <t>Unsung Story: Tale of the Guardians</t>
  </si>
  <si>
    <t>https://vandal.elespanol.com/juegos/ps4/unsung-story-tale-of-the-guardians/53177</t>
  </si>
  <si>
    <t>https://vandal.elespanol.com/juegos/ps4/until-dawn/25475</t>
  </si>
  <si>
    <t>Until Dawn: Rush of Blood</t>
  </si>
  <si>
    <t>https://vandal.elespanol.com/juegos/ps4/until-dawn-rush-of-blood/34212</t>
  </si>
  <si>
    <t>Unto the End</t>
  </si>
  <si>
    <t>https://vandal.elespanol.com/juegos/ps4/unto-the-end/49182</t>
  </si>
  <si>
    <t>Use Your Words</t>
  </si>
  <si>
    <t>https://vandal.elespanol.com/juegos/ps4/use-your-words/47792</t>
  </si>
  <si>
    <t>https://vandal.elespanol.com/juegos/ps4/utawarerumono-false-mask/31146</t>
  </si>
  <si>
    <t>Utawarerumono: Mask of Deception</t>
  </si>
  <si>
    <t>https://vandal.elespanol.com/juegos/ps4/utawarerumono-mask-of-deception/45403</t>
  </si>
  <si>
    <t>Utawarerumono: Mask of Truth</t>
  </si>
  <si>
    <t>https://vandal.elespanol.com/juegos/ps4/utawarerumono-mask-of-truth-/45404</t>
  </si>
  <si>
    <t>https://vandal.elespanol.com/juegos/ps4/utawarerumono-the-two-hakuoros/37825</t>
  </si>
  <si>
    <t>Vacation Simulator</t>
  </si>
  <si>
    <t>https://vandal.elespanol.com/juegos/ps4/vacation-simulator/55349</t>
  </si>
  <si>
    <t>Vaccine</t>
  </si>
  <si>
    <t>https://vandal.elespanol.com/juegos/ps4/vaccine/46304</t>
  </si>
  <si>
    <t>Valentino Rossi The Game</t>
  </si>
  <si>
    <t>https://vandal.elespanol.com/juegos/ps4/valentino-rossi-the-game/34749</t>
  </si>
  <si>
    <t>Valentino Rossi The Game Compact</t>
  </si>
  <si>
    <t>https://vandal.elespanol.com/juegos/ps4/valentino-rossi-the-game-compact/48095</t>
  </si>
  <si>
    <t>Valfaris</t>
  </si>
  <si>
    <t>https://vandal.elespanol.com/juegos/ps4/valfaris/49177</t>
  </si>
  <si>
    <t>Valhalla Hills - Definitive Edition</t>
  </si>
  <si>
    <t>https://vandal.elespanol.com/juegos/ps4/valhalla-hills-definitive-edition/43713</t>
  </si>
  <si>
    <t>https://vandal.elespanol.com/juegos/ps4/valiant-hearts-the-great-war-psn/22308</t>
  </si>
  <si>
    <t>Valkyria Chronicles 4</t>
  </si>
  <si>
    <t>https://vandal.elespanol.com/juegos/ps4/valkyria-chronicles-4/54780</t>
  </si>
  <si>
    <t>Valkyria Chronicles Remastered</t>
  </si>
  <si>
    <t>https://vandal.elespanol.com/juegos/ps4/valkyria-chronicles-remastered/34560</t>
  </si>
  <si>
    <t>Valkyria Revolution</t>
  </si>
  <si>
    <t>https://vandal.elespanol.com/juegos/ps4/valkyria-revolution/34561</t>
  </si>
  <si>
    <t>Valley</t>
  </si>
  <si>
    <t>https://vandal.elespanol.com/juegos/ps4/valley/38393</t>
  </si>
  <si>
    <t>Vampyr</t>
  </si>
  <si>
    <t>https://vandal.elespanol.com/juegos/ps4/vampyr/31693</t>
  </si>
  <si>
    <t>Vane</t>
  </si>
  <si>
    <t>https://vandal.elespanol.com/juegos/ps4/vane/44219</t>
  </si>
  <si>
    <t>Vector</t>
  </si>
  <si>
    <t>Musical / PS Network / Velocidad</t>
  </si>
  <si>
    <t>https://vandal.elespanol.com/juegos/ps4/vector/34213</t>
  </si>
  <si>
    <t>Vegas Party</t>
  </si>
  <si>
    <t>https://vandal.elespanol.com/juegos/ps4/vegas-party/52194</t>
  </si>
  <si>
    <t>Velocibox</t>
  </si>
  <si>
    <t>https://vandal.elespanol.com/juegos/ps4/velocibox/32469</t>
  </si>
  <si>
    <t>Velocity 2X</t>
  </si>
  <si>
    <t>https://vandal.elespanol.com/juegos/ps4/velocity-2x/22022</t>
  </si>
  <si>
    <t>Verdun</t>
  </si>
  <si>
    <t>https://vandal.elespanol.com/juegos/ps4/verdun/39858</t>
  </si>
  <si>
    <t>Vertical Drop Heroes HD</t>
  </si>
  <si>
    <t>https://vandal.elespanol.com/juegos/ps4/vertical-drop-heroes-hd/45725</t>
  </si>
  <si>
    <t>Vesta</t>
  </si>
  <si>
    <t>https://vandal.elespanol.com/juegos/ps4/vesta/55347</t>
  </si>
  <si>
    <t>VEV: Viva Ex Vivo</t>
  </si>
  <si>
    <t>https://vandal.elespanol.com/juegos/ps4/vev-viva-ex-vivo/37032</t>
  </si>
  <si>
    <t>Victor Vran</t>
  </si>
  <si>
    <t>https://vandal.elespanol.com/juegos/ps4/victor-vran/44617</t>
  </si>
  <si>
    <t>VIDEOBALL</t>
  </si>
  <si>
    <t>https://vandal.elespanol.com/juegos/ps4/videoball/36045</t>
  </si>
  <si>
    <t>Vigor Roads</t>
  </si>
  <si>
    <t>https://vandal.elespanol.com/juegos/ps4/vigor-roads/39183</t>
  </si>
  <si>
    <t>Viking Squad</t>
  </si>
  <si>
    <t>https://vandal.elespanol.com/juegos/ps4/viking-squad/26260</t>
  </si>
  <si>
    <t>Vikings: Wolves of Midgard</t>
  </si>
  <si>
    <t>https://vandal.elespanol.com/juegos/ps4/vikings-wolves-of-midgard/40680</t>
  </si>
  <si>
    <t>Virginia</t>
  </si>
  <si>
    <t>https://vandal.elespanol.com/juegos/ps4/virginia/41569</t>
  </si>
  <si>
    <t>Virry VR: Feel the Wild</t>
  </si>
  <si>
    <t>https://vandal.elespanol.com/juegos/ps4/virry-vr-feel-the-wild/54202</t>
  </si>
  <si>
    <t>VirZOOM Arcade</t>
  </si>
  <si>
    <t>https://vandal.elespanol.com/juegos/ps4/virzoom-arcade/43820</t>
  </si>
  <si>
    <t>Visage</t>
  </si>
  <si>
    <t>https://vandal.elespanol.com/juegos/ps4/visage/49462</t>
  </si>
  <si>
    <t>VizionEck</t>
  </si>
  <si>
    <t>https://vandal.elespanol.com/juegos/ps4/vizioneck/24406</t>
  </si>
  <si>
    <t>Voice of Steel</t>
  </si>
  <si>
    <t>https://vandal.elespanol.com/juegos/ps4/voice-of-steel/30970</t>
  </si>
  <si>
    <t>Volgarr the Viking</t>
  </si>
  <si>
    <t>https://vandal.elespanol.com/juegos/ps4/volgarr-the-viking/33119</t>
  </si>
  <si>
    <t>Volume</t>
  </si>
  <si>
    <t>https://vandal.elespanol.com/juegos/ps4/volume/21999</t>
  </si>
  <si>
    <t>Vostok Inc.</t>
  </si>
  <si>
    <t>https://vandal.elespanol.com/juegos/ps4/vostok-inc/50172</t>
  </si>
  <si>
    <t>VR Invaders</t>
  </si>
  <si>
    <t>https://vandal.elespanol.com/juegos/ps4/vr-invaders/47793</t>
  </si>
  <si>
    <t>VR Karts</t>
  </si>
  <si>
    <t>https://vandal.elespanol.com/juegos/ps4/vr-karts/48233</t>
  </si>
  <si>
    <t>VR Ping Pong</t>
  </si>
  <si>
    <t>https://vandal.elespanol.com/juegos/ps4/vr-ping-pong/45922</t>
  </si>
  <si>
    <t>VR The Diner Duo</t>
  </si>
  <si>
    <t>https://vandal.elespanol.com/juegos/ps4/vr-the-diner-duo/55752</t>
  </si>
  <si>
    <t>VRog</t>
  </si>
  <si>
    <t>https://vandal.elespanol.com/juegos/ps4/vrog/50567</t>
  </si>
  <si>
    <t>VVVVVV</t>
  </si>
  <si>
    <t>https://vandal.elespanol.com/juegos/ps4/vvvvvv/33054</t>
  </si>
  <si>
    <t>Waddle Home</t>
  </si>
  <si>
    <t>https://vandal.elespanol.com/juegos/ps4/waddle-home/42774</t>
  </si>
  <si>
    <t>Wailing Heights</t>
  </si>
  <si>
    <t>https://vandal.elespanol.com/juegos/ps4/wailing-heights/43337</t>
  </si>
  <si>
    <t>Waltz of the Wizard</t>
  </si>
  <si>
    <t>https://vandal.elespanol.com/juegos/ps4/waltz-of-the-wizard/37727</t>
  </si>
  <si>
    <t>Wander</t>
  </si>
  <si>
    <t>https://vandal.elespanol.com/juegos/ps4/wander/26908</t>
  </si>
  <si>
    <t>War of the Monsters</t>
  </si>
  <si>
    <t>https://vandal.elespanol.com/juegos/ps4/war-of-the-monsters/34901</t>
  </si>
  <si>
    <t>War Rage</t>
  </si>
  <si>
    <t>https://vandal.elespanol.com/juegos/ps4/war-rage/47164</t>
  </si>
  <si>
    <t>War Thunder PSN</t>
  </si>
  <si>
    <t>https://vandal.elespanol.com/juegos/ps4/war-thunder-psn/21125</t>
  </si>
  <si>
    <t>Warframe</t>
  </si>
  <si>
    <t>https://vandal.elespanol.com/juegos/ps4/warframe/21260</t>
  </si>
  <si>
    <t>Warhammer 40,000: Deathwatch</t>
  </si>
  <si>
    <t>https://vandal.elespanol.com/juegos/ps4/warhammer-40000-deathwatch/44854</t>
  </si>
  <si>
    <t>Warhammer 40.000: Eternal Crusade</t>
  </si>
  <si>
    <t>https://vandal.elespanol.com/juegos/ps4/warhammer-40000-eternal-crusade/21435</t>
  </si>
  <si>
    <t>Warhammer 40.000: Inquisitor - Martyr</t>
  </si>
  <si>
    <t>https://vandal.elespanol.com/juegos/ps4/warhammer-40000-inquisitor-martyr/32230</t>
  </si>
  <si>
    <t>Warhammer Quest</t>
  </si>
  <si>
    <t>https://vandal.elespanol.com/juegos/ps4/warhammer-quest/46220</t>
  </si>
  <si>
    <t>Warhammer: End Times - Vermintide</t>
  </si>
  <si>
    <t>https://vandal.elespanol.com/juegos/ps4/warhammer-end-times-vermintide/29413</t>
  </si>
  <si>
    <t>Warhammer: Vermintide 2</t>
  </si>
  <si>
    <t>https://vandal.elespanol.com/juegos/ps4/warhammer-vermintide-2-/51863</t>
  </si>
  <si>
    <t>Warlocks vs Shadows</t>
  </si>
  <si>
    <t>https://vandal.elespanol.com/juegos/ps4/warlocks-vs-shadows/30069</t>
  </si>
  <si>
    <t>Warriors All-Stars</t>
  </si>
  <si>
    <t>https://vandal.elespanol.com/juegos/ps4/warriors-allstars/42039</t>
  </si>
  <si>
    <t>Warriors Orochi 3 Ultimate</t>
  </si>
  <si>
    <t>https://vandal.elespanol.com/juegos/ps4/warriors-orochi-3-ultimate/23841</t>
  </si>
  <si>
    <t>Wasteland 2</t>
  </si>
  <si>
    <t>https://vandal.elespanol.com/juegos/ps4/wasteland-2/29891</t>
  </si>
  <si>
    <t>Wasteland 3</t>
  </si>
  <si>
    <t>https://vandal.elespanol.com/juegos/ps4/wasteland-3/42463</t>
  </si>
  <si>
    <t>https://vandal.elespanol.com/juegos/ps4/watch-dogs/20534</t>
  </si>
  <si>
    <t>Watch Dogs 2</t>
  </si>
  <si>
    <t>https://vandal.elespanol.com/juegos/ps4/watch-dogs-2/36565</t>
  </si>
  <si>
    <t>Wattam</t>
  </si>
  <si>
    <t>https://vandal.elespanol.com/juegos/ps4/wattam/27392</t>
  </si>
  <si>
    <t>Way of Redemption</t>
  </si>
  <si>
    <t>https://vandal.elespanol.com/juegos/ps4/way-of-redemption/37964</t>
  </si>
  <si>
    <t>Way of the Passive Fist</t>
  </si>
  <si>
    <t>https://vandal.elespanol.com/juegos/ps4/way-of-the-passive-fist/44011</t>
  </si>
  <si>
    <t>Wayward Sky</t>
  </si>
  <si>
    <t>https://vandal.elespanol.com/juegos/ps4/wayward-sky/32027</t>
  </si>
  <si>
    <t>We Are Doomed</t>
  </si>
  <si>
    <t>https://vandal.elespanol.com/juegos/ps4/we-are-doomed/30244</t>
  </si>
  <si>
    <t>We Are The Dwarves</t>
  </si>
  <si>
    <t>https://vandal.elespanol.com/juegos/ps4/we-are-the-dwarves/46945</t>
  </si>
  <si>
    <t>We Happy Few</t>
  </si>
  <si>
    <t>https://vandal.elespanol.com/juegos/ps4/we-happy-few/51306</t>
  </si>
  <si>
    <t>We Sing</t>
  </si>
  <si>
    <t>https://vandal.elespanol.com/juegos/ps4/we-sing/41243</t>
  </si>
  <si>
    <t>We Sing: Pop!</t>
  </si>
  <si>
    <t>https://vandal.elespanol.com/juegos/ps4/we-sing-pop/53869</t>
  </si>
  <si>
    <t>Weapons of Mythology New Age</t>
  </si>
  <si>
    <t>https://vandal.elespanol.com/juegos/ps4/weapons-of-mythology-new-age/26619</t>
  </si>
  <si>
    <t>Weeping Doll</t>
  </si>
  <si>
    <t>https://vandal.elespanol.com/juegos/ps4/weeping-doll/42430</t>
  </si>
  <si>
    <t>Werewolf: The Apocalypse</t>
  </si>
  <si>
    <t>https://vandal.elespanol.com/juegos/ps4/werewolf-the-apocalypse/45485</t>
  </si>
  <si>
    <t>Werewolves Within</t>
  </si>
  <si>
    <t>https://vandal.elespanol.com/juegos/ps4/werewolves-within/37513</t>
  </si>
  <si>
    <t>What Remains of Edith Finch</t>
  </si>
  <si>
    <t>https://vandal.elespanol.com/juegos/ps4/what-remains-of-edith-finch/27391</t>
  </si>
  <si>
    <t>Wheels of Aurelia</t>
  </si>
  <si>
    <t>https://vandal.elespanol.com/juegos/ps4/wheels-of-aurelia/41857</t>
  </si>
  <si>
    <t>Whispering Willows</t>
  </si>
  <si>
    <t>https://vandal.elespanol.com/juegos/ps4/whispering-willows/31807</t>
  </si>
  <si>
    <t>White Day 2: Swan Song</t>
  </si>
  <si>
    <t>https://vandal.elespanol.com/juegos/ps4/white-day-2-swan-song/51530</t>
  </si>
  <si>
    <t>White Day Swansong</t>
  </si>
  <si>
    <t>https://vandal.elespanol.com/juegos/ps4/white-day-swansong/38989</t>
  </si>
  <si>
    <t>White Day: A Labyrinth Named School</t>
  </si>
  <si>
    <t>https://vandal.elespanol.com/juegos/ps4/white-day-a-labyrinth-named-school/34347</t>
  </si>
  <si>
    <t>White Night</t>
  </si>
  <si>
    <t>https://vandal.elespanol.com/juegos/ps4/white-night/27590</t>
  </si>
  <si>
    <t>White Noise 2</t>
  </si>
  <si>
    <t>https://vandal.elespanol.com/juegos/ps4/white-noise-2/53387</t>
  </si>
  <si>
    <t>Wick</t>
  </si>
  <si>
    <t>https://vandal.elespanol.com/juegos/ps4/wick/43296</t>
  </si>
  <si>
    <t>Wild</t>
  </si>
  <si>
    <t>https://vandal.elespanol.com/juegos/ps4/wild/25569</t>
  </si>
  <si>
    <t>Wild Arms 3</t>
  </si>
  <si>
    <t>https://vandal.elespanol.com/juegos/ps4/wild-arms-3/35244</t>
  </si>
  <si>
    <t>Wild Guns Reloaded</t>
  </si>
  <si>
    <t>https://vandal.elespanol.com/juegos/ps4/wild-guns-reloaded/39050</t>
  </si>
  <si>
    <t>Windjammers</t>
  </si>
  <si>
    <t>https://vandal.elespanol.com/juegos/ps4/windjammers/44224</t>
  </si>
  <si>
    <t>Windlands</t>
  </si>
  <si>
    <t>https://vandal.elespanol.com/juegos/ps4/windlands/43113</t>
  </si>
  <si>
    <t>WinKings</t>
  </si>
  <si>
    <t>https://vandal.elespanol.com/juegos/ps4/winkings/45924</t>
  </si>
  <si>
    <t>https://vandal.elespanol.com/juegos/ps4/winning-post-8-2015/36343</t>
  </si>
  <si>
    <t>Wipeout Omega Collection</t>
  </si>
  <si>
    <t>https://vandal.elespanol.com/juegos/ps4/wipeout-omega-collection/44215</t>
  </si>
  <si>
    <t>Without Memory</t>
  </si>
  <si>
    <t>https://vandal.elespanol.com/juegos/ps4/without-memory/24333</t>
  </si>
  <si>
    <t>Wizard of Legend</t>
  </si>
  <si>
    <t>https://vandal.elespanol.com/juegos/ps4/wizard-of-legend/55087</t>
  </si>
  <si>
    <t>Woah Dave!</t>
  </si>
  <si>
    <t>https://vandal.elespanol.com/juegos/ps4/woah-dave/26254</t>
  </si>
  <si>
    <t>Wolfenstein II: The New Colossus</t>
  </si>
  <si>
    <t>https://vandal.elespanol.com/juegos/ps4/wolfenstein-ii-the-new-colossus/49083</t>
  </si>
  <si>
    <t>https://vandal.elespanol.com/juegos/ps4/wolfenstein-the-new-order/21067</t>
  </si>
  <si>
    <t>Wolfenstein: The Old Blood</t>
  </si>
  <si>
    <t>https://vandal.elespanol.com/juegos/ps4/wolfenstein-the-old-blood/29880</t>
  </si>
  <si>
    <t>Wonder Boy Returns</t>
  </si>
  <si>
    <t>https://vandal.elespanol.com/juegos/ps4/wonder-boy-returns/42243</t>
  </si>
  <si>
    <t>https://vandal.elespanol.com/juegos/ps4/wonder-boy-the-dragons-trap/39570</t>
  </si>
  <si>
    <t>Wondershot</t>
  </si>
  <si>
    <t>https://vandal.elespanol.com/juegos/ps4/wondershot/35670</t>
  </si>
  <si>
    <t>World End Syndrome</t>
  </si>
  <si>
    <t>https://vandal.elespanol.com/juegos/ps4/world-end-syndrome/54965</t>
  </si>
  <si>
    <t>World of Final Fantasy</t>
  </si>
  <si>
    <t>https://vandal.elespanol.com/juegos/ps4/world-of-final-fantasy/31656</t>
  </si>
  <si>
    <t>World of Tanks</t>
  </si>
  <si>
    <t>https://vandal.elespanol.com/juegos/ps4/world-of-tanks/33504</t>
  </si>
  <si>
    <t>World of Van Helsing: Deathtrap</t>
  </si>
  <si>
    <t>World of Warriors</t>
  </si>
  <si>
    <t>https://vandal.elespanol.com/juegos/ps4/world-of-warriors/39384</t>
  </si>
  <si>
    <t>World to the West</t>
  </si>
  <si>
    <t>https://vandal.elespanol.com/juegos/ps4/world-to-the-west/46791</t>
  </si>
  <si>
    <t>World War Toons</t>
  </si>
  <si>
    <t>https://vandal.elespanol.com/juegos/ps4/world-war-toons/34435</t>
  </si>
  <si>
    <t>World War Z</t>
  </si>
  <si>
    <t>https://vandal.elespanol.com/juegos/ps4/world-war-z/55328</t>
  </si>
  <si>
    <t>Worlds of Magic: Planar Conquest</t>
  </si>
  <si>
    <t>https://vandal.elespanol.com/juegos/ps4/worlds-of-magic-planar-conquest/29683</t>
  </si>
  <si>
    <t>Worms Battlegrounds</t>
  </si>
  <si>
    <t>https://vandal.elespanol.com/juegos/ps4/worms-battlegrounds/23425</t>
  </si>
  <si>
    <t>Worms W.M.D</t>
  </si>
  <si>
    <t>https://vandal.elespanol.com/juegos/ps4/worms-wmd/37254</t>
  </si>
  <si>
    <t>https://vandal.elespanol.com/juegos/ps4/wrc-5/32219</t>
  </si>
  <si>
    <t>WRC 6</t>
  </si>
  <si>
    <t>https://vandal.elespanol.com/juegos/ps4/wrc-6/39383</t>
  </si>
  <si>
    <t>WRC7</t>
  </si>
  <si>
    <t>https://vandal.elespanol.com/juegos/ps4/wrc7/48453</t>
  </si>
  <si>
    <t>Wreckfest</t>
  </si>
  <si>
    <t>https://vandal.elespanol.com/juegos/ps4/wreckfest/41623</t>
  </si>
  <si>
    <t>Wulverblade</t>
  </si>
  <si>
    <t>https://vandal.elespanol.com/juegos/ps4/wulverblade/56726</t>
  </si>
  <si>
    <t>Wuppo</t>
  </si>
  <si>
    <t>https://vandal.elespanol.com/juegos/ps4/wuppo/48075</t>
  </si>
  <si>
    <t>https://vandal.elespanol.com/juegos/ps4/wwe-2k15/23354</t>
  </si>
  <si>
    <t>https://vandal.elespanol.com/juegos/ps4/wwe-2k16/31011</t>
  </si>
  <si>
    <t>https://vandal.elespanol.com/juegos/ps4/wwe-2k17/39477</t>
  </si>
  <si>
    <t>WWE 2K18</t>
  </si>
  <si>
    <t>https://vandal.elespanol.com/juegos/ps4/wwe-2k18/48630</t>
  </si>
  <si>
    <t>XCOM 2</t>
  </si>
  <si>
    <t>https://vandal.elespanol.com/juegos/ps4/xcom-2/39677</t>
  </si>
  <si>
    <t>Xenon Valkyrie+</t>
  </si>
  <si>
    <t>https://vandal.elespanol.com/juegos/ps4/xenon-valkyrie/57737</t>
  </si>
  <si>
    <t>Xenoraid</t>
  </si>
  <si>
    <t>https://vandal.elespanol.com/juegos/ps4/xenoraid/37071</t>
  </si>
  <si>
    <t>Xeodrifter: Special Edition</t>
  </si>
  <si>
    <t>https://vandal.elespanol.com/juegos/ps4/xeodrifter-special-edition/29715</t>
  </si>
  <si>
    <t>Xing: The Land Beyond</t>
  </si>
  <si>
    <t>https://vandal.elespanol.com/juegos/ps4/xing-the-land-beyond/34738</t>
  </si>
  <si>
    <t>X-Morph: Defense</t>
  </si>
  <si>
    <t>https://vandal.elespanol.com/juegos/ps4/xmorph-defense/46127</t>
  </si>
  <si>
    <t>XPOSED</t>
  </si>
  <si>
    <t>https://vandal.elespanol.com/juegos/ps4/xposed/44508</t>
  </si>
  <si>
    <t>https://vandal.elespanol.com/juegos/ps4/yakuza-0/25093</t>
  </si>
  <si>
    <t>Yakuza 6: The Song of Life</t>
  </si>
  <si>
    <t>https://vandal.elespanol.com/juegos/ps4/yakuza-6-the-song-of-life/33480</t>
  </si>
  <si>
    <t>https://vandal.elespanol.com/juegos/ps4/yakuza-ishin/21968</t>
  </si>
  <si>
    <t>https://vandal.elespanol.com/juegos/ps4/yakuza-kiwami/33478</t>
  </si>
  <si>
    <t>Yakuza Kiwami 2</t>
  </si>
  <si>
    <t>https://vandal.elespanol.com/juegos/ps4/yakuza-kiwami-2/51591</t>
  </si>
  <si>
    <t>YamaYama</t>
  </si>
  <si>
    <t>https://vandal.elespanol.com/juegos/ps4/yamayama/50034</t>
  </si>
  <si>
    <t>Yasai Ninja</t>
  </si>
  <si>
    <t>https://vandal.elespanol.com/juegos/ps4/yasai-ninja/29886</t>
  </si>
  <si>
    <t>Yesterday Origins</t>
  </si>
  <si>
    <t>https://vandal.elespanol.com/juegos/ps4/yesterday-origins/31155</t>
  </si>
  <si>
    <t>YIIK</t>
  </si>
  <si>
    <t>https://vandal.elespanol.com/juegos/ps4/yiik/31689</t>
  </si>
  <si>
    <t>https://vandal.elespanol.com/juegos/ps4/yokus-island-express/48446</t>
  </si>
  <si>
    <t>Yomawari: Midnight Shadows</t>
  </si>
  <si>
    <t>https://vandal.elespanol.com/juegos/ps4/yomawari-midnight-shadows/47931</t>
  </si>
  <si>
    <t>Yonder: The Cloud Catcher Chronicles</t>
  </si>
  <si>
    <t>https://vandal.elespanol.com/juegos/ps4/yonder-the-cloud-catcher-chronicles/44056</t>
  </si>
  <si>
    <t>Yooka-Laylee</t>
  </si>
  <si>
    <t>https://vandal.elespanol.com/juegos/ps4/yookalaylee/30693</t>
  </si>
  <si>
    <t>https://vandal.elespanol.com/juegos/ps4/yorbie-episode-1-paybacks-a-bolt/26827</t>
  </si>
  <si>
    <t>Ys Origin</t>
  </si>
  <si>
    <t>https://vandal.elespanol.com/juegos/ps4/ys-origin/44229</t>
  </si>
  <si>
    <t>Ys VIII: Lacrimosa of Dana</t>
  </si>
  <si>
    <t>https://vandal.elespanol.com/juegos/ps4/ys-viii-lacrimosa-of-dana/25976</t>
  </si>
  <si>
    <t>Yu-Gi-Oh! Legacy of the Duelist</t>
  </si>
  <si>
    <t>https://vandal.elespanol.com/juegos/ps4/yugioh-legacy-of-the-duelist/31435</t>
  </si>
  <si>
    <t>YU-NO: A Girl Who Chants Love at the Bound of this World</t>
  </si>
  <si>
    <t>https://vandal.elespanol.com/juegos/ps4/yuno-a-girl-who-chants-love-at-the-bound-of-this-world/35310</t>
  </si>
  <si>
    <t>Zanki Zero</t>
  </si>
  <si>
    <t>https://vandal.elespanol.com/juegos/ps4/zanki-zero/47939</t>
  </si>
  <si>
    <t>Zen Pinball 2</t>
  </si>
  <si>
    <t>https://vandal.elespanol.com/juegos/ps4/zen-pinball-2/23045</t>
  </si>
  <si>
    <t>Zenith</t>
  </si>
  <si>
    <t>https://vandal.elespanol.com/juegos/ps4/zenith/34917</t>
  </si>
  <si>
    <t>Zero Escape: The Nonary Games</t>
  </si>
  <si>
    <t>https://vandal.elespanol.com/juegos/ps4/zero-escape-the-nonary-games/43306</t>
  </si>
  <si>
    <t>Zero Time Dilemma</t>
  </si>
  <si>
    <t>https://vandal.elespanol.com/juegos/ps4/zero-time-dilemma/48161</t>
  </si>
  <si>
    <t>ZHEROS</t>
  </si>
  <si>
    <t>https://vandal.elespanol.com/juegos/ps4/zheros/27955</t>
  </si>
  <si>
    <t>Ziggurat</t>
  </si>
  <si>
    <t>https://vandal.elespanol.com/juegos/ps4/ziggurat/30477</t>
  </si>
  <si>
    <t>Zodiac: Orcanon Odyssey</t>
  </si>
  <si>
    <t>https://vandal.elespanol.com/juegos/ps4/zodiac-orcanon-odyssey/31757</t>
  </si>
  <si>
    <t>Zombi</t>
  </si>
  <si>
    <t>https://vandal.elespanol.com/juegos/ps4/zombi/32532</t>
  </si>
  <si>
    <t>Zombie Army Trilogy</t>
  </si>
  <si>
    <t>https://vandal.elespanol.com/juegos/ps4/zombie-army-trilogy/28301</t>
  </si>
  <si>
    <t>Zombie Vikings</t>
  </si>
  <si>
    <t>https://vandal.elespanol.com/juegos/ps4/zombie-vikings/30471</t>
  </si>
  <si>
    <t>Zone of the Enders: The 2nd Runner - Mars</t>
  </si>
  <si>
    <t>https://vandal.elespanol.com/juegos/ps4/zone-of-the-enders-the-2nd-runner-mars/52427</t>
  </si>
  <si>
    <t>Zotrix</t>
  </si>
  <si>
    <t>https://vandal.elespanol.com/juegos/ps4/zotrix/35400</t>
  </si>
  <si>
    <t>140</t>
  </si>
  <si>
    <t>Xbox 360</t>
  </si>
  <si>
    <t>0 Day Attack on Earth XBLA</t>
  </si>
  <si>
    <t>Xbox Live Arcade / Shooter</t>
  </si>
  <si>
    <t>https://vandal.elespanol.com/juegos/x360/0-day-attack-on-earth-xbla/10580</t>
  </si>
  <si>
    <t>https://vandal.elespanol.com/juegos/x360/007-legends/15851</t>
  </si>
  <si>
    <t>https://vandal.elespanol.com/juegos/x360/007-quantum-of-solace-/8400</t>
  </si>
  <si>
    <t>0D Beat Drop XBLA</t>
  </si>
  <si>
    <t>Xbox Live Arcade / Puzle</t>
  </si>
  <si>
    <t>https://vandal.elespanol.com/juegos/x360/0d-beat-drop-xbla/11665</t>
  </si>
  <si>
    <t>1 vs 100</t>
  </si>
  <si>
    <t>Xbox Live Arcade / Otros</t>
  </si>
  <si>
    <t>https://vandal.elespanol.com/juegos/x360/1-vs-100/10566</t>
  </si>
  <si>
    <t>11 Eyes Crossover</t>
  </si>
  <si>
    <t>https://vandal.elespanol.com/juegos/x360/11-eyes-crossover/7641</t>
  </si>
  <si>
    <t>1942: Joint Strike XBLA</t>
  </si>
  <si>
    <t>https://vandal.elespanol.com/juegos/x360/1942-joint-strike-xbla/8552</t>
  </si>
  <si>
    <t>3 on 3 NHL Arcade XBLA</t>
  </si>
  <si>
    <t>Xbox Live Arcade / Deportes / Acción</t>
  </si>
  <si>
    <t>https://vandal.elespanol.com/juegos/x360/3-on-3-nhl-arcade-xbla/9852</t>
  </si>
  <si>
    <t>3D Ultra MiniGolf Adventures 2 XBLA</t>
  </si>
  <si>
    <t>https://vandal.elespanol.com/juegos/x360/3d-ultra-minigolf-adventures-2-xbla/27810</t>
  </si>
  <si>
    <t>3D Ultra Minigolf Adventures XBLA</t>
  </si>
  <si>
    <t>https://vandal.elespanol.com/juegos/x360/3d-ultra-minigolf-adventures-xbla/6875</t>
  </si>
  <si>
    <t>https://vandal.elespanol.com/juegos/x360/4x4-off-road-iii/8836</t>
  </si>
  <si>
    <t>5 Micro Lab Challenge</t>
  </si>
  <si>
    <t>https://vandal.elespanol.com/juegos/x360/5-micro-lab-challenge/27853</t>
  </si>
  <si>
    <t>https://vandal.elespanol.com/juegos/x360/50-cent-blood-on-the-sand/8624</t>
  </si>
  <si>
    <t>A Kingdom for Keflings</t>
  </si>
  <si>
    <t>https://vandal.elespanol.com/juegos/x360/a-kingdom-for-keflings/9729</t>
  </si>
  <si>
    <t>A Train HX</t>
  </si>
  <si>
    <t>https://vandal.elespanol.com/juegos/x360/a-train-hx/6155</t>
  </si>
  <si>
    <t>A World of Keflings XBLA</t>
  </si>
  <si>
    <t>https://vandal.elespanol.com/juegos/x360/a-world-of-keflings-xbla/13179</t>
  </si>
  <si>
    <t>A.R.E.S. Extinction Agenda EX XBLA</t>
  </si>
  <si>
    <t>Xbox Live Arcade / Acción / Plataformas</t>
  </si>
  <si>
    <t>https://vandal.elespanol.com/juegos/x360/ares-extinction-agenda-ex-xbla/22475</t>
  </si>
  <si>
    <t>https://vandal.elespanol.com/juegos/x360/abyss-odyssey/23634</t>
  </si>
  <si>
    <t>https://vandal.elespanol.com/juegos/x360/acdc-live-rock-band-track-pack/9878</t>
  </si>
  <si>
    <t>Ace Combat 6</t>
  </si>
  <si>
    <t>https://vandal.elespanol.com/juegos/x360/ace-combat-6/6890</t>
  </si>
  <si>
    <t>https://vandal.elespanol.com/juegos/x360/ace-combat-assault-horizon/13036</t>
  </si>
  <si>
    <t>Aces of the Galaxy XBLA</t>
  </si>
  <si>
    <t>https://vandal.elespanol.com/juegos/x360/aces-of-the-galaxy-xbla/7976</t>
  </si>
  <si>
    <t>Adventures of Shuggy XBLA</t>
  </si>
  <si>
    <t>https://vandal.elespanol.com/juegos/x360/adventures-of-shuggy-xbla/14759</t>
  </si>
  <si>
    <t>Aegis Wing XBLA</t>
  </si>
  <si>
    <t>https://vandal.elespanol.com/juegos/x360/aegis-wing-xbla/7207</t>
  </si>
  <si>
    <t>https://vandal.elespanol.com/juegos/x360/afro-samurai/8710</t>
  </si>
  <si>
    <t>After Burner Climax XBLA</t>
  </si>
  <si>
    <t>https://vandal.elespanol.com/juegos/x360/after-burner-climax-xbla/11916</t>
  </si>
  <si>
    <t>Age of Booty XBLA</t>
  </si>
  <si>
    <t>https://vandal.elespanol.com/juegos/x360/age-of-booty-xbla/8586</t>
  </si>
  <si>
    <t>Age of Pirates: Captain Blood</t>
  </si>
  <si>
    <t>https://vandal.elespanol.com/juegos/x360/age-of-pirates-captain-blood/8733</t>
  </si>
  <si>
    <t>https://vandal.elespanol.com/juegos/x360/aionguard/9997</t>
  </si>
  <si>
    <t>https://vandal.elespanol.com/juegos/x360/air-conflicts-pacific-carriers/20434</t>
  </si>
  <si>
    <t>Air Conflicts: Secret Wars XBLA</t>
  </si>
  <si>
    <t>https://vandal.elespanol.com/juegos/x360/air-conflicts-secret-wars-xbla/27922</t>
  </si>
  <si>
    <t>https://vandal.elespanol.com/juegos/x360/air-conflicts-vietnam/22908</t>
  </si>
  <si>
    <t>Airburst Extreme XBLA</t>
  </si>
  <si>
    <t>https://vandal.elespanol.com/juegos/x360/airburst-extreme-xbla/9413</t>
  </si>
  <si>
    <t>Airmech Arena</t>
  </si>
  <si>
    <t>Estrategia / Multi Online / Rol</t>
  </si>
  <si>
    <t>https://vandal.elespanol.com/juegos/x360/airmech-arena/23980</t>
  </si>
  <si>
    <t>Akai Katana</t>
  </si>
  <si>
    <t>https://vandal.elespanol.com/juegos/x360/akai-katana/15204</t>
  </si>
  <si>
    <t>Alan Wake</t>
  </si>
  <si>
    <t>https://vandal.elespanol.com/juegos/x360/alan-wake/4659</t>
  </si>
  <si>
    <t>https://vandal.elespanol.com/juegos/x360/alan-wakes-american-nightmare-xbla/13043</t>
  </si>
  <si>
    <t>https://vandal.elespanol.com/juegos/x360/alice-madness-returns/10208</t>
  </si>
  <si>
    <t>Alien Breed 2: Assault XBLA</t>
  </si>
  <si>
    <t>https://vandal.elespanol.com/juegos/x360/alien-breed-2-assault-xbla/12558</t>
  </si>
  <si>
    <t>Alien Breed 3: Descent XBLA</t>
  </si>
  <si>
    <t>https://vandal.elespanol.com/juegos/x360/alien-breed-3-descent-xbla/13558</t>
  </si>
  <si>
    <t>Alien Breed Evolution XBLA</t>
  </si>
  <si>
    <t>https://vandal.elespanol.com/juegos/x360/alien-breed-evolution-xbla/11099</t>
  </si>
  <si>
    <t>Alien Hominid HD XBLA</t>
  </si>
  <si>
    <t>https://vandal.elespanol.com/juegos/x360/alien-hominid-hd-xbla/6821</t>
  </si>
  <si>
    <t>Alien Rage XBLA</t>
  </si>
  <si>
    <t>https://vandal.elespanol.com/juegos/x360/alien-rage-xbla/15789</t>
  </si>
  <si>
    <t>Alien Spidy XBLA</t>
  </si>
  <si>
    <t>Xbox Live Arcade / Plataformas</t>
  </si>
  <si>
    <t>https://vandal.elespanol.com/juegos/x360/alien-spidy-xbla/15225</t>
  </si>
  <si>
    <t>https://vandal.elespanol.com/juegos/x360/alien-isolation/23147</t>
  </si>
  <si>
    <t>https://vandal.elespanol.com/juegos/x360/aliens-vs-predator/10166</t>
  </si>
  <si>
    <t>https://vandal.elespanol.com/juegos/x360/aliens-colonial-marines/8434</t>
  </si>
  <si>
    <t>All Pro Football 2K8</t>
  </si>
  <si>
    <t>https://vandal.elespanol.com/juegos/x360/all-pro-football-2k8/33995</t>
  </si>
  <si>
    <t>All Zombies Must Die! XBLA</t>
  </si>
  <si>
    <t>https://vandal.elespanol.com/juegos/x360/all-zombies-must-die-xbla/15348</t>
  </si>
  <si>
    <t>Alone in the Dark: Near Death Investigation</t>
  </si>
  <si>
    <t>https://vandal.elespanol.com/juegos/x360/alone-in-the-dark-near-death-investigation/5091</t>
  </si>
  <si>
    <t>https://vandal.elespanol.com/juegos/x360/alpha-protocol/8533</t>
  </si>
  <si>
    <t>Altered Beast XBLA</t>
  </si>
  <si>
    <t>https://vandal.elespanol.com/juegos/x360/altered-beast-xbla/10669</t>
  </si>
  <si>
    <t>Alvin y las Ardillas</t>
  </si>
  <si>
    <t>https://vandal.elespanol.com/juegos/x360/alvin-y-las-ardillas/31085</t>
  </si>
  <si>
    <t>https://vandal.elespanol.com/juegos/x360/americas-army-true-soldiers/7311</t>
  </si>
  <si>
    <t>Amped 3</t>
  </si>
  <si>
    <t>https://vandal.elespanol.com/juegos/x360/amped-3/5002</t>
  </si>
  <si>
    <t>AMY XBLA</t>
  </si>
  <si>
    <t>Xbox Live Arcade / Aventura</t>
  </si>
  <si>
    <t>https://vandal.elespanol.com/juegos/x360/amy-xbla/14656</t>
  </si>
  <si>
    <t>https://vandal.elespanol.com/juegos/x360/anarchy-reigns/13895</t>
  </si>
  <si>
    <t>Ancients of Ooga</t>
  </si>
  <si>
    <t>https://vandal.elespanol.com/juegos/x360/ancients-of-ooga/27910</t>
  </si>
  <si>
    <t>https://vandal.elespanol.com/juegos/x360/angry-birds-star-wars/21611</t>
  </si>
  <si>
    <t>https://vandal.elespanol.com/juegos/x360/angry-birds-trilogy/16361</t>
  </si>
  <si>
    <t>https://vandal.elespanol.com/juegos/x360/anna-extended-edition/26130</t>
  </si>
  <si>
    <t>Anomaly: Warzone Earth XBLA</t>
  </si>
  <si>
    <t>https://vandal.elespanol.com/juegos/x360/anomaly-warzone-earth-xbla/15406</t>
  </si>
  <si>
    <t>https://vandal.elespanol.com/juegos/x360/apache-air-assault/12932</t>
  </si>
  <si>
    <t>AQUA: Naval Warfare XBLA</t>
  </si>
  <si>
    <t>Estrategia / Xbox Live Arcade / Acción</t>
  </si>
  <si>
    <t>https://vandal.elespanol.com/juegos/x360/aqua-naval-warfare-xbla/12480</t>
  </si>
  <si>
    <t>Arcadian Warriors XBLA</t>
  </si>
  <si>
    <t>https://vandal.elespanol.com/juegos/x360/arcadian-warriors-xbla/8150</t>
  </si>
  <si>
    <t>https://vandal.elespanol.com/juegos/x360/arcana-heart-3/13891</t>
  </si>
  <si>
    <t>https://vandal.elespanol.com/juegos/x360/arcania-gothic-4/7254</t>
  </si>
  <si>
    <t>Are You Smarter Than A 5th Grader: Make the Grade XBLA</t>
  </si>
  <si>
    <t>https://vandal.elespanol.com/juegos/x360/are-you-smarter-than-a-5th-grader-make-the-grade-xbla/9679</t>
  </si>
  <si>
    <t>Arkadian Warriors XBLA</t>
  </si>
  <si>
    <t>https://vandal.elespanol.com/juegos/x360/arkadian-warriors-xbla/26697</t>
  </si>
  <si>
    <t>Arkanoid Live XBLA</t>
  </si>
  <si>
    <t>https://vandal.elespanol.com/juegos/x360/arkanoid-live-xbla/9574</t>
  </si>
  <si>
    <t>https://vandal.elespanol.com/juegos/x360/armored-core-4/6147</t>
  </si>
  <si>
    <t>https://vandal.elespanol.com/juegos/x360/armored-core-for-answer/9297</t>
  </si>
  <si>
    <t>https://vandal.elespanol.com/juegos/x360/armored-core-v/11888</t>
  </si>
  <si>
    <t>https://vandal.elespanol.com/juegos/x360/armored-core-verdict-day/20520</t>
  </si>
  <si>
    <t>https://vandal.elespanol.com/juegos/x360/army-of-two/5552</t>
  </si>
  <si>
    <t>https://vandal.elespanol.com/juegos/x360/army-of-two-the-40th-day/10278</t>
  </si>
  <si>
    <t>https://vandal.elespanol.com/juegos/x360/army-of-two-the-devils-cartel/16486</t>
  </si>
  <si>
    <t>Ascend: Hand of Kul XBLA</t>
  </si>
  <si>
    <t>https://vandal.elespanol.com/juegos/x360/ascend-hand-of-kul-xbla/16175</t>
  </si>
  <si>
    <t>https://vandal.elespanol.com/juegos/x360/ashes-cricket-2009/27932</t>
  </si>
  <si>
    <t>https://vandal.elespanol.com/juegos/x360/assassins-creed/6071</t>
  </si>
  <si>
    <t>https://vandal.elespanol.com/juegos/x360/assassins-creed-2/9629</t>
  </si>
  <si>
    <t>https://vandal.elespanol.com/juegos/x360/assassins-creed-iii/15220</t>
  </si>
  <si>
    <t>https://vandal.elespanol.com/juegos/x360/assassins-creed-iv-black-flag/20557</t>
  </si>
  <si>
    <t>Xbox Live Arcade / Acción / Aventura</t>
  </si>
  <si>
    <t>https://vandal.elespanol.com/juegos/x360/assassins-creed-liberation-hd-xbla/22294</t>
  </si>
  <si>
    <t>https://vandal.elespanol.com/juegos/x360/assassins-creed-revelations/12899</t>
  </si>
  <si>
    <t>https://vandal.elespanol.com/juegos/x360/assassins-creed-rogue/25436</t>
  </si>
  <si>
    <t>https://vandal.elespanol.com/juegos/x360/assassins-creed-la-hermandad/12033</t>
  </si>
  <si>
    <t>Assault Heroes 2 XBLA</t>
  </si>
  <si>
    <t>https://vandal.elespanol.com/juegos/x360/assault-heroes-2-xbla/8550</t>
  </si>
  <si>
    <t>Assault Heroes XBLA</t>
  </si>
  <si>
    <t>https://vandal.elespanol.com/juegos/x360/assault-heroes-xbla/6822</t>
  </si>
  <si>
    <t>https://vandal.elespanol.com/juegos/x360/asterix-en-los-juegos-olimpicos/7347</t>
  </si>
  <si>
    <t>Asteroids XBLA</t>
  </si>
  <si>
    <t>https://vandal.elespanol.com/juegos/x360/asteroids-xbla/8090</t>
  </si>
  <si>
    <t>Astropop XBLA</t>
  </si>
  <si>
    <t>https://vandal.elespanol.com/juegos/x360/astropop-xbla/6863</t>
  </si>
  <si>
    <t>https://vandal.elespanol.com/juegos/x360/asuras-wrath/13216</t>
  </si>
  <si>
    <t>Attack of the Movies 3D</t>
  </si>
  <si>
    <t>https://vandal.elespanol.com/juegos/x360/attack-of-the-movies-3d/12238</t>
  </si>
  <si>
    <t>Audiball</t>
  </si>
  <si>
    <t>Xbox Live Arcade / Musical</t>
  </si>
  <si>
    <t>https://vandal.elespanol.com/juegos/x360/audiball/9654</t>
  </si>
  <si>
    <t>Xbox Live Arcade / Musical / Puzle</t>
  </si>
  <si>
    <t>https://vandal.elespanol.com/juegos/x360/avatar/7566</t>
  </si>
  <si>
    <t>Avatar Kinect XBLA</t>
  </si>
  <si>
    <t>https://vandal.elespanol.com/juegos/x360/avatar-kinect-xbla/26796</t>
  </si>
  <si>
    <t>Avatar: Burning Earth - The Last Airbender</t>
  </si>
  <si>
    <t>https://vandal.elespanol.com/juegos/x360/avatar-burning-earth-the-last-airbender/7320</t>
  </si>
  <si>
    <t>Awesomenauts XBLA</t>
  </si>
  <si>
    <t>https://vandal.elespanol.com/juegos/x360/awesomenauts-xbla/14387</t>
  </si>
  <si>
    <t>Axel &amp; Pixel XBLA</t>
  </si>
  <si>
    <t>Xbox Live Arcade / Aventura / Aventura Gráfica</t>
  </si>
  <si>
    <t>https://vandal.elespanol.com/juegos/x360/axel-pixel-xbla/11305</t>
  </si>
  <si>
    <t>Axiom Overdrive XBLA</t>
  </si>
  <si>
    <t>Xbox Live Arcade / Acción / Puzle</t>
  </si>
  <si>
    <t>https://vandal.elespanol.com/juegos/x360/axiom-overdrive-xbla/8072</t>
  </si>
  <si>
    <t>Babel Rising XBLA</t>
  </si>
  <si>
    <t>https://vandal.elespanol.com/juegos/x360/babel-rising-xbla/15688</t>
  </si>
  <si>
    <t>https://vandal.elespanol.com/juegos/x360/back-to-the-future-the-game-30th-anniversary-edition/13160</t>
  </si>
  <si>
    <t>https://vandal.elespanol.com/juegos/x360/backbreaker/7743</t>
  </si>
  <si>
    <t>Backbreaker Vengeance XBLA</t>
  </si>
  <si>
    <t>https://vandal.elespanol.com/juegos/x360/backbreaker-vengeance-xbla/14696</t>
  </si>
  <si>
    <t>https://vandal.elespanol.com/juegos/x360/baja-edge-of-control/8603</t>
  </si>
  <si>
    <t>https://vandal.elespanol.com/juegos/x360/bakugan/10233</t>
  </si>
  <si>
    <t>https://vandal.elespanol.com/juegos/x360/bakugan-defensores-de-la-tierra/12927</t>
  </si>
  <si>
    <t>https://vandal.elespanol.com/juegos/x360/band-hero/10627</t>
  </si>
  <si>
    <t>Band of Bugs XBLA</t>
  </si>
  <si>
    <t>https://vandal.elespanol.com/juegos/x360/band-of-bugs-xbla/6879</t>
  </si>
  <si>
    <t>https://vandal.elespanol.com/juegos/x360/bandfuse-rock-legends/21111</t>
  </si>
  <si>
    <t>Bang Bang Racing XBLA</t>
  </si>
  <si>
    <t>Xbox Live Arcade / Velocidad</t>
  </si>
  <si>
    <t>https://vandal.elespanol.com/juegos/x360/bang-bang-racing-xbla/15340</t>
  </si>
  <si>
    <t>Bangai-O HD: Missile Fury XBLA</t>
  </si>
  <si>
    <t>Xbox Live Arcade / Acción / Shooter</t>
  </si>
  <si>
    <t>https://vandal.elespanol.com/juegos/x360/bangaio-hd-missile-fury-xbla/13146</t>
  </si>
  <si>
    <t>Banjo-Kazooie XBLA</t>
  </si>
  <si>
    <t>https://vandal.elespanol.com/juegos/x360/banjokazooie-xbla/9196</t>
  </si>
  <si>
    <t>Banjo-Kazooie: Baches y Cachivaches</t>
  </si>
  <si>
    <t>https://vandal.elespanol.com/juegos/x360/banjokazooie-baches-y-cachivaches/6166</t>
  </si>
  <si>
    <t>Banjo-Tooie XBLA</t>
  </si>
  <si>
    <t>https://vandal.elespanol.com/juegos/x360/banjotooie-xbla/9270</t>
  </si>
  <si>
    <t>Bankshot Billiards 2 XBLA</t>
  </si>
  <si>
    <t>https://vandal.elespanol.com/juegos/x360/bankshot-billiards-2-xbla/6854</t>
  </si>
  <si>
    <t>https://vandal.elespanol.com/juegos/x360/barbie-y-sus-hermanas-refugio-para-cachorros/34374</t>
  </si>
  <si>
    <t>Barrio Sésamo: Érase una vez un Monstruo</t>
  </si>
  <si>
    <t>https://vandal.elespanol.com/juegos/x360/barrio-sesamo-rase-una-vez-un-monstruo/13999</t>
  </si>
  <si>
    <t>Bastion XBLA</t>
  </si>
  <si>
    <t>https://vandal.elespanol.com/juegos/x360/bastion-xbla/14122</t>
  </si>
  <si>
    <t>https://vandal.elespanol.com/juegos/x360/batman-arkham-asylum/9330</t>
  </si>
  <si>
    <t>https://vandal.elespanol.com/juegos/x360/batman-arkham-city/11805</t>
  </si>
  <si>
    <t>https://vandal.elespanol.com/juegos/x360/batman-arkham-origins/20895</t>
  </si>
  <si>
    <t>Batman: Arkham Origins Blackgate - Deluxe Edition XBLA</t>
  </si>
  <si>
    <t>https://vandal.elespanol.com/juegos/x360/batman-arkham-origins-blackgate-deluxe-edition-xbla/23428</t>
  </si>
  <si>
    <t>Batman: The Telltale Series - Episode 1: Realm of Shadows XBLA</t>
  </si>
  <si>
    <t>https://vandal.elespanol.com/juegos/x360/batman-the-telltale-series-episode-1-realm-of-shadows-xbla/34854</t>
  </si>
  <si>
    <t>Batman: The Telltale Series - Episode 2: Children of Arkham XBLA</t>
  </si>
  <si>
    <t>https://vandal.elespanol.com/juegos/x360/batman-the-telltale-series-episode-2-children-of-arkham-xbla/42098</t>
  </si>
  <si>
    <t>Batman: The Telltale Series - Episode 3: New World Order XBLA</t>
  </si>
  <si>
    <t>https://vandal.elespanol.com/juegos/x360/batman-the-telltale-series-episode-3-new-world-order-xbla/43039</t>
  </si>
  <si>
    <t>Batman: The Telltale Series - Episode 4: Guardian of Gotham XBLA</t>
  </si>
  <si>
    <t>https://vandal.elespanol.com/juegos/x360/batman-the-telltale-series-episode-4-guardian-of-gotham-xbla/43760</t>
  </si>
  <si>
    <t>Batman: The Telltale Series - Episode 5: City of Light XBLA</t>
  </si>
  <si>
    <t>https://vandal.elespanol.com/juegos/x360/batman-the-telltale-series-episode-5-city-of-light-xbla/44363</t>
  </si>
  <si>
    <t>Battle Academy XBLA</t>
  </si>
  <si>
    <t>https://vandal.elespanol.com/juegos/x360/battle-academy-xbla/27586</t>
  </si>
  <si>
    <t>https://vandal.elespanol.com/juegos/x360/battle-fantasia/8989</t>
  </si>
  <si>
    <t>Battle of Atlantis</t>
  </si>
  <si>
    <t>https://vandal.elespanol.com/juegos/x360/battle-of-atlantis/9891</t>
  </si>
  <si>
    <t>Battle Stuff XBLA</t>
  </si>
  <si>
    <t>https://vandal.elespanol.com/juegos/x360/battle-stuff-xbla/27795</t>
  </si>
  <si>
    <t>https://vandal.elespanol.com/juegos/x360/battle-vs-chess/22825</t>
  </si>
  <si>
    <t>Battle: Los Angeles XBLA</t>
  </si>
  <si>
    <t>https://vandal.elespanol.com/juegos/x360/battle-los-angeles-xbla/14091</t>
  </si>
  <si>
    <t>BattleBlock Theater XBLA</t>
  </si>
  <si>
    <t>https://vandal.elespanol.com/juegos/x360/battleblock-theater-xbla/11982</t>
  </si>
  <si>
    <t>Battlefield 1943 XBLA</t>
  </si>
  <si>
    <t>https://vandal.elespanol.com/juegos/x360/battlefield-1943-xbla/10119</t>
  </si>
  <si>
    <t>Battlefield 2: Modern Combat</t>
  </si>
  <si>
    <t>https://vandal.elespanol.com/juegos/x360/battlefield-2-modern-combat/4313</t>
  </si>
  <si>
    <t>https://vandal.elespanol.com/juegos/x360/battlefield-3/10975</t>
  </si>
  <si>
    <t>https://vandal.elespanol.com/juegos/x360/battlefield-4/16401</t>
  </si>
  <si>
    <t>https://vandal.elespanol.com/juegos/x360/battlefield-hardline/24591</t>
  </si>
  <si>
    <t>https://vandal.elespanol.com/juegos/x360/battlefield-bad-company/6034</t>
  </si>
  <si>
    <t>https://vandal.elespanol.com/juegos/x360/battlefield-bad-company-2/10114</t>
  </si>
  <si>
    <t>https://vandal.elespanol.com/juegos/x360/battleship/15569</t>
  </si>
  <si>
    <t>Battlestar Galactica XBLA</t>
  </si>
  <si>
    <t>https://vandal.elespanol.com/juegos/x360/battlestar-galactica-xbla/7966</t>
  </si>
  <si>
    <t>Battlestations : Midway</t>
  </si>
  <si>
    <t>https://vandal.elespanol.com/juegos/x360/battlestations-midway/5470</t>
  </si>
  <si>
    <t>Battlestations: Pacific</t>
  </si>
  <si>
    <t>https://vandal.elespanol.com/juegos/x360/battlestations-pacific/8226</t>
  </si>
  <si>
    <t>Battlezone XBLA</t>
  </si>
  <si>
    <t>https://vandal.elespanol.com/juegos/x360/battlezone-xbla/8705</t>
  </si>
  <si>
    <t>https://vandal.elespanol.com/juegos/x360/bayonetta/8886</t>
  </si>
  <si>
    <t>BeatBlox XBLA</t>
  </si>
  <si>
    <t>https://vandal.elespanol.com/juegos/x360/beatblox-xbla/36985</t>
  </si>
  <si>
    <t>https://vandal.elespanol.com/juegos/x360/beatn-groovy-xbla/27975</t>
  </si>
  <si>
    <t>https://vandal.elespanol.com/juegos/x360/beautiful-katamari-damacy/7070</t>
  </si>
  <si>
    <t>https://vandal.elespanol.com/juegos/x360/bee-movie/7374</t>
  </si>
  <si>
    <t>https://vandal.elespanol.com/juegos/x360/beijing-2008-el-videojuego-oficial-de-los-juegos-olimpicos/8264</t>
  </si>
  <si>
    <t>Bejeweled 2 XBLA</t>
  </si>
  <si>
    <t>https://vandal.elespanol.com/juegos/x360/bejeweled-2-xbla/6864</t>
  </si>
  <si>
    <t>Bejeweled 3</t>
  </si>
  <si>
    <t>https://vandal.elespanol.com/juegos/x360/bejeweled-3/14662</t>
  </si>
  <si>
    <t>Bejeweled Blitz XBLA</t>
  </si>
  <si>
    <t>https://vandal.elespanol.com/juegos/x360/bejeweled-blitz-xbla/13814</t>
  </si>
  <si>
    <t>Bellator: MMA Onslaught XBLA</t>
  </si>
  <si>
    <t>https://vandal.elespanol.com/juegos/x360/bellator-mma-onslaught-xbla/15672</t>
  </si>
  <si>
    <t>Ben 10 Alien Force: The Rise of Hex</t>
  </si>
  <si>
    <t>https://vandal.elespanol.com/juegos/x360/ben-10-alien-force-the-rise-of-hex/27808</t>
  </si>
  <si>
    <t>https://vandal.elespanol.com/juegos/x360/ben-10-alien-force-vilgax-attacks/10925</t>
  </si>
  <si>
    <t>https://vandal.elespanol.com/juegos/x360/ben-10-galactic-racing/14611</t>
  </si>
  <si>
    <t>https://vandal.elespanol.com/juegos/x360/ben-10-omniverse-2/21135</t>
  </si>
  <si>
    <t>https://vandal.elespanol.com/juegos/x360/ben-10-ultimate-alien-cosmic-destruction/14052</t>
  </si>
  <si>
    <t>https://vandal.elespanol.com/juegos/x360/ben-10-omniverse/16002</t>
  </si>
  <si>
    <t>https://vandal.elespanol.com/juegos/x360/beowulf/7277</t>
  </si>
  <si>
    <t>Beyond Good &amp; Evil HD XBLA</t>
  </si>
  <si>
    <t>https://vandal.elespanol.com/juegos/x360/beyond-good-evil-hd-xbla/13293</t>
  </si>
  <si>
    <t>https://vandal.elespanol.com/juegos/x360/big-bumpin/27934</t>
  </si>
  <si>
    <t>Big League Sports</t>
  </si>
  <si>
    <t>https://vandal.elespanol.com/juegos/x360/big-league-sports/15075</t>
  </si>
  <si>
    <t>Xbox Live Arcade / Acción / Velocidad</t>
  </si>
  <si>
    <t>https://vandal.elespanol.com/juegos/x360/binary-domain/13635</t>
  </si>
  <si>
    <t>Biology Battle</t>
  </si>
  <si>
    <t>https://vandal.elespanol.com/juegos/x360/biology-battle/30971</t>
  </si>
  <si>
    <t>https://vandal.elespanol.com/juegos/x360/bionic-commando/7978</t>
  </si>
  <si>
    <t>Bionic Commando Rearmed 2 XBLA</t>
  </si>
  <si>
    <t>https://vandal.elespanol.com/juegos/x360/bionic-commando-rearmed-2-xbla/12399</t>
  </si>
  <si>
    <t>Bionic Commando Rearmed XBLA</t>
  </si>
  <si>
    <t>https://vandal.elespanol.com/juegos/x360/bionic-commando-rearmed-xbla/8289</t>
  </si>
  <si>
    <t>Bionicle Heroes</t>
  </si>
  <si>
    <t>https://vandal.elespanol.com/juegos/x360/bionicle-heroes/27806</t>
  </si>
  <si>
    <t>https://vandal.elespanol.com/juegos/x360/bioshock/6098</t>
  </si>
  <si>
    <t>https://vandal.elespanol.com/juegos/x360/bioshock-2/8540</t>
  </si>
  <si>
    <t>https://vandal.elespanol.com/juegos/x360/bioshock-infinite/13051</t>
  </si>
  <si>
    <t>https://vandal.elespanol.com/juegos/x360/birds-of-steel/14425</t>
  </si>
  <si>
    <t>Bit.Trip Presents Runner 2: Future Legend of Rhythm Alien XBLA</t>
  </si>
  <si>
    <t>https://vandal.elespanol.com/juegos/x360/bittrip-presents-runner-2-future-legend-of-rhythm-alien-xbla/15141</t>
  </si>
  <si>
    <t>Black Knight Sword XBLA</t>
  </si>
  <si>
    <t>https://vandal.elespanol.com/juegos/x360/black-knight-sword-xbla/14917</t>
  </si>
  <si>
    <t>Blacklight: Tango Down XBLA</t>
  </si>
  <si>
    <t>https://vandal.elespanol.com/juegos/x360/blacklight-tango-down-xbla/10332</t>
  </si>
  <si>
    <t>https://vandal.elespanol.com/juegos/x360/blacksite-area-51/6483</t>
  </si>
  <si>
    <t>Blackwater</t>
  </si>
  <si>
    <t>https://vandal.elespanol.com/juegos/x360/blackwater/14552</t>
  </si>
  <si>
    <t>Blade Kitten XBLA</t>
  </si>
  <si>
    <t>https://vandal.elespanol.com/juegos/x360/blade-kitten-xbla/12599</t>
  </si>
  <si>
    <t>https://vandal.elespanol.com/juegos/x360/blades-of-time/14592</t>
  </si>
  <si>
    <t>https://vandal.elespanol.com/juegos/x360/bladestorm-the-hundred-years-war/6301</t>
  </si>
  <si>
    <t>Blast Off XBLA</t>
  </si>
  <si>
    <t>https://vandal.elespanol.com/juegos/x360/blast-off-xbla/10466</t>
  </si>
  <si>
    <t>https://vandal.elespanol.com/juegos/x360/blazblue-calamity-trigger/10270</t>
  </si>
  <si>
    <t>https://vandal.elespanol.com/juegos/x360/blazblue-continuum-shift/12259</t>
  </si>
  <si>
    <t>https://vandal.elespanol.com/juegos/x360/blazblue-continuum-shift-extend/14976</t>
  </si>
  <si>
    <t>Blazing Angels : Squadrons of WWII</t>
  </si>
  <si>
    <t>https://vandal.elespanol.com/juegos/x360/blazing-angels-squadrons-of-wwii/5181</t>
  </si>
  <si>
    <t>https://vandal.elespanol.com/juegos/x360/blazing-angels-2-secret-missions-of-wwii/6496</t>
  </si>
  <si>
    <t>Blazing Birds XBLA</t>
  </si>
  <si>
    <t>https://vandal.elespanol.com/juegos/x360/blazing-birds-xbla/10710</t>
  </si>
  <si>
    <t>Bliss Island XBLA</t>
  </si>
  <si>
    <t>https://vandal.elespanol.com/juegos/x360/bliss-island-xbla/8531</t>
  </si>
  <si>
    <t>Blitz: The League</t>
  </si>
  <si>
    <t>https://vandal.elespanol.com/juegos/x360/blitz-the-league/5583</t>
  </si>
  <si>
    <t>https://vandal.elespanol.com/juegos/x360/blitz-the-league-ii/27848</t>
  </si>
  <si>
    <t>Blood Bowl</t>
  </si>
  <si>
    <t>https://vandal.elespanol.com/juegos/x360/blood-bowl/8060</t>
  </si>
  <si>
    <t>https://vandal.elespanol.com/juegos/x360/blood-drive/13172</t>
  </si>
  <si>
    <t>Blood Knights XBLA</t>
  </si>
  <si>
    <t>https://vandal.elespanol.com/juegos/x360/blood-knights-xbla/22720</t>
  </si>
  <si>
    <t>https://vandal.elespanol.com/juegos/x360/blood-of-the-werewolf/20759</t>
  </si>
  <si>
    <t>https://vandal.elespanol.com/juegos/x360/bloodbath/12396</t>
  </si>
  <si>
    <t>Bloodforge XBLA</t>
  </si>
  <si>
    <t>https://vandal.elespanol.com/juegos/x360/bloodforge-xbla/15183</t>
  </si>
  <si>
    <t>BloodRayne: Betrayal XBLA</t>
  </si>
  <si>
    <t>https://vandal.elespanol.com/juegos/x360/bloodrayne-betrayal-xbla/14223</t>
  </si>
  <si>
    <t>Bloody Good Time XBLA</t>
  </si>
  <si>
    <t>https://vandal.elespanol.com/juegos/x360/bloody-good-time-xbla/13166</t>
  </si>
  <si>
    <t>Blue Dragon</t>
  </si>
  <si>
    <t>https://vandal.elespanol.com/juegos/x360/blue-dragon/4651</t>
  </si>
  <si>
    <t>https://vandal.elespanol.com/juegos/x360/blur/10575</t>
  </si>
  <si>
    <t>https://vandal.elespanol.com/juegos/x360/bmx-the-game/30912</t>
  </si>
  <si>
    <t>https://vandal.elespanol.com/juegos/x360/bob-esponja-la-venganza-de-plankton/21728</t>
  </si>
  <si>
    <t>Bob Esponja Surf &amp; Skate ¡Vacaciones!</t>
  </si>
  <si>
    <t>https://vandal.elespanol.com/juegos/x360/bob-esponja-surf-skate-vacaciones/29302</t>
  </si>
  <si>
    <t>Bob Esponja. El héroe</t>
  </si>
  <si>
    <t>https://vandal.elespanol.com/juegos/x360/bob-esponja-el-heroe/28238</t>
  </si>
  <si>
    <t>Bobble Head XBLA</t>
  </si>
  <si>
    <t>https://vandal.elespanol.com/juegos/x360/bobble-head-xbla/27792</t>
  </si>
  <si>
    <t>https://vandal.elespanol.com/juegos/x360/bodycount/12174</t>
  </si>
  <si>
    <t>Bolos XBLA</t>
  </si>
  <si>
    <t>https://vandal.elespanol.com/juegos/x360/bolos-xbla/27994</t>
  </si>
  <si>
    <t>https://vandal.elespanol.com/juegos/x360/bolt/9054</t>
  </si>
  <si>
    <t>Bomberman Act Zero</t>
  </si>
  <si>
    <t>https://vandal.elespanol.com/juegos/x360/bomberman-act-zero/5322</t>
  </si>
  <si>
    <t>Bomberman Live XBLA</t>
  </si>
  <si>
    <t>https://vandal.elespanol.com/juegos/x360/bomberman-live-xbla/7189</t>
  </si>
  <si>
    <t>Bomberman Live: Battlefest XBLA</t>
  </si>
  <si>
    <t>https://vandal.elespanol.com/juegos/x360/bomberman-live-battlefest-xbla/11338</t>
  </si>
  <si>
    <t>Bonk: Brink of Extinction XBLA</t>
  </si>
  <si>
    <t>https://vandal.elespanol.com/juegos/x360/bonk-brink-of-extinction-xbla/11335</t>
  </si>
  <si>
    <t>Boogie Bunnies XBLA</t>
  </si>
  <si>
    <t>https://vandal.elespanol.com/juegos/x360/boogie-bunnies-xbla/7973</t>
  </si>
  <si>
    <t>Boom Boom Rocket XBLA</t>
  </si>
  <si>
    <t>https://vandal.elespanol.com/juegos/x360/boom-boom-rocket-xbla/6874</t>
  </si>
  <si>
    <t>https://vandal.elespanol.com/juegos/x360/borderlands/7683</t>
  </si>
  <si>
    <t>https://vandal.elespanol.com/juegos/x360/borderlands-2/14639</t>
  </si>
  <si>
    <t>https://vandal.elespanol.com/juegos/x360/borderlands-the-presequel/23986</t>
  </si>
  <si>
    <t>Boulder Dash-XL XBLA</t>
  </si>
  <si>
    <t>https://vandal.elespanol.com/juegos/x360/boulder-dashxl-xbla/14446</t>
  </si>
  <si>
    <t>https://vandal.elespanol.com/juegos/x360/bound-by-flame/22121</t>
  </si>
  <si>
    <t>Braid XBLA</t>
  </si>
  <si>
    <t>https://vandal.elespanol.com/juegos/x360/braid-xbla/7839</t>
  </si>
  <si>
    <t>Brain Challenge XBLA</t>
  </si>
  <si>
    <t>https://vandal.elespanol.com/juegos/x360/brain-challenge-xbla/8125</t>
  </si>
  <si>
    <t>https://vandal.elespanol.com/juegos/x360/brave-a-warriors-tale/11316</t>
  </si>
  <si>
    <t>https://vandal.elespanol.com/juegos/x360/brave-el-videojuego/15715</t>
  </si>
  <si>
    <t>Breach XBLA</t>
  </si>
  <si>
    <t>Xbox Live Arcade / Acción / Multi Online</t>
  </si>
  <si>
    <t>https://vandal.elespanol.com/juegos/x360/breach-xbla/12273</t>
  </si>
  <si>
    <t>https://vandal.elespanol.com/juegos/x360/brink/10775</t>
  </si>
  <si>
    <t>https://vandal.elespanol.com/juegos/x360/brothers-in-arms-hells-highway/5069</t>
  </si>
  <si>
    <t>Brothers: A Tale of Two Sons XBLA</t>
  </si>
  <si>
    <t>https://vandal.elespanol.com/juegos/x360/brothers-a-tale-of-two-sons-xbla/16832</t>
  </si>
  <si>
    <t>https://vandal.elespanol.com/juegos/x360/brunswick-pro-bowling/13980</t>
  </si>
  <si>
    <t>https://vandal.elespanol.com/juegos/x360/brtal-legend/7968</t>
  </si>
  <si>
    <t>Bubble Bobble XBLA</t>
  </si>
  <si>
    <t>https://vandal.elespanol.com/juegos/x360/bubble-bobble-xbla/11379</t>
  </si>
  <si>
    <t>Build A Buddy XBLA</t>
  </si>
  <si>
    <t>https://vandal.elespanol.com/juegos/x360/build-a-buddy-xbla/27793</t>
  </si>
  <si>
    <t>Buku Sudoku XBLA</t>
  </si>
  <si>
    <t>https://vandal.elespanol.com/juegos/x360/buku-sudoku-xbla/8378</t>
  </si>
  <si>
    <t>Bullet Soul</t>
  </si>
  <si>
    <t>https://vandal.elespanol.com/juegos/x360/bullet-soul/27882</t>
  </si>
  <si>
    <t>Bullet Soul -Infinite Burst-</t>
  </si>
  <si>
    <t>https://vandal.elespanol.com/juegos/x360/bullet-soul-infinite-burst/27937</t>
  </si>
  <si>
    <t>Bullet Witch</t>
  </si>
  <si>
    <t>https://vandal.elespanol.com/juegos/x360/bullet-witch/5906</t>
  </si>
  <si>
    <t>https://vandal.elespanol.com/juegos/x360/bulletstorm/12361</t>
  </si>
  <si>
    <t>Bully: Scholarship Edition</t>
  </si>
  <si>
    <t>https://vandal.elespanol.com/juegos/x360/bully-scholarship-edition/7549</t>
  </si>
  <si>
    <t>BurgerTime World Tour XBLA</t>
  </si>
  <si>
    <t>https://vandal.elespanol.com/juegos/x360/burgertime-world-tour-xbla/15452</t>
  </si>
  <si>
    <t>Burnout Crash! XBLA</t>
  </si>
  <si>
    <t>https://vandal.elespanol.com/juegos/x360/burnout-crash-xbla/14281</t>
  </si>
  <si>
    <t>https://vandal.elespanol.com/juegos/x360/burnout-paradise/6061</t>
  </si>
  <si>
    <t>Burnout Revenge</t>
  </si>
  <si>
    <t>https://vandal.elespanol.com/juegos/x360/burnout-revenge/4320</t>
  </si>
  <si>
    <t>Bust-a-Move Live! XBLA</t>
  </si>
  <si>
    <t>https://vandal.elespanol.com/juegos/x360/bustamove-live-xbla/11434</t>
  </si>
  <si>
    <t>Cabela Alaskan Adventures</t>
  </si>
  <si>
    <t>https://vandal.elespanol.com/juegos/x360/cabela-alaskan-adventures/27807</t>
  </si>
  <si>
    <t>https://vandal.elespanol.com/juegos/x360/cabelas-adventure-camp/27944</t>
  </si>
  <si>
    <t>https://vandal.elespanol.com/juegos/x360/cabelas-african-adventures/27864</t>
  </si>
  <si>
    <t>https://vandal.elespanol.com/juegos/x360/cabelas-african-safari/27861</t>
  </si>
  <si>
    <t>https://vandal.elespanol.com/juegos/x360/cabelas-big-game-hunter-2010/28047</t>
  </si>
  <si>
    <t>https://vandal.elespanol.com/juegos/x360/cabelas-big-game-hunter-2012/28050</t>
  </si>
  <si>
    <t>https://vandal.elespanol.com/juegos/x360/cabelas-big-game-hunter-xbla/27892</t>
  </si>
  <si>
    <t>https://vandal.elespanol.com/juegos/x360/cabelas-big-game-hunter-pro-hunts/28021</t>
  </si>
  <si>
    <t>https://vandal.elespanol.com/juegos/x360/cabelas-dangerous-hunts-2009/27913</t>
  </si>
  <si>
    <t>https://vandal.elespanol.com/juegos/x360/cabelas-dangerous-hunts-2011/14325</t>
  </si>
  <si>
    <t>https://vandal.elespanol.com/juegos/x360/cabelas-dangerous-hunts-2013/20069</t>
  </si>
  <si>
    <t>https://vandal.elespanol.com/juegos/x360/cabelas-hunting-expeditions/28022</t>
  </si>
  <si>
    <t>https://vandal.elespanol.com/juegos/x360/cabelas-north-american-adventures/31084</t>
  </si>
  <si>
    <t>https://vandal.elespanol.com/juegos/x360/cabelas-survival-shadows-of-katmai/14821</t>
  </si>
  <si>
    <t>https://vandal.elespanol.com/juegos/x360/cabelas-trophy-bucks/27863</t>
  </si>
  <si>
    <t>Caladrius</t>
  </si>
  <si>
    <t>https://vandal.elespanol.com/juegos/x360/caladrius/27989</t>
  </si>
  <si>
    <t>Call of Duty 2</t>
  </si>
  <si>
    <t>https://vandal.elespanol.com/juegos/x360/call-of-duty-2/4740</t>
  </si>
  <si>
    <t>https://vandal.elespanol.com/juegos/x360/call-of-duty-3/5656</t>
  </si>
  <si>
    <t>https://vandal.elespanol.com/juegos/x360/call-of-duty-4-modern-warfare/7108</t>
  </si>
  <si>
    <t>Call of Duty Classic XBLA</t>
  </si>
  <si>
    <t>https://vandal.elespanol.com/juegos/x360/call-of-duty-classic-xbla/11178</t>
  </si>
  <si>
    <t>https://vandal.elespanol.com/juegos/x360/call-of-duty-advanced-warfare/24279</t>
  </si>
  <si>
    <t>https://vandal.elespanol.com/juegos/x360/call-of-duty-black-ops/12038</t>
  </si>
  <si>
    <t>https://vandal.elespanol.com/juegos/x360/call-of-duty-black-ops-ii/14958</t>
  </si>
  <si>
    <t>https://vandal.elespanol.com/juegos/x360/call-of-duty-black-ops-iii/31525</t>
  </si>
  <si>
    <t>https://vandal.elespanol.com/juegos/x360/call-of-duty-ghosts/20992</t>
  </si>
  <si>
    <t>https://vandal.elespanol.com/juegos/x360/call-of-duty-modern-warfare-2/9310</t>
  </si>
  <si>
    <t>https://vandal.elespanol.com/juegos/x360/call-of-duty-modern-warfare-3/12118</t>
  </si>
  <si>
    <t>https://vandal.elespanol.com/juegos/x360/call-of-duty-world-at-war/8406</t>
  </si>
  <si>
    <t>Call of Juarez</t>
  </si>
  <si>
    <t>https://vandal.elespanol.com/juegos/x360/call-of-juarez/6661</t>
  </si>
  <si>
    <t>https://vandal.elespanol.com/juegos/x360/call-of-juarez-bound-in-blood/10001</t>
  </si>
  <si>
    <t>Call of Juarez: Gunslinger XBLA</t>
  </si>
  <si>
    <t>https://vandal.elespanol.com/juegos/x360/call-of-juarez-gunslinger-xbla/16708</t>
  </si>
  <si>
    <t>https://vandal.elespanol.com/juegos/x360/call-of-juarez-the-cartel/13950</t>
  </si>
  <si>
    <t>Capcom Arcade Cabinet XBLA</t>
  </si>
  <si>
    <t>https://vandal.elespanol.com/juegos/x360/capcom-arcade-cabinet-xbla/20325</t>
  </si>
  <si>
    <t>Capcom Digital Collection</t>
  </si>
  <si>
    <t>Acción / Lucha / Shooter</t>
  </si>
  <si>
    <t>https://vandal.elespanol.com/juegos/x360/capcom-digital-collection/15404</t>
  </si>
  <si>
    <t>https://vandal.elespanol.com/juegos/x360/capcom-essentials/21944</t>
  </si>
  <si>
    <t>https://vandal.elespanol.com/juegos/x360/capitan-america-supersoldado/11638</t>
  </si>
  <si>
    <t>Capsized XBLA</t>
  </si>
  <si>
    <t>https://vandal.elespanol.com/juegos/x360/capsized-xbla/11577</t>
  </si>
  <si>
    <t>Carcassonne XBLA</t>
  </si>
  <si>
    <t>https://vandal.elespanol.com/juegos/x360/carcassonne-xbla/7359</t>
  </si>
  <si>
    <t>https://vandal.elespanol.com/juegos/x360/carlitos-y-snoopy-el-videojuego/32096</t>
  </si>
  <si>
    <t>Carnage</t>
  </si>
  <si>
    <t>https://vandal.elespanol.com/juegos/x360/carnage/6308</t>
  </si>
  <si>
    <t>Carnival Games: en acción</t>
  </si>
  <si>
    <t>https://vandal.elespanol.com/juegos/x360/carnival-games-en-accion/13900</t>
  </si>
  <si>
    <t>Carrera de esquí XBLA</t>
  </si>
  <si>
    <t>https://vandal.elespanol.com/juegos/x360/carrera-de-esqui-xbla/27982</t>
  </si>
  <si>
    <t>Carrier Command: Gaea Mission XBLA</t>
  </si>
  <si>
    <t>https://vandal.elespanol.com/juegos/x360/carrier-command-gaea-mission-xbla/16234</t>
  </si>
  <si>
    <t>Cars</t>
  </si>
  <si>
    <t>https://vandal.elespanol.com/juegos/x360/cars/5636</t>
  </si>
  <si>
    <t>https://vandal.elespanol.com/juegos/x360/cars-2-el-videojuego/13994</t>
  </si>
  <si>
    <t>https://vandal.elespanol.com/juegos/x360/cars-3-hacia-la-victoria/47483</t>
  </si>
  <si>
    <t>https://vandal.elespanol.com/juegos/x360/cars-maternational/7011</t>
  </si>
  <si>
    <t>https://vandal.elespanol.com/juegos/x360/cars-raceorama/10919</t>
  </si>
  <si>
    <t>https://vandal.elespanol.com/juegos/x360/cartoon-network-punch-time-explosion-xl/27973</t>
  </si>
  <si>
    <t>Castle Crasher XBLA</t>
  </si>
  <si>
    <t>https://vandal.elespanol.com/juegos/x360/castle-crasher-xbla/6870</t>
  </si>
  <si>
    <t>Castle Crashers XBLA</t>
  </si>
  <si>
    <t>https://vandal.elespanol.com/juegos/x360/castle-crashers-xbla/8473</t>
  </si>
  <si>
    <t>Castle of Illusion XBLA</t>
  </si>
  <si>
    <t>https://vandal.elespanol.com/juegos/x360/castle-of-illusion-xbla/20920</t>
  </si>
  <si>
    <t>Castle of Shikigami III</t>
  </si>
  <si>
    <t>https://vandal.elespanol.com/juegos/x360/castle-of-shikigami-iii/27908</t>
  </si>
  <si>
    <t>CastleMiner Z XBLIG</t>
  </si>
  <si>
    <t>https://vandal.elespanol.com/juegos/x360/castleminer-z-xblig/16586</t>
  </si>
  <si>
    <t>CastleStorm XBLA</t>
  </si>
  <si>
    <t>https://vandal.elespanol.com/juegos/x360/castlestorm-xbla/16108</t>
  </si>
  <si>
    <t>https://vandal.elespanol.com/juegos/x360/castlevania-next/9586</t>
  </si>
  <si>
    <t>Castlevania Symphony of the Night XBLA</t>
  </si>
  <si>
    <t>https://vandal.elespanol.com/juegos/x360/castlevania-symphony-of-the-night-xbla/6869</t>
  </si>
  <si>
    <t>Castlevania: Harmony of Despair XBLA</t>
  </si>
  <si>
    <t>https://vandal.elespanol.com/juegos/x360/castlevania-harmony-of-despair-xbla/12554</t>
  </si>
  <si>
    <t>https://vandal.elespanol.com/juegos/x360/castlevania-lords-of-shadow/9375</t>
  </si>
  <si>
    <t>Castlevania: Lords of Shadow - Mirror of Fate HD XBLA</t>
  </si>
  <si>
    <t>https://vandal.elespanol.com/juegos/x360/castlevania-lords-of-shadow-mirror-of-fate-hd-xbla/21948</t>
  </si>
  <si>
    <t>https://vandal.elespanol.com/juegos/x360/castlevania-lords-of-shadow-2/16068</t>
  </si>
  <si>
    <t>Catan XBLA</t>
  </si>
  <si>
    <t>https://vandal.elespanol.com/juegos/x360/catan-xbla/6878</t>
  </si>
  <si>
    <t>https://vandal.elespanol.com/juegos/x360/catherine/13086</t>
  </si>
  <si>
    <t>CellFactor: Psychokinetic Wars XBLA</t>
  </si>
  <si>
    <t>https://vandal.elespanol.com/juegos/x360/cellfactor-psychokinetic-wars-xbla/10969</t>
  </si>
  <si>
    <t>Centipede &amp; Millipede XBLA</t>
  </si>
  <si>
    <t>https://vandal.elespanol.com/juegos/x360/centipede-millipede-xbla/7122</t>
  </si>
  <si>
    <t>https://vandal.elespanol.com/juegos/x360/champion-jockey-g1-jockey-gallop-racer/29157</t>
  </si>
  <si>
    <t>Championship Manager 2007</t>
  </si>
  <si>
    <t>https://vandal.elespanol.com/juegos/x360/championship-manager-2007/6270</t>
  </si>
  <si>
    <t>Championship Paintball 2009</t>
  </si>
  <si>
    <t>https://vandal.elespanol.com/juegos/x360/championship-paintball-2009/27854</t>
  </si>
  <si>
    <t>https://vandal.elespanol.com/juegos/x360/chaoshead-love-chu-chu/28037</t>
  </si>
  <si>
    <t>https://vandal.elespanol.com/juegos/x360/chaoshead-noah-/9590</t>
  </si>
  <si>
    <t>https://vandal.elespanol.com/juegos/x360/chaotic-shadow-warrior/28020</t>
  </si>
  <si>
    <t>Charlie Murder XBLA</t>
  </si>
  <si>
    <t>https://vandal.elespanol.com/juegos/x360/charlie-murder-xbla/11997</t>
  </si>
  <si>
    <t>Chessmaster Live XBLA</t>
  </si>
  <si>
    <t>https://vandal.elespanol.com/juegos/x360/chessmaster-live-xbla/8333</t>
  </si>
  <si>
    <t>https://vandal.elespanol.com/juegos/x360/child-of-eden/12681</t>
  </si>
  <si>
    <t>Child of Light XBLA</t>
  </si>
  <si>
    <t>Xbox Live Arcade / Rol</t>
  </si>
  <si>
    <t>https://vandal.elespanol.com/juegos/x360/child-of-light-xbla/22305</t>
  </si>
  <si>
    <t>Chime XBLA</t>
  </si>
  <si>
    <t>https://vandal.elespanol.com/juegos/x360/chime-xbla/11780</t>
  </si>
  <si>
    <t>Chivalry Medieval Warfare XBLA</t>
  </si>
  <si>
    <t>https://vandal.elespanol.com/juegos/x360/chivalry-medieval-warfare-xbla/26116</t>
  </si>
  <si>
    <t>Choplifter HD XBLA</t>
  </si>
  <si>
    <t>https://vandal.elespanol.com/juegos/x360/choplifter-hd-xbla/14463</t>
  </si>
  <si>
    <t>Chromehounds</t>
  </si>
  <si>
    <t>https://vandal.elespanol.com/juegos/x360/chromehounds/4962</t>
  </si>
  <si>
    <t>https://vandal.elespanol.com/juegos/x360/clannad/27974</t>
  </si>
  <si>
    <t>Cletus Clay XBLA</t>
  </si>
  <si>
    <t>https://vandal.elespanol.com/juegos/x360/cletus-clay-xbla/9796</t>
  </si>
  <si>
    <t>https://vandal.elespanol.com/juegos/x360/clive-barkers-jericho/5971</t>
  </si>
  <si>
    <t>Cloning Clyde XBLA</t>
  </si>
  <si>
    <t>https://vandal.elespanol.com/juegos/x360/cloning-clyde-xbla/6823</t>
  </si>
  <si>
    <t>Cloudberry Kingdom XBLA</t>
  </si>
  <si>
    <t>https://vandal.elespanol.com/juegos/x360/cloudberry-kingdom-xbla/20900</t>
  </si>
  <si>
    <t>Clover XBLA</t>
  </si>
  <si>
    <t>https://vandal.elespanol.com/juegos/x360/clover-xbla/9996</t>
  </si>
  <si>
    <t>Cobalt XBLA</t>
  </si>
  <si>
    <t>https://vandal.elespanol.com/juegos/x360/cobalt-xbla/21981</t>
  </si>
  <si>
    <t>Cocktail Paradise</t>
  </si>
  <si>
    <t>https://vandal.elespanol.com/juegos/x360/cocktail-paradise/36284</t>
  </si>
  <si>
    <t>code_18</t>
  </si>
  <si>
    <t>https://vandal.elespanol.com/juegos/x360/code18/28036</t>
  </si>
  <si>
    <t>Coffeetime Crosswords</t>
  </si>
  <si>
    <t>https://vandal.elespanol.com/juegos/x360/coffeetime-crosswords/9174</t>
  </si>
  <si>
    <t>Colegas en el Bosque</t>
  </si>
  <si>
    <t>https://vandal.elespanol.com/juegos/x360/colegas-en-el-bosque/5569</t>
  </si>
  <si>
    <t>https://vandal.elespanol.com/juegos/x360/colin-mcrae-dirt/5619</t>
  </si>
  <si>
    <t>https://vandal.elespanol.com/juegos/x360/colin-mcrae-dirt-2/7509</t>
  </si>
  <si>
    <t>College Hoops 2K6</t>
  </si>
  <si>
    <t>https://vandal.elespanol.com/juegos/x360/college-hoops-2k6/5263</t>
  </si>
  <si>
    <t>https://vandal.elespanol.com/juegos/x360/college-hoops-2k8/37244</t>
  </si>
  <si>
    <t>Colony Defense XBLA</t>
  </si>
  <si>
    <t>https://vandal.elespanol.com/juegos/x360/colony-defense-xbla/11895</t>
  </si>
  <si>
    <t>Colosseum XBLA</t>
  </si>
  <si>
    <t>Xbox Live Arcade / Lucha</t>
  </si>
  <si>
    <t>https://vandal.elespanol.com/juegos/x360/colosseum-xbla/9872</t>
  </si>
  <si>
    <t>Comic Jumper XBLA</t>
  </si>
  <si>
    <t>https://vandal.elespanol.com/juegos/x360/comic-jumper-xbla/12708</t>
  </si>
  <si>
    <t>Comix Zone XBLA</t>
  </si>
  <si>
    <t>https://vandal.elespanol.com/juegos/x360/comix-zone-xbla/10671</t>
  </si>
  <si>
    <t>Command &amp; Conquer 3: La Ira de Kane</t>
  </si>
  <si>
    <t>https://vandal.elespanol.com/juegos/x360/command-conquer-3-la-ira-de-kane/7675</t>
  </si>
  <si>
    <t>Command &amp; Conquer 3: Tiberium Wars</t>
  </si>
  <si>
    <t>https://vandal.elespanol.com/juegos/x360/command-conquer-3-tiberium-wars/6285</t>
  </si>
  <si>
    <t>https://vandal.elespanol.com/juegos/x360/command-conquer-red-alert-3-commanders-challenge-xbla/11233</t>
  </si>
  <si>
    <t>https://vandal.elespanol.com/juegos/x360/command-conquer-red-alert-3/8443</t>
  </si>
  <si>
    <t>Commanders: Attack of the Genos XBLA</t>
  </si>
  <si>
    <t>https://vandal.elespanol.com/juegos/x360/commanders-attack-of-the-genos-xbla/7481</t>
  </si>
  <si>
    <t>https://vandal.elespanol.com/juegos/x360/como-entrenar-a-tu-dragon/12069</t>
  </si>
  <si>
    <t>https://vandal.elespanol.com/juegos/x360/como-entrenar-a-tu-dragon-2/23861</t>
  </si>
  <si>
    <t>Competición de triples XBLA</t>
  </si>
  <si>
    <t>https://vandal.elespanol.com/juegos/x360/competicion-de-triples-xbla/27965</t>
  </si>
  <si>
    <t>https://vandal.elespanol.com/juegos/x360/conan/6588</t>
  </si>
  <si>
    <t>Concurso de Goles XBLA</t>
  </si>
  <si>
    <t>https://vandal.elespanol.com/juegos/x360/concurso-de-goles-xbla/27981</t>
  </si>
  <si>
    <t>Condemned</t>
  </si>
  <si>
    <t>https://vandal.elespanol.com/juegos/x360/condemned/4396</t>
  </si>
  <si>
    <t>https://vandal.elespanol.com/juegos/x360/condemned-2/6717</t>
  </si>
  <si>
    <t>https://vandal.elespanol.com/juegos/x360/conflict-denied-ops/6170</t>
  </si>
  <si>
    <t>Constant C XBLA</t>
  </si>
  <si>
    <t>https://vandal.elespanol.com/juegos/x360/constant-c-xbla/23719</t>
  </si>
  <si>
    <t>Contra XBLA</t>
  </si>
  <si>
    <t>https://vandal.elespanol.com/juegos/x360/contra-xbla/6835</t>
  </si>
  <si>
    <t>Contrast XBLA</t>
  </si>
  <si>
    <t>https://vandal.elespanol.com/juegos/x360/contrast-xbla/21193</t>
  </si>
  <si>
    <t>Copa Mundial de la FIFA 2006</t>
  </si>
  <si>
    <t>https://vandal.elespanol.com/juegos/x360/copa-mundial-de-la-fifa-2006/5332</t>
  </si>
  <si>
    <t>https://vandal.elespanol.com/juegos/x360/copa-mundial-de-la-fifa-sudafrica-2010/11946</t>
  </si>
  <si>
    <t>https://vandal.elespanol.com/juegos/x360/coraline/9024</t>
  </si>
  <si>
    <t>Costume Quest 2 XBLA</t>
  </si>
  <si>
    <t>https://vandal.elespanol.com/juegos/x360/costume-quest-2-xbla/24668</t>
  </si>
  <si>
    <t>Costume Quest XBLA</t>
  </si>
  <si>
    <t>Xbox Live Arcade / Acción / Aventura / Rol</t>
  </si>
  <si>
    <t>https://vandal.elespanol.com/juegos/x360/costume-quest-xbla/13042</t>
  </si>
  <si>
    <t>Counter-Strike: Global Offensive XBLA</t>
  </si>
  <si>
    <t>https://vandal.elespanol.com/juegos/x360/counterstrike-global-offensive-xbla/14873</t>
  </si>
  <si>
    <t>Crackdown</t>
  </si>
  <si>
    <t>https://vandal.elespanol.com/juegos/x360/crackdown/5076</t>
  </si>
  <si>
    <t>Crackdown 2</t>
  </si>
  <si>
    <t>https://vandal.elespanol.com/juegos/x360/crackdown-2/9913</t>
  </si>
  <si>
    <t>Crash Course 2 XBLA</t>
  </si>
  <si>
    <t>https://vandal.elespanol.com/juegos/x360/crash-course-2-xbla/21081</t>
  </si>
  <si>
    <t>Crash Guerra al coco-maniaco</t>
  </si>
  <si>
    <t>https://vandal.elespanol.com/juegos/x360/crash-guerra-al-cocomaniaco/8787</t>
  </si>
  <si>
    <t>Crash Time</t>
  </si>
  <si>
    <t>https://vandal.elespanol.com/juegos/x360/crash-time/26792</t>
  </si>
  <si>
    <t>Crash Time 2</t>
  </si>
  <si>
    <t>https://vandal.elespanol.com/juegos/x360/crash-time-2/9780</t>
  </si>
  <si>
    <t>https://vandal.elespanol.com/juegos/x360/crash-time-4-the-syndicate/15742</t>
  </si>
  <si>
    <t>https://vandal.elespanol.com/juegos/x360/crash-time-5/27996</t>
  </si>
  <si>
    <t>Crash Time III</t>
  </si>
  <si>
    <t>https://vandal.elespanol.com/juegos/x360/crash-time-iii/11531</t>
  </si>
  <si>
    <t>Crash: Lucha de Titanes</t>
  </si>
  <si>
    <t>https://vandal.elespanol.com/juegos/x360/crash-lucha-de-titanes/7363</t>
  </si>
  <si>
    <t>Crashers XBLA</t>
  </si>
  <si>
    <t>Xbox Live Arcade / Acción / Multi Online / Velocidad</t>
  </si>
  <si>
    <t>https://vandal.elespanol.com/juegos/x360/crashers-xbla/12099</t>
  </si>
  <si>
    <t>Crazy Machines Elements XBLA</t>
  </si>
  <si>
    <t>https://vandal.elespanol.com/juegos/x360/crazy-machines-elements-xbla/15030</t>
  </si>
  <si>
    <t>Crazy Taxi XBLA</t>
  </si>
  <si>
    <t>https://vandal.elespanol.com/juegos/x360/crazy-taxi-xbla/12631</t>
  </si>
  <si>
    <t>https://vandal.elespanol.com/juegos/x360/create/13009</t>
  </si>
  <si>
    <t>https://vandal.elespanol.com/juegos/x360/crimecraft/6385</t>
  </si>
  <si>
    <t>Crimson Alliance XBLA</t>
  </si>
  <si>
    <t>https://vandal.elespanol.com/juegos/x360/crimson-alliance-xbla/14420</t>
  </si>
  <si>
    <t>Crossboard 7 Kinect</t>
  </si>
  <si>
    <t>https://vandal.elespanol.com/juegos/x360/crossboard-7-kinect/13099</t>
  </si>
  <si>
    <t>https://vandal.elespanol.com/juegos/x360/crossfire/9489</t>
  </si>
  <si>
    <t>https://vandal.elespanol.com/juegos/x360/crysis-2/10816</t>
  </si>
  <si>
    <t>https://vandal.elespanol.com/juegos/x360/crysis-3/15838</t>
  </si>
  <si>
    <t>Crysis XBLA</t>
  </si>
  <si>
    <t>https://vandal.elespanol.com/juegos/x360/crysis-xbla/15021</t>
  </si>
  <si>
    <t>Crystal Defenders R1 XBLA</t>
  </si>
  <si>
    <t>https://vandal.elespanol.com/juegos/x360/crystal-defenders-r1-xbla/10046</t>
  </si>
  <si>
    <t>Crystal Quest XBLA</t>
  </si>
  <si>
    <t>https://vandal.elespanol.com/juegos/x360/crystal-quest-xbla/6824</t>
  </si>
  <si>
    <t>CSI Pruebas Ocultas</t>
  </si>
  <si>
    <t>https://vandal.elespanol.com/juegos/x360/csi-pruebas-ocultas/7560</t>
  </si>
  <si>
    <t>CSI: Crime Scene Investigation: Deadly Intent</t>
  </si>
  <si>
    <t>https://vandal.elespanol.com/juegos/x360/csi-crime-scene-investigation-deadly-intent/11130</t>
  </si>
  <si>
    <t>https://vandal.elespanol.com/juegos/x360/csi-la-conspiracion/13053</t>
  </si>
  <si>
    <t>Culdcept Saga</t>
  </si>
  <si>
    <t>https://vandal.elespanol.com/juegos/x360/culdcept-saga/5431</t>
  </si>
  <si>
    <t>Culture XBLA</t>
  </si>
  <si>
    <t>https://vandal.elespanol.com/juegos/x360/culture-xbla/8472</t>
  </si>
  <si>
    <t>https://vandal.elespanol.com/juegos/x360/damage-inc-pacific-squadron-wwii/16293</t>
  </si>
  <si>
    <t>https://vandal.elespanol.com/juegos/x360/damnation/8516</t>
  </si>
  <si>
    <t>Dance Central</t>
  </si>
  <si>
    <t>https://vandal.elespanol.com/juegos/x360/dance-central/12684</t>
  </si>
  <si>
    <t>Dance Central 2</t>
  </si>
  <si>
    <t>https://vandal.elespanol.com/juegos/x360/dance-central-2/13507</t>
  </si>
  <si>
    <t>Dance Central 3</t>
  </si>
  <si>
    <t>https://vandal.elespanol.com/juegos/x360/dance-central-3/16155</t>
  </si>
  <si>
    <t>https://vandal.elespanol.com/juegos/x360/dance-dance-revolution-2009/10959</t>
  </si>
  <si>
    <t>https://vandal.elespanol.com/juegos/x360/dance-dance-revolution-new-moves/38009</t>
  </si>
  <si>
    <t>Dance Paradise</t>
  </si>
  <si>
    <t>https://vandal.elespanol.com/juegos/x360/dance-paradise/13260</t>
  </si>
  <si>
    <t>https://vandal.elespanol.com/juegos/x360/dance-its-your-stage-xbla/27943</t>
  </si>
  <si>
    <t>DanceEvolution</t>
  </si>
  <si>
    <t>https://vandal.elespanol.com/juegos/x360/danceevolution/13250</t>
  </si>
  <si>
    <t>DanceMasters</t>
  </si>
  <si>
    <t>https://vandal.elespanol.com/juegos/x360/dancemasters/12811</t>
  </si>
  <si>
    <t>Dancing Stage Universe</t>
  </si>
  <si>
    <t>https://vandal.elespanol.com/juegos/x360/dancing-stage-universe/5843</t>
  </si>
  <si>
    <t>Dancing Stage Universe 2</t>
  </si>
  <si>
    <t>https://vandal.elespanol.com/juegos/x360/dancing-stage-universe-2/7501</t>
  </si>
  <si>
    <t>Dancing Stage Universe 3</t>
  </si>
  <si>
    <t>https://vandal.elespanol.com/juegos/x360/dancing-stage-universe-3/8903</t>
  </si>
  <si>
    <t>https://vandal.elespanol.com/juegos/x360/dantes-inferno/9706</t>
  </si>
  <si>
    <t>Dark</t>
  </si>
  <si>
    <t>https://vandal.elespanol.com/juegos/x360/dark/15944</t>
  </si>
  <si>
    <t>Dark Messiah of Might And Magic Elements</t>
  </si>
  <si>
    <t>https://vandal.elespanol.com/juegos/x360/dark-messiah-of-might-and-magic-elements/7257</t>
  </si>
  <si>
    <t>https://vandal.elespanol.com/juegos/x360/dark-sector/6305</t>
  </si>
  <si>
    <t>https://vandal.elespanol.com/juegos/x360/dark-souls/13239</t>
  </si>
  <si>
    <t>https://vandal.elespanol.com/juegos/x360/dark-souls-ii/20223</t>
  </si>
  <si>
    <t>https://vandal.elespanol.com/juegos/x360/dark-souls-ii-scholar-of-the-first-sin/27092</t>
  </si>
  <si>
    <t>https://vandal.elespanol.com/juegos/x360/dark-souls-prepare-to-die-edition/20084</t>
  </si>
  <si>
    <t>https://vandal.elespanol.com/juegos/x360/dark-void/7994</t>
  </si>
  <si>
    <t>Darkest of Days</t>
  </si>
  <si>
    <t>https://vandal.elespanol.com/juegos/x360/darkest-of-days/8816</t>
  </si>
  <si>
    <t>https://vandal.elespanol.com/juegos/x360/darksiders-ii/10595</t>
  </si>
  <si>
    <t>https://vandal.elespanol.com/juegos/x360/darksiders-wrath-of-war/7499</t>
  </si>
  <si>
    <t>Darkstalkers Resurrection XBLA</t>
  </si>
  <si>
    <t>https://vandal.elespanol.com/juegos/x360/darkstalkers-resurrection-xbla/20011</t>
  </si>
  <si>
    <t>DarkStar One: Broken Alliance</t>
  </si>
  <si>
    <t>https://vandal.elespanol.com/juegos/x360/darkstar-one-broken-alliance/12449</t>
  </si>
  <si>
    <t>Darts Vs Zombies XBLA</t>
  </si>
  <si>
    <t>https://vandal.elespanol.com/juegos/x360/darts-vs-zombies-xbla/27928</t>
  </si>
  <si>
    <t>Darwinia+ XBLA</t>
  </si>
  <si>
    <t>https://vandal.elespanol.com/juegos/x360/darwinia-xbla/8627</t>
  </si>
  <si>
    <t>Dash of Destruction XBLA</t>
  </si>
  <si>
    <t>https://vandal.elespanol.com/juegos/x360/dash-of-destruction-xbla/9892</t>
  </si>
  <si>
    <t>Days of Thunder: Arcade XBLA</t>
  </si>
  <si>
    <t>https://vandal.elespanol.com/juegos/x360/days-of-thunder-arcade-xbla/11972</t>
  </si>
  <si>
    <t>Daytona USA XBLA</t>
  </si>
  <si>
    <t>https://vandal.elespanol.com/juegos/x360/daytona-usa-xbla/15119</t>
  </si>
  <si>
    <t>https://vandal.elespanol.com/juegos/x360/de-blob-2/12690</t>
  </si>
  <si>
    <t>Dead Block XBLA</t>
  </si>
  <si>
    <t>https://vandal.elespanol.com/juegos/x360/dead-block-xbla/14348</t>
  </si>
  <si>
    <t>https://vandal.elespanol.com/juegos/x360/dead-island/7655</t>
  </si>
  <si>
    <t>https://vandal.elespanol.com/juegos/x360/dead-island-riptide/16188</t>
  </si>
  <si>
    <t>Dead or Alive 4</t>
  </si>
  <si>
    <t>https://vandal.elespanol.com/juegos/x360/dead-or-alive-4/4809</t>
  </si>
  <si>
    <t>https://vandal.elespanol.com/juegos/x360/dead-or-alive-5/6288</t>
  </si>
  <si>
    <t>https://vandal.elespanol.com/juegos/x360/dead-or-alive-5-ultimate/21069</t>
  </si>
  <si>
    <t>Dead or Alive 5: Last Round XBLA</t>
  </si>
  <si>
    <t>https://vandal.elespanol.com/juegos/x360/dead-or-alive-5-last-round-xbla/25987</t>
  </si>
  <si>
    <t>Dead or Alive Xtreme 2</t>
  </si>
  <si>
    <t>https://vandal.elespanol.com/juegos/x360/dead-or-alive-xtreme-2/4964</t>
  </si>
  <si>
    <t>https://vandal.elespanol.com/juegos/x360/dead-rising/4763</t>
  </si>
  <si>
    <t>https://vandal.elespanol.com/juegos/x360/dead-rising-2/7018</t>
  </si>
  <si>
    <t>Dead Rising 2: Case West XBLA</t>
  </si>
  <si>
    <t>https://vandal.elespanol.com/juegos/x360/dead-rising-2-case-west-xbla/13214</t>
  </si>
  <si>
    <t>Dead Rising 2: Case Zero XBLA</t>
  </si>
  <si>
    <t>https://vandal.elespanol.com/juegos/x360/dead-rising-2-case-zero-xbla/13137</t>
  </si>
  <si>
    <t>https://vandal.elespanol.com/juegos/x360/dead-rising-2-off-the-record/14269</t>
  </si>
  <si>
    <t>https://vandal.elespanol.com/juegos/x360/dead-space/7897</t>
  </si>
  <si>
    <t>https://vandal.elespanol.com/juegos/x360/dead-space-2/11439</t>
  </si>
  <si>
    <t>https://vandal.elespanol.com/juegos/x360/dead-space-3/15958</t>
  </si>
  <si>
    <t>Dead Space Ignition XBLA</t>
  </si>
  <si>
    <t>https://vandal.elespanol.com/juegos/x360/dead-space-ignition-xbla/12894</t>
  </si>
  <si>
    <t>https://vandal.elespanol.com/juegos/x360/dead-to-rights-retribution/10141</t>
  </si>
  <si>
    <t>Deadfall Adventures XBLA</t>
  </si>
  <si>
    <t>https://vandal.elespanol.com/juegos/x360/deadfall-adventures-xbla/16364</t>
  </si>
  <si>
    <t>Deadliest Catch: Alaskan Storm</t>
  </si>
  <si>
    <t>https://vandal.elespanol.com/juegos/x360/deadliest-catch-alaskan-storm/8572</t>
  </si>
  <si>
    <t>https://vandal.elespanol.com/juegos/x360/deadliest-catch-sea-of-chaos/36331</t>
  </si>
  <si>
    <t>Deadliest Warrior XBLA</t>
  </si>
  <si>
    <t>https://vandal.elespanol.com/juegos/x360/deadliest-warrior-xbla/12911</t>
  </si>
  <si>
    <t>https://vandal.elespanol.com/juegos/x360/deadliest-warrior-ancient-combat/15630</t>
  </si>
  <si>
    <t>Deadliest Warrior: Battlegrounds XBLA</t>
  </si>
  <si>
    <t>https://vandal.elespanol.com/juegos/x360/deadliest-warrior-battlegrounds-xbla/32405</t>
  </si>
  <si>
    <t>Deadliest Warrior: Legends XBLA</t>
  </si>
  <si>
    <t>https://vandal.elespanol.com/juegos/x360/deadliest-warrior-legends-xbla/14252</t>
  </si>
  <si>
    <t>https://vandal.elespanol.com/juegos/x360/deadliest-warrior-the-game/51070</t>
  </si>
  <si>
    <t>Deadlight XBLA</t>
  </si>
  <si>
    <t>https://vandal.elespanol.com/juegos/x360/deadlight-xbla/15503</t>
  </si>
  <si>
    <t>Deadly Premonition</t>
  </si>
  <si>
    <t>https://vandal.elespanol.com/juegos/x360/deadly-premonition/11670</t>
  </si>
  <si>
    <t>Death by Cube XBLA</t>
  </si>
  <si>
    <t>https://vandal.elespanol.com/juegos/x360/death-by-cube-xbla/11429</t>
  </si>
  <si>
    <t>Death Smiles</t>
  </si>
  <si>
    <t>https://vandal.elespanol.com/juegos/x360/death-smiles/10582</t>
  </si>
  <si>
    <t>Death Tank XBLA</t>
  </si>
  <si>
    <t>https://vandal.elespanol.com/juegos/x360/death-tank-xbla/9424</t>
  </si>
  <si>
    <t>Deathsmiles Deluxe Edition</t>
  </si>
  <si>
    <t>https://vandal.elespanol.com/juegos/x360/deathsmiles-deluxe-edition/13497</t>
  </si>
  <si>
    <t>DeathSmiles2 X</t>
  </si>
  <si>
    <t>https://vandal.elespanol.com/juegos/x360/deathsmiles2-x/27845</t>
  </si>
  <si>
    <t>DeathSpank XBLA</t>
  </si>
  <si>
    <t>Xbox Live Arcade / Rol / Aventura Gráfica</t>
  </si>
  <si>
    <t>https://vandal.elespanol.com/juegos/x360/deathspank-xbla/12144</t>
  </si>
  <si>
    <t>DeathSpank: Thongs of Virtue XBLA</t>
  </si>
  <si>
    <t>https://vandal.elespanol.com/juegos/x360/deathspank-thongs-of-virtue-xbla/13117</t>
  </si>
  <si>
    <t>Deep Black - Episode 1</t>
  </si>
  <si>
    <t>https://vandal.elespanol.com/juegos/x360/deep-black-episode-1/12901</t>
  </si>
  <si>
    <t>https://vandal.elespanol.com/juegos/x360/deepak-chopras-leela-xbla/33994</t>
  </si>
  <si>
    <t>https://vandal.elespanol.com/juegos/x360/def-jam-rapstar/12344</t>
  </si>
  <si>
    <t>https://vandal.elespanol.com/juegos/x360/def-jam-icon/6226</t>
  </si>
  <si>
    <t>Defender XBLA</t>
  </si>
  <si>
    <t>https://vandal.elespanol.com/juegos/x360/defender-xbla/6836</t>
  </si>
  <si>
    <t>Defenders of Ardania XBLA</t>
  </si>
  <si>
    <t>https://vandal.elespanol.com/juegos/x360/defenders-of-ardania-xbla/14170</t>
  </si>
  <si>
    <t>Defense Grid: The Awakening XBLA</t>
  </si>
  <si>
    <t>https://vandal.elespanol.com/juegos/x360/defense-grid-the-awakening-xbla/11308</t>
  </si>
  <si>
    <t>Defense Technica XBLA</t>
  </si>
  <si>
    <t>https://vandal.elespanol.com/juegos/x360/defense-technica-xbla/24099</t>
  </si>
  <si>
    <t>https://vandal.elespanol.com/juegos/x360/defiance/14549</t>
  </si>
  <si>
    <t>https://vandal.elespanol.com/juegos/x360/destiny/14838</t>
  </si>
  <si>
    <t>https://vandal.elespanol.com/juegos/x360/destiny-el-rey-de-los-poseidos/31818</t>
  </si>
  <si>
    <t>https://vandal.elespanol.com/juegos/x360/destroy-all-humans-path-of-the-furon/7438</t>
  </si>
  <si>
    <t>https://vandal.elespanol.com/juegos/x360/deus-ex-human-revolution/8086</t>
  </si>
  <si>
    <t>https://vandal.elespanol.com/juegos/x360/deus-ex-human-revolution-directors-cut/21363</t>
  </si>
  <si>
    <t>https://vandal.elespanol.com/juegos/x360/devil-may-cry-4/6882</t>
  </si>
  <si>
    <t>https://vandal.elespanol.com/juegos/x360/devil-may-cry-hd-collection/15165</t>
  </si>
  <si>
    <t>https://vandal.elespanol.com/juegos/x360/diablo-iii/15249</t>
  </si>
  <si>
    <t>https://vandal.elespanol.com/juegos/x360/diablo-iii-reaper-of-souls-ultimate-evil-edition/24418</t>
  </si>
  <si>
    <t>Diabolical Pitch XBLA</t>
  </si>
  <si>
    <t>https://vandal.elespanol.com/juegos/x360/diabolical-pitch-xbla/13237</t>
  </si>
  <si>
    <t>Diario: Rebirth Moon Legend</t>
  </si>
  <si>
    <t>https://vandal.elespanol.com/juegos/x360/diario-rebirth-moon-legend/6158</t>
  </si>
  <si>
    <t>Dig Dug XBLA</t>
  </si>
  <si>
    <t>https://vandal.elespanol.com/juegos/x360/dig-dug-xbla/6837</t>
  </si>
  <si>
    <t>https://vandal.elespanol.com/juegos/x360/digimon-allstar-rumble/25406</t>
  </si>
  <si>
    <t>Diner Dash XBLA</t>
  </si>
  <si>
    <t>https://vandal.elespanol.com/juegos/x360/diner-dash-xbla/10358</t>
  </si>
  <si>
    <t>https://vandal.elespanol.com/juegos/x360/dirt-3/12225</t>
  </si>
  <si>
    <t>https://vandal.elespanol.com/juegos/x360/dirt-3-complete-edition/15574</t>
  </si>
  <si>
    <t>https://vandal.elespanol.com/juegos/x360/dirt-showdown/15389</t>
  </si>
  <si>
    <t>Discs of Tron XBLA</t>
  </si>
  <si>
    <t>https://vandal.elespanol.com/juegos/x360/discs-of-tron-xbla/7136</t>
  </si>
  <si>
    <t>https://vandal.elespanol.com/juegos/x360/dishonored/14730</t>
  </si>
  <si>
    <t>https://vandal.elespanol.com/juegos/x360/disney-infinity/20351</t>
  </si>
  <si>
    <t>https://vandal.elespanol.com/juegos/x360/disney-infinity-20-marvel-super-heroes/24234</t>
  </si>
  <si>
    <t>https://vandal.elespanol.com/juegos/x360/disney-infinity-30-play-without-limits/30758</t>
  </si>
  <si>
    <t>Disney Kinect</t>
  </si>
  <si>
    <t>https://vandal.elespanol.com/juegos/x360/disney-kinect/12686</t>
  </si>
  <si>
    <t>Disney Sing It</t>
  </si>
  <si>
    <t>https://vandal.elespanol.com/juegos/x360/disney-sing-it/27852</t>
  </si>
  <si>
    <t>https://vandal.elespanol.com/juegos/x360/disney-universe/14434</t>
  </si>
  <si>
    <t>https://vandal.elespanol.com/juegos/x360/disneys-meet-the-robinsons/27804</t>
  </si>
  <si>
    <t>https://vandal.elespanol.com/juegos/x360/disorder-6/20719</t>
  </si>
  <si>
    <t>Divinity 2 - Ego Draconis</t>
  </si>
  <si>
    <t>https://vandal.elespanol.com/juegos/x360/divinity-2-ego-draconis/8084</t>
  </si>
  <si>
    <t>Divinity II – The Dragon Knight Saga</t>
  </si>
  <si>
    <t>https://vandal.elespanol.com/juegos/x360/divinity-ii-the-dragon-knight-saga/12896</t>
  </si>
  <si>
    <t>https://vandal.elespanol.com/juegos/x360/dj-hero/9676</t>
  </si>
  <si>
    <t>https://vandal.elespanol.com/juegos/x360/dj-hero-2/11905</t>
  </si>
  <si>
    <t>https://vandal.elespanol.com/juegos/x360/dmc/13218</t>
  </si>
  <si>
    <t>DoDonPachi DaiOuJou Black Label EXTRA</t>
  </si>
  <si>
    <t>https://vandal.elespanol.com/juegos/x360/dodonpachi-daioujou-black-label-extra/27886</t>
  </si>
  <si>
    <t>DoDonPachi Resurrection Black Label</t>
  </si>
  <si>
    <t>https://vandal.elespanol.com/juegos/x360/dodonpachi-resurrection-black-label/27888</t>
  </si>
  <si>
    <t>DoDonPachi Resurrection Deluxe</t>
  </si>
  <si>
    <t>https://vandal.elespanol.com/juegos/x360/dodonpachi-resurrection-deluxe/15186</t>
  </si>
  <si>
    <t>DoDonPachi SaiDaiOuJou</t>
  </si>
  <si>
    <t>https://vandal.elespanol.com/juegos/x360/dodonpachi-saidaioujou/27911</t>
  </si>
  <si>
    <t>Dogfight 1942 XBLA</t>
  </si>
  <si>
    <t>https://vandal.elespanol.com/juegos/x360/dogfight-1942-xbla/16727</t>
  </si>
  <si>
    <t>Dollar Dash XBLA</t>
  </si>
  <si>
    <t>https://vandal.elespanol.com/juegos/x360/dollar-dash-xbla/16579</t>
  </si>
  <si>
    <t>Domino Master XBLA</t>
  </si>
  <si>
    <t>https://vandal.elespanol.com/juegos/x360/domino-master-xbla/27983</t>
  </si>
  <si>
    <t>Don Bradman Cricket 14</t>
  </si>
  <si>
    <t>https://vandal.elespanol.com/juegos/x360/don-bradman-cricket-14/29215</t>
  </si>
  <si>
    <t>Don King Presents: Prizefighter</t>
  </si>
  <si>
    <t>Lucha / Simulación</t>
  </si>
  <si>
    <t>https://vandal.elespanol.com/juegos/x360/don-king-presents-prizefighter/8147</t>
  </si>
  <si>
    <t>https://vandal.elespanol.com/juegos/x360/donde-viven-los-monstruos/11266</t>
  </si>
  <si>
    <t>Doodle Jump for Kinect XBLA</t>
  </si>
  <si>
    <t>https://vandal.elespanol.com/juegos/x360/doodle-jump-for-kinect-xbla/14142</t>
  </si>
  <si>
    <t>Doom (1993) XBLA</t>
  </si>
  <si>
    <t>https://vandal.elespanol.com/juegos/x360/doom-1993-xbla/6825</t>
  </si>
  <si>
    <t>https://vandal.elespanol.com/juegos/x360/doom-3-bfg-edition/16075</t>
  </si>
  <si>
    <t>Doom II XBLA</t>
  </si>
  <si>
    <t>https://vandal.elespanol.com/juegos/x360/doom-ii-xbla/12276</t>
  </si>
  <si>
    <t>Doritos Crash Course XBLA</t>
  </si>
  <si>
    <t>https://vandal.elespanol.com/juegos/x360/doritos-crash-course-xbla/13700</t>
  </si>
  <si>
    <t>Double D Dodgeball XBLA</t>
  </si>
  <si>
    <t>https://vandal.elespanol.com/juegos/x360/double-d-dodgeball-xbla/9074</t>
  </si>
  <si>
    <t>Double Dragon II: Wander of the Dragons XBLA</t>
  </si>
  <si>
    <t>https://vandal.elespanol.com/juegos/x360/double-dragon-ii-wander-of-the-dragons-xbla/14801</t>
  </si>
  <si>
    <t>Double Dragon XBLA</t>
  </si>
  <si>
    <t>https://vandal.elespanol.com/juegos/x360/double-dragon-xbla/7140</t>
  </si>
  <si>
    <t>Double Dragon: Neon XBLA</t>
  </si>
  <si>
    <t>https://vandal.elespanol.com/juegos/x360/double-dragon-neon-xbla/15803</t>
  </si>
  <si>
    <t>Dr. Kawashima revitaliza cuerpo y mente</t>
  </si>
  <si>
    <t>https://vandal.elespanol.com/juegos/x360/dr-kawashima-revitaliza-cuerpo-y-mente/13189</t>
  </si>
  <si>
    <t>https://vandal.elespanol.com/juegos/x360/dragon-age-ii/12221</t>
  </si>
  <si>
    <t>https://vandal.elespanol.com/juegos/x360/dragon-age-inquisition/14262</t>
  </si>
  <si>
    <t>https://vandal.elespanol.com/juegos/x360/dragon-age-origins/9202</t>
  </si>
  <si>
    <t>https://vandal.elespanol.com/juegos/x360/dragon-age-origins-awakening/11867</t>
  </si>
  <si>
    <t>https://vandal.elespanol.com/juegos/x360/dragon-ball-raging-blast-2/12471</t>
  </si>
  <si>
    <t>https://vandal.elespanol.com/juegos/x360/dragon-ball-xenoverse/24458</t>
  </si>
  <si>
    <t>https://vandal.elespanol.com/juegos/x360/dragon-ball-z-budokai-hd-collection/16330</t>
  </si>
  <si>
    <t>https://vandal.elespanol.com/juegos/x360/dragon-ball-z-burst-limit/8162</t>
  </si>
  <si>
    <t>Dragon Ball Z para Kinect</t>
  </si>
  <si>
    <t>https://vandal.elespanol.com/juegos/x360/dragon-ball-z-para-kinect/15595</t>
  </si>
  <si>
    <t>https://vandal.elespanol.com/juegos/x360/dragon-ball-z-ultimate-tenkaichi/14359</t>
  </si>
  <si>
    <t>https://vandal.elespanol.com/juegos/x360/dragon-ball-z-battle-of-z/21397</t>
  </si>
  <si>
    <t>https://vandal.elespanol.com/juegos/x360/dragon-ball-raging-blast/10714</t>
  </si>
  <si>
    <t>https://vandal.elespanol.com/juegos/x360/dragons-dogma/14267</t>
  </si>
  <si>
    <t>https://vandal.elespanol.com/juegos/x360/dragons-dogma-dark-arisen/16798</t>
  </si>
  <si>
    <t>https://vandal.elespanol.com/juegos/x360/dragons-lair-xbla/15727</t>
  </si>
  <si>
    <t>Dream C Club Zero</t>
  </si>
  <si>
    <t>https://vandal.elespanol.com/juegos/x360/dream-c-club-zero/28026</t>
  </si>
  <si>
    <t>Dream Chronicles XBLA</t>
  </si>
  <si>
    <t>https://vandal.elespanol.com/juegos/x360/dream-chronicles-xbla/27880</t>
  </si>
  <si>
    <t>Dream Club</t>
  </si>
  <si>
    <t>https://vandal.elespanol.com/juegos/x360/dream-club/27887</t>
  </si>
  <si>
    <t>https://vandal.elespanol.com/juegos/x360/dreamcast-collection/13583</t>
  </si>
  <si>
    <t>Dreamkiller</t>
  </si>
  <si>
    <t>https://vandal.elespanol.com/juegos/x360/dreamkiller/11047</t>
  </si>
  <si>
    <t>https://vandal.elespanol.com/juegos/x360/dreamworks-super-star-kartz/15018</t>
  </si>
  <si>
    <t>https://vandal.elespanol.com/juegos/x360/driver-san-francisco/9042</t>
  </si>
  <si>
    <t>Droplitz XBLA</t>
  </si>
  <si>
    <t>https://vandal.elespanol.com/juegos/x360/droplitz-xbla/10538</t>
  </si>
  <si>
    <t>https://vandal.elespanol.com/juegos/x360/ducktales-remastered/20748</t>
  </si>
  <si>
    <t>Duke Nukem 3D XBLA</t>
  </si>
  <si>
    <t>https://vandal.elespanol.com/juegos/x360/duke-nukem-3d-xbla/9353</t>
  </si>
  <si>
    <t>https://vandal.elespanol.com/juegos/x360/duke-nukem-forever/13178</t>
  </si>
  <si>
    <t>Duke Nukem: Manhattan Project XBLA</t>
  </si>
  <si>
    <t>https://vandal.elespanol.com/juegos/x360/duke-nukem-manhattan-project-xbla/12281</t>
  </si>
  <si>
    <t>Dungeon Defenders XBLA</t>
  </si>
  <si>
    <t>https://vandal.elespanol.com/juegos/x360/dungeon-defenders-xbla/13126</t>
  </si>
  <si>
    <t>Dungeon Fighter: Fall Of Hendon Myre XBLA</t>
  </si>
  <si>
    <t>https://vandal.elespanol.com/juegos/x360/dungeon-fighter-fall-of-hendon-myre-xbla/14181</t>
  </si>
  <si>
    <t>https://vandal.elespanol.com/juegos/x360/dungeon-hero/6572</t>
  </si>
  <si>
    <t>https://vandal.elespanol.com/juegos/x360/dungeon-siege-iii/12610</t>
  </si>
  <si>
    <t>Dungeons &amp; Dragons Daggerdale XBLA</t>
  </si>
  <si>
    <t>https://vandal.elespanol.com/juegos/x360/dungeons-dragons-daggerdale-xbla/13763</t>
  </si>
  <si>
    <t>Dungeons &amp; Dragons: Chronicles of Mystara XBLA</t>
  </si>
  <si>
    <t>https://vandal.elespanol.com/juegos/x360/dungeons-dragons-chronicles-of-mystara-xbla/20677</t>
  </si>
  <si>
    <t>Dust: An Elysian Tail XBLA</t>
  </si>
  <si>
    <t>https://vandal.elespanol.com/juegos/x360/dust-an-elysian-tail-xbla/16256</t>
  </si>
  <si>
    <t>Dustforce XBLA</t>
  </si>
  <si>
    <t>https://vandal.elespanol.com/juegos/x360/dustforce-xbla/22191</t>
  </si>
  <si>
    <t>Dynasty Warriors 5 Empires</t>
  </si>
  <si>
    <t>https://vandal.elespanol.com/juegos/x360/dynasty-warriors-5-empires/4956</t>
  </si>
  <si>
    <t>https://vandal.elespanol.com/juegos/x360/dynasty-warriors-6/7623</t>
  </si>
  <si>
    <t>https://vandal.elespanol.com/juegos/x360/dynasty-warriors-6-empires/9584</t>
  </si>
  <si>
    <t>https://vandal.elespanol.com/juegos/x360/dynasty-warriors-7/13786</t>
  </si>
  <si>
    <t>https://vandal.elespanol.com/juegos/x360/dynasty-warriors-8/20863</t>
  </si>
  <si>
    <t>https://vandal.elespanol.com/juegos/x360/dynasty-warriors-strikeforce/11168</t>
  </si>
  <si>
    <t>https://vandal.elespanol.com/juegos/x360/dynasty-warriors-gundam/4931</t>
  </si>
  <si>
    <t>https://vandal.elespanol.com/juegos/x360/dynasty-warriors-gundam-2/9432</t>
  </si>
  <si>
    <t>https://vandal.elespanol.com/juegos/x360/dynasty-warriors-gundam-3/13188</t>
  </si>
  <si>
    <t>https://vandal.elespanol.com/juegos/x360/ea-sports-active-20/12190</t>
  </si>
  <si>
    <t>https://vandal.elespanol.com/juegos/x360/ea-sports-copa-mundial-de-la-fifa-brasil-2014/23382</t>
  </si>
  <si>
    <t>https://vandal.elespanol.com/juegos/x360/ea-sports-nba-jam/13015</t>
  </si>
  <si>
    <t>https://vandal.elespanol.com/juegos/x360/ea-sports-mma/10848</t>
  </si>
  <si>
    <t>Earth Defense Force 2017</t>
  </si>
  <si>
    <t>https://vandal.elespanol.com/juegos/x360/earth-defense-force-2017/6156</t>
  </si>
  <si>
    <t>https://vandal.elespanol.com/juegos/x360/earth-defense-force-2025/16740</t>
  </si>
  <si>
    <t>https://vandal.elespanol.com/juegos/x360/earth-defense-force-insect-armageddon/13192</t>
  </si>
  <si>
    <t>https://vandal.elespanol.com/juegos/x360/earth-no-more/8598</t>
  </si>
  <si>
    <t>Earthworm Jim XBLA</t>
  </si>
  <si>
    <t>https://vandal.elespanol.com/juegos/x360/earthworm-jim-xbla/11236</t>
  </si>
  <si>
    <t>https://vandal.elespanol.com/juegos/x360/eat-lead-the-return-of-matt-hazard/9683</t>
  </si>
  <si>
    <t>Ecco the Dolphin XBLA</t>
  </si>
  <si>
    <t>https://vandal.elespanol.com/juegos/x360/ecco-the-dolphin-xbla/7635</t>
  </si>
  <si>
    <t>Eets: Chowdown XBLA</t>
  </si>
  <si>
    <t>https://vandal.elespanol.com/juegos/x360/eets-chowdown-xbla/6876</t>
  </si>
  <si>
    <t>https://vandal.elespanol.com/juegos/x360/el-chavo-kart/22333</t>
  </si>
  <si>
    <t>https://vandal.elespanol.com/juegos/x360/el-gato-con-botas/11752</t>
  </si>
  <si>
    <t>https://vandal.elespanol.com/juegos/x360/el-origen-de-los-guardianes-el-videojuego/16591</t>
  </si>
  <si>
    <t>El Padrino</t>
  </si>
  <si>
    <t>https://vandal.elespanol.com/juegos/x360/el-padrino/4314</t>
  </si>
  <si>
    <t>https://vandal.elespanol.com/juegos/x360/el-padrino-2/7594</t>
  </si>
  <si>
    <t>El Señor de los Anillos: La Batalla por la Tierra Media 2</t>
  </si>
  <si>
    <t>https://vandal.elespanol.com/juegos/x360/el-senor-de-los-anillos-la-batalla-por-la-tierra-media-2/5219</t>
  </si>
  <si>
    <t>https://vandal.elespanol.com/juegos/x360/el-senor-de-los-anillos-la-conquista/8847</t>
  </si>
  <si>
    <t>https://vandal.elespanol.com/juegos/x360/el-senor-de-los-anillos-la-guerra-del-norte/12251</t>
  </si>
  <si>
    <t>https://vandal.elespanol.com/juegos/x360/el-shaddai-ascension-of-the-metatron/12483</t>
  </si>
  <si>
    <t>https://vandal.elespanol.com/juegos/x360/el-testamento-de-sherlock-holmes/12439</t>
  </si>
  <si>
    <t>El Universo en Guerra: Asalto a la Tierra</t>
  </si>
  <si>
    <t>https://vandal.elespanol.com/juegos/x360/el-universo-en-guerra-asalto-a-la-tierra/7181</t>
  </si>
  <si>
    <t>Elements of Destruction</t>
  </si>
  <si>
    <t>https://vandal.elespanol.com/juegos/x360/elements-of-destruction/8582</t>
  </si>
  <si>
    <t>Elements of Destruction XBLA</t>
  </si>
  <si>
    <t>https://vandal.elespanol.com/juegos/x360/elements-of-destruction-xbla/8002</t>
  </si>
  <si>
    <t>Elveon</t>
  </si>
  <si>
    <t>https://vandal.elespanol.com/juegos/x360/elveon/6242</t>
  </si>
  <si>
    <t>https://vandal.elespanol.com/juegos/x360/enchanted-arms/5555</t>
  </si>
  <si>
    <t>Encleverment Experiment XBLA</t>
  </si>
  <si>
    <t>https://vandal.elespanol.com/juegos/x360/encleverment-experiment-xbla/11666</t>
  </si>
  <si>
    <t>https://vandal.elespanol.com/juegos/x360/enemy-front/15248</t>
  </si>
  <si>
    <t>https://vandal.elespanol.com/juegos/x360/enemy-territory-quake-wars/6575</t>
  </si>
  <si>
    <t>https://vandal.elespanol.com/juegos/x360/enslaved-odyssey-to-the-west/11356</t>
  </si>
  <si>
    <t>https://vandal.elespanol.com/juegos/x360/epic-mickey-2-el-retorno-de-dos-heroes/15728</t>
  </si>
  <si>
    <t>Eragon</t>
  </si>
  <si>
    <t>https://vandal.elespanol.com/juegos/x360/eragon/5459</t>
  </si>
  <si>
    <t>https://vandal.elespanol.com/juegos/x360/escape-dead-island/25098</t>
  </si>
  <si>
    <t>Eschatos</t>
  </si>
  <si>
    <t>https://vandal.elespanol.com/juegos/x360/eschatos/27883</t>
  </si>
  <si>
    <t>ESPGALUDA2</t>
  </si>
  <si>
    <t>https://vandal.elespanol.com/juegos/x360/espgaluda2/27802</t>
  </si>
  <si>
    <t>https://vandal.elespanol.com/juegos/x360/eternal-sonata/6157</t>
  </si>
  <si>
    <t>https://vandal.elespanol.com/juegos/x360/euro-2008/8372</t>
  </si>
  <si>
    <t>Every Extend Extra Extreme XBLA</t>
  </si>
  <si>
    <t>https://vandal.elespanol.com/juegos/x360/every-extend-extra-extreme-xbla/6872</t>
  </si>
  <si>
    <t>https://vandal.elespanol.com/juegos/x360/everyone-sing/27991</t>
  </si>
  <si>
    <t>Exit 2 XBLA</t>
  </si>
  <si>
    <t>https://vandal.elespanol.com/juegos/x360/exit-2-xbla/10221</t>
  </si>
  <si>
    <t>Exit XBLA</t>
  </si>
  <si>
    <t>https://vandal.elespanol.com/juegos/x360/exit-xbla/7259</t>
  </si>
  <si>
    <t>https://vandal.elespanol.com/juegos/x360/f3ar/12347</t>
  </si>
  <si>
    <t>https://vandal.elespanol.com/juegos/x360/fear/5452</t>
  </si>
  <si>
    <t>https://vandal.elespanol.com/juegos/x360/fear-2-project-origin/7818</t>
  </si>
  <si>
    <t>F.E.A.R. Files</t>
  </si>
  <si>
    <t>https://vandal.elespanol.com/juegos/x360/fear-files/7496</t>
  </si>
  <si>
    <t>https://vandal.elespanol.com/juegos/x360/f1-2010/10586</t>
  </si>
  <si>
    <t>https://vandal.elespanol.com/juegos/x360/f1-2011/13610</t>
  </si>
  <si>
    <t>https://vandal.elespanol.com/juegos/x360/f1-2012/15705</t>
  </si>
  <si>
    <t>https://vandal.elespanol.com/juegos/x360/f1-2013/21580</t>
  </si>
  <si>
    <t>https://vandal.elespanol.com/juegos/x360/f1-2014/24469</t>
  </si>
  <si>
    <t>https://vandal.elespanol.com/juegos/x360/f1-race-stars-/16379</t>
  </si>
  <si>
    <t>Fable 2</t>
  </si>
  <si>
    <t>https://vandal.elespanol.com/juegos/x360/fable-2/4787</t>
  </si>
  <si>
    <t>Fable Anniversary</t>
  </si>
  <si>
    <t>https://vandal.elespanol.com/juegos/x360/fable-anniversary/21255</t>
  </si>
  <si>
    <t>Fable Heroes XBLA</t>
  </si>
  <si>
    <t>https://vandal.elespanol.com/juegos/x360/fable-heroes-xbla/15649</t>
  </si>
  <si>
    <t>Fable II Pub Games XBLA</t>
  </si>
  <si>
    <t>https://vandal.elespanol.com/juegos/x360/fable-ii-pub-games-xbla/9358</t>
  </si>
  <si>
    <t>Fable III</t>
  </si>
  <si>
    <t>https://vandal.elespanol.com/juegos/x360/fable-iii/11045</t>
  </si>
  <si>
    <t>Fable: The Journey</t>
  </si>
  <si>
    <t>https://vandal.elespanol.com/juegos/x360/fable-the-journey/14510</t>
  </si>
  <si>
    <t>https://vandal.elespanol.com/juegos/x360/facebreaker/8350</t>
  </si>
  <si>
    <t>Faery: Legends of Avalon XBLA</t>
  </si>
  <si>
    <t>Xbox Live Arcade / Aventura / Rol</t>
  </si>
  <si>
    <t>https://vandal.elespanol.com/juegos/x360/faery-legends-of-avalon-xbla/12999</t>
  </si>
  <si>
    <t>https://vandal.elespanol.com/juegos/x360/fairytale-fights/10620</t>
  </si>
  <si>
    <t>https://vandal.elespanol.com/juegos/x360/faith-and-a-45/8321</t>
  </si>
  <si>
    <t>https://vandal.elespanol.com/juegos/x360/falling-skies-the-game/24678</t>
  </si>
  <si>
    <t>https://vandal.elespanol.com/juegos/x360/fallout-3/7296</t>
  </si>
  <si>
    <t>https://vandal.elespanol.com/juegos/x360/fallout-new-vegas/10558</t>
  </si>
  <si>
    <t>Family Feud: 2012 Edition</t>
  </si>
  <si>
    <t>https://vandal.elespanol.com/juegos/x360/family-feud-2012-edition/35861</t>
  </si>
  <si>
    <t>https://vandal.elespanol.com/juegos/x360/family-game-night-4-the-game-show/29947</t>
  </si>
  <si>
    <t>https://vandal.elespanol.com/juegos/x360/family-guy-back-to-the-multiverse/15937</t>
  </si>
  <si>
    <t>Fantasia: Music Evolved</t>
  </si>
  <si>
    <t>https://vandal.elespanol.com/juegos/x360/fantasia-music-evolved/21259</t>
  </si>
  <si>
    <t>https://vandal.elespanol.com/juegos/x360/far-cry-2/8231</t>
  </si>
  <si>
    <t>https://vandal.elespanol.com/juegos/x360/far-cry-3/14518</t>
  </si>
  <si>
    <t>Far Cry 3: Blood Dragon XBLA</t>
  </si>
  <si>
    <t>https://vandal.elespanol.com/juegos/x360/far-cry-3-blood-dragon-xbla/20875</t>
  </si>
  <si>
    <t>https://vandal.elespanol.com/juegos/x360/far-cry-4/24455</t>
  </si>
  <si>
    <t>Far Cry Classic XBLA</t>
  </si>
  <si>
    <t>https://vandal.elespanol.com/juegos/x360/far-cry-classic-xbla/23176</t>
  </si>
  <si>
    <t>Far Cry Instincts Predator</t>
  </si>
  <si>
    <t>https://vandal.elespanol.com/juegos/x360/far-cry-instincts-predator/5206</t>
  </si>
  <si>
    <t>https://vandal.elespanol.com/juegos/x360/farming-simulator-15/25371</t>
  </si>
  <si>
    <t>https://vandal.elespanol.com/juegos/x360/farming-simulator-2013/16449</t>
  </si>
  <si>
    <t>https://vandal.elespanol.com/juegos/x360/fast-furious-showdown/20681</t>
  </si>
  <si>
    <t>Fatal Fury Special XBLA</t>
  </si>
  <si>
    <t>https://vandal.elespanol.com/juegos/x360/fatal-fury-special-xbla/7796</t>
  </si>
  <si>
    <t>Fatal Inertia</t>
  </si>
  <si>
    <t>https://vandal.elespanol.com/juegos/x360/fatal-inertia/6300</t>
  </si>
  <si>
    <t>Feeding Frenzy 2</t>
  </si>
  <si>
    <t>https://vandal.elespanol.com/juegos/x360/feeding-frenzy-2/26672</t>
  </si>
  <si>
    <t>Feeding Frenzy XBLA</t>
  </si>
  <si>
    <t>https://vandal.elespanol.com/juegos/x360/feeding-frenzy-xbla/6826</t>
  </si>
  <si>
    <t>Fez XBLA</t>
  </si>
  <si>
    <t>https://vandal.elespanol.com/juegos/x360/fez-xbla/11066</t>
  </si>
  <si>
    <t>https://vandal.elespanol.com/juegos/x360/fifa-07/5878</t>
  </si>
  <si>
    <t>https://vandal.elespanol.com/juegos/x360/fifa-08/7267</t>
  </si>
  <si>
    <t>https://vandal.elespanol.com/juegos/x360/fifa-10/9723</t>
  </si>
  <si>
    <t>https://vandal.elespanol.com/juegos/x360/fifa-11/11608</t>
  </si>
  <si>
    <t>https://vandal.elespanol.com/juegos/x360/fifa-12/12614</t>
  </si>
  <si>
    <t>https://vandal.elespanol.com/juegos/x360/fifa-13/15952</t>
  </si>
  <si>
    <t>https://vandal.elespanol.com/juegos/x360/fifa-14/20639</t>
  </si>
  <si>
    <t>https://vandal.elespanol.com/juegos/x360/fifa-15/24693</t>
  </si>
  <si>
    <t>https://vandal.elespanol.com/juegos/x360/fifa-16/31284</t>
  </si>
  <si>
    <t>https://vandal.elespanol.com/juegos/x360/fifa-17/39661</t>
  </si>
  <si>
    <t>https://vandal.elespanol.com/juegos/x360/fifa-18/48915</t>
  </si>
  <si>
    <t>FIFA Football 06</t>
  </si>
  <si>
    <t>https://vandal.elespanol.com/juegos/x360/fifa-football-06/4322</t>
  </si>
  <si>
    <t>https://vandal.elespanol.com/juegos/x360/fifa-soccer-09/9087</t>
  </si>
  <si>
    <t>https://vandal.elespanol.com/juegos/x360/fifa-street/14896</t>
  </si>
  <si>
    <t>https://vandal.elespanol.com/juegos/x360/fifa-street-3/7766</t>
  </si>
  <si>
    <t>https://vandal.elespanol.com/juegos/x360/fight-night-champion/12948</t>
  </si>
  <si>
    <t>https://vandal.elespanol.com/juegos/x360/fight-night-round-3/5188</t>
  </si>
  <si>
    <t>https://vandal.elespanol.com/juegos/x360/fight-night-round-4/8842</t>
  </si>
  <si>
    <t>Fighters Uncaged</t>
  </si>
  <si>
    <t>https://vandal.elespanol.com/juegos/x360/fighters-uncaged/13088</t>
  </si>
  <si>
    <t>Fighting Vipers XBLA</t>
  </si>
  <si>
    <t>https://vandal.elespanol.com/juegos/x360/fighting-vipers-xbla/20145</t>
  </si>
  <si>
    <t>Final Exam XBLA</t>
  </si>
  <si>
    <t>https://vandal.elespanol.com/juegos/x360/final-exam-xbla/20460</t>
  </si>
  <si>
    <t>https://vandal.elespanol.com/juegos/x360/final-fantasy-xi/4808</t>
  </si>
  <si>
    <t>Final Fantasy XI: A Crystalline Prophecy - Ode of Life Bestowing</t>
  </si>
  <si>
    <t>https://vandal.elespanol.com/juegos/x360/final-fantasy-xi-a-crystalline-prophecy-ode-of-life-bestowing/9782</t>
  </si>
  <si>
    <t>https://vandal.elespanol.com/juegos/x360/final-fantasy-xi-a-moogle-kupo-detat-evil-in-small-doses/9785</t>
  </si>
  <si>
    <t>Final Fantasy XI: A Shantotto Ascension - The Legend Torn, Her Empire Born</t>
  </si>
  <si>
    <t>https://vandal.elespanol.com/juegos/x360/final-fantasy-xi-a-shantotto-ascension-the-legend-torn-her-empire-born/9788</t>
  </si>
  <si>
    <t>Final Fantasy XI: Seekers of Adoulin</t>
  </si>
  <si>
    <t>https://vandal.elespanol.com/juegos/x360/final-fantasy-xi-seekers-of-adoulin/16269</t>
  </si>
  <si>
    <t>Final Fantasy XI: Wings of the Goddess</t>
  </si>
  <si>
    <t>https://vandal.elespanol.com/juegos/x360/final-fantasy-xi-wings-of-the-goddess/7196</t>
  </si>
  <si>
    <t>https://vandal.elespanol.com/juegos/x360/final-fantasy-xiii/9195</t>
  </si>
  <si>
    <t>https://vandal.elespanol.com/juegos/x360/final-fantasy-xiii2/13846</t>
  </si>
  <si>
    <t>Final Fight: Double Impact XBLA</t>
  </si>
  <si>
    <t>https://vandal.elespanol.com/juegos/x360/final-fight-double-impact-xbla/11715</t>
  </si>
  <si>
    <t>Fire Pro Wrestling</t>
  </si>
  <si>
    <t>https://vandal.elespanol.com/juegos/x360/fire-pro-wrestling/13233</t>
  </si>
  <si>
    <t>Fireburst XBLA</t>
  </si>
  <si>
    <t>https://vandal.elespanol.com/juegos/x360/fireburst-xbla/11330</t>
  </si>
  <si>
    <t>https://vandal.elespanol.com/juegos/x360/fist-of-the-north-star-kens-rage/11570</t>
  </si>
  <si>
    <t>https://vandal.elespanol.com/juegos/x360/fist-of-the-north-star-kens-rage-2/16191</t>
  </si>
  <si>
    <t>Flashback XBLA</t>
  </si>
  <si>
    <t>https://vandal.elespanol.com/juegos/x360/flashback-xbla/20378</t>
  </si>
  <si>
    <t>FlatOut Ultimate Carnage</t>
  </si>
  <si>
    <t>https://vandal.elespanol.com/juegos/x360/flatout-ultimate-carnage/5946</t>
  </si>
  <si>
    <t>Flock XBLA</t>
  </si>
  <si>
    <t>https://vandal.elespanol.com/juegos/x360/flock-xbla/9161</t>
  </si>
  <si>
    <t>Football Genius The Ultimate Quiz XBLA</t>
  </si>
  <si>
    <t>https://vandal.elespanol.com/juegos/x360/football-genius-the-ultimate-quiz-xbla/11235</t>
  </si>
  <si>
    <t>Football Manager 2006</t>
  </si>
  <si>
    <t>https://vandal.elespanol.com/juegos/x360/football-manager-2006/4974</t>
  </si>
  <si>
    <t>Football Manager 2007</t>
  </si>
  <si>
    <t>https://vandal.elespanol.com/juegos/x360/football-manager-2007/5894</t>
  </si>
  <si>
    <t>Football Manager 2008</t>
  </si>
  <si>
    <t>https://vandal.elespanol.com/juegos/x360/football-manager-2008/8275</t>
  </si>
  <si>
    <t>FortressCraft</t>
  </si>
  <si>
    <t>https://vandal.elespanol.com/juegos/x360/fortresscraft/35835</t>
  </si>
  <si>
    <t>Forza Horizon</t>
  </si>
  <si>
    <t>https://vandal.elespanol.com/juegos/x360/forza-horizon/15650</t>
  </si>
  <si>
    <t>Forza Horizon 2</t>
  </si>
  <si>
    <t>https://vandal.elespanol.com/juegos/x360/forza-horizon-2/24650</t>
  </si>
  <si>
    <t>Forza Horizon 2 Presents Fast &amp; Furious XBLA</t>
  </si>
  <si>
    <t>https://vandal.elespanol.com/juegos/x360/forza-horizon-2-presents-fast-furious-xbla/30207</t>
  </si>
  <si>
    <t>Forza Motorsport 2</t>
  </si>
  <si>
    <t>https://vandal.elespanol.com/juegos/x360/forza-motorsport-2/4785</t>
  </si>
  <si>
    <t>Forza Motorsport 3</t>
  </si>
  <si>
    <t>https://vandal.elespanol.com/juegos/x360/forza-motorsport-3/9031</t>
  </si>
  <si>
    <t>Forza Motorsport 4</t>
  </si>
  <si>
    <t>https://vandal.elespanol.com/juegos/x360/forza-motorsport-4/13715</t>
  </si>
  <si>
    <t>Foul Play XBLA</t>
  </si>
  <si>
    <t>https://vandal.elespanol.com/juegos/x360/foul-play-xbla/22124</t>
  </si>
  <si>
    <t>https://vandal.elespanol.com/juegos/x360/fracture/7133</t>
  </si>
  <si>
    <t>Freefall Racers</t>
  </si>
  <si>
    <t>Xbox Live Arcade / Otros / Velocidad</t>
  </si>
  <si>
    <t>https://vandal.elespanol.com/juegos/x360/freefall-racers/21891</t>
  </si>
  <si>
    <t>Fret Nice XBLA</t>
  </si>
  <si>
    <t>https://vandal.elespanol.com/juegos/x360/fret-nice-xbla/10913</t>
  </si>
  <si>
    <t>Frogger 2 XBLA</t>
  </si>
  <si>
    <t>https://vandal.elespanol.com/juegos/x360/frogger-2-xbla/28017</t>
  </si>
  <si>
    <t>Frogger XBLA</t>
  </si>
  <si>
    <t>https://vandal.elespanol.com/juegos/x360/frogger-xbla/6838</t>
  </si>
  <si>
    <t>Frogger: Hyper Arcade Edition XBLA</t>
  </si>
  <si>
    <t>https://vandal.elespanol.com/juegos/x360/frogger-hyper-arcade-edition-xbla/15721</t>
  </si>
  <si>
    <t>From Dust XBLA</t>
  </si>
  <si>
    <t>https://vandal.elespanol.com/juegos/x360/from-dust-xbla/12722</t>
  </si>
  <si>
    <t>https://vandal.elespanol.com/juegos/x360/front-mission-evolved/10590</t>
  </si>
  <si>
    <t>https://vandal.elespanol.com/juegos/x360/frontlines-fuel-of-war/5515</t>
  </si>
  <si>
    <t>Fruit Ninja Kinect XBLA</t>
  </si>
  <si>
    <t>https://vandal.elespanol.com/juegos/x360/fruit-ninja-kinect-xbla/14416</t>
  </si>
  <si>
    <t>https://vandal.elespanol.com/juegos/x360/fuel/9356</t>
  </si>
  <si>
    <t>Full Auto</t>
  </si>
  <si>
    <t>https://vandal.elespanol.com/juegos/x360/full-auto/4736</t>
  </si>
  <si>
    <t>Full House Poker</t>
  </si>
  <si>
    <t>https://vandal.elespanol.com/juegos/x360/full-house-poker/13813</t>
  </si>
  <si>
    <t>FunTown Mahjong</t>
  </si>
  <si>
    <t>https://vandal.elespanol.com/juegos/x360/funtown-mahjong/28005</t>
  </si>
  <si>
    <t>https://vandal.elespanol.com/juegos/x360/furia-de-titanes/11273</t>
  </si>
  <si>
    <t>https://vandal.elespanol.com/juegos/x360/fuse/14513</t>
  </si>
  <si>
    <t>Fusion: Genesis XBLA</t>
  </si>
  <si>
    <t>https://vandal.elespanol.com/juegos/x360/fusion-genesis-xbla/15242</t>
  </si>
  <si>
    <t>Fuzion Frenzy 2</t>
  </si>
  <si>
    <t>https://vandal.elespanol.com/juegos/x360/fuzion-frenzy-2/5980</t>
  </si>
  <si>
    <t>https://vandal.elespanol.com/juegos/x360/gi-joe-the-rise-of-cobra/10156</t>
  </si>
  <si>
    <t>https://vandal.elespanol.com/juegos/x360/gahoole-la-leyenda-de-los-guardianes-el-videojuego/12278</t>
  </si>
  <si>
    <t>https://vandal.elespanol.com/juegos/x360/gal-gun/13207</t>
  </si>
  <si>
    <t>Galaga Legions DX XBLA</t>
  </si>
  <si>
    <t>https://vandal.elespanol.com/juegos/x360/galaga-legions-dx-xbla/14147</t>
  </si>
  <si>
    <t>Galaga Legions XBLA</t>
  </si>
  <si>
    <t>https://vandal.elespanol.com/juegos/x360/galaga-legions-xbla/9190</t>
  </si>
  <si>
    <t>Galaga XBLA</t>
  </si>
  <si>
    <t>https://vandal.elespanol.com/juegos/x360/galaga-xbla/6839</t>
  </si>
  <si>
    <t>Galax-E-Mail XBLA</t>
  </si>
  <si>
    <t>https://vandal.elespanol.com/juegos/x360/galaxemail-xbla/10464</t>
  </si>
  <si>
    <t>https://vandal.elespanol.com/juegos/x360/game-of-thrones/15223</t>
  </si>
  <si>
    <t>https://vandal.elespanol.com/juegos/x360/game-of-thrones-season-1/32896</t>
  </si>
  <si>
    <t>https://vandal.elespanol.com/juegos/x360/game-of-thrones-a-telltale-games-series-episode-1-iron-from-ice/26684</t>
  </si>
  <si>
    <t>https://vandal.elespanol.com/juegos/x360/game-of-thrones-a-telltale-games-series-episode-2-the-lost-lords/27817</t>
  </si>
  <si>
    <t>https://vandal.elespanol.com/juegos/x360/game-of-thrones-a-telltale-games-series-episode-3/27821</t>
  </si>
  <si>
    <t>Game of Thrones: A Telltale Games Series - Episode 4 XBLA</t>
  </si>
  <si>
    <t>https://vandal.elespanol.com/juegos/x360/game-of-thrones-a-telltale-games-series-episode-4-xbla/27833</t>
  </si>
  <si>
    <t>Game of Thrones: A Telltale Games Series - Episode 5 XBLA</t>
  </si>
  <si>
    <t>https://vandal.elespanol.com/juegos/x360/game-of-thrones-a-telltale-games-series-episode-5-xbla/27834</t>
  </si>
  <si>
    <t>Game of Thrones: A Telltale Games Series - Episode 6 XBLA</t>
  </si>
  <si>
    <t>https://vandal.elespanol.com/juegos/x360/game-of-thrones-a-telltale-games-series-episode-6-xbla/27835</t>
  </si>
  <si>
    <t>Game Party: In Motion</t>
  </si>
  <si>
    <t>https://vandal.elespanol.com/juegos/x360/game-party-in-motion/12843</t>
  </si>
  <si>
    <t>Garou: Mark of the Wolves XBLA</t>
  </si>
  <si>
    <t>https://vandal.elespanol.com/juegos/x360/garou-mark-of-the-wolves-xbla/11020</t>
  </si>
  <si>
    <t>Ga-Sen Love Plus Pengo</t>
  </si>
  <si>
    <t>https://vandal.elespanol.com/juegos/x360/gasen-love-plus-pengo/27976</t>
  </si>
  <si>
    <t>Gateways XBLIG</t>
  </si>
  <si>
    <t>https://vandal.elespanol.com/juegos/x360/gateways-xblig/16532</t>
  </si>
  <si>
    <t>Gatling Gears XBLA</t>
  </si>
  <si>
    <t>https://vandal.elespanol.com/juegos/x360/gatling-gears-xbla/13551</t>
  </si>
  <si>
    <t>Gauntlet XBLA</t>
  </si>
  <si>
    <t>Xbox Live Arcade / Acción / Aventura / Shooter</t>
  </si>
  <si>
    <t>https://vandal.elespanol.com/juegos/x360/gauntlet-xbla/6840</t>
  </si>
  <si>
    <t>Gears of War</t>
  </si>
  <si>
    <t>https://vandal.elespanol.com/juegos/x360/gears-of-war/4745</t>
  </si>
  <si>
    <t>Gears of War 2</t>
  </si>
  <si>
    <t>https://vandal.elespanol.com/juegos/x360/gears-of-war-2/8382</t>
  </si>
  <si>
    <t>Gears of War 3</t>
  </si>
  <si>
    <t>https://vandal.elespanol.com/juegos/x360/gears-of-war-3/12244</t>
  </si>
  <si>
    <t>Gears of War: Judgment</t>
  </si>
  <si>
    <t>https://vandal.elespanol.com/juegos/x360/gears-of-war-judgment/16114</t>
  </si>
  <si>
    <t>Gel: Set and Match XBLA</t>
  </si>
  <si>
    <t>https://vandal.elespanol.com/juegos/x360/gel-set-and-match-xbla/10711</t>
  </si>
  <si>
    <t>https://vandal.elespanol.com/juegos/x360/generator-rex-agent-of-providence/14350</t>
  </si>
  <si>
    <t>https://vandal.elespanol.com/juegos/x360/geometry-wars-3-dimensions/25578</t>
  </si>
  <si>
    <t>Geometry Wars Evolved XBLA</t>
  </si>
  <si>
    <t>https://vandal.elespanol.com/juegos/x360/geometry-wars-evolved-xbla/6827</t>
  </si>
  <si>
    <t>Geometry Wars Retro Evolved 2</t>
  </si>
  <si>
    <t>https://vandal.elespanol.com/juegos/x360/geometry-wars-retro-evolved-2/9189</t>
  </si>
  <si>
    <t>Geometry Wars: Retro Evolved</t>
  </si>
  <si>
    <t>https://vandal.elespanol.com/juegos/x360/geometry-wars-retro-evolved/36453</t>
  </si>
  <si>
    <t>Geon: Emotions XBLA</t>
  </si>
  <si>
    <t>https://vandal.elespanol.com/juegos/x360/geon-emotions-xbla/7636</t>
  </si>
  <si>
    <t>https://vandal.elespanol.com/juegos/x360/get-fit-with-mel-b/12699</t>
  </si>
  <si>
    <t>https://vandal.elespanol.com/juegos/x360/gforce/10423</t>
  </si>
  <si>
    <t>https://vandal.elespanol.com/juegos/x360/ghost-recon-future-soldier/12026</t>
  </si>
  <si>
    <t>Ghostbusters: Sanctum of Slime XBLA</t>
  </si>
  <si>
    <t>https://vandal.elespanol.com/juegos/x360/ghostbusters-sanctum-of-slime-xbla/13653</t>
  </si>
  <si>
    <t>Ghostbusters: The Videogame</t>
  </si>
  <si>
    <t>https://vandal.elespanol.com/juegos/x360/ghostbusters-the-videogame/8044</t>
  </si>
  <si>
    <t>Giana Sisters: Twisted Dreams XBLA</t>
  </si>
  <si>
    <t>https://vandal.elespanol.com/juegos/x360/giana-sisters-twisted-dreams-xbla/20205</t>
  </si>
  <si>
    <t>Gin Rummy XBLA</t>
  </si>
  <si>
    <t>https://vandal.elespanol.com/juegos/x360/gin-rummy-xbla/9426</t>
  </si>
  <si>
    <t>Ginga Force</t>
  </si>
  <si>
    <t>https://vandal.elespanol.com/juegos/x360/ginga-force/27909</t>
  </si>
  <si>
    <t>Girl Fight XBLA</t>
  </si>
  <si>
    <t>https://vandal.elespanol.com/juegos/x360/girl-fight-xbla/15580</t>
  </si>
  <si>
    <t>Go! Go! Break Steady XBLA</t>
  </si>
  <si>
    <t>https://vandal.elespanol.com/juegos/x360/go-go-break-steady-xbla/9271</t>
  </si>
  <si>
    <t>Goat Simulator XBLA</t>
  </si>
  <si>
    <t>https://vandal.elespanol.com/juegos/x360/goat-simulator-xbla/30037</t>
  </si>
  <si>
    <t>Goat Simulator: Mmore Goatz Edition XBLA</t>
  </si>
  <si>
    <t>https://vandal.elespanol.com/juegos/x360/goat-simulator-mmore-goatz-edition-xbla/33144</t>
  </si>
  <si>
    <t>God Mode XBLA</t>
  </si>
  <si>
    <t>https://vandal.elespanol.com/juegos/x360/god-mode-xbla/20272</t>
  </si>
  <si>
    <t>Golden Axe XBLA</t>
  </si>
  <si>
    <t>https://vandal.elespanol.com/juegos/x360/golden-axe-xbla/7478</t>
  </si>
  <si>
    <t>https://vandal.elespanol.com/juegos/x360/golden-axe-beast-rider/5753</t>
  </si>
  <si>
    <t>https://vandal.elespanol.com/juegos/x360/goldeneye-007-reloaded/14782</t>
  </si>
  <si>
    <t>Golf: Tee It Up!</t>
  </si>
  <si>
    <t>https://vandal.elespanol.com/juegos/x360/golf-tee-it-up/11375</t>
  </si>
  <si>
    <t>Goosebumps: The Game XBLA</t>
  </si>
  <si>
    <t>Xbox Live Arcade / Aventura Gráfica</t>
  </si>
  <si>
    <t>https://vandal.elespanol.com/juegos/x360/goosebumps-the-game-xbla/32965</t>
  </si>
  <si>
    <t>Gotham City Impostors XBLA</t>
  </si>
  <si>
    <t>https://vandal.elespanol.com/juegos/x360/gotham-city-impostors-xbla/14384</t>
  </si>
  <si>
    <t>https://vandal.elespanol.com/juegos/x360/grand-slam-tennis-2/14863</t>
  </si>
  <si>
    <t>https://vandal.elespanol.com/juegos/x360/grand-theft-auto-iv/5739</t>
  </si>
  <si>
    <t>https://vandal.elespanol.com/juegos/x360/grand-theft-auto-iv-the-ballad-of-gay-tony/10735</t>
  </si>
  <si>
    <t>https://vandal.elespanol.com/juegos/x360/grand-theft-auto-iv-the-lost-and-the-damned/10199</t>
  </si>
  <si>
    <t>https://vandal.elespanol.com/juegos/x360/grand-theft-auto-online/22371</t>
  </si>
  <si>
    <t>https://vandal.elespanol.com/juegos/x360/grand-theft-auto-v/15191</t>
  </si>
  <si>
    <t>Grand Theft Auto: San Andreas XBLA</t>
  </si>
  <si>
    <t>https://vandal.elespanol.com/juegos/x360/grand-theft-auto-san-andreas-xbla/26509</t>
  </si>
  <si>
    <t>Grapple Buggy XBLA</t>
  </si>
  <si>
    <t>https://vandal.elespanol.com/juegos/x360/grapple-buggy-xbla/10681</t>
  </si>
  <si>
    <t>Gray Matter</t>
  </si>
  <si>
    <t>https://vandal.elespanol.com/juegos/x360/gray-matter/12436</t>
  </si>
  <si>
    <t>https://vandal.elespanol.com/juegos/x360/grease/14823</t>
  </si>
  <si>
    <t>Greed Corp XBLA</t>
  </si>
  <si>
    <t>https://vandal.elespanol.com/juegos/x360/greed-corp-xbla/11672</t>
  </si>
  <si>
    <t>https://vandal.elespanol.com/juegos/x360/green-day-rock-band/12205</t>
  </si>
  <si>
    <t>https://vandal.elespanol.com/juegos/x360/green-lantern-rise-of-the-manhunters/12971</t>
  </si>
  <si>
    <t>https://vandal.elespanol.com/juegos/x360/greg-hastings-paintball-2/28159</t>
  </si>
  <si>
    <t>https://vandal.elespanol.com/juegos/x360/grid-2/12985</t>
  </si>
  <si>
    <t>https://vandal.elespanol.com/juegos/x360/grid-autosport/24108</t>
  </si>
  <si>
    <t>Gridrunner+++</t>
  </si>
  <si>
    <t>https://vandal.elespanol.com/juegos/x360/gridrunner/10034</t>
  </si>
  <si>
    <t>GripShift XBLA</t>
  </si>
  <si>
    <t>https://vandal.elespanol.com/juegos/x360/gripshift-xbla/8111</t>
  </si>
  <si>
    <t>Guacamelee! Super Turbo Championship Edition XBLA</t>
  </si>
  <si>
    <t>https://vandal.elespanol.com/juegos/x360/guacamelee-super-turbo-championship-edition-xbla/23623</t>
  </si>
  <si>
    <t>Guardian Heroes XBLA</t>
  </si>
  <si>
    <t>https://vandal.elespanol.com/juegos/x360/guardian-heroes-xbla/14335</t>
  </si>
  <si>
    <t>Guardianes de la Tierra Media XBLA</t>
  </si>
  <si>
    <t>https://vandal.elespanol.com/juegos/x360/guardianes-de-la-tierra-media-xbla/16082</t>
  </si>
  <si>
    <t>Guilty Gear 2 Overture</t>
  </si>
  <si>
    <t>https://vandal.elespanol.com/juegos/x360/guilty-gear-2-overture/7547</t>
  </si>
  <si>
    <t>Guilty Gear XX Accent Core Plus XBLA</t>
  </si>
  <si>
    <t>https://vandal.elespanol.com/juegos/x360/guilty-gear-xx-accent-core-plus-xbla/15591</t>
  </si>
  <si>
    <t>Guitar Hero 2</t>
  </si>
  <si>
    <t>https://vandal.elespanol.com/juegos/x360/guitar-hero-2/6144</t>
  </si>
  <si>
    <t>https://vandal.elespanol.com/juegos/x360/guitar-hero-3/7001</t>
  </si>
  <si>
    <t>https://vandal.elespanol.com/juegos/x360/guitar-hero-5/9836</t>
  </si>
  <si>
    <t>https://vandal.elespanol.com/juegos/x360/guitar-hero-live/30450</t>
  </si>
  <si>
    <t>https://vandal.elespanol.com/juegos/x360/guitar-hero-world-tour/8856</t>
  </si>
  <si>
    <t>https://vandal.elespanol.com/juegos/x360/guitar-hero-aerosmith/8454</t>
  </si>
  <si>
    <t>https://vandal.elespanol.com/juegos/x360/guitar-hero-greatest-hits/10185</t>
  </si>
  <si>
    <t>https://vandal.elespanol.com/juegos/x360/guitar-hero-metallica/8957</t>
  </si>
  <si>
    <t>https://vandal.elespanol.com/juegos/x360/guitar-hero-van-halen/10634</t>
  </si>
  <si>
    <t>https://vandal.elespanol.com/juegos/x360/guitar-hero-warriors-of-rock/11717</t>
  </si>
  <si>
    <t>https://vandal.elespanol.com/juegos/x360/gun/4871</t>
  </si>
  <si>
    <t>Guncraft: Blocked and Loaded XBLA</t>
  </si>
  <si>
    <t>https://vandal.elespanol.com/juegos/x360/guncraft-blocked-and-loaded-xbla/31833</t>
  </si>
  <si>
    <t>Gunstar Heroes XBLA</t>
  </si>
  <si>
    <t>https://vandal.elespanol.com/juegos/x360/gunstar-heroes-xbla/10668</t>
  </si>
  <si>
    <t>Guwange XBLA</t>
  </si>
  <si>
    <t>https://vandal.elespanol.com/juegos/x360/guwange-xbla/13320</t>
  </si>
  <si>
    <t>Gymnast</t>
  </si>
  <si>
    <t>https://vandal.elespanol.com/juegos/x360/gymnast/9714</t>
  </si>
  <si>
    <t>Gyromancer XBLA</t>
  </si>
  <si>
    <t>https://vandal.elespanol.com/juegos/x360/gyromancer-xbla/11426</t>
  </si>
  <si>
    <t>Gyruss XBLA</t>
  </si>
  <si>
    <t>https://vandal.elespanol.com/juegos/x360/gyruss-xbla/7069</t>
  </si>
  <si>
    <t>https://vandal.elespanol.com/juegos/x360/hail-to-the-chimp/6559</t>
  </si>
  <si>
    <t>Halfbrick Echoes XBLA</t>
  </si>
  <si>
    <t>https://vandal.elespanol.com/juegos/x360/halfbrick-echoes-xbla/10794</t>
  </si>
  <si>
    <t>Halfbrick Rocket Racing XBLA</t>
  </si>
  <si>
    <t>https://vandal.elespanol.com/juegos/x360/halfbrick-rocket-racing-xbla/11342</t>
  </si>
  <si>
    <t>Half-Life 2: Orange Box</t>
  </si>
  <si>
    <t>https://vandal.elespanol.com/juegos/x360/halflife-2-orange-box/5956</t>
  </si>
  <si>
    <t>Half-Minute Hero: Super Mega Neo Climax XBLA</t>
  </si>
  <si>
    <t>Xbox Live Arcade / Otros / Rol</t>
  </si>
  <si>
    <t>https://vandal.elespanol.com/juegos/x360/halfminute-hero-super-mega-neo-climax-xbla/14439</t>
  </si>
  <si>
    <t>Halo 3</t>
  </si>
  <si>
    <t>https://vandal.elespanol.com/juegos/x360/halo-3/4440</t>
  </si>
  <si>
    <t>Halo 3: ODST</t>
  </si>
  <si>
    <t>https://vandal.elespanol.com/juegos/x360/halo-3-odst/9230</t>
  </si>
  <si>
    <t>Halo 4</t>
  </si>
  <si>
    <t>https://vandal.elespanol.com/juegos/x360/halo-4/12980</t>
  </si>
  <si>
    <t>Halo Reach</t>
  </si>
  <si>
    <t>https://vandal.elespanol.com/juegos/x360/halo-reach/10838</t>
  </si>
  <si>
    <t>Halo Wars</t>
  </si>
  <si>
    <t>https://vandal.elespanol.com/juegos/x360/halo-wars/6169</t>
  </si>
  <si>
    <t>Halo: Combat Evolved Anniversary</t>
  </si>
  <si>
    <t>https://vandal.elespanol.com/juegos/x360/halo-combat-evolved-anniversary/14507</t>
  </si>
  <si>
    <t>Halo: Spartan Assault</t>
  </si>
  <si>
    <t>https://vandal.elespanol.com/juegos/x360/halo-spartan-assault/22700</t>
  </si>
  <si>
    <t>Handball Challenge 14 XBLA</t>
  </si>
  <si>
    <t>https://vandal.elespanol.com/juegos/x360/handball-challenge-14-xbla/23919</t>
  </si>
  <si>
    <t>https://vandal.elespanol.com/juegos/x360/hannah-montana-the-movie/27891</t>
  </si>
  <si>
    <t>Happy Action Theatre XBLA</t>
  </si>
  <si>
    <t>https://vandal.elespanol.com/juegos/x360/happy-action-theatre-xbla/15487</t>
  </si>
  <si>
    <t>https://vandal.elespanol.com/juegos/x360/happy-feet-2/14598</t>
  </si>
  <si>
    <t>Happy Tree Friends False Alarm XBLA</t>
  </si>
  <si>
    <t>https://vandal.elespanol.com/juegos/x360/happy-tree-friends-false-alarm-xbla/7180</t>
  </si>
  <si>
    <t>Happy Wars XBLA</t>
  </si>
  <si>
    <t>https://vandal.elespanol.com/juegos/x360/happy-wars-xbla/16632</t>
  </si>
  <si>
    <t>Hard Corps: Uprising XBLA</t>
  </si>
  <si>
    <t>https://vandal.elespanol.com/juegos/x360/hard-corps-uprising-xbla/12596</t>
  </si>
  <si>
    <t>Hardwood Backgammon XBLA</t>
  </si>
  <si>
    <t>https://vandal.elespanol.com/juegos/x360/hardwood-backgammon-xbla/6857</t>
  </si>
  <si>
    <t>Hardwood Hearts XBLA</t>
  </si>
  <si>
    <t>https://vandal.elespanol.com/juegos/x360/hardwood-hearts-xbla/6858</t>
  </si>
  <si>
    <t>Hardwood Spades XBLA</t>
  </si>
  <si>
    <t>https://vandal.elespanol.com/juegos/x360/hardwood-spades-xbla/6859</t>
  </si>
  <si>
    <t>https://vandal.elespanol.com/juegos/x360/harms-way/13704</t>
  </si>
  <si>
    <t>Harms Way XBLA</t>
  </si>
  <si>
    <t>https://vandal.elespanol.com/juegos/x360/harms-way-xbla/13699</t>
  </si>
  <si>
    <t>Harry Potter and the Goblet of Fire</t>
  </si>
  <si>
    <t>https://vandal.elespanol.com/juegos/x360/harry-potter-and-the-goblet-of-fire/4319</t>
  </si>
  <si>
    <t>Harry Potter para Kinect</t>
  </si>
  <si>
    <t>https://vandal.elespanol.com/juegos/x360/harry-potter-para-kinect/16046</t>
  </si>
  <si>
    <t>https://vandal.elespanol.com/juegos/x360/harry-potter-y-el-misterio-del-principe/8750</t>
  </si>
  <si>
    <t>https://vandal.elespanol.com/juegos/x360/harry-potter-y-la-orden-del-fenix/6293</t>
  </si>
  <si>
    <t>https://vandal.elespanol.com/juegos/x360/harry-potter-y-las-reliquias-de-la-muerte-parte-1/12563</t>
  </si>
  <si>
    <t>https://vandal.elespanol.com/juegos/x360/harry-potter-y-las-reliquias-de-la-muerte-parte-2/12568</t>
  </si>
  <si>
    <t>Hartacon Tactics XBLA</t>
  </si>
  <si>
    <t>https://vandal.elespanol.com/juegos/x360/hartacon-tactics-xbla/34321</t>
  </si>
  <si>
    <t>https://vandal.elespanol.com/juegos/x360/hasbro-family-game-night/12633</t>
  </si>
  <si>
    <t>https://vandal.elespanol.com/juegos/x360/hasbro-family-game-night-3/27889</t>
  </si>
  <si>
    <t>Hasbro Family Game Night XBLA</t>
  </si>
  <si>
    <t>https://vandal.elespanol.com/juegos/x360/hasbro-family-game-night-xbla/10286</t>
  </si>
  <si>
    <t>Haunt XBLA</t>
  </si>
  <si>
    <t>https://vandal.elespanol.com/juegos/x360/haunt-xbla/13226</t>
  </si>
  <si>
    <t>Haunted House XBLA</t>
  </si>
  <si>
    <t>https://vandal.elespanol.com/juegos/x360/haunted-house-xbla/12923</t>
  </si>
  <si>
    <t>https://vandal.elespanol.com/juegos/x360/heavy-fire-afghanistan/14196</t>
  </si>
  <si>
    <t>Heavy Fire: Shattered Spear</t>
  </si>
  <si>
    <t>https://vandal.elespanol.com/juegos/x360/heavy-fire-shattered-spear/20418</t>
  </si>
  <si>
    <t>Heavy Weapon XBLA</t>
  </si>
  <si>
    <t>https://vandal.elespanol.com/juegos/x360/heavy-weapon-xbla/6828</t>
  </si>
  <si>
    <t>Hell Yeah! La furia del conejo muerto XBLA</t>
  </si>
  <si>
    <t>https://vandal.elespanol.com/juegos/x360/hell-yeah-la-furia-del-conejo-muerto-xbla/15633</t>
  </si>
  <si>
    <t>https://vandal.elespanol.com/juegos/x360/hellboy-science-of-evil/5761</t>
  </si>
  <si>
    <t>https://vandal.elespanol.com/juegos/x360/hellion-mystery-of-the-inquisition/10365</t>
  </si>
  <si>
    <t>https://vandal.elespanol.com/juegos/x360/heroes-over-europe/6077</t>
  </si>
  <si>
    <t>Hexic 2 XBLA</t>
  </si>
  <si>
    <t>https://vandal.elespanol.com/juegos/x360/hexic-2-xbla/7476</t>
  </si>
  <si>
    <t>Hexic HD XBLA</t>
  </si>
  <si>
    <t>https://vandal.elespanol.com/juegos/x360/hexic-hd-xbla/6865</t>
  </si>
  <si>
    <t>Hexodius XBLA</t>
  </si>
  <si>
    <t>https://vandal.elespanol.com/juegos/x360/hexodius-xbla/22590</t>
  </si>
  <si>
    <t>Hexy Trench XBLA</t>
  </si>
  <si>
    <t>https://vandal.elespanol.com/juegos/x360/hexy-trench-xbla/10397</t>
  </si>
  <si>
    <t>https://vandal.elespanol.com/juegos/x360/high-school-musical-3-senior-year-dance/27844</t>
  </si>
  <si>
    <t>https://vandal.elespanol.com/juegos/x360/history-great-battles-medieval/11597</t>
  </si>
  <si>
    <t>https://vandal.elespanol.com/juegos/x360/history-legends-of-war/20437</t>
  </si>
  <si>
    <t>https://vandal.elespanol.com/juegos/x360/hitman-absolution/11042</t>
  </si>
  <si>
    <t>Hitman HD Pack</t>
  </si>
  <si>
    <t>https://vandal.elespanol.com/juegos/x360/hitman-hd-pack/27812</t>
  </si>
  <si>
    <t>https://vandal.elespanol.com/juegos/x360/hitman-hd-trilogy/16225</t>
  </si>
  <si>
    <t>Hitman: Blood Money</t>
  </si>
  <si>
    <t>https://vandal.elespanol.com/juegos/x360/hitman-blood-money/5418</t>
  </si>
  <si>
    <t>Hitman: Sniper Challenge XBLA</t>
  </si>
  <si>
    <t>https://vandal.elespanol.com/juegos/x360/hitman-sniper-challenge-xbla/15972</t>
  </si>
  <si>
    <t>Hole in the Wall Kinect XBLA</t>
  </si>
  <si>
    <t>https://vandal.elespanol.com/juegos/x360/hole-in-the-wall-kinect-xbla/14417</t>
  </si>
  <si>
    <t>https://vandal.elespanol.com/juegos/x360/homefront/10743</t>
  </si>
  <si>
    <t>Homerun Stars XBLA</t>
  </si>
  <si>
    <t>https://vandal.elespanol.com/juegos/x360/homerun-stars-xbla/16275</t>
  </si>
  <si>
    <t>https://vandal.elespanol.com/juegos/x360/hora-de-aventuras-explora-la-mazmorra-porque-yo-paso/21116</t>
  </si>
  <si>
    <t>https://vandal.elespanol.com/juegos/x360/hora-de-aventuras-el-secreto-del-reino-sin-nombre/24380</t>
  </si>
  <si>
    <t>https://vandal.elespanol.com/juegos/x360/hora-de-aventuras-finn-y-jake-investigadores/30547</t>
  </si>
  <si>
    <t>Hot Wheels Beat That</t>
  </si>
  <si>
    <t>https://vandal.elespanol.com/juegos/x360/hot-wheels-beat-that/12052</t>
  </si>
  <si>
    <t>https://vandal.elespanol.com/juegos/x360/hot-wheels-el-mejor-piloto-del-mundo/21936</t>
  </si>
  <si>
    <t>Hour of Victory</t>
  </si>
  <si>
    <t>https://vandal.elespanol.com/juegos/x360/hour-of-victory/6492</t>
  </si>
  <si>
    <t>How to Survive XBLA</t>
  </si>
  <si>
    <t>https://vandal.elespanol.com/juegos/x360/how-to-survive-xbla/21227</t>
  </si>
  <si>
    <t>https://vandal.elespanol.com/juegos/x360/hulk-hogans-main-event/14444</t>
  </si>
  <si>
    <t>https://vandal.elespanol.com/juegos/x360/hunted-the-demons-forge/12236</t>
  </si>
  <si>
    <t>https://vandal.elespanol.com/juegos/x360/hunters-trophy-2-america-xbla/21143</t>
  </si>
  <si>
    <t>https://vandal.elespanol.com/juegos/x360/hunters-trophy-2-australia-xbla/21221</t>
  </si>
  <si>
    <t>https://vandal.elespanol.com/juegos/x360/hunters-trophy-2-europa/27941</t>
  </si>
  <si>
    <t>HurricaneX2 XBLA</t>
  </si>
  <si>
    <t>https://vandal.elespanol.com/juegos/x360/hurricanex2-xbla/12112</t>
  </si>
  <si>
    <t>Huxley</t>
  </si>
  <si>
    <t>https://vandal.elespanol.com/juegos/x360/huxley/6283</t>
  </si>
  <si>
    <t>Hybrid XBLA</t>
  </si>
  <si>
    <t>https://vandal.elespanol.com/juegos/x360/hybrid-xbla/13498</t>
  </si>
  <si>
    <t>Hydro Thunder Hurricane XBLA</t>
  </si>
  <si>
    <t>https://vandal.elespanol.com/juegos/x360/hydro-thunder-hurricane-xbla/12299</t>
  </si>
  <si>
    <t>https://vandal.elespanol.com/juegos/x360/hydrophobia-2/9494</t>
  </si>
  <si>
    <t>Hydrophobia XBLA</t>
  </si>
  <si>
    <t>https://vandal.elespanol.com/juegos/x360/hydrophobia-xbla/7154</t>
  </si>
  <si>
    <t>I Am Alive XBLA</t>
  </si>
  <si>
    <t>https://vandal.elespanol.com/juegos/x360/i-am-alive-xbla/9219</t>
  </si>
  <si>
    <t>Ibara Kuro ~Black Label~ Extra</t>
  </si>
  <si>
    <t>https://vandal.elespanol.com/juegos/x360/ibara-kuro-black-label-extra-/9587</t>
  </si>
  <si>
    <t>https://vandal.elespanol.com/juegos/x360/ice-age-3/10550</t>
  </si>
  <si>
    <t>https://vandal.elespanol.com/juegos/x360/ice-age-4-la-formacion-de-los-continentes-juegos-en-el-rtico/15888</t>
  </si>
  <si>
    <t>https://vandal.elespanol.com/juegos/x360/ihf-handball-2016/33363</t>
  </si>
  <si>
    <t>https://vandal.elespanol.com/juegos/x360/ihf-handball-challenge-14/29218</t>
  </si>
  <si>
    <t>Ikaruga XBLA</t>
  </si>
  <si>
    <t>https://vandal.elespanol.com/juegos/x360/ikaruga-xbla/7836</t>
  </si>
  <si>
    <t>https://vandal.elespanol.com/juegos/x360/il2-sturmovik-birds-of-prey/8997</t>
  </si>
  <si>
    <t>Ilomilo XBLA</t>
  </si>
  <si>
    <t>https://vandal.elespanol.com/juegos/x360/ilomilo-xbla/12444</t>
  </si>
  <si>
    <t>Import Tuner Challenge</t>
  </si>
  <si>
    <t>https://vandal.elespanol.com/juegos/x360/import-tuner-challenge/4961</t>
  </si>
  <si>
    <t>https://vandal.elespanol.com/juegos/x360/incarnate/8595</t>
  </si>
  <si>
    <t>https://vandal.elespanol.com/juegos/x360/indiana-jones/4757</t>
  </si>
  <si>
    <t>Indianapolis 500 Evolution</t>
  </si>
  <si>
    <t>https://vandal.elespanol.com/juegos/x360/indianapolis-500-evolution/27929</t>
  </si>
  <si>
    <t>Infernal: Hells Vengeance</t>
  </si>
  <si>
    <t>https://vandal.elespanol.com/juegos/x360/infernal-hells-vengeance-/10545</t>
  </si>
  <si>
    <t>Inferno Pool XBLA</t>
  </si>
  <si>
    <t>https://vandal.elespanol.com/juegos/x360/inferno-pool-xbla/6457</t>
  </si>
  <si>
    <t>Infinite Undiscovery</t>
  </si>
  <si>
    <t>https://vandal.elespanol.com/juegos/x360/infinite-undiscovery/6102</t>
  </si>
  <si>
    <t>https://vandal.elespanol.com/juegos/x360/injustice-gods-among-us/16111</t>
  </si>
  <si>
    <t>Insanely Twisted Shadow Planet XBLA</t>
  </si>
  <si>
    <t>https://vandal.elespanol.com/juegos/x360/insanely-twisted-shadow-planet-xbla/14516</t>
  </si>
  <si>
    <t>Instant Brain</t>
  </si>
  <si>
    <t>https://vandal.elespanol.com/juegos/x360/instant-brain/28014</t>
  </si>
  <si>
    <t>Intel Discovered</t>
  </si>
  <si>
    <t>https://vandal.elespanol.com/juegos/x360/intel-discovered/27800</t>
  </si>
  <si>
    <t>Interpol: The Trail of Dr. Chaos XBLA</t>
  </si>
  <si>
    <t>https://vandal.elespanol.com/juegos/x360/interpol-the-trail-of-dr-chaos-xbla/9833</t>
  </si>
  <si>
    <t>https://vandal.elespanol.com/juegos/x360/inversion/11581</t>
  </si>
  <si>
    <t>Invincible Tiger XBLA</t>
  </si>
  <si>
    <t>https://vandal.elespanol.com/juegos/x360/invincible-tiger-xbla/10908</t>
  </si>
  <si>
    <t>Ion Assault XBLA</t>
  </si>
  <si>
    <t>https://vandal.elespanol.com/juegos/x360/ion-assault-xbla/11067</t>
  </si>
  <si>
    <t>Iredia: El Secreto de Atram</t>
  </si>
  <si>
    <t>https://vandal.elespanol.com/juegos/x360/iredia-el-secreto-de-atram/13804</t>
  </si>
  <si>
    <t>Iron Brigade XBLA</t>
  </si>
  <si>
    <t>https://vandal.elespanol.com/juegos/x360/iron-brigade-xbla/14084</t>
  </si>
  <si>
    <t>https://vandal.elespanol.com/juegos/x360/iron-man/7506</t>
  </si>
  <si>
    <t>https://vandal.elespanol.com/juegos/x360/iron-man-2/10104</t>
  </si>
  <si>
    <t>https://vandal.elespanol.com/juegos/x360/iron-sky-invasion/16714</t>
  </si>
  <si>
    <t>Islands of Wakfu XBLA</t>
  </si>
  <si>
    <t>https://vandal.elespanol.com/juegos/x360/islands-of-wakfu-xbla/14083</t>
  </si>
  <si>
    <t>https://vandal.elespanol.com/juegos/x360/james-bond-007-blood-stone/9840</t>
  </si>
  <si>
    <t>James Bond: From Russia With Love</t>
  </si>
  <si>
    <t>https://vandal.elespanol.com/juegos/x360/james-bond-from-russia-with-love/4321</t>
  </si>
  <si>
    <t>https://vandal.elespanol.com/juegos/x360/janes-advanced-strike-fighters/14705</t>
  </si>
  <si>
    <t>Jellycar XBLA</t>
  </si>
  <si>
    <t>https://vandal.elespanol.com/juegos/x360/jellycar-xbla/8466</t>
  </si>
  <si>
    <t>Jeopardy!</t>
  </si>
  <si>
    <t>https://vandal.elespanol.com/juegos/x360/jeopardy/28028</t>
  </si>
  <si>
    <t>Jeremy McGrath’s Offroad XBLA</t>
  </si>
  <si>
    <t>https://vandal.elespanol.com/juegos/x360/jeremy-mcgraths-offroad-xbla/15676</t>
  </si>
  <si>
    <t>Jet Car Stunts XBLA</t>
  </si>
  <si>
    <t>https://vandal.elespanol.com/juegos/x360/jet-car-stunts-xbla/23894</t>
  </si>
  <si>
    <t>Jet Set Radio XBLA</t>
  </si>
  <si>
    <t>https://vandal.elespanol.com/juegos/x360/jet-set-radio-xbla/15614</t>
  </si>
  <si>
    <t>Jet Set Willy XBLIG</t>
  </si>
  <si>
    <t>https://vandal.elespanol.com/juegos/x360/jet-set-willy-xblig/16606</t>
  </si>
  <si>
    <t>JetPac Refuelled XBLA</t>
  </si>
  <si>
    <t>https://vandal.elespanol.com/juegos/x360/jetpac-refuelled-xbla/6871</t>
  </si>
  <si>
    <t>Jewel Quest XBLA</t>
  </si>
  <si>
    <t>https://vandal.elespanol.com/juegos/x360/jewel-quest-xbla/6866</t>
  </si>
  <si>
    <t>https://vandal.elespanol.com/juegos/x360/jillian-michaels-fitness-adventure/28030</t>
  </si>
  <si>
    <t>https://vandal.elespanol.com/juegos/x360/jimmie-johnsons-anything-with-an-engine/27842</t>
  </si>
  <si>
    <t>Joe Danger 2: The Movie XBLA</t>
  </si>
  <si>
    <t>Xbox Live Arcade / Plataformas / Velocidad</t>
  </si>
  <si>
    <t>https://vandal.elespanol.com/juegos/x360/joe-danger-2-the-movie-xbla/16530</t>
  </si>
  <si>
    <t>Joe Danger: Special Edition XBLA</t>
  </si>
  <si>
    <t>https://vandal.elespanol.com/juegos/x360/joe-danger-special-edition-xbla/15205</t>
  </si>
  <si>
    <t>Johnny Platform Saves Christmas!</t>
  </si>
  <si>
    <t>https://vandal.elespanol.com/juegos/x360/johnny-platform-saves-christmas/35866</t>
  </si>
  <si>
    <t>https://vandal.elespanol.com/juegos/x360/jojos-bizarre-adventure-hd-edition-xbla/16389</t>
  </si>
  <si>
    <t>https://vandal.elespanol.com/juegos/x360/jonah-lomu-rugby-challenge/29236</t>
  </si>
  <si>
    <t>Joust XBLA</t>
  </si>
  <si>
    <t>https://vandal.elespanol.com/juegos/x360/joust-xbla/6841</t>
  </si>
  <si>
    <t>Joy Ride Turbo XBLA</t>
  </si>
  <si>
    <t>https://vandal.elespanol.com/juegos/x360/joy-ride-turbo-xbla/15841</t>
  </si>
  <si>
    <t>https://vandal.elespanol.com/juegos/x360/juiced-2-hot-import-nights/6608</t>
  </si>
  <si>
    <t>JUJU XBLA</t>
  </si>
  <si>
    <t>https://vandal.elespanol.com/juegos/x360/juju-xbla/26920</t>
  </si>
  <si>
    <t>Jumper</t>
  </si>
  <si>
    <t>https://vandal.elespanol.com/juegos/x360/jumper/8039</t>
  </si>
  <si>
    <t>Junk Fu XBLA</t>
  </si>
  <si>
    <t>https://vandal.elespanol.com/juegos/x360/junk-fu-xbla/27805</t>
  </si>
  <si>
    <t>Jurassic Park: The Game</t>
  </si>
  <si>
    <t>https://vandal.elespanol.com/juegos/x360/jurassic-park-the-game/13817</t>
  </si>
  <si>
    <t>https://vandal.elespanol.com/juegos/x360/jurassic-the-hunted/11586</t>
  </si>
  <si>
    <t>Just Cause</t>
  </si>
  <si>
    <t>https://vandal.elespanol.com/juegos/x360/just-cause/5378</t>
  </si>
  <si>
    <t>https://vandal.elespanol.com/juegos/x360/just-cause-2/6234</t>
  </si>
  <si>
    <t>https://vandal.elespanol.com/juegos/x360/just-dance-2014/21323</t>
  </si>
  <si>
    <t>https://vandal.elespanol.com/juegos/x360/just-dance-2015/24902</t>
  </si>
  <si>
    <t>https://vandal.elespanol.com/juegos/x360/just-dance-2016/31652</t>
  </si>
  <si>
    <t>https://vandal.elespanol.com/juegos/x360/just-dance-2017/41297</t>
  </si>
  <si>
    <t>https://vandal.elespanol.com/juegos/x360/just-dance-2018/49138</t>
  </si>
  <si>
    <t>https://vandal.elespanol.com/juegos/x360/just-dance-3/14524</t>
  </si>
  <si>
    <t>https://vandal.elespanol.com/juegos/x360/just-dance-4/16172</t>
  </si>
  <si>
    <t>Just Dance Greatest Hits</t>
  </si>
  <si>
    <t>https://vandal.elespanol.com/juegos/x360/just-dance-greatest-hits/27879</t>
  </si>
  <si>
    <t>https://vandal.elespanol.com/juegos/x360/just-dance-kids/15054</t>
  </si>
  <si>
    <t>Just Dance Kids 2014</t>
  </si>
  <si>
    <t>https://vandal.elespanol.com/juegos/x360/just-dance-kids-2014/22099</t>
  </si>
  <si>
    <t>Just Dance: Disney Party</t>
  </si>
  <si>
    <t>https://vandal.elespanol.com/juegos/x360/just-dance-disney-party/27984</t>
  </si>
  <si>
    <t>Just Dance: Disney Party 2</t>
  </si>
  <si>
    <t>https://vandal.elespanol.com/juegos/x360/just-dance-disney-party-2/32999</t>
  </si>
  <si>
    <t>Kameo: Elements of Power</t>
  </si>
  <si>
    <t>https://vandal.elespanol.com/juegos/x360/kameo-elements-of-power/4744</t>
  </si>
  <si>
    <t>https://vandal.elespanol.com/juegos/x360/kane-lynch-2-dog-days/10648</t>
  </si>
  <si>
    <t>https://vandal.elespanol.com/juegos/x360/kane-lynch-dead-men/5959</t>
  </si>
  <si>
    <t>https://vandal.elespanol.com/juegos/x360/karaoke-revolution/10571</t>
  </si>
  <si>
    <t>Karaoke Revolution Presents: American Idol Encore</t>
  </si>
  <si>
    <t>https://vandal.elespanol.com/juegos/x360/karaoke-revolution-presents-american-idol-encore/28455</t>
  </si>
  <si>
    <t>Karaoke XBLA</t>
  </si>
  <si>
    <t>https://vandal.elespanol.com/juegos/x360/karaoke-xbla/20136</t>
  </si>
  <si>
    <t>Karateka XBLA</t>
  </si>
  <si>
    <t>https://vandal.elespanol.com/juegos/x360/karateka-xbla/16649</t>
  </si>
  <si>
    <t>Kengo Zero</t>
  </si>
  <si>
    <t>https://vandal.elespanol.com/juegos/x360/kengo-zero/5924</t>
  </si>
  <si>
    <t>Ketsui: Kizuna Jigoku Tachi Extra</t>
  </si>
  <si>
    <t>https://vandal.elespanol.com/juegos/x360/ketsui-kizuna-jigoku-tachi-extra/27885</t>
  </si>
  <si>
    <t>KeyStone XBLA</t>
  </si>
  <si>
    <t>https://vandal.elespanol.com/juegos/x360/keystone-xbla/8609</t>
  </si>
  <si>
    <t>https://vandal.elespanol.com/juegos/x360/kickass-2-/24149</t>
  </si>
  <si>
    <t>https://vandal.elespanol.com/juegos/x360/killer-is-dead/15795</t>
  </si>
  <si>
    <t>Kinect Adventures</t>
  </si>
  <si>
    <t>https://vandal.elespanol.com/juegos/x360/kinect-adventures/12659</t>
  </si>
  <si>
    <t>Kinect Disneyland Adventures</t>
  </si>
  <si>
    <t>https://vandal.elespanol.com/juegos/x360/kinect-disneyland-adventures/14512</t>
  </si>
  <si>
    <t>Kinect Fun Lab</t>
  </si>
  <si>
    <t>https://vandal.elespanol.com/juegos/x360/kinect-fun-lab/14419</t>
  </si>
  <si>
    <t>Kinect Googly Eyes XBLA</t>
  </si>
  <si>
    <t>https://vandal.elespanol.com/juegos/x360/kinect-googly-eyes-xbla/27791</t>
  </si>
  <si>
    <t>Kinect Joy Ride</t>
  </si>
  <si>
    <t>https://vandal.elespanol.com/juegos/x360/kinect-joy-ride/10835</t>
  </si>
  <si>
    <t>Kinect Me</t>
  </si>
  <si>
    <t>https://vandal.elespanol.com/juegos/x360/kinect-me/14418</t>
  </si>
  <si>
    <t>Kinect Nat Geo TV</t>
  </si>
  <si>
    <t>https://vandal.elespanol.com/juegos/x360/kinect-nat-geo-tv/31183</t>
  </si>
  <si>
    <t>Kinect Party XBLA</t>
  </si>
  <si>
    <t>https://vandal.elespanol.com/juegos/x360/kinect-party-xbla/20260</t>
  </si>
  <si>
    <t>Kinect Play Fit</t>
  </si>
  <si>
    <t>https://vandal.elespanol.com/juegos/x360/kinect-play-fit/16365</t>
  </si>
  <si>
    <t>Kinect Rush: A Disney Pixar Adventure</t>
  </si>
  <si>
    <t>https://vandal.elespanol.com/juegos/x360/kinect-rush-a-disney-pixar-adventure/15369</t>
  </si>
  <si>
    <t>Kinect Rush: Snapshot XBLA</t>
  </si>
  <si>
    <t>https://vandal.elespanol.com/juegos/x360/kinect-rush-snapshot-xbla/27803</t>
  </si>
  <si>
    <t>Kinect Sparkler</t>
  </si>
  <si>
    <t>https://vandal.elespanol.com/juegos/x360/kinect-sparkler/27846</t>
  </si>
  <si>
    <t>Kinect Sports</t>
  </si>
  <si>
    <t>https://vandal.elespanol.com/juegos/x360/kinect-sports/12683</t>
  </si>
  <si>
    <t>Kinect Sports: Segunda temporada</t>
  </si>
  <si>
    <t>https://vandal.elespanol.com/juegos/x360/kinect-sports-segunda-temporada/14508</t>
  </si>
  <si>
    <t>Kinect Star Wars</t>
  </si>
  <si>
    <t>https://vandal.elespanol.com/juegos/x360/kinect-star-wars/12685</t>
  </si>
  <si>
    <t>Kinectimals</t>
  </si>
  <si>
    <t>https://vandal.elespanol.com/juegos/x360/kinectimals/12682</t>
  </si>
  <si>
    <t>Kinectimals: ¡Ahora con osos!</t>
  </si>
  <si>
    <t>https://vandal.elespanol.com/juegos/x360/kinectimals-ahora-con-osos/15213</t>
  </si>
  <si>
    <t>King Kong</t>
  </si>
  <si>
    <t>https://vandal.elespanol.com/juegos/x360/king-kong/5033</t>
  </si>
  <si>
    <t>King of Fighters 98 Ultimate Match XBLA</t>
  </si>
  <si>
    <t>https://vandal.elespanol.com/juegos/x360/king-of-fighters-98-ultimate-match-xbla/9576</t>
  </si>
  <si>
    <t>King of Fighters Maximum Impact 2</t>
  </si>
  <si>
    <t>https://vandal.elespanol.com/juegos/x360/king-of-fighters-maximum-impact-2/4963</t>
  </si>
  <si>
    <t>https://vandal.elespanol.com/juegos/x360/king-of-fighters-xii/7901</t>
  </si>
  <si>
    <t>Kingdom Under Fire: Circle of Doom</t>
  </si>
  <si>
    <t>https://vandal.elespanol.com/juegos/x360/kingdom-under-fire-circle-of-doom/5276</t>
  </si>
  <si>
    <t>https://vandal.elespanol.com/juegos/x360/kingdoms-of-amalur-reckoning/12185</t>
  </si>
  <si>
    <t>https://vandal.elespanol.com/juegos/x360/kings-quest-chapter-i-a-knight-to-remember-xbla/27335</t>
  </si>
  <si>
    <t>https://vandal.elespanol.com/juegos/x360/kings-quest-chapter-ii-rubble-without-a-cause-xbla/32417</t>
  </si>
  <si>
    <t>https://vandal.elespanol.com/juegos/x360/kings-quest-chapter-iii-once-upon-a-climb-xbla/37483</t>
  </si>
  <si>
    <t>https://vandal.elespanol.com/juegos/x360/kings-quest-chapter-iv-snow-place-like-home-xbla/42258</t>
  </si>
  <si>
    <t>https://vandal.elespanol.com/juegos/x360/kings-quest-chapter-v-the-good-knight-xbla/42900</t>
  </si>
  <si>
    <t>https://vandal.elespanol.com/juegos/x360/knights-contract/12503</t>
  </si>
  <si>
    <t>Kodu Game Lab XBLA</t>
  </si>
  <si>
    <t>https://vandal.elespanol.com/juegos/x360/kodu-game-lab-xbla/9979</t>
  </si>
  <si>
    <t>KOF Sky Stage</t>
  </si>
  <si>
    <t>https://vandal.elespanol.com/juegos/x360/kof-sky-stage/11784</t>
  </si>
  <si>
    <t>KrissX XBLA</t>
  </si>
  <si>
    <t>https://vandal.elespanol.com/juegos/x360/krissx-xbla/11942</t>
  </si>
  <si>
    <t>https://vandal.elespanol.com/juegos/x360/kung-fu-panda/8033</t>
  </si>
  <si>
    <t>https://vandal.elespanol.com/juegos/x360/kung-fu-panda-confrontacion-de-leyendas-legendarias/30734</t>
  </si>
  <si>
    <t>https://vandal.elespanol.com/juegos/x360/kung-fu-panda-the-kaboom-of-doom/11746</t>
  </si>
  <si>
    <t>Kung Fu Strike: The Warrior’s Rise XBLA</t>
  </si>
  <si>
    <t>https://vandal.elespanol.com/juegos/x360/kung-fu-strike-the-warriors-rise-xbla/16462</t>
  </si>
  <si>
    <t>Kung-Fu High Impact</t>
  </si>
  <si>
    <t>https://vandal.elespanol.com/juegos/x360/kungfu-high-impact/15198</t>
  </si>
  <si>
    <t>https://vandal.elespanol.com/juegos/x360/la-noire/12032</t>
  </si>
  <si>
    <t>La Sombra de Atón</t>
  </si>
  <si>
    <t>https://vandal.elespanol.com/juegos/x360/la-sombra-de-aton/5115</t>
  </si>
  <si>
    <t>https://vandal.elespanol.com/juegos/x360/la-tierra-media-sombras-de-mordor/22787</t>
  </si>
  <si>
    <t>Lara Croft and the Guardian of Light XBLA</t>
  </si>
  <si>
    <t>https://vandal.elespanol.com/juegos/x360/lara-croft-and-the-guardian-of-light-xbla/12130</t>
  </si>
  <si>
    <t>https://vandal.elespanol.com/juegos/x360/las-aventuras-de-tintin-el-secreto-del-unicornio/14529</t>
  </si>
  <si>
    <t>https://vandal.elespanol.com/juegos/x360/las-cronicas-de-narnia-el-principe-caspian/7516</t>
  </si>
  <si>
    <t>Las desventuras de P.B. Winterbottom XBLA</t>
  </si>
  <si>
    <t>https://vandal.elespanol.com/juegos/x360/las-desventuras-de-pb-winterbottom-xbla/11312</t>
  </si>
  <si>
    <t>Laserbreaker XBLA</t>
  </si>
  <si>
    <t>https://vandal.elespanol.com/juegos/x360/laserbreaker-xbla/12421</t>
  </si>
  <si>
    <t>Lazy Raiders XBLA</t>
  </si>
  <si>
    <t>https://vandal.elespanol.com/juegos/x360/lazy-raiders-xbla/12031</t>
  </si>
  <si>
    <t>https://vandal.elespanol.com/juegos/x360/le-tour-de-france/14643</t>
  </si>
  <si>
    <t>https://vandal.elespanol.com/juegos/x360/le-tour-de-france-2012/15855</t>
  </si>
  <si>
    <t>https://vandal.elespanol.com/juegos/x360/le-tour-de-france-2013-100th-edition/20870</t>
  </si>
  <si>
    <t>Lead and Gold: Gangs of the Wild West XBLA</t>
  </si>
  <si>
    <t>https://vandal.elespanol.com/juegos/x360/lead-and-gold-gangs-of-the-wild-west-xbla/11211</t>
  </si>
  <si>
    <t>Leedmees XBLA</t>
  </si>
  <si>
    <t>https://vandal.elespanol.com/juegos/x360/leedmees-xbla/14919</t>
  </si>
  <si>
    <t>Left 4 Dead</t>
  </si>
  <si>
    <t>https://vandal.elespanol.com/juegos/x360/left-4-dead/7632</t>
  </si>
  <si>
    <t>Left 4 Dead 2</t>
  </si>
  <si>
    <t>https://vandal.elespanol.com/juegos/x360/left-4-dead-2/10837</t>
  </si>
  <si>
    <t>https://vandal.elespanol.com/juegos/x360/legend-of-kay-anniversary/30586</t>
  </si>
  <si>
    <t>https://vandal.elespanol.com/juegos/x360/legend-of-spyro-dawn-of-the-dragon/8779</t>
  </si>
  <si>
    <t>https://vandal.elespanol.com/juegos/x360/legendary/7461</t>
  </si>
  <si>
    <t>https://vandal.elespanol.com/juegos/x360/legends-of-war-pattons-campaign/13788</t>
  </si>
  <si>
    <t>https://vandal.elespanol.com/juegos/x360/legends-of-wrestlemania/8833</t>
  </si>
  <si>
    <t>https://vandal.elespanol.com/juegos/x360/lego-batman/6917</t>
  </si>
  <si>
    <t>https://vandal.elespanol.com/juegos/x360/lego-batman-2-dc-super-heroes/15456</t>
  </si>
  <si>
    <t>https://vandal.elespanol.com/juegos/x360/lego-batman-3-mas-alla-de-gotham/24585</t>
  </si>
  <si>
    <t>https://vandal.elespanol.com/juegos/x360/lego-dimensions/30389</t>
  </si>
  <si>
    <t>https://vandal.elespanol.com/juegos/x360/lego-el-senor-de-los-anillos/16126</t>
  </si>
  <si>
    <t>https://vandal.elespanol.com/juegos/x360/lego-harry-potter-anos-57/14392</t>
  </si>
  <si>
    <t>https://vandal.elespanol.com/juegos/x360/lego-harry-potter-years-14/10818</t>
  </si>
  <si>
    <t>https://vandal.elespanol.com/juegos/x360/lego-indiana-jones/7597</t>
  </si>
  <si>
    <t>https://vandal.elespanol.com/juegos/x360/lego-indiana-jones-2/10789</t>
  </si>
  <si>
    <t>https://vandal.elespanol.com/juegos/x360/lego-jurassic-world/29177</t>
  </si>
  <si>
    <t>https://vandal.elespanol.com/juegos/x360/lego-marvel-super-heroes/20316</t>
  </si>
  <si>
    <t>https://vandal.elespanol.com/juegos/x360/lego-marvel-vengadores/29185</t>
  </si>
  <si>
    <t>https://vandal.elespanol.com/juegos/x360/lego-piratas-del-caribe/13586</t>
  </si>
  <si>
    <t>https://vandal.elespanol.com/juegos/x360/lego-rock-band/10562</t>
  </si>
  <si>
    <t>Lego Star Wars 2: The Original Trilogy</t>
  </si>
  <si>
    <t>https://vandal.elespanol.com/juegos/x360/lego-star-wars-2-the-original-trilogy/5661</t>
  </si>
  <si>
    <t>https://vandal.elespanol.com/juegos/x360/lego-star-wars-iii-the-clone-wars/12023</t>
  </si>
  <si>
    <t>https://vandal.elespanol.com/juegos/x360/lego-star-wars-el-despertar-de-la-fuerza/36104</t>
  </si>
  <si>
    <t>https://vandal.elespanol.com/juegos/x360/lego-star-wars-the-complete-saga/7274</t>
  </si>
  <si>
    <t>https://vandal.elespanol.com/juegos/x360/lego-el-hobbit/15419</t>
  </si>
  <si>
    <t>https://vandal.elespanol.com/juegos/x360/leisure-suit-larry-box-office-bust/8299</t>
  </si>
  <si>
    <t>https://vandal.elespanol.com/juegos/x360/lets-dance/14678</t>
  </si>
  <si>
    <t>https://vandal.elespanol.com/juegos/x360/lets-sing-and-dance-xbla/22373</t>
  </si>
  <si>
    <t>https://vandal.elespanol.com/juegos/x360/life-is-strange-episode-1/25553</t>
  </si>
  <si>
    <t>https://vandal.elespanol.com/juegos/x360/life-is-strange-episode-2/30139</t>
  </si>
  <si>
    <t>https://vandal.elespanol.com/juegos/x360/life-is-strange-episode-3/30925</t>
  </si>
  <si>
    <t>Life is Strange - Episode 4 XBLA</t>
  </si>
  <si>
    <t>https://vandal.elespanol.com/juegos/x360/life-is-strange-episode-4-xbla/32392</t>
  </si>
  <si>
    <t>Life is Strange - Episode 5: Polarized XBLA</t>
  </si>
  <si>
    <t>https://vandal.elespanol.com/juegos/x360/life-is-strange-episode-5-polarized-xbla/33618</t>
  </si>
  <si>
    <t>https://vandal.elespanol.com/juegos/x360/lightning-returns-final-fantasy-xiii/16681</t>
  </si>
  <si>
    <t>Limbo XBLA</t>
  </si>
  <si>
    <t>https://vandal.elespanol.com/juegos/x360/limbo-xbla/12128</t>
  </si>
  <si>
    <t>Lips</t>
  </si>
  <si>
    <t>https://vandal.elespanol.com/juegos/x360/lips/9156</t>
  </si>
  <si>
    <t>Lips Party Classics</t>
  </si>
  <si>
    <t>https://vandal.elespanol.com/juegos/x360/lips-party-classics/11778</t>
  </si>
  <si>
    <t>Lips: Canta en Español</t>
  </si>
  <si>
    <t>https://vandal.elespanol.com/juegos/x360/lips-canta-en-espanol/10916</t>
  </si>
  <si>
    <t>Lips: Grandes Éxitos</t>
  </si>
  <si>
    <t>https://vandal.elespanol.com/juegos/x360/lips-grandes-xitos/10747</t>
  </si>
  <si>
    <t>Lips: I Love the 80s</t>
  </si>
  <si>
    <t>https://vandal.elespanol.com/juegos/x360/lips-i-love-the-80s/12167</t>
  </si>
  <si>
    <t>Little Gamers XBLA</t>
  </si>
  <si>
    <t>https://vandal.elespanol.com/juegos/x360/little-gamers-xbla/8467</t>
  </si>
  <si>
    <t>Living Statue Natal</t>
  </si>
  <si>
    <t>https://vandal.elespanol.com/juegos/x360/living-statue-natal/12661</t>
  </si>
  <si>
    <t>https://vandal.elespanol.com/juegos/x360/lluvia-de-albondigas/10855</t>
  </si>
  <si>
    <t>LocoCycle XBLA</t>
  </si>
  <si>
    <t>https://vandal.elespanol.com/juegos/x360/lococycle-xbla/16174</t>
  </si>
  <si>
    <t>https://vandal.elespanol.com/juegos/x360/locos-por-el-surf/6814</t>
  </si>
  <si>
    <t>Lode Runner XBLA</t>
  </si>
  <si>
    <t>https://vandal.elespanol.com/juegos/x360/lode-runner-xbla/8250</t>
  </si>
  <si>
    <t>https://vandal.elespanol.com/juegos/x360/lollipop-chainsaw/14784</t>
  </si>
  <si>
    <t>https://vandal.elespanol.com/juegos/x360/london-2012/14454</t>
  </si>
  <si>
    <t>Looney Tunes: Acme Arsenal</t>
  </si>
  <si>
    <t>https://vandal.elespanol.com/juegos/x360/looney-tunes-acme-arsenal/6488</t>
  </si>
  <si>
    <t>https://vandal.elespanol.com/juegos/x360/los-4-fantasticos-y-silver-surfer/6272</t>
  </si>
  <si>
    <t>https://vandal.elespanol.com/juegos/x360/los-pinginos-de-madagascar/11763</t>
  </si>
  <si>
    <t>https://vandal.elespanol.com/juegos/x360/los-pitufos-2/20909</t>
  </si>
  <si>
    <t>https://vandal.elespanol.com/juegos/x360/los-simpson-el-videojuego/7163</t>
  </si>
  <si>
    <t>https://vandal.elespanol.com/juegos/x360/los-sims-3/11204</t>
  </si>
  <si>
    <t>https://vandal.elespanol.com/juegos/x360/los-sims-3-vaya-fauna/14503</t>
  </si>
  <si>
    <t>Los Sopranos</t>
  </si>
  <si>
    <t>https://vandal.elespanol.com/juegos/x360/los-sopranos/5615</t>
  </si>
  <si>
    <t>Los Vengadores: Batalla por la Tierra</t>
  </si>
  <si>
    <t>https://vandal.elespanol.com/juegos/x360/los-vengadores-batalla-por-la-tierra/15976</t>
  </si>
  <si>
    <t>Lost Cities XBLA</t>
  </si>
  <si>
    <t>https://vandal.elespanol.com/juegos/x360/lost-cities-xbla/8635</t>
  </si>
  <si>
    <t>Lost Odyssey</t>
  </si>
  <si>
    <t>https://vandal.elespanol.com/juegos/x360/lost-odyssey/4738</t>
  </si>
  <si>
    <t>https://vandal.elespanol.com/juegos/x360/lost-planet/5179</t>
  </si>
  <si>
    <t>https://vandal.elespanol.com/juegos/x360/lost-planet-2/10218</t>
  </si>
  <si>
    <t>https://vandal.elespanol.com/juegos/x360/lost-planet-3/15831</t>
  </si>
  <si>
    <t>Lost Planet Colonies</t>
  </si>
  <si>
    <t>https://vandal.elespanol.com/juegos/x360/lost-planet-colonies/8545</t>
  </si>
  <si>
    <t>Lost: Via Domus</t>
  </si>
  <si>
    <t>https://vandal.elespanol.com/juegos/x360/lost-via-domus/8245</t>
  </si>
  <si>
    <t>Love Football</t>
  </si>
  <si>
    <t>https://vandal.elespanol.com/juegos/x360/love-football/4960</t>
  </si>
  <si>
    <t>Lucha Fury XBLA</t>
  </si>
  <si>
    <t>https://vandal.elespanol.com/juegos/x360/lucha-fury-xbla/14670</t>
  </si>
  <si>
    <t>https://vandal.elespanol.com/juegos/x360/lucha-libre-aaa-heroes-del-ring/11022</t>
  </si>
  <si>
    <t>Lucidity XBLA</t>
  </si>
  <si>
    <t>https://vandal.elespanol.com/juegos/x360/lucidity-xbla/11359</t>
  </si>
  <si>
    <t>Lumines Live! XBLA</t>
  </si>
  <si>
    <t>https://vandal.elespanol.com/juegos/x360/lumines-live-xbla/6867</t>
  </si>
  <si>
    <t>LUXOR 2 XBLA</t>
  </si>
  <si>
    <t>https://vandal.elespanol.com/juegos/x360/luxor-2-xbla/6880</t>
  </si>
  <si>
    <t>Mad Riders XBLA</t>
  </si>
  <si>
    <t>https://vandal.elespanol.com/juegos/x360/mad-riders-xbla/16014</t>
  </si>
  <si>
    <t>Mad Tracks XBLA</t>
  </si>
  <si>
    <t>https://vandal.elespanol.com/juegos/x360/mad-tracks-xbla/7124</t>
  </si>
  <si>
    <t>https://vandal.elespanol.com/juegos/x360/madagascar-3-el-videojuego/15732</t>
  </si>
  <si>
    <t>https://vandal.elespanol.com/juegos/x360/madagascar-kartz/27956</t>
  </si>
  <si>
    <t>https://vandal.elespanol.com/juegos/x360/madagascar-escape-2-africa/9252</t>
  </si>
  <si>
    <t>Madballs in Babo Invasion XBLA</t>
  </si>
  <si>
    <t>https://vandal.elespanol.com/juegos/x360/madballs-in-babo-invasion-xbla/10795</t>
  </si>
  <si>
    <t>Madden Arcade XBLA</t>
  </si>
  <si>
    <t>https://vandal.elespanol.com/juegos/x360/madden-arcade-xbla/11193</t>
  </si>
  <si>
    <t>https://vandal.elespanol.com/juegos/x360/madden-nfl-07/5604</t>
  </si>
  <si>
    <t>https://vandal.elespanol.com/juegos/x360/madden-nfl-08/7467</t>
  </si>
  <si>
    <t>https://vandal.elespanol.com/juegos/x360/madden-nfl-09/9180</t>
  </si>
  <si>
    <t>https://vandal.elespanol.com/juegos/x360/madden-nfl-10/10611</t>
  </si>
  <si>
    <t>https://vandal.elespanol.com/juegos/x360/madden-nfl-11/12433</t>
  </si>
  <si>
    <t>https://vandal.elespanol.com/juegos/x360/madden-nfl-12/14319</t>
  </si>
  <si>
    <t>https://vandal.elespanol.com/juegos/x360/madden-nfl-13/16491</t>
  </si>
  <si>
    <t>https://vandal.elespanol.com/juegos/x360/madden-nfl-15/24212</t>
  </si>
  <si>
    <t>https://vandal.elespanol.com/juegos/x360/madden-nfl-16/30920</t>
  </si>
  <si>
    <t>https://vandal.elespanol.com/juegos/x360/madden-nfl-17/39100</t>
  </si>
  <si>
    <t>Madden NFL 2006</t>
  </si>
  <si>
    <t>https://vandal.elespanol.com/juegos/x360/madden-nfl-2006/4609</t>
  </si>
  <si>
    <t>https://vandal.elespanol.com/juegos/x360/madden-nfl-25/20441</t>
  </si>
  <si>
    <t>Madden NFL Arcade XBLA</t>
  </si>
  <si>
    <t>https://vandal.elespanol.com/juegos/x360/madden-nfl-arcade-xbla/11574</t>
  </si>
  <si>
    <t>https://vandal.elespanol.com/juegos/x360/mafia-ii/7708</t>
  </si>
  <si>
    <t>Mage Dice XBLA</t>
  </si>
  <si>
    <t>https://vandal.elespanol.com/juegos/x360/mage-dice-xbla/8611</t>
  </si>
  <si>
    <t>Magic 2015: Duels of the Planeswalkers XBLA</t>
  </si>
  <si>
    <t>https://vandal.elespanol.com/juegos/x360/magic-2015-duels-of-the-planeswalkers-xbla/24002</t>
  </si>
  <si>
    <t>Magic The Gathering: Duels of the Planeswalkers 2013 XBLA</t>
  </si>
  <si>
    <t>https://vandal.elespanol.com/juegos/x360/magic-the-gathering-duels-of-the-planeswalkers-2013-xbla/15817</t>
  </si>
  <si>
    <t>Magic The Gathering: Duels of the Planeswalkers 2014 XBLA</t>
  </si>
  <si>
    <t>https://vandal.elespanol.com/juegos/x360/magic-the-gathering-duels-of-the-planeswalkers-2014-xbla/20742</t>
  </si>
  <si>
    <t>Magic: The Gathering - Duels of the Planeswalkers 2012 XBLA</t>
  </si>
  <si>
    <t>https://vandal.elespanol.com/juegos/x360/magic-the-gathering-duels-of-the-planeswalkers-2012-xbla/14123</t>
  </si>
  <si>
    <t>Magic: The Gathering - Duels of the Planeswalkers XBLA</t>
  </si>
  <si>
    <t>https://vandal.elespanol.com/juegos/x360/magic-the-gathering-duels-of-the-planeswalkers-xbla/8458</t>
  </si>
  <si>
    <t>Magnacarta 2</t>
  </si>
  <si>
    <t>https://vandal.elespanol.com/juegos/x360/magnacarta-2/5078</t>
  </si>
  <si>
    <t>Magrunner: Dark Pulse XBLA</t>
  </si>
  <si>
    <t>https://vandal.elespanol.com/juegos/x360/magrunner-dark-pulse-xbla/20938</t>
  </si>
  <si>
    <t>https://vandal.elespanol.com/juegos/x360/majin-and-the-forsaken-kingdom/11270</t>
  </si>
  <si>
    <t>https://vandal.elespanol.com/juegos/x360/major-league-baseball-2k10/27969</t>
  </si>
  <si>
    <t>https://vandal.elespanol.com/juegos/x360/major-league-baseball-2k11/14652</t>
  </si>
  <si>
    <t>https://vandal.elespanol.com/juegos/x360/major-league-baseball-2k12/27851</t>
  </si>
  <si>
    <t>https://vandal.elespanol.com/juegos/x360/major-league-baseball-2k13/27970</t>
  </si>
  <si>
    <t>Major League Baseball 2K6</t>
  </si>
  <si>
    <t>https://vandal.elespanol.com/juegos/x360/major-league-baseball-2k6/27920</t>
  </si>
  <si>
    <t>https://vandal.elespanol.com/juegos/x360/major-league-baseball-2k7/28006</t>
  </si>
  <si>
    <t>https://vandal.elespanol.com/juegos/x360/major-league-baseball-2k8/28009</t>
  </si>
  <si>
    <t>https://vandal.elespanol.com/juegos/x360/major-league-baseball-2k9/27966</t>
  </si>
  <si>
    <t>Mamonoro</t>
  </si>
  <si>
    <t>https://vandal.elespanol.com/juegos/x360/mamonoro/10972</t>
  </si>
  <si>
    <t>Mamoru-kun wa Norowarete Shimatta!</t>
  </si>
  <si>
    <t>https://vandal.elespanol.com/juegos/x360/mamorukun-wa-norowarete-shimatta/27855</t>
  </si>
  <si>
    <t>Mamotte Knight</t>
  </si>
  <si>
    <t>https://vandal.elespanol.com/juegos/x360/mamotte-knight/12364</t>
  </si>
  <si>
    <t>Manager de Liga 2006</t>
  </si>
  <si>
    <t>https://vandal.elespanol.com/juegos/x360/manager-de-liga-2006/4942</t>
  </si>
  <si>
    <t>Manager de Liga 2007</t>
  </si>
  <si>
    <t>https://vandal.elespanol.com/juegos/x360/manager-de-liga-2007/5850</t>
  </si>
  <si>
    <t>Manic Miner XBLA</t>
  </si>
  <si>
    <t>https://vandal.elespanol.com/juegos/x360/manic-miner-xbla/15920</t>
  </si>
  <si>
    <t>Marathon: Durandal XBLA</t>
  </si>
  <si>
    <t>https://vandal.elespanol.com/juegos/x360/marathon-durandal-xbla/7479</t>
  </si>
  <si>
    <t>Marble Blast Ultra XBLA</t>
  </si>
  <si>
    <t>https://vandal.elespanol.com/juegos/x360/marble-blast-ultra-xbla/6829</t>
  </si>
  <si>
    <t>Mark of the Ninja XBLA</t>
  </si>
  <si>
    <t>https://vandal.elespanol.com/juegos/x360/mark-of-the-ninja-xbla/15626</t>
  </si>
  <si>
    <t>Marlow Briggs XBLA</t>
  </si>
  <si>
    <t>https://vandal.elespanol.com/juegos/x360/marlow-briggs-xbla/22082</t>
  </si>
  <si>
    <t>https://vandal.elespanol.com/juegos/x360/mars/10556</t>
  </si>
  <si>
    <t>Mars Rover Landing XBLA</t>
  </si>
  <si>
    <t>https://vandal.elespanol.com/juegos/x360/mars-rover-landing-xbla/26887</t>
  </si>
  <si>
    <t>Mars: War Logs XBLA</t>
  </si>
  <si>
    <t>https://vandal.elespanol.com/juegos/x360/mars-war-logs-xbla/16547</t>
  </si>
  <si>
    <t>Marvel MMO</t>
  </si>
  <si>
    <t>https://vandal.elespanol.com/juegos/x360/marvel-mmo/5173</t>
  </si>
  <si>
    <t>Marvel Pinball Avengers Chronicles XBLA</t>
  </si>
  <si>
    <t>https://vandal.elespanol.com/juegos/x360/marvel-pinball-avengers-chronicles-xbla/16295</t>
  </si>
  <si>
    <t>Marvel Pinball XBLA</t>
  </si>
  <si>
    <t>https://vandal.elespanol.com/juegos/x360/marvel-pinball-xbla/13569</t>
  </si>
  <si>
    <t>Marvel Puzzle Quest: Dark Reign XBLA</t>
  </si>
  <si>
    <t>https://vandal.elespanol.com/juegos/x360/marvel-puzzle-quest-dark-reign-xbla/33885</t>
  </si>
  <si>
    <t>https://vandal.elespanol.com/juegos/x360/marvel-super-hero-squad-the-infinity-gauntlet/12961</t>
  </si>
  <si>
    <t>https://vandal.elespanol.com/juegos/x360/marvel-ultimate-alliance-2-fusion/9209</t>
  </si>
  <si>
    <t>Marvel vs Capcom 2 XBLA</t>
  </si>
  <si>
    <t>https://vandal.elespanol.com/juegos/x360/marvel-vs-capcom-2-xbla/10596</t>
  </si>
  <si>
    <t>Marvel vs Capcom Origins XBLA</t>
  </si>
  <si>
    <t>https://vandal.elespanol.com/juegos/x360/marvel-vs-capcom-origins-xbla/16332</t>
  </si>
  <si>
    <t>https://vandal.elespanol.com/juegos/x360/marvel-vs-capcom-3/12393</t>
  </si>
  <si>
    <t>https://vandal.elespanol.com/juegos/x360/marvel-ultimate-alliance/5447</t>
  </si>
  <si>
    <t>https://vandal.elespanol.com/juegos/x360/masacre/16387</t>
  </si>
  <si>
    <t>Mascotas increíbles</t>
  </si>
  <si>
    <t>https://vandal.elespanol.com/juegos/x360/mascotas-increibles/14161</t>
  </si>
  <si>
    <t>Masquerade: The Baubles of Doom XBLA</t>
  </si>
  <si>
    <t>https://vandal.elespanol.com/juegos/x360/masquerade-the-baubles-of-doom-xbla/38632</t>
  </si>
  <si>
    <t>Mass Effect</t>
  </si>
  <si>
    <t>https://vandal.elespanol.com/juegos/x360/mass-effect/5089</t>
  </si>
  <si>
    <t>https://vandal.elespanol.com/juegos/x360/mass-effect-2/9981</t>
  </si>
  <si>
    <t>https://vandal.elespanol.com/juegos/x360/mass-effect-3/11932</t>
  </si>
  <si>
    <t>https://vandal.elespanol.com/juegos/x360/mass-effect-trilogia/16822</t>
  </si>
  <si>
    <t>Matt Hazard: Blood Bath and Beyond XBLA</t>
  </si>
  <si>
    <t>https://vandal.elespanol.com/juegos/x360/matt-hazard-blood-bath-and-beyond-xbla/11522</t>
  </si>
  <si>
    <t>Xbox Live Arcade / Acción / Otros</t>
  </si>
  <si>
    <t>Max Payne 2 XBLA</t>
  </si>
  <si>
    <t>https://vandal.elespanol.com/juegos/x360/max-payne-2-xbla/10592</t>
  </si>
  <si>
    <t>https://vandal.elespanol.com/juegos/x360/max-payne-3/10348</t>
  </si>
  <si>
    <t>Max Payne XBLA</t>
  </si>
  <si>
    <t>https://vandal.elespanol.com/juegos/x360/max-payne-xbla/10591</t>
  </si>
  <si>
    <t>https://vandal.elespanol.com/juegos/x360/max-the-curse-of-brotherhood/20703</t>
  </si>
  <si>
    <t>https://vandal.elespanol.com/juegos/x360/mayhem/14202</t>
  </si>
  <si>
    <t>Mechanoid Army XBLA</t>
  </si>
  <si>
    <t>https://vandal.elespanol.com/juegos/x360/mechanoid-army-xbla/12336</t>
  </si>
  <si>
    <t>https://vandal.elespanol.com/juegos/x360/medal-of-honor/11759</t>
  </si>
  <si>
    <t>https://vandal.elespanol.com/juegos/x360/medal-of-honor-airborne/5229</t>
  </si>
  <si>
    <t>https://vandal.elespanol.com/juegos/x360/medal-of-honor-warfighter/14019</t>
  </si>
  <si>
    <t>Mega Man 10 XBLA</t>
  </si>
  <si>
    <t>https://vandal.elespanol.com/juegos/x360/mega-man-10-xbla/11830</t>
  </si>
  <si>
    <t>https://vandal.elespanol.com/juegos/x360/mega-man-9/9146</t>
  </si>
  <si>
    <t>https://vandal.elespanol.com/juegos/x360/megamind/13527</t>
  </si>
  <si>
    <t>Memories Off 6: Next Relation</t>
  </si>
  <si>
    <t>https://vandal.elespanol.com/juegos/x360/memories-off-6-next-relation/28041</t>
  </si>
  <si>
    <t>Memories Off 6: T-Wave</t>
  </si>
  <si>
    <t>https://vandal.elespanol.com/juegos/x360/memories-off-6-twave/38305</t>
  </si>
  <si>
    <t>https://vandal.elespanol.com/juegos/x360/memories-off-yubikiri-no-kioku/27840</t>
  </si>
  <si>
    <t>https://vandal.elespanol.com/juegos/x360/men-in-black-alien-crisis/15154</t>
  </si>
  <si>
    <t>https://vandal.elespanol.com/juegos/x360/mensa-academy/16096</t>
  </si>
  <si>
    <t>https://vandal.elespanol.com/juegos/x360/mercenarios-2/5612</t>
  </si>
  <si>
    <t>Mercury HG XBLA</t>
  </si>
  <si>
    <t>https://vandal.elespanol.com/juegos/x360/mercury-hg-xbla/14891</t>
  </si>
  <si>
    <t>https://vandal.elespanol.com/juegos/x360/merv-griffins-crosswords-xbla/9952</t>
  </si>
  <si>
    <t>https://vandal.elespanol.com/juegos/x360/metal-gear-rising-revengeance/10839</t>
  </si>
  <si>
    <t>https://vandal.elespanol.com/juegos/x360/metal-gear-solid-hd-collection/14474</t>
  </si>
  <si>
    <t>Metal Gear Solid Peace Walker HD Edition XBLA</t>
  </si>
  <si>
    <t>https://vandal.elespanol.com/juegos/x360/metal-gear-solid-peace-walker-hd-edition-xbla/26793</t>
  </si>
  <si>
    <t>https://vandal.elespanol.com/juegos/x360/metal-gear-solid-v-ground-zeroes/22734</t>
  </si>
  <si>
    <t>https://vandal.elespanol.com/juegos/x360/metal-gear-solid-v-the-phantom-pain/16668</t>
  </si>
  <si>
    <t>Metal Slug 3 XBLA</t>
  </si>
  <si>
    <t>https://vandal.elespanol.com/juegos/x360/metal-slug-3-xbla/8216</t>
  </si>
  <si>
    <t>Metal Slug 7 XBLA</t>
  </si>
  <si>
    <t>https://vandal.elespanol.com/juegos/x360/metal-slug-7-xbla/9575</t>
  </si>
  <si>
    <t>Metal Slug XX XBLA</t>
  </si>
  <si>
    <t>https://vandal.elespanol.com/juegos/x360/metal-slug-xx-xbla/11782</t>
  </si>
  <si>
    <t>Meteos Wars XBLA</t>
  </si>
  <si>
    <t>https://vandal.elespanol.com/juegos/x360/meteos-wars-xbla/9400</t>
  </si>
  <si>
    <t>Metro 2033</t>
  </si>
  <si>
    <t>https://vandal.elespanol.com/juegos/x360/metro-2033/11594</t>
  </si>
  <si>
    <t>https://vandal.elespanol.com/juegos/x360/metro-last-light/12869</t>
  </si>
  <si>
    <t>Mi Experto en Defensa Personal</t>
  </si>
  <si>
    <t>https://vandal.elespanol.com/juegos/x360/mi-experto-en-defensa-personal/16818</t>
  </si>
  <si>
    <t>https://vandal.elespanol.com/juegos/x360/michael-jackson-the-experience/12711</t>
  </si>
  <si>
    <t>Michael Phelps - Push the Limits</t>
  </si>
  <si>
    <t>https://vandal.elespanol.com/juegos/x360/michael-phelps-push-the-limits/13931</t>
  </si>
  <si>
    <t>https://vandal.elespanol.com/juegos/x360/micoach/14499</t>
  </si>
  <si>
    <t>MicroBot XBLA</t>
  </si>
  <si>
    <t>https://vandal.elespanol.com/juegos/x360/microbot-xbla/13339</t>
  </si>
  <si>
    <t>https://vandal.elespanol.com/juegos/x360/midnight-club-los-angeles/7211</t>
  </si>
  <si>
    <t>https://vandal.elespanol.com/juegos/x360/midway-arcade-origins/16791</t>
  </si>
  <si>
    <t>Might &amp; Magic Duel of Champions - Forgotten Wars XBLA</t>
  </si>
  <si>
    <t>https://vandal.elespanol.com/juegos/x360/might-magic-duel-of-champions-forgotten-wars-xbla/25342</t>
  </si>
  <si>
    <t>Might &amp; Magic: Clash of Heroes XBLA</t>
  </si>
  <si>
    <t>Xbox Live Arcade / Puzle / Rol</t>
  </si>
  <si>
    <t>https://vandal.elespanol.com/juegos/x360/might-magic-clash-of-heroes-xbla/12203</t>
  </si>
  <si>
    <t>Mighty No. 9 XBLA</t>
  </si>
  <si>
    <t>https://vandal.elespanol.com/juegos/x360/mighty-no-9-xbla/22157</t>
  </si>
  <si>
    <t>Military Madness XBLA</t>
  </si>
  <si>
    <t>https://vandal.elespanol.com/juegos/x360/military-madness-xbla/10353</t>
  </si>
  <si>
    <t>https://vandal.elespanol.com/juegos/x360/mindjack/12718</t>
  </si>
  <si>
    <t>Minecraft Story Mode: Season Two - Episode 2: Giant Consequences XBLA</t>
  </si>
  <si>
    <t>Aventura Gráf</t>
  </si>
  <si>
    <t>https://vandal.elespanol.com/juegos/x360/minecraft-story-mode-season-two-episode-2-giant-consequences-xbla/51285</t>
  </si>
  <si>
    <t>Minecraft: Story Mode - Episode 1: The Order of the Stone XBLA</t>
  </si>
  <si>
    <t>https://vandal.elespanol.com/juegos/x360/minecraft-story-mode-episode-1-the-order-of-the-stone-xbla/27742</t>
  </si>
  <si>
    <t>Minecraft: Story Mode - Episode 2: Assembly Required XBLA</t>
  </si>
  <si>
    <t>https://vandal.elespanol.com/juegos/x360/minecraft-story-mode-episode-2-assembly-required-xbla/34298</t>
  </si>
  <si>
    <t>Minecraft: Story Mode - Episode 3: The Last Place You Look XBLA</t>
  </si>
  <si>
    <t>https://vandal.elespanol.com/juegos/x360/minecraft-story-mode-episode-3-the-last-place-you-look-xbla/34634</t>
  </si>
  <si>
    <t>Minecraft: Story Mode - Episode 4: A Block and a Hard Place XBLA</t>
  </si>
  <si>
    <t>https://vandal.elespanol.com/juegos/x360/minecraft-story-mode-episode-4-a-block-and-a-hard-place-xbla/35048</t>
  </si>
  <si>
    <t>Minecraft: Story Mode - Episode 5: Order Up! XBLA</t>
  </si>
  <si>
    <t>https://vandal.elespanol.com/juegos/x360/minecraft-story-mode-episode-5-order-up-xbla/37683</t>
  </si>
  <si>
    <t>Minecraft: Story Mode - Episode 6: A Portal To Mystery XBLA</t>
  </si>
  <si>
    <t>https://vandal.elespanol.com/juegos/x360/minecraft-story-mode-episode-6-a-portal-to-mystery-xbla/39486</t>
  </si>
  <si>
    <t>Minecraft: Story Mode - Episode 7: Access Denied XBLA</t>
  </si>
  <si>
    <t>https://vandal.elespanol.com/juegos/x360/minecraft-story-mode-episode-7-access-denied-xbla/40559</t>
  </si>
  <si>
    <t>https://vandal.elespanol.com/juegos/x360/minecraft-story-mode-episode-8-a-journeys-end-xbla/41896</t>
  </si>
  <si>
    <t>Minecraft: Xbox 360 Edition XBLA</t>
  </si>
  <si>
    <t>https://vandal.elespanol.com/juegos/x360/minecraft-xbox-360-edition-xbla/14511</t>
  </si>
  <si>
    <t>Miner Wars XBLA</t>
  </si>
  <si>
    <t>https://vandal.elespanol.com/juegos/x360/miner-wars-xbla/11165</t>
  </si>
  <si>
    <t>Minesweeper Flags XBLA</t>
  </si>
  <si>
    <t>https://vandal.elespanol.com/juegos/x360/minesweeper-flags-xbla/10169</t>
  </si>
  <si>
    <t>https://vandal.elespanol.com/juegos/x360/mini-ninjas/10027</t>
  </si>
  <si>
    <t>Mini Ninjas Adventures XBLA</t>
  </si>
  <si>
    <t>https://vandal.elespanol.com/juegos/x360/mini-ninjas-adventures-xbla/16064</t>
  </si>
  <si>
    <t>Minute to Win It</t>
  </si>
  <si>
    <t>https://vandal.elespanol.com/juegos/x360/minute-to-win-it/28454</t>
  </si>
  <si>
    <t>https://vandal.elespanol.com/juegos/x360/mirrors-edge/7392</t>
  </si>
  <si>
    <t>Missile Command XBLA</t>
  </si>
  <si>
    <t>https://vandal.elespanol.com/juegos/x360/missile-command-xbla/7397</t>
  </si>
  <si>
    <t>Mobile Ops: The One Year War</t>
  </si>
  <si>
    <t>https://vandal.elespanol.com/juegos/x360/mobile-ops-the-one-year-war/5429</t>
  </si>
  <si>
    <t>https://vandal.elespanol.com/juegos/x360/monaco-whats-yours-is-mine-xbla/20866</t>
  </si>
  <si>
    <t>Monday Night Combat XBLA</t>
  </si>
  <si>
    <t>Xbox Live Arcade / Acción / Lucha</t>
  </si>
  <si>
    <t>https://vandal.elespanol.com/juegos/x360/monday-night-combat-xbla/12707</t>
  </si>
  <si>
    <t>https://vandal.elespanol.com/juegos/x360/monkey-island-2-lechucks-revenge-special-edition-xbla/12163</t>
  </si>
  <si>
    <t>https://vandal.elespanol.com/juegos/x360/monkey-island-special-edition-collection/14735</t>
  </si>
  <si>
    <t>Monopoly</t>
  </si>
  <si>
    <t>https://vandal.elespanol.com/juegos/x360/monopoly/8760</t>
  </si>
  <si>
    <t>Monopoly Plus XBLA</t>
  </si>
  <si>
    <t>https://vandal.elespanol.com/juegos/x360/monopoly-plus-xbla/33993</t>
  </si>
  <si>
    <t>https://vandal.elespanol.com/juegos/x360/monopoly-streets/10616</t>
  </si>
  <si>
    <t>Monster High: La Chica Nueva del Insti</t>
  </si>
  <si>
    <t>https://vandal.elespanol.com/juegos/x360/monster-high-la-chica-nueva-del-insti/34653</t>
  </si>
  <si>
    <t>Monster Hunter Frontier Online</t>
  </si>
  <si>
    <t>https://vandal.elespanol.com/juegos/x360/monster-hunter-frontier-online/11941</t>
  </si>
  <si>
    <t>Monster Jam</t>
  </si>
  <si>
    <t>https://vandal.elespanol.com/juegos/x360/monster-jam/12053</t>
  </si>
  <si>
    <t>Monster Jam: Battlegrounds XBLA</t>
  </si>
  <si>
    <t>https://vandal.elespanol.com/juegos/x360/monster-jam-battlegrounds-xbla/31825</t>
  </si>
  <si>
    <t>Monster Madness</t>
  </si>
  <si>
    <t>https://vandal.elespanol.com/juegos/x360/monster-madness/4865</t>
  </si>
  <si>
    <t>https://vandal.elespanol.com/juegos/x360/monsters-vs-aliens/10053</t>
  </si>
  <si>
    <t>Moon Diver XBLA</t>
  </si>
  <si>
    <t>https://vandal.elespanol.com/juegos/x360/moon-diver-xbla/12624</t>
  </si>
  <si>
    <t>MorphX</t>
  </si>
  <si>
    <t>https://vandal.elespanol.com/juegos/x360/morphx/12006</t>
  </si>
  <si>
    <t>https://vandal.elespanol.com/juegos/x360/mortal-kombat/12177</t>
  </si>
  <si>
    <t>Mortal Kombat Arcade Kollection XBLA</t>
  </si>
  <si>
    <t>https://vandal.elespanol.com/juegos/x360/mortal-kombat-arcade-kollection-xbla/14371</t>
  </si>
  <si>
    <t>https://vandal.elespanol.com/juegos/x360/mortal-kombat-vs-dc-universe/6534</t>
  </si>
  <si>
    <t>Motion Explosion Kinect</t>
  </si>
  <si>
    <t>https://vandal.elespanol.com/juegos/x360/motion-explosion-kinect/15193</t>
  </si>
  <si>
    <t>Motionsports</t>
  </si>
  <si>
    <t>https://vandal.elespanol.com/juegos/x360/motionsports/12719</t>
  </si>
  <si>
    <t>https://vandal.elespanol.com/juegos/x360/motionsports-adrenaline/14545</t>
  </si>
  <si>
    <t>Moto GP 07</t>
  </si>
  <si>
    <t>https://vandal.elespanol.com/juegos/x360/moto-gp-07/6629</t>
  </si>
  <si>
    <t>https://vandal.elespanol.com/juegos/x360/moto-gp-08/8653</t>
  </si>
  <si>
    <t>Motocross Madness XBLA</t>
  </si>
  <si>
    <t>https://vandal.elespanol.com/juegos/x360/motocross-madness-xbla/16054</t>
  </si>
  <si>
    <t>https://vandal.elespanol.com/juegos/x360/motogp-0910/11008</t>
  </si>
  <si>
    <t>https://vandal.elespanol.com/juegos/x360/motogp-1011/12004</t>
  </si>
  <si>
    <t>https://vandal.elespanol.com/juegos/x360/motogp-13/20346</t>
  </si>
  <si>
    <t>https://vandal.elespanol.com/juegos/x360/motogp-14/23651</t>
  </si>
  <si>
    <t>https://vandal.elespanol.com/juegos/x360/motogp-15/30186</t>
  </si>
  <si>
    <t>MotoGP 2006</t>
  </si>
  <si>
    <t>https://vandal.elespanol.com/juegos/x360/motogp-2006/5088</t>
  </si>
  <si>
    <t>https://vandal.elespanol.com/juegos/x360/motorcycle-club/26918</t>
  </si>
  <si>
    <t>Mr. Driller Online XBLA</t>
  </si>
  <si>
    <t>Xbox Live Arcade / Puzle / Multi Online</t>
  </si>
  <si>
    <t>https://vandal.elespanol.com/juegos/x360/mr-driller-online-xbla/8519</t>
  </si>
  <si>
    <t>Ms. Pac-Man XBLA</t>
  </si>
  <si>
    <t>https://vandal.elespanol.com/juegos/x360/ms-pacman-xbla/6842</t>
  </si>
  <si>
    <t>Ms. Splosion Man XBLA</t>
  </si>
  <si>
    <t>https://vandal.elespanol.com/juegos/x360/ms-splosion-man-xbla/13657</t>
  </si>
  <si>
    <t>Muchi Muchi Pork! &amp; Pink Sweets</t>
  </si>
  <si>
    <t>https://vandal.elespanol.com/juegos/x360/muchi-muchi-pork-pink-sweets/27813</t>
  </si>
  <si>
    <t>https://vandal.elespanol.com/juegos/x360/mud-fim-motocross-world-championship/15896</t>
  </si>
  <si>
    <t>https://vandal.elespanol.com/juegos/x360/murdered-soul-suspect/20465</t>
  </si>
  <si>
    <t>Mushihimesama HD</t>
  </si>
  <si>
    <t>https://vandal.elespanol.com/juegos/x360/mushihimesama-hd/15539</t>
  </si>
  <si>
    <t>Musical Feet XBLA</t>
  </si>
  <si>
    <t>https://vandal.elespanol.com/juegos/x360/musical-feet-xbla/27801</t>
  </si>
  <si>
    <t>Mutant Storm Empire XBLA</t>
  </si>
  <si>
    <t>https://vandal.elespanol.com/juegos/x360/mutant-storm-empire-xbla/8010</t>
  </si>
  <si>
    <t>Mutant Storm Reloaded XBLA</t>
  </si>
  <si>
    <t>https://vandal.elespanol.com/juegos/x360/mutant-storm-reloaded-xbla/6830</t>
  </si>
  <si>
    <t>Mutation Station XBLA</t>
  </si>
  <si>
    <t>https://vandal.elespanol.com/juegos/x360/mutation-station-xbla/27796</t>
  </si>
  <si>
    <t>https://vandal.elespanol.com/juegos/x360/muvluv-alternative-total-eclipse/28024</t>
  </si>
  <si>
    <t>https://vandal.elespanol.com/juegos/x360/mx-vs-atv-untamed/7427</t>
  </si>
  <si>
    <t>https://vandal.elespanol.com/juegos/x360/mx-vs-atv-alive/13872</t>
  </si>
  <si>
    <t>https://vandal.elespanol.com/juegos/x360/mx-vs-atv-supercross/23078</t>
  </si>
  <si>
    <t>https://vandal.elespanol.com/juegos/x360/mx-vs-atv-reflex/10699</t>
  </si>
  <si>
    <t>https://vandal.elespanol.com/juegos/x360/mxgp-the-official-motocross-videogame/22449</t>
  </si>
  <si>
    <t>My Body Coach 3</t>
  </si>
  <si>
    <t>https://vandal.elespanol.com/juegos/x360/my-body-coach-3/28035</t>
  </si>
  <si>
    <t>My Horse &amp; Me 2: Riding for Gold</t>
  </si>
  <si>
    <t>https://vandal.elespanol.com/juegos/x360/my-horse-me-2-riding-for-gold/28004</t>
  </si>
  <si>
    <t>My Self Defence Coach</t>
  </si>
  <si>
    <t>https://vandal.elespanol.com/juegos/x360/my-self-defence-coach/15127</t>
  </si>
  <si>
    <t>https://vandal.elespanol.com/juegos/x360/mysims-skyheroes/12459</t>
  </si>
  <si>
    <t>N+ XBLA</t>
  </si>
  <si>
    <t>https://vandal.elespanol.com/juegos/x360/n-xbla/8011</t>
  </si>
  <si>
    <t>https://vandal.elespanol.com/juegos/x360/naild/12404</t>
  </si>
  <si>
    <t>Namco Museum: Virtual Arcade</t>
  </si>
  <si>
    <t>https://vandal.elespanol.com/juegos/x360/namco-museum-virtual-arcade/10168</t>
  </si>
  <si>
    <t>Namco Museum: Virtual Arcade XBLA</t>
  </si>
  <si>
    <t>https://vandal.elespanol.com/juegos/x360/namco-museum-virtual-arcade-xbla/9482</t>
  </si>
  <si>
    <t>Narco Terror XBLA</t>
  </si>
  <si>
    <t>https://vandal.elespanol.com/juegos/x360/narco-terror-xbla/21141</t>
  </si>
  <si>
    <t>https://vandal.elespanol.com/juegos/x360/naruto-shippuden-ultimate-ninja-storm-2-/11991</t>
  </si>
  <si>
    <t>https://vandal.elespanol.com/juegos/x360/naruto-shippuden-ultimate-ninja-storm-3/16280</t>
  </si>
  <si>
    <t>https://vandal.elespanol.com/juegos/x360/naruto-shippuden-ultimate-ninja-storm-3-full-burst/21946</t>
  </si>
  <si>
    <t>https://vandal.elespanol.com/juegos/x360/naruto-shippuden-ultimate-ninja-storm-generations/14655</t>
  </si>
  <si>
    <t>https://vandal.elespanol.com/juegos/x360/naruto-shippuden-ultimate-ninja-storm-revolution/22878</t>
  </si>
  <si>
    <t>Naruto: Rise of a Ninja</t>
  </si>
  <si>
    <t>https://vandal.elespanol.com/juegos/x360/naruto-rise-of-a-ninja/7188</t>
  </si>
  <si>
    <t>Naruto: The Broken Bond</t>
  </si>
  <si>
    <t>https://vandal.elespanol.com/juegos/x360/naruto-the-broken-bond/9238</t>
  </si>
  <si>
    <t>https://vandal.elespanol.com/juegos/x360/nascar-08/6911</t>
  </si>
  <si>
    <t>https://vandal.elespanol.com/juegos/x360/nascar-09/8771</t>
  </si>
  <si>
    <t>https://vandal.elespanol.com/juegos/x360/nascar-14/22667</t>
  </si>
  <si>
    <t>https://vandal.elespanol.com/juegos/x360/nascar-15/31046</t>
  </si>
  <si>
    <t>https://vandal.elespanol.com/juegos/x360/nascar-2011/13266</t>
  </si>
  <si>
    <t>https://vandal.elespanol.com/juegos/x360/nascar-the-game-inside-line/16017</t>
  </si>
  <si>
    <t>https://vandal.elespanol.com/juegos/x360/nascar-unleashed/31043</t>
  </si>
  <si>
    <t>https://vandal.elespanol.com/juegos/x360/naughty-bear/11795</t>
  </si>
  <si>
    <t>Naughty Bear: Panic in Paradise XBLA</t>
  </si>
  <si>
    <t>https://vandal.elespanol.com/juegos/x360/naughty-bear-panic-in-paradise-xbla/16117</t>
  </si>
  <si>
    <t>Naval Assault</t>
  </si>
  <si>
    <t>https://vandal.elespanol.com/juegos/x360/naval-assault/12309</t>
  </si>
  <si>
    <t>https://vandal.elespanol.com/juegos/x360/nba-2k10/10947</t>
  </si>
  <si>
    <t>NBA 2K10 Draft Combine XBLA</t>
  </si>
  <si>
    <t>https://vandal.elespanol.com/juegos/x360/nba-2k10-draft-combine-xbla/11306</t>
  </si>
  <si>
    <t>https://vandal.elespanol.com/juegos/x360/nba-2k11/12587</t>
  </si>
  <si>
    <t>https://vandal.elespanol.com/juegos/x360/nba-2k12/14720</t>
  </si>
  <si>
    <t>https://vandal.elespanol.com/juegos/x360/nba-2k13/16085</t>
  </si>
  <si>
    <t>https://vandal.elespanol.com/juegos/x360/nba-2k14/21100</t>
  </si>
  <si>
    <t>https://vandal.elespanol.com/juegos/x360/nba-2k15/24359</t>
  </si>
  <si>
    <t>https://vandal.elespanol.com/juegos/x360/nba-2k16/31242</t>
  </si>
  <si>
    <t>https://vandal.elespanol.com/juegos/x360/nba-2k17/38252</t>
  </si>
  <si>
    <t>https://vandal.elespanol.com/juegos/x360/nba-2k18/48253</t>
  </si>
  <si>
    <t>NBA 2K6</t>
  </si>
  <si>
    <t>https://vandal.elespanol.com/juegos/x360/nba-2k6/4894</t>
  </si>
  <si>
    <t>NBA 2K7</t>
  </si>
  <si>
    <t>https://vandal.elespanol.com/juegos/x360/nba-2k7/5862</t>
  </si>
  <si>
    <t>https://vandal.elespanol.com/juegos/x360/nba-2k8/7645</t>
  </si>
  <si>
    <t>https://vandal.elespanol.com/juegos/x360/nba-2k9/8993</t>
  </si>
  <si>
    <t>https://vandal.elespanol.com/juegos/x360/nba-ballers-chosen-one/8105</t>
  </si>
  <si>
    <t>NBA Jam: On Fire Edition XBLA</t>
  </si>
  <si>
    <t>https://vandal.elespanol.com/juegos/x360/nba-jam-on-fire-edition-xbla/14237</t>
  </si>
  <si>
    <t>https://vandal.elespanol.com/juegos/x360/nba-live-07/5856</t>
  </si>
  <si>
    <t>https://vandal.elespanol.com/juegos/x360/nba-live-08/7120</t>
  </si>
  <si>
    <t>https://vandal.elespanol.com/juegos/x360/nba-live-09/9069</t>
  </si>
  <si>
    <t>https://vandal.elespanol.com/juegos/x360/nba-live-10/10985</t>
  </si>
  <si>
    <t>NBA Live 2006</t>
  </si>
  <si>
    <t>https://vandal.elespanol.com/juegos/x360/nba-live-2006/5087</t>
  </si>
  <si>
    <t>https://vandal.elespanol.com/juegos/x360/nba-street-homecourt/6001</t>
  </si>
  <si>
    <t>NBA Unrivaled XBLA</t>
  </si>
  <si>
    <t>https://vandal.elespanol.com/juegos/x360/nba-unrivaled-xbla/11667</t>
  </si>
  <si>
    <t>NCAA Basketball 09</t>
  </si>
  <si>
    <t>https://vandal.elespanol.com/juegos/x360/ncaa-basketball-09/28010</t>
  </si>
  <si>
    <t>https://vandal.elespanol.com/juegos/x360/ncaa-basketball-10/38361</t>
  </si>
  <si>
    <t>NCAA Football 07</t>
  </si>
  <si>
    <t>https://vandal.elespanol.com/juegos/x360/ncaa-football-07/36039</t>
  </si>
  <si>
    <t>NCAA Football 08</t>
  </si>
  <si>
    <t>https://vandal.elespanol.com/juegos/x360/ncaa-football-08/28012</t>
  </si>
  <si>
    <t>https://vandal.elespanol.com/juegos/x360/ncaa-football-10/28011</t>
  </si>
  <si>
    <t>https://vandal.elespanol.com/juegos/x360/ncaa-football-11/27962</t>
  </si>
  <si>
    <t>https://vandal.elespanol.com/juegos/x360/ncaa-football-13/36743</t>
  </si>
  <si>
    <t>https://vandal.elespanol.com/juegos/x360/ncaa-football-14/35782</t>
  </si>
  <si>
    <t>https://vandal.elespanol.com/juegos/x360/ncis/15086</t>
  </si>
  <si>
    <t>https://vandal.elespanol.com/juegos/x360/necessary-force/11004</t>
  </si>
  <si>
    <t>https://vandal.elespanol.com/juegos/x360/need-for-speed-carbono/5909</t>
  </si>
  <si>
    <t>https://vandal.elespanol.com/juegos/x360/need-for-speed-hot-pursuit/12672</t>
  </si>
  <si>
    <t>https://vandal.elespanol.com/juegos/x360/need-for-speed-prostreet/7233</t>
  </si>
  <si>
    <t>https://vandal.elespanol.com/juegos/x360/need-for-speed-rivals/21175</t>
  </si>
  <si>
    <t>https://vandal.elespanol.com/juegos/x360/need-for-speed-shift/10075</t>
  </si>
  <si>
    <t>https://vandal.elespanol.com/juegos/x360/need-for-speed-undercover/9034</t>
  </si>
  <si>
    <t>https://vandal.elespanol.com/juegos/x360/need-for-speed-most-wanted/16137</t>
  </si>
  <si>
    <t>Need for Speed: Most Wanted (2005)</t>
  </si>
  <si>
    <t>https://vandal.elespanol.com/juegos/x360/need-for-speed-most-wanted-2005/4317</t>
  </si>
  <si>
    <t>https://vandal.elespanol.com/juegos/x360/need-for-speed-the-run/14314</t>
  </si>
  <si>
    <t>Neo Geo Battle Colisseum XBLA</t>
  </si>
  <si>
    <t>https://vandal.elespanol.com/juegos/x360/neo-geo-battle-colisseum-xbla/11781</t>
  </si>
  <si>
    <t>https://vandal.elespanol.com/juegos/x360/neverdead/12833</t>
  </si>
  <si>
    <t>New Rally-X XBLA</t>
  </si>
  <si>
    <t>https://vandal.elespanol.com/juegos/x360/new-rallyx-xbla/6843</t>
  </si>
  <si>
    <t>Nexuiz XBLA</t>
  </si>
  <si>
    <t>https://vandal.elespanol.com/juegos/x360/nexuiz-xbla/15393</t>
  </si>
  <si>
    <t>NFL Blitz XBLA</t>
  </si>
  <si>
    <t>https://vandal.elespanol.com/juegos/x360/nfl-blitz-xbla/28018</t>
  </si>
  <si>
    <t>NFL Head Coach 09</t>
  </si>
  <si>
    <t>https://vandal.elespanol.com/juegos/x360/nfl-head-coach-09/28160</t>
  </si>
  <si>
    <t>https://vandal.elespanol.com/juegos/x360/nfl-tour/8221</t>
  </si>
  <si>
    <t>NGQ! Wild Life</t>
  </si>
  <si>
    <t>https://vandal.elespanol.com/juegos/x360/ngq-wild-life/27811</t>
  </si>
  <si>
    <t>NHL 07</t>
  </si>
  <si>
    <t>https://vandal.elespanol.com/juegos/x360/nhl-07/6255</t>
  </si>
  <si>
    <t>https://vandal.elespanol.com/juegos/x360/nhl-08/7394</t>
  </si>
  <si>
    <t>https://vandal.elespanol.com/juegos/x360/nhl-09/9118</t>
  </si>
  <si>
    <t>https://vandal.elespanol.com/juegos/x360/nhl-10/11018</t>
  </si>
  <si>
    <t>https://vandal.elespanol.com/juegos/x360/nhl-11/12556</t>
  </si>
  <si>
    <t>https://vandal.elespanol.com/juegos/x360/nhl-12/14423</t>
  </si>
  <si>
    <t>https://vandal.elespanol.com/juegos/x360/nhl-13/16201</t>
  </si>
  <si>
    <t>https://vandal.elespanol.com/juegos/x360/nhl-14/20948</t>
  </si>
  <si>
    <t>https://vandal.elespanol.com/juegos/x360/nhl-15/27588</t>
  </si>
  <si>
    <t>https://vandal.elespanol.com/juegos/x360/nhl-16/31096</t>
  </si>
  <si>
    <t>https://vandal.elespanol.com/juegos/x360/nhl-2k10/11189</t>
  </si>
  <si>
    <t>NHL 2K6</t>
  </si>
  <si>
    <t>https://vandal.elespanol.com/juegos/x360/nhl-2k6/4897</t>
  </si>
  <si>
    <t>NHL 2k7</t>
  </si>
  <si>
    <t>https://vandal.elespanol.com/juegos/x360/nhl-2k7/6115</t>
  </si>
  <si>
    <t>https://vandal.elespanol.com/juegos/x360/nhl-2k8/7343</t>
  </si>
  <si>
    <t>https://vandal.elespanol.com/juegos/x360/nhl-2k9/9017</t>
  </si>
  <si>
    <t>Nickelodeon Dance</t>
  </si>
  <si>
    <t>https://vandal.elespanol.com/juegos/x360/nickelodeon-dance/27894</t>
  </si>
  <si>
    <t>Nickelodeon Dance 2</t>
  </si>
  <si>
    <t>https://vandal.elespanol.com/juegos/x360/nickelodeon-dance-2/27858</t>
  </si>
  <si>
    <t>Nicktoons MLB</t>
  </si>
  <si>
    <t>https://vandal.elespanol.com/juegos/x360/nicktoons-mlb/33999</t>
  </si>
  <si>
    <t>https://vandal.elespanol.com/juegos/x360/nier/10808</t>
  </si>
  <si>
    <t>Night at the Museum 2</t>
  </si>
  <si>
    <t>https://vandal.elespanol.com/juegos/x360/night-at-the-museum-2/27927</t>
  </si>
  <si>
    <t>NiGHTS into Dreams HD XBLA</t>
  </si>
  <si>
    <t>https://vandal.elespanol.com/juegos/x360/nights-into-dreams-hd-xbla/16334</t>
  </si>
  <si>
    <t>Nike+ Kinect Training</t>
  </si>
  <si>
    <t>https://vandal.elespanol.com/juegos/x360/nike-kinect-training/16154</t>
  </si>
  <si>
    <t>Nin2-Jump XBLA</t>
  </si>
  <si>
    <t>https://vandal.elespanol.com/juegos/x360/nin2jump-xbla/14436</t>
  </si>
  <si>
    <t>Nine Dragons</t>
  </si>
  <si>
    <t>https://vandal.elespanol.com/juegos/x360/nine-dragons/5201</t>
  </si>
  <si>
    <t>Ninety Nine Nights II</t>
  </si>
  <si>
    <t>https://vandal.elespanol.com/juegos/x360/ninety-nine-nights-ii/9571</t>
  </si>
  <si>
    <t>Ninety-Nine Nights</t>
  </si>
  <si>
    <t>https://vandal.elespanol.com/juegos/x360/ninetynine-nights/4741</t>
  </si>
  <si>
    <t>Ninja Blade</t>
  </si>
  <si>
    <t>https://vandal.elespanol.com/juegos/x360/ninja-blade/9419</t>
  </si>
  <si>
    <t>Ninja Gaiden 2</t>
  </si>
  <si>
    <t>https://vandal.elespanol.com/juegos/x360/ninja-gaiden-2/7832</t>
  </si>
  <si>
    <t>https://vandal.elespanol.com/juegos/x360/ninja-gaiden-3/13220</t>
  </si>
  <si>
    <t>https://vandal.elespanol.com/juegos/x360/ninja-gaiden-3-razors-edge/20171</t>
  </si>
  <si>
    <t>https://vandal.elespanol.com/juegos/x360/no-fate-only-the-power-of-will/28039</t>
  </si>
  <si>
    <t>https://vandal.elespanol.com/juegos/x360/no-more-heroes-heroes-paradise/11689</t>
  </si>
  <si>
    <t>Novadrome XBLA</t>
  </si>
  <si>
    <t>https://vandal.elespanol.com/juegos/x360/novadrome-xbla/6861</t>
  </si>
  <si>
    <t>https://vandal.elespanol.com/juegos/x360/nurarihyon-no-mago-hyakki-ryran-taisen/27938</t>
  </si>
  <si>
    <t>Obstacle Course Natal</t>
  </si>
  <si>
    <t>https://vandal.elespanol.com/juegos/x360/obstacle-course-natal/12660</t>
  </si>
  <si>
    <t>Obut Pétanque 2</t>
  </si>
  <si>
    <t>https://vandal.elespanol.com/juegos/x360/obut-petanque-2/27972</t>
  </si>
  <si>
    <t>https://vandal.elespanol.com/juegos/x360/of-orcs-and-men/15360</t>
  </si>
  <si>
    <t>Omega Five XBLA</t>
  </si>
  <si>
    <t>https://vandal.elespanol.com/juegos/x360/omega-five-xbla/7838</t>
  </si>
  <si>
    <t>Omerta - City of Gangsters</t>
  </si>
  <si>
    <t>https://vandal.elespanol.com/juegos/x360/omerta-city-of-gangsters/16618</t>
  </si>
  <si>
    <t>https://vandal.elespanol.com/juegos/x360/onechanbara-z-kagura/20284</t>
  </si>
  <si>
    <t>OneChanbara: Bikini Samurai Squad</t>
  </si>
  <si>
    <t>https://vandal.elespanol.com/juegos/x360/onechanbara-bikini-samurai-squad/6214</t>
  </si>
  <si>
    <t>Operation Darkness</t>
  </si>
  <si>
    <t>https://vandal.elespanol.com/juegos/x360/operation-darkness/8064</t>
  </si>
  <si>
    <t>https://vandal.elespanol.com/juegos/x360/operation-flashpoint-2-dragon-rising/8139</t>
  </si>
  <si>
    <t>https://vandal.elespanol.com/juegos/x360/operation-flashpoint-red-river/12982</t>
  </si>
  <si>
    <t>Orc Attack: Flatulent Rebellion XBLA</t>
  </si>
  <si>
    <t>https://vandal.elespanol.com/juegos/x360/orc-attack-flatulent-rebellion-xbla/20997</t>
  </si>
  <si>
    <t>Orcs Must Die! XBLA</t>
  </si>
  <si>
    <t>Xbox Live Arcade / Acción / Rol</t>
  </si>
  <si>
    <t>https://vandal.elespanol.com/juegos/x360/orcs-must-die-xbla/14040</t>
  </si>
  <si>
    <t>Ori and the Blind Forest</t>
  </si>
  <si>
    <t>Otomedius Excellent</t>
  </si>
  <si>
    <t>https://vandal.elespanol.com/juegos/x360/otomedius-excellent/12838</t>
  </si>
  <si>
    <t>Otomedius Gorgeous</t>
  </si>
  <si>
    <t>https://vandal.elespanol.com/juegos/x360/otomedius-gorgeous/9589</t>
  </si>
  <si>
    <t>Outland XBLA</t>
  </si>
  <si>
    <t>https://vandal.elespanol.com/juegos/x360/outland-xbla/13141</t>
  </si>
  <si>
    <t>Outpost Kaloki X XBLA</t>
  </si>
  <si>
    <t>https://vandal.elespanol.com/juegos/x360/outpost-kaloki-x-xbla/6855</t>
  </si>
  <si>
    <t>OutRun Online Arcade XBLA</t>
  </si>
  <si>
    <t>https://vandal.elespanol.com/juegos/x360/outrun-online-arcade-xbla/9906</t>
  </si>
  <si>
    <t>Over G Fighters</t>
  </si>
  <si>
    <t>https://vandal.elespanol.com/juegos/x360/over-g-fighters/5357</t>
  </si>
  <si>
    <t>Overlord</t>
  </si>
  <si>
    <t>https://vandal.elespanol.com/juegos/x360/overlord/5523</t>
  </si>
  <si>
    <t>https://vandal.elespanol.com/juegos/x360/overlord-ii/9336</t>
  </si>
  <si>
    <t>Pacific Rim XBLA</t>
  </si>
  <si>
    <t>https://vandal.elespanol.com/juegos/x360/pacific-rim-xbla/21056</t>
  </si>
  <si>
    <t>Pac-Man Championship Edition</t>
  </si>
  <si>
    <t>https://vandal.elespanol.com/juegos/x360/pacman-championship-edition/7298</t>
  </si>
  <si>
    <t>Pac-Man Championship Edition DX XBLA</t>
  </si>
  <si>
    <t>https://vandal.elespanol.com/juegos/x360/pacman-championship-edition-dx-xbla/13368</t>
  </si>
  <si>
    <t>Pac-Man Championship Edition DX+ XBLA</t>
  </si>
  <si>
    <t>https://vandal.elespanol.com/juegos/x360/pacman-championship-edition-dx-xbla/22377</t>
  </si>
  <si>
    <t>Pac-Man Museum XBLA</t>
  </si>
  <si>
    <t>https://vandal.elespanol.com/juegos/x360/pacman-museum-xbla/23320</t>
  </si>
  <si>
    <t>Pac-Man XBLA</t>
  </si>
  <si>
    <t>https://vandal.elespanol.com/juegos/x360/pacman-xbla/6844</t>
  </si>
  <si>
    <t>https://vandal.elespanol.com/juegos/x360/pacman-y-las-aventuras-fantasmales/21120</t>
  </si>
  <si>
    <t>https://vandal.elespanol.com/juegos/x360/pacman-y-las-aventuras-fantasmales-2/24549</t>
  </si>
  <si>
    <t>https://vandal.elespanol.com/juegos/x360/painkiller-hell-damnation/20330</t>
  </si>
  <si>
    <t>Panzer General: Allied Assault</t>
  </si>
  <si>
    <t>https://vandal.elespanol.com/juegos/x360/panzer-general-allied-assault/11229</t>
  </si>
  <si>
    <t>Paperboy XBLA</t>
  </si>
  <si>
    <t>https://vandal.elespanol.com/juegos/x360/paperboy-xbla/6845</t>
  </si>
  <si>
    <t>Parabellum</t>
  </si>
  <si>
    <t>https://vandal.elespanol.com/juegos/x360/parabellum/7862</t>
  </si>
  <si>
    <t>Parador de penaltis XBLA</t>
  </si>
  <si>
    <t>https://vandal.elespanol.com/juegos/x360/parador-de-penaltis-xbla/27985</t>
  </si>
  <si>
    <t>https://vandal.elespanol.com/juegos/x360/payday-2/20634</t>
  </si>
  <si>
    <t>PDC World Championship Darts 2008</t>
  </si>
  <si>
    <t>https://vandal.elespanol.com/juegos/x360/pdc-world-championship-darts-2008/27992</t>
  </si>
  <si>
    <t>https://vandal.elespanol.com/juegos/x360/pdc-world-championship-darts-pro-tour/28019</t>
  </si>
  <si>
    <t>https://vandal.elespanol.com/juegos/x360/pearl-jam-live-rock-band/10664</t>
  </si>
  <si>
    <t>Peggle 2 XBLA</t>
  </si>
  <si>
    <t>https://vandal.elespanol.com/juegos/x360/peggle-2-xbla/23613</t>
  </si>
  <si>
    <t>Peggle XBLA</t>
  </si>
  <si>
    <t>https://vandal.elespanol.com/juegos/x360/peggle-xbla/8394</t>
  </si>
  <si>
    <t>Pelea de boxeo XBLA</t>
  </si>
  <si>
    <t>https://vandal.elespanol.com/juegos/x360/pelea-de-boxeo-xbla/27933</t>
  </si>
  <si>
    <t>Peloteo a reacción XBLA</t>
  </si>
  <si>
    <t>https://vandal.elespanol.com/juegos/x360/peloteo-a-reaccion-xbla/28013</t>
  </si>
  <si>
    <t>Penalty of Heroes XBLA</t>
  </si>
  <si>
    <t>https://vandal.elespanol.com/juegos/x360/penalty-of-heroes-xbla/10418</t>
  </si>
  <si>
    <t>Penny Arcade Adventures - On the Rain-Slick Precipice of Darkness Episode Two XBLA</t>
  </si>
  <si>
    <t>https://vandal.elespanol.com/juegos/x360/penny-arcade-adventures-on-the-rainslick-precipice-of-darkness-episode-two-xbla/9417</t>
  </si>
  <si>
    <t>Penny Arcade Adventures - On the Rain-Slick Precipice of Darkness XBLA</t>
  </si>
  <si>
    <t>https://vandal.elespanol.com/juegos/x360/penny-arcade-adventures-on-the-rainslick-precipice-of-darkness-xbla/8474</t>
  </si>
  <si>
    <t>Perfect Dark XBLA</t>
  </si>
  <si>
    <t>https://vandal.elespanol.com/juegos/x360/perfect-dark-xbla/10881</t>
  </si>
  <si>
    <t>Perfect Dark Zero</t>
  </si>
  <si>
    <t>https://vandal.elespanol.com/juegos/x360/perfect-dark-zero/4735</t>
  </si>
  <si>
    <t>https://vandal.elespanol.com/juegos/x360/persona-4-arena/14987</t>
  </si>
  <si>
    <t>https://vandal.elespanol.com/juegos/x360/persona-4-arena-ultimax/22425</t>
  </si>
  <si>
    <t>Phantasy Star II XBLA</t>
  </si>
  <si>
    <t>https://vandal.elespanol.com/juegos/x360/phantasy-star-ii-xbla/10672</t>
  </si>
  <si>
    <t>Phantasy Star Universe</t>
  </si>
  <si>
    <t>https://vandal.elespanol.com/juegos/x360/phantasy-star-universe/5525</t>
  </si>
  <si>
    <t>https://vandal.elespanol.com/juegos/x360/phantasy-star-universe-illumines-ambition/6653</t>
  </si>
  <si>
    <t>Phantom Breaker: Battle Grounds Overdrive XBLA</t>
  </si>
  <si>
    <t>https://vandal.elespanol.com/juegos/x360/phantom-breaker-battle-grounds-overdrive-xbla/57787</t>
  </si>
  <si>
    <t>Phantom Breaker: Battlegrounds</t>
  </si>
  <si>
    <t>https://vandal.elespanol.com/juegos/x360/phantom-breaker-battlegrounds/16125</t>
  </si>
  <si>
    <t>https://vandal.elespanol.com/juegos/x360/phantom-breaker-extra/28034</t>
  </si>
  <si>
    <t>Phineas and Ferb: Quest for Cool Stuff</t>
  </si>
  <si>
    <t>https://vandal.elespanol.com/juegos/x360/phineas-and-ferb-quest-for-cool-stuff/21009</t>
  </si>
  <si>
    <t>Pid XBLA</t>
  </si>
  <si>
    <t>https://vandal.elespanol.com/juegos/x360/pid-xbla/16445</t>
  </si>
  <si>
    <t>Pillar XBLA</t>
  </si>
  <si>
    <t>https://vandal.elespanol.com/juegos/x360/pillar-xbla/29653</t>
  </si>
  <si>
    <t>Pimp My Ride</t>
  </si>
  <si>
    <t>https://vandal.elespanol.com/juegos/x360/pimp-my-ride/6706</t>
  </si>
  <si>
    <t>Pinball Arcade XBLA</t>
  </si>
  <si>
    <t>https://vandal.elespanol.com/juegos/x360/pinball-arcade-xbla/15866</t>
  </si>
  <si>
    <t>Pinball FX XBLA</t>
  </si>
  <si>
    <t>https://vandal.elespanol.com/juegos/x360/pinball-fx-xbla/6877</t>
  </si>
  <si>
    <t>Pinball FX2 XBLA</t>
  </si>
  <si>
    <t>https://vandal.elespanol.com/juegos/x360/pinball-fx2-xbla/13144</t>
  </si>
  <si>
    <t>Pinball FX2: Star Wars</t>
  </si>
  <si>
    <t>https://vandal.elespanol.com/juegos/x360/pinball-fx2-star-wars/20574</t>
  </si>
  <si>
    <t>https://vandal.elespanol.com/juegos/x360/pinball-hall-of-fame-the-williams-collection/28045</t>
  </si>
  <si>
    <t>https://vandal.elespanol.com/juegos/x360/piratas-del-caribe-en-el-fin-del-mundo/6885</t>
  </si>
  <si>
    <t>Pirates vs Ninjas Dodgeball XBLA</t>
  </si>
  <si>
    <t>https://vandal.elespanol.com/juegos/x360/pirates-vs-ninjas-dodgeball-xbla/8390</t>
  </si>
  <si>
    <t>https://vandal.elespanol.com/juegos/x360/planet-51/8095</t>
  </si>
  <si>
    <t>Planetary Shield XBLA</t>
  </si>
  <si>
    <t>https://vandal.elespanol.com/juegos/x360/planetary-shield-xbla/20978</t>
  </si>
  <si>
    <t>Planets Under Attack XBLA</t>
  </si>
  <si>
    <t>https://vandal.elespanol.com/juegos/x360/planets-under-attack-xbla/16824</t>
  </si>
  <si>
    <t>Plants vs Zombies XBLA</t>
  </si>
  <si>
    <t>https://vandal.elespanol.com/juegos/x360/plants-vs-zombies-xbla/11152</t>
  </si>
  <si>
    <t>https://vandal.elespanol.com/juegos/x360/plants-vs-zombies-garden-warfare/21310</t>
  </si>
  <si>
    <t>Pocketbike Racer</t>
  </si>
  <si>
    <t>https://vandal.elespanol.com/juegos/x360/pocketbike-racer/27964</t>
  </si>
  <si>
    <t>Poker Night 2 XBLA</t>
  </si>
  <si>
    <t>https://vandal.elespanol.com/juegos/x360/poker-night-2-xbla/20845</t>
  </si>
  <si>
    <t>Poker Smash XBLA</t>
  </si>
  <si>
    <t>Xbox Live Arcade / Puzle / Simulación</t>
  </si>
  <si>
    <t>https://vandal.elespanol.com/juegos/x360/poker-smash-xbla/8379</t>
  </si>
  <si>
    <t>Polar Panic XBLA</t>
  </si>
  <si>
    <t>https://vandal.elespanol.com/juegos/x360/polar-panic-xbla/28044</t>
  </si>
  <si>
    <t>Pool Nation XBLA</t>
  </si>
  <si>
    <t>https://vandal.elespanol.com/juegos/x360/pool-nation-xbla/20081</t>
  </si>
  <si>
    <t>https://vandal.elespanol.com/juegos/x360/port-royale-3-pirates-merchants/15844</t>
  </si>
  <si>
    <t>https://vandal.elespanol.com/juegos/x360/portal/7051</t>
  </si>
  <si>
    <t>https://vandal.elespanol.com/juegos/x360/portal-2/12160</t>
  </si>
  <si>
    <t>Portal Still Alive XBLA</t>
  </si>
  <si>
    <t>Xbox Live Arcade / Puzle / Aventura</t>
  </si>
  <si>
    <t>https://vandal.elespanol.com/juegos/x360/portal-still-alive-xbla/9191</t>
  </si>
  <si>
    <t>Possession</t>
  </si>
  <si>
    <t>https://vandal.elespanol.com/juegos/x360/possession/4981</t>
  </si>
  <si>
    <t>https://vandal.elespanol.com/juegos/x360/power-gig-rise-of-the-sixstring/12322</t>
  </si>
  <si>
    <t>Power Rangers Super Samurai</t>
  </si>
  <si>
    <t>https://vandal.elespanol.com/juegos/x360/power-rangers-super-samurai/16523</t>
  </si>
  <si>
    <t>PowerUp Forever XBLA</t>
  </si>
  <si>
    <t>https://vandal.elespanol.com/juegos/x360/powerup-forever-xbla/9579</t>
  </si>
  <si>
    <t>PowerUp Heroes Kinect</t>
  </si>
  <si>
    <t>https://vandal.elespanol.com/juegos/x360/powerup-heroes-kinect/14276</t>
  </si>
  <si>
    <t>Press X to Not Die XBLA</t>
  </si>
  <si>
    <t>https://vandal.elespanol.com/juegos/x360/press-x-to-not-die-xbla/33289</t>
  </si>
  <si>
    <t>Prey (2006)</t>
  </si>
  <si>
    <t>https://vandal.elespanol.com/juegos/x360/prey-2006/4765</t>
  </si>
  <si>
    <t>https://vandal.elespanol.com/juegos/x360/prince-of-persia/8784</t>
  </si>
  <si>
    <t>Prince of Persia Classic XBLA</t>
  </si>
  <si>
    <t>https://vandal.elespanol.com/juegos/x360/prince-of-persia-classic-xbla/7047</t>
  </si>
  <si>
    <t>https://vandal.elespanol.com/juegos/x360/prince-of-persia-las-arenas-olvidadas/11738</t>
  </si>
  <si>
    <t>Prison Architect XBLA</t>
  </si>
  <si>
    <t>https://vandal.elespanol.com/juegos/x360/prison-architect-xbla/35653</t>
  </si>
  <si>
    <t>https://vandal.elespanol.com/juegos/x360/prison-break/11221</t>
  </si>
  <si>
    <t>Pro Evolution Soccer</t>
  </si>
  <si>
    <t>https://vandal.elespanol.com/juegos/x360/pro-evolution-soccer/4958</t>
  </si>
  <si>
    <t>https://vandal.elespanol.com/juegos/x360/pro-evolution-soccer-2008/7324</t>
  </si>
  <si>
    <t>https://vandal.elespanol.com/juegos/x360/pro-evolution-soccer-2009/9064</t>
  </si>
  <si>
    <t>https://vandal.elespanol.com/juegos/x360/pro-evolution-soccer-2010/10500</t>
  </si>
  <si>
    <t>https://vandal.elespanol.com/juegos/x360/pro-evolution-soccer-2011/12107</t>
  </si>
  <si>
    <t>https://vandal.elespanol.com/juegos/x360/pro-evolution-soccer-2012/14378</t>
  </si>
  <si>
    <t>https://vandal.elespanol.com/juegos/x360/pro-evolution-soccer-2013/15434</t>
  </si>
  <si>
    <t>https://vandal.elespanol.com/juegos/x360/pro-evolution-soccer-2014/20851</t>
  </si>
  <si>
    <t>https://vandal.elespanol.com/juegos/x360/pro-evolution-soccer-2015/23267</t>
  </si>
  <si>
    <t>https://vandal.elespanol.com/juegos/x360/pro-evolution-soccer-2016-/31565</t>
  </si>
  <si>
    <t>https://vandal.elespanol.com/juegos/x360/pro-evolution-soccer-2017/39303</t>
  </si>
  <si>
    <t>https://vandal.elespanol.com/juegos/x360/pro-evolution-soccer-2018/48460</t>
  </si>
  <si>
    <t>Pro Evolution Soccer 6</t>
  </si>
  <si>
    <t>https://vandal.elespanol.com/juegos/x360/pro-evolution-soccer-6/5538</t>
  </si>
  <si>
    <t>Project Cube</t>
  </si>
  <si>
    <t>https://vandal.elespanol.com/juegos/x360/project-cube/10579</t>
  </si>
  <si>
    <t>Project Dimitri</t>
  </si>
  <si>
    <t>https://vandal.elespanol.com/juegos/x360/project-dimitri/4552</t>
  </si>
  <si>
    <t>Project Gotham Racing 3</t>
  </si>
  <si>
    <t>https://vandal.elespanol.com/juegos/x360/project-gotham-racing-3/4682</t>
  </si>
  <si>
    <t>Project Gotham Racing 4</t>
  </si>
  <si>
    <t>https://vandal.elespanol.com/juegos/x360/project-gotham-racing-4/5356</t>
  </si>
  <si>
    <t>https://vandal.elespanol.com/juegos/x360/project-im/5167</t>
  </si>
  <si>
    <t>https://vandal.elespanol.com/juegos/x360/project-redlime/8477</t>
  </si>
  <si>
    <t>Project Sylpheed</t>
  </si>
  <si>
    <t>https://vandal.elespanol.com/juegos/x360/project-sylpheed/5428</t>
  </si>
  <si>
    <t>Protect Me Knight: Mamotte Kishi</t>
  </si>
  <si>
    <t>https://vandal.elespanol.com/juegos/x360/protect-me-knight-mamotte-kishi/38379</t>
  </si>
  <si>
    <t>https://vandal.elespanol.com/juegos/x360/prototype/7670</t>
  </si>
  <si>
    <t>https://vandal.elespanol.com/juegos/x360/prototype-2/13665</t>
  </si>
  <si>
    <t>ProximityHD XBLA</t>
  </si>
  <si>
    <t>https://vandal.elespanol.com/juegos/x360/proximityhd-xbla/8471</t>
  </si>
  <si>
    <t>Puddle XBLA</t>
  </si>
  <si>
    <t>https://vandal.elespanol.com/juegos/x360/puddle-xbla/14930</t>
  </si>
  <si>
    <t>https://vandal.elespanol.com/juegos/x360/pure/8447</t>
  </si>
  <si>
    <t>https://vandal.elespanol.com/juegos/x360/pure-football/12136</t>
  </si>
  <si>
    <t>Putty Squad XBLA</t>
  </si>
  <si>
    <t>https://vandal.elespanol.com/juegos/x360/putty-squad-xbla/24951</t>
  </si>
  <si>
    <t>Puzzle Arcade XBLA</t>
  </si>
  <si>
    <t>https://vandal.elespanol.com/juegos/x360/puzzle-arcade-xbla/9921</t>
  </si>
  <si>
    <t>PUZZLE BOBBLE Live! XBLA</t>
  </si>
  <si>
    <t>https://vandal.elespanol.com/juegos/x360/puzzle-bobble-live-xbla/26886</t>
  </si>
  <si>
    <t>Puzzle Chronicles XBLA</t>
  </si>
  <si>
    <t>https://vandal.elespanol.com/juegos/x360/puzzle-chronicles-xbla/11884</t>
  </si>
  <si>
    <t>Puzzle Quest 2 XBLA</t>
  </si>
  <si>
    <t>https://vandal.elespanol.com/juegos/x360/puzzle-quest-2-xbla/11734</t>
  </si>
  <si>
    <t>Puzzle Quest Galactrix XBLA</t>
  </si>
  <si>
    <t>https://vandal.elespanol.com/juegos/x360/puzzle-quest-galactrix-xbla/7017</t>
  </si>
  <si>
    <t>Puzzle Quest: Challenge of the Warlords XBLA</t>
  </si>
  <si>
    <t>https://vandal.elespanol.com/juegos/x360/puzzle-quest-challenge-of-the-warlords-xbla/7126</t>
  </si>
  <si>
    <t>Puzzlegeddon XBLA</t>
  </si>
  <si>
    <t>https://vandal.elespanol.com/juegos/x360/puzzlegeddon-xbla/11619</t>
  </si>
  <si>
    <t>Qix XBLA</t>
  </si>
  <si>
    <t>https://vandal.elespanol.com/juegos/x360/qix-xbla/11788</t>
  </si>
  <si>
    <t>Quake 2 XBLA</t>
  </si>
  <si>
    <t>https://vandal.elespanol.com/juegos/x360/quake-2-xbla/26699</t>
  </si>
  <si>
    <t>Quake 4</t>
  </si>
  <si>
    <t>https://vandal.elespanol.com/juegos/x360/quake-4/4732</t>
  </si>
  <si>
    <t>Quake Arena Arcade XBLA</t>
  </si>
  <si>
    <t>https://vandal.elespanol.com/juegos/x360/quake-arena-arcade-xbla/7631</t>
  </si>
  <si>
    <t>Quantum Conundrum XBLA</t>
  </si>
  <si>
    <t>https://vandal.elespanol.com/juegos/x360/quantum-conundrum-xbla/14941</t>
  </si>
  <si>
    <t>https://vandal.elespanol.com/juegos/x360/quantum-theory/11786</t>
  </si>
  <si>
    <t>Quarrel XBLA</t>
  </si>
  <si>
    <t>https://vandal.elespanol.com/juegos/x360/quarrel-xbla/15491</t>
  </si>
  <si>
    <t>https://vandal.elespanol.com/juegos/x360/quien-quiere-ser-millonario-ediciones-especiales/27809</t>
  </si>
  <si>
    <t>R.A.W. - Realms Of Ancient War XBLA</t>
  </si>
  <si>
    <t>https://vandal.elespanol.com/juegos/x360/raw-realms-of-ancient-war-xbla/14625</t>
  </si>
  <si>
    <t>https://vandal.elespanol.com/juegos/x360/rbi-baseball-14/27960</t>
  </si>
  <si>
    <t>R.I.P.D.: The Game XBLA</t>
  </si>
  <si>
    <t>https://vandal.elespanol.com/juegos/x360/ripd-the-game-xbla/21605</t>
  </si>
  <si>
    <t>https://vandal.elespanol.com/juegos/x360/ruse/10361</t>
  </si>
  <si>
    <t>https://vandal.elespanol.com/juegos/x360/rabbids-invasion-la-serie-de-television-interactiva/24906</t>
  </si>
  <si>
    <t>Rabbids: Vivitos &amp; oKupando el salón</t>
  </si>
  <si>
    <t>https://vandal.elespanol.com/juegos/x360/rabbids-vivitos-okupando-el-salon/14527</t>
  </si>
  <si>
    <t>https://vandal.elespanol.com/juegos/x360/race-driver-grid/7079</t>
  </si>
  <si>
    <t>RACE Pro</t>
  </si>
  <si>
    <t>https://vandal.elespanol.com/juegos/x360/race-pro/9152</t>
  </si>
  <si>
    <t>Radiant Silvergun XBLA</t>
  </si>
  <si>
    <t>https://vandal.elespanol.com/juegos/x360/radiant-silvergun-xbla/13224</t>
  </si>
  <si>
    <t>RadirgyNOA MASSIVE</t>
  </si>
  <si>
    <t>https://vandal.elespanol.com/juegos/x360/radirgynoa-massive/27980</t>
  </si>
  <si>
    <t>https://vandal.elespanol.com/juegos/x360/rage/7629</t>
  </si>
  <si>
    <t>Raiden Fighters Aces</t>
  </si>
  <si>
    <t>https://vandal.elespanol.com/juegos/x360/raiden-fighters-aces/8089</t>
  </si>
  <si>
    <t>Raiden IV</t>
  </si>
  <si>
    <t>https://vandal.elespanol.com/juegos/x360/raiden-iv/9050</t>
  </si>
  <si>
    <t>Rainbow Islands: Towering Adventure XBLA</t>
  </si>
  <si>
    <t>https://vandal.elespanol.com/juegos/x360/rainbow-islands-towering-adventure-xbla/10868</t>
  </si>
  <si>
    <t>https://vandal.elespanol.com/juegos/x360/rainbow-six-vegas/5343</t>
  </si>
  <si>
    <t>https://vandal.elespanol.com/juegos/x360/rainy-woods/7858</t>
  </si>
  <si>
    <t>https://vandal.elespanol.com/juegos/x360/rambo/14835</t>
  </si>
  <si>
    <t>https://vandal.elespanol.com/juegos/x360/rango-the-video-game/13515</t>
  </si>
  <si>
    <t>https://vandal.elespanol.com/juegos/x360/rapala-fishing-frenzy-/27993</t>
  </si>
  <si>
    <t>Rapala for Kinect</t>
  </si>
  <si>
    <t>https://vandal.elespanol.com/juegos/x360/rapala-for-kinect/15023</t>
  </si>
  <si>
    <t>https://vandal.elespanol.com/juegos/x360/rapala-pro-bass-fishing/27945</t>
  </si>
  <si>
    <t>Rapala Tournament Fishing</t>
  </si>
  <si>
    <t>https://vandal.elespanol.com/juegos/x360/rapala-tournament-fishing/27905</t>
  </si>
  <si>
    <t>Raskulls XBLA</t>
  </si>
  <si>
    <t>https://vandal.elespanol.com/juegos/x360/raskulls-xbla/12284</t>
  </si>
  <si>
    <t>https://vandal.elespanol.com/juegos/x360/ratatouille-/6275</t>
  </si>
  <si>
    <t>Raven Squad: Operation Hidden Dagger</t>
  </si>
  <si>
    <t>https://vandal.elespanol.com/juegos/x360/raven-squad-operation-hidden-dagger/9112</t>
  </si>
  <si>
    <t>https://vandal.elespanol.com/juegos/x360/ravens-cry/15915</t>
  </si>
  <si>
    <t>Rayman 3 HD XBLA</t>
  </si>
  <si>
    <t>https://vandal.elespanol.com/juegos/x360/rayman-3-hd-xbla/15254</t>
  </si>
  <si>
    <t>https://vandal.elespanol.com/juegos/x360/rayman-legends/15872</t>
  </si>
  <si>
    <t>https://vandal.elespanol.com/juegos/x360/rayman-origins/12728</t>
  </si>
  <si>
    <t>https://vandal.elespanol.com/juegos/x360/rayman-raving-rabbids/5425</t>
  </si>
  <si>
    <t>RayStorm HD XBLA</t>
  </si>
  <si>
    <t>https://vandal.elespanol.com/juegos/x360/raystorm-hd-xbla/11431</t>
  </si>
  <si>
    <t>https://vandal.elespanol.com/juegos/x360/real-madrid-2008/8234</t>
  </si>
  <si>
    <t>Real Steel XBLA</t>
  </si>
  <si>
    <t>https://vandal.elespanol.com/juegos/x360/real-steel-xbla/15203</t>
  </si>
  <si>
    <t>Recogida de premios XBLA</t>
  </si>
  <si>
    <t>https://vandal.elespanol.com/juegos/x360/recogida-de-premios-xbla/27935</t>
  </si>
  <si>
    <t>Record of Agarest War</t>
  </si>
  <si>
    <t>https://vandal.elespanol.com/juegos/x360/record-of-agarest-war/11950</t>
  </si>
  <si>
    <t>https://vandal.elespanol.com/juegos/x360/record-of-agarest-war-zero/27977</t>
  </si>
  <si>
    <t>Red Bull Crashed Ice Kinect</t>
  </si>
  <si>
    <t>https://vandal.elespanol.com/juegos/x360/red-bull-crashed-ice-kinect/20177</t>
  </si>
  <si>
    <t>Red Bull X-Fighters XBLA</t>
  </si>
  <si>
    <t>https://vandal.elespanol.com/juegos/x360/red-bull-xfighters-xbla/15096</t>
  </si>
  <si>
    <t>https://vandal.elespanol.com/juegos/x360/red-dead-redemption/10081</t>
  </si>
  <si>
    <t>https://vandal.elespanol.com/juegos/x360/red-dead-redemption-undead-nightmare/13365</t>
  </si>
  <si>
    <t>https://vandal.elespanol.com/juegos/x360/red-faction-armageddon/11993</t>
  </si>
  <si>
    <t>Red Faction: Battlegrounds XBLA</t>
  </si>
  <si>
    <t>https://vandal.elespanol.com/juegos/x360/red-faction-battlegrounds-xbla/12865</t>
  </si>
  <si>
    <t>https://vandal.elespanol.com/juegos/x360/red-faction-guerrilla/8385</t>
  </si>
  <si>
    <t>Red Johnson’s Chronicles – One Against All XBLA</t>
  </si>
  <si>
    <t>Xbox Live Arcade / Acción / Aventura Gráfica</t>
  </si>
  <si>
    <t>https://vandal.elespanol.com/juegos/x360/red-johnsons-chronicles-one-against-all-xbla/16537</t>
  </si>
  <si>
    <t>Rekoil: Liberator XBLA</t>
  </si>
  <si>
    <t>https://vandal.elespanol.com/juegos/x360/rekoil-liberator-xbla/22872</t>
  </si>
  <si>
    <t>https://vandal.elespanol.com/juegos/x360/remember-me/14935</t>
  </si>
  <si>
    <t>Renegade Ops XBLA</t>
  </si>
  <si>
    <t>https://vandal.elespanol.com/juegos/x360/renegade-ops-xbla/14203</t>
  </si>
  <si>
    <t>Resident Evil 4 HD XBLA</t>
  </si>
  <si>
    <t>https://vandal.elespanol.com/juegos/x360/resident-evil-4-hd-xbla/15063</t>
  </si>
  <si>
    <t>https://vandal.elespanol.com/juegos/x360/resident-evil-5/4933</t>
  </si>
  <si>
    <t>https://vandal.elespanol.com/juegos/x360/resident-evil-6/15505</t>
  </si>
  <si>
    <t>Resident Evil Code: Veronica HD XBLA</t>
  </si>
  <si>
    <t>https://vandal.elespanol.com/juegos/x360/resident-evil-code-veronica-hd-xbla/15065</t>
  </si>
  <si>
    <t>https://vandal.elespanol.com/juegos/x360/resident-evil-hd-remaster/25460</t>
  </si>
  <si>
    <t>https://vandal.elespanol.com/juegos/x360/resident-evil-revelations/20382</t>
  </si>
  <si>
    <t>https://vandal.elespanol.com/juegos/x360/resident-evil-revelations-2/25969</t>
  </si>
  <si>
    <t>Resident Evil Zero HD Remaster XBLA</t>
  </si>
  <si>
    <t>https://vandal.elespanol.com/juegos/x360/resident-evil-zero-hd-remaster-xbla/31233</t>
  </si>
  <si>
    <t>https://vandal.elespanol.com/juegos/x360/resident-evil-operation-raccoon-city/14179</t>
  </si>
  <si>
    <t>https://vandal.elespanol.com/juegos/x360/resident-evil-revival-selection/14163</t>
  </si>
  <si>
    <t>https://vandal.elespanol.com/juegos/x360/resonance-of-fate/10505</t>
  </si>
  <si>
    <t>Retribution</t>
  </si>
  <si>
    <t>https://vandal.elespanol.com/juegos/x360/retribution/4312</t>
  </si>
  <si>
    <t>Retro City Rampage XBLA</t>
  </si>
  <si>
    <t>https://vandal.elespanol.com/juegos/x360/retro-city-rampage-xbla/13753</t>
  </si>
  <si>
    <t>Rez HD XBLA</t>
  </si>
  <si>
    <t>https://vandal.elespanol.com/juegos/x360/rez-hd-xbla/7837</t>
  </si>
  <si>
    <t>Rhythm Party XBLA</t>
  </si>
  <si>
    <t>https://vandal.elespanol.com/juegos/x360/rhythm-party-xbla/15521</t>
  </si>
  <si>
    <t>Ricochet Natal</t>
  </si>
  <si>
    <t>https://vandal.elespanol.com/juegos/x360/ricochet-natal/12658</t>
  </si>
  <si>
    <t>https://vandal.elespanol.com/juegos/x360/ride/26196</t>
  </si>
  <si>
    <t>https://vandal.elespanol.com/juegos/x360/ride-to-hell/9169</t>
  </si>
  <si>
    <t>https://vandal.elespanol.com/juegos/x360/ride-to-hell-retribution/20874</t>
  </si>
  <si>
    <t>Ridge Racer 6</t>
  </si>
  <si>
    <t>https://vandal.elespanol.com/juegos/x360/ridge-racer-6/4959</t>
  </si>
  <si>
    <t>https://vandal.elespanol.com/juegos/x360/ridge-racer-unbounded/13939</t>
  </si>
  <si>
    <t>https://vandal.elespanol.com/juegos/x360/rio-the-video-game/14103</t>
  </si>
  <si>
    <t>Rise of Nightmares</t>
  </si>
  <si>
    <t>https://vandal.elespanol.com/juegos/x360/rise-of-nightmares/13225</t>
  </si>
  <si>
    <t>https://vandal.elespanol.com/juegos/x360/rise-of-the-argonauts/7082</t>
  </si>
  <si>
    <t>https://vandal.elespanol.com/juegos/x360/rise-of-the-tomb-raider/24877</t>
  </si>
  <si>
    <t>Risen</t>
  </si>
  <si>
    <t>https://vandal.elespanol.com/juegos/x360/risen/9874</t>
  </si>
  <si>
    <t>https://vandal.elespanol.com/juegos/x360/risen-2-dark-waters/14028</t>
  </si>
  <si>
    <t>https://vandal.elespanol.com/juegos/x360/risen-3-titan-lords/23551</t>
  </si>
  <si>
    <t>Risk: Factions XBLA</t>
  </si>
  <si>
    <t>https://vandal.elespanol.com/juegos/x360/risk-factions-xbla/11891</t>
  </si>
  <si>
    <t>Risk: Urban Assault XBLA</t>
  </si>
  <si>
    <t>https://vandal.elespanol.com/juegos/x360/risk-urban-assault-xbla/40989</t>
  </si>
  <si>
    <t>https://vandal.elespanol.com/juegos/x360/robert-ludlums-la-conspiracion-bourne/7360</t>
  </si>
  <si>
    <t>RoboBlitz XBLA</t>
  </si>
  <si>
    <t>https://vandal.elespanol.com/juegos/x360/roboblitz-xbla/6831</t>
  </si>
  <si>
    <t>Robotron 2084 XBLA</t>
  </si>
  <si>
    <t>https://vandal.elespanol.com/juegos/x360/robotron-2084-xbla/6846</t>
  </si>
  <si>
    <t>https://vandal.elespanol.com/juegos/x360/rock-band/6946</t>
  </si>
  <si>
    <t>https://vandal.elespanol.com/juegos/x360/rock-band-2/9095</t>
  </si>
  <si>
    <t>https://vandal.elespanol.com/juegos/x360/rock-band-3/11659</t>
  </si>
  <si>
    <t>Rock Band Blitz XBLA</t>
  </si>
  <si>
    <t>https://vandal.elespanol.com/juegos/x360/rock-band-blitz-xbla/15797</t>
  </si>
  <si>
    <t>Rock of Ages XBLA</t>
  </si>
  <si>
    <t>https://vandal.elespanol.com/juegos/x360/rock-of-ages-xbla/14526</t>
  </si>
  <si>
    <t>https://vandal.elespanol.com/juegos/x360/rock-of-the-dead/31042</t>
  </si>
  <si>
    <t>https://vandal.elespanol.com/juegos/x360/rock-revolution/8892</t>
  </si>
  <si>
    <t>Rocket Knight XBLA</t>
  </si>
  <si>
    <t>https://vandal.elespanol.com/juegos/x360/rocket-knight-xbla/11533</t>
  </si>
  <si>
    <t>Rocket Riot XBLA</t>
  </si>
  <si>
    <t>https://vandal.elespanol.com/juegos/x360/rocket-riot-xbla/8003</t>
  </si>
  <si>
    <t>Rocketball XBLA</t>
  </si>
  <si>
    <t>https://vandal.elespanol.com/juegos/x360/rocketball-xbla/8470</t>
  </si>
  <si>
    <t>RocketBowl XBLA</t>
  </si>
  <si>
    <t>https://vandal.elespanol.com/juegos/x360/rocketbowl-xbla/7125</t>
  </si>
  <si>
    <t>Rocketmen: Axis of Evil XBLA</t>
  </si>
  <si>
    <t>https://vandal.elespanol.com/juegos/x360/rocketmen-axis-of-evil-xbla/7042</t>
  </si>
  <si>
    <t>https://vandal.elespanol.com/juegos/x360/rocksmith/14138</t>
  </si>
  <si>
    <t>https://vandal.elespanol.com/juegos/x360/rocksmith-2014-edition/21349</t>
  </si>
  <si>
    <t>https://vandal.elespanol.com/juegos/x360/rockstar-games-collection-edition-1/20008</t>
  </si>
  <si>
    <t>Rocky &amp; Bullwinkle</t>
  </si>
  <si>
    <t>https://vandal.elespanol.com/juegos/x360/rocky-bullwinkle/7999</t>
  </si>
  <si>
    <t>https://vandal.elespanol.com/juegos/x360/rogue-warrior/6244</t>
  </si>
  <si>
    <t>Roogoo XBLA</t>
  </si>
  <si>
    <t>https://vandal.elespanol.com/juegos/x360/roogoo-xbla/8428</t>
  </si>
  <si>
    <t>Root Beer Tapper XBLA</t>
  </si>
  <si>
    <t>https://vandal.elespanol.com/juegos/x360/root-beer-tapper-xbla/6847</t>
  </si>
  <si>
    <t>Rotastic XBLA</t>
  </si>
  <si>
    <t>https://vandal.elespanol.com/juegos/x360/rotastic-xbla/14329</t>
  </si>
  <si>
    <t>https://vandal.elespanol.com/juegos/x360/rotorscope-el-secreto-de-la-energia-infinita/11922</t>
  </si>
  <si>
    <t>R-Type Dimensions XBLA</t>
  </si>
  <si>
    <t>https://vandal.elespanol.com/juegos/x360/rtype-dimensions-xbla/9577</t>
  </si>
  <si>
    <t>https://vandal.elespanol.com/juegos/x360/rugby-15/26643</t>
  </si>
  <si>
    <t>https://vandal.elespanol.com/juegos/x360/rugby-challenge-2/29223</t>
  </si>
  <si>
    <t>Rugby Challenge 3 XBLA</t>
  </si>
  <si>
    <t>https://vandal.elespanol.com/juegos/x360/rugby-challenge-3-xbla/32489</t>
  </si>
  <si>
    <t>https://vandal.elespanol.com/juegos/x360/rugby-league-live/28042</t>
  </si>
  <si>
    <t>Rugby League Live 2 - World Cup Edition XBLA</t>
  </si>
  <si>
    <t>https://vandal.elespanol.com/juegos/x360/rugby-league-live-2-world-cup-edition-xbla/23918</t>
  </si>
  <si>
    <t>Rugby League Live 3 XBLA</t>
  </si>
  <si>
    <t>https://vandal.elespanol.com/juegos/x360/rugby-league-live-3-xbla/32979</t>
  </si>
  <si>
    <t>https://vandal.elespanol.com/juegos/x360/rugby-world-cup-2011/14235</t>
  </si>
  <si>
    <t>https://vandal.elespanol.com/juegos/x360/rugby-world-cup-2015/32902</t>
  </si>
  <si>
    <t>Rumble Roses XX</t>
  </si>
  <si>
    <t>https://vandal.elespanol.com/juegos/x360/rumble-roses-xx/4947</t>
  </si>
  <si>
    <t>https://vandal.elespanol.com/juegos/x360/rushn-attack-expatriot-xbla/12357</t>
  </si>
  <si>
    <t>https://vandal.elespanol.com/juegos/x360/rushn-attack-xbla/7190</t>
  </si>
  <si>
    <t>https://vandal.elespanol.com/juegos/x360/sacred-2-fallen-angel/6704</t>
  </si>
  <si>
    <t>https://vandal.elespanol.com/juegos/x360/saints-row/4752</t>
  </si>
  <si>
    <t>https://vandal.elespanol.com/juegos/x360/saints-row-2/7183</t>
  </si>
  <si>
    <t>https://vandal.elespanol.com/juegos/x360/saints-row-iv/15217</t>
  </si>
  <si>
    <t>https://vandal.elespanol.com/juegos/x360/saints-row-the-third/9660</t>
  </si>
  <si>
    <t>Sam &amp; Max Beyond Time and Space XBLA</t>
  </si>
  <si>
    <t>https://vandal.elespanol.com/juegos/x360/sam-max-beyond-time-and-space-xbla/10243</t>
  </si>
  <si>
    <t>Sam and Max Save the World XBLA</t>
  </si>
  <si>
    <t>https://vandal.elespanol.com/juegos/x360/sam-and-max-save-the-world-xbla/10242</t>
  </si>
  <si>
    <t>Samurai Shodown 2 XBLA</t>
  </si>
  <si>
    <t>https://vandal.elespanol.com/juegos/x360/samurai-shodown-2-xbla/9447</t>
  </si>
  <si>
    <t>Samurai Shodown SEN</t>
  </si>
  <si>
    <t>https://vandal.elespanol.com/juegos/x360/samurai-shodown-sen/11030</t>
  </si>
  <si>
    <t>Samurai Warriors 2</t>
  </si>
  <si>
    <t>https://vandal.elespanol.com/juegos/x360/samurai-warriors-2/5522</t>
  </si>
  <si>
    <t>Samurai Warriors 2 Empires</t>
  </si>
  <si>
    <t>https://vandal.elespanol.com/juegos/x360/samurai-warriors-2-empires/6341</t>
  </si>
  <si>
    <t>Samurai Warriors 2 Xtreme Legends XBLA</t>
  </si>
  <si>
    <t>https://vandal.elespanol.com/juegos/x360/samurai-warriors-2-xtreme-legends-xbla-/8514</t>
  </si>
  <si>
    <t>https://vandal.elespanol.com/juegos/x360/saw/8346</t>
  </si>
  <si>
    <t>https://vandal.elespanol.com/juegos/x360/saw-ii-flesh-blood/12353</t>
  </si>
  <si>
    <t>https://vandal.elespanol.com/juegos/x360/sbk-09-superbike-world-championship/10507</t>
  </si>
  <si>
    <t>https://vandal.elespanol.com/juegos/x360/sbk-2011/13639</t>
  </si>
  <si>
    <t>https://vandal.elespanol.com/juegos/x360/sbk-x/12157</t>
  </si>
  <si>
    <t>https://vandal.elespanol.com/juegos/x360/sbk08-superbike-world-championship/7772</t>
  </si>
  <si>
    <t>Scarygirl XBLA</t>
  </si>
  <si>
    <t>https://vandal.elespanol.com/juegos/x360/scarygirl-xbla/15468</t>
  </si>
  <si>
    <t>Scene It</t>
  </si>
  <si>
    <t>https://vandal.elespanol.com/juegos/x360/scene-it/7475</t>
  </si>
  <si>
    <t>Scene It Box Office Smash</t>
  </si>
  <si>
    <t>https://vandal.elespanol.com/juegos/x360/scene-it-box-office-smash/9192</t>
  </si>
  <si>
    <t>https://vandal.elespanol.com/juegos/x360/scene-it-bright-lights-big-screen/11332</t>
  </si>
  <si>
    <t>Schizoid XBLA</t>
  </si>
  <si>
    <t>https://vandal.elespanol.com/juegos/x360/schizoid-xbla/7673</t>
  </si>
  <si>
    <t>https://vandal.elespanol.com/juegos/x360/scivelation/11560</t>
  </si>
  <si>
    <t>https://vandal.elespanol.com/juegos/x360/score-international-baja-1000/8937</t>
  </si>
  <si>
    <t>https://vandal.elespanol.com/juegos/x360/scott-pilgrim-vs-the-world-the-game/12297</t>
  </si>
  <si>
    <t>Scourge: Outbreak XBLA</t>
  </si>
  <si>
    <t>https://vandal.elespanol.com/juegos/x360/scourge-outbreak-xbla/7575</t>
  </si>
  <si>
    <t>Scramble XBLA</t>
  </si>
  <si>
    <t>https://vandal.elespanol.com/juegos/x360/scramble-xbla/6848</t>
  </si>
  <si>
    <t>Scrap Metal XBLA</t>
  </si>
  <si>
    <t>https://vandal.elespanol.com/juegos/x360/scrap-metal-xbla/11876</t>
  </si>
  <si>
    <t>https://vandal.elespanol.com/juegos/x360/scratch-the-ultimate-dj/9564</t>
  </si>
  <si>
    <t>Screwjumper XBLA</t>
  </si>
  <si>
    <t>https://vandal.elespanol.com/juegos/x360/screwjumper-xbla/8000</t>
  </si>
  <si>
    <t>Sea Life Safari</t>
  </si>
  <si>
    <t>https://vandal.elespanol.com/juegos/x360/sea-life-safari/9022</t>
  </si>
  <si>
    <t>Secret Marvel Project</t>
  </si>
  <si>
    <t>https://vandal.elespanol.com/juegos/x360/secret-marvel-project/4316</t>
  </si>
  <si>
    <t>Secret Service</t>
  </si>
  <si>
    <t>https://vandal.elespanol.com/juegos/x360/secret-service/9611</t>
  </si>
  <si>
    <t>https://vandal.elespanol.com/juegos/x360/section-8/7399</t>
  </si>
  <si>
    <t>Section 8: Prejudice XBLA</t>
  </si>
  <si>
    <t>https://vandal.elespanol.com/juegos/x360/section-8-prejudice-xbla/13196</t>
  </si>
  <si>
    <t>Sega Bass Fishing XBLA</t>
  </si>
  <si>
    <t>https://vandal.elespanol.com/juegos/x360/sega-bass-fishing-xbla/13347</t>
  </si>
  <si>
    <t>https://vandal.elespanol.com/juegos/x360/sega-mega-drive-ultimate-collection/9712</t>
  </si>
  <si>
    <t>https://vandal.elespanol.com/juegos/x360/sega-rally/5532</t>
  </si>
  <si>
    <t>Sega Rally Online Arcade XBLA</t>
  </si>
  <si>
    <t>https://vandal.elespanol.com/juegos/x360/sega-rally-online-arcade-xbla/13915</t>
  </si>
  <si>
    <t>https://vandal.elespanol.com/juegos/x360/sega-superstars-tennis/7986</t>
  </si>
  <si>
    <t>Sensible World of Soccer XBLA</t>
  </si>
  <si>
    <t>https://vandal.elespanol.com/juegos/x360/sensible-world-of-soccer-xbla/7419</t>
  </si>
  <si>
    <t>Serious Sam 3: BFE XBLA</t>
  </si>
  <si>
    <t>https://vandal.elespanol.com/juegos/x360/serious-sam-3-bfe-xbla/14058</t>
  </si>
  <si>
    <t>Serious Sam HD XBLA</t>
  </si>
  <si>
    <t>https://vandal.elespanol.com/juegos/x360/serious-sam-hd-xbla/11031</t>
  </si>
  <si>
    <t>Serious Sam HD: The Second Encounter XBLA</t>
  </si>
  <si>
    <t>https://vandal.elespanol.com/juegos/x360/serious-sam-hd-the-second-encounter-xbla/11743</t>
  </si>
  <si>
    <t>Shadow Complex XBLA</t>
  </si>
  <si>
    <t>https://vandal.elespanol.com/juegos/x360/shadow-complex-xbla/10834</t>
  </si>
  <si>
    <t>Shadowrun</t>
  </si>
  <si>
    <t>https://vandal.elespanol.com/juegos/x360/shadowrun/5735</t>
  </si>
  <si>
    <t>https://vandal.elespanol.com/juegos/x360/shadows-of-the-damned/13210</t>
  </si>
  <si>
    <t>Shank 2 XBLA</t>
  </si>
  <si>
    <t>https://vandal.elespanol.com/juegos/x360/shank-2-xbla/15105</t>
  </si>
  <si>
    <t>Shank XBLA</t>
  </si>
  <si>
    <t>https://vandal.elespanol.com/juegos/x360/shank-xbla/12147</t>
  </si>
  <si>
    <t>https://vandal.elespanol.com/juegos/x360/shaun-white-skateboarding/12141</t>
  </si>
  <si>
    <t>https://vandal.elespanol.com/juegos/x360/shaun-white-snowboarding/8916</t>
  </si>
  <si>
    <t>https://vandal.elespanol.com/juegos/x360/shellshock-2/8153</t>
  </si>
  <si>
    <t>Sherlock Holmes contra Jack el Destripador</t>
  </si>
  <si>
    <t>https://vandal.elespanol.com/juegos/x360/sherlock-holmes-contra-jack-el-destripador/10350</t>
  </si>
  <si>
    <t>https://vandal.elespanol.com/juegos/x360/shift-2-unleashed/13024</t>
  </si>
  <si>
    <t>Shinobi Arcade XBLA</t>
  </si>
  <si>
    <t>https://vandal.elespanol.com/juegos/x360/shinobi-arcade-xbla/10670</t>
  </si>
  <si>
    <t>Shoot Many Robots XBLA</t>
  </si>
  <si>
    <t>https://vandal.elespanol.com/juegos/x360/shoot-many-robots-xbla/14937</t>
  </si>
  <si>
    <t>Shooting Love 200x</t>
  </si>
  <si>
    <t>https://vandal.elespanol.com/juegos/x360/shooting-love-200x/10473</t>
  </si>
  <si>
    <t>Shotest Shogi XBLA</t>
  </si>
  <si>
    <t>https://vandal.elespanol.com/juegos/x360/shotest-shogi-xbla/9448</t>
  </si>
  <si>
    <t>Shred Nebula XBLA</t>
  </si>
  <si>
    <t>https://vandal.elespanol.com/juegos/x360/shred-nebula-xbla/9327</t>
  </si>
  <si>
    <t>https://vandal.elespanol.com/juegos/x360/shrek-the-third/6675</t>
  </si>
  <si>
    <t>https://vandal.elespanol.com/juegos/x360/shrek-felices-para-siempre-el-videojuego/12512</t>
  </si>
  <si>
    <t>Shrek-N-Roll XBLA</t>
  </si>
  <si>
    <t>https://vandal.elespanol.com/juegos/x360/shreknroll-xbla/8012</t>
  </si>
  <si>
    <t>https://vandal.elespanol.com/juegos/x360/sid-meiers-civilization-revolution/7381</t>
  </si>
  <si>
    <t>https://vandal.elespanol.com/juegos/x360/silent-hill-hd-collection/14477</t>
  </si>
  <si>
    <t>https://vandal.elespanol.com/juegos/x360/silent-hill-downpour/12366</t>
  </si>
  <si>
    <t>https://vandal.elespanol.com/juegos/x360/silent-hill-homecoming/7500</t>
  </si>
  <si>
    <t>Sine Mora XBLA</t>
  </si>
  <si>
    <t>https://vandal.elespanol.com/juegos/x360/sine-mora-xbla/13096</t>
  </si>
  <si>
    <t>https://vandal.elespanol.com/juegos/x360/singularity/9222</t>
  </si>
  <si>
    <t>https://vandal.elespanol.com/juegos/x360/six-days-in-fallujah/10481</t>
  </si>
  <si>
    <t>https://vandal.elespanol.com/juegos/x360/skate/6137</t>
  </si>
  <si>
    <t>https://vandal.elespanol.com/juegos/x360/skate-2/8877</t>
  </si>
  <si>
    <t>https://vandal.elespanol.com/juegos/x360/skate-3/11372</t>
  </si>
  <si>
    <t>Skullgirls XBLA</t>
  </si>
  <si>
    <t>https://vandal.elespanol.com/juegos/x360/skullgirls-xbla/14495</t>
  </si>
  <si>
    <t>Sky Gods XBLA</t>
  </si>
  <si>
    <t>https://vandal.elespanol.com/juegos/x360/sky-gods-xbla/9435</t>
  </si>
  <si>
    <t>https://vandal.elespanol.com/juegos/x360/skydive-proximity-flight/14322</t>
  </si>
  <si>
    <t>SkyDrift XBLA</t>
  </si>
  <si>
    <t>https://vandal.elespanol.com/juegos/x360/skydrift-xbla/14404</t>
  </si>
  <si>
    <t>https://vandal.elespanol.com/juegos/x360/skylanders-giants/15555</t>
  </si>
  <si>
    <t>https://vandal.elespanol.com/juegos/x360/skylanders-spyros-adventure/13965</t>
  </si>
  <si>
    <t>Small Arms XBLA</t>
  </si>
  <si>
    <t>https://vandal.elespanol.com/juegos/x360/small-arms-xbla/6832</t>
  </si>
  <si>
    <t>Smash Court Tennis 3</t>
  </si>
  <si>
    <t>https://vandal.elespanol.com/juegos/x360/smash-court-tennis-3/7845</t>
  </si>
  <si>
    <t>Smash TV XBLA</t>
  </si>
  <si>
    <t>https://vandal.elespanol.com/juegos/x360/smash-tv-xbla/6849</t>
  </si>
  <si>
    <t>SNAX: Lite XBLA</t>
  </si>
  <si>
    <t>Xbox Live Arcade / Simulación</t>
  </si>
  <si>
    <t>https://vandal.elespanol.com/juegos/x360/snax-lite-xbla/10172</t>
  </si>
  <si>
    <t>https://vandal.elespanol.com/juegos/x360/sniper-elite-v2/14243</t>
  </si>
  <si>
    <t>https://vandal.elespanol.com/juegos/x360/sniper-ghost-warrior/12303</t>
  </si>
  <si>
    <t>https://vandal.elespanol.com/juegos/x360/sniper-ghost-warrior-2/14370</t>
  </si>
  <si>
    <t>Snoopy Flying Ace XBLA</t>
  </si>
  <si>
    <t>https://vandal.elespanol.com/juegos/x360/snoopy-flying-ace-xbla/11425</t>
  </si>
  <si>
    <t>Solar Struggle Survival XBLA</t>
  </si>
  <si>
    <t>https://vandal.elespanol.com/juegos/x360/solar-struggle-survival-xbla/13748</t>
  </si>
  <si>
    <t>https://vandal.elespanol.com/juegos/x360/soldier-of-fortune-venganza/7937</t>
  </si>
  <si>
    <t>Soltrio Solitaire XBLA</t>
  </si>
  <si>
    <t>https://vandal.elespanol.com/juegos/x360/soltrio-solitaire-xbla/7191</t>
  </si>
  <si>
    <t>Sonic &amp; Knuckles XBLA</t>
  </si>
  <si>
    <t>https://vandal.elespanol.com/juegos/x360/sonic-knuckles-xbla/10674</t>
  </si>
  <si>
    <t>Sonic Adventure XBLA</t>
  </si>
  <si>
    <t>https://vandal.elespanol.com/juegos/x360/sonic-adventure-xbla/12629</t>
  </si>
  <si>
    <t>https://vandal.elespanol.com/juegos/x360/sonic-and-sega-allstars-racing/10765</t>
  </si>
  <si>
    <t>Sonic CD XBLA</t>
  </si>
  <si>
    <t>https://vandal.elespanol.com/juegos/x360/sonic-cd-xbla/14961</t>
  </si>
  <si>
    <t>Sonic Free Riders</t>
  </si>
  <si>
    <t>https://vandal.elespanol.com/juegos/x360/sonic-free-riders/12592</t>
  </si>
  <si>
    <t>https://vandal.elespanol.com/juegos/x360/sonic-generations/14250</t>
  </si>
  <si>
    <t>https://vandal.elespanol.com/juegos/x360/sonic-the-hedgehog/5048</t>
  </si>
  <si>
    <t>Sonic the Hedgehog 2 XBLA</t>
  </si>
  <si>
    <t>https://vandal.elespanol.com/juegos/x360/sonic-the-hedgehog-2-xbla/7482</t>
  </si>
  <si>
    <t>Sonic the Hedgehog 3 XBLA</t>
  </si>
  <si>
    <t>https://vandal.elespanol.com/juegos/x360/sonic-the-hedgehog-3-xbla/10673</t>
  </si>
  <si>
    <t>Sonic the Hedgehog 4: Episode 1 XBLA</t>
  </si>
  <si>
    <t>https://vandal.elespanol.com/juegos/x360/sonic-the-hedgehog-4-episode-1-xbla/11350</t>
  </si>
  <si>
    <t>Sonic the Hedgehog 4: Episode II XBLA</t>
  </si>
  <si>
    <t>https://vandal.elespanol.com/juegos/x360/sonic-the-hedgehog-4-episode-ii-xbla/12168</t>
  </si>
  <si>
    <t>Sonic the Hedgehog XBLA</t>
  </si>
  <si>
    <t>https://vandal.elespanol.com/juegos/x360/sonic-the-hedgehog-xbla/7477</t>
  </si>
  <si>
    <t>https://vandal.elespanol.com/juegos/x360/sonic-unleashed/8621</t>
  </si>
  <si>
    <t>Soul Calibur II HD Online XBLA</t>
  </si>
  <si>
    <t>https://vandal.elespanol.com/juegos/x360/soul-calibur-ii-hd-online-xbla/13979</t>
  </si>
  <si>
    <t>https://vandal.elespanol.com/juegos/x360/soul-calibur-iv/7316</t>
  </si>
  <si>
    <t>Soul Calibur XBLA</t>
  </si>
  <si>
    <t>https://vandal.elespanol.com/juegos/x360/soul-calibur-xbla/8713</t>
  </si>
  <si>
    <t>https://vandal.elespanol.com/juegos/x360/soulcalibur-v/14363</t>
  </si>
  <si>
    <t>https://vandal.elespanol.com/juegos/x360/south-park-lets-go-tower-defense-play-xbla/10906</t>
  </si>
  <si>
    <t>https://vandal.elespanol.com/juegos/x360/south-park-la-vara-de-la-verdad/15346</t>
  </si>
  <si>
    <t>https://vandal.elespanol.com/juegos/x360/south-park-tenormans-revenge-xbla/15156</t>
  </si>
  <si>
    <t>Space Ark</t>
  </si>
  <si>
    <t>https://vandal.elespanol.com/juegos/x360/space-ark/11959</t>
  </si>
  <si>
    <t>Space Channel 5 Part 2 XBLA</t>
  </si>
  <si>
    <t>https://vandal.elespanol.com/juegos/x360/space-channel-5-part-2-xbla/13345</t>
  </si>
  <si>
    <t>Space Chimps</t>
  </si>
  <si>
    <t>https://vandal.elespanol.com/juegos/x360/space-chimps/8355</t>
  </si>
  <si>
    <t>Space Giraffe XBLA</t>
  </si>
  <si>
    <t>https://vandal.elespanol.com/juegos/x360/space-giraffe-xbla/6996</t>
  </si>
  <si>
    <t>Space Invaders Extreme XBLA</t>
  </si>
  <si>
    <t>https://vandal.elespanol.com/juegos/x360/space-invaders-extreme-xbla/9573</t>
  </si>
  <si>
    <t>Space Invaders Infinity Gene XBLA</t>
  </si>
  <si>
    <t>https://vandal.elespanol.com/juegos/x360/space-invaders-infinity-gene-xbla/12622</t>
  </si>
  <si>
    <t>Spacecraft XBLA</t>
  </si>
  <si>
    <t>https://vandal.elespanol.com/juegos/x360/spacecraft-xbla/14162</t>
  </si>
  <si>
    <t>Spare Parts XBLA</t>
  </si>
  <si>
    <t>https://vandal.elespanol.com/juegos/x360/spare-parts-xbla/12638</t>
  </si>
  <si>
    <t>Spearfishing XBLA</t>
  </si>
  <si>
    <t>https://vandal.elespanol.com/juegos/x360/spearfishing-xbla/11112</t>
  </si>
  <si>
    <t>https://vandal.elespanol.com/juegos/x360/spec-ops-the-line/11819</t>
  </si>
  <si>
    <t>Spectral Force 3</t>
  </si>
  <si>
    <t>https://vandal.elespanol.com/juegos/x360/spectral-force-3/8065</t>
  </si>
  <si>
    <t>Speedball 2: Brutal Deluxe XBLA</t>
  </si>
  <si>
    <t>https://vandal.elespanol.com/juegos/x360/speedball-2-brutal-deluxe-xbla/7310</t>
  </si>
  <si>
    <t>https://vandal.elespanol.com/juegos/x360/spiderman-3/6625</t>
  </si>
  <si>
    <t>https://vandal.elespanol.com/juegos/x360/spiderman-edge-of-time/14215</t>
  </si>
  <si>
    <t>https://vandal.elespanol.com/juegos/x360/spiderman-friend-or-foe/7145</t>
  </si>
  <si>
    <t>https://vandal.elespanol.com/juegos/x360/spiderman-shattered-dimensions/12261</t>
  </si>
  <si>
    <t>https://vandal.elespanol.com/juegos/x360/spiderman-web-of-shadows/8717</t>
  </si>
  <si>
    <t>https://vandal.elespanol.com/juegos/x360/splatterhouse/8764</t>
  </si>
  <si>
    <t>https://vandal.elespanol.com/juegos/x360/splinter-cell-blacklist/12527</t>
  </si>
  <si>
    <t>Splinter Cell: Conviction</t>
  </si>
  <si>
    <t>https://vandal.elespanol.com/juegos/x360/splinter-cell-conviction/7151</t>
  </si>
  <si>
    <t>https://vandal.elespanol.com/juegos/x360/splinter-cell-double-agent/4495</t>
  </si>
  <si>
    <t>https://vandal.elespanol.com/juegos/x360/splitsecond-velocity/10275</t>
  </si>
  <si>
    <t>SpongeBob SquarePants: Underpants Slam! XBLA</t>
  </si>
  <si>
    <t>https://vandal.elespanol.com/juegos/x360/spongebob-squarepants-underpants-slam-xbla/8001</t>
  </si>
  <si>
    <t>https://vandal.elespanol.com/juegos/x360/spongebobs-truth-or-square/10780</t>
  </si>
  <si>
    <t>Sports Island Freedom</t>
  </si>
  <si>
    <t>https://vandal.elespanol.com/juegos/x360/sports-island-freedom/12725</t>
  </si>
  <si>
    <t>Spyglass Board Games XBLA</t>
  </si>
  <si>
    <t>https://vandal.elespanol.com/juegos/x360/spyglass-board-games-xbla/7192</t>
  </si>
  <si>
    <t>https://vandal.elespanol.com/juegos/x360/squeeballs/10387</t>
  </si>
  <si>
    <t>https://vandal.elespanol.com/juegos/x360/ssx/13720</t>
  </si>
  <si>
    <t>SSX 4</t>
  </si>
  <si>
    <t>https://vandal.elespanol.com/juegos/x360/ssx-4/4324</t>
  </si>
  <si>
    <t>Stacking XBLA</t>
  </si>
  <si>
    <t>https://vandal.elespanol.com/juegos/x360/stacking-xbla/13613</t>
  </si>
  <si>
    <t>Star Ocean: The Last Hope</t>
  </si>
  <si>
    <t>https://vandal.elespanol.com/juegos/x360/star-ocean-the-last-hope/8994</t>
  </si>
  <si>
    <t>Star Raiders XBLA</t>
  </si>
  <si>
    <t>https://vandal.elespanol.com/juegos/x360/star-raiders-xbla/13323</t>
  </si>
  <si>
    <t>https://vandal.elespanol.com/juegos/x360/star-trek/14490</t>
  </si>
  <si>
    <t>Star Trek Legacy</t>
  </si>
  <si>
    <t>https://vandal.elespanol.com/juegos/x360/star-trek-legacy/5224</t>
  </si>
  <si>
    <t>Star Trek: DAC XBLA</t>
  </si>
  <si>
    <t>https://vandal.elespanol.com/juegos/x360/star-trek-dac-xbla/10393</t>
  </si>
  <si>
    <t>https://vandal.elespanol.com/juegos/x360/star-wars-el-poder-de-la-fuerza/6554</t>
  </si>
  <si>
    <t>https://vandal.elespanol.com/juegos/x360/star-wars-el-poder-de-la-fuerza-ii/11808</t>
  </si>
  <si>
    <t>https://vandal.elespanol.com/juegos/x360/star-wars-the-clone-wars-heroes-de-la-republica/10657</t>
  </si>
  <si>
    <t>https://vandal.elespanol.com/juegos/x360/starblaze-ultimate-battle/6427</t>
  </si>
  <si>
    <t>State of Decay XBLA</t>
  </si>
  <si>
    <t>https://vandal.elespanol.com/juegos/x360/state-of-decay-xbla/13936</t>
  </si>
  <si>
    <t>Steel Battalion: Heavy Armor</t>
  </si>
  <si>
    <t>https://vandal.elespanol.com/juegos/x360/steel-battalion-heavy-armor/13227</t>
  </si>
  <si>
    <t>Stoked</t>
  </si>
  <si>
    <t>https://vandal.elespanol.com/juegos/x360/stoked/9443</t>
  </si>
  <si>
    <t>Stoked: Big Air Edition</t>
  </si>
  <si>
    <t>https://vandal.elespanol.com/juegos/x360/stoked-big-air-edition/14133</t>
  </si>
  <si>
    <t>Storm XBLA</t>
  </si>
  <si>
    <t>https://vandal.elespanol.com/juegos/x360/storm-xbla/14411</t>
  </si>
  <si>
    <t>https://vandal.elespanol.com/juegos/x360/stormrise/9142</t>
  </si>
  <si>
    <t>https://vandal.elespanol.com/juegos/x360/stranglehold/5338</t>
  </si>
  <si>
    <t>Strania: The Stella Machina XBLA</t>
  </si>
  <si>
    <t>https://vandal.elespanol.com/juegos/x360/strania-the-stella-machina-xbla/14326</t>
  </si>
  <si>
    <t>https://vandal.elespanol.com/juegos/x360/street-fighter-ii-hyper-fighting-xbla/6850</t>
  </si>
  <si>
    <t>Street Fighter III: 3rd Strike Online Edition XBLA</t>
  </si>
  <si>
    <t>https://vandal.elespanol.com/juegos/x360/street-fighter-iii-3rd-strike-online-edition-xbla/12969</t>
  </si>
  <si>
    <t>https://vandal.elespanol.com/juegos/x360/street-fighter-iv/8133</t>
  </si>
  <si>
    <t>https://vandal.elespanol.com/juegos/x360/street-fighter-x-tekken/12964</t>
  </si>
  <si>
    <t>Street Trace: NYC XBLA</t>
  </si>
  <si>
    <t>Xbox Live Arcade / Acción / Otros / Velocidad</t>
  </si>
  <si>
    <t>https://vandal.elespanol.com/juegos/x360/street-trace-nyc-xbla/7193</t>
  </si>
  <si>
    <t>Streets of Rage 2 XBLA</t>
  </si>
  <si>
    <t>https://vandal.elespanol.com/juegos/x360/streets-of-rage-2-xbla/7637</t>
  </si>
  <si>
    <t>https://vandal.elespanol.com/juegos/x360/stuntman-ignition/5289</t>
  </si>
  <si>
    <t>Summer Athletics</t>
  </si>
  <si>
    <t>https://vandal.elespanol.com/juegos/x360/summer-athletics/9465</t>
  </si>
  <si>
    <t>Summer Athletics 2009</t>
  </si>
  <si>
    <t>https://vandal.elespanol.com/juegos/x360/summer-athletics-2009/10988</t>
  </si>
  <si>
    <t>https://vandal.elespanol.com/juegos/x360/summer-challenge-athletics-tournament/14772</t>
  </si>
  <si>
    <t>Super Contra XBlA</t>
  </si>
  <si>
    <t>https://vandal.elespanol.com/juegos/x360/super-contra-xbla/7562</t>
  </si>
  <si>
    <t>Super Meat Boy XBLA</t>
  </si>
  <si>
    <t>https://vandal.elespanol.com/juegos/x360/super-meat-boy-xbla/12082</t>
  </si>
  <si>
    <t>Super Puzzle Fighter II Turbo HD Remix XBLA</t>
  </si>
  <si>
    <t>https://vandal.elespanol.com/juegos/x360/super-puzzle-fighter-ii-turbo-hd-remix-xbla/7040</t>
  </si>
  <si>
    <t>Super Street Fighter II Turbo HD Remix XBLA</t>
  </si>
  <si>
    <t>https://vandal.elespanol.com/juegos/x360/super-street-fighter-ii-turbo-hd-remix-xbla/7036</t>
  </si>
  <si>
    <t>https://vandal.elespanol.com/juegos/x360/super-street-fighter-iv/11432</t>
  </si>
  <si>
    <t>https://vandal.elespanol.com/juegos/x360/super-street-fighter-iv-arcade-edition/14272</t>
  </si>
  <si>
    <t>Superman Returns</t>
  </si>
  <si>
    <t>https://vandal.elespanol.com/juegos/x360/superman-returns/5086</t>
  </si>
  <si>
    <t>https://vandal.elespanol.com/juegos/x360/superstar-v8-next-challenge/11986</t>
  </si>
  <si>
    <t>https://vandal.elespanol.com/juegos/x360/superstars-v8-racing/10751</t>
  </si>
  <si>
    <t>https://vandal.elespanol.com/juegos/x360/supremacy-mma/12655</t>
  </si>
  <si>
    <t>Supreme Commander</t>
  </si>
  <si>
    <t>https://vandal.elespanol.com/juegos/x360/supreme-commander/8036</t>
  </si>
  <si>
    <t>Supreme Commander 2</t>
  </si>
  <si>
    <t>https://vandal.elespanol.com/juegos/x360/supreme-commander-2/9742</t>
  </si>
  <si>
    <t>https://vandal.elespanol.com/juegos/x360/survivor/6032</t>
  </si>
  <si>
    <t>Swarm XBLA</t>
  </si>
  <si>
    <t>Xbox Live Arcade / Plataformas / Aventura</t>
  </si>
  <si>
    <t>https://vandal.elespanol.com/juegos/x360/swarm-xbla/12828</t>
  </si>
  <si>
    <t>Switchball XBLA</t>
  </si>
  <si>
    <t>https://vandal.elespanol.com/juegos/x360/switchball-xbla/7487</t>
  </si>
  <si>
    <t>https://vandal.elespanol.com/juegos/x360/syndicate/15027</t>
  </si>
  <si>
    <t>Table Tennis</t>
  </si>
  <si>
    <t>https://vandal.elespanol.com/juegos/x360/table-tennis/5346</t>
  </si>
  <si>
    <t>Takedown: Red Sabre XBLA</t>
  </si>
  <si>
    <t>https://vandal.elespanol.com/juegos/x360/takedown-red-sabre-xbla/21459</t>
  </si>
  <si>
    <t>Tales of Monkey Island Chapter 1: Launch of the Screaming Narwhal XBLA</t>
  </si>
  <si>
    <t>https://vandal.elespanol.com/juegos/x360/tales-of-monkey-island-chapter-1-launch-of-the-screaming-narwhal-xbla/10830</t>
  </si>
  <si>
    <t>https://vandal.elespanol.com/juegos/x360/tales-of-vesperia/8207</t>
  </si>
  <si>
    <t>https://vandal.elespanol.com/juegos/x360/team-fortress-2/7050</t>
  </si>
  <si>
    <t>Tecmo Bowl Throwback XBLA</t>
  </si>
  <si>
    <t>https://vandal.elespanol.com/juegos/x360/tecmo-bowl-throwback-xbla/12126</t>
  </si>
  <si>
    <t>Teenage Mutant Ninja Turtles</t>
  </si>
  <si>
    <t>https://vandal.elespanol.com/juegos/x360/teenage-mutant-ninja-turtles/21636</t>
  </si>
  <si>
    <t>Teenage Mutant Ninja Turtles 1989 Arcade XBLA</t>
  </si>
  <si>
    <t>https://vandal.elespanol.com/juegos/x360/teenage-mutant-ninja-turtles-1989-arcade-xbla/6852</t>
  </si>
  <si>
    <t>Teenage Mutant Ninja Turtles: Desde las sombras XBLA</t>
  </si>
  <si>
    <t>https://vandal.elespanol.com/juegos/x360/teenage-mutant-ninja-turtles-desde-las-sombras-xbla/20588</t>
  </si>
  <si>
    <t>Teenage Mutant Ninja Turtles: Turtles In Time Re-Shelled XBLA</t>
  </si>
  <si>
    <t>https://vandal.elespanol.com/juegos/x360/teenage-mutant-ninja-turtles-turtles-in-time-reshelled-xbla/10844</t>
  </si>
  <si>
    <t>https://vandal.elespanol.com/juegos/x360/tekken-6/9570</t>
  </si>
  <si>
    <t>https://vandal.elespanol.com/juegos/x360/tekken-tag-tournament-2/13249</t>
  </si>
  <si>
    <t>Tempest XBLA</t>
  </si>
  <si>
    <t>https://vandal.elespanol.com/juegos/x360/tempest-xbla/8179</t>
  </si>
  <si>
    <t>Tenchu Z</t>
  </si>
  <si>
    <t>https://vandal.elespanol.com/juegos/x360/tenchu-z/5981</t>
  </si>
  <si>
    <t>https://vandal.elespanol.com/juegos/x360/terminator-salvation-el-videojuego/9775</t>
  </si>
  <si>
    <t>https://vandal.elespanol.com/juegos/x360/terra-formations/5413</t>
  </si>
  <si>
    <t>Terraria XBLA</t>
  </si>
  <si>
    <t>https://vandal.elespanol.com/juegos/x360/terraria-xbla/16737</t>
  </si>
  <si>
    <t>Test Drive Unlimited</t>
  </si>
  <si>
    <t>https://vandal.elespanol.com/juegos/x360/test-drive-unlimited/4737</t>
  </si>
  <si>
    <t>https://vandal.elespanol.com/juegos/x360/test-drive-unlimited-2/12123</t>
  </si>
  <si>
    <t>https://vandal.elespanol.com/juegos/x360/test-drive-ferrari-racing-legends/15262</t>
  </si>
  <si>
    <t>Tetris Evolution</t>
  </si>
  <si>
    <t>https://vandal.elespanol.com/juegos/x360/tetris-evolution/6615</t>
  </si>
  <si>
    <t>Tetris Splash XBLA</t>
  </si>
  <si>
    <t>https://vandal.elespanol.com/juegos/x360/tetris-splash-xbla/7914</t>
  </si>
  <si>
    <t>https://vandal.elespanol.com/juegos/x360/texas-cheat-em-xbla/7650</t>
  </si>
  <si>
    <t>https://vandal.elespanol.com/juegos/x360/texas-hold-em-xbla/6862</t>
  </si>
  <si>
    <t>https://vandal.elespanol.com/juegos/x360/the-amazing-spiderman/15157</t>
  </si>
  <si>
    <t>The Baconing XBLA</t>
  </si>
  <si>
    <t>https://vandal.elespanol.com/juegos/x360/the-baconing-xbla/14430</t>
  </si>
  <si>
    <t>The Ballet of Light and Shadows XBLA</t>
  </si>
  <si>
    <t>https://vandal.elespanol.com/juegos/x360/the-ballet-of-light-and-shadows-xbla/10247</t>
  </si>
  <si>
    <t>https://vandal.elespanol.com/juegos/x360/the-beatles-rock-band/9690</t>
  </si>
  <si>
    <t>The Bigs 2</t>
  </si>
  <si>
    <t>https://vandal.elespanol.com/juegos/x360/the-bigs-2/11214</t>
  </si>
  <si>
    <t>The Black Eyed Peas Experience</t>
  </si>
  <si>
    <t>https://vandal.elespanol.com/juegos/x360/the-black-eyed-peas-experience/14687</t>
  </si>
  <si>
    <t>https://vandal.elespanol.com/juegos/x360/the-bureau-xcom-declassified/12368</t>
  </si>
  <si>
    <t>The Cave XBLA</t>
  </si>
  <si>
    <t>https://vandal.elespanol.com/juegos/x360/the-cave-xbla/16040</t>
  </si>
  <si>
    <t>https://vandal.elespanol.com/juegos/x360/the-chronicles-of-riddick-assault-on-dark-athena/7229</t>
  </si>
  <si>
    <t>https://vandal.elespanol.com/juegos/x360/the-club/5624</t>
  </si>
  <si>
    <t>https://vandal.elespanol.com/juegos/x360/the-cursed-crusade/13757</t>
  </si>
  <si>
    <t>https://vandal.elespanol.com/juegos/x360/the-darkness/4509</t>
  </si>
  <si>
    <t>https://vandal.elespanol.com/juegos/x360/the-darkness-ii/8737</t>
  </si>
  <si>
    <t>The Dishwasher: Dead Samurai XBLA</t>
  </si>
  <si>
    <t>https://vandal.elespanol.com/juegos/x360/the-dishwasher-dead-samurai-xbla/8468</t>
  </si>
  <si>
    <t>The Dishwasher: Vampire Smile XBLA</t>
  </si>
  <si>
    <t>https://vandal.elespanol.com/juegos/x360/the-dishwasher-vampire-smile-xbla/12103</t>
  </si>
  <si>
    <t>The Elder Scrolls IV: Oblilvion - Knights of the Nine</t>
  </si>
  <si>
    <t>https://vandal.elespanol.com/juegos/x360/the-elder-scrolls-iv-oblilvion-knights-of-the-nine/6250</t>
  </si>
  <si>
    <t>The Elder Scrolls IV: Oblivion</t>
  </si>
  <si>
    <t>https://vandal.elespanol.com/juegos/x360/the-elder-scrolls-iv-oblivion/5016</t>
  </si>
  <si>
    <t>The Elder Scrolls IV: Oblivion - Shivering Isles</t>
  </si>
  <si>
    <t>https://vandal.elespanol.com/juegos/x360/the-elder-scrolls-iv-oblivion-shivering-isles/6455</t>
  </si>
  <si>
    <t>https://vandal.elespanol.com/juegos/x360/the-elder-scrolls-v-skyrim/9687</t>
  </si>
  <si>
    <t>https://vandal.elespanol.com/juegos/x360/the-elder-scrolls-v-skyrim-dawnguard/16409</t>
  </si>
  <si>
    <t>https://vandal.elespanol.com/juegos/x360/the-elder-scrolls-v-skyrim-dragonborn/20190</t>
  </si>
  <si>
    <t>https://vandal.elespanol.com/juegos/x360/the-evil-within/20972</t>
  </si>
  <si>
    <t>The Expendables 2 Videogame XBLA</t>
  </si>
  <si>
    <t>https://vandal.elespanol.com/juegos/x360/the-expendables-2-videogame-xbla/16299</t>
  </si>
  <si>
    <t>The Fancy Pants Adventures XBLA</t>
  </si>
  <si>
    <t>https://vandal.elespanol.com/juegos/x360/the-fancy-pants-adventures-xbla/13548</t>
  </si>
  <si>
    <t>The First Templar</t>
  </si>
  <si>
    <t>https://vandal.elespanol.com/juegos/x360/the-first-templar/12572</t>
  </si>
  <si>
    <t>https://vandal.elespanol.com/juegos/x360/the-golden-compass-northern-lights/6631</t>
  </si>
  <si>
    <t>The Gunstringer</t>
  </si>
  <si>
    <t>https://vandal.elespanol.com/juegos/x360/the-gunstringer/13925</t>
  </si>
  <si>
    <t>The Heavy XBLA</t>
  </si>
  <si>
    <t>https://vandal.elespanol.com/juegos/x360/the-heavy-xbla/12551</t>
  </si>
  <si>
    <t>The Hip Hop Dance Experience</t>
  </si>
  <si>
    <t>https://vandal.elespanol.com/juegos/x360/the-hip-hop-dance-experience/16375</t>
  </si>
  <si>
    <t>https://vandal.elespanol.com/juegos/x360/the-history-channels-civil-war/6141</t>
  </si>
  <si>
    <t>The Idolmaster</t>
  </si>
  <si>
    <t>https://vandal.elespanol.com/juegos/x360/the-idolmaster/6159</t>
  </si>
  <si>
    <t>https://vandal.elespanol.com/juegos/x360/the-incredible-hulk/8559</t>
  </si>
  <si>
    <t>The King of Fighters 2002 Unlimited Match XBLA</t>
  </si>
  <si>
    <t>https://vandal.elespanol.com/juegos/x360/the-king-of-fighters-2002-unlimited-match-xbla/11783</t>
  </si>
  <si>
    <t>The King of Fighters Skystage</t>
  </si>
  <si>
    <t>https://vandal.elespanol.com/juegos/x360/the-king-of-fighters-skystage/10561</t>
  </si>
  <si>
    <t>https://vandal.elespanol.com/juegos/x360/the-king-of-fighters-xiii/12337</t>
  </si>
  <si>
    <t>https://vandal.elespanol.com/juegos/x360/the-last-remnant/7149</t>
  </si>
  <si>
    <t>https://vandal.elespanol.com/juegos/x360/the-lego-movie-videogame/21599</t>
  </si>
  <si>
    <t>The Maw XBLA</t>
  </si>
  <si>
    <t>https://vandal.elespanol.com/juegos/x360/the-maw-xbla/9479</t>
  </si>
  <si>
    <t>The Outfit</t>
  </si>
  <si>
    <t>https://vandal.elespanol.com/juegos/x360/the-outfit/4753</t>
  </si>
  <si>
    <t>The Raven - Legacy of a Master Thief</t>
  </si>
  <si>
    <t>https://vandal.elespanol.com/juegos/x360/the-raven-legacy-of-a-master-thief/16634</t>
  </si>
  <si>
    <t>https://vandal.elespanol.com/juegos/x360/the-saboteur/6997</t>
  </si>
  <si>
    <t>The Secret of Monkey Island: Special Edition XBLA</t>
  </si>
  <si>
    <t>https://vandal.elespanol.com/juegos/x360/the-secret-of-monkey-island-special-edition-xbla/10718</t>
  </si>
  <si>
    <t>The Serious Sam Collection</t>
  </si>
  <si>
    <t>https://vandal.elespanol.com/juegos/x360/the-serious-sam-collection/21448</t>
  </si>
  <si>
    <t>The Simpsons Arcade XBLA</t>
  </si>
  <si>
    <t>https://vandal.elespanol.com/juegos/x360/the-simpsons-arcade-xbla/15543</t>
  </si>
  <si>
    <t>The Spiderwick Chronicles</t>
  </si>
  <si>
    <t>https://vandal.elespanol.com/juegos/x360/the-spiderwick-chronicles/7659</t>
  </si>
  <si>
    <t>The Splatters XBLA</t>
  </si>
  <si>
    <t>https://vandal.elespanol.com/juegos/x360/the-splatters-xbla/14859</t>
  </si>
  <si>
    <t>The Strike: Bass Pro Shop</t>
  </si>
  <si>
    <t>https://vandal.elespanol.com/juegos/x360/the-strike-bass-pro-shop/11091</t>
  </si>
  <si>
    <t>The Tale of Despereaux</t>
  </si>
  <si>
    <t>https://vandal.elespanol.com/juegos/x360/the-tale-of-despereaux/9164</t>
  </si>
  <si>
    <t>The Undergarden XBLA</t>
  </si>
  <si>
    <t>https://vandal.elespanol.com/juegos/x360/the-undergarden-xbla/13230</t>
  </si>
  <si>
    <t>https://vandal.elespanol.com/juegos/x360/the-walking-dead/20884</t>
  </si>
  <si>
    <t>The Walking Dead: Episode 1 XBLA</t>
  </si>
  <si>
    <t>https://vandal.elespanol.com/juegos/x360/the-walking-dead-episode-1-xbla/15695</t>
  </si>
  <si>
    <t>https://vandal.elespanol.com/juegos/x360/the-walking-dead-episode-2/16231</t>
  </si>
  <si>
    <t>The Walking Dead: Episode 3 XBLA</t>
  </si>
  <si>
    <t>https://vandal.elespanol.com/juegos/x360/the-walking-dead-episode-3-xbla/16339</t>
  </si>
  <si>
    <t>The Walking Dead: Episode 4 XBLA</t>
  </si>
  <si>
    <t>https://vandal.elespanol.com/juegos/x360/the-walking-dead-episode-4-xbla/16839</t>
  </si>
  <si>
    <t>The Walking Dead: Episode 5 XBLA</t>
  </si>
  <si>
    <t>https://vandal.elespanol.com/juegos/x360/the-walking-dead-episode-5-xbla/20128</t>
  </si>
  <si>
    <t>https://vandal.elespanol.com/juegos/x360/the-walking-dead-survival-instinct/16344</t>
  </si>
  <si>
    <t>The War of the Worlds XBLA</t>
  </si>
  <si>
    <t>https://vandal.elespanol.com/juegos/x360/the-war-of-the-worlds-xbla/14648</t>
  </si>
  <si>
    <t>The Warriors: Street Brawl XBLA</t>
  </si>
  <si>
    <t>https://vandal.elespanol.com/juegos/x360/the-warriors-street-brawl-xbla/10138</t>
  </si>
  <si>
    <t>The Witcher 2: Assassins of Kings Enhanced Edition</t>
  </si>
  <si>
    <t>https://vandal.elespanol.com/juegos/x360/the-witcher-2-assassins-of-kings-enhanced-edition/11419</t>
  </si>
  <si>
    <t>https://vandal.elespanol.com/juegos/x360/the-wolf-among-us-episode-1-faith/20810</t>
  </si>
  <si>
    <t>Theseis</t>
  </si>
  <si>
    <t>https://vandal.elespanol.com/juegos/x360/theseis/6620</t>
  </si>
  <si>
    <t>THEY</t>
  </si>
  <si>
    <t>https://vandal.elespanol.com/juegos/x360/they/7606</t>
  </si>
  <si>
    <t>https://vandal.elespanol.com/juegos/x360/thief/10654</t>
  </si>
  <si>
    <t>Things On Wheels XBLA</t>
  </si>
  <si>
    <t>https://vandal.elespanol.com/juegos/x360/things-on-wheels-xbla/8347</t>
  </si>
  <si>
    <t>https://vandal.elespanol.com/juegos/x360/this-is-vegas/8389</t>
  </si>
  <si>
    <t>https://vandal.elespanol.com/juegos/x360/thor-dios-del-trueno/11644</t>
  </si>
  <si>
    <t>Thrillville: Off the Rails</t>
  </si>
  <si>
    <t>https://vandal.elespanol.com/juegos/x360/thrillville-off-the-rails/7408</t>
  </si>
  <si>
    <t>Thunder Wolves XBLA</t>
  </si>
  <si>
    <t>https://vandal.elespanol.com/juegos/x360/thunder-wolves-xbla/16721</t>
  </si>
  <si>
    <t>Ticket to Ride XBLA</t>
  </si>
  <si>
    <t>https://vandal.elespanol.com/juegos/x360/ticket-to-ride-xbla/8878</t>
  </si>
  <si>
    <t>https://vandal.elespanol.com/juegos/x360/tiger-woods-pga-tour-07/5964</t>
  </si>
  <si>
    <t>https://vandal.elespanol.com/juegos/x360/tiger-woods-pga-tour-08/7130</t>
  </si>
  <si>
    <t>https://vandal.elespanol.com/juegos/x360/tiger-woods-pga-tour-09/8866</t>
  </si>
  <si>
    <t>https://vandal.elespanol.com/juegos/x360/tiger-woods-pga-tour-10/10174</t>
  </si>
  <si>
    <t>https://vandal.elespanol.com/juegos/x360/tiger-woods-pga-tour-11/11934</t>
  </si>
  <si>
    <t>https://vandal.elespanol.com/juegos/x360/tiger-woods-pga-tour-12-the-masters/13801</t>
  </si>
  <si>
    <t>https://vandal.elespanol.com/juegos/x360/tiger-woods-pga-tour-13/15120</t>
  </si>
  <si>
    <t>https://vandal.elespanol.com/juegos/x360/tiger-woods-pga-tour-14/20328</t>
  </si>
  <si>
    <t>Tiger Woods PGA TOUR 2006</t>
  </si>
  <si>
    <t>https://vandal.elespanol.com/juegos/x360/tiger-woods-pga-tour-2006/4323</t>
  </si>
  <si>
    <t>Time Pilot XBLA</t>
  </si>
  <si>
    <t>https://vandal.elespanol.com/juegos/x360/time-pilot-xbla/6851</t>
  </si>
  <si>
    <t>TimeShift</t>
  </si>
  <si>
    <t>https://vandal.elespanol.com/juegos/x360/timeshift/5026</t>
  </si>
  <si>
    <t>TiQal XBLA</t>
  </si>
  <si>
    <t>https://vandal.elespanol.com/juegos/x360/tiqal-xbla/8623</t>
  </si>
  <si>
    <t>Titanfall</t>
  </si>
  <si>
    <t>https://vandal.elespanol.com/juegos/x360/titanfall/21277</t>
  </si>
  <si>
    <t>https://vandal.elespanol.com/juegos/x360/tna-impact/7450</t>
  </si>
  <si>
    <t>https://vandal.elespanol.com/juegos/x360/tna-impact-2/9854</t>
  </si>
  <si>
    <t>TNT Racers XBLA</t>
  </si>
  <si>
    <t>https://vandal.elespanol.com/juegos/x360/tnt-racers-xbla/12842</t>
  </si>
  <si>
    <t>Toki HD XBLA</t>
  </si>
  <si>
    <t>https://vandal.elespanol.com/juegos/x360/toki-hd-xbla/11592</t>
  </si>
  <si>
    <t>https://vandal.elespanol.com/juegos/x360/tom-clancys-rainbow-six-vegas-2/8069</t>
  </si>
  <si>
    <t>https://vandal.elespanol.com/juegos/x360/tom-clancys-endwar/7158</t>
  </si>
  <si>
    <t>https://vandal.elespanol.com/juegos/x360/tom-clancys-ghost-recon-advanced-warfighter/4743</t>
  </si>
  <si>
    <t>https://vandal.elespanol.com/juegos/x360/tom-clancys-ghost-recon-advanced-warfighter-2/6238</t>
  </si>
  <si>
    <t>https://vandal.elespanol.com/juegos/x360/tom-clancys-hawx/8665</t>
  </si>
  <si>
    <t>https://vandal.elespanol.com/juegos/x360/tom-clancys-hawx-2/12455</t>
  </si>
  <si>
    <t>https://vandal.elespanol.com/juegos/x360/tomb-raider/13672</t>
  </si>
  <si>
    <t>Tomb Raider Anniversary</t>
  </si>
  <si>
    <t>https://vandal.elespanol.com/juegos/x360/tomb-raider-anniversary/7329</t>
  </si>
  <si>
    <t>https://vandal.elespanol.com/juegos/x360/tomb-raider-underworld/8167</t>
  </si>
  <si>
    <t>Tomb Raider: Legend</t>
  </si>
  <si>
    <t>https://vandal.elespanol.com/juegos/x360/tomb-raider-legend/4824</t>
  </si>
  <si>
    <t>https://vandal.elespanol.com/juegos/x360/tony-hawk-shred/12041</t>
  </si>
  <si>
    <t>https://vandal.elespanol.com/juegos/x360/tony-hawks-american-wasteland/4739</t>
  </si>
  <si>
    <t>https://vandal.elespanol.com/juegos/x360/tony-hawks-pro-skater-hd-xbla/15384</t>
  </si>
  <si>
    <t>https://vandal.elespanol.com/juegos/x360/tony-hawks-project-8/5695</t>
  </si>
  <si>
    <t>https://vandal.elespanol.com/juegos/x360/tony-hawks-proving-ground/7198</t>
  </si>
  <si>
    <t>https://vandal.elespanol.com/juegos/x360/tony-hawks-ride/8860</t>
  </si>
  <si>
    <t>Too Human</t>
  </si>
  <si>
    <t>https://vandal.elespanol.com/juegos/x360/too-human/4952</t>
  </si>
  <si>
    <t>https://vandal.elespanol.com/juegos/x360/top-gun-hard-lock/14554</t>
  </si>
  <si>
    <t>Top Spin 2</t>
  </si>
  <si>
    <t>https://vandal.elespanol.com/juegos/x360/top-spin-2/4761</t>
  </si>
  <si>
    <t>https://vandal.elespanol.com/juegos/x360/top-spin-3/7488</t>
  </si>
  <si>
    <t>https://vandal.elespanol.com/juegos/x360/top-spin-4/13182</t>
  </si>
  <si>
    <t>Torchlight XBLA</t>
  </si>
  <si>
    <t>https://vandal.elespanol.com/juegos/x360/torchlight-xbla/13104</t>
  </si>
  <si>
    <t>https://vandal.elespanol.com/juegos/x360/tornado-outbreak/11096</t>
  </si>
  <si>
    <t>https://vandal.elespanol.com/juegos/x360/tortugas-ninja/6316</t>
  </si>
  <si>
    <t>TotemBall XBLA</t>
  </si>
  <si>
    <t>https://vandal.elespanol.com/juegos/x360/totemball-xbla/6833</t>
  </si>
  <si>
    <t>Totems</t>
  </si>
  <si>
    <t>Deportes / Acción / Aventura</t>
  </si>
  <si>
    <t>https://vandal.elespanol.com/juegos/x360/totems/7749</t>
  </si>
  <si>
    <t>Tour de France 2009 XBLA</t>
  </si>
  <si>
    <t>https://vandal.elespanol.com/juegos/x360/tour-de-france-2009-xbla/11115</t>
  </si>
  <si>
    <t>Tournament Cyberball 2072 XBLA</t>
  </si>
  <si>
    <t>https://vandal.elespanol.com/juegos/x360/tournament-cyberball-2072-xbla/7797</t>
  </si>
  <si>
    <t>Tower Bloxx Deluxe XBLA</t>
  </si>
  <si>
    <t>https://vandal.elespanol.com/juegos/x360/tower-bloxx-deluxe-xbla/10354</t>
  </si>
  <si>
    <t>Tower Boxx Deluxe</t>
  </si>
  <si>
    <t>https://vandal.elespanol.com/juegos/x360/tower-boxx-deluxe/11712</t>
  </si>
  <si>
    <t>Toy Soldiers XBLA</t>
  </si>
  <si>
    <t>https://vandal.elespanol.com/juegos/x360/toy-soldiers-xbla/11424</t>
  </si>
  <si>
    <t>Toy Soldiers: Cold War XBLA</t>
  </si>
  <si>
    <t>https://vandal.elespanol.com/juegos/x360/toy-soldiers-cold-war-xbla/14515</t>
  </si>
  <si>
    <t>https://vandal.elespanol.com/juegos/x360/toy-story-3/12060</t>
  </si>
  <si>
    <t>https://vandal.elespanol.com/juegos/x360/toy-story-mini-aventuras/20155</t>
  </si>
  <si>
    <t>https://vandal.elespanol.com/juegos/x360/toyotas-yaris-xbla/7935</t>
  </si>
  <si>
    <t>Track and field XBLA</t>
  </si>
  <si>
    <t>Xbox Live Arcade / Deportes / Simulación</t>
  </si>
  <si>
    <t>https://vandal.elespanol.com/juegos/x360/track-and-field-xbla/7634</t>
  </si>
  <si>
    <t>https://vandal.elespanol.com/juegos/x360/transformers-el-lado-oscuro-de-la-luna/13987</t>
  </si>
  <si>
    <t>https://vandal.elespanol.com/juegos/x360/transformers-fall-of-cybertron/15131</t>
  </si>
  <si>
    <t>https://vandal.elespanol.com/juegos/x360/transformers-la-venganza-de-los-caidos-el-videojuego/10131</t>
  </si>
  <si>
    <t>https://vandal.elespanol.com/juegos/x360/transformers-the-game/6545</t>
  </si>
  <si>
    <t>https://vandal.elespanol.com/juegos/x360/transformers-war-for-cybertron/11815</t>
  </si>
  <si>
    <t>Trials Evolution XBLA</t>
  </si>
  <si>
    <t>Xbox Live Arcade / Deportes / Otros</t>
  </si>
  <si>
    <t>https://vandal.elespanol.com/juegos/x360/trials-evolution-xbla/14556</t>
  </si>
  <si>
    <t>https://vandal.elespanol.com/juegos/x360/trials-fusion/21331</t>
  </si>
  <si>
    <t>Trials HD XBLA</t>
  </si>
  <si>
    <t>https://vandal.elespanol.com/juegos/x360/trials-hd-xbla/10846</t>
  </si>
  <si>
    <t>Triggerheart Excelica XBLA</t>
  </si>
  <si>
    <t>https://vandal.elespanol.com/juegos/x360/triggerheart-excelica-xbla/8491</t>
  </si>
  <si>
    <t>TriLinea XBLA</t>
  </si>
  <si>
    <t>https://vandal.elespanol.com/juegos/x360/trilinea-xbla/8469</t>
  </si>
  <si>
    <t>Trine 2 XBLA</t>
  </si>
  <si>
    <t>https://vandal.elespanol.com/juegos/x360/trine-2-xbla/12642</t>
  </si>
  <si>
    <t>Trine XBLA</t>
  </si>
  <si>
    <t>https://vandal.elespanol.com/juegos/x360/trine-xbla/10915</t>
  </si>
  <si>
    <t>Trino XBLA</t>
  </si>
  <si>
    <t>https://vandal.elespanol.com/juegos/x360/trino-xbla/10968</t>
  </si>
  <si>
    <t>https://vandal.elespanol.com/juegos/x360/trivial-pursuit/9502</t>
  </si>
  <si>
    <t>Tron</t>
  </si>
  <si>
    <t>https://vandal.elespanol.com/juegos/x360/tron/7135</t>
  </si>
  <si>
    <t>https://vandal.elespanol.com/juegos/x360/tron-evolution/11817</t>
  </si>
  <si>
    <t>Tropico 3</t>
  </si>
  <si>
    <t>https://vandal.elespanol.com/juegos/x360/tropico-3/11027</t>
  </si>
  <si>
    <t>Tropico 4</t>
  </si>
  <si>
    <t>https://vandal.elespanol.com/juegos/x360/tropico-4/13927</t>
  </si>
  <si>
    <t>https://vandal.elespanol.com/juegos/x360/tropico-5/21953</t>
  </si>
  <si>
    <t>Trouble Witches Neo! XBLA</t>
  </si>
  <si>
    <t>https://vandal.elespanol.com/juegos/x360/trouble-witches-neo-xbla/14437</t>
  </si>
  <si>
    <t>https://vandal.elespanol.com/juegos/x360/turbo-super-stunt-squad/20940</t>
  </si>
  <si>
    <t>https://vandal.elespanol.com/juegos/x360/turning-point-fall-of-liberty/6067</t>
  </si>
  <si>
    <t>https://vandal.elespanol.com/juegos/x360/turok/5667</t>
  </si>
  <si>
    <t>Twin Blades: The Reaping Vanguard XBLA</t>
  </si>
  <si>
    <t>https://vandal.elespanol.com/juegos/x360/twin-blades-the-reaping-vanguard-xbla/11846</t>
  </si>
  <si>
    <t>Two Worlds</t>
  </si>
  <si>
    <t>https://vandal.elespanol.com/juegos/x360/two-worlds/6351</t>
  </si>
  <si>
    <t>https://vandal.elespanol.com/juegos/x360/two-worlds-ii/8109</t>
  </si>
  <si>
    <t>https://vandal.elespanol.com/juegos/x360/udraw-marvel-super-hero-squad-comic-combat/14815</t>
  </si>
  <si>
    <t>https://vandal.elespanol.com/juegos/x360/udraw-pictionary-ultimate-edition/14849</t>
  </si>
  <si>
    <t>https://vandal.elespanol.com/juegos/x360/udraw-studio-artista-al-instante/27794</t>
  </si>
  <si>
    <t>UEFA Champions League 2006-2007</t>
  </si>
  <si>
    <t>https://vandal.elespanol.com/juegos/x360/uefa-champions-league-20062007/6417</t>
  </si>
  <si>
    <t>UEFA Euro 2012 XBLA</t>
  </si>
  <si>
    <t>https://vandal.elespanol.com/juegos/x360/uefa-euro-2012-xbla/15762</t>
  </si>
  <si>
    <t>https://vandal.elespanol.com/juegos/x360/ufc-2009-undisputed/7904</t>
  </si>
  <si>
    <t>https://vandal.elespanol.com/juegos/x360/ufc-2010-undisputed/11789</t>
  </si>
  <si>
    <t>https://vandal.elespanol.com/juegos/x360/ufc-personal-trainer/12824</t>
  </si>
  <si>
    <t>https://vandal.elespanol.com/juegos/x360/ufc-undisputed-3/13037</t>
  </si>
  <si>
    <t>Ugly Americans: Apocalypsegeddon</t>
  </si>
  <si>
    <t>https://vandal.elespanol.com/juegos/x360/ugly-americans-apocalypsegeddon/15113</t>
  </si>
  <si>
    <t>https://vandal.elespanol.com/juegos/x360/ultimate-marvel-vs-capcom-3/14786</t>
  </si>
  <si>
    <t>Ultimate Mortal Kombat 3 XBLA</t>
  </si>
  <si>
    <t>https://vandal.elespanol.com/juegos/x360/ultimate-mortal-kombat-3-xbla/6853</t>
  </si>
  <si>
    <t>https://vandal.elespanol.com/juegos/x360/ultra-street-fighter-iv/21570</t>
  </si>
  <si>
    <t>Unbound Saga XBLA</t>
  </si>
  <si>
    <t>https://vandal.elespanol.com/juegos/x360/unbound-saga-xbla/13656</t>
  </si>
  <si>
    <t>https://vandal.elespanol.com/juegos/x360/under-defeat-hd-deluxe-edition/15195</t>
  </si>
  <si>
    <t>Undertow XBLA</t>
  </si>
  <si>
    <t>https://vandal.elespanol.com/juegos/x360/undertow-xbla/7104</t>
  </si>
  <si>
    <t>Underwater Wars</t>
  </si>
  <si>
    <t>https://vandal.elespanol.com/juegos/x360/underwater-wars/8175</t>
  </si>
  <si>
    <t>UNO Rush XBLA</t>
  </si>
  <si>
    <t>https://vandal.elespanol.com/juegos/x360/uno-rush-xbla/10334</t>
  </si>
  <si>
    <t>UNO XBLA</t>
  </si>
  <si>
    <t>https://vandal.elespanol.com/juegos/x360/uno-xbla/6860</t>
  </si>
  <si>
    <t>https://vandal.elespanol.com/juegos/x360/unreal-tournament-3/5769</t>
  </si>
  <si>
    <t>unRevolutionary XBLA</t>
  </si>
  <si>
    <t>https://vandal.elespanol.com/juegos/x360/unrevolutionary-xbla/10020</t>
  </si>
  <si>
    <t>https://vandal.elespanol.com/juegos/x360/up/11075</t>
  </si>
  <si>
    <t>U-WARS</t>
  </si>
  <si>
    <t>https://vandal.elespanol.com/juegos/x360/uwars/11049</t>
  </si>
  <si>
    <t>Valiant Hearts: The Great War XBLA</t>
  </si>
  <si>
    <t>https://vandal.elespanol.com/juegos/x360/valiant-hearts-the-great-war-xbla/22311</t>
  </si>
  <si>
    <t>https://vandal.elespanol.com/juegos/x360/vampires-rain/6151</t>
  </si>
  <si>
    <t>https://vandal.elespanol.com/juegos/x360/vancouver-2010/10299</t>
  </si>
  <si>
    <t>Vandal Hearts: Flames of Judgment XBLA</t>
  </si>
  <si>
    <t>Estrategia / Xbox Live Arcade / Rol</t>
  </si>
  <si>
    <t>https://vandal.elespanol.com/juegos/x360/vandal-hearts-flames-of-judgment-xbla/10535</t>
  </si>
  <si>
    <t>https://vandal.elespanol.com/juegos/x360/vanquish/11958</t>
  </si>
  <si>
    <t>https://vandal.elespanol.com/juegos/x360/velvet-assassin/7737</t>
  </si>
  <si>
    <t>https://vandal.elespanol.com/juegos/x360/venetica/8923</t>
  </si>
  <si>
    <t>Victorious: ¡Eres una estrella!</t>
  </si>
  <si>
    <t>https://vandal.elespanol.com/juegos/x360/victorious-eres-una-estrella/27990</t>
  </si>
  <si>
    <t>Vigilante 8: Arcade XBLA</t>
  </si>
  <si>
    <t>https://vandal.elespanol.com/juegos/x360/vigilante-8-arcade-xbla/8440</t>
  </si>
  <si>
    <t>https://vandal.elespanol.com/juegos/x360/viking-battle-for-asgard/7706</t>
  </si>
  <si>
    <t>Virtua Fighter 2 XBLA</t>
  </si>
  <si>
    <t>https://vandal.elespanol.com/juegos/x360/virtua-fighter-2-xbla/20143</t>
  </si>
  <si>
    <t>https://vandal.elespanol.com/juegos/x360/virtua-fighter-5/6374</t>
  </si>
  <si>
    <t>Virtua Fighter 5 Final Showdown XBLA</t>
  </si>
  <si>
    <t>https://vandal.elespanol.com/juegos/x360/virtua-fighter-5-final-showdown-xbla/14943</t>
  </si>
  <si>
    <t>Virtua Striker XBLA</t>
  </si>
  <si>
    <t>https://vandal.elespanol.com/juegos/x360/virtua-striker-xbla/26671</t>
  </si>
  <si>
    <t>https://vandal.elespanol.com/juegos/x360/virtua-tennis-2009/10122</t>
  </si>
  <si>
    <t>https://vandal.elespanol.com/juegos/x360/virtua-tennis-3/5481</t>
  </si>
  <si>
    <t>https://vandal.elespanol.com/juegos/x360/virtua-tennis-4/13875</t>
  </si>
  <si>
    <t>Virtual On Oratorio Tangram XBLA</t>
  </si>
  <si>
    <t>https://vandal.elespanol.com/juegos/x360/virtual-on-oratorio-tangram-xbla/10228</t>
  </si>
  <si>
    <t>Virtual-On Force</t>
  </si>
  <si>
    <t>https://vandal.elespanol.com/juegos/x360/virtualon-force/12501</t>
  </si>
  <si>
    <t>Viva Piñata</t>
  </si>
  <si>
    <t>https://vandal.elespanol.com/juegos/x360/viva-pinata/5367</t>
  </si>
  <si>
    <t>Viva Piñata: Party Animals</t>
  </si>
  <si>
    <t>https://vandal.elespanol.com/juegos/x360/viva-pinata-party-animals/7474</t>
  </si>
  <si>
    <t>Viva Piñata: Trouble in Paradise</t>
  </si>
  <si>
    <t>https://vandal.elespanol.com/juegos/x360/viva-pinata-trouble-in-paradise/6687</t>
  </si>
  <si>
    <t>https://vandal.elespanol.com/juegos/x360/voltage/7612</t>
  </si>
  <si>
    <t>Voltron: Defender of the Universe XBLA</t>
  </si>
  <si>
    <t>https://vandal.elespanol.com/juegos/x360/voltron-defender-of-the-universe-xbla/14776</t>
  </si>
  <si>
    <t>Voodoo Dice XBLA</t>
  </si>
  <si>
    <t>https://vandal.elespanol.com/juegos/x360/voodoo-dice-xbla/12520</t>
  </si>
  <si>
    <t>Voodoo Nights</t>
  </si>
  <si>
    <t>https://vandal.elespanol.com/juegos/x360/voodoo-nights/5106</t>
  </si>
  <si>
    <t>Wallace &amp; Gromit: Grand Adventures Episode 2: The Last Resort XBLA</t>
  </si>
  <si>
    <t>https://vandal.elespanol.com/juegos/x360/wallace-gromit-grand-adventures-episode-2-the-last-resort-xbla/11345</t>
  </si>
  <si>
    <t>Wallace &amp; Gromit: Grand Adventures Episode 3: Muzzled! XBLA</t>
  </si>
  <si>
    <t>https://vandal.elespanol.com/juegos/x360/wallace-gromit-grand-adventures-episode-3-muzzled-xbla/11616</t>
  </si>
  <si>
    <t>Wallace &amp; Gromit: Grand Adventures Episode 4: The Bogey Man XBLA</t>
  </si>
  <si>
    <t>https://vandal.elespanol.com/juegos/x360/wallace-gromit-grand-adventures-episode-4-the-bogey-man-xbla/11617</t>
  </si>
  <si>
    <t>https://vandal.elespanol.com/juegos/x360/wallace-and-gromits-grand-adventures-episode-1-fright-of-the-bumblebees-xbla/10116</t>
  </si>
  <si>
    <t>https://vandal.elespanol.com/juegos/x360/walle/8210</t>
  </si>
  <si>
    <t>https://vandal.elespanol.com/juegos/x360/wanted-weapons-of-fate/9267</t>
  </si>
  <si>
    <t>War Rapier 43210 XBLA</t>
  </si>
  <si>
    <t>Acción / Aventura Gráfica</t>
  </si>
  <si>
    <t>https://vandal.elespanol.com/juegos/x360/war-rapier-43210-xbla/20979</t>
  </si>
  <si>
    <t>War World XBLA</t>
  </si>
  <si>
    <t>https://vandal.elespanol.com/juegos/x360/war-world-xbla/7458</t>
  </si>
  <si>
    <t>Warface XBLA</t>
  </si>
  <si>
    <t>https://vandal.elespanol.com/juegos/x360/warface-xbla/22111</t>
  </si>
  <si>
    <t>https://vandal.elespanol.com/juegos/x360/warhammer-40000/9409</t>
  </si>
  <si>
    <t>Warhammer 40.000: Kill Team XBLA</t>
  </si>
  <si>
    <t>https://vandal.elespanol.com/juegos/x360/warhammer-40000-kill-team-xbla/14484</t>
  </si>
  <si>
    <t>https://vandal.elespanol.com/juegos/x360/warhammer-40000-space-marine/10758</t>
  </si>
  <si>
    <t>Warhammer: Mark of Chaos - Battle March</t>
  </si>
  <si>
    <t>https://vandal.elespanol.com/juegos/x360/warhammer-mark-of-chaos-battle-march/7643</t>
  </si>
  <si>
    <t>Warhound</t>
  </si>
  <si>
    <t>https://vandal.elespanol.com/juegos/x360/warhound/6707</t>
  </si>
  <si>
    <t>Warlords (2008) XBLA</t>
  </si>
  <si>
    <t>https://vandal.elespanol.com/juegos/x360/warlords-2008-xbla/8929</t>
  </si>
  <si>
    <t>Warlords XBLA</t>
  </si>
  <si>
    <t>https://vandal.elespanol.com/juegos/x360/warlords-xbla/14197</t>
  </si>
  <si>
    <t>Warp XBLA</t>
  </si>
  <si>
    <t>https://vandal.elespanol.com/juegos/x360/warp-xbla/13555</t>
  </si>
  <si>
    <t>Warriors Orochi</t>
  </si>
  <si>
    <t>https://vandal.elespanol.com/juegos/x360/warriors-orochi/6925</t>
  </si>
  <si>
    <t>Warriors Orochi 2</t>
  </si>
  <si>
    <t>https://vandal.elespanol.com/juegos/x360/warriors-orochi-2/9046</t>
  </si>
  <si>
    <t>https://vandal.elespanol.com/juegos/x360/warriors-orochi-3/15135</t>
  </si>
  <si>
    <t>https://vandal.elespanol.com/juegos/x360/warriors-legends-of-troy/10801</t>
  </si>
  <si>
    <t>Wartech Senko no Ronde</t>
  </si>
  <si>
    <t>https://vandal.elespanol.com/juegos/x360/wartech-senko-no-ronde/6954</t>
  </si>
  <si>
    <t>Wartech Senko no Ronde Dis-United Order</t>
  </si>
  <si>
    <t>https://vandal.elespanol.com/juegos/x360/wartech-senko-no-ronde-disunited-order/8171</t>
  </si>
  <si>
    <t>https://vandal.elespanol.com/juegos/x360/watch-dogs/16166</t>
  </si>
  <si>
    <t>https://vandal.elespanol.com/juegos/x360/watchmen-the-end-is-nigh/9278</t>
  </si>
  <si>
    <t>Watchmen: The End is Nigh - Parte 2 XBLA</t>
  </si>
  <si>
    <t>https://vandal.elespanol.com/juegos/x360/watchmen-the-end-is-nigh-parte-2-xbla/10732</t>
  </si>
  <si>
    <t>Way of the Dogg XBLA</t>
  </si>
  <si>
    <t>https://vandal.elespanol.com/juegos/x360/way-of-the-dogg-xbla/20607</t>
  </si>
  <si>
    <t>https://vandal.elespanol.com/juegos/x360/way-of-the-samurai-3/8050</t>
  </si>
  <si>
    <t>Way of the Samurai Online</t>
  </si>
  <si>
    <t>https://vandal.elespanol.com/juegos/x360/way-of-the-samurai-online/5052</t>
  </si>
  <si>
    <t>Weapon of Choice XBLA</t>
  </si>
  <si>
    <t>https://vandal.elespanol.com/juegos/x360/weapon-of-choice-xbla/9627</t>
  </si>
  <si>
    <t>https://vandal.elespanol.com/juegos/x360/wet/7720</t>
  </si>
  <si>
    <t>https://vandal.elespanol.com/juegos/x360/wheel-of-time/12049</t>
  </si>
  <si>
    <t>https://vandal.elespanol.com/juegos/x360/wheelman/5315</t>
  </si>
  <si>
    <t>White Gold: War in Paradise</t>
  </si>
  <si>
    <t>https://vandal.elespanol.com/juegos/x360/white-gold-war-in-paradise/8081</t>
  </si>
  <si>
    <t>Wik: Las almas robadas XBLA</t>
  </si>
  <si>
    <t>https://vandal.elespanol.com/juegos/x360/wik-las-almas-robadas-xbla/6834</t>
  </si>
  <si>
    <t>Wild Summer</t>
  </si>
  <si>
    <t>https://vandal.elespanol.com/juegos/x360/wild-summer/5812</t>
  </si>
  <si>
    <t>Wildlife: Forest Survival XBLA</t>
  </si>
  <si>
    <t>https://vandal.elespanol.com/juegos/x360/wildlife-forest-survival-xbla/13543</t>
  </si>
  <si>
    <t>https://vandal.elespanol.com/juegos/x360/williams-pinball-classics/14741</t>
  </si>
  <si>
    <t>Wing Commander Arena XBLA</t>
  </si>
  <si>
    <t>https://vandal.elespanol.com/juegos/x360/wing-commander-arena-xbla/6873</t>
  </si>
  <si>
    <t>Winning Eleven</t>
  </si>
  <si>
    <t>https://vandal.elespanol.com/juegos/x360/winning-eleven/4957</t>
  </si>
  <si>
    <t>Winter Sports 2: The Next Challenge</t>
  </si>
  <si>
    <t>https://vandal.elespanol.com/juegos/x360/winter-sports-2-the-next-challenge/27942</t>
  </si>
  <si>
    <t>https://vandal.elespanol.com/juegos/x360/winter-sports-2010/11467</t>
  </si>
  <si>
    <t>https://vandal.elespanol.com/juegos/x360/winter-sports-2011/29268</t>
  </si>
  <si>
    <t>https://vandal.elespanol.com/juegos/x360/winter-stars/15081</t>
  </si>
  <si>
    <t>https://vandal.elespanol.com/juegos/x360/wipeout-2/28027</t>
  </si>
  <si>
    <t>Wipeout 3</t>
  </si>
  <si>
    <t>https://vandal.elespanol.com/juegos/x360/wipeout-3/27986</t>
  </si>
  <si>
    <t>Wipeout Create &amp; Crash</t>
  </si>
  <si>
    <t>https://vandal.elespanol.com/juegos/x360/wipeout-create-crash/27988</t>
  </si>
  <si>
    <t>Wipeout in the Zone</t>
  </si>
  <si>
    <t>https://vandal.elespanol.com/juegos/x360/wipeout-in-the-zone/14145</t>
  </si>
  <si>
    <t>https://vandal.elespanol.com/juegos/x360/witches/8500</t>
  </si>
  <si>
    <t>Wits and Wagers XBLA</t>
  </si>
  <si>
    <t>https://vandal.elespanol.com/juegos/x360/wits-and-wagers-xbla/8830</t>
  </si>
  <si>
    <t>https://vandal.elespanol.com/juegos/x360/wizards-tower-xbla/8610</t>
  </si>
  <si>
    <t>Wolf of the Battlefield: Commando 3 XBLA</t>
  </si>
  <si>
    <t>https://vandal.elespanol.com/juegos/x360/wolf-of-the-battlefield-commando-3-xbla/7990</t>
  </si>
  <si>
    <t>https://vandal.elespanol.com/juegos/x360/wolfenstein/5090</t>
  </si>
  <si>
    <t>Wolfenstein 3D XBLA</t>
  </si>
  <si>
    <t>https://vandal.elespanol.com/juegos/x360/wolfenstein-3d-xbla/10703</t>
  </si>
  <si>
    <t>https://vandal.elespanol.com/juegos/x360/wolfenstein-the-new-order/21065</t>
  </si>
  <si>
    <t>Word Puzzle XBLA</t>
  </si>
  <si>
    <t>https://vandal.elespanol.com/juegos/x360/word-puzzle-xbla/8021</t>
  </si>
  <si>
    <t>World Airforce</t>
  </si>
  <si>
    <t>https://vandal.elespanol.com/juegos/x360/world-airforce/4965</t>
  </si>
  <si>
    <t>https://vandal.elespanol.com/juegos/x360/world-championship-poker-featuring-howard-lederer-all-in/5575</t>
  </si>
  <si>
    <t>World Gone Sour XBLA</t>
  </si>
  <si>
    <t>https://vandal.elespanol.com/juegos/x360/world-gone-sour-xbla/27930</t>
  </si>
  <si>
    <t>https://vandal.elespanol.com/juegos/x360/world-in-conflict/7319</t>
  </si>
  <si>
    <t>World Love Organization</t>
  </si>
  <si>
    <t>https://vandal.elespanol.com/juegos/x360/world-love-organization/27839</t>
  </si>
  <si>
    <t>https://vandal.elespanol.com/juegos/x360/world-of-outlaws-sprint-cars/31039</t>
  </si>
  <si>
    <t>World of Tanks Xbox 360 Edition XBLA</t>
  </si>
  <si>
    <t>https://vandal.elespanol.com/juegos/x360/world-of-tanks-xbox-360-edition-xbla/21297</t>
  </si>
  <si>
    <t>https://vandal.elespanol.com/juegos/x360/world-rally-championship-2010/11528</t>
  </si>
  <si>
    <t>World Series of Poker 2008: Battle for the Bracelets</t>
  </si>
  <si>
    <t>https://vandal.elespanol.com/juegos/x360/world-series-of-poker-2008-battle-for-the-bracelets/27907</t>
  </si>
  <si>
    <t>World Series of Poker: Full House Pro XBLA</t>
  </si>
  <si>
    <t>https://vandal.elespanol.com/juegos/x360/world-series-of-poker-full-house-pro-xbla/22223</t>
  </si>
  <si>
    <t>World Series of Poker: Tournament of Champions</t>
  </si>
  <si>
    <t>https://vandal.elespanol.com/juegos/x360/world-series-of-poker-tournament-of-champions/5698</t>
  </si>
  <si>
    <t>https://vandal.elespanol.com/juegos/x360/world-snooker-championship-2007/5535</t>
  </si>
  <si>
    <t>Worms 2: Armageddon XBLA</t>
  </si>
  <si>
    <t>https://vandal.elespanol.com/juegos/x360/worms-2-armageddon-xbla/11010</t>
  </si>
  <si>
    <t>Worms Armageddon Decades XBLA</t>
  </si>
  <si>
    <t>https://vandal.elespanol.com/juegos/x360/worms-armageddon-decades-xbla/10244</t>
  </si>
  <si>
    <t>https://vandal.elespanol.com/juegos/x360/worms-collection/16429</t>
  </si>
  <si>
    <t>Worms Revolution XBLA</t>
  </si>
  <si>
    <t>https://vandal.elespanol.com/juegos/x360/worms-revolution-xbla/15776</t>
  </si>
  <si>
    <t>Worms XBLA</t>
  </si>
  <si>
    <t>https://vandal.elespanol.com/juegos/x360/worms-xbla/6856</t>
  </si>
  <si>
    <t>Worms: Ultimate Mayhem XBLA</t>
  </si>
  <si>
    <t>https://vandal.elespanol.com/juegos/x360/worms-ultimate-mayhem-xbla/14804</t>
  </si>
  <si>
    <t>https://vandal.elespanol.com/juegos/x360/wrc-2/14355</t>
  </si>
  <si>
    <t>https://vandal.elespanol.com/juegos/x360/wrc-3/15785</t>
  </si>
  <si>
    <t>https://vandal.elespanol.com/juegos/x360/wrc-4/21705</t>
  </si>
  <si>
    <t>https://vandal.elespanol.com/juegos/x360/wrc-5/32222</t>
  </si>
  <si>
    <t>WRC Powerslide XBLA</t>
  </si>
  <si>
    <t>https://vandal.elespanol.com/juegos/x360/wrc-powerslide-xbla/20270</t>
  </si>
  <si>
    <t>Wreckateer XBLA</t>
  </si>
  <si>
    <t>https://vandal.elespanol.com/juegos/x360/wreckateer-xbla/15447</t>
  </si>
  <si>
    <t>Wrecked: Revenge Revisited XBLA</t>
  </si>
  <si>
    <t>https://vandal.elespanol.com/juegos/x360/wrecked-revenge-revisited-xbla/14073</t>
  </si>
  <si>
    <t>WSC Real 11</t>
  </si>
  <si>
    <t>https://vandal.elespanol.com/juegos/x360/wsc-real-11/34000</t>
  </si>
  <si>
    <t>https://vandal.elespanol.com/juegos/x360/wwe-12/14460</t>
  </si>
  <si>
    <t>https://vandal.elespanol.com/juegos/x360/wwe-13/16048</t>
  </si>
  <si>
    <t>https://vandal.elespanol.com/juegos/x360/wwe-2k14/20549</t>
  </si>
  <si>
    <t>https://vandal.elespanol.com/juegos/x360/wwe-2k15/24523</t>
  </si>
  <si>
    <t>https://vandal.elespanol.com/juegos/x360/wwe-2k16/31013</t>
  </si>
  <si>
    <t>https://vandal.elespanol.com/juegos/x360/wwe-2k17/39479</t>
  </si>
  <si>
    <t>https://vandal.elespanol.com/juegos/x360/wwe-all-stars/12693</t>
  </si>
  <si>
    <t>https://vandal.elespanol.com/juegos/x360/wwe-smackdown-vs-raw-2008/6948</t>
  </si>
  <si>
    <t>https://vandal.elespanol.com/juegos/x360/wwe-smackdown-vs-raw-2010/10883</t>
  </si>
  <si>
    <t>WWE SmackDown vs. Raw 2007</t>
  </si>
  <si>
    <t>https://vandal.elespanol.com/juegos/x360/wwe-smackdown-vs-raw-2007/5635</t>
  </si>
  <si>
    <t>https://vandal.elespanol.com/juegos/x360/wwe-smackdown-vs-raw-2009/8639</t>
  </si>
  <si>
    <t>https://vandal.elespanol.com/juegos/x360/wwe-smackdown-vs-raw-2011/13091</t>
  </si>
  <si>
    <t>https://vandal.elespanol.com/juegos/x360/xblades/8509</t>
  </si>
  <si>
    <t>https://vandal.elespanol.com/juegos/x360/xcom-enemy-unknown/15465</t>
  </si>
  <si>
    <t>https://vandal.elespanol.com/juegos/x360/xcom-enemy-within/22029</t>
  </si>
  <si>
    <t>Xevious XBLA</t>
  </si>
  <si>
    <t>https://vandal.elespanol.com/juegos/x360/xevious-xbla/7240</t>
  </si>
  <si>
    <t>https://vandal.elespanol.com/juegos/x360/xmen-origenes-lobezno/9846</t>
  </si>
  <si>
    <t>X-Men XBLA</t>
  </si>
  <si>
    <t>https://vandal.elespanol.com/juegos/x360/xmen-xbla/13319</t>
  </si>
  <si>
    <t>https://vandal.elespanol.com/juegos/x360/xmen-destiny/13313</t>
  </si>
  <si>
    <t>X-Men: El Juego Oficial</t>
  </si>
  <si>
    <t>https://vandal.elespanol.com/juegos/x360/xmen-el-juego-oficial/5275</t>
  </si>
  <si>
    <t>https://vandal.elespanol.com/juegos/x360/xomb/10338</t>
  </si>
  <si>
    <t>Xotic XBLA</t>
  </si>
  <si>
    <t>https://vandal.elespanol.com/juegos/x360/xotic-xbla/14288</t>
  </si>
  <si>
    <t>https://vandal.elespanol.com/juegos/x360/yaiba-ninja-gaiden-z/16789</t>
  </si>
  <si>
    <t>https://vandal.elespanol.com/juegos/x360/yars-revenge-xbla/13577</t>
  </si>
  <si>
    <t>Yie Ar Kung Fu XBLA</t>
  </si>
  <si>
    <t>https://vandal.elespanol.com/juegos/x360/yie-ar-kung-fu-xbla/7522</t>
  </si>
  <si>
    <t>Yoga Kinect</t>
  </si>
  <si>
    <t>https://vandal.elespanol.com/juegos/x360/yoga-kinect/12687</t>
  </si>
  <si>
    <t>Yo-Ho Hablammo XBLA</t>
  </si>
  <si>
    <t>https://vandal.elespanol.com/juegos/x360/yoho-hablammo-xbla/11328</t>
  </si>
  <si>
    <t>Yo-Ho Kablammo XBLA</t>
  </si>
  <si>
    <t>https://vandal.elespanol.com/juegos/x360/yoho-kablammo-xbla/10402</t>
  </si>
  <si>
    <t>https://vandal.elespanol.com/juegos/x360/yoostar2/12705</t>
  </si>
  <si>
    <t>Yosumin Live XBLA</t>
  </si>
  <si>
    <t>https://vandal.elespanol.com/juegos/x360/yosumin-live-xbla/9961</t>
  </si>
  <si>
    <t>https://vandal.elespanol.com/juegos/x360/young-justice-legacy/20928</t>
  </si>
  <si>
    <t>Your Shape - Fitness Evolved</t>
  </si>
  <si>
    <t>https://vandal.elespanol.com/juegos/x360/your-shape-fitness-evolved/12702</t>
  </si>
  <si>
    <t>Your Shape: Fitness Evolved 2012</t>
  </si>
  <si>
    <t>https://vandal.elespanol.com/juegos/x360/your-shape-fitness-evolved-2012/14915</t>
  </si>
  <si>
    <t>https://vandal.elespanol.com/juegos/x360/youre-in-the-movies/9193</t>
  </si>
  <si>
    <t>https://vandal.elespanol.com/juegos/x360/yu-gi-oh-5ds-decade-duels/13820</t>
  </si>
  <si>
    <t>Yu-Gi-Oh! Millennium Duels XBLA</t>
  </si>
  <si>
    <t>https://vandal.elespanol.com/juegos/x360/yugioh-millennium-duels-xbla/24137</t>
  </si>
  <si>
    <t>Zegapain Xor</t>
  </si>
  <si>
    <t>https://vandal.elespanol.com/juegos/x360/zegapain-xor/5430</t>
  </si>
  <si>
    <t>Zeit2 XBLA</t>
  </si>
  <si>
    <t>https://vandal.elespanol.com/juegos/x360/zeit2-xbla/13297</t>
  </si>
  <si>
    <t>Zeno Clash II XBLA</t>
  </si>
  <si>
    <t>https://vandal.elespanol.com/juegos/x360/zeno-clash-ii-xbla/16148</t>
  </si>
  <si>
    <t>Zeno Clash: Ultimate Edition XBLA</t>
  </si>
  <si>
    <t>https://vandal.elespanol.com/juegos/x360/zeno-clash-ultimate-edition-xbla/11521</t>
  </si>
  <si>
    <t>https://vandal.elespanol.com/juegos/x360/zephyr-rise-of-the-elementals/10842</t>
  </si>
  <si>
    <t>Zero D Beat Drop</t>
  </si>
  <si>
    <t>https://vandal.elespanol.com/juegos/x360/zero-d-beat-drop/31099</t>
  </si>
  <si>
    <t>Zoids Assault</t>
  </si>
  <si>
    <t>https://vandal.elespanol.com/juegos/x360/zoids-assault/8987</t>
  </si>
  <si>
    <t>Zombie Apocalypse XBLA</t>
  </si>
  <si>
    <t>https://vandal.elespanol.com/juegos/x360/zombie-apocalypse-xbla/10534</t>
  </si>
  <si>
    <t>Zombie Apocalypse: Never Die Alone XBLA</t>
  </si>
  <si>
    <t>https://vandal.elespanol.com/juegos/x360/zombie-apocalypse-never-die-alone-xbla/14596</t>
  </si>
  <si>
    <t>Zombie Driver HD XBLA</t>
  </si>
  <si>
    <t>https://vandal.elespanol.com/juegos/x360/zombie-driver-hd-xbla/15109</t>
  </si>
  <si>
    <t>Zombie Football Carnage</t>
  </si>
  <si>
    <t>https://vandal.elespanol.com/juegos/x360/zombie-football-carnage/14021</t>
  </si>
  <si>
    <t>Zombie Wranglers XBLA</t>
  </si>
  <si>
    <t>https://vandal.elespanol.com/juegos/x360/zombie-wranglers-xbla/10588</t>
  </si>
  <si>
    <t>https://vandal.elespanol.com/juegos/x360/zone-of-the-enders-hd-collection/14472</t>
  </si>
  <si>
    <t>Zoo Tycoon</t>
  </si>
  <si>
    <t>https://vandal.elespanol.com/juegos/x360/zoo-tycoon/27849</t>
  </si>
  <si>
    <t>Zuma XBLA</t>
  </si>
  <si>
    <t>https://vandal.elespanol.com/juegos/x360/zuma-xbla/6868</t>
  </si>
  <si>
    <t>https://vandal.elespanol.com/juegos/x360/zumas-revenge-xbla/16371</t>
  </si>
  <si>
    <t>Zumba Fitness Core</t>
  </si>
  <si>
    <t>https://vandal.elespanol.com/juegos/x360/zumba-fitness-core/20071</t>
  </si>
  <si>
    <t>Zumba Fitness Kinect</t>
  </si>
  <si>
    <t>https://vandal.elespanol.com/juegos/x360/zumba-fitness-kinect/13510</t>
  </si>
  <si>
    <t>Zumba Fitness Rush</t>
  </si>
  <si>
    <t>https://vandal.elespanol.com/juegos/x360/zumba-fitness-rush/15490</t>
  </si>
  <si>
    <t>Zumba Fitness World Party</t>
  </si>
  <si>
    <t>https://vandal.elespanol.com/juegos/x360/zumba-fitness-world-party/21232</t>
  </si>
  <si>
    <t>Zumba Kids</t>
  </si>
  <si>
    <t>https://vandal.elespanol.com/juegos/x360/zumba-kids/21717</t>
  </si>
  <si>
    <t>Xbox One</t>
  </si>
  <si>
    <t>https://vandal.elespanol.com/juegos/xbone/1001-spikes/23775</t>
  </si>
  <si>
    <t>https://vandal.elespanol.com/juegos/xbone/140/38476</t>
  </si>
  <si>
    <t>https://vandal.elespanol.com/juegos/xbone/10-second-ninja-x/39295</t>
  </si>
  <si>
    <t>https://vandal.elespanol.com/juegos/xbone/101-ways-to-die/35758</t>
  </si>
  <si>
    <t>https://vandal.elespanol.com/juegos/xbone/2064-read-only-memories/56518</t>
  </si>
  <si>
    <t>https://vandal.elespanol.com/juegos/xbone/2dark/37421</t>
  </si>
  <si>
    <t>https://vandal.elespanol.com/juegos/xbone/60-parsecs/53348</t>
  </si>
  <si>
    <t>6180 the moon</t>
  </si>
  <si>
    <t>https://vandal.elespanol.com/juegos/xbone/6180-the-moon/35058</t>
  </si>
  <si>
    <t>https://vandal.elespanol.com/juegos/xbone/7-days-to-die/38130</t>
  </si>
  <si>
    <t>https://vandal.elespanol.com/juegos/xbone/88-heroes/39069</t>
  </si>
  <si>
    <t>https://vandal.elespanol.com/juegos/xbone/8bit-adventure-anthology-volume-one/53488</t>
  </si>
  <si>
    <t>https://vandal.elespanol.com/juegos/xbone/8bit-armies/46009</t>
  </si>
  <si>
    <t>https://vandal.elespanol.com/juegos/xbone/8days/43894</t>
  </si>
  <si>
    <t>https://vandal.elespanol.com/juegos/xbone/911-operator/54106</t>
  </si>
  <si>
    <t>https://vandal.elespanol.com/juegos/xbone/99vidas-the-game/38860</t>
  </si>
  <si>
    <t>https://vandal.elespanol.com/juegos/xbone/a-boy-and-his-blob/32707</t>
  </si>
  <si>
    <t>https://vandal.elespanol.com/juegos/xbone/a-hat-in-time/50484</t>
  </si>
  <si>
    <t>https://vandal.elespanol.com/juegos/xbone/a-hole-new-world/31754</t>
  </si>
  <si>
    <t>https://vandal.elespanol.com/juegos/xbone/a-kings-tale-final-fantasy-xv/39879</t>
  </si>
  <si>
    <t>https://vandal.elespanol.com/juegos/xbone/a-knights-quest/51197</t>
  </si>
  <si>
    <t>https://vandal.elespanol.com/juegos/xbone/a-pixel-story/46040</t>
  </si>
  <si>
    <t>https://vandal.elespanol.com/juegos/xbone/a-plague-tale-innocence/45065</t>
  </si>
  <si>
    <t>A Walk in the Dark</t>
  </si>
  <si>
    <t>https://vandal.elespanol.com/juegos/xbone/a-walk-in-the-dark/48311</t>
  </si>
  <si>
    <t>https://vandal.elespanol.com/juegos/xbone/a-way-out/49087</t>
  </si>
  <si>
    <t>https://vandal.elespanol.com/juegos/xbone/aot-wings-of-freedom/38124</t>
  </si>
  <si>
    <t>https://vandal.elespanol.com/juegos/xbone/aaero/45365</t>
  </si>
  <si>
    <t>https://vandal.elespanol.com/juegos/xbone/aarus-awakening/30574</t>
  </si>
  <si>
    <t>Abadon: Guardians Rise</t>
  </si>
  <si>
    <t>https://vandal.elespanol.com/juegos/xbone/abadon-guardians-rise/44505</t>
  </si>
  <si>
    <t>https://vandal.elespanol.com/juegos/xbone/absolute-drift-zen-edition/51601</t>
  </si>
  <si>
    <t>https://vandal.elespanol.com/juegos/xbone/abyss-the-wraiths-of-eden/53702</t>
  </si>
  <si>
    <t>https://vandal.elespanol.com/juegos/xbone/abzu/43201</t>
  </si>
  <si>
    <t>https://vandal.elespanol.com/juegos/xbone/ace-combat-7-skies-unknown/45630</t>
  </si>
  <si>
    <t>Acorn Assault: Rodent Revolution</t>
  </si>
  <si>
    <t>https://vandal.elespanol.com/juegos/xbone/acorn-assault-rodent-revolution/51017</t>
  </si>
  <si>
    <t>https://vandal.elespanol.com/juegos/xbone/action-henk/31457</t>
  </si>
  <si>
    <t>https://vandal.elespanol.com/juegos/xbone/active-soccer-2-dx/37714</t>
  </si>
  <si>
    <t>https://vandal.elespanol.com/juegos/xbone/adams-venture-origins/35520</t>
  </si>
  <si>
    <t>https://vandal.elespanol.com/juegos/xbone/adventure-pop/45925</t>
  </si>
  <si>
    <t>https://vandal.elespanol.com/juegos/xbone/adventure-time-2018/52313</t>
  </si>
  <si>
    <t>https://vandal.elespanol.com/juegos/xbone/adventures-of-pip/29857</t>
  </si>
  <si>
    <t>https://vandal.elespanol.com/juegos/xbone/aer-memories-of-old/29063</t>
  </si>
  <si>
    <t>https://vandal.elespanol.com/juegos/xbone/aerea/46951</t>
  </si>
  <si>
    <t>https://vandal.elespanol.com/juegos/xbone/aeternoblade-ii/47474</t>
  </si>
  <si>
    <t>Affliction</t>
  </si>
  <si>
    <t>https://vandal.elespanol.com/juegos/xbone/affliction/32968</t>
  </si>
  <si>
    <t>https://vandal.elespanol.com/juegos/xbone/afl-evolution/48199</t>
  </si>
  <si>
    <t>https://vandal.elespanol.com/juegos/xbone/agatha-christie-the-abc-murders/34706</t>
  </si>
  <si>
    <t>https://vandal.elespanol.com/juegos/xbone/agents-of-mayhem/39649</t>
  </si>
  <si>
    <t>https://vandal.elespanol.com/juegos/xbone/agony/32395</t>
  </si>
  <si>
    <t>https://vandal.elespanol.com/juegos/xbone/aipd/29723</t>
  </si>
  <si>
    <t>Air Band XBLA</t>
  </si>
  <si>
    <t>https://vandal.elespanol.com/juegos/xbone/air-band-xbla/26695</t>
  </si>
  <si>
    <t>Air Guitar Warrior</t>
  </si>
  <si>
    <t>https://vandal.elespanol.com/juegos/xbone/air-guitar-warrior/46967</t>
  </si>
  <si>
    <t>Air Guitar Warrior: Gamepad Edition</t>
  </si>
  <si>
    <t>https://vandal.elespanol.com/juegos/xbone/air-guitar-warrior-gamepad-edition/49034</t>
  </si>
  <si>
    <t>Air Missions: Hind</t>
  </si>
  <si>
    <t>https://vandal.elespanol.com/juegos/xbone/air-missions-hind/34482</t>
  </si>
  <si>
    <t>https://vandal.elespanol.com/juegos/xbone/airmech-arena/30005</t>
  </si>
  <si>
    <t>Akuatica: Turtle Racing</t>
  </si>
  <si>
    <t>https://vandal.elespanol.com/juegos/xbone/akuatica-turtle-racing/54762</t>
  </si>
  <si>
    <t>Alaloth: Champions of the Four Kingdoms</t>
  </si>
  <si>
    <t>https://vandal.elespanol.com/juegos/xbone/alaloth-champions-of-the-four-kingdoms/46410</t>
  </si>
  <si>
    <t>https://vandal.elespanol.com/juegos/xbone/albedo-eyes-from-outer-space/35493</t>
  </si>
  <si>
    <t>Albert and Otto</t>
  </si>
  <si>
    <t>https://vandal.elespanol.com/juegos/xbone/albert-and-otto/54959</t>
  </si>
  <si>
    <t>https://vandal.elespanol.com/juegos/xbone/alekhines-gun/32629</t>
  </si>
  <si>
    <t>https://vandal.elespanol.com/juegos/xbone/alien-isolation/23145</t>
  </si>
  <si>
    <t>ALL THINGS GO BOOM!</t>
  </si>
  <si>
    <t>https://vandal.elespanol.com/juegos/xbone/all-things-go-boom/32694</t>
  </si>
  <si>
    <t>https://vandal.elespanol.com/juegos/xbone/almighty/46129</t>
  </si>
  <si>
    <t>Amazing Princess Sarah</t>
  </si>
  <si>
    <t>https://vandal.elespanol.com/juegos/xbone/amazing-princess-sarah/36024</t>
  </si>
  <si>
    <t>https://vandal.elespanol.com/juegos/xbone/among-the-sleep/31294</t>
  </si>
  <si>
    <t>Anarcute</t>
  </si>
  <si>
    <t>https://vandal.elespanol.com/juegos/xbone/anarcute/29854</t>
  </si>
  <si>
    <t>Ancestors Legacy</t>
  </si>
  <si>
    <t>https://vandal.elespanol.com/juegos/xbone/ancestors-legacy/52251</t>
  </si>
  <si>
    <t>https://vandal.elespanol.com/juegos/xbone/anew-the-distant-light/47104</t>
  </si>
  <si>
    <t>https://vandal.elespanol.com/juegos/xbone/angry-birds-star-wars/22704</t>
  </si>
  <si>
    <t>https://vandal.elespanol.com/juegos/xbone/anima-gate-of-memories/24495</t>
  </si>
  <si>
    <t>Anode</t>
  </si>
  <si>
    <t>https://vandal.elespanol.com/juegos/xbone/anode/50864</t>
  </si>
  <si>
    <t>https://vandal.elespanol.com/juegos/xbone/anodyne/36937</t>
  </si>
  <si>
    <t>https://vandal.elespanol.com/juegos/xbone/another-world-20th-anniversary-edition/24145</t>
  </si>
  <si>
    <t>https://vandal.elespanol.com/juegos/xbone/anoxemia/47137</t>
  </si>
  <si>
    <t>https://vandal.elespanol.com/juegos/xbone/anthem/49089</t>
  </si>
  <si>
    <t>https://vandal.elespanol.com/juegos/xbone/antigraviator/55272</t>
  </si>
  <si>
    <t>https://vandal.elespanol.com/juegos/xbone/ao-tennis/55286</t>
  </si>
  <si>
    <t>https://vandal.elespanol.com/juegos/xbone/apb-reloaded/26076</t>
  </si>
  <si>
    <t>Aperion Cyberstorm</t>
  </si>
  <si>
    <t>https://vandal.elespanol.com/juegos/xbone/aperion-cyberstorm/56718</t>
  </si>
  <si>
    <t>Aqua Kitty UDX: Xbox One Ultra Edition</t>
  </si>
  <si>
    <t>https://vandal.elespanol.com/juegos/xbone/aqua-kitty-udx-xbox-one-ultra-edition/45473</t>
  </si>
  <si>
    <t>https://vandal.elespanol.com/juegos/xbone/arcade-game-series-dig-dug/38452</t>
  </si>
  <si>
    <t>https://vandal.elespanol.com/juegos/xbone/arcade-game-series-galaga/38450</t>
  </si>
  <si>
    <t>Arcade Game Series: Ms. PAC-MAN</t>
  </si>
  <si>
    <t>https://vandal.elespanol.com/juegos/xbone/arcade-game-series-ms-pacman/38451</t>
  </si>
  <si>
    <t>https://vandal.elespanol.com/juegos/xbone/arcade-game-series-pacman/38449</t>
  </si>
  <si>
    <t>https://vandal.elespanol.com/juegos/xbone/aritana-and-the-harpys-feather/29859</t>
  </si>
  <si>
    <t>https://vandal.elespanol.com/juegos/xbone/ark-survival-evolved/30866</t>
  </si>
  <si>
    <t>https://vandal.elespanol.com/juegos/xbone/armello/38438</t>
  </si>
  <si>
    <t>https://vandal.elespanol.com/juegos/xbone/armikrog/40946</t>
  </si>
  <si>
    <t>https://vandal.elespanol.com/juegos/xbone/arrow-heads/52894</t>
  </si>
  <si>
    <t>https://vandal.elespanol.com/juegos/xbone/arslan-the-warriors-of-legend/32531</t>
  </si>
  <si>
    <t>https://vandal.elespanol.com/juegos/xbone/asemblance/56981</t>
  </si>
  <si>
    <t>https://vandal.elespanol.com/juegos/xbone/ash-of-gods/48671</t>
  </si>
  <si>
    <t>Ashen</t>
  </si>
  <si>
    <t>https://vandal.elespanol.com/juegos/xbone/ashen/32704</t>
  </si>
  <si>
    <t>https://vandal.elespanol.com/juegos/xbone/ashes-cricket-2017/52435</t>
  </si>
  <si>
    <t>https://vandal.elespanol.com/juegos/xbone/assassins-creed-chronicles-china/26187</t>
  </si>
  <si>
    <t>https://vandal.elespanol.com/juegos/xbone/assassins-creed-chronicles/34990</t>
  </si>
  <si>
    <t>https://vandal.elespanol.com/juegos/xbone/assassins-creed-chronicles-india/30260</t>
  </si>
  <si>
    <t>https://vandal.elespanol.com/juegos/xbone/assassins-creed-chronicles-russia/30263</t>
  </si>
  <si>
    <t>https://vandal.elespanol.com/juegos/xbone/assassins-creed-iv-black-flag/20561</t>
  </si>
  <si>
    <t>https://vandal.elespanol.com/juegos/xbone/assassins-creed-origins/35389</t>
  </si>
  <si>
    <t>https://vandal.elespanol.com/juegos/xbone/assassins-creed-rogue-hd/55278</t>
  </si>
  <si>
    <t>https://vandal.elespanol.com/juegos/xbone/assassins-creed-rogue-remastered/56353</t>
  </si>
  <si>
    <t>https://vandal.elespanol.com/juegos/xbone/assassins-creed-syndicate/27274</t>
  </si>
  <si>
    <t>https://vandal.elespanol.com/juegos/xbone/assassins-creed-the-ezio-collection/42053</t>
  </si>
  <si>
    <t>https://vandal.elespanol.com/juegos/xbone/assassins-creed-unity/23799</t>
  </si>
  <si>
    <t>https://vandal.elespanol.com/juegos/xbone/assault-android-cactus/54183</t>
  </si>
  <si>
    <t>https://vandal.elespanol.com/juegos/xbone/assetto-corsa/31382</t>
  </si>
  <si>
    <t>ASTRONEER</t>
  </si>
  <si>
    <t>https://vandal.elespanol.com/juegos/xbone/astroneer/42406</t>
  </si>
  <si>
    <t>https://vandal.elespanol.com/juegos/xbone/atari-flashback-classics-vol-1/45757</t>
  </si>
  <si>
    <t>https://vandal.elespanol.com/juegos/xbone/atari-flashback-classics-vol-2/45758</t>
  </si>
  <si>
    <t>https://vandal.elespanol.com/juegos/xbone/attack-on-titan-2/51532</t>
  </si>
  <si>
    <t>https://vandal.elespanol.com/juegos/xbone/atv-renegades/45549</t>
  </si>
  <si>
    <t>https://vandal.elespanol.com/juegos/xbone/avatar-2/46518</t>
  </si>
  <si>
    <t>https://vandal.elespanol.com/juegos/xbone/aven-colony/45726</t>
  </si>
  <si>
    <t>https://vandal.elespanol.com/juegos/xbone/avengers-project/45636</t>
  </si>
  <si>
    <t>https://vandal.elespanol.com/juegos/xbone/away-journey-to-the-unexpected/46690</t>
  </si>
  <si>
    <t>https://vandal.elespanol.com/juegos/xbone/awesomenauts-assemble/24657</t>
  </si>
  <si>
    <t>https://vandal.elespanol.com/juegos/xbone/axiom-verge/37485</t>
  </si>
  <si>
    <t>https://vandal.elespanol.com/juegos/xbone/azkend-2-the-world-beneath/38916</t>
  </si>
  <si>
    <t>https://vandal.elespanol.com/juegos/xbone/back-to-the-future-the-game-30th-anniversary-edition/32971</t>
  </si>
  <si>
    <t>Bacon Man: An Adventure</t>
  </si>
  <si>
    <t>https://vandal.elespanol.com/juegos/xbone/bacon-man-an-adventure/31620</t>
  </si>
  <si>
    <t>https://vandal.elespanol.com/juegos/xbone/badland-game-of-the-year-edition/29160</t>
  </si>
  <si>
    <t>https://vandal.elespanol.com/juegos/xbone/baila-latino/32682</t>
  </si>
  <si>
    <t>https://vandal.elespanol.com/juegos/xbone/baja-edge-of-control-hd/46578</t>
  </si>
  <si>
    <t>https://vandal.elespanol.com/juegos/xbone/bards-gold/39963</t>
  </si>
  <si>
    <t>https://vandal.elespanol.com/juegos/xbone/baseball-riot/34732</t>
  </si>
  <si>
    <t>https://vandal.elespanol.com/juegos/xbone/bastion/44468</t>
  </si>
  <si>
    <t>https://vandal.elespanol.com/juegos/xbone/batman-arkham-knight/23611</t>
  </si>
  <si>
    <t>https://vandal.elespanol.com/juegos/xbone/batman-return-to-arkham/38403</t>
  </si>
  <si>
    <t>https://vandal.elespanol.com/juegos/xbone/batman-the-enemy-within-episode-1-enigma/50317</t>
  </si>
  <si>
    <t>https://vandal.elespanol.com/juegos/xbone/batman-the-enemy-within-episode-2-the-pact/51560</t>
  </si>
  <si>
    <t>https://vandal.elespanol.com/juegos/xbone/batman-the-enemy-within-episode-3-fractured-mask/54726</t>
  </si>
  <si>
    <t>https://vandal.elespanol.com/juegos/xbone/batman-the-enemy-within-episode-4-what-ails-you/56259</t>
  </si>
  <si>
    <t>https://vandal.elespanol.com/juegos/xbone/batman-the-telltale-series-episode-1-realm-of-shadows/34852</t>
  </si>
  <si>
    <t>https://vandal.elespanol.com/juegos/xbone/batman-the-telltale-series-episode-2-children-of-arkham/41782</t>
  </si>
  <si>
    <t>https://vandal.elespanol.com/juegos/xbone/batman-the-telltale-series-episode-3-new-world-order/42785</t>
  </si>
  <si>
    <t>https://vandal.elespanol.com/juegos/xbone/batman-the-telltale-series-episode-4-guardian-of-gotham/43759</t>
  </si>
  <si>
    <t>https://vandal.elespanol.com/juegos/xbone/batman-the-telltale-series-episode-5-city-of-light/44360</t>
  </si>
  <si>
    <t>https://vandal.elespanol.com/juegos/xbone/battalion-1944/36121</t>
  </si>
  <si>
    <t>https://vandal.elespanol.com/juegos/xbone/battle-ages/38322</t>
  </si>
  <si>
    <t>https://vandal.elespanol.com/juegos/xbone/battle-chasers-nightwar/39620</t>
  </si>
  <si>
    <t>https://vandal.elespanol.com/juegos/xbone/battle-islands/33980</t>
  </si>
  <si>
    <t>https://vandal.elespanol.com/juegos/xbone/battle-islands-commanders/46102</t>
  </si>
  <si>
    <t>https://vandal.elespanol.com/juegos/xbone/battle-of-the-bulge/51602</t>
  </si>
  <si>
    <t>https://vandal.elespanol.com/juegos/xbone/battle-princess-madelyn/46341</t>
  </si>
  <si>
    <t>https://vandal.elespanol.com/juegos/xbone/battle-worlds-kronos/37884</t>
  </si>
  <si>
    <t>https://vandal.elespanol.com/juegos/xbone/battleborn/25156</t>
  </si>
  <si>
    <t>https://vandal.elespanol.com/juegos/xbone/battlefield-1/38896</t>
  </si>
  <si>
    <t>https://vandal.elespanol.com/juegos/xbone/battlefield-4/20620</t>
  </si>
  <si>
    <t>https://vandal.elespanol.com/juegos/xbone/battlefield-5/50558</t>
  </si>
  <si>
    <t>https://vandal.elespanol.com/juegos/xbone/battlefield-hardline/24588</t>
  </si>
  <si>
    <t>https://vandal.elespanol.com/juegos/xbone/battlestar-galactica-deadlock/48438</t>
  </si>
  <si>
    <t>https://vandal.elespanol.com/juegos/xbone/beach-buggy-racing/31295</t>
  </si>
  <si>
    <t>Beacon</t>
  </si>
  <si>
    <t>https://vandal.elespanol.com/juegos/xbone/beacon/37316</t>
  </si>
  <si>
    <t>https://vandal.elespanol.com/juegos/xbone/beast-quest/51318</t>
  </si>
  <si>
    <t>Beatbuddy: Tale of the Guardians</t>
  </si>
  <si>
    <t>Musical / Acción / Aventura</t>
  </si>
  <si>
    <t>https://vandal.elespanol.com/juegos/xbone/beatbuddy-tale-of-the-guardians/32668</t>
  </si>
  <si>
    <t>Beatsplosion for Kinect</t>
  </si>
  <si>
    <t>Deportes / Musical</t>
  </si>
  <si>
    <t>https://vandal.elespanol.com/juegos/xbone/beatsplosion-for-kinect/35339</t>
  </si>
  <si>
    <t>https://vandal.elespanol.com/juegos/xbone/bedlam/31556</t>
  </si>
  <si>
    <t>https://vandal.elespanol.com/juegos/xbone/beholder-complete-edition/57208</t>
  </si>
  <si>
    <t>Below</t>
  </si>
  <si>
    <t>https://vandal.elespanol.com/juegos/xbone/below/21306</t>
  </si>
  <si>
    <t>https://vandal.elespanol.com/juegos/xbone/ben-10/52309</t>
  </si>
  <si>
    <t>https://vandal.elespanol.com/juegos/xbone/bendy-and-the-ink-machine/56935</t>
  </si>
  <si>
    <t>Best Buds vs Bad Guys</t>
  </si>
  <si>
    <t>https://vandal.elespanol.com/juegos/xbone/best-buds-vs-bad-guys/40184</t>
  </si>
  <si>
    <t>https://vandal.elespanol.com/juegos/xbone/bethesda-pinball/43765</t>
  </si>
  <si>
    <t>https://vandal.elespanol.com/juegos/xbone/beyond-eyes/26140</t>
  </si>
  <si>
    <t>https://vandal.elespanol.com/juegos/xbone/beyond-good-evil-2/21607</t>
  </si>
  <si>
    <t>https://vandal.elespanol.com/juegos/xbone/beyond-flesh-and-blood/44494</t>
  </si>
  <si>
    <t>https://vandal.elespanol.com/juegos/xbone/big-buck-hunter-arcade/43118</t>
  </si>
  <si>
    <t>Bike Mayhem 2</t>
  </si>
  <si>
    <t>https://vandal.elespanol.com/juegos/xbone/bike-mayhem-2/36243</t>
  </si>
  <si>
    <t>https://vandal.elespanol.com/juegos/xbone/binaries/41275</t>
  </si>
  <si>
    <t>https://vandal.elespanol.com/juegos/xbone/biomutant/51500</t>
  </si>
  <si>
    <t>https://vandal.elespanol.com/juegos/xbone/bioshock-the-collection/37575</t>
  </si>
  <si>
    <t>bit Dungeon+</t>
  </si>
  <si>
    <t>https://vandal.elespanol.com/juegos/xbone/bit-dungeon/48097</t>
  </si>
  <si>
    <t>https://vandal.elespanol.com/juegos/xbone/black-white-bushido/41655</t>
  </si>
  <si>
    <t>https://vandal.elespanol.com/juegos/xbone/black-desert-online/46005</t>
  </si>
  <si>
    <t>https://vandal.elespanol.com/juegos/xbone/black-mirror/51300</t>
  </si>
  <si>
    <t>https://vandal.elespanol.com/juegos/xbone/black-the-fall/49039</t>
  </si>
  <si>
    <t>https://vandal.elespanol.com/juegos/xbone/blackguards-2/49544</t>
  </si>
  <si>
    <t>https://vandal.elespanol.com/juegos/xbone/blackguards-definitive-edition/34651</t>
  </si>
  <si>
    <t>https://vandal.elespanol.com/juegos/xbone/blackhole-complete-edition/50381</t>
  </si>
  <si>
    <t>https://vandal.elespanol.com/juegos/xbone/blacksad/49037</t>
  </si>
  <si>
    <t>Blacksea Odyssey</t>
  </si>
  <si>
    <t>https://vandal.elespanol.com/juegos/xbone/blacksea-odyssey/51519</t>
  </si>
  <si>
    <t>https://vandal.elespanol.com/juegos/xbone/blackwood-crossing/39556</t>
  </si>
  <si>
    <t>https://vandal.elespanol.com/juegos/xbone/blade-and-soul/51024</t>
  </si>
  <si>
    <t>https://vandal.elespanol.com/juegos/xbone/bladestorm-nightmare/26201</t>
  </si>
  <si>
    <t>https://vandal.elespanol.com/juegos/xbone/blasphemous/48998</t>
  </si>
  <si>
    <t>https://vandal.elespanol.com/juegos/xbone/blast-brawl-2-bloody-boogaloo/38188</t>
  </si>
  <si>
    <t>https://vandal.elespanol.com/juegos/xbone/blast-em-bunnies/31616</t>
  </si>
  <si>
    <t>https://vandal.elespanol.com/juegos/xbone/blazblue-chrono-phantasma-extend/27653</t>
  </si>
  <si>
    <t>https://vandal.elespanol.com/juegos/xbone/bleed/50473</t>
  </si>
  <si>
    <t>https://vandal.elespanol.com/juegos/xbone/bleed-2/54960</t>
  </si>
  <si>
    <t>https://vandal.elespanol.com/juegos/xbone/blood-bowl-2/27284</t>
  </si>
  <si>
    <t>https://vandal.elespanol.com/juegos/xbone/bloodstained-ritual-of-the-night/30870</t>
  </si>
  <si>
    <t>https://vandal.elespanol.com/juegos/xbone/bloody-zombies/48219</t>
  </si>
  <si>
    <t>https://vandal.elespanol.com/juegos/xbone/bloons-td-5/46680</t>
  </si>
  <si>
    <t>https://vandal.elespanol.com/juegos/xbone/blue-angels-aerobatic-flight-simulator/54955</t>
  </si>
  <si>
    <t>https://vandal.elespanol.com/juegos/xbone/blue-estate/24185</t>
  </si>
  <si>
    <t>https://vandal.elespanol.com/juegos/xbone/blue-rider/35742</t>
  </si>
  <si>
    <t>https://vandal.elespanol.com/juegos/xbone/blues-and-bullets-episode-1/25655</t>
  </si>
  <si>
    <t>https://vandal.elespanol.com/juegos/xbone/blues-and-bullets-episode-2/34505</t>
  </si>
  <si>
    <t>https://vandal.elespanol.com/juegos/xbone/bmx-the-game/30908</t>
  </si>
  <si>
    <t>https://vandal.elespanol.com/juegos/xbone/boggle/32619</t>
  </si>
  <si>
    <t>https://vandal.elespanol.com/juegos/xbone/boiling-bolt/54956</t>
  </si>
  <si>
    <t>https://vandal.elespanol.com/juegos/xbone/bokosuka-wars-ii/45714</t>
  </si>
  <si>
    <t>https://vandal.elespanol.com/juegos/xbone/bombing-busters/43781</t>
  </si>
  <si>
    <t>https://vandal.elespanol.com/juegos/xbone/bombshell/29828</t>
  </si>
  <si>
    <t>Book of Demons</t>
  </si>
  <si>
    <t>https://vandal.elespanol.com/juegos/xbone/book-of-demons/44298</t>
  </si>
  <si>
    <t>Boom Ball 2</t>
  </si>
  <si>
    <t>https://vandal.elespanol.com/juegos/xbone/boom-ball-2/44050</t>
  </si>
  <si>
    <t>Boom Ball 3</t>
  </si>
  <si>
    <t>https://vandal.elespanol.com/juegos/xbone/boom-ball-3/54105</t>
  </si>
  <si>
    <t>Boom Ball for Kinect</t>
  </si>
  <si>
    <t>https://vandal.elespanol.com/juegos/xbone/boom-ball-for-kinect/27512</t>
  </si>
  <si>
    <t>https://vandal.elespanol.com/juegos/xbone/borderlands-3/46580</t>
  </si>
  <si>
    <t>https://vandal.elespanol.com/juegos/xbone/borderlands-una-coleccion-muy-guapa/28785</t>
  </si>
  <si>
    <t>https://vandal.elespanol.com/juegos/xbone/bounty-battle/51477</t>
  </si>
  <si>
    <t>https://vandal.elespanol.com/juegos/xbone/brawlout/40397</t>
  </si>
  <si>
    <t>https://vandal.elespanol.com/juegos/xbone/brick-breaker/38707</t>
  </si>
  <si>
    <t>https://vandal.elespanol.com/juegos/xbone/bridge-constructor/33002</t>
  </si>
  <si>
    <t>https://vandal.elespanol.com/juegos/xbone/bridge-constructor-portal/55287</t>
  </si>
  <si>
    <t>Bridge Constructor Stunts</t>
  </si>
  <si>
    <t>https://vandal.elespanol.com/juegos/xbone/bridge-constructor-stunts/44262</t>
  </si>
  <si>
    <t>Brief Battles</t>
  </si>
  <si>
    <t>https://vandal.elespanol.com/juegos/xbone/brief-battles/53878</t>
  </si>
  <si>
    <t>https://vandal.elespanol.com/juegos/xbone/broken-age/47944</t>
  </si>
  <si>
    <t>https://vandal.elespanol.com/juegos/xbone/broken-sword-5-la-maldicion-de-la-serpiente/31526</t>
  </si>
  <si>
    <t>https://vandal.elespanol.com/juegos/xbone/brothers-a-tale-of-two-sons/31547</t>
  </si>
  <si>
    <t>https://vandal.elespanol.com/juegos/xbone/buck/40097</t>
  </si>
  <si>
    <t>https://vandal.elespanol.com/juegos/xbone/bulb-boy/53318</t>
  </si>
  <si>
    <t>https://vandal.elespanol.com/juegos/xbone/bulletstorm-full-clip-edition/42481</t>
  </si>
  <si>
    <t>https://vandal.elespanol.com/juegos/xbone/burnout-paradise-remastered/56249</t>
  </si>
  <si>
    <t>https://vandal.elespanol.com/juegos/xbone/bush-hockey-league/46415</t>
  </si>
  <si>
    <t>https://vandal.elespanol.com/juegos/xbone/butcher/47209</t>
  </si>
  <si>
    <t>https://vandal.elespanol.com/juegos/xbone/cabelas-african-adventures/30094</t>
  </si>
  <si>
    <t>Calibre 10 Racing Series</t>
  </si>
  <si>
    <t>https://vandal.elespanol.com/juegos/xbone/calibre-10-racing-series/23776</t>
  </si>
  <si>
    <t>https://vandal.elespanol.com/juegos/xbone/call-of-cthulhu/23229</t>
  </si>
  <si>
    <t>https://vandal.elespanol.com/juegos/xbone/call-of-duty-2018/57392</t>
  </si>
  <si>
    <t>https://vandal.elespanol.com/juegos/xbone/call-of-duty-advanced-warfare/24276</t>
  </si>
  <si>
    <t>https://vandal.elespanol.com/juegos/xbone/call-of-duty-black-ops-iii/30392</t>
  </si>
  <si>
    <t>https://vandal.elespanol.com/juegos/xbone/call-of-duty-ghosts/21039</t>
  </si>
  <si>
    <t>https://vandal.elespanol.com/juegos/xbone/call-of-duty-infinite-warfare/36500</t>
  </si>
  <si>
    <t>https://vandal.elespanol.com/juegos/xbone/call-of-duty-modern-warfare-remastered/38692</t>
  </si>
  <si>
    <t>https://vandal.elespanol.com/juegos/xbone/call-of-duty-wwii/43652</t>
  </si>
  <si>
    <t>https://vandal.elespanol.com/juegos/xbone/candleman/45857</t>
  </si>
  <si>
    <t>https://vandal.elespanol.com/juegos/xbone/cannon-brawl/38517</t>
  </si>
  <si>
    <t>https://vandal.elespanol.com/juegos/xbone/carlitos-y-snoopy-el-videojuego/32095</t>
  </si>
  <si>
    <t>https://vandal.elespanol.com/juegos/xbone/carmageddon-max-damage/36770</t>
  </si>
  <si>
    <t>https://vandal.elespanol.com/juegos/xbone/cars-3-hacia-la-victoria/47482</t>
  </si>
  <si>
    <t>https://vandal.elespanol.com/juegos/xbone/cartoon-network-battle-crashers/41326</t>
  </si>
  <si>
    <t>https://vandal.elespanol.com/juegos/xbone/casey-powell-lacrosse-16/37340</t>
  </si>
  <si>
    <t>https://vandal.elespanol.com/juegos/xbone/cast-of-the-seven-godsends/40383</t>
  </si>
  <si>
    <t>Castle Crashers Remastered</t>
  </si>
  <si>
    <t>https://vandal.elespanol.com/juegos/xbone/castle-crashers-remastered/31624</t>
  </si>
  <si>
    <t>https://vandal.elespanol.com/juegos/xbone/castle-invasion-throne-out/44519</t>
  </si>
  <si>
    <t>https://vandal.elespanol.com/juegos/xbone/castles/31859</t>
  </si>
  <si>
    <t>https://vandal.elespanol.com/juegos/xbone/castlestorm-definitive-edition-/23766</t>
  </si>
  <si>
    <t>https://vandal.elespanol.com/juegos/xbone/caveman-warriors/46184</t>
  </si>
  <si>
    <t>https://vandal.elespanol.com/juegos/xbone/cecile/57135</t>
  </si>
  <si>
    <t>https://vandal.elespanol.com/juegos/xbone/cel-damage-hd/36283</t>
  </si>
  <si>
    <t>https://vandal.elespanol.com/juegos/xbone/celeste/55273</t>
  </si>
  <si>
    <t>https://vandal.elespanol.com/juegos/xbone/chambara/37695</t>
  </si>
  <si>
    <t>https://vandal.elespanol.com/juegos/xbone/chaos-on-deponia/55082</t>
  </si>
  <si>
    <t>https://vandal.elespanol.com/juegos/xbone/chaoschild/24573</t>
  </si>
  <si>
    <t>https://vandal.elespanol.com/juegos/xbone/chariot/23778</t>
  </si>
  <si>
    <t>https://vandal.elespanol.com/juegos/xbone/chess-ultra/46488</t>
  </si>
  <si>
    <t>https://vandal.elespanol.com/juegos/xbone/child-of-light-xbla/22304</t>
  </si>
  <si>
    <t>https://vandal.elespanol.com/juegos/xbone/children-of-morta/51487</t>
  </si>
  <si>
    <t>https://vandal.elespanol.com/juegos/xbone/chime-sharp/46330</t>
  </si>
  <si>
    <t>https://vandal.elespanol.com/juegos/xbone/chivalry-medieval-warfare/34618</t>
  </si>
  <si>
    <t>https://vandal.elespanol.com/juegos/xbone/chroma-squad/41810</t>
  </si>
  <si>
    <t>https://vandal.elespanol.com/juegos/xbone/chromagun/51002</t>
  </si>
  <si>
    <t>https://vandal.elespanol.com/juegos/xbone/chucks-challenge-3d/23779</t>
  </si>
  <si>
    <t>https://vandal.elespanol.com/juegos/xbone/circuit-breakers/43554</t>
  </si>
  <si>
    <t>https://vandal.elespanol.com/juegos/xbone/citadel-forged-with-fire/50045</t>
  </si>
  <si>
    <t>https://vandal.elespanol.com/juegos/xbone/cities-skylines/45501</t>
  </si>
  <si>
    <t>https://vandal.elespanol.com/juegos/xbone/city-of-brass/49883</t>
  </si>
  <si>
    <t>https://vandal.elespanol.com/juegos/xbone/claire-extended-cut/41684</t>
  </si>
  <si>
    <t>Clash</t>
  </si>
  <si>
    <t>https://vandal.elespanol.com/juegos/xbone/clash/33003</t>
  </si>
  <si>
    <t>https://vandal.elespanol.com/juegos/xbone/claybook/48343</t>
  </si>
  <si>
    <t>https://vandal.elespanol.com/juegos/xbone/clicker-heroes/46832</t>
  </si>
  <si>
    <t>https://vandal.elespanol.com/juegos/xbone/clockwork-tales-of-glass-and-ink/35739</t>
  </si>
  <si>
    <t>Clouds &amp; Sheep 2</t>
  </si>
  <si>
    <t>https://vandal.elespanol.com/juegos/xbone/clouds-sheep-2/43782</t>
  </si>
  <si>
    <t>ClusterPuck 99</t>
  </si>
  <si>
    <t>https://vandal.elespanol.com/juegos/xbone/clusterpuck-99/29856</t>
  </si>
  <si>
    <t>Clustertruck</t>
  </si>
  <si>
    <t>https://vandal.elespanol.com/juegos/xbone/clustertruck/43125</t>
  </si>
  <si>
    <t>Cobalt</t>
  </si>
  <si>
    <t>https://vandal.elespanol.com/juegos/xbone/cobalt/21980</t>
  </si>
  <si>
    <t>https://vandal.elespanol.com/juegos/xbone/code-vein/49108</t>
  </si>
  <si>
    <t>https://vandal.elespanol.com/juegos/xbone/coffin-dodgers/38716</t>
  </si>
  <si>
    <t>Color Symphony 2</t>
  </si>
  <si>
    <t>https://vandal.elespanol.com/juegos/xbone/color-symphony-2/39596</t>
  </si>
  <si>
    <t>https://vandal.elespanol.com/juegos/xbone/coma/44010</t>
  </si>
  <si>
    <t>https://vandal.elespanol.com/juegos/xbone/commander-cherrys-puzzled-journey/27318</t>
  </si>
  <si>
    <t>https://vandal.elespanol.com/juegos/xbone/conan-exiles/35920</t>
  </si>
  <si>
    <t>https://vandal.elespanol.com/juegos/xbone/conarium/42634</t>
  </si>
  <si>
    <t>https://vandal.elespanol.com/juegos/xbone/conga-master/41296</t>
  </si>
  <si>
    <t>https://vandal.elespanol.com/juegos/xbone/constructor-hd/29877</t>
  </si>
  <si>
    <t>Contrast</t>
  </si>
  <si>
    <t>https://vandal.elespanol.com/juegos/xbone/contrast/23780</t>
  </si>
  <si>
    <t>https://vandal.elespanol.com/juegos/xbone/costume-quest-2/24667</t>
  </si>
  <si>
    <t>Crackdown 3</t>
  </si>
  <si>
    <t>https://vandal.elespanol.com/juegos/xbone/crackdown-3/24713</t>
  </si>
  <si>
    <t>Crash Force</t>
  </si>
  <si>
    <t>https://vandal.elespanol.com/juegos/xbone/crash-force/45481</t>
  </si>
  <si>
    <t>https://vandal.elespanol.com/juegos/xbone/crawl/47640</t>
  </si>
  <si>
    <t>https://vandal.elespanol.com/juegos/xbone/crazy-justice/53334</t>
  </si>
  <si>
    <t>https://vandal.elespanol.com/juegos/xbone/crazy-pixel-streaker/35101</t>
  </si>
  <si>
    <t>https://vandal.elespanol.com/juegos/xbone/crazy-strike-bowling-ex/49358</t>
  </si>
  <si>
    <t>Crimson Dragon</t>
  </si>
  <si>
    <t>https://vandal.elespanol.com/juegos/xbone/crimson-dragon/21304</t>
  </si>
  <si>
    <t>https://vandal.elespanol.com/juegos/xbone/crimsonland/34024</t>
  </si>
  <si>
    <t>https://vandal.elespanol.com/juegos/xbone/crossout/48441</t>
  </si>
  <si>
    <t>https://vandal.elespanol.com/juegos/xbone/crypt-of-the-necrodancer/45756</t>
  </si>
  <si>
    <t>Crypt of the Serpent King</t>
  </si>
  <si>
    <t>https://vandal.elespanol.com/juegos/xbone/crypt-of-the-serpent-king/44809</t>
  </si>
  <si>
    <t>https://vandal.elespanol.com/juegos/xbone/cubers/53342</t>
  </si>
  <si>
    <t>https://vandal.elespanol.com/juegos/xbone/cubikolor/38924</t>
  </si>
  <si>
    <t>Cubot - The Complexity of Simplicity</t>
  </si>
  <si>
    <t>https://vandal.elespanol.com/juegos/xbone/cubot-the-complexity-of-simplicity/35460</t>
  </si>
  <si>
    <t>Cuphead</t>
  </si>
  <si>
    <t>https://vandal.elespanol.com/juegos/xbone/cuphead/24773</t>
  </si>
  <si>
    <t>Cyber Complex</t>
  </si>
  <si>
    <t>https://vandal.elespanol.com/juegos/xbone/cyber-complex/50183</t>
  </si>
  <si>
    <t>https://vandal.elespanol.com/juegos/xbone/cyberpunk-2077/20508</t>
  </si>
  <si>
    <t>D/Generation HD</t>
  </si>
  <si>
    <t>https://vandal.elespanol.com/juegos/xbone/dgeneration-hd/51013</t>
  </si>
  <si>
    <t>https://vandal.elespanol.com/juegos/xbone/d4-dark-dreams-dont-die/21301</t>
  </si>
  <si>
    <t>Dakar 18</t>
  </si>
  <si>
    <t>https://vandal.elespanol.com/juegos/xbone/dakar-18/56360</t>
  </si>
  <si>
    <t>Dance Central Spotlight</t>
  </si>
  <si>
    <t>https://vandal.elespanol.com/juegos/xbone/dance-central-spotlight/24724</t>
  </si>
  <si>
    <t>https://vandal.elespanol.com/juegos/xbone/dandara/46567</t>
  </si>
  <si>
    <t>https://vandal.elespanol.com/juegos/xbone/danger-zone-/51295</t>
  </si>
  <si>
    <t>https://vandal.elespanol.com/juegos/xbone/dangerous-golf/35845</t>
  </si>
  <si>
    <t>https://vandal.elespanol.com/juegos/xbone/dark-arcana-the-carnival/47061</t>
  </si>
  <si>
    <t>Dark Raid Bot Wars</t>
  </si>
  <si>
    <t>https://vandal.elespanol.com/juegos/xbone/dark-raid-bot-wars/32681</t>
  </si>
  <si>
    <t>https://vandal.elespanol.com/juegos/xbone/dark-souls-ii-scholar-of-the-first-sin/27053</t>
  </si>
  <si>
    <t>https://vandal.elespanol.com/juegos/xbone/dark-souls-iii/31455</t>
  </si>
  <si>
    <t>Dark Souls: Remastered</t>
  </si>
  <si>
    <t>https://vandal.elespanol.com/juegos/xbone/dark-souls-remastered/56347</t>
  </si>
  <si>
    <t>https://vandal.elespanol.com/juegos/xbone/darkest-dungeon/56648</t>
  </si>
  <si>
    <t>https://vandal.elespanol.com/juegos/xbone/darksiders-ii-deathinitive-edition/31553</t>
  </si>
  <si>
    <t>https://vandal.elespanol.com/juegos/xbone/darksiders-iii/48092</t>
  </si>
  <si>
    <t>https://vandal.elespanol.com/juegos/xbone/darksiders-warmastered-edition/40730</t>
  </si>
  <si>
    <t>https://vandal.elespanol.com/juegos/xbone/days-of-war/37415</t>
  </si>
  <si>
    <t>https://vandal.elespanol.com/juegos/xbone/dayz/20847</t>
  </si>
  <si>
    <t>https://vandal.elespanol.com/juegos/xbone/dc-universe-online/35500</t>
  </si>
  <si>
    <t>https://vandal.elespanol.com/juegos/xbone/de-blob/53891</t>
  </si>
  <si>
    <t>https://vandal.elespanol.com/juegos/xbone/de-blob-2/55943</t>
  </si>
  <si>
    <t>Multi Online / Shooter</t>
  </si>
  <si>
    <t>https://vandal.elespanol.com/juegos/xbone/dead-alliance/48647</t>
  </si>
  <si>
    <t>https://vandal.elespanol.com/juegos/xbone/dead-by-daylight/45752</t>
  </si>
  <si>
    <t>Dead Cells</t>
  </si>
  <si>
    <t>https://vandal.elespanol.com/juegos/xbone/dead-cells/56753</t>
  </si>
  <si>
    <t>https://vandal.elespanol.com/juegos/xbone/dead-effect-2/38944</t>
  </si>
  <si>
    <t>https://vandal.elespanol.com/juegos/xbone/dead-end-job/47009</t>
  </si>
  <si>
    <t>Dead Exit</t>
  </si>
  <si>
    <t>https://vandal.elespanol.com/juegos/xbone/dead-exit/54073</t>
  </si>
  <si>
    <t>https://vandal.elespanol.com/juegos/xbone/dead-island-definitive-edition/38956</t>
  </si>
  <si>
    <t>https://vandal.elespanol.com/juegos/xbone/dead-island-2/24752</t>
  </si>
  <si>
    <t>https://vandal.elespanol.com/juegos/xbone/dead-island-definitive-collection/37138</t>
  </si>
  <si>
    <t>https://vandal.elespanol.com/juegos/xbone/dead-island-retro-revenge/38703</t>
  </si>
  <si>
    <t>https://vandal.elespanol.com/juegos/xbone/dead-island-riptide-definitive-edition/38958</t>
  </si>
  <si>
    <t>https://vandal.elespanol.com/juegos/xbone/dead-or-alive-5-last-round/25961</t>
  </si>
  <si>
    <t>https://vandal.elespanol.com/juegos/xbone/dead-rising/40572</t>
  </si>
  <si>
    <t>https://vandal.elespanol.com/juegos/xbone/dead-rising-2/40575</t>
  </si>
  <si>
    <t>https://vandal.elespanol.com/juegos/xbone/dead-rising-2-off-the-record/40722</t>
  </si>
  <si>
    <t>https://vandal.elespanol.com/juegos/xbone/dead-rising-3/21305</t>
  </si>
  <si>
    <t>https://vandal.elespanol.com/juegos/xbone/dead-rising-4/39651</t>
  </si>
  <si>
    <t>https://vandal.elespanol.com/juegos/xbone/dead-synchronicity-tomorrow-comes-today/42411</t>
  </si>
  <si>
    <t>Deadbeat Heroes</t>
  </si>
  <si>
    <t>https://vandal.elespanol.com/juegos/xbone/deadbeat-heroes/46933</t>
  </si>
  <si>
    <t>https://vandal.elespanol.com/juegos/xbone/deadcore/48808</t>
  </si>
  <si>
    <t>https://vandal.elespanol.com/juegos/xbone/deadlight-directors-cut/37645</t>
  </si>
  <si>
    <t>https://vandal.elespanol.com/juegos/xbone/dear-charlotte-episode-1/40335</t>
  </si>
  <si>
    <t>https://vandal.elespanol.com/juegos/xbone/dear-esther-landmark-edition/38094</t>
  </si>
  <si>
    <t>Death Road to Canada</t>
  </si>
  <si>
    <t>https://vandal.elespanol.com/juegos/xbone/death-road-to-canada/57002</t>
  </si>
  <si>
    <t>https://vandal.elespanol.com/juegos/xbone/death-squared/46910</t>
  </si>
  <si>
    <t>Decay - The Mare</t>
  </si>
  <si>
    <t>https://vandal.elespanol.com/juegos/xbone/decay-the-mare/55822</t>
  </si>
  <si>
    <t>https://vandal.elespanol.com/juegos/xbone/deep-rock-galactic/49098</t>
  </si>
  <si>
    <t>https://vandal.elespanol.com/juegos/xbone/deer-hunter-reloaded/51999</t>
  </si>
  <si>
    <t>https://vandal.elespanol.com/juegos/xbone/defense-grid-2/23644</t>
  </si>
  <si>
    <t>https://vandal.elespanol.com/juegos/xbone/defiance/55389</t>
  </si>
  <si>
    <t>https://vandal.elespanol.com/juegos/xbone/deformers/39564</t>
  </si>
  <si>
    <t>Defunct</t>
  </si>
  <si>
    <t>https://vandal.elespanol.com/juegos/xbone/defunct/55797</t>
  </si>
  <si>
    <t>https://vandal.elespanol.com/juegos/xbone/deliver-us-the-moon/35537</t>
  </si>
  <si>
    <t>https://vandal.elespanol.com/juegos/xbone/demetrios-the-big-cynical-adventure/50285</t>
  </si>
  <si>
    <t>https://vandal.elespanol.com/juegos/xbone/demons-age/32584</t>
  </si>
  <si>
    <t>https://vandal.elespanol.com/juegos/xbone/demons-crystals/48160</t>
  </si>
  <si>
    <t>https://vandal.elespanol.com/juegos/xbone/deponia-doomsday/36871</t>
  </si>
  <si>
    <t>https://vandal.elespanol.com/juegos/xbone/descenders/50519</t>
  </si>
  <si>
    <t>https://vandal.elespanol.com/juegos/xbone/destiny/21167</t>
  </si>
  <si>
    <t>https://vandal.elespanol.com/juegos/xbone/destiny-2/26590</t>
  </si>
  <si>
    <t>https://vandal.elespanol.com/juegos/xbone/destiny-el-rey-de-los-poseidos/31817</t>
  </si>
  <si>
    <t>https://vandal.elespanol.com/juegos/xbone/destiny-los-senores-de-hierro/39197</t>
  </si>
  <si>
    <t>https://vandal.elespanol.com/juegos/xbone/deus-ex-mankind-divided/30369</t>
  </si>
  <si>
    <t>https://vandal.elespanol.com/juegos/xbone/devil-may-cry-4-special-edition/27645</t>
  </si>
  <si>
    <t>https://vandal.elespanol.com/juegos/xbone/devil-may-cry-hd-collection/55313</t>
  </si>
  <si>
    <t>https://vandal.elespanol.com/juegos/xbone/dex/33832</t>
  </si>
  <si>
    <t>https://vandal.elespanol.com/juegos/xbone/diablo-iii-reaper-of-souls-ultimate-evil-edition/23834</t>
  </si>
  <si>
    <t>https://vandal.elespanol.com/juegos/xbone/die-for-valhalla-/45879</t>
  </si>
  <si>
    <t>https://vandal.elespanol.com/juegos/xbone/die-young/43998</t>
  </si>
  <si>
    <t>https://vandal.elespanol.com/juegos/xbone/dirt-4/45627</t>
  </si>
  <si>
    <t>https://vandal.elespanol.com/juegos/xbone/dirt-rally/34946</t>
  </si>
  <si>
    <t>https://vandal.elespanol.com/juegos/xbone/dishonored-2/25279</t>
  </si>
  <si>
    <t>https://vandal.elespanol.com/juegos/xbone/dishonored-definitive-edition/31595</t>
  </si>
  <si>
    <t>https://vandal.elespanol.com/juegos/xbone/dishonored-la-muerte-del-forastero/49115</t>
  </si>
  <si>
    <t>https://vandal.elespanol.com/juegos/xbone/disney-infinity-20-marvel-super-heroes/24231</t>
  </si>
  <si>
    <t>https://vandal.elespanol.com/juegos/xbone/disney-infinity-30-play-without-limits/30757</t>
  </si>
  <si>
    <t>Disneyland Adventures</t>
  </si>
  <si>
    <t>https://vandal.elespanol.com/juegos/xbone/disneyland-adventures/51528</t>
  </si>
  <si>
    <t>https://vandal.elespanol.com/juegos/xbone/divekick-addition-edition-/23781</t>
  </si>
  <si>
    <t>https://vandal.elespanol.com/juegos/xbone/divinity-original-sin-enhanced-edition/30967</t>
  </si>
  <si>
    <t>https://vandal.elespanol.com/juegos/xbone/dmc-definitive-edition/27643</t>
  </si>
  <si>
    <t>https://vandal.elespanol.com/juegos/xbone/dogos/38850</t>
  </si>
  <si>
    <t>https://vandal.elespanol.com/juegos/xbone/don-bradman-cricket/27745</t>
  </si>
  <si>
    <t>https://vandal.elespanol.com/juegos/xbone/don-bradman-cricket-17/39440</t>
  </si>
  <si>
    <t>https://vandal.elespanol.com/juegos/xbone/dont-knock-twice/43098</t>
  </si>
  <si>
    <t>https://vandal.elespanol.com/juegos/xbone/dont-starve-giant-edition/31813</t>
  </si>
  <si>
    <t>Doodle God: Ultimate Edition</t>
  </si>
  <si>
    <t>https://vandal.elespanol.com/juegos/xbone/doodle-god-ultimate-edition/32975</t>
  </si>
  <si>
    <t>https://vandal.elespanol.com/juegos/xbone/doom/20865</t>
  </si>
  <si>
    <t>Dragon Age 4</t>
  </si>
  <si>
    <t>https://vandal.elespanol.com/juegos/xbone/dragon-age-4/56799</t>
  </si>
  <si>
    <t>https://vandal.elespanol.com/juegos/xbone/dragon-age-inquisition/21314</t>
  </si>
  <si>
    <t>https://vandal.elespanol.com/juegos/xbone/dragon-ball-fighterz/49072</t>
  </si>
  <si>
    <t>https://vandal.elespanol.com/juegos/xbone/dragon-ball-xenoverse/24793</t>
  </si>
  <si>
    <t>https://vandal.elespanol.com/juegos/xbone/dragon-ball-xenoverse-2/39137</t>
  </si>
  <si>
    <t>Dragon Bros</t>
  </si>
  <si>
    <t>https://vandal.elespanol.com/juegos/xbone/dragon-bros/48651</t>
  </si>
  <si>
    <t>https://vandal.elespanol.com/juegos/xbone/dragon-fang-z-the-rose-dungeon-of-time/55306</t>
  </si>
  <si>
    <t>https://vandal.elespanol.com/juegos/xbone/dragons-dogma-dark-arisen/48606</t>
  </si>
  <si>
    <t>Draw a Stickman: EPIC</t>
  </si>
  <si>
    <t>https://vandal.elespanol.com/juegos/xbone/draw-a-stickman-epic/33429</t>
  </si>
  <si>
    <t>https://vandal.elespanol.com/juegos/xbone/drawful-2/37661</t>
  </si>
  <si>
    <t>https://vandal.elespanol.com/juegos/xbone/dreambreak/51799</t>
  </si>
  <si>
    <t>https://vandal.elespanol.com/juegos/xbone/dreamfall-chapters/44173</t>
  </si>
  <si>
    <t>Drift Zone</t>
  </si>
  <si>
    <t>https://vandal.elespanol.com/juegos/xbone/drift-zone/56812</t>
  </si>
  <si>
    <t>https://vandal.elespanol.com/juegos/xbone/dual-gear/35502</t>
  </si>
  <si>
    <t>https://vandal.elespanol.com/juegos/xbone/ducati-90th-anniversary/39727</t>
  </si>
  <si>
    <t>https://vandal.elespanol.com/juegos/xbone/duck-dynasty/29167</t>
  </si>
  <si>
    <t>https://vandal.elespanol.com/juegos/xbone/duck-game/51327</t>
  </si>
  <si>
    <t>https://vandal.elespanol.com/juegos/xbone/duke-nukem-3d-20th-anniversary-world-tour/41785</t>
  </si>
  <si>
    <t>https://vandal.elespanol.com/juegos/xbone/dungeon-defenders-ii/48822</t>
  </si>
  <si>
    <t>https://vandal.elespanol.com/juegos/xbone/dungeon-of-naheulbeuk/32526</t>
  </si>
  <si>
    <t>Dungeon of the Endless</t>
  </si>
  <si>
    <t>https://vandal.elespanol.com/juegos/xbone/dungeon-of-the-endless/25624</t>
  </si>
  <si>
    <t>https://vandal.elespanol.com/juegos/xbone/dungeon-punks/40641</t>
  </si>
  <si>
    <t>https://vandal.elespanol.com/juegos/xbone/dungeons-3/46301</t>
  </si>
  <si>
    <t>Dustoff Heli Rescue 2</t>
  </si>
  <si>
    <t>https://vandal.elespanol.com/juegos/xbone/dustoff-heli-rescue-2/55972</t>
  </si>
  <si>
    <t>https://vandal.elespanol.com/juegos/xbone/dying-light/21181</t>
  </si>
  <si>
    <t>Dying Light: Bad Blood</t>
  </si>
  <si>
    <t>https://vandal.elespanol.com/juegos/xbone/dying-light-bad-blood/55310</t>
  </si>
  <si>
    <t>https://vandal.elespanol.com/juegos/xbone/dying-light-the-following-enhanced-edition/34933</t>
  </si>
  <si>
    <t>https://vandal.elespanol.com/juegos/xbone/dying-reborn/54763</t>
  </si>
  <si>
    <t>https://vandal.elespanol.com/juegos/xbone/dynamite-fishing-world-games/40227</t>
  </si>
  <si>
    <t>https://vandal.elespanol.com/juegos/xbone/dynasty-warriors-8-empires/24923</t>
  </si>
  <si>
    <t>https://vandal.elespanol.com/juegos/xbone/dynasty-warriors-9/44685</t>
  </si>
  <si>
    <t>https://vandal.elespanol.com/juegos/xbone/ea-sports-ufc/21316</t>
  </si>
  <si>
    <t>https://vandal.elespanol.com/juegos/xbone/ea-sports-ufc-2/34455</t>
  </si>
  <si>
    <t>https://vandal.elespanol.com/juegos/xbone/ea-sports-ufc-3/48262</t>
  </si>
  <si>
    <t>https://vandal.elespanol.com/juegos/xbone/earth-atlantis/48192</t>
  </si>
  <si>
    <t>https://vandal.elespanol.com/juegos/xbone/earthlock/55988</t>
  </si>
  <si>
    <t>https://vandal.elespanol.com/juegos/xbone/earthlock-festival-of-magic/23657</t>
  </si>
  <si>
    <t>https://vandal.elespanol.com/juegos/xbone/earths-dawn/39901</t>
  </si>
  <si>
    <t>Echoes of the Fey</t>
  </si>
  <si>
    <t>https://vandal.elespanol.com/juegos/xbone/echoes-of-the-fey/52001</t>
  </si>
  <si>
    <t>https://vandal.elespanol.com/juegos/xbone/edge-of-eternity/22454</t>
  </si>
  <si>
    <t>https://vandal.elespanol.com/juegos/xbone/egress/57369</t>
  </si>
  <si>
    <t>https://vandal.elespanol.com/juegos/xbone/electronic-super-joy/35360</t>
  </si>
  <si>
    <t>ElemenTales</t>
  </si>
  <si>
    <t>https://vandal.elespanol.com/juegos/xbone/elementales/29650</t>
  </si>
  <si>
    <t>https://vandal.elespanol.com/juegos/xbone/elevate-combat-league/52655</t>
  </si>
  <si>
    <t>https://vandal.elespanol.com/juegos/xbone/elex/31983</t>
  </si>
  <si>
    <t>Elite Dangerous: Arena</t>
  </si>
  <si>
    <t>https://vandal.elespanol.com/juegos/xbone/elite-dangerous-arena/38640</t>
  </si>
  <si>
    <t>Elite Dangerous: Horizons</t>
  </si>
  <si>
    <t>https://vandal.elespanol.com/juegos/xbone/elite-dangerous-horizons/38747</t>
  </si>
  <si>
    <t>https://vandal.elespanol.com/juegos/xbone/elite-dangerous/29889</t>
  </si>
  <si>
    <t>https://vandal.elespanol.com/juegos/xbone/elliot-quest/48033</t>
  </si>
  <si>
    <t>https://vandal.elespanol.com/juegos/xbone/embers-of-mirrim/45616</t>
  </si>
  <si>
    <t>https://vandal.elespanol.com/juegos/xbone/emily-wants-to-play/42860</t>
  </si>
  <si>
    <t>https://vandal.elespanol.com/juegos/xbone/enigmatis-2-the-mists-of-ravenwood/43983</t>
  </si>
  <si>
    <t>https://vandal.elespanol.com/juegos/xbone/enigmatis-the-ghosts-of-maple-creek/37771</t>
  </si>
  <si>
    <t>https://vandal.elespanol.com/juegos/xbone/enter-the-gungeon/47308</t>
  </si>
  <si>
    <t>https://vandal.elespanol.com/juegos/xbone/epic-loon/53929</t>
  </si>
  <si>
    <t>Ethan: Meteor Hunter</t>
  </si>
  <si>
    <t>https://vandal.elespanol.com/juegos/xbone/ethan-meteor-hunter/40117</t>
  </si>
  <si>
    <t>https://vandal.elespanol.com/juegos/xbone/etherborn/47072</t>
  </si>
  <si>
    <t>https://vandal.elespanol.com/juegos/xbone/euro-fishing/39711</t>
  </si>
  <si>
    <t>https://vandal.elespanol.com/juegos/xbone/euro-fishing-urban-edition/50566</t>
  </si>
  <si>
    <t>Eventide 2: The Sorcerers Mirror</t>
  </si>
  <si>
    <t>https://vandal.elespanol.com/juegos/xbone/eventide-2-the-sorcerers-mirror/51603</t>
  </si>
  <si>
    <t>https://vandal.elespanol.com/juegos/xbone/eventide-slavic-fable/42267</t>
  </si>
  <si>
    <t>https://vandal.elespanol.com/juegos/xbone/everspace/42286</t>
  </si>
  <si>
    <t>https://vandal.elespanol.com/juegos/xbone/evolve/23153</t>
  </si>
  <si>
    <t>https://vandal.elespanol.com/juegos/xbone/extinction/48824</t>
  </si>
  <si>
    <t>https://vandal.elespanol.com/juegos/xbone/extreme-exorcism/26567</t>
  </si>
  <si>
    <t>https://vandal.elespanol.com/juegos/xbone/f1-2015/25445</t>
  </si>
  <si>
    <t>https://vandal.elespanol.com/juegos/xbone/f1-2016/39398</t>
  </si>
  <si>
    <t>https://vandal.elespanol.com/juegos/xbone/f1-2017/48461</t>
  </si>
  <si>
    <t>Fable Fortune</t>
  </si>
  <si>
    <t>https://vandal.elespanol.com/juegos/xbone/fable-fortune/39452</t>
  </si>
  <si>
    <t>https://vandal.elespanol.com/juegos/xbone/factotum-90/36241</t>
  </si>
  <si>
    <t>https://vandal.elespanol.com/juegos/xbone/fallout-4/22906</t>
  </si>
  <si>
    <t>https://vandal.elespanol.com/juegos/xbone/fallout-4-game-of-the-year-edition/51147</t>
  </si>
  <si>
    <t>Fallout Shelter</t>
  </si>
  <si>
    <t>https://vandal.elespanol.com/juegos/xbone/fallout-shelter/45868</t>
  </si>
  <si>
    <t>https://vandal.elespanol.com/juegos/xbone/fantasia-music-evolved/21258</t>
  </si>
  <si>
    <t>https://vandal.elespanol.com/juegos/xbone/far-cry-3-classic-edition/57151</t>
  </si>
  <si>
    <t>https://vandal.elespanol.com/juegos/xbone/far-cry-4/24454</t>
  </si>
  <si>
    <t>https://vandal.elespanol.com/juegos/xbone/far-cry-5/48288</t>
  </si>
  <si>
    <t>https://vandal.elespanol.com/juegos/xbone/far-cry-primal/33890</t>
  </si>
  <si>
    <t>https://vandal.elespanol.com/juegos/xbone/far-lone-sails/51280</t>
  </si>
  <si>
    <t>https://vandal.elespanol.com/juegos/xbone/farming-2017-the-simulation/36836</t>
  </si>
  <si>
    <t>https://vandal.elespanol.com/juegos/xbone/farming-simulator-15/25368</t>
  </si>
  <si>
    <t>https://vandal.elespanol.com/juegos/xbone/farming-simulator-17/36768</t>
  </si>
  <si>
    <t>https://vandal.elespanol.com/juegos/xbone/farming-simulator-19/57548</t>
  </si>
  <si>
    <t>https://vandal.elespanol.com/juegos/xbone/fat-city/34643</t>
  </si>
  <si>
    <t>https://vandal.elespanol.com/juegos/xbone/fe/51549</t>
  </si>
  <si>
    <t>https://vandal.elespanol.com/juegos/xbone/fear-effect-reinvented/51546</t>
  </si>
  <si>
    <t>https://vandal.elespanol.com/juegos/xbone/fear-effect-sedna/38855</t>
  </si>
  <si>
    <t>https://vandal.elespanol.com/juegos/xbone/fear-the-wolves/57278</t>
  </si>
  <si>
    <t>Fearful Symmetry &amp; The Cursed Prince</t>
  </si>
  <si>
    <t>https://vandal.elespanol.com/juegos/xbone/fearful-symmetry-the-cursed-prince/55516</t>
  </si>
  <si>
    <t>https://vandal.elespanol.com/juegos/xbone/feist/44507</t>
  </si>
  <si>
    <t>https://vandal.elespanol.com/juegos/xbone/fenix-furia/24645</t>
  </si>
  <si>
    <t>https://vandal.elespanol.com/juegos/xbone/feral-fury/52008</t>
  </si>
  <si>
    <t>https://vandal.elespanol.com/juegos/xbone/fermis-path/32687</t>
  </si>
  <si>
    <t>https://vandal.elespanol.com/juegos/xbone/fibbage/24822</t>
  </si>
  <si>
    <t>https://vandal.elespanol.com/juegos/xbone/fifa-14/20643</t>
  </si>
  <si>
    <t>https://vandal.elespanol.com/juegos/xbone/fifa-15/24692</t>
  </si>
  <si>
    <t>https://vandal.elespanol.com/juegos/xbone/fifa-16/30769</t>
  </si>
  <si>
    <t>https://vandal.elespanol.com/juegos/xbone/fifa-17/39031</t>
  </si>
  <si>
    <t>https://vandal.elespanol.com/juegos/xbone/fifa-18/45807</t>
  </si>
  <si>
    <t>Fighter Within</t>
  </si>
  <si>
    <t>https://vandal.elespanol.com/juegos/xbone/fighter-within/21970</t>
  </si>
  <si>
    <t>https://vandal.elespanol.com/juegos/xbone/final-fantasy-type0-hd/24792</t>
  </si>
  <si>
    <t>https://vandal.elespanol.com/juegos/xbone/final-fantasy-xv/21358</t>
  </si>
  <si>
    <t>https://vandal.elespanol.com/juegos/xbone/firefighters-the-simulation/46178</t>
  </si>
  <si>
    <t>https://vandal.elespanol.com/juegos/xbone/firefighters-airport-fire-department/52969</t>
  </si>
  <si>
    <t>https://vandal.elespanol.com/juegos/xbone/firewatch/41784</t>
  </si>
  <si>
    <t>https://vandal.elespanol.com/juegos/xbone/flatout-4-total-insanity/32102</t>
  </si>
  <si>
    <t>https://vandal.elespanol.com/juegos/xbone/flinthook/46764</t>
  </si>
  <si>
    <t>https://vandal.elespanol.com/juegos/xbone/flockers/25985</t>
  </si>
  <si>
    <t>Flying Tigers: Shadows Over China</t>
  </si>
  <si>
    <t>https://vandal.elespanol.com/juegos/xbone/flying-tigers-shadows-over-china/53621</t>
  </si>
  <si>
    <t>https://vandal.elespanol.com/juegos/xbone/for-honor/31637</t>
  </si>
  <si>
    <t>https://vandal.elespanol.com/juegos/xbone/forbidden-forgiveness/57099</t>
  </si>
  <si>
    <t>https://vandal.elespanol.com/juegos/xbone/forced/23782</t>
  </si>
  <si>
    <t>https://vandal.elespanol.com/juegos/xbone/forestry-2017-the-simulation/40089</t>
  </si>
  <si>
    <t>https://vandal.elespanol.com/juegos/xbone/forgotton-anne/42270</t>
  </si>
  <si>
    <t>https://vandal.elespanol.com/juegos/xbone/forma8/45876</t>
  </si>
  <si>
    <t>Fortified</t>
  </si>
  <si>
    <t>https://vandal.elespanol.com/juegos/xbone/fortified/29860</t>
  </si>
  <si>
    <t>https://vandal.elespanol.com/juegos/xbone/fortnite/49006</t>
  </si>
  <si>
    <t>https://vandal.elespanol.com/juegos/xbone/fortnite-battle-royale/53185</t>
  </si>
  <si>
    <t>https://vandal.elespanol.com/juegos/xbone/forza-horizon-2/24649</t>
  </si>
  <si>
    <t>Forza Horizon 2 Presents Fast &amp; Furious</t>
  </si>
  <si>
    <t>https://vandal.elespanol.com/juegos/xbone/forza-horizon-2-presents-fast-furious/30206</t>
  </si>
  <si>
    <t>Forza Horizon 3</t>
  </si>
  <si>
    <t>https://vandal.elespanol.com/juegos/xbone/forza-horizon-3/37104</t>
  </si>
  <si>
    <t>Forza Motorsport 5</t>
  </si>
  <si>
    <t>https://vandal.elespanol.com/juegos/xbone/forza-motorsport-5/21165</t>
  </si>
  <si>
    <t>Forza Motorsport 6</t>
  </si>
  <si>
    <t>https://vandal.elespanol.com/juegos/xbone/forza-motorsport-6/28447</t>
  </si>
  <si>
    <t>Forza Motorsport 7</t>
  </si>
  <si>
    <t>https://vandal.elespanol.com/juegos/xbone/forza-motorsport-7/44833</t>
  </si>
  <si>
    <t>https://vandal.elespanol.com/juegos/xbone/four-sided-fantasy/29916</t>
  </si>
  <si>
    <t>Fragments</t>
  </si>
  <si>
    <t>https://vandal.elespanol.com/juegos/xbone/fragments/37027</t>
  </si>
  <si>
    <t>https://vandal.elespanol.com/juegos/xbone/fragments-of-him/32182</t>
  </si>
  <si>
    <t>https://vandal.elespanol.com/juegos/xbone/friday-the-13th-the-game/34012</t>
  </si>
  <si>
    <t>Frizzy</t>
  </si>
  <si>
    <t>https://vandal.elespanol.com/juegos/xbone/frizzy/35382</t>
  </si>
  <si>
    <t>https://vandal.elespanol.com/juegos/xbone/frozen-free-fall-batalla-de-bolas-de-nieve/33510</t>
  </si>
  <si>
    <t>FRU</t>
  </si>
  <si>
    <t>https://vandal.elespanol.com/juegos/xbone/fru/23783</t>
  </si>
  <si>
    <t>Fruit Ninja Kinect 2</t>
  </si>
  <si>
    <t>https://vandal.elespanol.com/juegos/xbone/fruit-ninja-kinect-2/29762</t>
  </si>
  <si>
    <t>https://vandal.elespanol.com/juegos/xbone/fugue-of-the-battlefield/57125</t>
  </si>
  <si>
    <t>Full Metal Furies</t>
  </si>
  <si>
    <t>https://vandal.elespanol.com/juegos/xbone/full-metal-furies/46293</t>
  </si>
  <si>
    <t>https://vandal.elespanol.com/juegos/xbone/full-mojo-rampage-/39522</t>
  </si>
  <si>
    <t>https://vandal.elespanol.com/juegos/xbone/funk-of-titans/25574</t>
  </si>
  <si>
    <t>https://vandal.elespanol.com/juegos/xbone/furi/42784</t>
  </si>
  <si>
    <t>G Prime</t>
  </si>
  <si>
    <t>https://vandal.elespanol.com/juegos/xbone/g-prime/35345</t>
  </si>
  <si>
    <t>Galaxy Heist</t>
  </si>
  <si>
    <t>https://vandal.elespanol.com/juegos/xbone/galaxy-heist/31467</t>
  </si>
  <si>
    <t>https://vandal.elespanol.com/juegos/xbone/game-of-thrones-season-1/32897</t>
  </si>
  <si>
    <t>https://vandal.elespanol.com/juegos/xbone/game-of-thrones-a-telltale-game-series-season-2/34664</t>
  </si>
  <si>
    <t>https://vandal.elespanol.com/juegos/xbone/game-of-thrones-a-telltale-games-series-episode-1-iron-from-ice/26683</t>
  </si>
  <si>
    <t>https://vandal.elespanol.com/juegos/xbone/game-of-thrones-a-telltale-games-series-episode-2-the-lost-lords/27814</t>
  </si>
  <si>
    <t>https://vandal.elespanol.com/juegos/xbone/game-of-thrones-a-telltale-games-series-episode-3/27820</t>
  </si>
  <si>
    <t>https://vandal.elespanol.com/juegos/xbone/game-of-thrones-a-telltale-games-series-episode-4/27830</t>
  </si>
  <si>
    <t>https://vandal.elespanol.com/juegos/xbone/game-of-thrones-a-telltale-games-series-episode-5/27831</t>
  </si>
  <si>
    <t>https://vandal.elespanol.com/juegos/xbone/game-of-thrones-a-telltale-games-series-episode-6/27832</t>
  </si>
  <si>
    <t>Gas Guzzlers Extreme</t>
  </si>
  <si>
    <t>https://vandal.elespanol.com/juegos/xbone/gas-guzzlers-extreme/41692</t>
  </si>
  <si>
    <t>Gear Gauntlet</t>
  </si>
  <si>
    <t>https://vandal.elespanol.com/juegos/xbone/gear-gauntlet/37520</t>
  </si>
  <si>
    <t>Gears of War 4</t>
  </si>
  <si>
    <t>https://vandal.elespanol.com/juegos/xbone/gears-of-war-4/23857</t>
  </si>
  <si>
    <t>Gears of War: Ultimate Edition</t>
  </si>
  <si>
    <t>https://vandal.elespanol.com/juegos/xbone/gears-of-war-ultimate-edition/30941</t>
  </si>
  <si>
    <t>Gemini</t>
  </si>
  <si>
    <t>https://vandal.elespanol.com/juegos/xbone/gemini/32675</t>
  </si>
  <si>
    <t>https://vandal.elespanol.com/juegos/xbone/gemini-heroes-reborn/35355</t>
  </si>
  <si>
    <t>https://vandal.elespanol.com/juegos/xbone/gems-of-war/34490</t>
  </si>
  <si>
    <t>https://vandal.elespanol.com/juegos/xbone/genesis-alpha-one/49186</t>
  </si>
  <si>
    <t>https://vandal.elespanol.com/juegos/xbone/geometry-wars-3-dimensions/25579</t>
  </si>
  <si>
    <t>Geometry Wars 3: Dimensions Evolved</t>
  </si>
  <si>
    <t>https://vandal.elespanol.com/juegos/xbone/geometry-wars-3-dimensions-evolved/30251</t>
  </si>
  <si>
    <t>https://vandal.elespanol.com/juegos/xbone/get-even/23084</t>
  </si>
  <si>
    <t>https://vandal.elespanol.com/juegos/xbone/ghost-10/51258</t>
  </si>
  <si>
    <t>https://vandal.elespanol.com/juegos/xbone/ghost-blade-hd/45678</t>
  </si>
  <si>
    <t>Ghost of a Tale</t>
  </si>
  <si>
    <t>https://vandal.elespanol.com/juegos/xbone/ghost-of-a-tale/25672</t>
  </si>
  <si>
    <t>https://vandal.elespanol.com/juegos/xbone/ghostbusters/38282</t>
  </si>
  <si>
    <t>https://vandal.elespanol.com/juegos/xbone/giana-sisters-dream-runners/26157</t>
  </si>
  <si>
    <t>https://vandal.elespanol.com/juegos/xbone/giana-sisters-twisted-dreams/27474</t>
  </si>
  <si>
    <t>Gigantic</t>
  </si>
  <si>
    <t>https://vandal.elespanol.com/juegos/xbone/gigantic/29892</t>
  </si>
  <si>
    <t>https://vandal.elespanol.com/juegos/xbone/ginger-beyond-the-crystal/33858</t>
  </si>
  <si>
    <t>Glitchrunners</t>
  </si>
  <si>
    <t>https://vandal.elespanol.com/juegos/xbone/glitchrunners/32672</t>
  </si>
  <si>
    <t>https://vandal.elespanol.com/juegos/xbone/glory/35640</t>
  </si>
  <si>
    <t>https://vandal.elespanol.com/juegos/xbone/goat-simulator/25598</t>
  </si>
  <si>
    <t>Goat Simulator: Mmore Goatz Edition</t>
  </si>
  <si>
    <t>https://vandal.elespanol.com/juegos/xbone/goat-simulator-mmore-goatz-edition/33145</t>
  </si>
  <si>
    <t>God of Light: Remastered</t>
  </si>
  <si>
    <t>https://vandal.elespanol.com/juegos/xbone/god-of-light-remastered/53703</t>
  </si>
  <si>
    <t>https://vandal.elespanol.com/juegos/xbone/gods-trigger/51568</t>
  </si>
  <si>
    <t>https://vandal.elespanol.com/juegos/xbone/goliath/47577</t>
  </si>
  <si>
    <t>https://vandal.elespanol.com/juegos/xbone/gone-home/34950</t>
  </si>
  <si>
    <t>https://vandal.elespanol.com/juegos/xbone/goosebumps-the-game/33004</t>
  </si>
  <si>
    <t>https://vandal.elespanol.com/juegos/xbone/grand-prix-rock-n-racing/38086</t>
  </si>
  <si>
    <t>https://vandal.elespanol.com/juegos/xbone/grand-theft-auto-v/24762</t>
  </si>
  <si>
    <t>https://vandal.elespanol.com/juegos/xbone/grave-danger-ultimate-edition/56000</t>
  </si>
  <si>
    <t>https://vandal.elespanol.com/juegos/xbone/gravel/46586</t>
  </si>
  <si>
    <t>Graveyard Keeper</t>
  </si>
  <si>
    <t>https://vandal.elespanol.com/juegos/xbone/graveyard-keeper/46464</t>
  </si>
  <si>
    <t>https://vandal.elespanol.com/juegos/xbone/greedfall/45957</t>
  </si>
  <si>
    <t>GRIDD: Retroenhanced</t>
  </si>
  <si>
    <t>https://vandal.elespanol.com/juegos/xbone/gridd-retroenhanced/50184</t>
  </si>
  <si>
    <t>https://vandal.elespanol.com/juegos/xbone/grim-legends-2-song-of-the-dark-swan/49447</t>
  </si>
  <si>
    <t>https://vandal.elespanol.com/juegos/xbone/grim-legends-the-forsaken-bride/39394</t>
  </si>
  <si>
    <t>https://vandal.elespanol.com/juegos/xbone/grow-up/39807</t>
  </si>
  <si>
    <t>https://vandal.elespanol.com/juegos/xbone/gryphon-knight-epic/37738</t>
  </si>
  <si>
    <t>https://vandal.elespanol.com/juegos/xbone/gtr-3/45842</t>
  </si>
  <si>
    <t>https://vandal.elespanol.com/juegos/xbone/guacamelee-super-turbo-championship-edition/23081</t>
  </si>
  <si>
    <t>https://vandal.elespanol.com/juegos/xbone/guilt-battle-arena/57534</t>
  </si>
  <si>
    <t>https://vandal.elespanol.com/juegos/xbone/guitar-hero-live/30449</t>
  </si>
  <si>
    <t>https://vandal.elespanol.com/juegos/xbone/guns-gore-cannoli/30701</t>
  </si>
  <si>
    <t>https://vandal.elespanol.com/juegos/xbone/guns-gore-cannoli-2/45564</t>
  </si>
  <si>
    <t>https://vandal.elespanol.com/juegos/xbone/gunscape/23784</t>
  </si>
  <si>
    <t>https://vandal.elespanol.com/juegos/xbone/guts/53924</t>
  </si>
  <si>
    <t>https://vandal.elespanol.com/juegos/xbone/guts-and-glory/46124</t>
  </si>
  <si>
    <t>https://vandal.elespanol.com/juegos/xbone/gwent-the-witcher-card-game/39826</t>
  </si>
  <si>
    <t>https://vandal.elespanol.com/juegos/xbone/h1z1/36262</t>
  </si>
  <si>
    <t>https://vandal.elespanol.com/juegos/xbone/habitat-a-thousand-generations-in-orbit/23785</t>
  </si>
  <si>
    <t>Halo 5: Guardians</t>
  </si>
  <si>
    <t>https://vandal.elespanol.com/juegos/xbone/halo-5-guardians/21307</t>
  </si>
  <si>
    <t>Halo Wars 2</t>
  </si>
  <si>
    <t>https://vandal.elespanol.com/juegos/xbone/halo-wars-2/32622</t>
  </si>
  <si>
    <t>Halo Wars: Definitive Edition</t>
  </si>
  <si>
    <t>https://vandal.elespanol.com/juegos/xbone/halo-wars-definitive-edition/39872</t>
  </si>
  <si>
    <t>https://vandal.elespanol.com/juegos/xbone/halo-spartan-assault/22701</t>
  </si>
  <si>
    <t>Halo: The Master Chief Collection</t>
  </si>
  <si>
    <t>https://vandal.elespanol.com/juegos/xbone/halo-the-master-chief-collection/24726</t>
  </si>
  <si>
    <t>https://vandal.elespanol.com/juegos/xbone/hammerwatch/55514</t>
  </si>
  <si>
    <t>https://vandal.elespanol.com/juegos/xbone/hand-of-fate/26389</t>
  </si>
  <si>
    <t>https://vandal.elespanol.com/juegos/xbone/hand-of-fate-2/41281</t>
  </si>
  <si>
    <t>https://vandal.elespanol.com/juegos/xbone/hand-of-the-gods-smite-tactics/51166</t>
  </si>
  <si>
    <t>https://vandal.elespanol.com/juegos/xbone/handball-17/41905</t>
  </si>
  <si>
    <t>https://vandal.elespanol.com/juegos/xbone/happy-dungeons/31684</t>
  </si>
  <si>
    <t>Happy Wars</t>
  </si>
  <si>
    <t>https://vandal.elespanol.com/juegos/xbone/happy-wars/24723</t>
  </si>
  <si>
    <t>https://vandal.elespanol.com/juegos/xbone/hard-reset-redux/35895</t>
  </si>
  <si>
    <t>https://vandal.elespanol.com/juegos/xbone/hasbeen-heroes/45292</t>
  </si>
  <si>
    <t>https://vandal.elespanol.com/juegos/xbone/hasbro-family-fun-pack/25484</t>
  </si>
  <si>
    <t>https://vandal.elespanol.com/juegos/xbone/hawken/39851</t>
  </si>
  <si>
    <t>https://vandal.elespanol.com/juegos/xbone/headlander/43790</t>
  </si>
  <si>
    <t>https://vandal.elespanol.com/juegos/xbone/heartslash/35752</t>
  </si>
  <si>
    <t>HeartZ: Co-Hope Puzzles</t>
  </si>
  <si>
    <t>https://vandal.elespanol.com/juegos/xbone/heartz-cohope-puzzles/39713</t>
  </si>
  <si>
    <t>https://vandal.elespanol.com/juegos/xbone/hello-neighbor/48674</t>
  </si>
  <si>
    <t>https://vandal.elespanol.com/juegos/xbone/hellpoint/47451</t>
  </si>
  <si>
    <t>https://vandal.elespanol.com/juegos/xbone/her-majestys-spiffing/43784</t>
  </si>
  <si>
    <t>Hero</t>
  </si>
  <si>
    <t>https://vandal.elespanol.com/juegos/xbone/hero/48036</t>
  </si>
  <si>
    <t>https://vandal.elespanol.com/juegos/xbone/hitman/23223</t>
  </si>
  <si>
    <t>https://vandal.elespanol.com/juegos/xbone/hob/32934</t>
  </si>
  <si>
    <t>https://vandal.elespanol.com/juegos/xbone/homefront-the-revolution/22518</t>
  </si>
  <si>
    <t>https://vandal.elespanol.com/juegos/xbone/hopiko/42650</t>
  </si>
  <si>
    <t>https://vandal.elespanol.com/juegos/xbone/hora-de-aventuras-finn-y-jake-investigadores/30546</t>
  </si>
  <si>
    <t>https://vandal.elespanol.com/juegos/xbone/hora-de-aventuras-piratas-de-enchiridion/55508</t>
  </si>
  <si>
    <t>https://vandal.elespanol.com/juegos/xbone/horse-racing-2016/43339</t>
  </si>
  <si>
    <t>https://vandal.elespanol.com/juegos/xbone/hover-revolt-of-gamers/24089</t>
  </si>
  <si>
    <t>https://vandal.elespanol.com/juegos/xbone/how-to-survive-2/45211</t>
  </si>
  <si>
    <t>https://vandal.elespanol.com/juegos/xbone/how-to-survive-storm-warning-edition/25942</t>
  </si>
  <si>
    <t>https://vandal.elespanol.com/juegos/xbone/hue/40997</t>
  </si>
  <si>
    <t>https://vandal.elespanol.com/juegos/xbone/human-fall-flat/46076</t>
  </si>
  <si>
    <t>https://vandal.elespanol.com/juegos/xbone/hundir-la-flota/40755</t>
  </si>
  <si>
    <t>https://vandal.elespanol.com/juegos/xbone/hunt-showdown/24673</t>
  </si>
  <si>
    <t>https://vandal.elespanol.com/juegos/xbone/huntdown/39810</t>
  </si>
  <si>
    <t>https://vandal.elespanol.com/juegos/xbone/hunters-legacy/42872</t>
  </si>
  <si>
    <t>https://vandal.elespanol.com/juegos/xbone/hunting-simulator/45838</t>
  </si>
  <si>
    <t>Hush</t>
  </si>
  <si>
    <t>https://vandal.elespanol.com/juegos/xbone/hush/32692</t>
  </si>
  <si>
    <t>https://vandal.elespanol.com/juegos/xbone/hyper-light-drifter/23786</t>
  </si>
  <si>
    <t>https://vandal.elespanol.com/juegos/xbone/hyper-sentinel/47015</t>
  </si>
  <si>
    <t>https://vandal.elespanol.com/juegos/xbone/hyper-void/35432</t>
  </si>
  <si>
    <t>Hyperdrive Massacre</t>
  </si>
  <si>
    <t>https://vandal.elespanol.com/juegos/xbone/hyperdrive-massacre/29872</t>
  </si>
  <si>
    <t>https://vandal.elespanol.com/juegos/xbone/i-am-bread/45486</t>
  </si>
  <si>
    <t>I Am Super</t>
  </si>
  <si>
    <t>https://vandal.elespanol.com/juegos/xbone/i-am-super/26696</t>
  </si>
  <si>
    <t>https://vandal.elespanol.com/juegos/xbone/i-zombie/41603</t>
  </si>
  <si>
    <t>https://vandal.elespanol.com/juegos/xbone/ihf-handball-2016/33362</t>
  </si>
  <si>
    <t>https://vandal.elespanol.com/juegos/xbone/immortal-redneck/45532</t>
  </si>
  <si>
    <t>https://vandal.elespanol.com/juegos/xbone/immortal-unchained/51566</t>
  </si>
  <si>
    <t>https://vandal.elespanol.com/juegos/xbone/impact-winter/45947</t>
  </si>
  <si>
    <t>https://vandal.elespanol.com/juegos/xbone/in-between/32423</t>
  </si>
  <si>
    <t>In Space We Brawl: Full Arsenal Edition</t>
  </si>
  <si>
    <t>https://vandal.elespanol.com/juegos/xbone/in-space-we-brawl-full-arsenal-edition/36539</t>
  </si>
  <si>
    <t>https://vandal.elespanol.com/juegos/xbone/in-the-shadows/48071</t>
  </si>
  <si>
    <t>https://vandal.elespanol.com/juegos/xbone/indivisible/34814</t>
  </si>
  <si>
    <t>https://vandal.elespanol.com/juegos/xbone/industry-giant-2/44777</t>
  </si>
  <si>
    <t>https://vandal.elespanol.com/juegos/xbone/infinite-minigolf/47934</t>
  </si>
  <si>
    <t>https://vandal.elespanol.com/juegos/xbone/infinity-runner/30573</t>
  </si>
  <si>
    <t>https://vandal.elespanol.com/juegos/xbone/infinium-strike/35404</t>
  </si>
  <si>
    <t>https://vandal.elespanol.com/juegos/xbone/injustice-2/39703</t>
  </si>
  <si>
    <t>INK</t>
  </si>
  <si>
    <t>https://vandal.elespanol.com/juegos/xbone/ink/52128</t>
  </si>
  <si>
    <t>https://vandal.elespanol.com/juegos/xbone/inner-chains/42733</t>
  </si>
  <si>
    <t>https://vandal.elespanol.com/juegos/xbone/innerspace/46919</t>
  </si>
  <si>
    <t>https://vandal.elespanol.com/juegos/xbone/inside/24727</t>
  </si>
  <si>
    <t>https://vandal.elespanol.com/juegos/xbone/inside-my-radio/29864</t>
  </si>
  <si>
    <t>https://vandal.elespanol.com/juegos/xbone/insurgency-sandstorm/36813</t>
  </si>
  <si>
    <t>Into the Belly of the Beast</t>
  </si>
  <si>
    <t>https://vandal.elespanol.com/juegos/xbone/into-the-belly-of-the-beast/39712</t>
  </si>
  <si>
    <t>INVERSUS Deluxe</t>
  </si>
  <si>
    <t>https://vandal.elespanol.com/juegos/xbone/inversus-deluxe/53228</t>
  </si>
  <si>
    <t>https://vandal.elespanol.com/juegos/xbone/io/46103</t>
  </si>
  <si>
    <t>https://vandal.elespanol.com/juegos/xbone/iron-crypticle/49861</t>
  </si>
  <si>
    <t>https://vandal.elespanol.com/juegos/xbone/iron-harvest/43370</t>
  </si>
  <si>
    <t>Iron Wings</t>
  </si>
  <si>
    <t>https://vandal.elespanol.com/juegos/xbone/iron-wings/53320</t>
  </si>
  <si>
    <t>https://vandal.elespanol.com/juegos/xbone/ironcast/36944</t>
  </si>
  <si>
    <t>https://vandal.elespanol.com/juegos/xbone/its-quiz-time/54501</t>
  </si>
  <si>
    <t>https://vandal.elespanol.com/juegos/xbone/ittle-dew-2/37329</t>
  </si>
  <si>
    <t>https://vandal.elespanol.com/juegos/xbone/jet-car-stunts/30047</t>
  </si>
  <si>
    <t>Jettomero: Hero of the Universe</t>
  </si>
  <si>
    <t>https://vandal.elespanol.com/juegos/xbone/jettomero-hero-of-the-universe/52129</t>
  </si>
  <si>
    <t>https://vandal.elespanol.com/juegos/xbone/joe-devers-lone-wolf-console-edition/37546</t>
  </si>
  <si>
    <t>https://vandal.elespanol.com/juegos/xbone/jotun-valhalla-edition/37124</t>
  </si>
  <si>
    <t>https://vandal.elespanol.com/juegos/xbone/jump-stars/48626</t>
  </si>
  <si>
    <t>JumpJet Rex</t>
  </si>
  <si>
    <t>https://vandal.elespanol.com/juegos/xbone/jumpjet-rex/38148</t>
  </si>
  <si>
    <t>https://vandal.elespanol.com/juegos/xbone/jurassic-world-evolution/51527</t>
  </si>
  <si>
    <t>https://vandal.elespanol.com/juegos/xbone/just-cause-3/20567</t>
  </si>
  <si>
    <t>https://vandal.elespanol.com/juegos/xbone/just-dance-2014/21322</t>
  </si>
  <si>
    <t>https://vandal.elespanol.com/juegos/xbone/just-dance-2015/24745</t>
  </si>
  <si>
    <t>https://vandal.elespanol.com/juegos/xbone/just-dance-2016/31651</t>
  </si>
  <si>
    <t>https://vandal.elespanol.com/juegos/xbone/just-dance-2017/39829</t>
  </si>
  <si>
    <t>https://vandal.elespanol.com/juegos/xbone/just-dance-2018/49137</t>
  </si>
  <si>
    <t>https://vandal.elespanol.com/juegos/xbone/just-dance-disney-party-2/32998</t>
  </si>
  <si>
    <t>https://vandal.elespanol.com/juegos/xbone/just-sing/40856</t>
  </si>
  <si>
    <t>https://vandal.elespanol.com/juegos/xbone/just-survive/36260</t>
  </si>
  <si>
    <t>https://vandal.elespanol.com/juegos/xbone/jydge/49235</t>
  </si>
  <si>
    <t>Kaiju Panic</t>
  </si>
  <si>
    <t>https://vandal.elespanol.com/juegos/xbone/kaiju-panic/33964</t>
  </si>
  <si>
    <t>Kalimba</t>
  </si>
  <si>
    <t>https://vandal.elespanol.com/juegos/xbone/kalimba/24014</t>
  </si>
  <si>
    <t>https://vandal.elespanol.com/juegos/xbone/kentucky-route-zero-tv-edition/51884</t>
  </si>
  <si>
    <t>Kerbal Space Program</t>
  </si>
  <si>
    <t>https://vandal.elespanol.com/juegos/xbone/kerbal-space-program/32994</t>
  </si>
  <si>
    <t>https://vandal.elespanol.com/juegos/xbone/kerbal-space-program-enhanced-edition/56076</t>
  </si>
  <si>
    <t>https://vandal.elespanol.com/juegos/xbone/kewpiejazzy/42379</t>
  </si>
  <si>
    <t>https://vandal.elespanol.com/juegos/xbone/kholat/48758</t>
  </si>
  <si>
    <t>https://vandal.elespanol.com/juegos/xbone/kick-fennick/37152</t>
  </si>
  <si>
    <t>Xbox Live Arcade / Musical / Lucha</t>
  </si>
  <si>
    <t>https://vandal.elespanol.com/juegos/xbone/kickbeat-special-edition/23767</t>
  </si>
  <si>
    <t>https://vandal.elespanol.com/juegos/xbone/kill-the-bad-guy/45018</t>
  </si>
  <si>
    <t>Killer Instinct</t>
  </si>
  <si>
    <t>https://vandal.elespanol.com/juegos/xbone/killer-instinct/21298</t>
  </si>
  <si>
    <t>Killer Instinct 2 Classic</t>
  </si>
  <si>
    <t>https://vandal.elespanol.com/juegos/xbone/killer-instinct-2-classic/27799</t>
  </si>
  <si>
    <t>Killer Instinct Classic</t>
  </si>
  <si>
    <t>https://vandal.elespanol.com/juegos/xbone/killer-instinct-classic/27797</t>
  </si>
  <si>
    <t>Killer Instinct Season 2</t>
  </si>
  <si>
    <t>https://vandal.elespanol.com/juegos/xbone/killer-instinct-season-2/32172</t>
  </si>
  <si>
    <t>Killer Instinct Season 3</t>
  </si>
  <si>
    <t>https://vandal.elespanol.com/juegos/xbone/killer-instinct-season-3/32620</t>
  </si>
  <si>
    <t>https://vandal.elespanol.com/juegos/xbone/killing-floor-2/50437</t>
  </si>
  <si>
    <t>Kinect Sports Rivals</t>
  </si>
  <si>
    <t>https://vandal.elespanol.com/juegos/xbone/kinect-sports-rivals/21296</t>
  </si>
  <si>
    <t>https://vandal.elespanol.com/juegos/xbone/king-oddball/41685</t>
  </si>
  <si>
    <t>https://vandal.elespanol.com/juegos/xbone/kingdom-come-deliverance/23054</t>
  </si>
  <si>
    <t>https://vandal.elespanol.com/juegos/xbone/kingdom-hearts-iii/21359</t>
  </si>
  <si>
    <t>https://vandal.elespanol.com/juegos/xbone/kingdom-new-lands/41120</t>
  </si>
  <si>
    <t>Kingdom: Two Crowns</t>
  </si>
  <si>
    <t>Estrategia / Otros</t>
  </si>
  <si>
    <t>https://vandal.elespanol.com/juegos/xbone/kingdom-two-crowns/46569</t>
  </si>
  <si>
    <t>https://vandal.elespanol.com/juegos/xbone/kings-quest-chapter-i-a-knight-to-remember/27332</t>
  </si>
  <si>
    <t>https://vandal.elespanol.com/juegos/xbone/kings-quest-chapter-ii-rubble-without-a-cause/32416</t>
  </si>
  <si>
    <t>https://vandal.elespanol.com/juegos/xbone/kings-quest-chapter-iii-once-upon-a-climb/37481</t>
  </si>
  <si>
    <t>https://vandal.elespanol.com/juegos/xbone/kings-quest-chapter-iv-snow-place-like-home/42255</t>
  </si>
  <si>
    <t>https://vandal.elespanol.com/juegos/xbone/kings-quest-chapter-v-the-good-knight/42901</t>
  </si>
  <si>
    <t>https://vandal.elespanol.com/juegos/xbone/kitty-powers-matchmaker/46833</t>
  </si>
  <si>
    <t>https://vandal.elespanol.com/juegos/xbone/knee-deep/45072</t>
  </si>
  <si>
    <t>Knight Squad</t>
  </si>
  <si>
    <t>https://vandal.elespanol.com/juegos/xbone/knight-squad/25675</t>
  </si>
  <si>
    <t>https://vandal.elespanol.com/juegos/xbone/kona/45695</t>
  </si>
  <si>
    <t>https://vandal.elespanol.com/juegos/xbone/krinkle-krusher/38264</t>
  </si>
  <si>
    <t>https://vandal.elespanol.com/juegos/xbone/kung-fu-panda-confrontacion-de-leyendas-legendarias/30731</t>
  </si>
  <si>
    <t>Kung-Fu for Kinect</t>
  </si>
  <si>
    <t>https://vandal.elespanol.com/juegos/xbone/kungfu-for-kinect/39250</t>
  </si>
  <si>
    <t>https://vandal.elespanol.com/juegos/xbone/kursk/31122</t>
  </si>
  <si>
    <t>Kyub</t>
  </si>
  <si>
    <t>https://vandal.elespanol.com/juegos/xbone/kyub/39309</t>
  </si>
  <si>
    <t>https://vandal.elespanol.com/juegos/xbone/kyurinagas-revenge/38518</t>
  </si>
  <si>
    <t>https://vandal.elespanol.com/juegos/xbone/la-noire/52189</t>
  </si>
  <si>
    <t>https://vandal.elespanol.com/juegos/xbone/la-cops/26190</t>
  </si>
  <si>
    <t>https://vandal.elespanol.com/juegos/xbone/la-lego-ninjago-pelicula-el-videojuego/49622</t>
  </si>
  <si>
    <t>https://vandal.elespanol.com/juegos/xbone/la-tierra-media-sombras-de-guerra/46471</t>
  </si>
  <si>
    <t>https://vandal.elespanol.com/juegos/xbone/la-tierra-media-sombras-de-mordor/22789</t>
  </si>
  <si>
    <t>https://vandal.elespanol.com/juegos/xbone/la-voz-quiero-tu-voz/40922</t>
  </si>
  <si>
    <t>Land It!</t>
  </si>
  <si>
    <t>https://vandal.elespanol.com/juegos/xbone/land-it/40077</t>
  </si>
  <si>
    <t>https://vandal.elespanol.com/juegos/xbone/lara-croft-and-the-temple-of-osiris/24739</t>
  </si>
  <si>
    <t>https://vandal.elespanol.com/juegos/xbone/laser-league/49028</t>
  </si>
  <si>
    <t>https://vandal.elespanol.com/juegos/xbone/laserlife/34023</t>
  </si>
  <si>
    <t>https://vandal.elespanol.com/juegos/xbone/last-encounter/56267</t>
  </si>
  <si>
    <t>https://vandal.elespanol.com/juegos/xbone/lastfight/41778</t>
  </si>
  <si>
    <t>https://vandal.elespanol.com/juegos/xbone/late-shift/46795</t>
  </si>
  <si>
    <t>https://vandal.elespanol.com/juegos/xbone/layers-of-fear/33963</t>
  </si>
  <si>
    <t>https://vandal.elespanol.com/juegos/xbone/le-tour-de-france-2015/30658</t>
  </si>
  <si>
    <t>https://vandal.elespanol.com/juegos/xbone/le-tour-de-france-2016/39204</t>
  </si>
  <si>
    <t>https://vandal.elespanol.com/juegos/xbone/le-tour-de-france-2017/47403</t>
  </si>
  <si>
    <t>https://vandal.elespanol.com/juegos/xbone/lego-batman-3-mas-alla-de-gotham/24579</t>
  </si>
  <si>
    <t>https://vandal.elespanol.com/juegos/xbone/lego-city-undercover/43898</t>
  </si>
  <si>
    <t>https://vandal.elespanol.com/juegos/xbone/lego-dimensions/30390</t>
  </si>
  <si>
    <t>https://vandal.elespanol.com/juegos/xbone/lego-jurassic-world/29176</t>
  </si>
  <si>
    <t>https://vandal.elespanol.com/juegos/xbone/lego-marvel-super-heroes/21555</t>
  </si>
  <si>
    <t>https://vandal.elespanol.com/juegos/xbone/lego-marvel-super-heroes-2/48395</t>
  </si>
  <si>
    <t>https://vandal.elespanol.com/juegos/xbone/lego-marvel-vengadores/29184</t>
  </si>
  <si>
    <t>https://vandal.elespanol.com/juegos/xbone/lego-star-wars-el-despertar-de-la-fuerza/36103</t>
  </si>
  <si>
    <t>https://vandal.elespanol.com/juegos/xbone/lego-worlds/44037</t>
  </si>
  <si>
    <t>https://vandal.elespanol.com/juegos/xbone/lego-el-hobbit/22860</t>
  </si>
  <si>
    <t>https://vandal.elespanol.com/juegos/xbone/legrand-legacy/54079</t>
  </si>
  <si>
    <t>Leo’s Fortune</t>
  </si>
  <si>
    <t>https://vandal.elespanol.com/juegos/xbone/leos-fortune/32702</t>
  </si>
  <si>
    <t>https://vandal.elespanol.com/juegos/xbone/let-them-come/53182</t>
  </si>
  <si>
    <t>https://vandal.elespanol.com/juegos/xbone/lethal-league/47256</t>
  </si>
  <si>
    <t>https://vandal.elespanol.com/juegos/xbone/lets-sing-2016/33600</t>
  </si>
  <si>
    <t>https://vandal.elespanol.com/juegos/xbone/lets-sing-2017/41177</t>
  </si>
  <si>
    <t>https://vandal.elespanol.com/juegos/xbone/letter-quest-grimms-journey-remastered/37767</t>
  </si>
  <si>
    <t>https://vandal.elespanol.com/juegos/xbone/level-22-garys-misadventure/36047</t>
  </si>
  <si>
    <t>https://vandal.elespanol.com/juegos/xbone/lichdom-battlemage/35128</t>
  </si>
  <si>
    <t>https://vandal.elespanol.com/juegos/xbone/life-is-strange-episode-1/25555</t>
  </si>
  <si>
    <t>https://vandal.elespanol.com/juegos/xbone/life-is-strange-episode-2/30137</t>
  </si>
  <si>
    <t>https://vandal.elespanol.com/juegos/xbone/life-is-strange-episode-3/30924</t>
  </si>
  <si>
    <t>https://vandal.elespanol.com/juegos/xbone/life-is-strange-episode-4/32393</t>
  </si>
  <si>
    <t>https://vandal.elespanol.com/juegos/xbone/life-is-strange-episode-5-polarized/33616</t>
  </si>
  <si>
    <t>https://vandal.elespanol.com/juegos/xbone/life-is-strange-2/48524</t>
  </si>
  <si>
    <t>https://vandal.elespanol.com/juegos/xbone/life-is-strange-before-the-storm/49101</t>
  </si>
  <si>
    <t>https://vandal.elespanol.com/juegos/xbone/life-is-strange-before-the-storm-episodio-2-un-mundo-feliz/53629</t>
  </si>
  <si>
    <t>https://vandal.elespanol.com/juegos/xbone/life-is-strange-before-the-storm-episodio-3-el-infierno-esta-vacio/55275</t>
  </si>
  <si>
    <t>https://vandal.elespanol.com/juegos/xbone/life-is-strange-limited-edition/34519</t>
  </si>
  <si>
    <t>Lifeless Moon</t>
  </si>
  <si>
    <t>https://vandal.elespanol.com/juegos/xbone/lifeless-moon/52182</t>
  </si>
  <si>
    <t>https://vandal.elespanol.com/juegos/xbone/lifeless-planet/30662</t>
  </si>
  <si>
    <t>https://vandal.elespanol.com/juegos/xbone/light-fall/51279</t>
  </si>
  <si>
    <t>https://vandal.elespanol.com/juegos/xbone/lightfield/48636</t>
  </si>
  <si>
    <t>https://vandal.elespanol.com/juegos/xbone/limbo/26994</t>
  </si>
  <si>
    <t>https://vandal.elespanol.com/juegos/xbone/linelight-/44877</t>
  </si>
  <si>
    <t>https://vandal.elespanol.com/juegos/xbone/little-devil-inside/31211</t>
  </si>
  <si>
    <t>https://vandal.elespanol.com/juegos/xbone/little-nightmares/41203</t>
  </si>
  <si>
    <t>Little Triangle</t>
  </si>
  <si>
    <t>https://vandal.elespanol.com/juegos/xbone/little-triangle/56447</t>
  </si>
  <si>
    <t>https://vandal.elespanol.com/juegos/xbone/livelock/35879</t>
  </si>
  <si>
    <t>https://vandal.elespanol.com/juegos/xbone/locks-quest/46202</t>
  </si>
  <si>
    <t>https://vandal.elespanol.com/juegos/xbone/lococycle-xbla/21286</t>
  </si>
  <si>
    <t>https://vandal.elespanol.com/juegos/xbone/lords-of-the-fallen/20985</t>
  </si>
  <si>
    <t>https://vandal.elespanol.com/juegos/xbone/lords-of-the-fallen-2/27717</t>
  </si>
  <si>
    <t>https://vandal.elespanol.com/juegos/xbone/los-pilares-de-la-tierra/27163</t>
  </si>
  <si>
    <t>https://vandal.elespanol.com/juegos/xbone/los-sims-4/50423</t>
  </si>
  <si>
    <t>https://vandal.elespanol.com/juegos/xbone/lost-ember/41467</t>
  </si>
  <si>
    <t>https://vandal.elespanol.com/juegos/xbone/lost-grimoires-2-shard-of-mystery/55513</t>
  </si>
  <si>
    <t>https://vandal.elespanol.com/juegos/xbone/lost-grimoires-stolen-kingdom/48031</t>
  </si>
  <si>
    <t>https://vandal.elespanol.com/juegos/xbone/lost-region/46213</t>
  </si>
  <si>
    <t>https://vandal.elespanol.com/juegos/xbone/lost-sea/26503</t>
  </si>
  <si>
    <t>Lost Words</t>
  </si>
  <si>
    <t>https://vandal.elespanol.com/juegos/xbone/lost-words/50886</t>
  </si>
  <si>
    <t>https://vandal.elespanol.com/juegos/xbone/lovely-planet/30057</t>
  </si>
  <si>
    <t>https://vandal.elespanol.com/juegos/xbone/lovers-in-a-dangerous-spacetime/24806</t>
  </si>
  <si>
    <t>https://vandal.elespanol.com/juegos/xbone/lumo/33551</t>
  </si>
  <si>
    <t>https://vandal.elespanol.com/juegos/xbone/mad-max/21352</t>
  </si>
  <si>
    <t>https://vandal.elespanol.com/juegos/xbone/madden-nfl-15/24211</t>
  </si>
  <si>
    <t>https://vandal.elespanol.com/juegos/xbone/madden-nfl-16/30921</t>
  </si>
  <si>
    <t>https://vandal.elespanol.com/juegos/xbone/madden-nfl-17/39098</t>
  </si>
  <si>
    <t>https://vandal.elespanol.com/juegos/xbone/madden-nfl-18/48351</t>
  </si>
  <si>
    <t>https://vandal.elespanol.com/juegos/xbone/madden-nfl-25/21275</t>
  </si>
  <si>
    <t>https://vandal.elespanol.com/juegos/xbone/mafia-iii/31881</t>
  </si>
  <si>
    <t>https://vandal.elespanol.com/juegos/xbone/mages-of-mystralia/46985</t>
  </si>
  <si>
    <t>Magic 2015: Duels of the Planeswalkers</t>
  </si>
  <si>
    <t>https://vandal.elespanol.com/juegos/xbone/magic-2015-duels-of-the-planeswalkers/24003</t>
  </si>
  <si>
    <t>https://vandal.elespanol.com/juegos/xbone/magic-duels-origenes/29910</t>
  </si>
  <si>
    <t>https://vandal.elespanol.com/juegos/xbone/magnetic-cage-closed/28783</t>
  </si>
  <si>
    <t>MagNets: Cargado a tope</t>
  </si>
  <si>
    <t>https://vandal.elespanol.com/juegos/xbone/magnets-cargado-a-tope/36945</t>
  </si>
  <si>
    <t>https://vandal.elespanol.com/juegos/xbone/mahjong/41364</t>
  </si>
  <si>
    <t>https://vandal.elespanol.com/juegos/xbone/maize/51864</t>
  </si>
  <si>
    <t>https://vandal.elespanol.com/juegos/xbone/maldita-castilla-ex/40166</t>
  </si>
  <si>
    <t>https://vandal.elespanol.com/juegos/xbone/mantis-burn-racing/42789</t>
  </si>
  <si>
    <t>https://vandal.elespanol.com/juegos/xbone/manual-samuel/37157</t>
  </si>
  <si>
    <t>https://vandal.elespanol.com/juegos/xbone/mark-mcmorris-infinite-air/39897</t>
  </si>
  <si>
    <t>https://vandal.elespanol.com/juegos/xbone/marooners/56446</t>
  </si>
  <si>
    <t>https://vandal.elespanol.com/juegos/xbone/marvel-heroes-omega/47492</t>
  </si>
  <si>
    <t>https://vandal.elespanol.com/juegos/xbone/marvel-puzzle-quest-dark-reign/33884</t>
  </si>
  <si>
    <t>https://vandal.elespanol.com/juegos/xbone/marvel-vs-capcom-infinite/44227</t>
  </si>
  <si>
    <t>https://vandal.elespanol.com/juegos/xbone/marvel-ultimate-alliance/40725</t>
  </si>
  <si>
    <t>https://vandal.elespanol.com/juegos/xbone/marvel-ultimate-alliance-2/40727</t>
  </si>
  <si>
    <t>https://vandal.elespanol.com/juegos/xbone/marvels-guardians-of-the-galaxy-the-telltale-series-episode-1/44166</t>
  </si>
  <si>
    <t>https://vandal.elespanol.com/juegos/xbone/marvels-guardians-of-the-galaxy-the-telltale-series-episode-2/48694</t>
  </si>
  <si>
    <t>https://vandal.elespanol.com/juegos/xbone/marvels-guardians-of-the-galaxy-the-telltale-series-episode-3/51341</t>
  </si>
  <si>
    <t>https://vandal.elespanol.com/juegos/xbone/marvels-guardians-of-the-galaxy-the-telltale-series-episode-4/53233</t>
  </si>
  <si>
    <t>https://vandal.elespanol.com/juegos/xbone/marvels-guardians-of-the-galaxy-the-telltale-series-episode-5/54056</t>
  </si>
  <si>
    <t>https://vandal.elespanol.com/juegos/xbone/masacre/33225</t>
  </si>
  <si>
    <t>https://vandal.elespanol.com/juegos/xbone/masquerada-songs-and-shadows/29779</t>
  </si>
  <si>
    <t>https://vandal.elespanol.com/juegos/xbone/masquerade-the-baubles-of-doom/38738</t>
  </si>
  <si>
    <t>https://vandal.elespanol.com/juegos/xbone/mass-effect-andromeda/21395</t>
  </si>
  <si>
    <t>Massive Chalice</t>
  </si>
  <si>
    <t>https://vandal.elespanol.com/juegos/xbone/massive-chalice/30952</t>
  </si>
  <si>
    <t>https://vandal.elespanol.com/juegos/xbone/masters-of-anima/54038</t>
  </si>
  <si>
    <t>https://vandal.elespanol.com/juegos/xbone/max-the-curse-of-brotherhood/22037</t>
  </si>
  <si>
    <t>Mayan Death Robots: Arena</t>
  </si>
  <si>
    <t>https://vandal.elespanol.com/juegos/xbone/mayan-death-robots-arena/34679</t>
  </si>
  <si>
    <t>https://vandal.elespanol.com/juegos/xbone/mcdroid/34870</t>
  </si>
  <si>
    <t>https://vandal.elespanol.com/juegos/xbone/mega-coin-squad/31024</t>
  </si>
  <si>
    <t>https://vandal.elespanol.com/juegos/xbone/mega-man-11/55238</t>
  </si>
  <si>
    <t>https://vandal.elespanol.com/juegos/xbone/mega-man-legacy-collection/31491</t>
  </si>
  <si>
    <t>https://vandal.elespanol.com/juegos/xbone/mega-man-legacy-collection-2/48918</t>
  </si>
  <si>
    <t>https://vandal.elespanol.com/juegos/xbone/mega-man-x-collection/55233</t>
  </si>
  <si>
    <t>https://vandal.elespanol.com/juegos/xbone/mekazoo/29502</t>
  </si>
  <si>
    <t>Mercenary Kings: Reloaded Edition</t>
  </si>
  <si>
    <t>https://vandal.elespanol.com/juegos/xbone/mercenary-kings-reloaded-edition/56803</t>
  </si>
  <si>
    <t>https://vandal.elespanol.com/juegos/xbone/metal-gear-solid-v-ground-zeroes/22735</t>
  </si>
  <si>
    <t>https://vandal.elespanol.com/juegos/xbone/metal-gear-solid-v-the-phantom-pain/20813</t>
  </si>
  <si>
    <t>https://vandal.elespanol.com/juegos/xbone/metal-gear-survive/41283</t>
  </si>
  <si>
    <t>https://vandal.elespanol.com/juegos/xbone/metal-slug/46678</t>
  </si>
  <si>
    <t>https://vandal.elespanol.com/juegos/xbone/metrico/32215</t>
  </si>
  <si>
    <t>https://vandal.elespanol.com/juegos/xbone/metro-2033-redux/27259</t>
  </si>
  <si>
    <t>https://vandal.elespanol.com/juegos/xbone/metro-exodus/43506</t>
  </si>
  <si>
    <t>https://vandal.elespanol.com/juegos/xbone/metro-last-light-redux/27262</t>
  </si>
  <si>
    <t>https://vandal.elespanol.com/juegos/xbone/metro-redux/23899</t>
  </si>
  <si>
    <t>https://vandal.elespanol.com/juegos/xbone/micro-machines-world-series/45401</t>
  </si>
  <si>
    <t>https://vandal.elespanol.com/juegos/xbone/mighty-morphin-power-rangers-mega-battle/42629</t>
  </si>
  <si>
    <t>https://vandal.elespanol.com/juegos/xbone/mighty-no-9/22465</t>
  </si>
  <si>
    <t>https://vandal.elespanol.com/juegos/xbone/mind-path-to-thalamus-enhanced-edition/34262</t>
  </si>
  <si>
    <t>https://vandal.elespanol.com/juegos/xbone/minecraft-story-mode-season-two-episode-1-hero-in-residence/48956</t>
  </si>
  <si>
    <t>https://vandal.elespanol.com/juegos/xbone/minecraft-story-mode-season-two-episode-2-giant-consequences/50869</t>
  </si>
  <si>
    <t>https://vandal.elespanol.com/juegos/xbone/minecraft-story-mode-season-two-episode-4-below-the-bedrock/54027</t>
  </si>
  <si>
    <t>Minecraft Xbox One Edition</t>
  </si>
  <si>
    <t>https://vandal.elespanol.com/juegos/xbone/minecraft-xbox-one-edition/21300</t>
  </si>
  <si>
    <t>https://vandal.elespanol.com/juegos/xbone/minecraft-story-mode-episode-1-the-order-of-the-stone/27739</t>
  </si>
  <si>
    <t>https://vandal.elespanol.com/juegos/xbone/minecraft-story-mode-episode-2-assembly-required-/34299</t>
  </si>
  <si>
    <t>https://vandal.elespanol.com/juegos/xbone/minecraft-story-mode-episode-3-the-last-place-you-look/34630</t>
  </si>
  <si>
    <t>https://vandal.elespanol.com/juegos/xbone/minecraft-story-mode-episode-4-a-block-and-a-hard-place/35046</t>
  </si>
  <si>
    <t>https://vandal.elespanol.com/juegos/xbone/minecraft-story-mode-episode-5-order-up/37680</t>
  </si>
  <si>
    <t>https://vandal.elespanol.com/juegos/xbone/minecraft-story-mode-episode-6-a-portal-to-mystery/39483</t>
  </si>
  <si>
    <t>https://vandal.elespanol.com/juegos/xbone/minecraft-story-mode-episode-7-access-denied/40555</t>
  </si>
  <si>
    <t>https://vandal.elespanol.com/juegos/xbone/minecraft-story-mode-episode-8-a-journeys-end/41897</t>
  </si>
  <si>
    <t>https://vandal.elespanol.com/juegos/xbone/minecraft-story-mode-season-two-episode-3-jailhouse-block/52355</t>
  </si>
  <si>
    <t>https://vandal.elespanol.com/juegos/xbone/minecraft-story-mode-season-two-episode-5-above-and-beyond/55502</t>
  </si>
  <si>
    <t>https://vandal.elespanol.com/juegos/xbone/mirrors-edge-catalyst/21318</t>
  </si>
  <si>
    <t>https://vandal.elespanol.com/juegos/xbone/mitsurugi-kamui-hikae/36381</t>
  </si>
  <si>
    <t>Momentum</t>
  </si>
  <si>
    <t>https://vandal.elespanol.com/juegos/xbone/momentum/45021</t>
  </si>
  <si>
    <t>https://vandal.elespanol.com/juegos/xbone/momodora-reverie-under-the-moonlight/46905</t>
  </si>
  <si>
    <t>https://vandal.elespanol.com/juegos/xbone/momonga-pinball-adventures/44663</t>
  </si>
  <si>
    <t>Monkey King Saga</t>
  </si>
  <si>
    <t>https://vandal.elespanol.com/juegos/xbone/monkey-king-saga/39884</t>
  </si>
  <si>
    <t>Monkey Pirates</t>
  </si>
  <si>
    <t>https://vandal.elespanol.com/juegos/xbone/monkey-pirates/33931</t>
  </si>
  <si>
    <t>https://vandal.elespanol.com/juegos/xbone/monochroma/30994</t>
  </si>
  <si>
    <t>Monopoly Deal</t>
  </si>
  <si>
    <t>https://vandal.elespanol.com/juegos/xbone/monopoly-deal/26889</t>
  </si>
  <si>
    <t>https://vandal.elespanol.com/juegos/xbone/monopoly-family-fun-pack/26890</t>
  </si>
  <si>
    <t>https://vandal.elespanol.com/juegos/xbone/monster-boy-and-the-cursed-kingdom/35262</t>
  </si>
  <si>
    <t>https://vandal.elespanol.com/juegos/xbone/monster-energy-supercross-the-official-videogame/53504</t>
  </si>
  <si>
    <t>https://vandal.elespanol.com/juegos/xbone/monster-hunter-world/49148</t>
  </si>
  <si>
    <t>https://vandal.elespanol.com/juegos/xbone/monster-jam-crush-it/42638</t>
  </si>
  <si>
    <t>https://vandal.elespanol.com/juegos/xbone/moon-hunters/48876</t>
  </si>
  <si>
    <t>https://vandal.elespanol.com/juegos/xbone/moonlighter/39603</t>
  </si>
  <si>
    <t>https://vandal.elespanol.com/juegos/xbone/moons-of-madness/51189</t>
  </si>
  <si>
    <t>https://vandal.elespanol.com/juegos/xbone/mordheim-city-of-the-damned/42494</t>
  </si>
  <si>
    <t>https://vandal.elespanol.com/juegos/xbone/morphite/50312</t>
  </si>
  <si>
    <t>https://vandal.elespanol.com/juegos/xbone/mortal-kombat-x/24648</t>
  </si>
  <si>
    <t>https://vandal.elespanol.com/juegos/xbone/mortal-kombat-xl/35649</t>
  </si>
  <si>
    <t>https://vandal.elespanol.com/juegos/xbone/mothergunship/46163</t>
  </si>
  <si>
    <t>https://vandal.elespanol.com/juegos/xbone/moto-racer-4/32588</t>
  </si>
  <si>
    <t>https://vandal.elespanol.com/juegos/xbone/motogp-15/30183</t>
  </si>
  <si>
    <t>https://vandal.elespanol.com/juegos/xbone/motogp-17/46788</t>
  </si>
  <si>
    <t>https://vandal.elespanol.com/juegos/xbone/mount-blade-warband/32492</t>
  </si>
  <si>
    <t>https://vandal.elespanol.com/juegos/xbone/move-or-die/44268</t>
  </si>
  <si>
    <t>Mr. Shifty</t>
  </si>
  <si>
    <t>https://vandal.elespanol.com/juegos/xbone/mr-shifty/50941</t>
  </si>
  <si>
    <t>https://vandal.elespanol.com/juegos/xbone/mulaka/47760</t>
  </si>
  <si>
    <t>Munch Time 2</t>
  </si>
  <si>
    <t>https://vandal.elespanol.com/juegos/xbone/munch-time-2/32677</t>
  </si>
  <si>
    <t>https://vandal.elespanol.com/juegos/xbone/murdered-soul-suspect/23348</t>
  </si>
  <si>
    <t>https://vandal.elespanol.com/juegos/xbone/mutant-football-league/45874</t>
  </si>
  <si>
    <t>https://vandal.elespanol.com/juegos/xbone/mx-nitro/45755</t>
  </si>
  <si>
    <t>https://vandal.elespanol.com/juegos/xbone/mx-vs-atv-all-out/52361</t>
  </si>
  <si>
    <t>https://vandal.elespanol.com/juegos/xbone/mx-vs-atv-2017-official-track-edition/44650</t>
  </si>
  <si>
    <t>https://vandal.elespanol.com/juegos/xbone/mx-vs-atv-supercross-encore/31831</t>
  </si>
  <si>
    <t>https://vandal.elespanol.com/juegos/xbone/mxgp2/33540</t>
  </si>
  <si>
    <t>https://vandal.elespanol.com/juegos/xbone/mxgp3-the-official-motocross-videogame/45625</t>
  </si>
  <si>
    <t>https://vandal.elespanol.com/juegos/xbone/my-hero-academia-ones-justice/55541</t>
  </si>
  <si>
    <t>https://vandal.elespanol.com/juegos/xbone/my-time-at-portia/56728</t>
  </si>
  <si>
    <t>Mystery Castle</t>
  </si>
  <si>
    <t>https://vandal.elespanol.com/juegos/xbone/mystery-castle/38917</t>
  </si>
  <si>
    <t>https://vandal.elespanol.com/juegos/xbone/mystik-belle/52323</t>
  </si>
  <si>
    <t>N++ Ultimate Edition</t>
  </si>
  <si>
    <t>https://vandal.elespanol.com/juegos/xbone/n-ultimate-edition/46887</t>
  </si>
  <si>
    <t>Narcosis</t>
  </si>
  <si>
    <t>https://vandal.elespanol.com/juegos/xbone/narcosis/50244</t>
  </si>
  <si>
    <t>https://vandal.elespanol.com/juegos/xbone/naruto-shippuden-ultimate-ninja-storm-2-/51806</t>
  </si>
  <si>
    <t>https://vandal.elespanol.com/juegos/xbone/naruto-shippuden-ultimate-ninja-storm-3-full-burst/51807</t>
  </si>
  <si>
    <t>https://vandal.elespanol.com/juegos/xbone/naruto-shippuden-ultimate-ninja-storm-4/27596</t>
  </si>
  <si>
    <t>https://vandal.elespanol.com/juegos/xbone/naruto-shippuden-ultimate-ninja-storm-4-road-to-boruto/42008</t>
  </si>
  <si>
    <t>https://vandal.elespanol.com/juegos/xbone/naruto-shippuden-ultimate-ninja-storm-legacy/47623</t>
  </si>
  <si>
    <t>https://vandal.elespanol.com/juegos/xbone/naruto-to-boruto-shinobi-striker/47504</t>
  </si>
  <si>
    <t>https://vandal.elespanol.com/juegos/xbone/naruto-ultimate-ninja-storm-trilogy/47620</t>
  </si>
  <si>
    <t>https://vandal.elespanol.com/juegos/xbone/nascar-heat-2/48409</t>
  </si>
  <si>
    <t>https://vandal.elespanol.com/juegos/xbone/nascar-heat-evolution/39235</t>
  </si>
  <si>
    <t>Natsuki Chronicle</t>
  </si>
  <si>
    <t>https://vandal.elespanol.com/juegos/xbone/natsuki-chronicle/24920</t>
  </si>
  <si>
    <t>https://vandal.elespanol.com/juegos/xbone/nba-2k14/21102</t>
  </si>
  <si>
    <t>https://vandal.elespanol.com/juegos/xbone/nba-2k15/23353</t>
  </si>
  <si>
    <t>https://vandal.elespanol.com/juegos/xbone/nba-2k16/31241</t>
  </si>
  <si>
    <t>https://vandal.elespanol.com/juegos/xbone/nba-2k17/38253</t>
  </si>
  <si>
    <t>https://vandal.elespanol.com/juegos/xbone/nba-2k18/48248</t>
  </si>
  <si>
    <t>https://vandal.elespanol.com/juegos/xbone/nba-live-14/21247</t>
  </si>
  <si>
    <t>https://vandal.elespanol.com/juegos/xbone/nba-live-15/24697</t>
  </si>
  <si>
    <t>https://vandal.elespanol.com/juegos/xbone/nba-live-16/31477</t>
  </si>
  <si>
    <t>https://vandal.elespanol.com/juegos/xbone/nba-live-18/49092</t>
  </si>
  <si>
    <t>https://vandal.elespanol.com/juegos/xbone/nba-playgrounds/47488</t>
  </si>
  <si>
    <t>https://vandal.elespanol.com/juegos/xbone/necromunda-underhive-wars-/45447</t>
  </si>
  <si>
    <t>https://vandal.elespanol.com/juegos/xbone/necropolis/36922</t>
  </si>
  <si>
    <t>https://vandal.elespanol.com/juegos/xbone/need-for-speed/30766</t>
  </si>
  <si>
    <t>https://vandal.elespanol.com/juegos/xbone/need-for-speed-payback/45795</t>
  </si>
  <si>
    <t>https://vandal.elespanol.com/juegos/xbone/need-for-speed-rivals/21178</t>
  </si>
  <si>
    <t>Neighborhorde</t>
  </si>
  <si>
    <t>https://vandal.elespanol.com/juegos/xbone/neighborhorde/48650</t>
  </si>
  <si>
    <t>Neo Geo NAM-1975</t>
  </si>
  <si>
    <t>https://vandal.elespanol.com/juegos/xbone/neo-geo-nam1975/46679</t>
  </si>
  <si>
    <t>https://vandal.elespanol.com/juegos/xbone/neo-geo-super-baseball-2020/49589</t>
  </si>
  <si>
    <t>https://vandal.elespanol.com/juegos/xbone/neo-geo-world-heroes/46348</t>
  </si>
  <si>
    <t>https://vandal.elespanol.com/juegos/xbone/neogeo-aero-fighters-2/50884</t>
  </si>
  <si>
    <t>NeoGeo Alpha Mission II</t>
  </si>
  <si>
    <t>https://vandal.elespanol.com/juegos/xbone/neogeo-alpha-mission-ii/48011</t>
  </si>
  <si>
    <t>https://vandal.elespanol.com/juegos/xbone/neogeo-art-of-fighting/47190</t>
  </si>
  <si>
    <t>https://vandal.elespanol.com/juegos/xbone/neogeo-art-of-fighting-2/49406</t>
  </si>
  <si>
    <t>https://vandal.elespanol.com/juegos/xbone/neogeo-blazing-star/57332</t>
  </si>
  <si>
    <t>https://vandal.elespanol.com/juegos/xbone/neogeo-blues-journey/52196</t>
  </si>
  <si>
    <t>https://vandal.elespanol.com/juegos/xbone/neogeo-burning-fight/52971</t>
  </si>
  <si>
    <t>https://vandal.elespanol.com/juegos/xbone/neogeo-fatal-fury/47189</t>
  </si>
  <si>
    <t>https://vandal.elespanol.com/juegos/xbone/neogeo-fatal-fury-2/47847</t>
  </si>
  <si>
    <t>https://vandal.elespanol.com/juegos/xbone/neogeo-fatal-fury-3/51902</t>
  </si>
  <si>
    <t>https://vandal.elespanol.com/juegos/xbone/neogeo-fatal-fury-special/50043</t>
  </si>
  <si>
    <t>https://vandal.elespanol.com/juegos/xbone/neogeo-galaxy-fight-universal-warriors/47493</t>
  </si>
  <si>
    <t>https://vandal.elespanol.com/juegos/xbone/neogeo-karnovs-revenge/54683</t>
  </si>
  <si>
    <t>https://vandal.elespanol.com/juegos/xbone/neogeo-king-of-the-monsters/49025</t>
  </si>
  <si>
    <t>https://vandal.elespanol.com/juegos/xbone/neogeo-last-resort/48079</t>
  </si>
  <si>
    <t>NeoGeo Magical Drop II</t>
  </si>
  <si>
    <t>https://vandal.elespanol.com/juegos/xbone/neogeo-magical-drop-ii/49317</t>
  </si>
  <si>
    <t>https://vandal.elespanol.com/juegos/xbone/neogeo-magician-lord/51346</t>
  </si>
  <si>
    <t>https://vandal.elespanol.com/juegos/xbone/neogeo-metal-slug-2/48823</t>
  </si>
  <si>
    <t>https://vandal.elespanol.com/juegos/xbone/neogeo-metal-slug-3/55851</t>
  </si>
  <si>
    <t>https://vandal.elespanol.com/juegos/xbone/neogeo-metal-slug-x/53240</t>
  </si>
  <si>
    <t>https://vandal.elespanol.com/juegos/xbone/neogeo-mutation-nation/53931</t>
  </si>
  <si>
    <t>https://vandal.elespanol.com/juegos/xbone/neogeo-neo-turf-masters/46349</t>
  </si>
  <si>
    <t>https://vandal.elespanol.com/juegos/xbone/neogeo-over-top/47846</t>
  </si>
  <si>
    <t>https://vandal.elespanol.com/juegos/xbone/neogeo-pulstar/49874</t>
  </si>
  <si>
    <t>https://vandal.elespanol.com/juegos/xbone/neogeo-puzzled/51604</t>
  </si>
  <si>
    <t>https://vandal.elespanol.com/juegos/xbone/neogeo-real-bout-fatal-fury/53491</t>
  </si>
  <si>
    <t>https://vandal.elespanol.com/juegos/xbone/neogeo-real-bout-fatal-fury-special/55522</t>
  </si>
  <si>
    <t>https://vandal.elespanol.com/juegos/xbone/neogeo-robo-army/53698</t>
  </si>
  <si>
    <t>https://vandal.elespanol.com/juegos/xbone/neogeo-samurai-shodown/48080</t>
  </si>
  <si>
    <t>https://vandal.elespanol.com/juegos/xbone/neogeo-sengoku/46990</t>
  </si>
  <si>
    <t>https://vandal.elespanol.com/juegos/xbone/neogeo-sengoku-2/47710</t>
  </si>
  <si>
    <t>https://vandal.elespanol.com/juegos/xbone/neogeo-shock-troopers/56745</t>
  </si>
  <si>
    <t>https://vandal.elespanol.com/juegos/xbone/neogeo-soccer-brawl/54832</t>
  </si>
  <si>
    <t>https://vandal.elespanol.com/juegos/xbone/neogeo-spin-master/52335</t>
  </si>
  <si>
    <t>https://vandal.elespanol.com/juegos/xbone/neogeo-street-hoop/54424</t>
  </si>
  <si>
    <t>https://vandal.elespanol.com/juegos/xbone/neogeo-super-sidekicks/50481</t>
  </si>
  <si>
    <t>https://vandal.elespanol.com/juegos/xbone/neogeo-the-king-of-fighters-96/51140</t>
  </si>
  <si>
    <t>https://vandal.elespanol.com/juegos/xbone/neogeo-the-king-of-fighters-97/54072</t>
  </si>
  <si>
    <t>NeoGeo The Last Blade</t>
  </si>
  <si>
    <t>https://vandal.elespanol.com/juegos/xbone/neogeo-the-last-blade/48509</t>
  </si>
  <si>
    <t>NeoGeo The Last Blade 2</t>
  </si>
  <si>
    <t>https://vandal.elespanol.com/juegos/xbone/neogeo-the-last-blade-2-/57556</t>
  </si>
  <si>
    <t>https://vandal.elespanol.com/juegos/xbone/neogeo-top-hunter-roddy-cathy/55320</t>
  </si>
  <si>
    <t>https://vandal.elespanol.com/juegos/xbone/neogeo-world-heroes-2/48646</t>
  </si>
  <si>
    <t>https://vandal.elespanol.com/juegos/xbone/neogeo-world-heroes-2-jet/55103</t>
  </si>
  <si>
    <t>https://vandal.elespanol.com/juegos/xbone/neogeo-zed-blade/50565</t>
  </si>
  <si>
    <t>https://vandal.elespanol.com/juegos/xbone/neon-chrome/31529</t>
  </si>
  <si>
    <t>https://vandal.elespanol.com/juegos/xbone/neon-sword/48821</t>
  </si>
  <si>
    <t>Nero</t>
  </si>
  <si>
    <t>https://vandal.elespanol.com/juegos/xbone/nero/24909</t>
  </si>
  <si>
    <t>https://vandal.elespanol.com/juegos/xbone/neurovoider/46794</t>
  </si>
  <si>
    <t>https://vandal.elespanol.com/juegos/xbone/never-alone/24408</t>
  </si>
  <si>
    <t>Nevermind</t>
  </si>
  <si>
    <t>https://vandal.elespanol.com/juegos/xbone/nevermind/30267</t>
  </si>
  <si>
    <t>https://vandal.elespanol.com/juegos/xbone/neverwinter/25402</t>
  </si>
  <si>
    <t>https://vandal.elespanol.com/juegos/xbone/next-up-hero/49985</t>
  </si>
  <si>
    <t>https://vandal.elespanol.com/juegos/xbone/nhl-15/24343</t>
  </si>
  <si>
    <t>https://vandal.elespanol.com/juegos/xbone/nhl-16/31095</t>
  </si>
  <si>
    <t>https://vandal.elespanol.com/juegos/xbone/nhl-17/39708</t>
  </si>
  <si>
    <t>https://vandal.elespanol.com/juegos/xbone/nhl-18/49588</t>
  </si>
  <si>
    <t>https://vandal.elespanol.com/juegos/xbone/night-in-the-woods/55515</t>
  </si>
  <si>
    <t>https://vandal.elespanol.com/juegos/xbone/night-trap-25th-anniversary-edition/47947</t>
  </si>
  <si>
    <t>https://vandal.elespanol.com/juegos/xbone/nightmare-boy/47069</t>
  </si>
  <si>
    <t>https://vandal.elespanol.com/juegos/xbone/nightmare-creatures/52107</t>
  </si>
  <si>
    <t>https://vandal.elespanol.com/juegos/xbone/nightmares-from-the-deep-2-the-sirens-call/41469</t>
  </si>
  <si>
    <t>https://vandal.elespanol.com/juegos/xbone/nightmares-from-the-deep-the-cursed-heart/33300</t>
  </si>
  <si>
    <t>https://vandal.elespanol.com/juegos/xbone/nine-parchments/41266</t>
  </si>
  <si>
    <t>https://vandal.elespanol.com/juegos/xbone/ninja-pizza-girl/40412</t>
  </si>
  <si>
    <t>https://vandal.elespanol.com/juegos/xbone/ninja-shodown/53319</t>
  </si>
  <si>
    <t>https://vandal.elespanol.com/juegos/xbone/nippon-marathon/57644</t>
  </si>
  <si>
    <t>https://vandal.elespanol.com/juegos/xbone/no-heroes-here/51588</t>
  </si>
  <si>
    <t>https://vandal.elespanol.com/juegos/xbone/no-time-to-explain/25674</t>
  </si>
  <si>
    <t>Not a Hero: Super Snazzy Edition</t>
  </si>
  <si>
    <t>https://vandal.elespanol.com/juegos/xbone/not-a-hero-super-snazzy-edition/36660</t>
  </si>
  <si>
    <t>https://vandal.elespanol.com/juegos/xbone/nova111/26206</t>
  </si>
  <si>
    <t>https://vandal.elespanol.com/juegos/xbone/numantia/53249</t>
  </si>
  <si>
    <t>https://vandal.elespanol.com/juegos/xbone/nutjitsu/23414</t>
  </si>
  <si>
    <t>https://vandal.elespanol.com/juegos/xbone/obliteracers/36434</t>
  </si>
  <si>
    <t>https://vandal.elespanol.com/juegos/xbone/observer/48312</t>
  </si>
  <si>
    <t>https://vandal.elespanol.com/juegos/xbone/occulticnine/48750</t>
  </si>
  <si>
    <t>https://vandal.elespanol.com/juegos/xbone/oceanhorn-2-knights-of-the-lost-realm/41471</t>
  </si>
  <si>
    <t>https://vandal.elespanol.com/juegos/xbone/oceanhorn-monster-of-uncharted-seas/41249</t>
  </si>
  <si>
    <t>https://vandal.elespanol.com/juegos/xbone/octahedron/52327</t>
  </si>
  <si>
    <t>https://vandal.elespanol.com/juegos/xbone/octodad-dadliest-catch/30028</t>
  </si>
  <si>
    <t>https://vandal.elespanol.com/juegos/xbone/oddworld-abes-oddysee-new-n-tasty/24980</t>
  </si>
  <si>
    <t>https://vandal.elespanol.com/juegos/xbone/oddworld-soulstorm/37478</t>
  </si>
  <si>
    <t>https://vandal.elespanol.com/juegos/xbone/oh-my-godheads/54055</t>
  </si>
  <si>
    <t>https://vandal.elespanol.com/juegos/xbone/ohsir-the-insult-simulator/48108</t>
  </si>
  <si>
    <t>https://vandal.elespanol.com/juegos/xbone/ok-ko-lets-play-heroes/46916</t>
  </si>
  <si>
    <t>https://vandal.elespanol.com/juegos/xbone/okami-hd/52244</t>
  </si>
  <si>
    <t>Okunoka</t>
  </si>
  <si>
    <t>https://vandal.elespanol.com/juegos/xbone/okunoka/57671</t>
  </si>
  <si>
    <t>https://vandal.elespanol.com/juegos/xbone/olliolli/27280</t>
  </si>
  <si>
    <t>OlliOlli2: XL Edition</t>
  </si>
  <si>
    <t>https://vandal.elespanol.com/juegos/xbone/olliolli2-xl-edition/36659</t>
  </si>
  <si>
    <t>https://vandal.elespanol.com/juegos/xbone/omen-of-sorrow/44244</t>
  </si>
  <si>
    <t>One Hundred Ways</t>
  </si>
  <si>
    <t>https://vandal.elespanol.com/juegos/xbone/one-hundred-ways/42496</t>
  </si>
  <si>
    <t>https://vandal.elespanol.com/juegos/xbone/one-piece-burning-blood/33724</t>
  </si>
  <si>
    <t>https://vandal.elespanol.com/juegos/xbone/one-piece-world-seeker/55378</t>
  </si>
  <si>
    <t>https://vandal.elespanol.com/juegos/xbone/onigiri/24924</t>
  </si>
  <si>
    <t>https://vandal.elespanol.com/juegos/xbone/onrush/54021</t>
  </si>
  <si>
    <t>Ooblets</t>
  </si>
  <si>
    <t>https://vandal.elespanol.com/juegos/xbone/ooblets/46339</t>
  </si>
  <si>
    <t>ORBIT</t>
  </si>
  <si>
    <t>https://vandal.elespanol.com/juegos/xbone/orbit/33603</t>
  </si>
  <si>
    <t>https://vandal.elespanol.com/juegos/xbone/organic-panic/36009</t>
  </si>
  <si>
    <t>https://vandal.elespanol.com/juegos/xbone/ori-and-the-blind-forest/24725</t>
  </si>
  <si>
    <t>Ori and the Blind Forest: Definitive Edition</t>
  </si>
  <si>
    <t>https://vandal.elespanol.com/juegos/xbone/ori-and-the-blind-forest-definitive-edition/37077</t>
  </si>
  <si>
    <t>Ori and the Will of the Wisps</t>
  </si>
  <si>
    <t>https://vandal.elespanol.com/juegos/xbone/ori-and-the-will-of-the-wisps/49097</t>
  </si>
  <si>
    <t>https://vandal.elespanol.com/juegos/xbone/original-journey/49580</t>
  </si>
  <si>
    <t>https://vandal.elespanol.com/juegos/xbone/osiris-new-dawn/42467</t>
  </si>
  <si>
    <t>https://vandal.elespanol.com/juegos/xbone/outcast-second-contact/39401</t>
  </si>
  <si>
    <t>https://vandal.elespanol.com/juegos/xbone/outlast/24910</t>
  </si>
  <si>
    <t>https://vandal.elespanol.com/juegos/xbone/outlast-ii/26491</t>
  </si>
  <si>
    <t>https://vandal.elespanol.com/juegos/xbone/outlast-trinity/46694</t>
  </si>
  <si>
    <t>https://vandal.elespanol.com/juegos/xbone/overcooked/36526</t>
  </si>
  <si>
    <t>Overdriven Reloaded: Special Edition</t>
  </si>
  <si>
    <t>https://vandal.elespanol.com/juegos/xbone/overdriven-reloaded-special-edition/57413</t>
  </si>
  <si>
    <t>https://vandal.elespanol.com/juegos/xbone/overkills-the-walking-dead/30676</t>
  </si>
  <si>
    <t>https://vandal.elespanol.com/juegos/xbone/overload/36473</t>
  </si>
  <si>
    <t>https://vandal.elespanol.com/juegos/xbone/overlord-fellowship-of-evil/30606</t>
  </si>
  <si>
    <t>https://vandal.elespanol.com/juegos/xbone/overruled/25618</t>
  </si>
  <si>
    <t>https://vandal.elespanol.com/juegos/xbone/overwatch/34372</t>
  </si>
  <si>
    <t>https://vandal.elespanol.com/juegos/xbone/owlboy/54043</t>
  </si>
  <si>
    <t>https://vandal.elespanol.com/juegos/xbone/oxenfree/34186</t>
  </si>
  <si>
    <t>https://vandal.elespanol.com/juegos/xbone/pacman-256/39265</t>
  </si>
  <si>
    <t>https://vandal.elespanol.com/juegos/xbone/pacman-championship-edition-2/40654</t>
  </si>
  <si>
    <t>Paladin</t>
  </si>
  <si>
    <t>https://vandal.elespanol.com/juegos/xbone/paladin/54958</t>
  </si>
  <si>
    <t>https://vandal.elespanol.com/juegos/xbone/paladins-champions-of-the-realm/32792</t>
  </si>
  <si>
    <t>https://vandal.elespanol.com/juegos/xbone/pang-adventures/37590</t>
  </si>
  <si>
    <t>https://vandal.elespanol.com/juegos/xbone/pankapu/51520</t>
  </si>
  <si>
    <t>https://vandal.elespanol.com/juegos/xbone/paranautical-activity/38502</t>
  </si>
  <si>
    <t>https://vandal.elespanol.com/juegos/xbone/party-hard/36550</t>
  </si>
  <si>
    <t>https://vandal.elespanol.com/juegos/xbone/past-cure/49961</t>
  </si>
  <si>
    <t>Path of Exile</t>
  </si>
  <si>
    <t>https://vandal.elespanol.com/juegos/xbone/path-of-exile/45413</t>
  </si>
  <si>
    <t>https://vandal.elespanol.com/juegos/xbone/payday-2-crimewave-edition/24831</t>
  </si>
  <si>
    <t>https://vandal.elespanol.com/juegos/xbone/payday-3/39470</t>
  </si>
  <si>
    <t>https://vandal.elespanol.com/juegos/xbone/peggle-2/21982</t>
  </si>
  <si>
    <t>https://vandal.elespanol.com/juegos/xbone/penarium/33543</t>
  </si>
  <si>
    <t>https://vandal.elespanol.com/juegos/xbone/perception/46038</t>
  </si>
  <si>
    <t>Phantom Dust</t>
  </si>
  <si>
    <t>https://vandal.elespanol.com/juegos/xbone/phantom-dust/24729</t>
  </si>
  <si>
    <t>https://vandal.elespanol.com/juegos/xbone/pharaonic/40384</t>
  </si>
  <si>
    <t>Pier Solar and the Great Architects</t>
  </si>
  <si>
    <t>https://vandal.elespanol.com/juegos/xbone/pier-solar-and-the-great-architects/23628</t>
  </si>
  <si>
    <t>https://vandal.elespanol.com/juegos/xbone/pillars-of-eternity-ii-deadfire/57267</t>
  </si>
  <si>
    <t>https://vandal.elespanol.com/juegos/xbone/pillars-of-eternity-complete-edition/49398</t>
  </si>
  <si>
    <t>https://vandal.elespanol.com/juegos/xbone/pinball-arcade/23788</t>
  </si>
  <si>
    <t>Pinball FX2</t>
  </si>
  <si>
    <t>https://vandal.elespanol.com/juegos/xbone/pinball-fx2/23768</t>
  </si>
  <si>
    <t>https://vandal.elespanol.com/juegos/xbone/pinball-fx3/49582</t>
  </si>
  <si>
    <t>https://vandal.elespanol.com/juegos/xbone/pinstripe/56984</t>
  </si>
  <si>
    <t>Pit People</t>
  </si>
  <si>
    <t>https://vandal.elespanol.com/juegos/xbone/pit-people/25680</t>
  </si>
  <si>
    <t>https://vandal.elespanol.com/juegos/xbone/pix-the-cat/46003</t>
  </si>
  <si>
    <t>https://vandal.elespanol.com/juegos/xbone/pixark/56795</t>
  </si>
  <si>
    <t>https://vandal.elespanol.com/juegos/xbone/pixel-heroes-byte-magic/44886</t>
  </si>
  <si>
    <t>https://vandal.elespanol.com/juegos/xbone/pixel-noir/46309</t>
  </si>
  <si>
    <t>https://vandal.elespanol.com/juegos/xbone/pixel-piracy/35666</t>
  </si>
  <si>
    <t>https://vandal.elespanol.com/juegos/xbone/plague-inc-evolved/24823</t>
  </si>
  <si>
    <t>https://vandal.elespanol.com/juegos/xbone/planar-conquest/36249</t>
  </si>
  <si>
    <t>https://vandal.elespanol.com/juegos/xbone/planet-of-the-apes-last-frontier/42730</t>
  </si>
  <si>
    <t>https://vandal.elespanol.com/juegos/xbone/planet-of-the-eyes/32699</t>
  </si>
  <si>
    <t>https://vandal.elespanol.com/juegos/xbone/planetbase/47819</t>
  </si>
  <si>
    <t>https://vandal.elespanol.com/juegos/xbone/plants-vs-zombies-garden-warfare/21308</t>
  </si>
  <si>
    <t>https://vandal.elespanol.com/juegos/xbone/plants-vs-zombies-garden-warfare-2/31448</t>
  </si>
  <si>
    <t>https://vandal.elespanol.com/juegos/xbone/playerunknowns-battlegrounds/48169</t>
  </si>
  <si>
    <t>https://vandal.elespanol.com/juegos/xbone/pneuma-breath-of-life/25542</t>
  </si>
  <si>
    <t>https://vandal.elespanol.com/juegos/xbone/poi/48937</t>
  </si>
  <si>
    <t>Polychromatic</t>
  </si>
  <si>
    <t>https://vandal.elespanol.com/juegos/xbone/polychromatic/33609</t>
  </si>
  <si>
    <t>Polygod</t>
  </si>
  <si>
    <t>https://vandal.elespanol.com/juegos/xbone/polygod/55294</t>
  </si>
  <si>
    <t>Pool Nation FX</t>
  </si>
  <si>
    <t>https://vandal.elespanol.com/juegos/xbone/pool-nation-fx/30194</t>
  </si>
  <si>
    <t>https://vandal.elespanol.com/juegos/xbone/portal-knights/45547</t>
  </si>
  <si>
    <t>Powerstar Golf</t>
  </si>
  <si>
    <t>https://vandal.elespanol.com/juegos/xbone/powerstar-golf/22227</t>
  </si>
  <si>
    <t>https://vandal.elespanol.com/juegos/xbone/praey-for-the-gods/40687</t>
  </si>
  <si>
    <t>https://vandal.elespanol.com/juegos/xbone/premium-pool-arena/57784</t>
  </si>
  <si>
    <t>https://vandal.elespanol.com/juegos/xbone/pressure-overdrive/50132</t>
  </si>
  <si>
    <t>https://vandal.elespanol.com/juegos/xbone/prey/39793</t>
  </si>
  <si>
    <t>Prismatica</t>
  </si>
  <si>
    <t>https://vandal.elespanol.com/juegos/xbone/prismatica/31627</t>
  </si>
  <si>
    <t>https://vandal.elespanol.com/juegos/xbone/prison-architect/35652</t>
  </si>
  <si>
    <t>https://vandal.elespanol.com/juegos/xbone/pro-evolution-soccer-2015/23265</t>
  </si>
  <si>
    <t>https://vandal.elespanol.com/juegos/xbone/pro-evolution-soccer-2016/31541</t>
  </si>
  <si>
    <t>https://vandal.elespanol.com/juegos/xbone/pro-evolution-soccer-2017/39302</t>
  </si>
  <si>
    <t>https://vandal.elespanol.com/juegos/xbone/pro-evolution-soccer-2018/48444</t>
  </si>
  <si>
    <t>https://vandal.elespanol.com/juegos/xbone/professional-farmer-2016/33060</t>
  </si>
  <si>
    <t>https://vandal.elespanol.com/juegos/xbone/professional-farmer-2017/39710</t>
  </si>
  <si>
    <t>https://vandal.elespanol.com/juegos/xbone/project-cars/22746</t>
  </si>
  <si>
    <t>https://vandal.elespanol.com/juegos/xbone/project-cars-2/31739</t>
  </si>
  <si>
    <t>https://vandal.elespanol.com/juegos/xbone/project-root/25654</t>
  </si>
  <si>
    <t>Project Spark</t>
  </si>
  <si>
    <t>https://vandal.elespanol.com/juegos/xbone/project-spark/21302</t>
  </si>
  <si>
    <t>https://vandal.elespanol.com/juegos/xbone/project-venom/38636</t>
  </si>
  <si>
    <t>https://vandal.elespanol.com/juegos/xbone/projection-first-light/53180</t>
  </si>
  <si>
    <t>https://vandal.elespanol.com/juegos/xbone/promethium/48428</t>
  </si>
  <si>
    <t>https://vandal.elespanol.com/juegos/xbone/prominence-poker/40995</t>
  </si>
  <si>
    <t>https://vandal.elespanol.com/juegos/xbone/prototype-biohazard-bundle/32180</t>
  </si>
  <si>
    <t>https://vandal.elespanol.com/juegos/xbone/psychonauts-2/34857</t>
  </si>
  <si>
    <t>https://vandal.elespanol.com/juegos/xbone/pumped-bmx-/33560</t>
  </si>
  <si>
    <t>https://vandal.elespanol.com/juegos/xbone/punch-club/47283</t>
  </si>
  <si>
    <t>https://vandal.elespanol.com/juegos/xbone/pure-chess/41772</t>
  </si>
  <si>
    <t>https://vandal.elespanol.com/juegos/xbone/pure-farming-2018/49032</t>
  </si>
  <si>
    <t>https://vandal.elespanol.com/juegos/xbone/pure-holdem/29728</t>
  </si>
  <si>
    <t>https://vandal.elespanol.com/juegos/xbone/pure-pool/24834</t>
  </si>
  <si>
    <t>https://vandal.elespanol.com/juegos/xbone/puyo-puyo-tetris/25663</t>
  </si>
  <si>
    <t>Q*bert REBOOTED: The XBOX One @!#?@! Edition</t>
  </si>
  <si>
    <t>https://vandal.elespanol.com/juegos/xbone/qbert-rebooted-the-xbox-one-edition/36244</t>
  </si>
  <si>
    <t>https://vandal.elespanol.com/juegos/xbone/qbert-rebooted/36538</t>
  </si>
  <si>
    <t>https://vandal.elespanol.com/juegos/xbone/qube-2/23379</t>
  </si>
  <si>
    <t>https://vandal.elespanol.com/juegos/xbone/qube-directors-cut/24833</t>
  </si>
  <si>
    <t>Quantic Pinball</t>
  </si>
  <si>
    <t>https://vandal.elespanol.com/juegos/xbone/quantic-pinball/57412</t>
  </si>
  <si>
    <t>Quantum Break</t>
  </si>
  <si>
    <t>https://vandal.elespanol.com/juegos/xbone/quantum-break/21166</t>
  </si>
  <si>
    <t>https://vandal.elespanol.com/juegos/xbone/quantum-replica/40954</t>
  </si>
  <si>
    <t>Quantum Rush Champions</t>
  </si>
  <si>
    <t>https://vandal.elespanol.com/juegos/xbone/quantum-rush-champions/32688</t>
  </si>
  <si>
    <t>https://vandal.elespanol.com/juegos/xbone/quest-of-dungeons/29852</t>
  </si>
  <si>
    <t>https://vandal.elespanol.com/juegos/xbone/quiplash/51014</t>
  </si>
  <si>
    <t>https://vandal.elespanol.com/juegos/xbone/rbi-baseball-14/27959</t>
  </si>
  <si>
    <t>https://vandal.elespanol.com/juegos/xbone/rbi-baseball-15/29865</t>
  </si>
  <si>
    <t>https://vandal.elespanol.com/juegos/xbone/rbi-baseball-16/37846</t>
  </si>
  <si>
    <t>https://vandal.elespanol.com/juegos/xbone/rbi-baseball-17/47138</t>
  </si>
  <si>
    <t>https://vandal.elespanol.com/juegos/xbone/rabbids-invasion-la-serie-de-television-interactiva/24905</t>
  </si>
  <si>
    <t>Race Arcade</t>
  </si>
  <si>
    <t>https://vandal.elespanol.com/juegos/xbone/race-arcade/50136</t>
  </si>
  <si>
    <t>https://vandal.elespanol.com/juegos/xbone/race-the-sun/47639</t>
  </si>
  <si>
    <t>https://vandal.elespanol.com/juegos/xbone/rad-rodgers-world-one/47407</t>
  </si>
  <si>
    <t>https://vandal.elespanol.com/juegos/xbone/raging-justice/32696</t>
  </si>
  <si>
    <t>https://vandal.elespanol.com/juegos/xbone/raid-world-war-ii/49407</t>
  </si>
  <si>
    <t>Raiden V</t>
  </si>
  <si>
    <t>https://vandal.elespanol.com/juegos/xbone/raiden-v/24921</t>
  </si>
  <si>
    <t>https://vandal.elespanol.com/juegos/xbone/raiders-of-the-broken-planet/38333</t>
  </si>
  <si>
    <t>https://vandal.elespanol.com/juegos/xbone/railway-empire/52933</t>
  </si>
  <si>
    <t>Raining Blobs</t>
  </si>
  <si>
    <t>https://vandal.elespanol.com/juegos/xbone/raining-blobs/55823</t>
  </si>
  <si>
    <t>https://vandal.elespanol.com/juegos/xbone/raji-an-ancient-epic/53383</t>
  </si>
  <si>
    <t>https://vandal.elespanol.com/juegos/xbone/rapala-fishing-pro-series/51599</t>
  </si>
  <si>
    <t>Rare Replay</t>
  </si>
  <si>
    <t>Acción / Plataformas / Otros</t>
  </si>
  <si>
    <t>https://vandal.elespanol.com/juegos/xbone/rare-replay/31611</t>
  </si>
  <si>
    <t>https://vandal.elespanol.com/juegos/xbone/rayman-legends/22792</t>
  </si>
  <si>
    <t>https://vandal.elespanol.com/juegos/xbone/relegend/51274</t>
  </si>
  <si>
    <t>https://vandal.elespanol.com/juegos/xbone/reaching-for-petals/51325</t>
  </si>
  <si>
    <t>Reagan Gorbachev</t>
  </si>
  <si>
    <t>https://vandal.elespanol.com/juegos/xbone/reagan-gorbachev/36844</t>
  </si>
  <si>
    <t>https://vandal.elespanol.com/juegos/xbone/real-farm/50747</t>
  </si>
  <si>
    <t>https://vandal.elespanol.com/juegos/xbone/realms-of-arkania-blade-of-destiny/53490</t>
  </si>
  <si>
    <t>https://vandal.elespanol.com/juegos/xbone/rebel-galaxy/28467</t>
  </si>
  <si>
    <t>Recore</t>
  </si>
  <si>
    <t>https://vandal.elespanol.com/juegos/xbone/recore/31610</t>
  </si>
  <si>
    <t>https://vandal.elespanol.com/juegos/xbone/red-ash-the-indelible-legend/32511</t>
  </si>
  <si>
    <t>https://vandal.elespanol.com/juegos/xbone/red-awakening/30228</t>
  </si>
  <si>
    <t>https://vandal.elespanol.com/juegos/xbone/red-dead-redemption-2/42943</t>
  </si>
  <si>
    <t>https://vandal.elespanol.com/juegos/xbone/redout-lightspeed-edition/29874</t>
  </si>
  <si>
    <t>Refunct</t>
  </si>
  <si>
    <t>https://vandal.elespanol.com/juegos/xbone/refunct/48656</t>
  </si>
  <si>
    <t>Rememoried</t>
  </si>
  <si>
    <t>https://vandal.elespanol.com/juegos/xbone/rememoried/54957</t>
  </si>
  <si>
    <t>https://vandal.elespanol.com/juegos/xbone/renoir/29348</t>
  </si>
  <si>
    <t>https://vandal.elespanol.com/juegos/xbone/replay-vhs-is-not-dead/36842</t>
  </si>
  <si>
    <t>Reservoir Dogs: Bloody Days</t>
  </si>
  <si>
    <t>https://vandal.elespanol.com/juegos/xbone/reservoir-dogs-bloody-days/46844</t>
  </si>
  <si>
    <t>https://vandal.elespanol.com/juegos/xbone/resident-evil-2-remake/32819</t>
  </si>
  <si>
    <t>https://vandal.elespanol.com/juegos/xbone/resident-evil-4/36873</t>
  </si>
  <si>
    <t>https://vandal.elespanol.com/juegos/xbone/resident-evil-5/36875</t>
  </si>
  <si>
    <t>https://vandal.elespanol.com/juegos/xbone/resident-evil-6/36877</t>
  </si>
  <si>
    <t>https://vandal.elespanol.com/juegos/xbone/resident-evil-7/39840</t>
  </si>
  <si>
    <t>https://vandal.elespanol.com/juegos/xbone/resident-evil-hd-remaster/25458</t>
  </si>
  <si>
    <t>https://vandal.elespanol.com/juegos/xbone/resident-evil-origins-collection/33230</t>
  </si>
  <si>
    <t>https://vandal.elespanol.com/juegos/xbone/resident-evil-revelations/48423</t>
  </si>
  <si>
    <t>https://vandal.elespanol.com/juegos/xbone/resident-evil-revelations-2/25967</t>
  </si>
  <si>
    <t>https://vandal.elespanol.com/juegos/xbone/resident-evil-zero-hd-remaster/31230</t>
  </si>
  <si>
    <t>https://vandal.elespanol.com/juegos/xbone/reus/40455</t>
  </si>
  <si>
    <t>Reversi Quest</t>
  </si>
  <si>
    <t>https://vandal.elespanol.com/juegos/xbone/reversi-quest/40147</t>
  </si>
  <si>
    <t>https://vandal.elespanol.com/juegos/xbone/revolve/52663</t>
  </si>
  <si>
    <t>https://vandal.elespanol.com/juegos/xbone/ride/26195</t>
  </si>
  <si>
    <t>https://vandal.elespanol.com/juegos/xbone/ride-2/39307</t>
  </si>
  <si>
    <t>https://vandal.elespanol.com/juegos/xbone/riftstar-raiders-/45952</t>
  </si>
  <si>
    <t>https://vandal.elespanol.com/juegos/xbone/rime/45023</t>
  </si>
  <si>
    <t>https://vandal.elespanol.com/juegos/xbone/riptide-gp-renegade/37957</t>
  </si>
  <si>
    <t>https://vandal.elespanol.com/juegos/xbone/riptide-gp2/23790</t>
  </si>
  <si>
    <t>https://vandal.elespanol.com/juegos/xbone/rise-shine/34736</t>
  </si>
  <si>
    <t>https://vandal.elespanol.com/juegos/xbone/rise-of-the-tomb-raider/24728</t>
  </si>
  <si>
    <t>https://vandal.elespanol.com/juegos/xbone/rise-race-the-future/39433</t>
  </si>
  <si>
    <t>https://vandal.elespanol.com/juegos/xbone/risk/27666</t>
  </si>
  <si>
    <t>https://vandal.elespanol.com/juegos/xbone/risk-urban-assault/40753</t>
  </si>
  <si>
    <t>Rivals of Aether</t>
  </si>
  <si>
    <t>https://vandal.elespanol.com/juegos/xbone/rivals-of-aether/29875</t>
  </si>
  <si>
    <t>https://vandal.elespanol.com/juegos/xbone/rive/26229</t>
  </si>
  <si>
    <t>https://vandal.elespanol.com/juegos/xbone/road-rage/39891</t>
  </si>
  <si>
    <t>https://vandal.elespanol.com/juegos/xbone/road-redemption/27897</t>
  </si>
  <si>
    <t>Roblox</t>
  </si>
  <si>
    <t>https://vandal.elespanol.com/juegos/xbone/roblox/35450</t>
  </si>
  <si>
    <t>RoboRaid</t>
  </si>
  <si>
    <t>https://vandal.elespanol.com/juegos/xbone/roboraid/37025</t>
  </si>
  <si>
    <t>https://vandal.elespanol.com/juegos/xbone/rock-band-4/29920</t>
  </si>
  <si>
    <t>https://vandal.elespanol.com/juegos/xbone/rock-band-rivals/43752</t>
  </si>
  <si>
    <t>https://vandal.elespanol.com/juegos/xbone/rock-of-ages-ii-bigger-boulder/39577</t>
  </si>
  <si>
    <t>Rock Zombie</t>
  </si>
  <si>
    <t>https://vandal.elespanol.com/juegos/xbone/rock-zombie/34559</t>
  </si>
  <si>
    <t>https://vandal.elespanol.com/juegos/xbone/rocket-league/34823</t>
  </si>
  <si>
    <t>https://vandal.elespanol.com/juegos/xbone/rockn-racing-off-road-dx/32466</t>
  </si>
  <si>
    <t>https://vandal.elespanol.com/juegos/xbone/rocksmith-2014-edition/26210</t>
  </si>
  <si>
    <t>https://vandal.elespanol.com/juegos/xbone/rocksmith-2014-edition-remastered/41599</t>
  </si>
  <si>
    <t>https://vandal.elespanol.com/juegos/xbone/rogue-legacy/28312</t>
  </si>
  <si>
    <t>https://vandal.elespanol.com/juegos/xbone/rogue-stormers/42651</t>
  </si>
  <si>
    <t>https://vandal.elespanol.com/juegos/xbone/rogue-trooper-redux/46529</t>
  </si>
  <si>
    <t>Romance of the Three Kingdoms XIII: Fame and Strategy Expansion Pack Bundle</t>
  </si>
  <si>
    <t>https://vandal.elespanol.com/juegos/xbone/romance-of-the-three-kingdoms-xiii-fame-and-strategy-expansion-pack-bundle/47964</t>
  </si>
  <si>
    <t>https://vandal.elespanol.com/juegos/xbone/romancing-saga-2/55343</t>
  </si>
  <si>
    <t>https://vandal.elespanol.com/juegos/xbone/rory-mcilroy-pga-tour/24741</t>
  </si>
  <si>
    <t>https://vandal.elespanol.com/juegos/xbone/roundabout/23791</t>
  </si>
  <si>
    <t>https://vandal.elespanol.com/juegos/xbone/rugby-15/26322</t>
  </si>
  <si>
    <t>https://vandal.elespanol.com/juegos/xbone/rugby-18/48633</t>
  </si>
  <si>
    <t>https://vandal.elespanol.com/juegos/xbone/rugby-challenge-3/32490</t>
  </si>
  <si>
    <t>https://vandal.elespanol.com/juegos/xbone/rugby-league-live-3/32980</t>
  </si>
  <si>
    <t>https://vandal.elespanol.com/juegos/xbone/rugby-league-live-4/50563</t>
  </si>
  <si>
    <t>https://vandal.elespanol.com/juegos/xbone/rugby-world-cup-2015/32901</t>
  </si>
  <si>
    <t>https://vandal.elespanol.com/juegos/xbone/ruiner/46356</t>
  </si>
  <si>
    <t>Runbow</t>
  </si>
  <si>
    <t>https://vandal.elespanol.com/juegos/xbone/runbow/49569</t>
  </si>
  <si>
    <t>Rush: A Disney Pixar Adventure</t>
  </si>
  <si>
    <t>https://vandal.elespanol.com/juegos/xbone/rush-a-disney-pixar-adventure/51529</t>
  </si>
  <si>
    <t>https://vandal.elespanol.com/juegos/xbone/rwby-grimm-eclipse/45405</t>
  </si>
  <si>
    <t>Ryse: Son of Rome</t>
  </si>
  <si>
    <t>https://vandal.elespanol.com/juegos/xbone/ryse-son-of-rome/21169</t>
  </si>
  <si>
    <t>Sacred Fire</t>
  </si>
  <si>
    <t>https://vandal.elespanol.com/juegos/xbone/sacred-fire/47803</t>
  </si>
  <si>
    <t>https://vandal.elespanol.com/juegos/xbone/saints-row-iv-reelected/25949</t>
  </si>
  <si>
    <t>https://vandal.elespanol.com/juegos/xbone/saints-row-gat-out-of-hell/25946</t>
  </si>
  <si>
    <t>Samsara</t>
  </si>
  <si>
    <t>https://vandal.elespanol.com/juegos/xbone/samsara/55304</t>
  </si>
  <si>
    <t>Samurai Shodown II</t>
  </si>
  <si>
    <t>https://vandal.elespanol.com/juegos/xbone/samurai-shodown-ii-/52471</t>
  </si>
  <si>
    <t>https://vandal.elespanol.com/juegos/xbone/saturday-morning-rpg/51010</t>
  </si>
  <si>
    <t>https://vandal.elespanol.com/juegos/xbone/schrdingers-cat-and-the-raiders-of-the-lost-quark/30860</t>
  </si>
  <si>
    <t>ScreamRide</t>
  </si>
  <si>
    <t>https://vandal.elespanol.com/juegos/xbone/screamride/25562</t>
  </si>
  <si>
    <t>https://vandal.elespanol.com/juegos/xbone/screencheat/29867</t>
  </si>
  <si>
    <t>Scribblenauts Showdown</t>
  </si>
  <si>
    <t>https://vandal.elespanol.com/juegos/xbone/scribblenauts-showdown/55298</t>
  </si>
  <si>
    <t>Sea of Solitude</t>
  </si>
  <si>
    <t>https://vandal.elespanol.com/juegos/xbone/sea-of-solitude/44384</t>
  </si>
  <si>
    <t>Sea of Thieves</t>
  </si>
  <si>
    <t>https://vandal.elespanol.com/juegos/xbone/sea-of-thieves/31612</t>
  </si>
  <si>
    <t>https://vandal.elespanol.com/juegos/xbone/seasons-after-fall/42112</t>
  </si>
  <si>
    <t>https://vandal.elespanol.com/juegos/xbone/sebastien-loeb-rally-evo/27747</t>
  </si>
  <si>
    <t>Serial Cleaner</t>
  </si>
  <si>
    <t>https://vandal.elespanol.com/juegos/xbone/serial-cleaner/46325</t>
  </si>
  <si>
    <t>Session</t>
  </si>
  <si>
    <t>https://vandal.elespanol.com/juegos/xbone/session/54875</t>
  </si>
  <si>
    <t>SEUM: Speedrunners from Hell</t>
  </si>
  <si>
    <t>https://vandal.elespanol.com/juegos/xbone/seum-speedrunners-from-hell/52644</t>
  </si>
  <si>
    <t>https://vandal.elespanol.com/juegos/xbone/shadow-blade-reload/29807</t>
  </si>
  <si>
    <t>https://vandal.elespanol.com/juegos/xbone/shadow-complex-remastered/34860</t>
  </si>
  <si>
    <t>https://vandal.elespanol.com/juegos/xbone/shadow-tactics-blades-of-the-shogun/37491</t>
  </si>
  <si>
    <t>https://vandal.elespanol.com/juegos/xbone/shadow-warrior/21161</t>
  </si>
  <si>
    <t>https://vandal.elespanol.com/juegos/xbone/shadow-warrior-2/31550</t>
  </si>
  <si>
    <t>https://vandal.elespanol.com/juegos/xbone/shantae-and-the-pirates-curse-/37213</t>
  </si>
  <si>
    <t>https://vandal.elespanol.com/juegos/xbone/shantae-halfgenie-hero/22244</t>
  </si>
  <si>
    <t>https://vandal.elespanol.com/juegos/xbone/shape-of-the-world/31347</t>
  </si>
  <si>
    <t>Shape Up</t>
  </si>
  <si>
    <t>https://vandal.elespanol.com/juegos/xbone/shape-up/24718</t>
  </si>
  <si>
    <t>https://vandal.elespanol.com/juegos/xbone/shaq-fu-a-legend-reborn/24320</t>
  </si>
  <si>
    <t>Shattered - Tale of the Forgotten King</t>
  </si>
  <si>
    <t>https://vandal.elespanol.com/juegos/xbone/shattered-tale-of-the-forgotten-king/44181</t>
  </si>
  <si>
    <t>https://vandal.elespanol.com/juegos/xbone/sheltered/33996</t>
  </si>
  <si>
    <t>https://vandal.elespanol.com/juegos/xbone/sherlock-holmes-crimes-punishments/24350</t>
  </si>
  <si>
    <t>https://vandal.elespanol.com/juegos/xbone/sherlock-holmes-the-devils-daughter/34111</t>
  </si>
  <si>
    <t>Shift Happens</t>
  </si>
  <si>
    <t>https://vandal.elespanol.com/juegos/xbone/shift-happens/39194</t>
  </si>
  <si>
    <t>https://vandal.elespanol.com/juegos/xbone/shiftlings/28502</t>
  </si>
  <si>
    <t>https://vandal.elespanol.com/juegos/xbone/shiness-the-lightning-kingdom/42234</t>
  </si>
  <si>
    <t>SHINY</t>
  </si>
  <si>
    <t>https://vandal.elespanol.com/juegos/xbone/shiny/32690</t>
  </si>
  <si>
    <t>https://vandal.elespanol.com/juegos/xbone/shiny-red-something/33841</t>
  </si>
  <si>
    <t>Shock Troopers 2nd Squad</t>
  </si>
  <si>
    <t>https://vandal.elespanol.com/juegos/xbone/shock-troopers-2nd-squad/49026</t>
  </si>
  <si>
    <t>Shooting Love Trilogy</t>
  </si>
  <si>
    <t>https://vandal.elespanol.com/juegos/xbone/shooting-love-trilogy/24922</t>
  </si>
  <si>
    <t>Shoppe Keep</t>
  </si>
  <si>
    <t>https://vandal.elespanol.com/juegos/xbone/shoppe-keep/57209</t>
  </si>
  <si>
    <t>https://vandal.elespanol.com/juegos/xbone/shovel-knight/29868</t>
  </si>
  <si>
    <t>Shred It!</t>
  </si>
  <si>
    <t>https://vandal.elespanol.com/juegos/xbone/shred-it/37604</t>
  </si>
  <si>
    <t>https://vandal.elespanol.com/juegos/xbone/siegecraft-commander/24807</t>
  </si>
  <si>
    <t>https://vandal.elespanol.com/juegos/xbone/silence/26432</t>
  </si>
  <si>
    <t>Sine Mora EX</t>
  </si>
  <si>
    <t>https://vandal.elespanol.com/juegos/xbone/sine-mora-ex/46611</t>
  </si>
  <si>
    <t>Sinner: Sacrifice for Redemption</t>
  </si>
  <si>
    <t>https://vandal.elespanol.com/juegos/xbone/sinner-sacrifice-for-redemption/50562</t>
  </si>
  <si>
    <t>https://vandal.elespanol.com/juegos/xbone/siralim/33139</t>
  </si>
  <si>
    <t>Sixty Second Shooter Prime</t>
  </si>
  <si>
    <t>https://vandal.elespanol.com/juegos/xbone/sixty-second-shooter-prime/23792</t>
  </si>
  <si>
    <t>https://vandal.elespanol.com/juegos/xbone/skara-the-blade-remains/25437</t>
  </si>
  <si>
    <t>https://vandal.elespanol.com/juegos/xbone/skate-3/45717</t>
  </si>
  <si>
    <t>Skull &amp; Bones</t>
  </si>
  <si>
    <t>https://vandal.elespanol.com/juegos/xbone/skull-bones/49129</t>
  </si>
  <si>
    <t>Sky Fighter Legends</t>
  </si>
  <si>
    <t>https://vandal.elespanol.com/juegos/xbone/sky-fighter-legends/44884</t>
  </si>
  <si>
    <t>https://vandal.elespanol.com/juegos/xbone/sky-force-anniversary/43973</t>
  </si>
  <si>
    <t>Sky Force Reloaded</t>
  </si>
  <si>
    <t>https://vandal.elespanol.com/juegos/xbone/sky-force-reloaded/54083</t>
  </si>
  <si>
    <t>Skyforge</t>
  </si>
  <si>
    <t>https://vandal.elespanol.com/juegos/xbone/skyforge/53885</t>
  </si>
  <si>
    <t>SkyKeepers</t>
  </si>
  <si>
    <t>https://vandal.elespanol.com/juegos/xbone/skykeepers/46756</t>
  </si>
  <si>
    <t>https://vandal.elespanol.com/juegos/xbone/skylanders-imaginators/39531</t>
  </si>
  <si>
    <t>https://vandal.elespanol.com/juegos/xbone/skylanders-superchargers/31384</t>
  </si>
  <si>
    <t>https://vandal.elespanol.com/juegos/xbone/skylanders-swap-force/21292</t>
  </si>
  <si>
    <t>https://vandal.elespanol.com/juegos/xbone/skylanders-trap-team/24152</t>
  </si>
  <si>
    <t>https://vandal.elespanol.com/juegos/xbone/skylar-plux-adventure-on-clover-island/37559</t>
  </si>
  <si>
    <t>Skyling: Garden Defense</t>
  </si>
  <si>
    <t>https://vandal.elespanol.com/juegos/xbone/skyling-garden-defense/38210</t>
  </si>
  <si>
    <t>https://vandal.elespanol.com/juegos/xbone/slain-back-from-hell/29970</t>
  </si>
  <si>
    <t>SlashDash</t>
  </si>
  <si>
    <t>https://vandal.elespanol.com/juegos/xbone/slashdash/25652</t>
  </si>
  <si>
    <t>https://vandal.elespanol.com/juegos/xbone/slayaway-camp-butchers-edition/52976</t>
  </si>
  <si>
    <t>https://vandal.elespanol.com/juegos/xbone/sleeping-dogs-definitive-edition/25483</t>
  </si>
  <si>
    <t>https://vandal.elespanol.com/juegos/xbone/slender-the-arrival/26494</t>
  </si>
  <si>
    <t>Slice Zombies</t>
  </si>
  <si>
    <t>https://vandal.elespanol.com/juegos/xbone/slice-zombies/30632</t>
  </si>
  <si>
    <t>Slime Rancher</t>
  </si>
  <si>
    <t>https://vandal.elespanol.com/juegos/xbone/slime-rancher/50450</t>
  </si>
  <si>
    <t>https://vandal.elespanol.com/juegos/xbone/smite/26588</t>
  </si>
  <si>
    <t>https://vandal.elespanol.com/juegos/xbone/snake-pass/43846</t>
  </si>
  <si>
    <t>https://vandal.elespanol.com/juegos/xbone/sniper-elite-4/37266</t>
  </si>
  <si>
    <t>https://vandal.elespanol.com/juegos/xbone/sniper-elite-iii/20660</t>
  </si>
  <si>
    <t>https://vandal.elespanol.com/juegos/xbone/sniper-ghost-warrior-3/27660</t>
  </si>
  <si>
    <t>Snooker Nation Championship</t>
  </si>
  <si>
    <t>https://vandal.elespanol.com/juegos/xbone/snooker-nation-championship/40465</t>
  </si>
  <si>
    <t>Snow Horse</t>
  </si>
  <si>
    <t>https://vandal.elespanol.com/juegos/xbone/snow-horse/35308</t>
  </si>
  <si>
    <t>So Many Me</t>
  </si>
  <si>
    <t>https://vandal.elespanol.com/juegos/xbone/so-many-me/31824</t>
  </si>
  <si>
    <t>Soccertron</t>
  </si>
  <si>
    <t>https://vandal.elespanol.com/juegos/xbone/soccertron/32686</t>
  </si>
  <si>
    <t>https://vandal.elespanol.com/juegos/xbone/sociable-soccer/34518</t>
  </si>
  <si>
    <t>Soda Drinker Pro</t>
  </si>
  <si>
    <t>https://vandal.elespanol.com/juegos/xbone/soda-drinker-pro/24027</t>
  </si>
  <si>
    <t>https://vandal.elespanol.com/juegos/xbone/solar-shifter-ex/32283</t>
  </si>
  <si>
    <t>https://vandal.elespanol.com/juegos/xbone/solitaire/42790</t>
  </si>
  <si>
    <t>https://vandal.elespanol.com/juegos/xbone/solstice-chronicles-missing-in-action/41405</t>
  </si>
  <si>
    <t>https://vandal.elespanol.com/juegos/xbone/soma/52249</t>
  </si>
  <si>
    <t>https://vandal.elespanol.com/juegos/xbone/sombrero/40620</t>
  </si>
  <si>
    <t>https://vandal.elespanol.com/juegos/xbone/song-of-the-deep/35966</t>
  </si>
  <si>
    <t>Songbringer</t>
  </si>
  <si>
    <t>https://vandal.elespanol.com/juegos/xbone/songbringer/46199</t>
  </si>
  <si>
    <t>https://vandal.elespanol.com/juegos/xbone/sonic-forces/40709</t>
  </si>
  <si>
    <t>https://vandal.elespanol.com/juegos/xbone/sonic-mania/40707</t>
  </si>
  <si>
    <t>https://vandal.elespanol.com/juegos/xbone/soul-axiom/26258</t>
  </si>
  <si>
    <t>SoulCalibur VI</t>
  </si>
  <si>
    <t>https://vandal.elespanol.com/juegos/xbone/soulcalibur-vi/55332</t>
  </si>
  <si>
    <t>https://vandal.elespanol.com/juegos/xbone/south-park-la-vara-de-la-verdad/39956</t>
  </si>
  <si>
    <t>https://vandal.elespanol.com/juegos/xbone/south-park-retaguardia-en-peligro/31634</t>
  </si>
  <si>
    <t>Space Engineers</t>
  </si>
  <si>
    <t>https://vandal.elespanol.com/juegos/xbone/space-engineers/25648</t>
  </si>
  <si>
    <t>https://vandal.elespanol.com/juegos/xbone/space-hulk-deathwing/24984</t>
  </si>
  <si>
    <t>Space Hulk: Tactics</t>
  </si>
  <si>
    <t>https://vandal.elespanol.com/juegos/xbone/space-hulk-tactics/57163</t>
  </si>
  <si>
    <t>Spaera</t>
  </si>
  <si>
    <t>https://vandal.elespanol.com/juegos/xbone/spaera/32679</t>
  </si>
  <si>
    <t>Spareware</t>
  </si>
  <si>
    <t>https://vandal.elespanol.com/juegos/xbone/spareware/37603</t>
  </si>
  <si>
    <t>https://vandal.elespanol.com/juegos/xbone/sparkle-2/35544</t>
  </si>
  <si>
    <t>https://vandal.elespanol.com/juegos/xbone/sparkle-unleashed/31186</t>
  </si>
  <si>
    <t>Spectra</t>
  </si>
  <si>
    <t>https://vandal.elespanol.com/juegos/xbone/spectra/23793</t>
  </si>
  <si>
    <t>https://vandal.elespanol.com/juegos/xbone/speed-elixir/39012</t>
  </si>
  <si>
    <t>SpeedRunners</t>
  </si>
  <si>
    <t>https://vandal.elespanol.com/juegos/xbone/speedrunners/25651</t>
  </si>
  <si>
    <t>Spellspire</t>
  </si>
  <si>
    <t>https://vandal.elespanol.com/juegos/xbone/spellspire/48585</t>
  </si>
  <si>
    <t>Spheroids</t>
  </si>
  <si>
    <t>https://vandal.elespanol.com/juegos/xbone/spheroids/44984</t>
  </si>
  <si>
    <t>Spintires: MudRunner</t>
  </si>
  <si>
    <t>https://vandal.elespanol.com/juegos/xbone/spintires-mudrunner/51419</t>
  </si>
  <si>
    <t>https://vandal.elespanol.com/juegos/xbone/splasher/39179</t>
  </si>
  <si>
    <t>https://vandal.elespanol.com/juegos/xbone/spy-chameleon-rgb-agent/31205</t>
  </si>
  <si>
    <t>Squid Hero for Kinect</t>
  </si>
  <si>
    <t>https://vandal.elespanol.com/juegos/xbone/squid-hero-for-kinect/32512</t>
  </si>
  <si>
    <t>StandPoint</t>
  </si>
  <si>
    <t>https://vandal.elespanol.com/juegos/xbone/standpoint/29853</t>
  </si>
  <si>
    <t>https://vandal.elespanol.com/juegos/xbone/star-hammer-the-vanguard-prophecy/41576</t>
  </si>
  <si>
    <t>https://vandal.elespanol.com/juegos/xbone/star-trek-online/39056</t>
  </si>
  <si>
    <t>https://vandal.elespanol.com/juegos/xbone/star-wars-battlefront-ii/39009</t>
  </si>
  <si>
    <t>https://vandal.elespanol.com/juegos/xbone/star-wars-battlefront/21312</t>
  </si>
  <si>
    <t>Starbound</t>
  </si>
  <si>
    <t>https://vandal.elespanol.com/juegos/xbone/starbound/57172</t>
  </si>
  <si>
    <t>https://vandal.elespanol.com/juegos/xbone/stardew-valley/39965</t>
  </si>
  <si>
    <t>Stardust Galaxy Warriors</t>
  </si>
  <si>
    <t>https://vandal.elespanol.com/juegos/xbone/stardust-galaxy-warriors/41712</t>
  </si>
  <si>
    <t>https://vandal.elespanol.com/juegos/xbone/stardust-galaxy-warriors-stellar-climax/41952</t>
  </si>
  <si>
    <t>StarFlint: The Blackhole Prophecy</t>
  </si>
  <si>
    <t>https://vandal.elespanol.com/juegos/xbone/starflint-the-blackhole-prophecy/48580</t>
  </si>
  <si>
    <t>Starlink: Battle for Atlas</t>
  </si>
  <si>
    <t>https://vandal.elespanol.com/juegos/xbone/starlink-battle-for-atlas/49131</t>
  </si>
  <si>
    <t>Starpoint Gemini 2</t>
  </si>
  <si>
    <t>https://vandal.elespanol.com/juegos/xbone/starpoint-gemini-2/32659</t>
  </si>
  <si>
    <t>Starpoint Gemini Warlords</t>
  </si>
  <si>
    <t>https://vandal.elespanol.com/juegos/xbone/starpoint-gemini-warlords/57153</t>
  </si>
  <si>
    <t>https://vandal.elespanol.com/juegos/xbone/starr-mazer/40025</t>
  </si>
  <si>
    <t>https://vandal.elespanol.com/juegos/xbone/starwhal/34758</t>
  </si>
  <si>
    <t>State of Decay 2</t>
  </si>
  <si>
    <t>https://vandal.elespanol.com/juegos/xbone/state-of-decay-2/39803</t>
  </si>
  <si>
    <t>State of Decay: Year-One Survival Edition</t>
  </si>
  <si>
    <t>https://vandal.elespanol.com/juegos/xbone/state-of-decay-yearone-survival-edition-/25950</t>
  </si>
  <si>
    <t>https://vandal.elespanol.com/juegos/xbone/state-of-mind/40041</t>
  </si>
  <si>
    <t>Stealth Inc. 2: A Game of Clones</t>
  </si>
  <si>
    <t>Estrategia / Plataformas</t>
  </si>
  <si>
    <t>https://vandal.elespanol.com/juegos/xbone/stealth-inc-2-a-game-of-clones/29789</t>
  </si>
  <si>
    <t>https://vandal.elespanol.com/juegos/xbone/steamworld-dig/30156</t>
  </si>
  <si>
    <t>https://vandal.elespanol.com/juegos/xbone/steamworld-heist/29994</t>
  </si>
  <si>
    <t>Steel Rain X</t>
  </si>
  <si>
    <t>https://vandal.elespanol.com/juegos/xbone/steel-rain-x/44440</t>
  </si>
  <si>
    <t>Steel Rats</t>
  </si>
  <si>
    <t>https://vandal.elespanol.com/juegos/xbone/steel-rats/53889</t>
  </si>
  <si>
    <t>https://vandal.elespanol.com/juegos/xbone/steep/39837</t>
  </si>
  <si>
    <t>https://vandal.elespanol.com/juegos/xbone/steredenn/37754</t>
  </si>
  <si>
    <t>Steven Universe: Save the Light</t>
  </si>
  <si>
    <t>https://vandal.elespanol.com/juegos/xbone/steven-universe-save-the-light/48816</t>
  </si>
  <si>
    <t>https://vandal.elespanol.com/juegos/xbone/stick-it-to-the-man/25913</t>
  </si>
  <si>
    <t>https://vandal.elespanol.com/juegos/xbone/stikbold-a-dodgeball-adventure/36022</t>
  </si>
  <si>
    <t>Stories of Bethem: Full Moon</t>
  </si>
  <si>
    <t>https://vandal.elespanol.com/juegos/xbone/stories-of-bethem-full-moon/41403</t>
  </si>
  <si>
    <t>Strange Brigade</t>
  </si>
  <si>
    <t>https://vandal.elespanol.com/juegos/xbone/strange-brigade/48949</t>
  </si>
  <si>
    <t>Stranger of Sword City</t>
  </si>
  <si>
    <t>https://vandal.elespanol.com/juegos/xbone/stranger-of-sword-city/33447</t>
  </si>
  <si>
    <t>Street Fighter 30th Anniversary Collection</t>
  </si>
  <si>
    <t>https://vandal.elespanol.com/juegos/xbone/street-fighter-30th-anniversary-collection/55376</t>
  </si>
  <si>
    <t>https://vandal.elespanol.com/juegos/xbone/strength-of-the-sword-ultimate/29949</t>
  </si>
  <si>
    <t>Strider XBLA</t>
  </si>
  <si>
    <t>https://vandal.elespanol.com/juegos/xbone/strider-xbla/21623</t>
  </si>
  <si>
    <t>https://vandal.elespanol.com/juegos/xbone/strike-suit-zero-directors-cut/23510</t>
  </si>
  <si>
    <t>https://vandal.elespanol.com/juegos/xbone/strike-vector-ex/30097</t>
  </si>
  <si>
    <t>Students of Round 2</t>
  </si>
  <si>
    <t>https://vandal.elespanol.com/juegos/xbone/students-of-round-2/33448</t>
  </si>
  <si>
    <t>https://vandal.elespanol.com/juegos/xbone/styx-master-of-shadows/25317</t>
  </si>
  <si>
    <t>https://vandal.elespanol.com/juegos/xbone/styx-shards-of-darkness/34032</t>
  </si>
  <si>
    <t>https://vandal.elespanol.com/juegos/xbone/subject-13/31152</t>
  </si>
  <si>
    <t>https://vandal.elespanol.com/juegos/xbone/sublevel-zero-redux/40141</t>
  </si>
  <si>
    <t>https://vandal.elespanol.com/juegos/xbone/submerged/26535</t>
  </si>
  <si>
    <t>Subnautica</t>
  </si>
  <si>
    <t>https://vandal.elespanol.com/juegos/xbone/subnautica/35328</t>
  </si>
  <si>
    <t>Subterrain</t>
  </si>
  <si>
    <t>https://vandal.elespanol.com/juegos/xbone/subterrain/45350</t>
  </si>
  <si>
    <t>Sunset Overdrive</t>
  </si>
  <si>
    <t>https://vandal.elespanol.com/juegos/xbone/sunset-overdrive/21299</t>
  </si>
  <si>
    <t>Super Blackjack Battle II Turbo Edition</t>
  </si>
  <si>
    <t>https://vandal.elespanol.com/juegos/xbone/super-blackjack-battle-ii-turbo-edition/48176</t>
  </si>
  <si>
    <t>Super Cloudbuilt</t>
  </si>
  <si>
    <t>https://vandal.elespanol.com/juegos/xbone/super-cloudbuilt/46328</t>
  </si>
  <si>
    <t>Super ComboMan: Smash Edition</t>
  </si>
  <si>
    <t>https://vandal.elespanol.com/juegos/xbone/super-comboman-smash-edition/51313</t>
  </si>
  <si>
    <t>https://vandal.elespanol.com/juegos/xbone/super-doomedn-damned/30428</t>
  </si>
  <si>
    <t>https://vandal.elespanol.com/juegos/xbone/super-dungeon-bros/29899</t>
  </si>
  <si>
    <t>Super Hydorah</t>
  </si>
  <si>
    <t>https://vandal.elespanol.com/juegos/xbone/super-hydorah/47070</t>
  </si>
  <si>
    <t>https://vandal.elespanol.com/juegos/xbone/super-luckys-tale/49107</t>
  </si>
  <si>
    <t>Super Meat Boy Forever</t>
  </si>
  <si>
    <t>https://vandal.elespanol.com/juegos/xbone/super-meat-boy-forever/51867</t>
  </si>
  <si>
    <t>https://vandal.elespanol.com/juegos/xbone/super-mega-baseball-2/42465</t>
  </si>
  <si>
    <t>Super Mega Baseball: Extra Innings</t>
  </si>
  <si>
    <t>https://vandal.elespanol.com/juegos/xbone/super-mega-baseball-extra-innings/32550</t>
  </si>
  <si>
    <t>Super Mighty Power Man</t>
  </si>
  <si>
    <t>https://vandal.elespanol.com/juegos/xbone/super-mighty-power-man/54049</t>
  </si>
  <si>
    <t>https://vandal.elespanol.com/juegos/xbone/super-mutant-alien-assault/39349</t>
  </si>
  <si>
    <t>Super Night Riders</t>
  </si>
  <si>
    <t>https://vandal.elespanol.com/juegos/xbone/super-night-riders/51012</t>
  </si>
  <si>
    <t>https://vandal.elespanol.com/juegos/xbone/super-paperman/31027</t>
  </si>
  <si>
    <t>Super Party Sports: Football</t>
  </si>
  <si>
    <t>https://vandal.elespanol.com/juegos/xbone/super-party-sports-football/34966</t>
  </si>
  <si>
    <t>Super Street: The Game</t>
  </si>
  <si>
    <t>https://vandal.elespanol.com/juegos/xbone/super-street-the-game/54968</t>
  </si>
  <si>
    <t>Super Time Force</t>
  </si>
  <si>
    <t>https://vandal.elespanol.com/juegos/xbone/super-time-force/22958</t>
  </si>
  <si>
    <t>https://vandal.elespanol.com/juegos/xbone/super-toy-cars/32783</t>
  </si>
  <si>
    <t>Superbeat Xonic EX</t>
  </si>
  <si>
    <t>https://vandal.elespanol.com/juegos/xbone/superbeat-xonic-ex/45740</t>
  </si>
  <si>
    <t>SUPERHOT</t>
  </si>
  <si>
    <t>https://vandal.elespanol.com/juegos/xbone/superhot/29834</t>
  </si>
  <si>
    <t>Superhot: Mind Control Delete</t>
  </si>
  <si>
    <t>https://vandal.elespanol.com/juegos/xbone/superhot-mind-control-delete/55284</t>
  </si>
  <si>
    <t>Surf World Series</t>
  </si>
  <si>
    <t>https://vandal.elespanol.com/juegos/xbone/surf-world-series/44666</t>
  </si>
  <si>
    <t>Surviving Mars</t>
  </si>
  <si>
    <t>https://vandal.elespanol.com/juegos/xbone/surviving-mars/48346</t>
  </si>
  <si>
    <t>SwapQuest</t>
  </si>
  <si>
    <t>https://vandal.elespanol.com/juegos/xbone/swapquest/51191</t>
  </si>
  <si>
    <t>Switch</t>
  </si>
  <si>
    <t>https://vandal.elespanol.com/juegos/xbone/switch/45904</t>
  </si>
  <si>
    <t>Sword Art Online: Fatal Bullet</t>
  </si>
  <si>
    <t>https://vandal.elespanol.com/juegos/xbone/sword-art-online-fatal-bullet/51330</t>
  </si>
  <si>
    <t>https://vandal.elespanol.com/juegos/xbone/sword-coast-legends/31537</t>
  </si>
  <si>
    <t>Swordy</t>
  </si>
  <si>
    <t>https://vandal.elespanol.com/juegos/xbone/swordy/29873</t>
  </si>
  <si>
    <t>https://vandal.elespanol.com/juegos/xbone/syberia-3/25587</t>
  </si>
  <si>
    <t>https://vandal.elespanol.com/juegos/xbone/sylvio/43257</t>
  </si>
  <si>
    <t>Sylvio 2</t>
  </si>
  <si>
    <t>https://vandal.elespanol.com/juegos/xbone/sylvio-2-/47890</t>
  </si>
  <si>
    <t>https://vandal.elespanol.com/juegos/xbone/symmetry/42946</t>
  </si>
  <si>
    <t>https://vandal.elespanol.com/juegos/xbone/syndrome/33805</t>
  </si>
  <si>
    <t>https://vandal.elespanol.com/juegos/xbone/system-shock-3/35073</t>
  </si>
  <si>
    <t>https://vandal.elespanol.com/juegos/xbone/system-shock-reboot/37488</t>
  </si>
  <si>
    <t>https://vandal.elespanol.com/juegos/xbone/table-top-racing-world-tour/37120</t>
  </si>
  <si>
    <t>https://vandal.elespanol.com/juegos/xbone/tachyon-project/30234</t>
  </si>
  <si>
    <t>Tacoma</t>
  </si>
  <si>
    <t>https://vandal.elespanol.com/juegos/xbone/tacoma/32701</t>
  </si>
  <si>
    <t>Tale of Ronin</t>
  </si>
  <si>
    <t>https://vandal.elespanol.com/juegos/xbone/tale-of-ronin/52248</t>
  </si>
  <si>
    <t>Talent Not Included</t>
  </si>
  <si>
    <t>https://vandal.elespanol.com/juegos/xbone/talent-not-included/42579</t>
  </si>
  <si>
    <t>https://vandal.elespanol.com/juegos/xbone/tales-from-the-borderlands/36668</t>
  </si>
  <si>
    <t>https://vandal.elespanol.com/juegos/xbone/tales-from-the-borderlands-episode-2-atlas-mugged/29955</t>
  </si>
  <si>
    <t>https://vandal.elespanol.com/juegos/xbone/tales-from-the-borderlands-episode-3-catch-a-ride/31190</t>
  </si>
  <si>
    <t>https://vandal.elespanol.com/juegos/xbone/tales-from-the-borderlands-episode-4-escape-plan-bravo/32829</t>
  </si>
  <si>
    <t>https://vandal.elespanol.com/juegos/xbone/tales-from-the-borderlands-episode-5-the-vault-of-the-traveler/32821</t>
  </si>
  <si>
    <t>https://vandal.elespanol.com/juegos/xbone/tales-from-the-borderlands-episodio-1-zer0-sum/26741</t>
  </si>
  <si>
    <t>https://vandal.elespanol.com/juegos/xbone/tango-fiesta/39352</t>
  </si>
  <si>
    <t>TauCeti Unknown Origin</t>
  </si>
  <si>
    <t>https://vandal.elespanol.com/juegos/xbone/tauceti-unknown-origin/51057</t>
  </si>
  <si>
    <t>https://vandal.elespanol.com/juegos/xbone/teenage-mutant-ninja-turtles-mutants-in-manhattan/34779</t>
  </si>
  <si>
    <t>https://vandal.elespanol.com/juegos/xbone/tekken-7/25250</t>
  </si>
  <si>
    <t>https://vandal.elespanol.com/juegos/xbone/tembo-the-badass-elephant/30002</t>
  </si>
  <si>
    <t>Tempest 4000</t>
  </si>
  <si>
    <t>https://vandal.elespanol.com/juegos/xbone/tempest-4000/51069</t>
  </si>
  <si>
    <t>Tenebrae - Twilight of the Gods</t>
  </si>
  <si>
    <t>https://vandal.elespanol.com/juegos/xbone/tenebrae-twilight-of-the-gods/42277</t>
  </si>
  <si>
    <t>https://vandal.elespanol.com/juegos/xbone/tennis-in-the-face/44047</t>
  </si>
  <si>
    <t>Tennis World Tour</t>
  </si>
  <si>
    <t>https://vandal.elespanol.com/juegos/xbone/tennis-world-tour/48527</t>
  </si>
  <si>
    <t>https://vandal.elespanol.com/juegos/xbone/tera/39152</t>
  </si>
  <si>
    <t>https://vandal.elespanol.com/juegos/xbone/terraria/24671</t>
  </si>
  <si>
    <t>Terraria: Otherworld</t>
  </si>
  <si>
    <t>https://vandal.elespanol.com/juegos/xbone/terraria-otherworld/55098</t>
  </si>
  <si>
    <t>Tesla vs Lovecraft</t>
  </si>
  <si>
    <t>https://vandal.elespanol.com/juegos/xbone/tesla-vs-lovecraft/51270</t>
  </si>
  <si>
    <t>https://vandal.elespanol.com/juegos/xbone/teslagrad/37065</t>
  </si>
  <si>
    <t>Teslapunk</t>
  </si>
  <si>
    <t>https://vandal.elespanol.com/juegos/xbone/teslapunk/33930</t>
  </si>
  <si>
    <t>https://vandal.elespanol.com/juegos/xbone/tetraminos/37298</t>
  </si>
  <si>
    <t>https://vandal.elespanol.com/juegos/xbone/tetris-ultimate/24707</t>
  </si>
  <si>
    <t>https://vandal.elespanol.com/juegos/xbone/tetrobot-and-co/37556</t>
  </si>
  <si>
    <t>The Adventure Pals</t>
  </si>
  <si>
    <t>Plataformas / Rol</t>
  </si>
  <si>
    <t>https://vandal.elespanol.com/juegos/xbone/the-adventure-pals/41262</t>
  </si>
  <si>
    <t>https://vandal.elespanol.com/juegos/xbone/the-amazing-spiderman-2/22601</t>
  </si>
  <si>
    <t>The Aquatic Adventure of the Last Human</t>
  </si>
  <si>
    <t>https://vandal.elespanol.com/juegos/xbone/the-aquatic-adventure-of-the-last-human/56137</t>
  </si>
  <si>
    <t>The Artful Escape</t>
  </si>
  <si>
    <t>https://vandal.elespanol.com/juegos/xbone/the-artful-escape/49109</t>
  </si>
  <si>
    <t>https://vandal.elespanol.com/juegos/xbone/the-assembly/45050</t>
  </si>
  <si>
    <t>https://vandal.elespanol.com/juegos/xbone/the-banner-saga/35116</t>
  </si>
  <si>
    <t>https://vandal.elespanol.com/juegos/xbone/the-banner-saga-2/27425</t>
  </si>
  <si>
    <t>https://vandal.elespanol.com/juegos/xbone/the-binding-of-isaac-rebirth/30296</t>
  </si>
  <si>
    <t>https://vandal.elespanol.com/juegos/xbone/the-book-of-unwritten-tales-2/29594</t>
  </si>
  <si>
    <t>https://vandal.elespanol.com/juegos/xbone/the-bridge/32689</t>
  </si>
  <si>
    <t>https://vandal.elespanol.com/juegos/xbone/the-bug-butcher/42791</t>
  </si>
  <si>
    <t>https://vandal.elespanol.com/juegos/xbone/the-bunker/42268</t>
  </si>
  <si>
    <t>https://vandal.elespanol.com/juegos/xbone/the-church-in-the-darkness/36963</t>
  </si>
  <si>
    <t>The Coma: Recut</t>
  </si>
  <si>
    <t>https://vandal.elespanol.com/juegos/xbone/the-coma-recut/50079</t>
  </si>
  <si>
    <t>The Council</t>
  </si>
  <si>
    <t>https://vandal.elespanol.com/juegos/xbone/the-council/55819</t>
  </si>
  <si>
    <t>https://vandal.elespanol.com/juegos/xbone/the-crew/21327</t>
  </si>
  <si>
    <t>The Crew 2</t>
  </si>
  <si>
    <t>https://vandal.elespanol.com/juegos/xbone/the-crew-2/48457</t>
  </si>
  <si>
    <t>The Culling</t>
  </si>
  <si>
    <t>https://vandal.elespanol.com/juegos/xbone/the-culling/48692</t>
  </si>
  <si>
    <t>The Darwin Project</t>
  </si>
  <si>
    <t>https://vandal.elespanol.com/juegos/xbone/the-darwin-project/49106</t>
  </si>
  <si>
    <t>https://vandal.elespanol.com/juegos/xbone/the-deer-god/33102</t>
  </si>
  <si>
    <t>The Disney Afternoon Collection</t>
  </si>
  <si>
    <t>https://vandal.elespanol.com/juegos/xbone/the-disney-afternoon-collection/46986</t>
  </si>
  <si>
    <t>https://vandal.elespanol.com/juegos/xbone/the-dwarves/32386</t>
  </si>
  <si>
    <t>https://vandal.elespanol.com/juegos/xbone/the-elder-scrolls-online/44359</t>
  </si>
  <si>
    <t>https://vandal.elespanol.com/juegos/xbone/the-elder-scrolls-online-morrowind/45792</t>
  </si>
  <si>
    <t>https://vandal.elespanol.com/juegos/xbone/the-elder-scrolls-online-tamriel-unlimited/21347</t>
  </si>
  <si>
    <t>https://vandal.elespanol.com/juegos/xbone/the-elder-scrolls-v-skyrim-special-edition/39791</t>
  </si>
  <si>
    <t>https://vandal.elespanol.com/juegos/xbone/the-escapists/25608</t>
  </si>
  <si>
    <t>https://vandal.elespanol.com/juegos/xbone/the-escapists-2/42544</t>
  </si>
  <si>
    <t>https://vandal.elespanol.com/juegos/xbone/the-escapists-the-walking-dead/32101</t>
  </si>
  <si>
    <t>https://vandal.elespanol.com/juegos/xbone/the-evil-within/21195</t>
  </si>
  <si>
    <t>The Evil Within 2</t>
  </si>
  <si>
    <t>https://vandal.elespanol.com/juegos/xbone/the-evil-within-2/49118</t>
  </si>
  <si>
    <t>https://vandal.elespanol.com/juegos/xbone/the-fall/32088</t>
  </si>
  <si>
    <t>https://vandal.elespanol.com/juegos/xbone/the-fall-part-2-unbound/41017</t>
  </si>
  <si>
    <t>https://vandal.elespanol.com/juegos/xbone/the-final-station/40853</t>
  </si>
  <si>
    <t>The Flame in the Flood</t>
  </si>
  <si>
    <t>https://vandal.elespanol.com/juegos/xbone/the-flame-in-the-flood/29863</t>
  </si>
  <si>
    <t>The Forbidden Arts</t>
  </si>
  <si>
    <t>https://vandal.elespanol.com/juegos/xbone/the-forbidden-arts/56271</t>
  </si>
  <si>
    <t>https://vandal.elespanol.com/juegos/xbone/the-golf-club/23255</t>
  </si>
  <si>
    <t>https://vandal.elespanol.com/juegos/xbone/the-golf-club-2/39894</t>
  </si>
  <si>
    <t>The Great Emoticon</t>
  </si>
  <si>
    <t>https://vandal.elespanol.com/juegos/xbone/the-great-emoticon/32685</t>
  </si>
  <si>
    <t>https://vandal.elespanol.com/juegos/xbone/the-incredible-adventures-of-van-helsing/26064</t>
  </si>
  <si>
    <t>The Incredible Adventures of Van Helsing II</t>
  </si>
  <si>
    <t>https://vandal.elespanol.com/juegos/xbone/the-incredible-adventures-of-van-helsing-ii/40122</t>
  </si>
  <si>
    <t>The Incredible Adventures of Van Helsing III</t>
  </si>
  <si>
    <t>https://vandal.elespanol.com/juegos/xbone/the-incredible-adventures-of-van-helsing-iii/55974</t>
  </si>
  <si>
    <t>The Infectious Madness of Doctor Dekker</t>
  </si>
  <si>
    <t>https://vandal.elespanol.com/juegos/xbone/the-infectious-madness-of-doctor-dekker/55093</t>
  </si>
  <si>
    <t>https://vandal.elespanol.com/juegos/xbone/the-inner-world/41217</t>
  </si>
  <si>
    <t>https://vandal.elespanol.com/juegos/xbone/the-inner-world-the-last-wind-monk/41290</t>
  </si>
  <si>
    <t>The Jackbox Party Pack 2</t>
  </si>
  <si>
    <t>https://vandal.elespanol.com/juegos/xbone/the-jackbox-party-pack-2/34010</t>
  </si>
  <si>
    <t>https://vandal.elespanol.com/juegos/xbone/the-jackbox-party-pack-3/37658</t>
  </si>
  <si>
    <t>The Jackbox Party Pack 4</t>
  </si>
  <si>
    <t>https://vandal.elespanol.com/juegos/xbone/the-jackbox-party-pack-4/53701</t>
  </si>
  <si>
    <t>https://vandal.elespanol.com/juegos/xbone/the-king-of-fighters-94/43552</t>
  </si>
  <si>
    <t>https://vandal.elespanol.com/juegos/xbone/the-king-of-fighters-95/47329</t>
  </si>
  <si>
    <t>The Last Night</t>
  </si>
  <si>
    <t>https://vandal.elespanol.com/juegos/xbone/the-last-night/49100</t>
  </si>
  <si>
    <t>https://vandal.elespanol.com/juegos/xbone/the-legend-of-korra/24958</t>
  </si>
  <si>
    <t>https://vandal.elespanol.com/juegos/xbone/the-lego-movie-videogame/21593</t>
  </si>
  <si>
    <t>https://vandal.elespanol.com/juegos/xbone/the-little-acre/29870</t>
  </si>
  <si>
    <t>The Living Dungeon</t>
  </si>
  <si>
    <t>https://vandal.elespanol.com/juegos/xbone/the-living-dungeon/36025</t>
  </si>
  <si>
    <t>The Long Dark</t>
  </si>
  <si>
    <t>https://vandal.elespanol.com/juegos/xbone/the-long-dark/31615</t>
  </si>
  <si>
    <t>The Long Reach</t>
  </si>
  <si>
    <t>https://vandal.elespanol.com/juegos/xbone/the-long-reach/49690</t>
  </si>
  <si>
    <t>https://vandal.elespanol.com/juegos/xbone/the-magic-circle-gold-edition/40226</t>
  </si>
  <si>
    <t>The Metronomicon</t>
  </si>
  <si>
    <t>https://vandal.elespanol.com/juegos/xbone/the-metronomicon/46312</t>
  </si>
  <si>
    <t>The Metronomicon: Slay the Dance Floor</t>
  </si>
  <si>
    <t>https://vandal.elespanol.com/juegos/xbone/the-metronomicon-slay-the-dance-floor/52006</t>
  </si>
  <si>
    <t>The Mummy Demastered</t>
  </si>
  <si>
    <t>https://vandal.elespanol.com/juegos/xbone/the-mummy-demastered-/52900</t>
  </si>
  <si>
    <t>https://vandal.elespanol.com/juegos/xbone/the-other-99/38525</t>
  </si>
  <si>
    <t>https://vandal.elespanol.com/juegos/xbone/the-park/34572</t>
  </si>
  <si>
    <t>The Path Of Motus</t>
  </si>
  <si>
    <t>https://vandal.elespanol.com/juegos/xbone/the-path-of-motus/52468</t>
  </si>
  <si>
    <t>The Peterson Case</t>
  </si>
  <si>
    <t>https://vandal.elespanol.com/juegos/xbone/the-peterson-case/57167</t>
  </si>
  <si>
    <t>The Raven Remastered</t>
  </si>
  <si>
    <t>https://vandal.elespanol.com/juegos/xbone/the-raven-remastered/56304</t>
  </si>
  <si>
    <t>https://vandal.elespanol.com/juegos/xbone/the-sexy-brutale/41277</t>
  </si>
  <si>
    <t>The Solus Project</t>
  </si>
  <si>
    <t>https://vandal.elespanol.com/juegos/xbone/the-solus-project/31666</t>
  </si>
  <si>
    <t>The Station</t>
  </si>
  <si>
    <t>https://vandal.elespanol.com/juegos/xbone/the-station/56135</t>
  </si>
  <si>
    <t>The Story Goes On</t>
  </si>
  <si>
    <t>https://vandal.elespanol.com/juegos/xbone/the-story-goes-on/57466</t>
  </si>
  <si>
    <t>https://vandal.elespanol.com/juegos/xbone/the-sun-and-moon/29862</t>
  </si>
  <si>
    <t>https://vandal.elespanol.com/juegos/xbone/the-surge/32355</t>
  </si>
  <si>
    <t>The Surge 2</t>
  </si>
  <si>
    <t>https://vandal.elespanol.com/juegos/xbone/the-surge-2/57274</t>
  </si>
  <si>
    <t>https://vandal.elespanol.com/juegos/xbone/the-swapper/31296</t>
  </si>
  <si>
    <t>https://vandal.elespanol.com/juegos/xbone/the-swindle/29562</t>
  </si>
  <si>
    <t>https://vandal.elespanol.com/juegos/xbone/the-technomancer/30405</t>
  </si>
  <si>
    <t>https://vandal.elespanol.com/juegos/xbone/the-town-of-light/36617</t>
  </si>
  <si>
    <t>https://vandal.elespanol.com/juegos/xbone/the-turing-test/37390</t>
  </si>
  <si>
    <t>https://vandal.elespanol.com/juegos/xbone/the-vanishing-of-ethan-carter/56011</t>
  </si>
  <si>
    <t>https://vandal.elespanol.com/juegos/xbone/the-walking-dead-a-new-frontier-episode-1/37676</t>
  </si>
  <si>
    <t>The Walking Dead: A New Frontier - Episode 2</t>
  </si>
  <si>
    <t>https://vandal.elespanol.com/juegos/xbone/the-walking-dead-a-new-frontier-episode-2/47222</t>
  </si>
  <si>
    <t>The Walking Dead: A New Frontier - Episode 3</t>
  </si>
  <si>
    <t>https://vandal.elespanol.com/juegos/xbone/the-walking-dead-a-new-frontier-episode-3/47203</t>
  </si>
  <si>
    <t>The Walking Dead: A New Frontier - Episode 4</t>
  </si>
  <si>
    <t>https://vandal.elespanol.com/juegos/xbone/the-walking-dead-a-new-frontier-episode-4/47838</t>
  </si>
  <si>
    <t>The Walking Dead: A New Frontier - Episode 5</t>
  </si>
  <si>
    <t>https://vandal.elespanol.com/juegos/xbone/the-walking-dead-a-new-frontier-episode-5/48518</t>
  </si>
  <si>
    <t>https://vandal.elespanol.com/juegos/xbone/the-walking-dead-michonne-episode-1-in-too-deep/31604</t>
  </si>
  <si>
    <t>https://vandal.elespanol.com/juegos/xbone/the-walking-dead-michonne-episode-2-give-no-shelter/36816</t>
  </si>
  <si>
    <t>https://vandal.elespanol.com/juegos/xbone/the-walking-dead-michonne-episode-3-what-we-deserve/36822</t>
  </si>
  <si>
    <t>https://vandal.elespanol.com/juegos/xbone/the-walking-dead-season-one/24618</t>
  </si>
  <si>
    <t>https://vandal.elespanol.com/juegos/xbone/the-walking-dead-season-two/24617</t>
  </si>
  <si>
    <t>The Walking Dead: The Telltale Series - The Final Season</t>
  </si>
  <si>
    <t>https://vandal.elespanol.com/juegos/xbone/the-walking-dead-the-telltale-series-the-final-season-/50328</t>
  </si>
  <si>
    <t>The Walking Dead: The Telltale Series Collection</t>
  </si>
  <si>
    <t>https://vandal.elespanol.com/juegos/xbone/the-walking-dead-the-telltale-series-collection/54040</t>
  </si>
  <si>
    <t>https://vandal.elespanol.com/juegos/xbone/the-watchmaker/41064</t>
  </si>
  <si>
    <t>The Way</t>
  </si>
  <si>
    <t>https://vandal.elespanol.com/juegos/xbone/the-way/50940</t>
  </si>
  <si>
    <t>https://vandal.elespanol.com/juegos/xbone/the-wild-eight/36475</t>
  </si>
  <si>
    <t>https://vandal.elespanol.com/juegos/xbone/the-witcher-3-wild-hunt/20506</t>
  </si>
  <si>
    <t>https://vandal.elespanol.com/juegos/xbone/the-witness/35609</t>
  </si>
  <si>
    <t>https://vandal.elespanol.com/juegos/xbone/the-wolf-among-us/24621</t>
  </si>
  <si>
    <t>The Wolf Among Us: A Telltale Games Series</t>
  </si>
  <si>
    <t>https://vandal.elespanol.com/juegos/xbone/the-wolf-among-us-a-telltale-games-series/50325</t>
  </si>
  <si>
    <t>Thea: The Awakening</t>
  </si>
  <si>
    <t>https://vandal.elespanol.com/juegos/xbone/thea-the-awakening/48736</t>
  </si>
  <si>
    <t>theHunter: Call of the Wild</t>
  </si>
  <si>
    <t>https://vandal.elespanol.com/juegos/xbone/thehunter-call-of-the-wild/47279</t>
  </si>
  <si>
    <t>https://vandal.elespanol.com/juegos/xbone/thief/20593</t>
  </si>
  <si>
    <t>https://vandal.elespanol.com/juegos/xbone/thimbleweed-park/32621</t>
  </si>
  <si>
    <t>https://vandal.elespanol.com/juegos/xbone/this-is-the-police/38221</t>
  </si>
  <si>
    <t>This is the Police 2</t>
  </si>
  <si>
    <t>https://vandal.elespanol.com/juegos/xbone/this-is-the-police-2/56986</t>
  </si>
  <si>
    <t>https://vandal.elespanol.com/juegos/xbone/this-war-of-mine-the-little-ones/33176</t>
  </si>
  <si>
    <t>https://vandal.elespanol.com/juegos/xbone/thomas-was-alone/26125</t>
  </si>
  <si>
    <t>Those Who Remain</t>
  </si>
  <si>
    <t>https://vandal.elespanol.com/juegos/xbone/those-who-remain/56724</t>
  </si>
  <si>
    <t>https://vandal.elespanol.com/juegos/xbone/three-fourths-home-extended-edition/33940</t>
  </si>
  <si>
    <t>Threes!</t>
  </si>
  <si>
    <t>https://vandal.elespanol.com/juegos/xbone/threes/25650</t>
  </si>
  <si>
    <t>https://vandal.elespanol.com/juegos/xbone/thumper/46846</t>
  </si>
  <si>
    <t>Tiles</t>
  </si>
  <si>
    <t>https://vandal.elespanol.com/juegos/xbone/tiles/57783</t>
  </si>
  <si>
    <t>Time Recoil</t>
  </si>
  <si>
    <t>https://vandal.elespanol.com/juegos/xbone/time-recoil/47013</t>
  </si>
  <si>
    <t>https://vandal.elespanol.com/juegos/xbone/tinertia/30642</t>
  </si>
  <si>
    <t>https://vandal.elespanol.com/juegos/xbone/tiny-troopers-joint-ops/36263</t>
  </si>
  <si>
    <t>Titan Quest</t>
  </si>
  <si>
    <t>https://vandal.elespanol.com/juegos/xbone/titan-quest/55491</t>
  </si>
  <si>
    <t>https://vandal.elespanol.com/juegos/xbone/titanfall/21276</t>
  </si>
  <si>
    <t>https://vandal.elespanol.com/juegos/xbone/titanfall-2/30025</t>
  </si>
  <si>
    <t>https://vandal.elespanol.com/juegos/xbone/to-azimuth/37346</t>
  </si>
  <si>
    <t>Toby: The Secret Mine</t>
  </si>
  <si>
    <t>https://vandal.elespanol.com/juegos/xbone/toby-the-secret-mine/44887</t>
  </si>
  <si>
    <t>https://vandal.elespanol.com/juegos/xbone/toejam-earl-back-in-the-groove/41537</t>
  </si>
  <si>
    <t>https://vandal.elespanol.com/juegos/xbone/tokyo-42/41831</t>
  </si>
  <si>
    <t>Tokyo Ogre Gate</t>
  </si>
  <si>
    <t>https://vandal.elespanol.com/juegos/xbone/tokyo-ogre-gate/57129</t>
  </si>
  <si>
    <t>https://vandal.elespanol.com/juegos/xbone/tom-clancys-ghost-recon-wildlands/31643</t>
  </si>
  <si>
    <t>https://vandal.elespanol.com/juegos/xbone/tom-clancys-rainbow-six-siege/23024</t>
  </si>
  <si>
    <t>https://vandal.elespanol.com/juegos/xbone/tom-clancys-the-division/21329</t>
  </si>
  <si>
    <t>Tomb Raider (2018)</t>
  </si>
  <si>
    <t>https://vandal.elespanol.com/juegos/xbone/tomb-raider-2018/55324</t>
  </si>
  <si>
    <t>https://vandal.elespanol.com/juegos/xbone/tomb-raider-definitive-edition/22838</t>
  </si>
  <si>
    <t>https://vandal.elespanol.com/juegos/xbone/tony-hawks-pro-skater-5/30738</t>
  </si>
  <si>
    <t>https://vandal.elespanol.com/juegos/xbone/torment-tides-of-numenera/41023</t>
  </si>
  <si>
    <t>https://vandal.elespanol.com/juegos/xbone/toro/29130</t>
  </si>
  <si>
    <t>https://vandal.elespanol.com/juegos/xbone/torquel/53697</t>
  </si>
  <si>
    <t>https://vandal.elespanol.com/juegos/xbone/toto-temple-deluxe/33796</t>
  </si>
  <si>
    <t>Tower 57</t>
  </si>
  <si>
    <t>https://vandal.elespanol.com/juegos/xbone/tower-57/46798</t>
  </si>
  <si>
    <t>https://vandal.elespanol.com/juegos/xbone/tower-of-guns/27577</t>
  </si>
  <si>
    <t>https://vandal.elespanol.com/juegos/xbone/towerfall-ascension/45434</t>
  </si>
  <si>
    <t>https://vandal.elespanol.com/juegos/xbone/toy-odyssey-the-lost-and-found/42242</t>
  </si>
  <si>
    <t>https://vandal.elespanol.com/juegos/xbone/toy-soldiers-war-chest/25558</t>
  </si>
  <si>
    <t>https://vandal.elespanol.com/juegos/xbone/trackmania-turbo/31639</t>
  </si>
  <si>
    <t>Transcripted</t>
  </si>
  <si>
    <t>https://vandal.elespanol.com/juegos/xbone/transcripted/52130</t>
  </si>
  <si>
    <t>Transference</t>
  </si>
  <si>
    <t>https://vandal.elespanol.com/juegos/xbone/transference/49134</t>
  </si>
  <si>
    <t>https://vandal.elespanol.com/juegos/xbone/transformers-devastation/31583</t>
  </si>
  <si>
    <t>https://vandal.elespanol.com/juegos/xbone/transformers-fall-of-cybertron/41111</t>
  </si>
  <si>
    <t>https://vandal.elespanol.com/juegos/xbone/transformers-rise-of-the-dark-spark/23481</t>
  </si>
  <si>
    <t>https://vandal.elespanol.com/juegos/xbone/trials-fusion/21332</t>
  </si>
  <si>
    <t>https://vandal.elespanol.com/juegos/xbone/trials-fusion-the-awesome-max-edition/32198</t>
  </si>
  <si>
    <t>https://vandal.elespanol.com/juegos/xbone/trials-of-the-blood-dragon/39834</t>
  </si>
  <si>
    <t>https://vandal.elespanol.com/juegos/xbone/tricky-towers/50379</t>
  </si>
  <si>
    <t>https://vandal.elespanol.com/juegos/xbone/trivial-pursuit-live/27665</t>
  </si>
  <si>
    <t>https://vandal.elespanol.com/juegos/xbone/troll-and-i/29679</t>
  </si>
  <si>
    <t>https://vandal.elespanol.com/juegos/xbone/tron-runr/35892</t>
  </si>
  <si>
    <t>https://vandal.elespanol.com/juegos/xbone/tropico-5/32539</t>
  </si>
  <si>
    <t>Tropico 6</t>
  </si>
  <si>
    <t>https://vandal.elespanol.com/juegos/xbone/tropico-6/48830</t>
  </si>
  <si>
    <t>https://vandal.elespanol.com/juegos/xbone/trove/40427</t>
  </si>
  <si>
    <t>Trüberbrook</t>
  </si>
  <si>
    <t>https://vandal.elespanol.com/juegos/xbone/trberbrook/54778</t>
  </si>
  <si>
    <t>Trulon: The Shadow Engine</t>
  </si>
  <si>
    <t>https://vandal.elespanol.com/juegos/xbone/trulon-the-shadow-engine/44890</t>
  </si>
  <si>
    <t>https://vandal.elespanol.com/juegos/xbone/tt-isle-of-man-ride-on-the-edge/38319</t>
  </si>
  <si>
    <t>https://vandal.elespanol.com/juegos/xbone/tumblestone/29871</t>
  </si>
  <si>
    <t>TurnOn</t>
  </si>
  <si>
    <t>https://vandal.elespanol.com/juegos/xbone/turnon/37275</t>
  </si>
  <si>
    <t>https://vandal.elespanol.com/juegos/xbone/twin-souls-the-path-of-shadows/29887</t>
  </si>
  <si>
    <t>https://vandal.elespanol.com/juegos/xbone/typoman-revised/46001</t>
  </si>
  <si>
    <t>https://vandal.elespanol.com/juegos/xbone/ultimate-chicken-horse/46224</t>
  </si>
  <si>
    <t>https://vandal.elespanol.com/juegos/xbone/ultimate-marvel-vs-capcom-3/44237</t>
  </si>
  <si>
    <t>https://vandal.elespanol.com/juegos/xbone/ultratron/27402</t>
  </si>
  <si>
    <t>https://vandal.elespanol.com/juegos/xbone/unbox-newbies-adventure/35720</t>
  </si>
  <si>
    <t>https://vandal.elespanol.com/juegos/xbone/uncanny-valley/44188</t>
  </si>
  <si>
    <t>https://vandal.elespanol.com/juegos/xbone/unepic/31380</t>
  </si>
  <si>
    <t>https://vandal.elespanol.com/juegos/xbone/unformed/48594</t>
  </si>
  <si>
    <t>Unit 4</t>
  </si>
  <si>
    <t>https://vandal.elespanol.com/juegos/xbone/unit-4/41063</t>
  </si>
  <si>
    <t>https://vandal.elespanol.com/juegos/xbone/unknown-fate/41008</t>
  </si>
  <si>
    <t>https://vandal.elespanol.com/juegos/xbone/unmechanical-extended-edition/25519</t>
  </si>
  <si>
    <t>Unnamed Fiasco</t>
  </si>
  <si>
    <t>https://vandal.elespanol.com/juegos/xbone/unnamed-fiasco/32010</t>
  </si>
  <si>
    <t>https://vandal.elespanol.com/juegos/xbone/uno/40623</t>
  </si>
  <si>
    <t>https://vandal.elespanol.com/juegos/xbone/unravel/31622</t>
  </si>
  <si>
    <t>https://vandal.elespanol.com/juegos/xbone/unravel-2/39148</t>
  </si>
  <si>
    <t>https://vandal.elespanol.com/juegos/xbone/unruly-heroes/49168</t>
  </si>
  <si>
    <t>https://vandal.elespanol.com/juegos/xbone/unsung-story-tale-of-the-guardians/53178</t>
  </si>
  <si>
    <t>https://vandal.elespanol.com/juegos/xbone/unto-the-end/49181</t>
  </si>
  <si>
    <t>https://vandal.elespanol.com/juegos/xbone/use-your-words/47467</t>
  </si>
  <si>
    <t>https://vandal.elespanol.com/juegos/xbone/vaccine/46002</t>
  </si>
  <si>
    <t>https://vandal.elespanol.com/juegos/xbone/valentino-rossi-the-game/34748</t>
  </si>
  <si>
    <t>https://vandal.elespanol.com/juegos/xbone/valfaris/49178</t>
  </si>
  <si>
    <t>https://vandal.elespanol.com/juegos/xbone/valhalla-hills-definitive-edition/43712</t>
  </si>
  <si>
    <t>https://vandal.elespanol.com/juegos/xbone/valiant-hearts-the-great-war-xbla/22310</t>
  </si>
  <si>
    <t>https://vandal.elespanol.com/juegos/xbone/valkyria-chronicles-4/54782</t>
  </si>
  <si>
    <t>https://vandal.elespanol.com/juegos/xbone/valkyria-revolution/44518</t>
  </si>
  <si>
    <t>https://vandal.elespanol.com/juegos/xbone/valley/38394</t>
  </si>
  <si>
    <t>https://vandal.elespanol.com/juegos/xbone/vampyr/31692</t>
  </si>
  <si>
    <t>https://vandal.elespanol.com/juegos/xbone/velocity-2x/29735</t>
  </si>
  <si>
    <t>https://vandal.elespanol.com/juegos/xbone/verdun/39857</t>
  </si>
  <si>
    <t>https://vandal.elespanol.com/juegos/xbone/vertical-drop-heroes-hd/44517</t>
  </si>
  <si>
    <t>https://vandal.elespanol.com/juegos/xbone/vesta/56136</t>
  </si>
  <si>
    <t>https://vandal.elespanol.com/juegos/xbone/victor-vran/44618</t>
  </si>
  <si>
    <t>https://vandal.elespanol.com/juegos/xbone/videoball/36046</t>
  </si>
  <si>
    <t>https://vandal.elespanol.com/juegos/xbone/vigor-roads/39182</t>
  </si>
  <si>
    <t>https://vandal.elespanol.com/juegos/xbone/vikings-wolves-of-midgard/40679</t>
  </si>
  <si>
    <t>https://vandal.elespanol.com/juegos/xbone/virginia/41568</t>
  </si>
  <si>
    <t>https://vandal.elespanol.com/juegos/xbone/visage/49461</t>
  </si>
  <si>
    <t>Voice Commander, a Microsoft Garage project</t>
  </si>
  <si>
    <t>https://vandal.elespanol.com/juegos/xbone/voice-commander-a-microsoft-garage-project/27961</t>
  </si>
  <si>
    <t>https://vandal.elespanol.com/juegos/xbone/voice-of-steel/30969</t>
  </si>
  <si>
    <t>Völgarr the Viking</t>
  </si>
  <si>
    <t>https://vandal.elespanol.com/juegos/xbone/vlgarr-the-viking/25646</t>
  </si>
  <si>
    <t>Voodoo Vince: Remastered</t>
  </si>
  <si>
    <t>https://vandal.elespanol.com/juegos/xbone/voodoo-vince-remastered/42580</t>
  </si>
  <si>
    <t>https://vandal.elespanol.com/juegos/xbone/vostok-inc/50173</t>
  </si>
  <si>
    <t>https://vandal.elespanol.com/juegos/xbone/wailing-heights/43338</t>
  </si>
  <si>
    <t>War Thunder</t>
  </si>
  <si>
    <t>https://vandal.elespanol.com/juegos/xbone/war-thunder/53930</t>
  </si>
  <si>
    <t>https://vandal.elespanol.com/juegos/xbone/warframe/23119</t>
  </si>
  <si>
    <t>https://vandal.elespanol.com/juegos/xbone/warhammer-40000-eternal-crusade/21437</t>
  </si>
  <si>
    <t>https://vandal.elespanol.com/juegos/xbone/warhammer-40000-inquisitor-martyr/32231</t>
  </si>
  <si>
    <t>https://vandal.elespanol.com/juegos/xbone/warhammer-quest/46219</t>
  </si>
  <si>
    <t>https://vandal.elespanol.com/juegos/xbone/warhammer-end-times-vermintide/29414</t>
  </si>
  <si>
    <t>https://vandal.elespanol.com/juegos/xbone/warhammer-vermintide-2-/51862</t>
  </si>
  <si>
    <t>WarpBall</t>
  </si>
  <si>
    <t>https://vandal.elespanol.com/juegos/xbone/warpball/39305</t>
  </si>
  <si>
    <t>https://vandal.elespanol.com/juegos/xbone/warriors-orochi-3-ultimate/24593</t>
  </si>
  <si>
    <t>https://vandal.elespanol.com/juegos/xbone/wasteland-2/29861</t>
  </si>
  <si>
    <t>https://vandal.elespanol.com/juegos/xbone/wasteland-3/42462</t>
  </si>
  <si>
    <t>https://vandal.elespanol.com/juegos/xbone/watch-dogs/20925</t>
  </si>
  <si>
    <t>https://vandal.elespanol.com/juegos/xbone/watch-dogs-2/36566</t>
  </si>
  <si>
    <t>https://vandal.elespanol.com/juegos/xbone/we-are-doomed/30245</t>
  </si>
  <si>
    <t>https://vandal.elespanol.com/juegos/xbone/we-are-the-dwarves/46272</t>
  </si>
  <si>
    <t>https://vandal.elespanol.com/juegos/xbone/we-happy-few/32624</t>
  </si>
  <si>
    <t>https://vandal.elespanol.com/juegos/xbone/we-sing/41244</t>
  </si>
  <si>
    <t>https://vandal.elespanol.com/juegos/xbone/we-sing-pop/53884</t>
  </si>
  <si>
    <t>https://vandal.elespanol.com/juegos/xbone/weapons-of-mythology-new-age/40816</t>
  </si>
  <si>
    <t>Wells</t>
  </si>
  <si>
    <t>https://vandal.elespanol.com/juegos/xbone/wells/35703</t>
  </si>
  <si>
    <t>https://vandal.elespanol.com/juegos/xbone/werewolf-the-apocalypse/45484</t>
  </si>
  <si>
    <t>Westerado: Double Barreled</t>
  </si>
  <si>
    <t>https://vandal.elespanol.com/juegos/xbone/westerado-double-barreled/43972</t>
  </si>
  <si>
    <t>https://vandal.elespanol.com/juegos/xbone/what-remains-of-edith-finch/50047</t>
  </si>
  <si>
    <t>https://vandal.elespanol.com/juegos/xbone/wheels-of-aurelia/43783</t>
  </si>
  <si>
    <t>https://vandal.elespanol.com/juegos/xbone/whispering-willows/31775</t>
  </si>
  <si>
    <t>https://vandal.elespanol.com/juegos/xbone/white-night/24826</t>
  </si>
  <si>
    <t>https://vandal.elespanol.com/juegos/xbone/white-noise-2/51798</t>
  </si>
  <si>
    <t>https://vandal.elespanol.com/juegos/xbone/wick/51011</t>
  </si>
  <si>
    <t>Winx Club: Alfea Butterflix Adventures</t>
  </si>
  <si>
    <t>https://vandal.elespanol.com/juegos/xbone/winx-club-alfea-butterflix-adventures/55975</t>
  </si>
  <si>
    <t>https://vandal.elespanol.com/juegos/xbone/wizard-of-legend/55086</t>
  </si>
  <si>
    <t>https://vandal.elespanol.com/juegos/xbone/wolfenstein-ii-the-new-colossus/49082</t>
  </si>
  <si>
    <t>https://vandal.elespanol.com/juegos/xbone/wolfenstein-the-new-order/21066</t>
  </si>
  <si>
    <t>https://vandal.elespanol.com/juegos/xbone/wolfenstein-the-old-blood/29881</t>
  </si>
  <si>
    <t>https://vandal.elespanol.com/juegos/xbone/wonder-boy-the-dragons-trap/39569</t>
  </si>
  <si>
    <t>https://vandal.elespanol.com/juegos/xbone/wondershot/35669</t>
  </si>
  <si>
    <t>World II:Hunting Boss</t>
  </si>
  <si>
    <t>https://vandal.elespanol.com/juegos/xbone/world-iihunting-boss/40508</t>
  </si>
  <si>
    <t>https://vandal.elespanol.com/juegos/xbone/world-of-tanks/29641</t>
  </si>
  <si>
    <t>https://vandal.elespanol.com/juegos/xbone/world-of-van-helsing-deathtrap/25912</t>
  </si>
  <si>
    <t>https://vandal.elespanol.com/juegos/xbone/world-to-the-west/46790</t>
  </si>
  <si>
    <t>https://vandal.elespanol.com/juegos/xbone/world-war-z/55329</t>
  </si>
  <si>
    <t>https://vandal.elespanol.com/juegos/xbone/worlds-of-magic-planar-conquest/30148</t>
  </si>
  <si>
    <t>https://vandal.elespanol.com/juegos/xbone/worms-battlegrounds/23413</t>
  </si>
  <si>
    <t>https://vandal.elespanol.com/juegos/xbone/worms-wmd/32568</t>
  </si>
  <si>
    <t>https://vandal.elespanol.com/juegos/xbone/wrc-5/32221</t>
  </si>
  <si>
    <t>https://vandal.elespanol.com/juegos/xbone/wrc-6/39381</t>
  </si>
  <si>
    <t>https://vandal.elespanol.com/juegos/xbone/wrc7/48454</t>
  </si>
  <si>
    <t>https://vandal.elespanol.com/juegos/xbone/wreckfest/41622</t>
  </si>
  <si>
    <t>https://vandal.elespanol.com/juegos/xbone/wulverblade/23797</t>
  </si>
  <si>
    <t>https://vandal.elespanol.com/juegos/xbone/wuppo/48076</t>
  </si>
  <si>
    <t>https://vandal.elespanol.com/juegos/xbone/wwe-2k15/23355</t>
  </si>
  <si>
    <t>https://vandal.elespanol.com/juegos/xbone/wwe-2k16/31010</t>
  </si>
  <si>
    <t>https://vandal.elespanol.com/juegos/xbone/wwe-2k17/39478</t>
  </si>
  <si>
    <t>https://vandal.elespanol.com/juegos/xbone/wwe-2k18/48631</t>
  </si>
  <si>
    <t>Xbox Fitness</t>
  </si>
  <si>
    <t>https://vandal.elespanol.com/juegos/xbone/xbox-fitness/22437</t>
  </si>
  <si>
    <t>https://vandal.elespanol.com/juegos/xbone/xcom-2/39676</t>
  </si>
  <si>
    <t>https://vandal.elespanol.com/juegos/xbone/xenon-valkyrie/57371</t>
  </si>
  <si>
    <t>https://vandal.elespanol.com/juegos/xbone/xenoraid/37073</t>
  </si>
  <si>
    <t>https://vandal.elespanol.com/juegos/xbone/xeodrifter-special-edition/29716</t>
  </si>
  <si>
    <t>https://vandal.elespanol.com/juegos/xbone/xmorph-defense/46126</t>
  </si>
  <si>
    <t>https://vandal.elespanol.com/juegos/xbone/yasai-ninja/29884</t>
  </si>
  <si>
    <t>https://vandal.elespanol.com/juegos/xbone/yesterday-origins/31154</t>
  </si>
  <si>
    <t>https://vandal.elespanol.com/juegos/xbone/yokus-island-express/46291</t>
  </si>
  <si>
    <t>https://vandal.elespanol.com/juegos/xbone/yookalaylee/30154</t>
  </si>
  <si>
    <t>Young Conker</t>
  </si>
  <si>
    <t>https://vandal.elespanol.com/juegos/xbone/young-conker/37023</t>
  </si>
  <si>
    <t>Your Toy</t>
  </si>
  <si>
    <t>https://vandal.elespanol.com/juegos/xbone/your-toy/54786</t>
  </si>
  <si>
    <t>https://vandal.elespanol.com/juegos/xbone/yugioh-legacy-of-the-duelist/31436</t>
  </si>
  <si>
    <t>https://vandal.elespanol.com/juegos/xbone/zenith/32698</t>
  </si>
  <si>
    <t>https://vandal.elespanol.com/juegos/xbone/zheros/27954</t>
  </si>
  <si>
    <t>https://vandal.elespanol.com/juegos/xbone/ziggurat/29888</t>
  </si>
  <si>
    <t>https://vandal.elespanol.com/juegos/xbone/zombi/32533</t>
  </si>
  <si>
    <t>https://vandal.elespanol.com/juegos/xbone/zombie-army-trilogy/28302</t>
  </si>
  <si>
    <t>Zombie Driver: Ultimate Edition</t>
  </si>
  <si>
    <t>https://vandal.elespanol.com/juegos/xbone/zombie-driver-ultimate-edition/24950</t>
  </si>
  <si>
    <t>https://vandal.elespanol.com/juegos/xbone/zombie-vikings/46332</t>
  </si>
  <si>
    <t>https://vandal.elespanol.com/juegos/xbone/zoo-tycoon/21989</t>
  </si>
  <si>
    <t>Zoo Tycoon: Ultimate Animal Collection</t>
  </si>
  <si>
    <t>https://vandal.elespanol.com/juegos/xbone/zoo-tycoon-ultimate-animal-collection/53742</t>
  </si>
  <si>
    <t>https://vandal.elespanol.com/juegos/xbone/zumba-fitness-world-party/21231</t>
  </si>
  <si>
    <t>SONY</t>
  </si>
  <si>
    <t>MICROSOFT</t>
  </si>
  <si>
    <t>Japon</t>
  </si>
  <si>
    <t>USA</t>
  </si>
  <si>
    <t>Identificar</t>
  </si>
  <si>
    <t>Id Consola</t>
  </si>
  <si>
    <t>Id</t>
  </si>
  <si>
    <t>428 The World Doesn`t Change Even So</t>
  </si>
  <si>
    <t>A.C.E.: Another Century`s Episode R</t>
  </si>
  <si>
    <t>Aaru`s Awakening PSN</t>
  </si>
  <si>
    <t>Adam`s Venture Chronicles PSN</t>
  </si>
  <si>
    <t>Aquanaut`s Holiday: Insareta Kiroku</t>
  </si>
  <si>
    <t>Army of Two: The Devil`s Cartel</t>
  </si>
  <si>
    <t>Assassin`s Creed</t>
  </si>
  <si>
    <t>Assassin`s Creed 2</t>
  </si>
  <si>
    <t>Assassin`s Creed III</t>
  </si>
  <si>
    <t>Assassin`s Creed IV: Black Flag</t>
  </si>
  <si>
    <t>Assassin`s Creed IV: Grito de libertad PSN</t>
  </si>
  <si>
    <t>Assassin`s Creed Liberation HD PSN</t>
  </si>
  <si>
    <t>Assassin`s Creed Revelations</t>
  </si>
  <si>
    <t>Assassin`s Creed Rogue</t>
  </si>
  <si>
    <t>Assassin`s Creed: La Hermandad</t>
  </si>
  <si>
    <t>Asura`s Wrath</t>
  </si>
  <si>
    <t>Back to the Future Ep. 1: It`s About Time PSN</t>
  </si>
  <si>
    <t>Bladestorm: The Hundred Years` War</t>
  </si>
  <si>
    <t>Brothers in Arms: Hell`s Highway</t>
  </si>
  <si>
    <t>Cabela`s Adventure Camp</t>
  </si>
  <si>
    <t>Cabela`s African Adventures</t>
  </si>
  <si>
    <t>Cabela`s Big Game Hunter 2010</t>
  </si>
  <si>
    <t>Cabela`s Big Game Hunter 2012</t>
  </si>
  <si>
    <t>Cabela`s Big Game Hunter: Pro Hunts PSN</t>
  </si>
  <si>
    <t>Cabela`s Dangerous Hunts 2009</t>
  </si>
  <si>
    <t>Cabela`s Dangerous Hunts 2013</t>
  </si>
  <si>
    <t>Cabela`s Hunting Expeditions</t>
  </si>
  <si>
    <t>Cabela`s North American Adventures</t>
  </si>
  <si>
    <t>Cabela`s Survival: Shadows of Katmai</t>
  </si>
  <si>
    <t>Clive Barker`s Jericho</t>
  </si>
  <si>
    <t>Command &amp; Conquer Red Alert 3: Commander`s Challenge PSN</t>
  </si>
  <si>
    <t>Dance! It`s your Stage PSN</t>
  </si>
  <si>
    <t>Dante`s Inferno</t>
  </si>
  <si>
    <t>Deadly Premonition: The Director`s Cut</t>
  </si>
  <si>
    <t>Demon`s Souls</t>
  </si>
  <si>
    <t>Deus Ex: Human Revolution - Director`s Cut</t>
  </si>
  <si>
    <t>Disney`s Sing It</t>
  </si>
  <si>
    <t>Don`t Starve: Giant Edition PSN</t>
  </si>
  <si>
    <t>Dragon`s Crown</t>
  </si>
  <si>
    <t>Dragon`s Dogma</t>
  </si>
  <si>
    <t>Dragon`s Dogma Online</t>
  </si>
  <si>
    <t>Dragon`s Dogma: Dark Arisen</t>
  </si>
  <si>
    <t>Dragon`s Lair II: Time Warp PSN</t>
  </si>
  <si>
    <t>Dragon`s Lair PSN</t>
  </si>
  <si>
    <t>Everybody`s Golf 6 PSN</t>
  </si>
  <si>
    <t>Everybody`s Golf PSN</t>
  </si>
  <si>
    <t>Everybody`s Golf World Tour</t>
  </si>
  <si>
    <t>Everybody`s Putter Golf with Toro</t>
  </si>
  <si>
    <t>Fist of The North Star: Ken`s Rage 2</t>
  </si>
  <si>
    <t>Ga`Hoole: la Leyenda de los Guardianes el Videojuego</t>
  </si>
  <si>
    <t>Germany`s Next Topmodel 2011</t>
  </si>
  <si>
    <t>Groovin` Blocks PSN</t>
  </si>
  <si>
    <t>Hamilton`s Great Adventure PSN</t>
  </si>
  <si>
    <t>Hunted: The Demon`s Forge</t>
  </si>
  <si>
    <t>Hunter`s Trophy</t>
  </si>
  <si>
    <t>Hunter`s Trophy 2 - America PSN</t>
  </si>
  <si>
    <t>Hunter`s Trophy 2 - Europa</t>
  </si>
  <si>
    <t>Jane`s Advanced Strike Fighters</t>
  </si>
  <si>
    <t>Jimmie Johnson`s Anything With An Engine</t>
  </si>
  <si>
    <t>John Daly`s ProStroke Golf</t>
  </si>
  <si>
    <t>JoJo`s Bizarre Adventure All Star Battle</t>
  </si>
  <si>
    <t>JoJo`s Bizarre Adventure HD Edition PSN</t>
  </si>
  <si>
    <t>Jojo`s Bizarre Adventure: Eyes of Heaven</t>
  </si>
  <si>
    <t>Journey Collector`s Edition</t>
  </si>
  <si>
    <t>King`s Quest - Chapter I: A Knight to Remember PSN</t>
  </si>
  <si>
    <t>King`s Quest - Chapter II: Rubble Without a Cause PSN</t>
  </si>
  <si>
    <t>King`s Quest - Chapter III: Once Upon a Climb PSN</t>
  </si>
  <si>
    <t>King`s Quest - Chapter IV: Snow Place Like Home PSN</t>
  </si>
  <si>
    <t>King`s Quest - Chapter V: The Good Knight PSN</t>
  </si>
  <si>
    <t>Knight`s Contract</t>
  </si>
  <si>
    <t>Let`s Dance</t>
  </si>
  <si>
    <t>Let`s Make a Soccer Team!</t>
  </si>
  <si>
    <t>Level 22 Gary`s Misadventure PSN</t>
  </si>
  <si>
    <t>Lone Survivor: The Director`s Cut PSN</t>
  </si>
  <si>
    <t>Love Once: Mermaid`s Tears</t>
  </si>
  <si>
    <t>Medieval Moves: Deadmund`s Quest</t>
  </si>
  <si>
    <t>Mirror`s Edge</t>
  </si>
  <si>
    <t>Monkey Island 2: LeChuck`s Revenge Special Edition PSN</t>
  </si>
  <si>
    <t>nail`d</t>
  </si>
  <si>
    <t>NASCAR `08</t>
  </si>
  <si>
    <t>NASCAR `14</t>
  </si>
  <si>
    <t>NASCAR `15</t>
  </si>
  <si>
    <t>Ninja Gaiden 3: Razor`s Edge</t>
  </si>
  <si>
    <t>Nobunaga`s Ambition: Souzou</t>
  </si>
  <si>
    <t>Nobunaga`s Ambition: Sphere of Influence Sengoku Risshiden</t>
  </si>
  <si>
    <t>Oddworld: Munch`s Oddysee HD</t>
  </si>
  <si>
    <t>Oddworld: Stranger`s Wrath HD</t>
  </si>
  <si>
    <t>Paranormal Pursuit: The Gifted One Collector`s Edition PSN</t>
  </si>
  <si>
    <t>Q.U.B.E: Director`s Cut</t>
  </si>
  <si>
    <t>Raven`s Cry</t>
  </si>
  <si>
    <t>Red Johnson`s Chronicles</t>
  </si>
  <si>
    <t>Resident Evil Director`s Cut PSN</t>
  </si>
  <si>
    <t>Robert Ludlum`s La Conspiración Bourne</t>
  </si>
  <si>
    <t>Rush`N Attack Ex-Patriot PSN</t>
  </si>
  <si>
    <t>Sackboy`s Prehistoric Moves</t>
  </si>
  <si>
    <t>Sam &amp; Max: The Devil`s Playhouse - Episode 1: The Penal Zone PSN</t>
  </si>
  <si>
    <t>Sam &amp; Max: The Devil`s Playhouse - Episode 2: The Tomb of Sammun Mank PSN</t>
  </si>
  <si>
    <t>Sam &amp; Max: The Devil`s Playhouse - Episode 3: They Stole Max`s Brain! PSN</t>
  </si>
  <si>
    <t>Sam &amp; Max: The Devil`s Playhouse - Episode 4: Beyond the Alley of the Dolls PSN</t>
  </si>
  <si>
    <t>Sam &amp; Max: The Devil`s Playhouse - Episode 5: The City that Dares Not Sleep PSN</t>
  </si>
  <si>
    <t>Sid Meier`s Civilization Revolution</t>
  </si>
  <si>
    <t>Skylanders: Spyro`s Adventure</t>
  </si>
  <si>
    <t>Strong Bad`s Cool Game for Attractive People - Episode 2 - Strong Badie the Free PSN</t>
  </si>
  <si>
    <t>Strong Bad`s Cool Game for Attractive People - Episode 3 - Baddest of the Bands PSN</t>
  </si>
  <si>
    <t>Strong Bad`s Cool Game for Attractive People - Episode 5 - 8-Bit is Enough PSN</t>
  </si>
  <si>
    <t>Texas Cheat`Em PSN</t>
  </si>
  <si>
    <t>The King of Fighters `95 PSN</t>
  </si>
  <si>
    <t>Tom Clancy`s EndWar</t>
  </si>
  <si>
    <t>Tom Clancy`s Ghost Recon Advanced Warfighter 2</t>
  </si>
  <si>
    <t>Tom Clancy`s HAWX</t>
  </si>
  <si>
    <t>Tom Clancy`s HAWX 2</t>
  </si>
  <si>
    <t>Tony Hawk`s Pro Skater HD PSN</t>
  </si>
  <si>
    <t>Tony Hawk`s Project 8</t>
  </si>
  <si>
    <t>Tony Hawk`s Proving Ground</t>
  </si>
  <si>
    <t>Tony Hawk`s RIDE</t>
  </si>
  <si>
    <t>Trinity: Souls of Zill O`ll</t>
  </si>
  <si>
    <t>Uncharted: Drake`s Fortune</t>
  </si>
  <si>
    <t>Vampire`s Rain</t>
  </si>
  <si>
    <t>Yars` Revenge PSN</t>
  </si>
  <si>
    <t>You Don`t Know Jack</t>
  </si>
  <si>
    <t>Yu Gi Oh 5D`s Decade Duels</t>
  </si>
  <si>
    <t>Zuma`s Revenge! PSN</t>
  </si>
  <si>
    <t>A Bastard`s Tale</t>
  </si>
  <si>
    <t>A King`s Tale: Final Fantasy XV</t>
  </si>
  <si>
    <t>A Knight`s Quest</t>
  </si>
  <si>
    <t>Aaru`s Awakening</t>
  </si>
  <si>
    <t>Adam`s Venture: Origins</t>
  </si>
  <si>
    <t>Akiba`s Beat</t>
  </si>
  <si>
    <t>Alekhine`s Gun</t>
  </si>
  <si>
    <t>Arcade Archives Kid`s Horehore Daisakusen</t>
  </si>
  <si>
    <t>Arcade Archives Solomon`s Key</t>
  </si>
  <si>
    <t>Assassin`s Creed Chronicles</t>
  </si>
  <si>
    <t>Assassin`s Creed Chronicles: India</t>
  </si>
  <si>
    <t>Assassin`s Creed Chronicles: Russia</t>
  </si>
  <si>
    <t>Assassin`s Creed IV: Grito de libertad</t>
  </si>
  <si>
    <t>Assassin`s Creed Origins</t>
  </si>
  <si>
    <t>Assassin`s Creed Rogue HD</t>
  </si>
  <si>
    <t>Assassin`s Creed Syndicate</t>
  </si>
  <si>
    <t>Assassin`s Creed The Ezio Collection</t>
  </si>
  <si>
    <t>Assassin`s Creed Unity</t>
  </si>
  <si>
    <t>Bard`s Gold</t>
  </si>
  <si>
    <t>Bears Can`t Drift!?</t>
  </si>
  <si>
    <t>Blast `em Bunnies</t>
  </si>
  <si>
    <t>Commander Cherry`s Puzzled Journey</t>
  </si>
  <si>
    <t>Curses `n Chaos</t>
  </si>
  <si>
    <t>Deadlight: Director`s Cut</t>
  </si>
  <si>
    <t>Death`s Gambit</t>
  </si>
  <si>
    <t>Demon`s Crystals</t>
  </si>
  <si>
    <t>Digimon Story: Cyber Sleuth Hacker`s Memory</t>
  </si>
  <si>
    <t>Dino Dini`s Kick-Off Revival</t>
  </si>
  <si>
    <t>Don`t Die, Mr. Robot!</t>
  </si>
  <si>
    <t>Don`t Knock Twice</t>
  </si>
  <si>
    <t>Don`t Starve PSN</t>
  </si>
  <si>
    <t>Don`t Starve Together: Console Edition</t>
  </si>
  <si>
    <t>Don`t Starve: Shipwrecked</t>
  </si>
  <si>
    <t>Dragon`s Crown Pro</t>
  </si>
  <si>
    <t>Earth`s Dawn</t>
  </si>
  <si>
    <t>Eventide 2: Sorcerer`s Mirror</t>
  </si>
  <si>
    <t>Everybody`s Golf</t>
  </si>
  <si>
    <t>Everybody`s Gone to the Rapture</t>
  </si>
  <si>
    <t>Everybody`s Tennis</t>
  </si>
  <si>
    <t>Exile`s End</t>
  </si>
  <si>
    <t>Flipy`s Tesla! Inventemos el futuro</t>
  </si>
  <si>
    <t>God`s Trigger</t>
  </si>
  <si>
    <t>Grand Prix Rock `N Racing</t>
  </si>
  <si>
    <t>Hellblade: Senua`s Sacrifice</t>
  </si>
  <si>
    <t>Her Majesty`s SPIFFING</t>
  </si>
  <si>
    <t>H-Hour: World`s Elite</t>
  </si>
  <si>
    <t>Hunter`s Legacy</t>
  </si>
  <si>
    <t>It`s Quiz Time</t>
  </si>
  <si>
    <t>Jazzpunk: Director`s Cut</t>
  </si>
  <si>
    <t>Joe Dever`s Lone Wolf Console Edition</t>
  </si>
  <si>
    <t>Joe`s Diner</t>
  </si>
  <si>
    <t>King`s Quest - Chapter I: A Knight to Remember</t>
  </si>
  <si>
    <t>King`s Quest - Chapter II: Rubble Without a Cause</t>
  </si>
  <si>
    <t>King`s Quest - Chapter III: Once Upon a Climb</t>
  </si>
  <si>
    <t>King`s Quest - Chapter IV: Snow Place Like Home</t>
  </si>
  <si>
    <t>King`s Quest - Chapter V: The Good Knight</t>
  </si>
  <si>
    <t>Kitty Powers` Matchmaker</t>
  </si>
  <si>
    <t>Kyurinaga`s Revenge</t>
  </si>
  <si>
    <t>Leo`s Fortune</t>
  </si>
  <si>
    <t>Let`s Sing 10</t>
  </si>
  <si>
    <t>Let`s Sing 2016</t>
  </si>
  <si>
    <t>Let`s Sing 2017</t>
  </si>
  <si>
    <t>Let`s Sing 8 Versión Española</t>
  </si>
  <si>
    <t>Let`s Sing 9 Versión Española</t>
  </si>
  <si>
    <t>Letter Quest: Grimm`s Journey Remastered</t>
  </si>
  <si>
    <t>Level 22 Gary`s Misadventure</t>
  </si>
  <si>
    <t>Lock`s Quest</t>
  </si>
  <si>
    <t>Lone Survivor: The Director`s Cut</t>
  </si>
  <si>
    <t>Marvel`s Guardians of the Galaxy: The Telltale Series - Episode 1</t>
  </si>
  <si>
    <t>Marvel`s Guardians of the Galaxy: The Telltale Series - Episode 2</t>
  </si>
  <si>
    <t>Marvel`s Guardians of the Galaxy: The Telltale Series - Episode 3</t>
  </si>
  <si>
    <t>Marvel`s Guardians of the Galaxy: The Telltale Series - Episode 4</t>
  </si>
  <si>
    <t>Marvel`s Guardians of the Galaxy: The Telltale Series - Episode 5</t>
  </si>
  <si>
    <t>Minecraft: Story Mode - Episode 8: A Journey`s End?</t>
  </si>
  <si>
    <t>Mirror`s Edge Catalyst</t>
  </si>
  <si>
    <t>My Hero Academia: One`s Justice</t>
  </si>
  <si>
    <t>NeoGeo Blue`s Journey</t>
  </si>
  <si>
    <t>NeoGeo Karnov`s Revenge</t>
  </si>
  <si>
    <t>NeoGeo The King of Fighters `96</t>
  </si>
  <si>
    <t>NeoGeo The King of Fighters `97</t>
  </si>
  <si>
    <t>NeoGeo The King of Fighters `98</t>
  </si>
  <si>
    <t>No Man`s Sky</t>
  </si>
  <si>
    <t>Nobunaga`s Ambition: Sphere of Influence – Ascension</t>
  </si>
  <si>
    <t>Nobunaga`s Ambition: Taishi</t>
  </si>
  <si>
    <t>OK K.O.! Let`s Play Heroes</t>
  </si>
  <si>
    <t>Overkill`s The Walking Dead</t>
  </si>
  <si>
    <t>Pure Hold`em World Poker Championship</t>
  </si>
  <si>
    <t>Rack n` Ruin</t>
  </si>
  <si>
    <t>Raiden V: Director`s Cut</t>
  </si>
  <si>
    <t>Randal`s Monday</t>
  </si>
  <si>
    <t>Ray`s the Dead</t>
  </si>
  <si>
    <t>Rock Boshers DX: Director`s Cut</t>
  </si>
  <si>
    <t>Rock`N Racing Off Road DX</t>
  </si>
  <si>
    <t>Saint Seiya: Soldiers` Soul</t>
  </si>
  <si>
    <t>Schrödinger`s Cat and the Raiders of the Lost Quark</t>
  </si>
  <si>
    <t>Shantae and the Pirate`s Curse</t>
  </si>
  <si>
    <t>Shantae: Risky`s Revenge - Director`s Cut</t>
  </si>
  <si>
    <t>Sherlock Holmes: The Devil`s Daughter</t>
  </si>
  <si>
    <t>Strike Suit Zero: Director`s Cut</t>
  </si>
  <si>
    <t>The Huntsman: Winter`s Curse</t>
  </si>
  <si>
    <t>The King of Fighters `94</t>
  </si>
  <si>
    <t>Tina`s Toy Factory</t>
  </si>
  <si>
    <t>Tom Clancy`s Ghost Recon Wildlands</t>
  </si>
  <si>
    <t>Tom Clancy`s Rainbow Six Siege</t>
  </si>
  <si>
    <t>Tom Clancy`s The Division</t>
  </si>
  <si>
    <t>Tony Hawk`s Pro Skater 5</t>
  </si>
  <si>
    <t>Unbox: Newbie`s Adventure</t>
  </si>
  <si>
    <t>Wonder Boy: The Dragon`s Trap</t>
  </si>
  <si>
    <t>Yoku`s Island Express</t>
  </si>
  <si>
    <t>Yorbie Episode 1: Payback`s a Bolt</t>
  </si>
  <si>
    <t>Alan Wake`s American Nightmare XBLA</t>
  </si>
  <si>
    <t>America`s Army: True Soldiers</t>
  </si>
  <si>
    <t>Assassin`s Creed Liberation HD XBLA</t>
  </si>
  <si>
    <t>Beat`n Groovy XBLA</t>
  </si>
  <si>
    <t>Big Bumpin`</t>
  </si>
  <si>
    <t>Brave: A Warrior`s Tale</t>
  </si>
  <si>
    <t>Cabela`s African Safari</t>
  </si>
  <si>
    <t>Cabela`s Big Game Hunter XBLA</t>
  </si>
  <si>
    <t>Cabela`s Big Game Hunter: Pro Hunts</t>
  </si>
  <si>
    <t>Cabela`s Trophy Bucks</t>
  </si>
  <si>
    <t>Command &amp; Conquer Red Alert 3: Commander`s Challenge XBLA</t>
  </si>
  <si>
    <t>Dance! It`s your Stage XBLA</t>
  </si>
  <si>
    <t>Deepak Chopra`s Leela XBLA</t>
  </si>
  <si>
    <t>Disney`s Meet the Robinsons</t>
  </si>
  <si>
    <t>Dragon`s Lair XBLA</t>
  </si>
  <si>
    <t>Final Fantasy XI: A Moogle Kupo d`Etat - Evil in Small Doses</t>
  </si>
  <si>
    <t>Harm`s Way</t>
  </si>
  <si>
    <t>Hulk Hogan`s Main Event</t>
  </si>
  <si>
    <t>Hunter`s Trophy 2 - America XBLA</t>
  </si>
  <si>
    <t>Hunter`s Trophy 2 - Australia XBLA</t>
  </si>
  <si>
    <t>Jillian Michael`s Fitness Adventure</t>
  </si>
  <si>
    <t>JoJo`s Bizarre Adventure HD Edition XBLA</t>
  </si>
  <si>
    <t>King`s Quest - Chapter I: A Knight to Remember XBLA</t>
  </si>
  <si>
    <t>King`s Quest - Chapter II: Rubble Without a Cause XBLA</t>
  </si>
  <si>
    <t>King`s Quest - Chapter III: Once Upon a Climb XBLA</t>
  </si>
  <si>
    <t>King`s Quest - Chapter IV: Snow Place Like Home XBLA</t>
  </si>
  <si>
    <t>King`s Quest - Chapter V: The Good Knight XBLA</t>
  </si>
  <si>
    <t>Let`s Sing and Dance XBLA</t>
  </si>
  <si>
    <t>Merv Griffin`s Crosswords XBLA</t>
  </si>
  <si>
    <t>Minecraft: Story Mode - Episode 8: A Journey`s End? XBLA</t>
  </si>
  <si>
    <t>Monaco: What`s yours is mine XBLA</t>
  </si>
  <si>
    <t>Monkey Island 2: LeChuck`s Revenge Special Edition XBLA</t>
  </si>
  <si>
    <t>Phantasy Star Universe: Illumines` Ambition</t>
  </si>
  <si>
    <t>Rotor`scope: El secreto de la energía infinita</t>
  </si>
  <si>
    <t>Rush`N Attack Ex-Patriot XBLA</t>
  </si>
  <si>
    <t>Rush`n Attack XBLA</t>
  </si>
  <si>
    <t>South Park Let`s Go Tower Defense Play! XBLA</t>
  </si>
  <si>
    <t>South Park: Tenorman`s Revenge XBLA</t>
  </si>
  <si>
    <t>SpongeBob`s Truth or Square</t>
  </si>
  <si>
    <t>Street Fighter II` Hyper Fighting XBLA</t>
  </si>
  <si>
    <t>Texas Cheat `EM XBLA</t>
  </si>
  <si>
    <t>Texas Hold `em XBLA</t>
  </si>
  <si>
    <t>The History Channel`s Civil War</t>
  </si>
  <si>
    <t>Tom Clancy`s Ghost Recon Advanced Warfighter</t>
  </si>
  <si>
    <t>Tony Hawk`s American Wasteland</t>
  </si>
  <si>
    <t>Tony Hawk`s Pro Skater HD XBLA</t>
  </si>
  <si>
    <t>Toyota`s Yaris XBLA</t>
  </si>
  <si>
    <t>Wallace and Gromit`s Grand Adventures Episode 1: Fright of the Bumblebees XBLA</t>
  </si>
  <si>
    <t>Wizard`s Tower XBLA</t>
  </si>
  <si>
    <t>World Championship Poker: Featuring Howard Lederer `All In`</t>
  </si>
  <si>
    <t>Yars` Revenge XBLA</t>
  </si>
  <si>
    <t>You`re in the Movies</t>
  </si>
  <si>
    <t>Zuma`s Revenge! XBLA</t>
  </si>
  <si>
    <t>Aritana and the Harpy`s Feather</t>
  </si>
  <si>
    <t>Assassin`s Creed Rogue Remastered</t>
  </si>
  <si>
    <t>Chuck`s Challenge 3D</t>
  </si>
  <si>
    <t>D4: Dark Dreams Don`t Die</t>
  </si>
  <si>
    <t>Don`t Starve: Giant Edition</t>
  </si>
  <si>
    <t>Fermi`s Path</t>
  </si>
  <si>
    <t>Playerunknown`s Battlegrounds</t>
  </si>
  <si>
    <t>Pure Hold`em</t>
  </si>
  <si>
    <t>Slayaway Camp: Butcher`s Edition</t>
  </si>
  <si>
    <t>Super Doomed`n Damned</t>
  </si>
  <si>
    <t>Super Lucky`s Tale</t>
  </si>
  <si>
    <t>The King of Fighters `95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</si>
</sst>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16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0FC50C-F36B-4A88-96AF-E3888C1CCFE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2E5-25DD-4D37-BECD-A2E7EA9D6860}">
  <sheetPr codeName="Hoja1"/>
  <dimension ref="A1:G8581"/>
  <sheetViews>
    <sheetView topLeftCell="F1" workbookViewId="0">
      <selection activeCell="G2" sqref="G2:G8581"/>
    </sheetView>
  </sheetViews>
  <sheetFormatPr baseColWidth="10" defaultColWidth="41.5703125" defaultRowHeight="15" x14ac:dyDescent="0.25"/>
  <cols>
    <col min="2" max="2" width="41.5703125" style="3"/>
    <col min="7" max="7" width="41.5703125" style="3"/>
  </cols>
  <sheetData>
    <row r="1" spans="1:7" x14ac:dyDescent="0.25">
      <c r="A1" t="s">
        <v>4454</v>
      </c>
      <c r="B1" s="3" t="s">
        <v>4455</v>
      </c>
      <c r="C1" t="s">
        <v>4456</v>
      </c>
      <c r="D1" t="s">
        <v>4457</v>
      </c>
      <c r="E1" t="s">
        <v>4458</v>
      </c>
      <c r="F1" t="s">
        <v>14654</v>
      </c>
      <c r="G1" s="3" t="s">
        <v>4455</v>
      </c>
    </row>
    <row r="2" spans="1:7" x14ac:dyDescent="0.25">
      <c r="A2" t="s">
        <v>0</v>
      </c>
      <c r="B2" s="3">
        <v>41201</v>
      </c>
      <c r="C2" t="s">
        <v>1</v>
      </c>
      <c r="D2" t="s">
        <v>2</v>
      </c>
      <c r="E2" t="s">
        <v>2246</v>
      </c>
      <c r="F2">
        <f>+VLOOKUP(C2,Fabricante_Consola!$A$5:$B$8,2)</f>
        <v>1</v>
      </c>
      <c r="G2" s="3" t="str">
        <f>+TEXT(B2,"yyyy-mm-dd hh:mm:ss")</f>
        <v>2012-10-19 00:00:00</v>
      </c>
    </row>
    <row r="3" spans="1:7" x14ac:dyDescent="0.25">
      <c r="A3" t="s">
        <v>3</v>
      </c>
      <c r="B3" s="3">
        <v>39759</v>
      </c>
      <c r="C3" t="s">
        <v>1</v>
      </c>
      <c r="D3" t="s">
        <v>2</v>
      </c>
      <c r="E3" t="s">
        <v>2247</v>
      </c>
      <c r="F3">
        <f>+VLOOKUP(C3,Fabricante_Consola!$A$5:$B$8,2)</f>
        <v>1</v>
      </c>
      <c r="G3" s="3" t="str">
        <f t="shared" ref="G3:G66" si="0">+TEXT(B3,"yyyy-mm-dd hh:mm:ss")</f>
        <v>2008-11-07 00:00:00</v>
      </c>
    </row>
    <row r="4" spans="1:7" x14ac:dyDescent="0.25">
      <c r="A4" t="s">
        <v>4</v>
      </c>
      <c r="B4" s="3">
        <v>41444</v>
      </c>
      <c r="C4" t="s">
        <v>1</v>
      </c>
      <c r="D4" t="s">
        <v>5</v>
      </c>
      <c r="E4" t="s">
        <v>2248</v>
      </c>
      <c r="F4">
        <f>+VLOOKUP(C4,Fabricante_Consola!$A$5:$B$8,2)</f>
        <v>1</v>
      </c>
      <c r="G4" s="3" t="str">
        <f t="shared" si="0"/>
        <v>2013-06-19 00:00:00</v>
      </c>
    </row>
    <row r="5" spans="1:7" x14ac:dyDescent="0.25">
      <c r="A5" t="s">
        <v>6</v>
      </c>
      <c r="B5" s="3">
        <v>39702</v>
      </c>
      <c r="C5" t="s">
        <v>1</v>
      </c>
      <c r="D5" t="s">
        <v>7</v>
      </c>
      <c r="E5" t="s">
        <v>2249</v>
      </c>
      <c r="F5">
        <f>+VLOOKUP(C5,Fabricante_Consola!$A$5:$B$8,2)</f>
        <v>1</v>
      </c>
      <c r="G5" s="3" t="str">
        <f t="shared" si="0"/>
        <v>2008-09-11 00:00:00</v>
      </c>
    </row>
    <row r="6" spans="1:7" x14ac:dyDescent="0.25">
      <c r="A6" t="s">
        <v>8</v>
      </c>
      <c r="B6" s="3">
        <v>40179</v>
      </c>
      <c r="C6" t="s">
        <v>1</v>
      </c>
      <c r="D6" t="s">
        <v>9</v>
      </c>
      <c r="E6" t="s">
        <v>2250</v>
      </c>
      <c r="F6">
        <f>+VLOOKUP(C6,Fabricante_Consola!$A$5:$B$8,2)</f>
        <v>1</v>
      </c>
      <c r="G6" s="3" t="str">
        <f t="shared" si="0"/>
        <v>2010-01-01 00:00:00</v>
      </c>
    </row>
    <row r="7" spans="1:7" x14ac:dyDescent="0.25">
      <c r="A7" t="s">
        <v>10</v>
      </c>
      <c r="B7" s="3">
        <v>40909</v>
      </c>
      <c r="C7" t="s">
        <v>1</v>
      </c>
      <c r="D7" t="s">
        <v>11</v>
      </c>
      <c r="E7" t="s">
        <v>2251</v>
      </c>
      <c r="F7">
        <f>+VLOOKUP(C7,Fabricante_Consola!$A$5:$B$8,2)</f>
        <v>1</v>
      </c>
      <c r="G7" s="3" t="str">
        <f t="shared" si="0"/>
        <v>2012-01-01 00:00:00</v>
      </c>
    </row>
    <row r="8" spans="1:7" x14ac:dyDescent="0.25">
      <c r="A8" t="s">
        <v>12</v>
      </c>
      <c r="B8" s="3">
        <v>39850</v>
      </c>
      <c r="C8" t="s">
        <v>1</v>
      </c>
      <c r="D8" t="s">
        <v>13</v>
      </c>
      <c r="E8" t="s">
        <v>2252</v>
      </c>
      <c r="F8">
        <f>+VLOOKUP(C8,Fabricante_Consola!$A$5:$B$8,2)</f>
        <v>1</v>
      </c>
      <c r="G8" s="3" t="str">
        <f t="shared" si="0"/>
        <v>2009-02-06 00:00:00</v>
      </c>
    </row>
    <row r="9" spans="1:7" x14ac:dyDescent="0.25">
      <c r="A9" t="s">
        <v>14</v>
      </c>
      <c r="B9" s="3">
        <v>40312</v>
      </c>
      <c r="C9" t="s">
        <v>1</v>
      </c>
      <c r="D9" t="s">
        <v>15</v>
      </c>
      <c r="E9" t="s">
        <v>2253</v>
      </c>
      <c r="F9">
        <f>+VLOOKUP(C9,Fabricante_Consola!$A$5:$B$8,2)</f>
        <v>1</v>
      </c>
      <c r="G9" s="3" t="str">
        <f t="shared" si="0"/>
        <v>2010-05-14 00:00:00</v>
      </c>
    </row>
    <row r="10" spans="1:7" x14ac:dyDescent="0.25">
      <c r="A10" t="s">
        <v>16</v>
      </c>
      <c r="B10" s="3">
        <v>40634</v>
      </c>
      <c r="C10" t="s">
        <v>1</v>
      </c>
      <c r="D10" t="s">
        <v>5</v>
      </c>
      <c r="E10" t="s">
        <v>2254</v>
      </c>
      <c r="F10">
        <f>+VLOOKUP(C10,Fabricante_Consola!$A$5:$B$8,2)</f>
        <v>1</v>
      </c>
      <c r="G10" s="3" t="str">
        <f t="shared" si="0"/>
        <v>2011-04-01 00:00:00</v>
      </c>
    </row>
    <row r="11" spans="1:7" x14ac:dyDescent="0.25">
      <c r="A11" t="s">
        <v>17</v>
      </c>
      <c r="B11" s="3">
        <v>40786</v>
      </c>
      <c r="C11" t="s">
        <v>1</v>
      </c>
      <c r="D11" t="s">
        <v>18</v>
      </c>
      <c r="E11" t="s">
        <v>2255</v>
      </c>
      <c r="F11">
        <f>+VLOOKUP(C11,Fabricante_Consola!$A$5:$B$8,2)</f>
        <v>1</v>
      </c>
      <c r="G11" s="3" t="str">
        <f t="shared" si="0"/>
        <v>2011-08-31 00:00:00</v>
      </c>
    </row>
    <row r="12" spans="1:7" x14ac:dyDescent="0.25">
      <c r="A12" t="s">
        <v>14656</v>
      </c>
      <c r="B12" s="3">
        <v>39448</v>
      </c>
      <c r="C12" t="s">
        <v>1</v>
      </c>
      <c r="D12" t="s">
        <v>15</v>
      </c>
      <c r="E12" t="s">
        <v>2256</v>
      </c>
      <c r="F12">
        <f>+VLOOKUP(C12,Fabricante_Consola!$A$5:$B$8,2)</f>
        <v>1</v>
      </c>
      <c r="G12" s="3" t="str">
        <f t="shared" si="0"/>
        <v>2008-01-01 00:00:00</v>
      </c>
    </row>
    <row r="13" spans="1:7" x14ac:dyDescent="0.25">
      <c r="A13" t="s">
        <v>19</v>
      </c>
      <c r="B13" s="3">
        <v>39448</v>
      </c>
      <c r="C13" t="s">
        <v>1</v>
      </c>
      <c r="D13" t="s">
        <v>20</v>
      </c>
      <c r="E13" t="s">
        <v>2257</v>
      </c>
      <c r="F13">
        <f>+VLOOKUP(C13,Fabricante_Consola!$A$5:$B$8,2)</f>
        <v>1</v>
      </c>
      <c r="G13" s="3" t="str">
        <f t="shared" si="0"/>
        <v>2008-01-01 00:00:00</v>
      </c>
    </row>
    <row r="14" spans="1:7" x14ac:dyDescent="0.25">
      <c r="A14" t="s">
        <v>21</v>
      </c>
      <c r="B14" s="3">
        <v>42081</v>
      </c>
      <c r="C14" t="s">
        <v>1</v>
      </c>
      <c r="D14" t="s">
        <v>22</v>
      </c>
      <c r="E14" t="s">
        <v>2258</v>
      </c>
      <c r="F14">
        <f>+VLOOKUP(C14,Fabricante_Consola!$A$5:$B$8,2)</f>
        <v>1</v>
      </c>
      <c r="G14" s="3" t="str">
        <f t="shared" si="0"/>
        <v>2015-03-18 00:00:00</v>
      </c>
    </row>
    <row r="15" spans="1:7" x14ac:dyDescent="0.25">
      <c r="A15" t="s">
        <v>23</v>
      </c>
      <c r="B15" s="3">
        <v>39864</v>
      </c>
      <c r="C15" t="s">
        <v>1</v>
      </c>
      <c r="D15" t="s">
        <v>2</v>
      </c>
      <c r="E15" t="s">
        <v>2259</v>
      </c>
      <c r="F15">
        <f>+VLOOKUP(C15,Fabricante_Consola!$A$5:$B$8,2)</f>
        <v>1</v>
      </c>
      <c r="G15" s="3" t="str">
        <f t="shared" si="0"/>
        <v>2009-02-20 00:00:00</v>
      </c>
    </row>
    <row r="16" spans="1:7" x14ac:dyDescent="0.25">
      <c r="A16" t="s">
        <v>24</v>
      </c>
      <c r="B16" s="3">
        <v>43077</v>
      </c>
      <c r="C16" t="s">
        <v>1</v>
      </c>
      <c r="D16" t="s">
        <v>2</v>
      </c>
      <c r="E16" t="s">
        <v>2260</v>
      </c>
      <c r="F16">
        <f>+VLOOKUP(C16,Fabricante_Consola!$A$5:$B$8,2)</f>
        <v>1</v>
      </c>
      <c r="G16" s="3" t="str">
        <f t="shared" si="0"/>
        <v>2017-12-08 00:00:00</v>
      </c>
    </row>
    <row r="17" spans="1:7" x14ac:dyDescent="0.25">
      <c r="A17" t="s">
        <v>14657</v>
      </c>
      <c r="B17" s="3">
        <v>40179</v>
      </c>
      <c r="C17" t="s">
        <v>1</v>
      </c>
      <c r="D17" t="s">
        <v>26</v>
      </c>
      <c r="E17" t="s">
        <v>2261</v>
      </c>
      <c r="F17">
        <f>+VLOOKUP(C17,Fabricante_Consola!$A$5:$B$8,2)</f>
        <v>1</v>
      </c>
      <c r="G17" s="3" t="str">
        <f t="shared" si="0"/>
        <v>2010-01-01 00:00:00</v>
      </c>
    </row>
    <row r="18" spans="1:7" x14ac:dyDescent="0.25">
      <c r="A18" t="s">
        <v>27</v>
      </c>
      <c r="B18" s="3">
        <v>42608</v>
      </c>
      <c r="C18" t="s">
        <v>1</v>
      </c>
      <c r="D18" t="s">
        <v>2</v>
      </c>
      <c r="E18" t="s">
        <v>2262</v>
      </c>
      <c r="F18">
        <f>+VLOOKUP(C18,Fabricante_Consola!$A$5:$B$8,2)</f>
        <v>1</v>
      </c>
      <c r="G18" s="3" t="str">
        <f t="shared" si="0"/>
        <v>2016-08-26 00:00:00</v>
      </c>
    </row>
    <row r="19" spans="1:7" x14ac:dyDescent="0.25">
      <c r="A19" t="s">
        <v>28</v>
      </c>
      <c r="B19" s="3">
        <v>41626</v>
      </c>
      <c r="C19" t="s">
        <v>1</v>
      </c>
      <c r="D19" t="s">
        <v>29</v>
      </c>
      <c r="E19" t="s">
        <v>2263</v>
      </c>
      <c r="F19">
        <f>+VLOOKUP(C19,Fabricante_Consola!$A$5:$B$8,2)</f>
        <v>1</v>
      </c>
      <c r="G19" s="3" t="str">
        <f t="shared" si="0"/>
        <v>2013-12-18 00:00:00</v>
      </c>
    </row>
    <row r="20" spans="1:7" x14ac:dyDescent="0.25">
      <c r="A20" t="s">
        <v>14658</v>
      </c>
      <c r="B20" s="3">
        <v>42102</v>
      </c>
      <c r="C20" t="s">
        <v>1</v>
      </c>
      <c r="D20" t="s">
        <v>30</v>
      </c>
      <c r="E20" t="s">
        <v>2264</v>
      </c>
      <c r="F20">
        <f>+VLOOKUP(C20,Fabricante_Consola!$A$5:$B$8,2)</f>
        <v>1</v>
      </c>
      <c r="G20" s="3" t="str">
        <f t="shared" si="0"/>
        <v>2015-04-08 00:00:00</v>
      </c>
    </row>
    <row r="21" spans="1:7" x14ac:dyDescent="0.25">
      <c r="A21" t="s">
        <v>31</v>
      </c>
      <c r="B21" s="3">
        <v>41360</v>
      </c>
      <c r="C21" t="s">
        <v>1</v>
      </c>
      <c r="D21" t="s">
        <v>32</v>
      </c>
      <c r="E21" t="s">
        <v>2265</v>
      </c>
      <c r="F21">
        <f>+VLOOKUP(C21,Fabricante_Consola!$A$5:$B$8,2)</f>
        <v>1</v>
      </c>
      <c r="G21" s="3" t="str">
        <f t="shared" si="0"/>
        <v>2013-03-27 00:00:00</v>
      </c>
    </row>
    <row r="22" spans="1:7" x14ac:dyDescent="0.25">
      <c r="A22" t="s">
        <v>33</v>
      </c>
      <c r="B22" s="3">
        <v>41836</v>
      </c>
      <c r="C22" t="s">
        <v>1</v>
      </c>
      <c r="D22" t="s">
        <v>2</v>
      </c>
      <c r="E22" t="s">
        <v>2266</v>
      </c>
      <c r="F22">
        <f>+VLOOKUP(C22,Fabricante_Consola!$A$5:$B$8,2)</f>
        <v>1</v>
      </c>
      <c r="G22" s="3" t="str">
        <f t="shared" si="0"/>
        <v>2014-07-16 00:00:00</v>
      </c>
    </row>
    <row r="23" spans="1:7" x14ac:dyDescent="0.25">
      <c r="A23" t="s">
        <v>34</v>
      </c>
      <c r="B23" s="3">
        <v>39800</v>
      </c>
      <c r="C23" t="s">
        <v>1</v>
      </c>
      <c r="D23" t="s">
        <v>35</v>
      </c>
      <c r="E23" t="s">
        <v>2267</v>
      </c>
      <c r="F23">
        <f>+VLOOKUP(C23,Fabricante_Consola!$A$5:$B$8,2)</f>
        <v>1</v>
      </c>
      <c r="G23" s="3" t="str">
        <f t="shared" si="0"/>
        <v>2008-12-18 00:00:00</v>
      </c>
    </row>
    <row r="24" spans="1:7" x14ac:dyDescent="0.25">
      <c r="A24" t="s">
        <v>36</v>
      </c>
      <c r="B24" s="3">
        <v>40544</v>
      </c>
      <c r="C24" t="s">
        <v>1</v>
      </c>
      <c r="D24" t="s">
        <v>22</v>
      </c>
      <c r="E24" t="s">
        <v>2268</v>
      </c>
      <c r="F24">
        <f>+VLOOKUP(C24,Fabricante_Consola!$A$5:$B$8,2)</f>
        <v>1</v>
      </c>
      <c r="G24" s="3" t="str">
        <f t="shared" si="0"/>
        <v>2011-01-01 00:00:00</v>
      </c>
    </row>
    <row r="25" spans="1:7" x14ac:dyDescent="0.25">
      <c r="A25" t="s">
        <v>37</v>
      </c>
      <c r="B25" s="3">
        <v>40830</v>
      </c>
      <c r="C25" t="s">
        <v>1</v>
      </c>
      <c r="D25" t="s">
        <v>2</v>
      </c>
      <c r="E25" t="s">
        <v>2269</v>
      </c>
      <c r="F25">
        <f>+VLOOKUP(C25,Fabricante_Consola!$A$5:$B$8,2)</f>
        <v>1</v>
      </c>
      <c r="G25" s="3" t="str">
        <f t="shared" si="0"/>
        <v>2011-10-14 00:00:00</v>
      </c>
    </row>
    <row r="26" spans="1:7" x14ac:dyDescent="0.25">
      <c r="A26" t="s">
        <v>38</v>
      </c>
      <c r="B26" s="3">
        <v>41787</v>
      </c>
      <c r="C26" t="s">
        <v>1</v>
      </c>
      <c r="D26" t="s">
        <v>2</v>
      </c>
      <c r="E26" t="s">
        <v>2270</v>
      </c>
      <c r="F26">
        <f>+VLOOKUP(C26,Fabricante_Consola!$A$5:$B$8,2)</f>
        <v>1</v>
      </c>
      <c r="G26" s="3" t="str">
        <f t="shared" si="0"/>
        <v>2014-05-28 00:00:00</v>
      </c>
    </row>
    <row r="27" spans="1:7" x14ac:dyDescent="0.25">
      <c r="A27" t="s">
        <v>14659</v>
      </c>
      <c r="B27" s="3">
        <v>41675</v>
      </c>
      <c r="C27" t="s">
        <v>1</v>
      </c>
      <c r="D27" t="s">
        <v>40</v>
      </c>
      <c r="E27" t="s">
        <v>2271</v>
      </c>
      <c r="F27">
        <f>+VLOOKUP(C27,Fabricante_Consola!$A$5:$B$8,2)</f>
        <v>1</v>
      </c>
      <c r="G27" s="3" t="str">
        <f t="shared" si="0"/>
        <v>2014-02-05 00:00:00</v>
      </c>
    </row>
    <row r="28" spans="1:7" x14ac:dyDescent="0.25">
      <c r="A28" t="s">
        <v>41</v>
      </c>
      <c r="B28" s="3">
        <v>42482</v>
      </c>
      <c r="C28" t="s">
        <v>1</v>
      </c>
      <c r="D28" t="s">
        <v>42</v>
      </c>
      <c r="E28" t="s">
        <v>2272</v>
      </c>
      <c r="F28">
        <f>+VLOOKUP(C28,Fabricante_Consola!$A$5:$B$8,2)</f>
        <v>1</v>
      </c>
      <c r="G28" s="3" t="str">
        <f t="shared" si="0"/>
        <v>2016-04-22 00:00:00</v>
      </c>
    </row>
    <row r="29" spans="1:7" x14ac:dyDescent="0.25">
      <c r="A29" t="s">
        <v>44</v>
      </c>
      <c r="B29" s="3">
        <v>41275</v>
      </c>
      <c r="C29" t="s">
        <v>1</v>
      </c>
      <c r="D29" t="s">
        <v>5</v>
      </c>
      <c r="E29" t="s">
        <v>2273</v>
      </c>
      <c r="F29">
        <f>+VLOOKUP(C29,Fabricante_Consola!$A$5:$B$8,2)</f>
        <v>1</v>
      </c>
      <c r="G29" s="3" t="str">
        <f t="shared" si="0"/>
        <v>2013-01-01 00:00:00</v>
      </c>
    </row>
    <row r="30" spans="1:7" x14ac:dyDescent="0.25">
      <c r="A30" t="s">
        <v>45</v>
      </c>
      <c r="B30" s="3">
        <v>39814</v>
      </c>
      <c r="C30" t="s">
        <v>1</v>
      </c>
      <c r="E30" t="s">
        <v>2274</v>
      </c>
      <c r="F30">
        <f>+VLOOKUP(C30,Fabricante_Consola!$A$5:$B$8,2)</f>
        <v>1</v>
      </c>
      <c r="G30" s="3" t="str">
        <f t="shared" si="0"/>
        <v>2009-01-01 00:00:00</v>
      </c>
    </row>
    <row r="31" spans="1:7" x14ac:dyDescent="0.25">
      <c r="A31" t="s">
        <v>46</v>
      </c>
      <c r="B31" s="3">
        <v>39899</v>
      </c>
      <c r="C31" t="s">
        <v>1</v>
      </c>
      <c r="D31" t="s">
        <v>2</v>
      </c>
      <c r="E31" t="s">
        <v>2275</v>
      </c>
      <c r="F31">
        <f>+VLOOKUP(C31,Fabricante_Consola!$A$5:$B$8,2)</f>
        <v>1</v>
      </c>
      <c r="G31" s="3" t="str">
        <f t="shared" si="0"/>
        <v>2009-03-27 00:00:00</v>
      </c>
    </row>
    <row r="32" spans="1:7" x14ac:dyDescent="0.25">
      <c r="A32" t="s">
        <v>47</v>
      </c>
      <c r="B32" s="3">
        <v>40289</v>
      </c>
      <c r="C32" t="s">
        <v>1</v>
      </c>
      <c r="D32" t="s">
        <v>48</v>
      </c>
      <c r="E32" t="s">
        <v>2276</v>
      </c>
      <c r="F32">
        <f>+VLOOKUP(C32,Fabricante_Consola!$A$5:$B$8,2)</f>
        <v>1</v>
      </c>
      <c r="G32" s="3" t="str">
        <f t="shared" si="0"/>
        <v>2010-04-21 00:00:00</v>
      </c>
    </row>
    <row r="33" spans="1:7" x14ac:dyDescent="0.25">
      <c r="A33" t="s">
        <v>49</v>
      </c>
      <c r="B33" s="3">
        <v>40843</v>
      </c>
      <c r="C33" t="s">
        <v>1</v>
      </c>
      <c r="D33" t="s">
        <v>9</v>
      </c>
      <c r="E33" t="s">
        <v>2277</v>
      </c>
      <c r="F33">
        <f>+VLOOKUP(C33,Fabricante_Consola!$A$5:$B$8,2)</f>
        <v>1</v>
      </c>
      <c r="G33" s="3" t="str">
        <f t="shared" si="0"/>
        <v>2011-10-27 00:00:00</v>
      </c>
    </row>
    <row r="34" spans="1:7" x14ac:dyDescent="0.25">
      <c r="A34" t="s">
        <v>50</v>
      </c>
      <c r="B34" s="3">
        <v>40967</v>
      </c>
      <c r="C34" t="s">
        <v>1</v>
      </c>
      <c r="D34" t="s">
        <v>51</v>
      </c>
      <c r="E34" t="s">
        <v>2278</v>
      </c>
      <c r="F34">
        <f>+VLOOKUP(C34,Fabricante_Consola!$A$5:$B$8,2)</f>
        <v>1</v>
      </c>
      <c r="G34" s="3" t="str">
        <f t="shared" si="0"/>
        <v>2012-02-28 00:00:00</v>
      </c>
    </row>
    <row r="35" spans="1:7" x14ac:dyDescent="0.25">
      <c r="A35" t="s">
        <v>52</v>
      </c>
      <c r="B35" s="3">
        <v>40116</v>
      </c>
      <c r="C35" t="s">
        <v>1</v>
      </c>
      <c r="D35" t="s">
        <v>51</v>
      </c>
      <c r="E35" t="s">
        <v>2279</v>
      </c>
      <c r="F35">
        <f>+VLOOKUP(C35,Fabricante_Consola!$A$5:$B$8,2)</f>
        <v>1</v>
      </c>
      <c r="G35" s="3" t="str">
        <f t="shared" si="0"/>
        <v>2009-10-30 00:00:00</v>
      </c>
    </row>
    <row r="36" spans="1:7" x14ac:dyDescent="0.25">
      <c r="A36" t="s">
        <v>53</v>
      </c>
      <c r="B36" s="3">
        <v>41227</v>
      </c>
      <c r="C36" t="s">
        <v>1</v>
      </c>
      <c r="D36" t="s">
        <v>51</v>
      </c>
      <c r="E36" t="s">
        <v>2280</v>
      </c>
      <c r="F36">
        <f>+VLOOKUP(C36,Fabricante_Consola!$A$5:$B$8,2)</f>
        <v>1</v>
      </c>
      <c r="G36" s="3" t="str">
        <f t="shared" si="0"/>
        <v>2012-11-14 00:00:00</v>
      </c>
    </row>
    <row r="37" spans="1:7" x14ac:dyDescent="0.25">
      <c r="A37" t="s">
        <v>54</v>
      </c>
      <c r="B37" s="3">
        <v>39779</v>
      </c>
      <c r="C37" t="s">
        <v>1</v>
      </c>
      <c r="D37" t="s">
        <v>55</v>
      </c>
      <c r="E37" t="s">
        <v>2281</v>
      </c>
      <c r="F37">
        <f>+VLOOKUP(C37,Fabricante_Consola!$A$5:$B$8,2)</f>
        <v>1</v>
      </c>
      <c r="G37" s="3" t="str">
        <f t="shared" si="0"/>
        <v>2008-11-27 00:00:00</v>
      </c>
    </row>
    <row r="38" spans="1:7" x14ac:dyDescent="0.25">
      <c r="A38" t="s">
        <v>56</v>
      </c>
      <c r="B38" s="3">
        <v>39814</v>
      </c>
      <c r="C38" t="s">
        <v>1</v>
      </c>
      <c r="D38" t="s">
        <v>57</v>
      </c>
      <c r="E38" t="s">
        <v>2282</v>
      </c>
      <c r="F38">
        <f>+VLOOKUP(C38,Fabricante_Consola!$A$5:$B$8,2)</f>
        <v>1</v>
      </c>
      <c r="G38" s="3" t="str">
        <f t="shared" si="0"/>
        <v>2009-01-01 00:00:00</v>
      </c>
    </row>
    <row r="39" spans="1:7" x14ac:dyDescent="0.25">
      <c r="A39" t="s">
        <v>58</v>
      </c>
      <c r="B39" s="3">
        <v>41326</v>
      </c>
      <c r="C39" t="s">
        <v>1</v>
      </c>
      <c r="D39" t="s">
        <v>2</v>
      </c>
      <c r="E39" t="s">
        <v>2283</v>
      </c>
      <c r="F39">
        <f>+VLOOKUP(C39,Fabricante_Consola!$A$5:$B$8,2)</f>
        <v>1</v>
      </c>
      <c r="G39" s="3" t="str">
        <f t="shared" si="0"/>
        <v>2013-02-21 00:00:00</v>
      </c>
    </row>
    <row r="40" spans="1:7" x14ac:dyDescent="0.25">
      <c r="A40" t="s">
        <v>59</v>
      </c>
      <c r="B40" s="3">
        <v>41080</v>
      </c>
      <c r="C40" t="s">
        <v>1</v>
      </c>
      <c r="D40" t="s">
        <v>26</v>
      </c>
      <c r="E40" t="s">
        <v>2284</v>
      </c>
      <c r="F40">
        <f>+VLOOKUP(C40,Fabricante_Consola!$A$5:$B$8,2)</f>
        <v>1</v>
      </c>
      <c r="G40" s="3" t="str">
        <f t="shared" si="0"/>
        <v>2012-06-20 00:00:00</v>
      </c>
    </row>
    <row r="41" spans="1:7" x14ac:dyDescent="0.25">
      <c r="A41" t="s">
        <v>60</v>
      </c>
      <c r="B41" s="3">
        <v>41557</v>
      </c>
      <c r="C41" t="s">
        <v>1</v>
      </c>
      <c r="D41" t="s">
        <v>2</v>
      </c>
      <c r="E41" t="s">
        <v>2285</v>
      </c>
      <c r="F41">
        <f>+VLOOKUP(C41,Fabricante_Consola!$A$5:$B$8,2)</f>
        <v>1</v>
      </c>
      <c r="G41" s="3" t="str">
        <f t="shared" si="0"/>
        <v>2013-10-10 00:00:00</v>
      </c>
    </row>
    <row r="42" spans="1:7" x14ac:dyDescent="0.25">
      <c r="A42" t="s">
        <v>61</v>
      </c>
      <c r="B42" s="3">
        <v>37257</v>
      </c>
      <c r="C42" t="s">
        <v>1</v>
      </c>
      <c r="D42" t="s">
        <v>15</v>
      </c>
      <c r="E42" t="s">
        <v>2286</v>
      </c>
      <c r="F42">
        <f>+VLOOKUP(C42,Fabricante_Consola!$A$5:$B$8,2)</f>
        <v>1</v>
      </c>
      <c r="G42" s="3" t="str">
        <f t="shared" si="0"/>
        <v>2002-01-01 00:00:00</v>
      </c>
    </row>
    <row r="43" spans="1:7" x14ac:dyDescent="0.25">
      <c r="A43" t="s">
        <v>62</v>
      </c>
      <c r="B43" s="3">
        <v>41275</v>
      </c>
      <c r="C43" t="s">
        <v>1</v>
      </c>
      <c r="D43" t="s">
        <v>9</v>
      </c>
      <c r="E43" t="s">
        <v>2287</v>
      </c>
      <c r="F43">
        <f>+VLOOKUP(C43,Fabricante_Consola!$A$5:$B$8,2)</f>
        <v>1</v>
      </c>
      <c r="G43" s="3" t="str">
        <f t="shared" si="0"/>
        <v>2013-01-01 00:00:00</v>
      </c>
    </row>
    <row r="44" spans="1:7" x14ac:dyDescent="0.25">
      <c r="A44" t="s">
        <v>63</v>
      </c>
      <c r="B44" s="3">
        <v>41922</v>
      </c>
      <c r="C44" t="s">
        <v>1</v>
      </c>
      <c r="D44" t="s">
        <v>48</v>
      </c>
      <c r="E44" t="s">
        <v>2288</v>
      </c>
      <c r="F44">
        <f>+VLOOKUP(C44,Fabricante_Consola!$A$5:$B$8,2)</f>
        <v>1</v>
      </c>
      <c r="G44" s="3" t="str">
        <f t="shared" si="0"/>
        <v>2014-10-10 00:00:00</v>
      </c>
    </row>
    <row r="45" spans="1:7" x14ac:dyDescent="0.25">
      <c r="A45" t="s">
        <v>64</v>
      </c>
      <c r="B45" s="3">
        <v>40716</v>
      </c>
      <c r="C45" t="s">
        <v>1</v>
      </c>
      <c r="D45" t="s">
        <v>42</v>
      </c>
      <c r="E45" t="s">
        <v>2289</v>
      </c>
      <c r="F45">
        <f>+VLOOKUP(C45,Fabricante_Consola!$A$5:$B$8,2)</f>
        <v>1</v>
      </c>
      <c r="G45" s="3" t="str">
        <f t="shared" si="0"/>
        <v>2011-06-22 00:00:00</v>
      </c>
    </row>
    <row r="46" spans="1:7" x14ac:dyDescent="0.25">
      <c r="A46" t="s">
        <v>65</v>
      </c>
      <c r="B46" s="3">
        <v>41052</v>
      </c>
      <c r="C46" t="s">
        <v>1</v>
      </c>
      <c r="D46" t="s">
        <v>66</v>
      </c>
      <c r="E46" t="s">
        <v>2290</v>
      </c>
      <c r="F46">
        <f>+VLOOKUP(C46,Fabricante_Consola!$A$5:$B$8,2)</f>
        <v>1</v>
      </c>
      <c r="G46" s="3" t="str">
        <f t="shared" si="0"/>
        <v>2012-05-23 00:00:00</v>
      </c>
    </row>
    <row r="47" spans="1:7" x14ac:dyDescent="0.25">
      <c r="A47" t="s">
        <v>67</v>
      </c>
      <c r="B47" s="3">
        <v>40708</v>
      </c>
      <c r="C47" t="s">
        <v>1</v>
      </c>
      <c r="D47" t="s">
        <v>57</v>
      </c>
      <c r="E47" t="s">
        <v>2291</v>
      </c>
      <c r="F47">
        <f>+VLOOKUP(C47,Fabricante_Consola!$A$5:$B$8,2)</f>
        <v>1</v>
      </c>
      <c r="G47" s="3" t="str">
        <f t="shared" si="0"/>
        <v>2011-06-14 00:00:00</v>
      </c>
    </row>
    <row r="48" spans="1:7" x14ac:dyDescent="0.25">
      <c r="A48" t="s">
        <v>68</v>
      </c>
      <c r="B48" s="3">
        <v>40520</v>
      </c>
      <c r="C48" t="s">
        <v>1</v>
      </c>
      <c r="D48" t="s">
        <v>48</v>
      </c>
      <c r="E48" t="s">
        <v>2292</v>
      </c>
      <c r="F48">
        <f>+VLOOKUP(C48,Fabricante_Consola!$A$5:$B$8,2)</f>
        <v>1</v>
      </c>
      <c r="G48" s="3" t="str">
        <f t="shared" si="0"/>
        <v>2010-12-08 00:00:00</v>
      </c>
    </row>
    <row r="49" spans="1:7" x14ac:dyDescent="0.25">
      <c r="A49" t="s">
        <v>69</v>
      </c>
      <c r="B49" s="3">
        <v>40597</v>
      </c>
      <c r="C49" t="s">
        <v>1</v>
      </c>
      <c r="D49" t="s">
        <v>48</v>
      </c>
      <c r="E49" t="s">
        <v>2293</v>
      </c>
      <c r="F49">
        <f>+VLOOKUP(C49,Fabricante_Consola!$A$5:$B$8,2)</f>
        <v>1</v>
      </c>
      <c r="G49" s="3" t="str">
        <f t="shared" si="0"/>
        <v>2011-02-23 00:00:00</v>
      </c>
    </row>
    <row r="50" spans="1:7" x14ac:dyDescent="0.25">
      <c r="A50" t="s">
        <v>70</v>
      </c>
      <c r="B50" s="3">
        <v>40945</v>
      </c>
      <c r="C50" t="s">
        <v>1</v>
      </c>
      <c r="D50" t="s">
        <v>48</v>
      </c>
      <c r="E50" t="s">
        <v>2294</v>
      </c>
      <c r="F50">
        <f>+VLOOKUP(C50,Fabricante_Consola!$A$5:$B$8,2)</f>
        <v>1</v>
      </c>
      <c r="G50" s="3" t="str">
        <f t="shared" si="0"/>
        <v>2012-02-06 00:00:00</v>
      </c>
    </row>
    <row r="51" spans="1:7" x14ac:dyDescent="0.25">
      <c r="A51" t="s">
        <v>71</v>
      </c>
      <c r="B51" s="3">
        <v>40391</v>
      </c>
      <c r="C51" t="s">
        <v>1</v>
      </c>
      <c r="D51" t="s">
        <v>48</v>
      </c>
      <c r="E51" t="s">
        <v>2295</v>
      </c>
      <c r="F51">
        <f>+VLOOKUP(C51,Fabricante_Consola!$A$5:$B$8,2)</f>
        <v>1</v>
      </c>
      <c r="G51" s="3" t="str">
        <f t="shared" si="0"/>
        <v>2010-08-01 00:00:00</v>
      </c>
    </row>
    <row r="52" spans="1:7" x14ac:dyDescent="0.25">
      <c r="A52" t="s">
        <v>72</v>
      </c>
      <c r="B52" s="3">
        <v>41570</v>
      </c>
      <c r="C52" t="s">
        <v>1</v>
      </c>
      <c r="D52" t="s">
        <v>48</v>
      </c>
      <c r="E52" t="s">
        <v>2296</v>
      </c>
      <c r="F52">
        <f>+VLOOKUP(C52,Fabricante_Consola!$A$5:$B$8,2)</f>
        <v>1</v>
      </c>
      <c r="G52" s="3" t="str">
        <f t="shared" si="0"/>
        <v>2013-10-23 00:00:00</v>
      </c>
    </row>
    <row r="53" spans="1:7" x14ac:dyDescent="0.25">
      <c r="A53" t="s">
        <v>73</v>
      </c>
      <c r="B53" s="3">
        <v>42377</v>
      </c>
      <c r="C53" t="s">
        <v>1</v>
      </c>
      <c r="D53" t="s">
        <v>48</v>
      </c>
      <c r="E53" t="s">
        <v>2297</v>
      </c>
      <c r="F53">
        <f>+VLOOKUP(C53,Fabricante_Consola!$A$5:$B$8,2)</f>
        <v>1</v>
      </c>
      <c r="G53" s="3" t="str">
        <f t="shared" si="0"/>
        <v>2016-01-08 00:00:00</v>
      </c>
    </row>
    <row r="54" spans="1:7" x14ac:dyDescent="0.25">
      <c r="A54" t="s">
        <v>74</v>
      </c>
      <c r="B54" s="3">
        <v>41402</v>
      </c>
      <c r="C54" t="s">
        <v>1</v>
      </c>
      <c r="D54" t="s">
        <v>75</v>
      </c>
      <c r="E54" t="s">
        <v>2298</v>
      </c>
      <c r="F54">
        <f>+VLOOKUP(C54,Fabricante_Consola!$A$5:$B$8,2)</f>
        <v>1</v>
      </c>
      <c r="G54" s="3" t="str">
        <f t="shared" si="0"/>
        <v>2013-05-08 00:00:00</v>
      </c>
    </row>
    <row r="55" spans="1:7" x14ac:dyDescent="0.25">
      <c r="A55" t="s">
        <v>76</v>
      </c>
      <c r="B55" s="3">
        <v>40730</v>
      </c>
      <c r="C55" t="s">
        <v>1</v>
      </c>
      <c r="D55" t="s">
        <v>48</v>
      </c>
      <c r="E55" t="s">
        <v>2299</v>
      </c>
      <c r="F55">
        <f>+VLOOKUP(C55,Fabricante_Consola!$A$5:$B$8,2)</f>
        <v>1</v>
      </c>
      <c r="G55" s="3" t="str">
        <f t="shared" si="0"/>
        <v>2011-07-06 00:00:00</v>
      </c>
    </row>
    <row r="56" spans="1:7" x14ac:dyDescent="0.25">
      <c r="A56" t="s">
        <v>77</v>
      </c>
      <c r="B56" s="3">
        <v>41919</v>
      </c>
      <c r="C56" t="s">
        <v>1</v>
      </c>
      <c r="D56" t="s">
        <v>15</v>
      </c>
      <c r="E56" t="s">
        <v>2300</v>
      </c>
      <c r="F56">
        <f>+VLOOKUP(C56,Fabricante_Consola!$A$5:$B$8,2)</f>
        <v>1</v>
      </c>
      <c r="G56" s="3" t="str">
        <f t="shared" si="0"/>
        <v>2014-10-07 00:00:00</v>
      </c>
    </row>
    <row r="57" spans="1:7" x14ac:dyDescent="0.25">
      <c r="A57" t="s">
        <v>78</v>
      </c>
      <c r="B57" s="3">
        <v>40228</v>
      </c>
      <c r="C57" t="s">
        <v>1</v>
      </c>
      <c r="D57" t="s">
        <v>2</v>
      </c>
      <c r="E57" t="s">
        <v>2301</v>
      </c>
      <c r="F57">
        <f>+VLOOKUP(C57,Fabricante_Consola!$A$5:$B$8,2)</f>
        <v>1</v>
      </c>
      <c r="G57" s="3" t="str">
        <f t="shared" si="0"/>
        <v>2010-02-19 00:00:00</v>
      </c>
    </row>
    <row r="58" spans="1:7" x14ac:dyDescent="0.25">
      <c r="A58" t="s">
        <v>79</v>
      </c>
      <c r="B58" s="3">
        <v>41317</v>
      </c>
      <c r="C58" t="s">
        <v>1</v>
      </c>
      <c r="D58" t="s">
        <v>2</v>
      </c>
      <c r="E58" t="s">
        <v>2302</v>
      </c>
      <c r="F58">
        <f>+VLOOKUP(C58,Fabricante_Consola!$A$5:$B$8,2)</f>
        <v>1</v>
      </c>
      <c r="G58" s="3" t="str">
        <f t="shared" si="0"/>
        <v>2013-02-12 00:00:00</v>
      </c>
    </row>
    <row r="59" spans="1:7" x14ac:dyDescent="0.25">
      <c r="A59" t="s">
        <v>80</v>
      </c>
      <c r="B59" s="3">
        <v>40912</v>
      </c>
      <c r="C59" t="s">
        <v>1</v>
      </c>
      <c r="D59" t="s">
        <v>48</v>
      </c>
      <c r="E59" t="s">
        <v>2303</v>
      </c>
      <c r="F59">
        <f>+VLOOKUP(C59,Fabricante_Consola!$A$5:$B$8,2)</f>
        <v>1</v>
      </c>
      <c r="G59" s="3" t="str">
        <f t="shared" si="0"/>
        <v>2012-01-04 00:00:00</v>
      </c>
    </row>
    <row r="60" spans="1:7" x14ac:dyDescent="0.25">
      <c r="A60" t="s">
        <v>81</v>
      </c>
      <c r="B60" s="3">
        <v>39766</v>
      </c>
      <c r="C60" t="s">
        <v>1</v>
      </c>
      <c r="D60" t="s">
        <v>15</v>
      </c>
      <c r="E60" t="s">
        <v>2304</v>
      </c>
      <c r="F60">
        <f>+VLOOKUP(C60,Fabricante_Consola!$A$5:$B$8,2)</f>
        <v>1</v>
      </c>
      <c r="G60" s="3" t="str">
        <f t="shared" si="0"/>
        <v>2008-11-14 00:00:00</v>
      </c>
    </row>
    <row r="61" spans="1:7" x14ac:dyDescent="0.25">
      <c r="A61" t="s">
        <v>82</v>
      </c>
      <c r="B61" s="3">
        <v>40326</v>
      </c>
      <c r="C61" t="s">
        <v>1</v>
      </c>
      <c r="D61" t="s">
        <v>83</v>
      </c>
      <c r="E61" t="s">
        <v>2305</v>
      </c>
      <c r="F61">
        <f>+VLOOKUP(C61,Fabricante_Consola!$A$5:$B$8,2)</f>
        <v>1</v>
      </c>
      <c r="G61" s="3" t="str">
        <f t="shared" si="0"/>
        <v>2010-05-28 00:00:00</v>
      </c>
    </row>
    <row r="62" spans="1:7" x14ac:dyDescent="0.25">
      <c r="A62" t="s">
        <v>84</v>
      </c>
      <c r="B62" s="3">
        <v>40807</v>
      </c>
      <c r="C62" t="s">
        <v>1</v>
      </c>
      <c r="D62" t="s">
        <v>2</v>
      </c>
      <c r="E62" t="s">
        <v>2306</v>
      </c>
      <c r="F62">
        <f>+VLOOKUP(C62,Fabricante_Consola!$A$5:$B$8,2)</f>
        <v>1</v>
      </c>
      <c r="G62" s="3" t="str">
        <f t="shared" si="0"/>
        <v>2011-09-21 00:00:00</v>
      </c>
    </row>
    <row r="63" spans="1:7" x14ac:dyDescent="0.25">
      <c r="A63" t="s">
        <v>85</v>
      </c>
      <c r="B63" s="3">
        <v>41136</v>
      </c>
      <c r="C63" t="s">
        <v>1</v>
      </c>
      <c r="D63" t="s">
        <v>86</v>
      </c>
      <c r="E63" t="s">
        <v>2307</v>
      </c>
      <c r="F63">
        <f>+VLOOKUP(C63,Fabricante_Consola!$A$5:$B$8,2)</f>
        <v>1</v>
      </c>
      <c r="G63" s="3" t="str">
        <f t="shared" si="0"/>
        <v>2012-08-15 00:00:00</v>
      </c>
    </row>
    <row r="64" spans="1:7" x14ac:dyDescent="0.25">
      <c r="A64" t="s">
        <v>87</v>
      </c>
      <c r="B64" s="3">
        <v>41584</v>
      </c>
      <c r="C64" t="s">
        <v>1</v>
      </c>
      <c r="D64" t="s">
        <v>88</v>
      </c>
      <c r="E64" t="s">
        <v>2308</v>
      </c>
      <c r="F64">
        <f>+VLOOKUP(C64,Fabricante_Consola!$A$5:$B$8,2)</f>
        <v>1</v>
      </c>
      <c r="G64" s="3" t="str">
        <f t="shared" si="0"/>
        <v>2013-11-06 00:00:00</v>
      </c>
    </row>
    <row r="65" spans="1:7" x14ac:dyDescent="0.25">
      <c r="A65" t="s">
        <v>89</v>
      </c>
      <c r="B65" s="3">
        <v>41248</v>
      </c>
      <c r="C65" t="s">
        <v>1</v>
      </c>
      <c r="D65" t="s">
        <v>25</v>
      </c>
      <c r="E65" t="s">
        <v>2309</v>
      </c>
      <c r="F65">
        <f>+VLOOKUP(C65,Fabricante_Consola!$A$5:$B$8,2)</f>
        <v>1</v>
      </c>
      <c r="G65" s="3" t="str">
        <f t="shared" si="0"/>
        <v>2012-12-05 00:00:00</v>
      </c>
    </row>
    <row r="66" spans="1:7" x14ac:dyDescent="0.25">
      <c r="A66" t="s">
        <v>90</v>
      </c>
      <c r="B66" s="3">
        <v>39448</v>
      </c>
      <c r="C66" t="s">
        <v>1</v>
      </c>
      <c r="D66" t="s">
        <v>83</v>
      </c>
      <c r="E66" t="s">
        <v>2310</v>
      </c>
      <c r="F66">
        <f>+VLOOKUP(C66,Fabricante_Consola!$A$5:$B$8,2)</f>
        <v>1</v>
      </c>
      <c r="G66" s="3" t="str">
        <f t="shared" si="0"/>
        <v>2008-01-01 00:00:00</v>
      </c>
    </row>
    <row r="67" spans="1:7" x14ac:dyDescent="0.25">
      <c r="A67" t="s">
        <v>91</v>
      </c>
      <c r="B67" s="3">
        <v>42465</v>
      </c>
      <c r="C67" t="s">
        <v>1</v>
      </c>
      <c r="D67" t="s">
        <v>35</v>
      </c>
      <c r="E67" t="s">
        <v>2311</v>
      </c>
      <c r="F67">
        <f>+VLOOKUP(C67,Fabricante_Consola!$A$5:$B$8,2)</f>
        <v>1</v>
      </c>
      <c r="G67" s="3" t="str">
        <f t="shared" ref="G67:G130" si="1">+TEXT(B67,"yyyy-mm-dd hh:mm:ss")</f>
        <v>2016-04-05 00:00:00</v>
      </c>
    </row>
    <row r="68" spans="1:7" x14ac:dyDescent="0.25">
      <c r="A68" t="s">
        <v>92</v>
      </c>
      <c r="B68" s="3">
        <v>40919</v>
      </c>
      <c r="C68" t="s">
        <v>1</v>
      </c>
      <c r="D68" t="s">
        <v>40</v>
      </c>
      <c r="E68" t="s">
        <v>2312</v>
      </c>
      <c r="F68">
        <f>+VLOOKUP(C68,Fabricante_Consola!$A$5:$B$8,2)</f>
        <v>1</v>
      </c>
      <c r="G68" s="3" t="str">
        <f t="shared" si="1"/>
        <v>2012-01-11 00:00:00</v>
      </c>
    </row>
    <row r="69" spans="1:7" x14ac:dyDescent="0.25">
      <c r="A69" t="s">
        <v>93</v>
      </c>
      <c r="B69" s="3">
        <v>41285</v>
      </c>
      <c r="C69" t="s">
        <v>1</v>
      </c>
      <c r="D69" t="s">
        <v>94</v>
      </c>
      <c r="E69" t="s">
        <v>2313</v>
      </c>
      <c r="F69">
        <f>+VLOOKUP(C69,Fabricante_Consola!$A$5:$B$8,2)</f>
        <v>1</v>
      </c>
      <c r="G69" s="3" t="str">
        <f t="shared" si="1"/>
        <v>2013-01-11 00:00:00</v>
      </c>
    </row>
    <row r="70" spans="1:7" x14ac:dyDescent="0.25">
      <c r="A70" t="s">
        <v>95</v>
      </c>
      <c r="B70" s="3">
        <v>40303</v>
      </c>
      <c r="C70" t="s">
        <v>1</v>
      </c>
      <c r="D70" t="s">
        <v>43</v>
      </c>
      <c r="E70" t="s">
        <v>2314</v>
      </c>
      <c r="F70">
        <f>+VLOOKUP(C70,Fabricante_Consola!$A$5:$B$8,2)</f>
        <v>1</v>
      </c>
      <c r="G70" s="3" t="str">
        <f t="shared" si="1"/>
        <v>2010-05-05 00:00:00</v>
      </c>
    </row>
    <row r="71" spans="1:7" x14ac:dyDescent="0.25">
      <c r="A71" t="s">
        <v>96</v>
      </c>
      <c r="B71" s="3">
        <v>39448</v>
      </c>
      <c r="C71" t="s">
        <v>1</v>
      </c>
      <c r="D71" t="s">
        <v>97</v>
      </c>
      <c r="E71" t="s">
        <v>2315</v>
      </c>
      <c r="F71">
        <f>+VLOOKUP(C71,Fabricante_Consola!$A$5:$B$8,2)</f>
        <v>1</v>
      </c>
      <c r="G71" s="3" t="str">
        <f t="shared" si="1"/>
        <v>2008-01-01 00:00:00</v>
      </c>
    </row>
    <row r="72" spans="1:7" x14ac:dyDescent="0.25">
      <c r="A72" t="s">
        <v>98</v>
      </c>
      <c r="B72" s="3">
        <v>41600</v>
      </c>
      <c r="C72" t="s">
        <v>1</v>
      </c>
      <c r="D72" t="s">
        <v>99</v>
      </c>
      <c r="E72" t="s">
        <v>2316</v>
      </c>
      <c r="F72">
        <f>+VLOOKUP(C72,Fabricante_Consola!$A$5:$B$8,2)</f>
        <v>1</v>
      </c>
      <c r="G72" s="3" t="str">
        <f t="shared" si="1"/>
        <v>2013-11-22 00:00:00</v>
      </c>
    </row>
    <row r="73" spans="1:7" x14ac:dyDescent="0.25">
      <c r="A73" t="s">
        <v>100</v>
      </c>
      <c r="B73" s="3">
        <v>41180</v>
      </c>
      <c r="C73" t="s">
        <v>1</v>
      </c>
      <c r="D73" t="s">
        <v>18</v>
      </c>
      <c r="E73" t="s">
        <v>2317</v>
      </c>
      <c r="F73">
        <f>+VLOOKUP(C73,Fabricante_Consola!$A$5:$B$8,2)</f>
        <v>1</v>
      </c>
      <c r="G73" s="3" t="str">
        <f t="shared" si="1"/>
        <v>2012-09-28 00:00:00</v>
      </c>
    </row>
    <row r="74" spans="1:7" x14ac:dyDescent="0.25">
      <c r="A74" t="s">
        <v>101</v>
      </c>
      <c r="B74" s="3">
        <v>42095</v>
      </c>
      <c r="C74" t="s">
        <v>1</v>
      </c>
      <c r="D74" t="s">
        <v>15</v>
      </c>
      <c r="E74" t="s">
        <v>2318</v>
      </c>
      <c r="F74">
        <f>+VLOOKUP(C74,Fabricante_Consola!$A$5:$B$8,2)</f>
        <v>1</v>
      </c>
      <c r="G74" s="3" t="str">
        <f t="shared" si="1"/>
        <v>2015-04-01 00:00:00</v>
      </c>
    </row>
    <row r="75" spans="1:7" x14ac:dyDescent="0.25">
      <c r="A75" t="s">
        <v>102</v>
      </c>
      <c r="B75" s="3">
        <v>41150</v>
      </c>
      <c r="C75" t="s">
        <v>1</v>
      </c>
      <c r="D75" t="s">
        <v>55</v>
      </c>
      <c r="E75" t="s">
        <v>2319</v>
      </c>
      <c r="F75">
        <f>+VLOOKUP(C75,Fabricante_Consola!$A$5:$B$8,2)</f>
        <v>1</v>
      </c>
      <c r="G75" s="3" t="str">
        <f t="shared" si="1"/>
        <v>2012-08-29 00:00:00</v>
      </c>
    </row>
    <row r="76" spans="1:7" x14ac:dyDescent="0.25">
      <c r="A76" t="s">
        <v>103</v>
      </c>
      <c r="B76" s="3">
        <v>41815</v>
      </c>
      <c r="C76" t="s">
        <v>1</v>
      </c>
      <c r="D76" t="s">
        <v>40</v>
      </c>
      <c r="E76" t="s">
        <v>2320</v>
      </c>
      <c r="F76">
        <f>+VLOOKUP(C76,Fabricante_Consola!$A$5:$B$8,2)</f>
        <v>1</v>
      </c>
      <c r="G76" s="3" t="str">
        <f t="shared" si="1"/>
        <v>2014-06-25 00:00:00</v>
      </c>
    </row>
    <row r="77" spans="1:7" x14ac:dyDescent="0.25">
      <c r="A77" t="s">
        <v>104</v>
      </c>
      <c r="B77" s="3">
        <v>40501</v>
      </c>
      <c r="C77" t="s">
        <v>1</v>
      </c>
      <c r="D77" t="s">
        <v>2</v>
      </c>
      <c r="E77" t="s">
        <v>2321</v>
      </c>
      <c r="F77">
        <f>+VLOOKUP(C77,Fabricante_Consola!$A$5:$B$8,2)</f>
        <v>1</v>
      </c>
      <c r="G77" s="3" t="str">
        <f t="shared" si="1"/>
        <v>2010-11-19 00:00:00</v>
      </c>
    </row>
    <row r="78" spans="1:7" x14ac:dyDescent="0.25">
      <c r="A78" t="s">
        <v>105</v>
      </c>
      <c r="B78" s="3">
        <v>40717</v>
      </c>
      <c r="C78" t="s">
        <v>1</v>
      </c>
      <c r="D78" t="s">
        <v>9</v>
      </c>
      <c r="E78" t="s">
        <v>2322</v>
      </c>
      <c r="F78">
        <f>+VLOOKUP(C78,Fabricante_Consola!$A$5:$B$8,2)</f>
        <v>1</v>
      </c>
      <c r="G78" s="3" t="str">
        <f t="shared" si="1"/>
        <v>2011-06-23 00:00:00</v>
      </c>
    </row>
    <row r="79" spans="1:7" x14ac:dyDescent="0.25">
      <c r="A79" t="s">
        <v>106</v>
      </c>
      <c r="B79" s="3">
        <v>40709</v>
      </c>
      <c r="C79" t="s">
        <v>1</v>
      </c>
      <c r="D79" t="s">
        <v>9</v>
      </c>
      <c r="E79" t="s">
        <v>2323</v>
      </c>
      <c r="F79">
        <f>+VLOOKUP(C79,Fabricante_Consola!$A$5:$B$8,2)</f>
        <v>1</v>
      </c>
      <c r="G79" s="3" t="str">
        <f t="shared" si="1"/>
        <v>2011-06-15 00:00:00</v>
      </c>
    </row>
    <row r="80" spans="1:7" x14ac:dyDescent="0.25">
      <c r="A80" t="s">
        <v>107</v>
      </c>
      <c r="B80" s="3">
        <v>40870</v>
      </c>
      <c r="C80" t="s">
        <v>1</v>
      </c>
      <c r="D80" t="s">
        <v>9</v>
      </c>
      <c r="E80" t="s">
        <v>2324</v>
      </c>
      <c r="F80">
        <f>+VLOOKUP(C80,Fabricante_Consola!$A$5:$B$8,2)</f>
        <v>1</v>
      </c>
      <c r="G80" s="3" t="str">
        <f t="shared" si="1"/>
        <v>2011-11-23 00:00:00</v>
      </c>
    </row>
    <row r="81" spans="1:7" x14ac:dyDescent="0.25">
      <c r="A81" t="s">
        <v>108</v>
      </c>
      <c r="B81" s="3">
        <v>39448</v>
      </c>
      <c r="C81" t="s">
        <v>1</v>
      </c>
      <c r="D81" t="s">
        <v>109</v>
      </c>
      <c r="E81" t="s">
        <v>2325</v>
      </c>
      <c r="F81">
        <f>+VLOOKUP(C81,Fabricante_Consola!$A$5:$B$8,2)</f>
        <v>1</v>
      </c>
      <c r="G81" s="3" t="str">
        <f t="shared" si="1"/>
        <v>2008-01-01 00:00:00</v>
      </c>
    </row>
    <row r="82" spans="1:7" x14ac:dyDescent="0.25">
      <c r="A82" t="s">
        <v>110</v>
      </c>
      <c r="B82" s="3">
        <v>40276</v>
      </c>
      <c r="C82" t="s">
        <v>1</v>
      </c>
      <c r="D82" t="s">
        <v>48</v>
      </c>
      <c r="E82" t="s">
        <v>2326</v>
      </c>
      <c r="F82">
        <f>+VLOOKUP(C82,Fabricante_Consola!$A$5:$B$8,2)</f>
        <v>1</v>
      </c>
      <c r="G82" s="3" t="str">
        <f t="shared" si="1"/>
        <v>2010-04-08 00:00:00</v>
      </c>
    </row>
    <row r="83" spans="1:7" x14ac:dyDescent="0.25">
      <c r="A83" t="s">
        <v>14660</v>
      </c>
      <c r="B83" s="3">
        <v>39814</v>
      </c>
      <c r="C83" t="s">
        <v>1</v>
      </c>
      <c r="D83" t="s">
        <v>26</v>
      </c>
      <c r="E83" t="s">
        <v>2327</v>
      </c>
      <c r="F83">
        <f>+VLOOKUP(C83,Fabricante_Consola!$A$5:$B$8,2)</f>
        <v>1</v>
      </c>
      <c r="G83" s="3" t="str">
        <f t="shared" si="1"/>
        <v>2009-01-01 00:00:00</v>
      </c>
    </row>
    <row r="84" spans="1:7" x14ac:dyDescent="0.25">
      <c r="A84" t="s">
        <v>111</v>
      </c>
      <c r="B84" s="3">
        <v>41579</v>
      </c>
      <c r="C84" t="s">
        <v>1</v>
      </c>
      <c r="D84" t="s">
        <v>22</v>
      </c>
      <c r="E84" t="s">
        <v>2328</v>
      </c>
      <c r="F84">
        <f>+VLOOKUP(C84,Fabricante_Consola!$A$5:$B$8,2)</f>
        <v>1</v>
      </c>
      <c r="G84" s="3" t="str">
        <f t="shared" si="1"/>
        <v>2013-11-01 00:00:00</v>
      </c>
    </row>
    <row r="85" spans="1:7" x14ac:dyDescent="0.25">
      <c r="A85" t="s">
        <v>112</v>
      </c>
      <c r="B85" s="3">
        <v>39380</v>
      </c>
      <c r="C85" t="s">
        <v>1</v>
      </c>
      <c r="D85" t="s">
        <v>29</v>
      </c>
      <c r="E85" t="s">
        <v>2329</v>
      </c>
      <c r="F85">
        <f>+VLOOKUP(C85,Fabricante_Consola!$A$5:$B$8,2)</f>
        <v>1</v>
      </c>
      <c r="G85" s="3" t="str">
        <f t="shared" si="1"/>
        <v>2007-10-25 00:00:00</v>
      </c>
    </row>
    <row r="86" spans="1:7" x14ac:dyDescent="0.25">
      <c r="A86" t="s">
        <v>113</v>
      </c>
      <c r="B86" s="3">
        <v>41908</v>
      </c>
      <c r="C86" t="s">
        <v>1</v>
      </c>
      <c r="D86" t="s">
        <v>51</v>
      </c>
      <c r="E86" t="s">
        <v>2330</v>
      </c>
      <c r="F86">
        <f>+VLOOKUP(C86,Fabricante_Consola!$A$5:$B$8,2)</f>
        <v>1</v>
      </c>
      <c r="G86" s="3" t="str">
        <f t="shared" si="1"/>
        <v>2014-09-26 00:00:00</v>
      </c>
    </row>
    <row r="87" spans="1:7" x14ac:dyDescent="0.25">
      <c r="A87" t="s">
        <v>114</v>
      </c>
      <c r="B87" s="3">
        <v>40627</v>
      </c>
      <c r="C87" t="s">
        <v>1</v>
      </c>
      <c r="D87" t="s">
        <v>51</v>
      </c>
      <c r="E87" t="s">
        <v>2331</v>
      </c>
      <c r="F87">
        <f>+VLOOKUP(C87,Fabricante_Consola!$A$5:$B$8,2)</f>
        <v>1</v>
      </c>
      <c r="G87" s="3" t="str">
        <f t="shared" si="1"/>
        <v>2011-03-25 00:00:00</v>
      </c>
    </row>
    <row r="88" spans="1:7" x14ac:dyDescent="0.25">
      <c r="A88" t="s">
        <v>115</v>
      </c>
      <c r="B88" s="3">
        <v>41640</v>
      </c>
      <c r="C88" t="s">
        <v>1</v>
      </c>
      <c r="D88" t="s">
        <v>2</v>
      </c>
      <c r="E88" t="s">
        <v>2332</v>
      </c>
      <c r="F88">
        <f>+VLOOKUP(C88,Fabricante_Consola!$A$5:$B$8,2)</f>
        <v>1</v>
      </c>
      <c r="G88" s="3" t="str">
        <f t="shared" si="1"/>
        <v>2014-01-01 00:00:00</v>
      </c>
    </row>
    <row r="89" spans="1:7" x14ac:dyDescent="0.25">
      <c r="A89" t="s">
        <v>116</v>
      </c>
      <c r="B89" s="3">
        <v>40793</v>
      </c>
      <c r="C89" t="s">
        <v>1</v>
      </c>
      <c r="D89" t="s">
        <v>22</v>
      </c>
      <c r="E89" t="s">
        <v>2333</v>
      </c>
      <c r="F89">
        <f>+VLOOKUP(C89,Fabricante_Consola!$A$5:$B$8,2)</f>
        <v>1</v>
      </c>
      <c r="G89" s="3" t="str">
        <f t="shared" si="1"/>
        <v>2011-09-07 00:00:00</v>
      </c>
    </row>
    <row r="90" spans="1:7" x14ac:dyDescent="0.25">
      <c r="A90" t="s">
        <v>117</v>
      </c>
      <c r="B90" s="3">
        <v>41964</v>
      </c>
      <c r="C90" t="s">
        <v>1</v>
      </c>
      <c r="D90" t="s">
        <v>22</v>
      </c>
      <c r="E90" t="s">
        <v>2334</v>
      </c>
      <c r="F90">
        <f>+VLOOKUP(C90,Fabricante_Consola!$A$5:$B$8,2)</f>
        <v>1</v>
      </c>
      <c r="G90" s="3" t="str">
        <f t="shared" si="1"/>
        <v>2014-11-21 00:00:00</v>
      </c>
    </row>
    <row r="91" spans="1:7" x14ac:dyDescent="0.25">
      <c r="A91" t="s">
        <v>118</v>
      </c>
      <c r="B91" s="3">
        <v>40617</v>
      </c>
      <c r="C91" t="s">
        <v>1</v>
      </c>
      <c r="D91" t="s">
        <v>83</v>
      </c>
      <c r="E91" t="s">
        <v>2335</v>
      </c>
      <c r="F91">
        <f>+VLOOKUP(C91,Fabricante_Consola!$A$5:$B$8,2)</f>
        <v>1</v>
      </c>
      <c r="G91" s="3" t="str">
        <f t="shared" si="1"/>
        <v>2011-03-15 00:00:00</v>
      </c>
    </row>
    <row r="92" spans="1:7" x14ac:dyDescent="0.25">
      <c r="A92" t="s">
        <v>119</v>
      </c>
      <c r="B92" s="3">
        <v>41516</v>
      </c>
      <c r="C92" t="s">
        <v>1</v>
      </c>
      <c r="D92" t="s">
        <v>51</v>
      </c>
      <c r="E92" t="s">
        <v>2336</v>
      </c>
      <c r="F92">
        <f>+VLOOKUP(C92,Fabricante_Consola!$A$5:$B$8,2)</f>
        <v>1</v>
      </c>
      <c r="G92" s="3" t="str">
        <f t="shared" si="1"/>
        <v>2013-08-30 00:00:00</v>
      </c>
    </row>
    <row r="93" spans="1:7" x14ac:dyDescent="0.25">
      <c r="A93" t="s">
        <v>120</v>
      </c>
      <c r="B93" s="3">
        <v>40779</v>
      </c>
      <c r="C93" t="s">
        <v>1</v>
      </c>
      <c r="D93" t="s">
        <v>66</v>
      </c>
      <c r="E93" t="s">
        <v>2337</v>
      </c>
      <c r="F93">
        <f>+VLOOKUP(C93,Fabricante_Consola!$A$5:$B$8,2)</f>
        <v>1</v>
      </c>
      <c r="G93" s="3" t="str">
        <f t="shared" si="1"/>
        <v>2011-08-24 00:00:00</v>
      </c>
    </row>
    <row r="94" spans="1:7" x14ac:dyDescent="0.25">
      <c r="A94" t="s">
        <v>121</v>
      </c>
      <c r="B94" s="3">
        <v>40807</v>
      </c>
      <c r="C94" t="s">
        <v>1</v>
      </c>
      <c r="D94" t="s">
        <v>18</v>
      </c>
      <c r="E94" t="s">
        <v>2338</v>
      </c>
      <c r="F94">
        <f>+VLOOKUP(C94,Fabricante_Consola!$A$5:$B$8,2)</f>
        <v>1</v>
      </c>
      <c r="G94" s="3" t="str">
        <f t="shared" si="1"/>
        <v>2011-09-21 00:00:00</v>
      </c>
    </row>
    <row r="95" spans="1:7" x14ac:dyDescent="0.25">
      <c r="A95" t="s">
        <v>122</v>
      </c>
      <c r="B95" s="3">
        <v>40814</v>
      </c>
      <c r="C95" t="s">
        <v>1</v>
      </c>
      <c r="D95" t="s">
        <v>2</v>
      </c>
      <c r="E95" t="s">
        <v>2339</v>
      </c>
      <c r="F95">
        <f>+VLOOKUP(C95,Fabricante_Consola!$A$5:$B$8,2)</f>
        <v>1</v>
      </c>
      <c r="G95" s="3" t="str">
        <f t="shared" si="1"/>
        <v>2011-09-28 00:00:00</v>
      </c>
    </row>
    <row r="96" spans="1:7" x14ac:dyDescent="0.25">
      <c r="A96" t="s">
        <v>124</v>
      </c>
      <c r="B96" s="3">
        <v>40696</v>
      </c>
      <c r="C96" t="s">
        <v>1</v>
      </c>
      <c r="D96" t="s">
        <v>32</v>
      </c>
      <c r="E96" t="s">
        <v>2340</v>
      </c>
      <c r="F96">
        <f>+VLOOKUP(C96,Fabricante_Consola!$A$5:$B$8,2)</f>
        <v>1</v>
      </c>
      <c r="G96" s="3" t="str">
        <f t="shared" si="1"/>
        <v>2011-06-02 00:00:00</v>
      </c>
    </row>
    <row r="97" spans="1:7" x14ac:dyDescent="0.25">
      <c r="A97" t="s">
        <v>125</v>
      </c>
      <c r="B97" s="3">
        <v>39255</v>
      </c>
      <c r="C97" t="s">
        <v>1</v>
      </c>
      <c r="D97" t="s">
        <v>2</v>
      </c>
      <c r="E97" t="s">
        <v>2341</v>
      </c>
      <c r="F97">
        <f>+VLOOKUP(C97,Fabricante_Consola!$A$5:$B$8,2)</f>
        <v>1</v>
      </c>
      <c r="G97" s="3" t="str">
        <f t="shared" si="1"/>
        <v>2007-06-22 00:00:00</v>
      </c>
    </row>
    <row r="98" spans="1:7" x14ac:dyDescent="0.25">
      <c r="A98" t="s">
        <v>126</v>
      </c>
      <c r="B98" s="3">
        <v>39762</v>
      </c>
      <c r="C98" t="s">
        <v>1</v>
      </c>
      <c r="D98" t="s">
        <v>2</v>
      </c>
      <c r="E98" t="s">
        <v>2342</v>
      </c>
      <c r="F98">
        <f>+VLOOKUP(C98,Fabricante_Consola!$A$5:$B$8,2)</f>
        <v>1</v>
      </c>
      <c r="G98" s="3" t="str">
        <f t="shared" si="1"/>
        <v>2008-11-10 00:00:00</v>
      </c>
    </row>
    <row r="99" spans="1:7" x14ac:dyDescent="0.25">
      <c r="A99" t="s">
        <v>127</v>
      </c>
      <c r="B99" s="3">
        <v>40969</v>
      </c>
      <c r="C99" t="s">
        <v>1</v>
      </c>
      <c r="D99" t="s">
        <v>2</v>
      </c>
      <c r="E99" t="s">
        <v>2343</v>
      </c>
      <c r="F99">
        <f>+VLOOKUP(C99,Fabricante_Consola!$A$5:$B$8,2)</f>
        <v>1</v>
      </c>
      <c r="G99" s="3" t="str">
        <f t="shared" si="1"/>
        <v>2012-03-01 00:00:00</v>
      </c>
    </row>
    <row r="100" spans="1:7" x14ac:dyDescent="0.25">
      <c r="A100" t="s">
        <v>128</v>
      </c>
      <c r="B100" s="3">
        <v>41544</v>
      </c>
      <c r="C100" t="s">
        <v>1</v>
      </c>
      <c r="D100" t="s">
        <v>2</v>
      </c>
      <c r="E100" t="s">
        <v>2344</v>
      </c>
      <c r="F100">
        <f>+VLOOKUP(C100,Fabricante_Consola!$A$5:$B$8,2)</f>
        <v>1</v>
      </c>
      <c r="G100" s="3" t="str">
        <f t="shared" si="1"/>
        <v>2013-09-27 00:00:00</v>
      </c>
    </row>
    <row r="101" spans="1:7" x14ac:dyDescent="0.25">
      <c r="A101" t="s">
        <v>129</v>
      </c>
      <c r="B101" s="3">
        <v>39519</v>
      </c>
      <c r="C101" t="s">
        <v>1</v>
      </c>
      <c r="D101" t="s">
        <v>130</v>
      </c>
      <c r="E101" t="s">
        <v>2345</v>
      </c>
      <c r="F101">
        <f>+VLOOKUP(C101,Fabricante_Consola!$A$5:$B$8,2)</f>
        <v>1</v>
      </c>
      <c r="G101" s="3" t="str">
        <f t="shared" si="1"/>
        <v>2008-03-12 00:00:00</v>
      </c>
    </row>
    <row r="102" spans="1:7" x14ac:dyDescent="0.25">
      <c r="A102" t="s">
        <v>131</v>
      </c>
      <c r="B102" s="3">
        <v>40205</v>
      </c>
      <c r="C102" t="s">
        <v>1</v>
      </c>
      <c r="D102" t="s">
        <v>2</v>
      </c>
      <c r="E102" t="s">
        <v>2346</v>
      </c>
      <c r="F102">
        <f>+VLOOKUP(C102,Fabricante_Consola!$A$5:$B$8,2)</f>
        <v>1</v>
      </c>
      <c r="G102" s="3" t="str">
        <f t="shared" si="1"/>
        <v>2010-01-27 00:00:00</v>
      </c>
    </row>
    <row r="103" spans="1:7" x14ac:dyDescent="0.25">
      <c r="A103" t="s">
        <v>14661</v>
      </c>
      <c r="B103" s="3">
        <v>41361</v>
      </c>
      <c r="C103" t="s">
        <v>1</v>
      </c>
      <c r="D103" t="s">
        <v>2</v>
      </c>
      <c r="E103" t="s">
        <v>2347</v>
      </c>
      <c r="F103">
        <f>+VLOOKUP(C103,Fabricante_Consola!$A$5:$B$8,2)</f>
        <v>1</v>
      </c>
      <c r="G103" s="3" t="str">
        <f t="shared" si="1"/>
        <v>2013-03-28 00:00:00</v>
      </c>
    </row>
    <row r="104" spans="1:7" x14ac:dyDescent="0.25">
      <c r="A104" t="s">
        <v>132</v>
      </c>
      <c r="B104" s="3">
        <v>42412</v>
      </c>
      <c r="C104" t="s">
        <v>1</v>
      </c>
      <c r="D104" t="s">
        <v>2</v>
      </c>
      <c r="E104" t="s">
        <v>2348</v>
      </c>
      <c r="F104">
        <f>+VLOOKUP(C104,Fabricante_Consola!$A$5:$B$8,2)</f>
        <v>1</v>
      </c>
      <c r="G104" s="3" t="str">
        <f t="shared" si="1"/>
        <v>2016-02-12 00:00:00</v>
      </c>
    </row>
    <row r="105" spans="1:7" x14ac:dyDescent="0.25">
      <c r="A105" t="s">
        <v>133</v>
      </c>
      <c r="B105" s="3">
        <v>40241</v>
      </c>
      <c r="C105" t="s">
        <v>1</v>
      </c>
      <c r="D105" t="s">
        <v>15</v>
      </c>
      <c r="E105" t="s">
        <v>2349</v>
      </c>
      <c r="F105">
        <f>+VLOOKUP(C105,Fabricante_Consola!$A$5:$B$8,2)</f>
        <v>1</v>
      </c>
      <c r="G105" s="3" t="str">
        <f t="shared" si="1"/>
        <v>2010-03-04 00:00:00</v>
      </c>
    </row>
    <row r="106" spans="1:7" x14ac:dyDescent="0.25">
      <c r="A106" t="s">
        <v>134</v>
      </c>
      <c r="B106" s="3">
        <v>40002</v>
      </c>
      <c r="C106" t="s">
        <v>1</v>
      </c>
      <c r="D106" t="s">
        <v>5</v>
      </c>
      <c r="E106" t="s">
        <v>2350</v>
      </c>
      <c r="F106">
        <f>+VLOOKUP(C106,Fabricante_Consola!$A$5:$B$8,2)</f>
        <v>1</v>
      </c>
      <c r="G106" s="3" t="str">
        <f t="shared" si="1"/>
        <v>2009-07-08 00:00:00</v>
      </c>
    </row>
    <row r="107" spans="1:7" x14ac:dyDescent="0.25">
      <c r="A107" t="s">
        <v>135</v>
      </c>
      <c r="B107" s="3">
        <v>40909</v>
      </c>
      <c r="C107" t="s">
        <v>1</v>
      </c>
      <c r="D107" t="s">
        <v>57</v>
      </c>
      <c r="E107" t="s">
        <v>2351</v>
      </c>
      <c r="F107">
        <f>+VLOOKUP(C107,Fabricante_Consola!$A$5:$B$8,2)</f>
        <v>1</v>
      </c>
      <c r="G107" s="3" t="str">
        <f t="shared" si="1"/>
        <v>2012-01-01 00:00:00</v>
      </c>
    </row>
    <row r="108" spans="1:7" x14ac:dyDescent="0.25">
      <c r="A108" t="s">
        <v>14662</v>
      </c>
      <c r="B108" s="3">
        <v>39401</v>
      </c>
      <c r="C108" t="s">
        <v>1</v>
      </c>
      <c r="D108" t="s">
        <v>57</v>
      </c>
      <c r="E108" t="s">
        <v>2352</v>
      </c>
      <c r="F108">
        <f>+VLOOKUP(C108,Fabricante_Consola!$A$5:$B$8,2)</f>
        <v>1</v>
      </c>
      <c r="G108" s="3" t="str">
        <f t="shared" si="1"/>
        <v>2007-11-15 00:00:00</v>
      </c>
    </row>
    <row r="109" spans="1:7" x14ac:dyDescent="0.25">
      <c r="A109" t="s">
        <v>14663</v>
      </c>
      <c r="B109" s="3">
        <v>40136</v>
      </c>
      <c r="C109" t="s">
        <v>1</v>
      </c>
      <c r="D109" t="s">
        <v>57</v>
      </c>
      <c r="E109" t="s">
        <v>2353</v>
      </c>
      <c r="F109">
        <f>+VLOOKUP(C109,Fabricante_Consola!$A$5:$B$8,2)</f>
        <v>1</v>
      </c>
      <c r="G109" s="3" t="str">
        <f t="shared" si="1"/>
        <v>2009-11-19 00:00:00</v>
      </c>
    </row>
    <row r="110" spans="1:7" x14ac:dyDescent="0.25">
      <c r="A110" t="s">
        <v>14664</v>
      </c>
      <c r="B110" s="3">
        <v>41207</v>
      </c>
      <c r="C110" t="s">
        <v>1</v>
      </c>
      <c r="D110" t="s">
        <v>57</v>
      </c>
      <c r="E110" t="s">
        <v>2354</v>
      </c>
      <c r="F110">
        <f>+VLOOKUP(C110,Fabricante_Consola!$A$5:$B$8,2)</f>
        <v>1</v>
      </c>
      <c r="G110" s="3" t="str">
        <f t="shared" si="1"/>
        <v>2012-10-25 00:00:00</v>
      </c>
    </row>
    <row r="111" spans="1:7" x14ac:dyDescent="0.25">
      <c r="A111" t="s">
        <v>14665</v>
      </c>
      <c r="B111" s="3">
        <v>41576</v>
      </c>
      <c r="C111" t="s">
        <v>1</v>
      </c>
      <c r="D111" t="s">
        <v>57</v>
      </c>
      <c r="E111" t="s">
        <v>2355</v>
      </c>
      <c r="F111">
        <f>+VLOOKUP(C111,Fabricante_Consola!$A$5:$B$8,2)</f>
        <v>1</v>
      </c>
      <c r="G111" s="3" t="str">
        <f t="shared" si="1"/>
        <v>2013-10-29 00:00:00</v>
      </c>
    </row>
    <row r="112" spans="1:7" x14ac:dyDescent="0.25">
      <c r="A112" t="s">
        <v>14666</v>
      </c>
      <c r="B112" s="3">
        <v>41689</v>
      </c>
      <c r="C112" t="s">
        <v>1</v>
      </c>
      <c r="D112" t="s">
        <v>136</v>
      </c>
      <c r="E112" t="s">
        <v>2356</v>
      </c>
      <c r="F112">
        <f>+VLOOKUP(C112,Fabricante_Consola!$A$5:$B$8,2)</f>
        <v>1</v>
      </c>
      <c r="G112" s="3" t="str">
        <f t="shared" si="1"/>
        <v>2014-02-19 00:00:00</v>
      </c>
    </row>
    <row r="113" spans="1:7" x14ac:dyDescent="0.25">
      <c r="A113" t="s">
        <v>14667</v>
      </c>
      <c r="B113" s="3">
        <v>41654</v>
      </c>
      <c r="C113" t="s">
        <v>1</v>
      </c>
      <c r="D113" t="s">
        <v>136</v>
      </c>
      <c r="E113" t="s">
        <v>2357</v>
      </c>
      <c r="F113">
        <f>+VLOOKUP(C113,Fabricante_Consola!$A$5:$B$8,2)</f>
        <v>1</v>
      </c>
      <c r="G113" s="3" t="str">
        <f t="shared" si="1"/>
        <v>2014-01-15 00:00:00</v>
      </c>
    </row>
    <row r="114" spans="1:7" x14ac:dyDescent="0.25">
      <c r="A114" t="s">
        <v>14668</v>
      </c>
      <c r="B114" s="3">
        <v>40862</v>
      </c>
      <c r="C114" t="s">
        <v>1</v>
      </c>
      <c r="D114" t="s">
        <v>15</v>
      </c>
      <c r="E114" t="s">
        <v>2358</v>
      </c>
      <c r="F114">
        <f>+VLOOKUP(C114,Fabricante_Consola!$A$5:$B$8,2)</f>
        <v>1</v>
      </c>
      <c r="G114" s="3" t="str">
        <f t="shared" si="1"/>
        <v>2011-11-15 00:00:00</v>
      </c>
    </row>
    <row r="115" spans="1:7" x14ac:dyDescent="0.25">
      <c r="A115" t="s">
        <v>14669</v>
      </c>
      <c r="B115" s="3">
        <v>41956</v>
      </c>
      <c r="C115" t="s">
        <v>1</v>
      </c>
      <c r="D115" t="s">
        <v>57</v>
      </c>
      <c r="E115" t="s">
        <v>2359</v>
      </c>
      <c r="F115">
        <f>+VLOOKUP(C115,Fabricante_Consola!$A$5:$B$8,2)</f>
        <v>1</v>
      </c>
      <c r="G115" s="3" t="str">
        <f t="shared" si="1"/>
        <v>2014-11-13 00:00:00</v>
      </c>
    </row>
    <row r="116" spans="1:7" x14ac:dyDescent="0.25">
      <c r="A116" t="s">
        <v>14670</v>
      </c>
      <c r="B116" s="3">
        <v>40498</v>
      </c>
      <c r="C116" t="s">
        <v>1</v>
      </c>
      <c r="D116" t="s">
        <v>57</v>
      </c>
      <c r="E116" t="s">
        <v>2360</v>
      </c>
      <c r="F116">
        <f>+VLOOKUP(C116,Fabricante_Consola!$A$5:$B$8,2)</f>
        <v>1</v>
      </c>
      <c r="G116" s="3" t="str">
        <f t="shared" si="1"/>
        <v>2010-11-16 00:00:00</v>
      </c>
    </row>
    <row r="117" spans="1:7" x14ac:dyDescent="0.25">
      <c r="A117" t="s">
        <v>137</v>
      </c>
      <c r="B117" s="3">
        <v>40179</v>
      </c>
      <c r="C117" t="s">
        <v>1</v>
      </c>
      <c r="D117" t="s">
        <v>48</v>
      </c>
      <c r="E117" t="s">
        <v>2361</v>
      </c>
      <c r="F117">
        <f>+VLOOKUP(C117,Fabricante_Consola!$A$5:$B$8,2)</f>
        <v>1</v>
      </c>
      <c r="G117" s="3" t="str">
        <f t="shared" si="1"/>
        <v>2010-01-01 00:00:00</v>
      </c>
    </row>
    <row r="118" spans="1:7" x14ac:dyDescent="0.25">
      <c r="A118" t="s">
        <v>140</v>
      </c>
      <c r="B118" s="3">
        <v>39814</v>
      </c>
      <c r="C118" t="s">
        <v>1</v>
      </c>
      <c r="D118" t="s">
        <v>48</v>
      </c>
      <c r="E118" t="s">
        <v>2362</v>
      </c>
      <c r="F118">
        <f>+VLOOKUP(C118,Fabricante_Consola!$A$5:$B$8,2)</f>
        <v>1</v>
      </c>
      <c r="G118" s="3" t="str">
        <f t="shared" si="1"/>
        <v>2009-01-01 00:00:00</v>
      </c>
    </row>
    <row r="119" spans="1:7" x14ac:dyDescent="0.25">
      <c r="A119" t="s">
        <v>141</v>
      </c>
      <c r="B119" s="3">
        <v>39793</v>
      </c>
      <c r="C119" t="s">
        <v>1</v>
      </c>
      <c r="D119" t="s">
        <v>7</v>
      </c>
      <c r="E119" t="s">
        <v>2363</v>
      </c>
      <c r="F119">
        <f>+VLOOKUP(C119,Fabricante_Consola!$A$5:$B$8,2)</f>
        <v>1</v>
      </c>
      <c r="G119" s="3" t="str">
        <f t="shared" si="1"/>
        <v>2008-12-11 00:00:00</v>
      </c>
    </row>
    <row r="120" spans="1:7" x14ac:dyDescent="0.25">
      <c r="A120" t="s">
        <v>14671</v>
      </c>
      <c r="B120" s="3">
        <v>40963</v>
      </c>
      <c r="C120" t="s">
        <v>1</v>
      </c>
      <c r="D120" t="s">
        <v>2</v>
      </c>
      <c r="E120" t="s">
        <v>2364</v>
      </c>
      <c r="F120">
        <f>+VLOOKUP(C120,Fabricante_Consola!$A$5:$B$8,2)</f>
        <v>1</v>
      </c>
      <c r="G120" s="3" t="str">
        <f t="shared" si="1"/>
        <v>2012-02-24 00:00:00</v>
      </c>
    </row>
    <row r="121" spans="1:7" x14ac:dyDescent="0.25">
      <c r="A121" t="s">
        <v>142</v>
      </c>
      <c r="B121" s="3">
        <v>41341</v>
      </c>
      <c r="C121" t="s">
        <v>1</v>
      </c>
      <c r="D121" t="s">
        <v>51</v>
      </c>
      <c r="E121" t="s">
        <v>2365</v>
      </c>
      <c r="F121">
        <f>+VLOOKUP(C121,Fabricante_Consola!$A$5:$B$8,2)</f>
        <v>1</v>
      </c>
      <c r="G121" s="3" t="str">
        <f t="shared" si="1"/>
        <v>2013-03-08 00:00:00</v>
      </c>
    </row>
    <row r="122" spans="1:7" x14ac:dyDescent="0.25">
      <c r="A122" t="s">
        <v>143</v>
      </c>
      <c r="B122" s="3">
        <v>41705</v>
      </c>
      <c r="C122" t="s">
        <v>1</v>
      </c>
      <c r="D122" t="s">
        <v>51</v>
      </c>
      <c r="E122" t="s">
        <v>2366</v>
      </c>
      <c r="F122">
        <f>+VLOOKUP(C122,Fabricante_Consola!$A$5:$B$8,2)</f>
        <v>1</v>
      </c>
      <c r="G122" s="3" t="str">
        <f t="shared" si="1"/>
        <v>2014-03-07 00:00:00</v>
      </c>
    </row>
    <row r="123" spans="1:7" x14ac:dyDescent="0.25">
      <c r="A123" t="s">
        <v>144</v>
      </c>
      <c r="B123" s="3">
        <v>41054</v>
      </c>
      <c r="C123" t="s">
        <v>1</v>
      </c>
      <c r="D123" t="s">
        <v>51</v>
      </c>
      <c r="E123" t="s">
        <v>2367</v>
      </c>
      <c r="F123">
        <f>+VLOOKUP(C123,Fabricante_Consola!$A$5:$B$8,2)</f>
        <v>1</v>
      </c>
      <c r="G123" s="3" t="str">
        <f t="shared" si="1"/>
        <v>2012-05-25 00:00:00</v>
      </c>
    </row>
    <row r="124" spans="1:7" x14ac:dyDescent="0.25">
      <c r="A124" t="s">
        <v>145</v>
      </c>
      <c r="B124" s="3">
        <v>40471</v>
      </c>
      <c r="C124" t="s">
        <v>1</v>
      </c>
      <c r="D124" t="s">
        <v>51</v>
      </c>
      <c r="E124" t="s">
        <v>2368</v>
      </c>
      <c r="F124">
        <f>+VLOOKUP(C124,Fabricante_Consola!$A$5:$B$8,2)</f>
        <v>1</v>
      </c>
      <c r="G124" s="3" t="str">
        <f t="shared" si="1"/>
        <v>2010-10-20 00:00:00</v>
      </c>
    </row>
    <row r="125" spans="1:7" x14ac:dyDescent="0.25">
      <c r="A125" t="s">
        <v>146</v>
      </c>
      <c r="B125" s="3">
        <v>41810</v>
      </c>
      <c r="C125" t="s">
        <v>1</v>
      </c>
      <c r="D125" t="s">
        <v>51</v>
      </c>
      <c r="E125" t="s">
        <v>2369</v>
      </c>
      <c r="F125">
        <f>+VLOOKUP(C125,Fabricante_Consola!$A$5:$B$8,2)</f>
        <v>1</v>
      </c>
      <c r="G125" s="3" t="str">
        <f t="shared" si="1"/>
        <v>2014-06-20 00:00:00</v>
      </c>
    </row>
    <row r="126" spans="1:7" x14ac:dyDescent="0.25">
      <c r="A126" t="s">
        <v>147</v>
      </c>
      <c r="B126" s="3">
        <v>42076</v>
      </c>
      <c r="C126" t="s">
        <v>1</v>
      </c>
      <c r="D126" t="s">
        <v>51</v>
      </c>
      <c r="E126" t="s">
        <v>2370</v>
      </c>
      <c r="F126">
        <f>+VLOOKUP(C126,Fabricante_Consola!$A$5:$B$8,2)</f>
        <v>1</v>
      </c>
      <c r="G126" s="3" t="str">
        <f t="shared" si="1"/>
        <v>2015-03-13 00:00:00</v>
      </c>
    </row>
    <row r="127" spans="1:7" x14ac:dyDescent="0.25">
      <c r="A127" t="s">
        <v>148</v>
      </c>
      <c r="B127" s="3">
        <v>42005</v>
      </c>
      <c r="C127" t="s">
        <v>1</v>
      </c>
      <c r="D127" t="s">
        <v>51</v>
      </c>
      <c r="E127" t="s">
        <v>2371</v>
      </c>
      <c r="F127">
        <f>+VLOOKUP(C127,Fabricante_Consola!$A$5:$B$8,2)</f>
        <v>1</v>
      </c>
      <c r="G127" s="3" t="str">
        <f t="shared" si="1"/>
        <v>2015-01-01 00:00:00</v>
      </c>
    </row>
    <row r="128" spans="1:7" x14ac:dyDescent="0.25">
      <c r="A128" t="s">
        <v>149</v>
      </c>
      <c r="B128" s="3">
        <v>40816</v>
      </c>
      <c r="C128" t="s">
        <v>1</v>
      </c>
      <c r="D128" t="s">
        <v>51</v>
      </c>
      <c r="E128" t="s">
        <v>2372</v>
      </c>
      <c r="F128">
        <f>+VLOOKUP(C128,Fabricante_Consola!$A$5:$B$8,2)</f>
        <v>1</v>
      </c>
      <c r="G128" s="3" t="str">
        <f t="shared" si="1"/>
        <v>2011-09-30 00:00:00</v>
      </c>
    </row>
    <row r="129" spans="1:7" x14ac:dyDescent="0.25">
      <c r="A129" t="s">
        <v>150</v>
      </c>
      <c r="B129" s="3">
        <v>41549</v>
      </c>
      <c r="C129" t="s">
        <v>1</v>
      </c>
      <c r="D129" t="s">
        <v>66</v>
      </c>
      <c r="E129" t="s">
        <v>2373</v>
      </c>
      <c r="F129">
        <f>+VLOOKUP(C129,Fabricante_Consola!$A$5:$B$8,2)</f>
        <v>1</v>
      </c>
      <c r="G129" s="3" t="str">
        <f t="shared" si="1"/>
        <v>2013-10-02 00:00:00</v>
      </c>
    </row>
    <row r="130" spans="1:7" x14ac:dyDescent="0.25">
      <c r="A130" t="s">
        <v>151</v>
      </c>
      <c r="B130" s="3">
        <v>41283</v>
      </c>
      <c r="C130" t="s">
        <v>1</v>
      </c>
      <c r="D130" t="s">
        <v>152</v>
      </c>
      <c r="E130" t="s">
        <v>2374</v>
      </c>
      <c r="F130">
        <f>+VLOOKUP(C130,Fabricante_Consola!$A$5:$B$8,2)</f>
        <v>1</v>
      </c>
      <c r="G130" s="3" t="str">
        <f t="shared" si="1"/>
        <v>2013-01-09 00:00:00</v>
      </c>
    </row>
    <row r="131" spans="1:7" x14ac:dyDescent="0.25">
      <c r="A131" t="s">
        <v>153</v>
      </c>
      <c r="B131" s="3">
        <v>40505</v>
      </c>
      <c r="C131" t="s">
        <v>1</v>
      </c>
      <c r="D131" t="s">
        <v>154</v>
      </c>
      <c r="E131" t="s">
        <v>2375</v>
      </c>
      <c r="F131">
        <f>+VLOOKUP(C131,Fabricante_Consola!$A$5:$B$8,2)</f>
        <v>1</v>
      </c>
      <c r="G131" s="3" t="str">
        <f t="shared" ref="G131:G194" si="2">+TEXT(B131,"yyyy-mm-dd hh:mm:ss")</f>
        <v>2010-11-23 00:00:00</v>
      </c>
    </row>
    <row r="132" spans="1:7" x14ac:dyDescent="0.25">
      <c r="A132" t="s">
        <v>155</v>
      </c>
      <c r="B132" s="3">
        <v>40150</v>
      </c>
      <c r="C132" t="s">
        <v>1</v>
      </c>
      <c r="D132" t="s">
        <v>15</v>
      </c>
      <c r="E132" t="s">
        <v>2376</v>
      </c>
      <c r="F132">
        <f>+VLOOKUP(C132,Fabricante_Consola!$A$5:$B$8,2)</f>
        <v>1</v>
      </c>
      <c r="G132" s="3" t="str">
        <f t="shared" si="2"/>
        <v>2009-12-03 00:00:00</v>
      </c>
    </row>
    <row r="133" spans="1:7" x14ac:dyDescent="0.25">
      <c r="A133" t="s">
        <v>156</v>
      </c>
      <c r="B133" s="3">
        <v>41031</v>
      </c>
      <c r="C133" t="s">
        <v>1</v>
      </c>
      <c r="D133" t="s">
        <v>48</v>
      </c>
      <c r="E133" t="s">
        <v>2377</v>
      </c>
      <c r="F133">
        <f>+VLOOKUP(C133,Fabricante_Consola!$A$5:$B$8,2)</f>
        <v>1</v>
      </c>
      <c r="G133" s="3" t="str">
        <f t="shared" si="2"/>
        <v>2012-05-02 00:00:00</v>
      </c>
    </row>
    <row r="134" spans="1:7" x14ac:dyDescent="0.25">
      <c r="A134" t="s">
        <v>157</v>
      </c>
      <c r="B134" s="3">
        <v>41073</v>
      </c>
      <c r="C134" t="s">
        <v>1</v>
      </c>
      <c r="D134" t="s">
        <v>42</v>
      </c>
      <c r="E134" t="s">
        <v>2378</v>
      </c>
      <c r="F134">
        <f>+VLOOKUP(C134,Fabricante_Consola!$A$5:$B$8,2)</f>
        <v>1</v>
      </c>
      <c r="G134" s="3" t="str">
        <f t="shared" si="2"/>
        <v>2012-06-13 00:00:00</v>
      </c>
    </row>
    <row r="135" spans="1:7" x14ac:dyDescent="0.25">
      <c r="A135" t="s">
        <v>158</v>
      </c>
      <c r="B135" s="3">
        <v>42241</v>
      </c>
      <c r="C135" t="s">
        <v>1</v>
      </c>
      <c r="D135" t="s">
        <v>18</v>
      </c>
      <c r="E135" t="s">
        <v>2379</v>
      </c>
      <c r="F135">
        <f>+VLOOKUP(C135,Fabricante_Consola!$A$5:$B$8,2)</f>
        <v>1</v>
      </c>
      <c r="G135" s="3" t="str">
        <f t="shared" si="2"/>
        <v>2015-08-25 00:00:00</v>
      </c>
    </row>
    <row r="136" spans="1:7" x14ac:dyDescent="0.25">
      <c r="A136" t="s">
        <v>14672</v>
      </c>
      <c r="B136" s="3">
        <v>40603</v>
      </c>
      <c r="C136" t="s">
        <v>1</v>
      </c>
      <c r="D136" t="s">
        <v>159</v>
      </c>
      <c r="E136" t="s">
        <v>2380</v>
      </c>
      <c r="F136">
        <f>+VLOOKUP(C136,Fabricante_Consola!$A$5:$B$8,2)</f>
        <v>1</v>
      </c>
      <c r="G136" s="3" t="str">
        <f t="shared" si="2"/>
        <v>2011-03-01 00:00:00</v>
      </c>
    </row>
    <row r="137" spans="1:7" x14ac:dyDescent="0.25">
      <c r="A137" t="s">
        <v>160</v>
      </c>
      <c r="B137" s="3">
        <v>40575</v>
      </c>
      <c r="C137" t="s">
        <v>1</v>
      </c>
      <c r="D137" t="s">
        <v>159</v>
      </c>
      <c r="E137" t="s">
        <v>2381</v>
      </c>
      <c r="F137">
        <f>+VLOOKUP(C137,Fabricante_Consola!$A$5:$B$8,2)</f>
        <v>1</v>
      </c>
      <c r="G137" s="3" t="str">
        <f t="shared" si="2"/>
        <v>2011-02-01 00:00:00</v>
      </c>
    </row>
    <row r="138" spans="1:7" x14ac:dyDescent="0.25">
      <c r="A138" t="s">
        <v>161</v>
      </c>
      <c r="B138" s="3">
        <v>40634</v>
      </c>
      <c r="C138" t="s">
        <v>1</v>
      </c>
      <c r="D138" t="s">
        <v>159</v>
      </c>
      <c r="E138" t="s">
        <v>2382</v>
      </c>
      <c r="F138">
        <f>+VLOOKUP(C138,Fabricante_Consola!$A$5:$B$8,2)</f>
        <v>1</v>
      </c>
      <c r="G138" s="3" t="str">
        <f t="shared" si="2"/>
        <v>2011-04-01 00:00:00</v>
      </c>
    </row>
    <row r="139" spans="1:7" x14ac:dyDescent="0.25">
      <c r="A139" t="s">
        <v>162</v>
      </c>
      <c r="B139" s="3">
        <v>40664</v>
      </c>
      <c r="C139" t="s">
        <v>1</v>
      </c>
      <c r="D139" t="s">
        <v>159</v>
      </c>
      <c r="E139" t="s">
        <v>2383</v>
      </c>
      <c r="F139">
        <f>+VLOOKUP(C139,Fabricante_Consola!$A$5:$B$8,2)</f>
        <v>1</v>
      </c>
      <c r="G139" s="3" t="str">
        <f t="shared" si="2"/>
        <v>2011-05-01 00:00:00</v>
      </c>
    </row>
    <row r="140" spans="1:7" x14ac:dyDescent="0.25">
      <c r="A140" t="s">
        <v>163</v>
      </c>
      <c r="B140" s="3">
        <v>40664</v>
      </c>
      <c r="C140" t="s">
        <v>1</v>
      </c>
      <c r="D140" t="s">
        <v>159</v>
      </c>
      <c r="E140" t="s">
        <v>2384</v>
      </c>
      <c r="F140">
        <f>+VLOOKUP(C140,Fabricante_Consola!$A$5:$B$8,2)</f>
        <v>1</v>
      </c>
      <c r="G140" s="3" t="str">
        <f t="shared" si="2"/>
        <v>2011-05-01 00:00:00</v>
      </c>
    </row>
    <row r="141" spans="1:7" x14ac:dyDescent="0.25">
      <c r="A141" t="s">
        <v>164</v>
      </c>
      <c r="B141" s="3">
        <v>40909</v>
      </c>
      <c r="C141" t="s">
        <v>1</v>
      </c>
      <c r="D141" t="s">
        <v>165</v>
      </c>
      <c r="E141" t="s">
        <v>2385</v>
      </c>
      <c r="F141">
        <f>+VLOOKUP(C141,Fabricante_Consola!$A$5:$B$8,2)</f>
        <v>1</v>
      </c>
      <c r="G141" s="3" t="str">
        <f t="shared" si="2"/>
        <v>2012-01-01 00:00:00</v>
      </c>
    </row>
    <row r="142" spans="1:7" x14ac:dyDescent="0.25">
      <c r="A142" t="s">
        <v>167</v>
      </c>
      <c r="B142" s="3">
        <v>40332</v>
      </c>
      <c r="C142" t="s">
        <v>1</v>
      </c>
      <c r="D142" t="s">
        <v>5</v>
      </c>
      <c r="E142" t="s">
        <v>2386</v>
      </c>
      <c r="F142">
        <f>+VLOOKUP(C142,Fabricante_Consola!$A$5:$B$8,2)</f>
        <v>1</v>
      </c>
      <c r="G142" s="3" t="str">
        <f t="shared" si="2"/>
        <v>2010-06-03 00:00:00</v>
      </c>
    </row>
    <row r="143" spans="1:7" x14ac:dyDescent="0.25">
      <c r="A143" t="s">
        <v>168</v>
      </c>
      <c r="B143" s="3">
        <v>40723</v>
      </c>
      <c r="C143" t="s">
        <v>1</v>
      </c>
      <c r="D143" t="s">
        <v>169</v>
      </c>
      <c r="E143" t="s">
        <v>2387</v>
      </c>
      <c r="F143">
        <f>+VLOOKUP(C143,Fabricante_Consola!$A$5:$B$8,2)</f>
        <v>1</v>
      </c>
      <c r="G143" s="3" t="str">
        <f t="shared" si="2"/>
        <v>2011-06-29 00:00:00</v>
      </c>
    </row>
    <row r="144" spans="1:7" x14ac:dyDescent="0.25">
      <c r="A144" t="s">
        <v>170</v>
      </c>
      <c r="B144" s="3">
        <v>41668</v>
      </c>
      <c r="C144" t="s">
        <v>1</v>
      </c>
      <c r="D144" t="s">
        <v>18</v>
      </c>
      <c r="E144" t="s">
        <v>2388</v>
      </c>
      <c r="F144">
        <f>+VLOOKUP(C144,Fabricante_Consola!$A$5:$B$8,2)</f>
        <v>1</v>
      </c>
      <c r="G144" s="3" t="str">
        <f t="shared" si="2"/>
        <v>2014-01-29 00:00:00</v>
      </c>
    </row>
    <row r="145" spans="1:7" x14ac:dyDescent="0.25">
      <c r="A145" t="s">
        <v>171</v>
      </c>
      <c r="B145" s="3">
        <v>42152</v>
      </c>
      <c r="C145" t="s">
        <v>1</v>
      </c>
      <c r="D145" t="s">
        <v>2</v>
      </c>
      <c r="E145" t="s">
        <v>2389</v>
      </c>
      <c r="F145">
        <f>+VLOOKUP(C145,Fabricante_Consola!$A$5:$B$8,2)</f>
        <v>1</v>
      </c>
      <c r="G145" s="3" t="str">
        <f t="shared" si="2"/>
        <v>2015-05-28 00:00:00</v>
      </c>
    </row>
    <row r="146" spans="1:7" x14ac:dyDescent="0.25">
      <c r="A146" t="s">
        <v>172</v>
      </c>
      <c r="B146" s="3">
        <v>39717</v>
      </c>
      <c r="C146" t="s">
        <v>1</v>
      </c>
      <c r="D146" t="s">
        <v>20</v>
      </c>
      <c r="E146" t="s">
        <v>2390</v>
      </c>
      <c r="F146">
        <f>+VLOOKUP(C146,Fabricante_Consola!$A$5:$B$8,2)</f>
        <v>1</v>
      </c>
      <c r="G146" s="3" t="str">
        <f t="shared" si="2"/>
        <v>2008-09-26 00:00:00</v>
      </c>
    </row>
    <row r="147" spans="1:7" x14ac:dyDescent="0.25">
      <c r="A147" t="s">
        <v>173</v>
      </c>
      <c r="B147" s="3">
        <v>40109</v>
      </c>
      <c r="C147" t="s">
        <v>1</v>
      </c>
      <c r="D147" t="s">
        <v>2</v>
      </c>
      <c r="E147" t="s">
        <v>2391</v>
      </c>
      <c r="F147">
        <f>+VLOOKUP(C147,Fabricante_Consola!$A$5:$B$8,2)</f>
        <v>1</v>
      </c>
      <c r="G147" s="3" t="str">
        <f t="shared" si="2"/>
        <v>2009-10-23 00:00:00</v>
      </c>
    </row>
    <row r="148" spans="1:7" x14ac:dyDescent="0.25">
      <c r="A148" t="s">
        <v>174</v>
      </c>
      <c r="B148" s="3">
        <v>40480</v>
      </c>
      <c r="C148" t="s">
        <v>1</v>
      </c>
      <c r="D148" t="s">
        <v>2</v>
      </c>
      <c r="E148" t="s">
        <v>2392</v>
      </c>
      <c r="F148">
        <f>+VLOOKUP(C148,Fabricante_Consola!$A$5:$B$8,2)</f>
        <v>1</v>
      </c>
      <c r="G148" s="3" t="str">
        <f t="shared" si="2"/>
        <v>2010-10-29 00:00:00</v>
      </c>
    </row>
    <row r="149" spans="1:7" x14ac:dyDescent="0.25">
      <c r="A149" t="s">
        <v>175</v>
      </c>
      <c r="B149" s="3">
        <v>40123</v>
      </c>
      <c r="C149" t="s">
        <v>1</v>
      </c>
      <c r="D149" t="s">
        <v>35</v>
      </c>
      <c r="E149" t="s">
        <v>2393</v>
      </c>
      <c r="F149">
        <f>+VLOOKUP(C149,Fabricante_Consola!$A$5:$B$8,2)</f>
        <v>1</v>
      </c>
      <c r="G149" s="3" t="str">
        <f t="shared" si="2"/>
        <v>2009-11-06 00:00:00</v>
      </c>
    </row>
    <row r="150" spans="1:7" x14ac:dyDescent="0.25">
      <c r="A150" t="s">
        <v>176</v>
      </c>
      <c r="B150" s="3">
        <v>41579</v>
      </c>
      <c r="C150" t="s">
        <v>1</v>
      </c>
      <c r="D150" t="s">
        <v>35</v>
      </c>
      <c r="E150" t="s">
        <v>2394</v>
      </c>
      <c r="F150">
        <f>+VLOOKUP(C150,Fabricante_Consola!$A$5:$B$8,2)</f>
        <v>1</v>
      </c>
      <c r="G150" s="3" t="str">
        <f t="shared" si="2"/>
        <v>2013-11-01 00:00:00</v>
      </c>
    </row>
    <row r="151" spans="1:7" x14ac:dyDescent="0.25">
      <c r="A151" t="s">
        <v>177</v>
      </c>
      <c r="B151" s="3">
        <v>41073</v>
      </c>
      <c r="C151" t="s">
        <v>1</v>
      </c>
      <c r="D151" t="s">
        <v>32</v>
      </c>
      <c r="E151" t="s">
        <v>2395</v>
      </c>
      <c r="F151">
        <f>+VLOOKUP(C151,Fabricante_Consola!$A$5:$B$8,2)</f>
        <v>1</v>
      </c>
      <c r="G151" s="3" t="str">
        <f t="shared" si="2"/>
        <v>2012-06-13 00:00:00</v>
      </c>
    </row>
    <row r="152" spans="1:7" x14ac:dyDescent="0.25">
      <c r="A152" t="s">
        <v>178</v>
      </c>
      <c r="B152" s="3">
        <v>42293</v>
      </c>
      <c r="C152" t="s">
        <v>1</v>
      </c>
      <c r="D152" t="s">
        <v>2</v>
      </c>
      <c r="E152" t="s">
        <v>2396</v>
      </c>
      <c r="F152">
        <f>+VLOOKUP(C152,Fabricante_Consola!$A$5:$B$8,2)</f>
        <v>1</v>
      </c>
      <c r="G152" s="3" t="str">
        <f t="shared" si="2"/>
        <v>2015-10-16 00:00:00</v>
      </c>
    </row>
    <row r="153" spans="1:7" x14ac:dyDescent="0.25">
      <c r="A153" t="s">
        <v>179</v>
      </c>
      <c r="B153" s="3">
        <v>42328</v>
      </c>
      <c r="C153" t="s">
        <v>1</v>
      </c>
      <c r="D153" t="s">
        <v>15</v>
      </c>
      <c r="E153" t="s">
        <v>2397</v>
      </c>
      <c r="F153">
        <f>+VLOOKUP(C153,Fabricante_Consola!$A$5:$B$8,2)</f>
        <v>1</v>
      </c>
      <c r="G153" s="3" t="str">
        <f t="shared" si="2"/>
        <v>2015-11-20 00:00:00</v>
      </c>
    </row>
    <row r="154" spans="1:7" x14ac:dyDescent="0.25">
      <c r="A154" t="s">
        <v>180</v>
      </c>
      <c r="B154" s="3">
        <v>42690</v>
      </c>
      <c r="C154" t="s">
        <v>1</v>
      </c>
      <c r="D154" t="s">
        <v>42</v>
      </c>
      <c r="E154" t="s">
        <v>2398</v>
      </c>
      <c r="F154">
        <f>+VLOOKUP(C154,Fabricante_Consola!$A$5:$B$8,2)</f>
        <v>1</v>
      </c>
      <c r="G154" s="3" t="str">
        <f t="shared" si="2"/>
        <v>2016-11-16 00:00:00</v>
      </c>
    </row>
    <row r="155" spans="1:7" x14ac:dyDescent="0.25">
      <c r="A155" t="s">
        <v>181</v>
      </c>
      <c r="B155" s="3">
        <v>41206</v>
      </c>
      <c r="C155" t="s">
        <v>1</v>
      </c>
      <c r="D155" t="s">
        <v>51</v>
      </c>
      <c r="E155" t="s">
        <v>2399</v>
      </c>
      <c r="F155">
        <f>+VLOOKUP(C155,Fabricante_Consola!$A$5:$B$8,2)</f>
        <v>1</v>
      </c>
      <c r="G155" s="3" t="str">
        <f t="shared" si="2"/>
        <v>2012-10-24 00:00:00</v>
      </c>
    </row>
    <row r="156" spans="1:7" x14ac:dyDescent="0.25">
      <c r="A156" t="s">
        <v>182</v>
      </c>
      <c r="B156" s="3">
        <v>40744</v>
      </c>
      <c r="C156" t="s">
        <v>1</v>
      </c>
      <c r="D156" t="s">
        <v>183</v>
      </c>
      <c r="E156" t="s">
        <v>2400</v>
      </c>
      <c r="F156">
        <f>+VLOOKUP(C156,Fabricante_Consola!$A$5:$B$8,2)</f>
        <v>1</v>
      </c>
      <c r="G156" s="3" t="str">
        <f t="shared" si="2"/>
        <v>2011-07-20 00:00:00</v>
      </c>
    </row>
    <row r="157" spans="1:7" x14ac:dyDescent="0.25">
      <c r="A157" t="s">
        <v>184</v>
      </c>
      <c r="B157" s="3">
        <v>40053</v>
      </c>
      <c r="C157" t="s">
        <v>1</v>
      </c>
      <c r="D157" t="s">
        <v>2</v>
      </c>
      <c r="E157" t="s">
        <v>2401</v>
      </c>
      <c r="F157">
        <f>+VLOOKUP(C157,Fabricante_Consola!$A$5:$B$8,2)</f>
        <v>1</v>
      </c>
      <c r="G157" s="3" t="str">
        <f t="shared" si="2"/>
        <v>2009-08-28 00:00:00</v>
      </c>
    </row>
    <row r="158" spans="1:7" x14ac:dyDescent="0.25">
      <c r="A158" t="s">
        <v>185</v>
      </c>
      <c r="B158" s="3">
        <v>40837</v>
      </c>
      <c r="C158" t="s">
        <v>1</v>
      </c>
      <c r="D158" t="s">
        <v>57</v>
      </c>
      <c r="E158" t="s">
        <v>2402</v>
      </c>
      <c r="F158">
        <f>+VLOOKUP(C158,Fabricante_Consola!$A$5:$B$8,2)</f>
        <v>1</v>
      </c>
      <c r="G158" s="3" t="str">
        <f t="shared" si="2"/>
        <v>2011-10-21 00:00:00</v>
      </c>
    </row>
    <row r="159" spans="1:7" x14ac:dyDescent="0.25">
      <c r="A159" t="s">
        <v>186</v>
      </c>
      <c r="B159" s="3">
        <v>41572</v>
      </c>
      <c r="C159" t="s">
        <v>1</v>
      </c>
      <c r="D159" t="s">
        <v>57</v>
      </c>
      <c r="E159" t="s">
        <v>2403</v>
      </c>
      <c r="F159">
        <f>+VLOOKUP(C159,Fabricante_Consola!$A$5:$B$8,2)</f>
        <v>1</v>
      </c>
      <c r="G159" s="3" t="str">
        <f t="shared" si="2"/>
        <v>2013-10-25 00:00:00</v>
      </c>
    </row>
    <row r="160" spans="1:7" x14ac:dyDescent="0.25">
      <c r="A160" t="s">
        <v>187</v>
      </c>
      <c r="B160" s="3">
        <v>41731</v>
      </c>
      <c r="C160" t="s">
        <v>1</v>
      </c>
      <c r="D160" t="s">
        <v>57</v>
      </c>
      <c r="E160" t="s">
        <v>2404</v>
      </c>
      <c r="F160">
        <f>+VLOOKUP(C160,Fabricante_Consola!$A$5:$B$8,2)</f>
        <v>1</v>
      </c>
      <c r="G160" s="3" t="str">
        <f t="shared" si="2"/>
        <v>2014-04-02 00:00:00</v>
      </c>
    </row>
    <row r="161" spans="1:7" x14ac:dyDescent="0.25">
      <c r="A161" t="s">
        <v>188</v>
      </c>
      <c r="B161" s="3">
        <v>42584</v>
      </c>
      <c r="C161" t="s">
        <v>1</v>
      </c>
      <c r="D161" t="s">
        <v>165</v>
      </c>
      <c r="E161" t="s">
        <v>2405</v>
      </c>
      <c r="F161">
        <f>+VLOOKUP(C161,Fabricante_Consola!$A$5:$B$8,2)</f>
        <v>1</v>
      </c>
      <c r="G161" s="3" t="str">
        <f t="shared" si="2"/>
        <v>2016-08-02 00:00:00</v>
      </c>
    </row>
    <row r="162" spans="1:7" x14ac:dyDescent="0.25">
      <c r="A162" t="s">
        <v>189</v>
      </c>
      <c r="B162" s="3">
        <v>42633</v>
      </c>
      <c r="C162" t="s">
        <v>1</v>
      </c>
      <c r="D162" t="s">
        <v>190</v>
      </c>
      <c r="E162" t="s">
        <v>2406</v>
      </c>
      <c r="F162">
        <f>+VLOOKUP(C162,Fabricante_Consola!$A$5:$B$8,2)</f>
        <v>1</v>
      </c>
      <c r="G162" s="3" t="str">
        <f t="shared" si="2"/>
        <v>2016-09-20 00:00:00</v>
      </c>
    </row>
    <row r="163" spans="1:7" x14ac:dyDescent="0.25">
      <c r="A163" t="s">
        <v>191</v>
      </c>
      <c r="B163" s="3">
        <v>42670</v>
      </c>
      <c r="C163" t="s">
        <v>1</v>
      </c>
      <c r="D163" t="s">
        <v>165</v>
      </c>
      <c r="E163" t="s">
        <v>2407</v>
      </c>
      <c r="F163">
        <f>+VLOOKUP(C163,Fabricante_Consola!$A$5:$B$8,2)</f>
        <v>1</v>
      </c>
      <c r="G163" s="3" t="str">
        <f t="shared" si="2"/>
        <v>2016-10-27 00:00:00</v>
      </c>
    </row>
    <row r="164" spans="1:7" x14ac:dyDescent="0.25">
      <c r="A164" t="s">
        <v>192</v>
      </c>
      <c r="B164" s="3">
        <v>42696</v>
      </c>
      <c r="C164" t="s">
        <v>1</v>
      </c>
      <c r="D164" t="s">
        <v>165</v>
      </c>
      <c r="E164" t="s">
        <v>2408</v>
      </c>
      <c r="F164">
        <f>+VLOOKUP(C164,Fabricante_Consola!$A$5:$B$8,2)</f>
        <v>1</v>
      </c>
      <c r="G164" s="3" t="str">
        <f t="shared" si="2"/>
        <v>2016-11-22 00:00:00</v>
      </c>
    </row>
    <row r="165" spans="1:7" x14ac:dyDescent="0.25">
      <c r="A165" t="s">
        <v>193</v>
      </c>
      <c r="B165" s="3">
        <v>42717</v>
      </c>
      <c r="C165" t="s">
        <v>1</v>
      </c>
      <c r="D165" t="s">
        <v>165</v>
      </c>
      <c r="E165" t="s">
        <v>2409</v>
      </c>
      <c r="F165">
        <f>+VLOOKUP(C165,Fabricante_Consola!$A$5:$B$8,2)</f>
        <v>1</v>
      </c>
      <c r="G165" s="3" t="str">
        <f t="shared" si="2"/>
        <v>2016-12-13 00:00:00</v>
      </c>
    </row>
    <row r="166" spans="1:7" x14ac:dyDescent="0.25">
      <c r="A166" t="s">
        <v>194</v>
      </c>
      <c r="B166" s="3">
        <v>39856</v>
      </c>
      <c r="C166" t="s">
        <v>1</v>
      </c>
      <c r="D166" t="s">
        <v>22</v>
      </c>
      <c r="E166" t="s">
        <v>2410</v>
      </c>
      <c r="F166">
        <f>+VLOOKUP(C166,Fabricante_Consola!$A$5:$B$8,2)</f>
        <v>1</v>
      </c>
      <c r="G166" s="3" t="str">
        <f t="shared" si="2"/>
        <v>2009-02-12 00:00:00</v>
      </c>
    </row>
    <row r="167" spans="1:7" x14ac:dyDescent="0.25">
      <c r="A167" t="s">
        <v>195</v>
      </c>
      <c r="B167" s="3">
        <v>41556</v>
      </c>
      <c r="C167" t="s">
        <v>1</v>
      </c>
      <c r="D167" t="s">
        <v>18</v>
      </c>
      <c r="E167" t="s">
        <v>2411</v>
      </c>
      <c r="F167">
        <f>+VLOOKUP(C167,Fabricante_Consola!$A$5:$B$8,2)</f>
        <v>1</v>
      </c>
      <c r="G167" s="3" t="str">
        <f t="shared" si="2"/>
        <v>2013-10-09 00:00:00</v>
      </c>
    </row>
    <row r="168" spans="1:7" x14ac:dyDescent="0.25">
      <c r="A168" t="s">
        <v>196</v>
      </c>
      <c r="B168" s="3">
        <v>41808</v>
      </c>
      <c r="C168" t="s">
        <v>1</v>
      </c>
      <c r="D168" t="s">
        <v>83</v>
      </c>
      <c r="E168" t="s">
        <v>2412</v>
      </c>
      <c r="F168">
        <f>+VLOOKUP(C168,Fabricante_Consola!$A$5:$B$8,2)</f>
        <v>1</v>
      </c>
      <c r="G168" s="3" t="str">
        <f t="shared" si="2"/>
        <v>2014-06-18 00:00:00</v>
      </c>
    </row>
    <row r="169" spans="1:7" x14ac:dyDescent="0.25">
      <c r="A169" t="s">
        <v>197</v>
      </c>
      <c r="B169" s="3">
        <v>40052</v>
      </c>
      <c r="C169" t="s">
        <v>1</v>
      </c>
      <c r="D169" t="s">
        <v>48</v>
      </c>
      <c r="E169" t="s">
        <v>2413</v>
      </c>
      <c r="F169">
        <f>+VLOOKUP(C169,Fabricante_Consola!$A$5:$B$8,2)</f>
        <v>1</v>
      </c>
      <c r="G169" s="3" t="str">
        <f t="shared" si="2"/>
        <v>2009-08-27 00:00:00</v>
      </c>
    </row>
    <row r="170" spans="1:7" x14ac:dyDescent="0.25">
      <c r="A170" t="s">
        <v>198</v>
      </c>
      <c r="B170" s="3">
        <v>41607</v>
      </c>
      <c r="C170" t="s">
        <v>1</v>
      </c>
      <c r="D170" t="s">
        <v>18</v>
      </c>
      <c r="E170" t="s">
        <v>2414</v>
      </c>
      <c r="F170">
        <f>+VLOOKUP(C170,Fabricante_Consola!$A$5:$B$8,2)</f>
        <v>1</v>
      </c>
      <c r="G170" s="3" t="str">
        <f t="shared" si="2"/>
        <v>2013-11-29 00:00:00</v>
      </c>
    </row>
    <row r="171" spans="1:7" x14ac:dyDescent="0.25">
      <c r="A171" t="s">
        <v>199</v>
      </c>
      <c r="B171" s="3">
        <v>40603</v>
      </c>
      <c r="C171" t="s">
        <v>1</v>
      </c>
      <c r="D171" t="s">
        <v>2</v>
      </c>
      <c r="E171" t="s">
        <v>2415</v>
      </c>
      <c r="F171">
        <f>+VLOOKUP(C171,Fabricante_Consola!$A$5:$B$8,2)</f>
        <v>1</v>
      </c>
      <c r="G171" s="3" t="str">
        <f t="shared" si="2"/>
        <v>2011-03-01 00:00:00</v>
      </c>
    </row>
    <row r="172" spans="1:7" x14ac:dyDescent="0.25">
      <c r="A172" t="s">
        <v>200</v>
      </c>
      <c r="B172" s="3">
        <v>40003</v>
      </c>
      <c r="C172" t="s">
        <v>1</v>
      </c>
      <c r="D172" t="s">
        <v>48</v>
      </c>
      <c r="E172" t="s">
        <v>2416</v>
      </c>
      <c r="F172">
        <f>+VLOOKUP(C172,Fabricante_Consola!$A$5:$B$8,2)</f>
        <v>1</v>
      </c>
      <c r="G172" s="3" t="str">
        <f t="shared" si="2"/>
        <v>2009-07-09 00:00:00</v>
      </c>
    </row>
    <row r="173" spans="1:7" x14ac:dyDescent="0.25">
      <c r="A173" t="s">
        <v>201</v>
      </c>
      <c r="B173" s="3">
        <v>40843</v>
      </c>
      <c r="C173" t="s">
        <v>1</v>
      </c>
      <c r="D173" t="s">
        <v>2</v>
      </c>
      <c r="E173" t="s">
        <v>2417</v>
      </c>
      <c r="F173">
        <f>+VLOOKUP(C173,Fabricante_Consola!$A$5:$B$8,2)</f>
        <v>1</v>
      </c>
      <c r="G173" s="3" t="str">
        <f t="shared" si="2"/>
        <v>2011-10-27 00:00:00</v>
      </c>
    </row>
    <row r="174" spans="1:7" x14ac:dyDescent="0.25">
      <c r="A174" t="s">
        <v>202</v>
      </c>
      <c r="B174" s="3">
        <v>41578</v>
      </c>
      <c r="C174" t="s">
        <v>1</v>
      </c>
      <c r="D174" t="s">
        <v>2</v>
      </c>
      <c r="E174" t="s">
        <v>2418</v>
      </c>
      <c r="F174">
        <f>+VLOOKUP(C174,Fabricante_Consola!$A$5:$B$8,2)</f>
        <v>1</v>
      </c>
      <c r="G174" s="3" t="str">
        <f t="shared" si="2"/>
        <v>2013-10-31 00:00:00</v>
      </c>
    </row>
    <row r="175" spans="1:7" x14ac:dyDescent="0.25">
      <c r="A175" t="s">
        <v>203</v>
      </c>
      <c r="B175" s="3">
        <v>42082</v>
      </c>
      <c r="C175" t="s">
        <v>1</v>
      </c>
      <c r="D175" t="s">
        <v>2</v>
      </c>
      <c r="E175" t="s">
        <v>2419</v>
      </c>
      <c r="F175">
        <f>+VLOOKUP(C175,Fabricante_Consola!$A$5:$B$8,2)</f>
        <v>1</v>
      </c>
      <c r="G175" s="3" t="str">
        <f t="shared" si="2"/>
        <v>2015-03-19 00:00:00</v>
      </c>
    </row>
    <row r="176" spans="1:7" x14ac:dyDescent="0.25">
      <c r="A176" t="s">
        <v>204</v>
      </c>
      <c r="B176" s="3">
        <v>39624</v>
      </c>
      <c r="C176" t="s">
        <v>1</v>
      </c>
      <c r="D176" t="s">
        <v>2</v>
      </c>
      <c r="E176" t="s">
        <v>2420</v>
      </c>
      <c r="F176">
        <f>+VLOOKUP(C176,Fabricante_Consola!$A$5:$B$8,2)</f>
        <v>1</v>
      </c>
      <c r="G176" s="3" t="str">
        <f t="shared" si="2"/>
        <v>2008-06-25 00:00:00</v>
      </c>
    </row>
    <row r="177" spans="1:7" x14ac:dyDescent="0.25">
      <c r="A177" t="s">
        <v>205</v>
      </c>
      <c r="B177" s="3">
        <v>40241</v>
      </c>
      <c r="C177" t="s">
        <v>1</v>
      </c>
      <c r="D177" t="s">
        <v>2</v>
      </c>
      <c r="E177" t="s">
        <v>2421</v>
      </c>
      <c r="F177">
        <f>+VLOOKUP(C177,Fabricante_Consola!$A$5:$B$8,2)</f>
        <v>1</v>
      </c>
      <c r="G177" s="3" t="str">
        <f t="shared" si="2"/>
        <v>2010-03-04 00:00:00</v>
      </c>
    </row>
    <row r="178" spans="1:7" x14ac:dyDescent="0.25">
      <c r="A178" t="s">
        <v>206</v>
      </c>
      <c r="B178" s="3">
        <v>41019</v>
      </c>
      <c r="C178" t="s">
        <v>1</v>
      </c>
      <c r="D178" t="s">
        <v>2</v>
      </c>
      <c r="E178" t="s">
        <v>2422</v>
      </c>
      <c r="F178">
        <f>+VLOOKUP(C178,Fabricante_Consola!$A$5:$B$8,2)</f>
        <v>1</v>
      </c>
      <c r="G178" s="3" t="str">
        <f t="shared" si="2"/>
        <v>2012-04-20 00:00:00</v>
      </c>
    </row>
    <row r="179" spans="1:7" x14ac:dyDescent="0.25">
      <c r="A179" t="s">
        <v>207</v>
      </c>
      <c r="B179" s="3">
        <v>40186</v>
      </c>
      <c r="C179" t="s">
        <v>1</v>
      </c>
      <c r="D179" t="s">
        <v>2</v>
      </c>
      <c r="E179" t="s">
        <v>2423</v>
      </c>
      <c r="F179">
        <f>+VLOOKUP(C179,Fabricante_Consola!$A$5:$B$8,2)</f>
        <v>1</v>
      </c>
      <c r="G179" s="3" t="str">
        <f t="shared" si="2"/>
        <v>2010-01-08 00:00:00</v>
      </c>
    </row>
    <row r="180" spans="1:7" x14ac:dyDescent="0.25">
      <c r="A180" t="s">
        <v>208</v>
      </c>
      <c r="B180" s="3">
        <v>40835</v>
      </c>
      <c r="C180" t="s">
        <v>1</v>
      </c>
      <c r="D180" t="s">
        <v>35</v>
      </c>
      <c r="E180" t="s">
        <v>2424</v>
      </c>
      <c r="F180">
        <f>+VLOOKUP(C180,Fabricante_Consola!$A$5:$B$8,2)</f>
        <v>1</v>
      </c>
      <c r="G180" s="3" t="str">
        <f t="shared" si="2"/>
        <v>2011-10-19 00:00:00</v>
      </c>
    </row>
    <row r="181" spans="1:7" x14ac:dyDescent="0.25">
      <c r="A181" t="s">
        <v>209</v>
      </c>
      <c r="B181" s="3">
        <v>40513</v>
      </c>
      <c r="C181" t="s">
        <v>1</v>
      </c>
      <c r="D181" t="s">
        <v>9</v>
      </c>
      <c r="E181" t="s">
        <v>2425</v>
      </c>
      <c r="F181">
        <f>+VLOOKUP(C181,Fabricante_Consola!$A$5:$B$8,2)</f>
        <v>1</v>
      </c>
      <c r="G181" s="3" t="str">
        <f t="shared" si="2"/>
        <v>2010-12-01 00:00:00</v>
      </c>
    </row>
    <row r="182" spans="1:7" x14ac:dyDescent="0.25">
      <c r="A182" t="s">
        <v>211</v>
      </c>
      <c r="B182" s="3">
        <v>39402</v>
      </c>
      <c r="C182" t="s">
        <v>1</v>
      </c>
      <c r="D182" t="s">
        <v>2</v>
      </c>
      <c r="E182" t="s">
        <v>2426</v>
      </c>
      <c r="F182">
        <f>+VLOOKUP(C182,Fabricante_Consola!$A$5:$B$8,2)</f>
        <v>1</v>
      </c>
      <c r="G182" s="3" t="str">
        <f t="shared" si="2"/>
        <v>2007-11-16 00:00:00</v>
      </c>
    </row>
    <row r="183" spans="1:7" x14ac:dyDescent="0.25">
      <c r="A183" t="s">
        <v>212</v>
      </c>
      <c r="B183" s="3">
        <v>41275</v>
      </c>
      <c r="C183" t="s">
        <v>1</v>
      </c>
      <c r="D183" t="s">
        <v>5</v>
      </c>
      <c r="E183" t="s">
        <v>2427</v>
      </c>
      <c r="F183">
        <f>+VLOOKUP(C183,Fabricante_Consola!$A$5:$B$8,2)</f>
        <v>1</v>
      </c>
      <c r="G183" s="3" t="str">
        <f t="shared" si="2"/>
        <v>2013-01-01 00:00:00</v>
      </c>
    </row>
    <row r="184" spans="1:7" x14ac:dyDescent="0.25">
      <c r="A184" t="s">
        <v>213</v>
      </c>
      <c r="B184" s="3">
        <v>39626</v>
      </c>
      <c r="C184" t="s">
        <v>1</v>
      </c>
      <c r="D184" t="s">
        <v>5</v>
      </c>
      <c r="E184" t="s">
        <v>2428</v>
      </c>
      <c r="F184">
        <f>+VLOOKUP(C184,Fabricante_Consola!$A$5:$B$8,2)</f>
        <v>1</v>
      </c>
      <c r="G184" s="3" t="str">
        <f t="shared" si="2"/>
        <v>2008-06-27 00:00:00</v>
      </c>
    </row>
    <row r="185" spans="1:7" x14ac:dyDescent="0.25">
      <c r="A185" t="s">
        <v>214</v>
      </c>
      <c r="B185" s="3">
        <v>39947</v>
      </c>
      <c r="C185" t="s">
        <v>1</v>
      </c>
      <c r="D185" t="s">
        <v>25</v>
      </c>
      <c r="E185" t="s">
        <v>2429</v>
      </c>
      <c r="F185">
        <f>+VLOOKUP(C185,Fabricante_Consola!$A$5:$B$8,2)</f>
        <v>1</v>
      </c>
      <c r="G185" s="3" t="str">
        <f t="shared" si="2"/>
        <v>2009-05-14 00:00:00</v>
      </c>
    </row>
    <row r="186" spans="1:7" x14ac:dyDescent="0.25">
      <c r="A186" t="s">
        <v>215</v>
      </c>
      <c r="B186" s="3">
        <v>41026</v>
      </c>
      <c r="C186" t="s">
        <v>1</v>
      </c>
      <c r="D186" t="s">
        <v>25</v>
      </c>
      <c r="E186" t="s">
        <v>2430</v>
      </c>
      <c r="F186">
        <f>+VLOOKUP(C186,Fabricante_Consola!$A$5:$B$8,2)</f>
        <v>1</v>
      </c>
      <c r="G186" s="3" t="str">
        <f t="shared" si="2"/>
        <v>2012-04-27 00:00:00</v>
      </c>
    </row>
    <row r="187" spans="1:7" x14ac:dyDescent="0.25">
      <c r="A187" t="s">
        <v>216</v>
      </c>
      <c r="B187" s="3">
        <v>39873</v>
      </c>
      <c r="C187" t="s">
        <v>1</v>
      </c>
      <c r="D187" t="s">
        <v>25</v>
      </c>
      <c r="E187" t="s">
        <v>2431</v>
      </c>
      <c r="F187">
        <f>+VLOOKUP(C187,Fabricante_Consola!$A$5:$B$8,2)</f>
        <v>1</v>
      </c>
      <c r="G187" s="3" t="str">
        <f t="shared" si="2"/>
        <v>2009-03-01 00:00:00</v>
      </c>
    </row>
    <row r="188" spans="1:7" x14ac:dyDescent="0.25">
      <c r="A188" t="s">
        <v>217</v>
      </c>
      <c r="B188" s="3">
        <v>41091</v>
      </c>
      <c r="C188" t="s">
        <v>1</v>
      </c>
      <c r="D188" t="s">
        <v>22</v>
      </c>
      <c r="E188" t="s">
        <v>2432</v>
      </c>
      <c r="F188">
        <f>+VLOOKUP(C188,Fabricante_Consola!$A$5:$B$8,2)</f>
        <v>1</v>
      </c>
      <c r="G188" s="3" t="str">
        <f t="shared" si="2"/>
        <v>2012-07-01 00:00:00</v>
      </c>
    </row>
    <row r="189" spans="1:7" x14ac:dyDescent="0.25">
      <c r="A189" t="s">
        <v>218</v>
      </c>
      <c r="B189" s="3">
        <v>40284</v>
      </c>
      <c r="C189" t="s">
        <v>1</v>
      </c>
      <c r="D189" t="s">
        <v>2</v>
      </c>
      <c r="E189" t="s">
        <v>2433</v>
      </c>
      <c r="F189">
        <f>+VLOOKUP(C189,Fabricante_Consola!$A$5:$B$8,2)</f>
        <v>1</v>
      </c>
      <c r="G189" s="3" t="str">
        <f t="shared" si="2"/>
        <v>2010-04-16 00:00:00</v>
      </c>
    </row>
    <row r="190" spans="1:7" x14ac:dyDescent="0.25">
      <c r="A190" t="s">
        <v>219</v>
      </c>
      <c r="B190" s="3">
        <v>40872</v>
      </c>
      <c r="C190" t="s">
        <v>1</v>
      </c>
      <c r="D190" t="s">
        <v>20</v>
      </c>
      <c r="E190" t="s">
        <v>2434</v>
      </c>
      <c r="F190">
        <f>+VLOOKUP(C190,Fabricante_Consola!$A$5:$B$8,2)</f>
        <v>1</v>
      </c>
      <c r="G190" s="3" t="str">
        <f t="shared" si="2"/>
        <v>2011-11-25 00:00:00</v>
      </c>
    </row>
    <row r="191" spans="1:7" x14ac:dyDescent="0.25">
      <c r="A191" t="s">
        <v>220</v>
      </c>
      <c r="B191" s="3">
        <v>41600</v>
      </c>
      <c r="C191" t="s">
        <v>1</v>
      </c>
      <c r="D191" t="s">
        <v>2</v>
      </c>
      <c r="E191" t="s">
        <v>2435</v>
      </c>
      <c r="F191">
        <f>+VLOOKUP(C191,Fabricante_Consola!$A$5:$B$8,2)</f>
        <v>1</v>
      </c>
      <c r="G191" s="3" t="str">
        <f t="shared" si="2"/>
        <v>2013-11-22 00:00:00</v>
      </c>
    </row>
    <row r="192" spans="1:7" x14ac:dyDescent="0.25">
      <c r="A192" t="s">
        <v>221</v>
      </c>
      <c r="B192" s="3">
        <v>40634</v>
      </c>
      <c r="C192" t="s">
        <v>1</v>
      </c>
      <c r="D192" t="s">
        <v>15</v>
      </c>
      <c r="E192" t="s">
        <v>2436</v>
      </c>
      <c r="F192">
        <f>+VLOOKUP(C192,Fabricante_Consola!$A$5:$B$8,2)</f>
        <v>1</v>
      </c>
      <c r="G192" s="3" t="str">
        <f t="shared" si="2"/>
        <v>2011-04-01 00:00:00</v>
      </c>
    </row>
    <row r="193" spans="1:7" x14ac:dyDescent="0.25">
      <c r="A193" t="s">
        <v>222</v>
      </c>
      <c r="B193" s="3">
        <v>41243</v>
      </c>
      <c r="C193" t="s">
        <v>1</v>
      </c>
      <c r="D193" t="s">
        <v>223</v>
      </c>
      <c r="E193" t="s">
        <v>2437</v>
      </c>
      <c r="F193">
        <f>+VLOOKUP(C193,Fabricante_Consola!$A$5:$B$8,2)</f>
        <v>1</v>
      </c>
      <c r="G193" s="3" t="str">
        <f t="shared" si="2"/>
        <v>2012-11-30 00:00:00</v>
      </c>
    </row>
    <row r="194" spans="1:7" x14ac:dyDescent="0.25">
      <c r="A194" t="s">
        <v>224</v>
      </c>
      <c r="B194" s="3">
        <v>39401</v>
      </c>
      <c r="C194" t="s">
        <v>1</v>
      </c>
      <c r="D194" t="s">
        <v>2</v>
      </c>
      <c r="E194" t="s">
        <v>2438</v>
      </c>
      <c r="F194">
        <f>+VLOOKUP(C194,Fabricante_Consola!$A$5:$B$8,2)</f>
        <v>1</v>
      </c>
      <c r="G194" s="3" t="str">
        <f t="shared" si="2"/>
        <v>2007-11-15 00:00:00</v>
      </c>
    </row>
    <row r="195" spans="1:7" x14ac:dyDescent="0.25">
      <c r="A195" t="s">
        <v>225</v>
      </c>
      <c r="B195" s="3">
        <v>42644</v>
      </c>
      <c r="C195" t="s">
        <v>1</v>
      </c>
      <c r="D195" t="s">
        <v>2</v>
      </c>
      <c r="E195" t="s">
        <v>2439</v>
      </c>
      <c r="F195">
        <f>+VLOOKUP(C195,Fabricante_Consola!$A$5:$B$8,2)</f>
        <v>1</v>
      </c>
      <c r="G195" s="3" t="str">
        <f t="shared" ref="G195:G258" si="3">+TEXT(B195,"yyyy-mm-dd hh:mm:ss")</f>
        <v>2016-10-01 00:00:00</v>
      </c>
    </row>
    <row r="196" spans="1:7" x14ac:dyDescent="0.25">
      <c r="A196" t="s">
        <v>226</v>
      </c>
      <c r="B196" s="3">
        <v>42025</v>
      </c>
      <c r="C196" t="s">
        <v>1</v>
      </c>
      <c r="D196" t="s">
        <v>29</v>
      </c>
      <c r="E196" t="s">
        <v>2440</v>
      </c>
      <c r="F196">
        <f>+VLOOKUP(C196,Fabricante_Consola!$A$5:$B$8,2)</f>
        <v>1</v>
      </c>
      <c r="G196" s="3" t="str">
        <f t="shared" si="3"/>
        <v>2015-01-21 00:00:00</v>
      </c>
    </row>
    <row r="197" spans="1:7" x14ac:dyDescent="0.25">
      <c r="A197" t="s">
        <v>228</v>
      </c>
      <c r="B197" s="3">
        <v>40702</v>
      </c>
      <c r="C197" t="s">
        <v>1</v>
      </c>
      <c r="D197" t="s">
        <v>40</v>
      </c>
      <c r="E197" t="s">
        <v>2441</v>
      </c>
      <c r="F197">
        <f>+VLOOKUP(C197,Fabricante_Consola!$A$5:$B$8,2)</f>
        <v>1</v>
      </c>
      <c r="G197" s="3" t="str">
        <f t="shared" si="3"/>
        <v>2011-06-08 00:00:00</v>
      </c>
    </row>
    <row r="198" spans="1:7" x14ac:dyDescent="0.25">
      <c r="A198" t="s">
        <v>229</v>
      </c>
      <c r="B198" s="3">
        <v>40544</v>
      </c>
      <c r="C198" t="s">
        <v>1</v>
      </c>
      <c r="D198" t="s">
        <v>15</v>
      </c>
      <c r="E198" t="s">
        <v>2442</v>
      </c>
      <c r="F198">
        <f>+VLOOKUP(C198,Fabricante_Consola!$A$5:$B$8,2)</f>
        <v>1</v>
      </c>
      <c r="G198" s="3" t="str">
        <f t="shared" si="3"/>
        <v>2011-01-01 00:00:00</v>
      </c>
    </row>
    <row r="199" spans="1:7" x14ac:dyDescent="0.25">
      <c r="A199" t="s">
        <v>230</v>
      </c>
      <c r="B199" s="3">
        <v>41556</v>
      </c>
      <c r="C199" t="s">
        <v>1</v>
      </c>
      <c r="D199" t="s">
        <v>165</v>
      </c>
      <c r="E199" t="s">
        <v>2443</v>
      </c>
      <c r="F199">
        <f>+VLOOKUP(C199,Fabricante_Consola!$A$5:$B$8,2)</f>
        <v>1</v>
      </c>
      <c r="G199" s="3" t="str">
        <f t="shared" si="3"/>
        <v>2013-10-09 00:00:00</v>
      </c>
    </row>
    <row r="200" spans="1:7" x14ac:dyDescent="0.25">
      <c r="A200" t="s">
        <v>231</v>
      </c>
      <c r="B200" s="3">
        <v>41255</v>
      </c>
      <c r="C200" t="s">
        <v>1</v>
      </c>
      <c r="D200" t="s">
        <v>48</v>
      </c>
      <c r="E200" t="s">
        <v>2444</v>
      </c>
      <c r="F200">
        <f>+VLOOKUP(C200,Fabricante_Consola!$A$5:$B$8,2)</f>
        <v>1</v>
      </c>
      <c r="G200" s="3" t="str">
        <f t="shared" si="3"/>
        <v>2012-12-12 00:00:00</v>
      </c>
    </row>
    <row r="201" spans="1:7" x14ac:dyDescent="0.25">
      <c r="A201" t="s">
        <v>234</v>
      </c>
      <c r="B201" s="3">
        <v>40963</v>
      </c>
      <c r="C201" t="s">
        <v>1</v>
      </c>
      <c r="D201" t="s">
        <v>2</v>
      </c>
      <c r="E201" t="s">
        <v>2445</v>
      </c>
      <c r="F201">
        <f>+VLOOKUP(C201,Fabricante_Consola!$A$5:$B$8,2)</f>
        <v>1</v>
      </c>
      <c r="G201" s="3" t="str">
        <f t="shared" si="3"/>
        <v>2012-02-24 00:00:00</v>
      </c>
    </row>
    <row r="202" spans="1:7" x14ac:dyDescent="0.25">
      <c r="A202" t="s">
        <v>235</v>
      </c>
      <c r="B202" s="3">
        <v>39955</v>
      </c>
      <c r="C202" t="s">
        <v>1</v>
      </c>
      <c r="D202" t="s">
        <v>2</v>
      </c>
      <c r="E202" t="s">
        <v>2446</v>
      </c>
      <c r="F202">
        <f>+VLOOKUP(C202,Fabricante_Consola!$A$5:$B$8,2)</f>
        <v>1</v>
      </c>
      <c r="G202" s="3" t="str">
        <f t="shared" si="3"/>
        <v>2009-05-22 00:00:00</v>
      </c>
    </row>
    <row r="203" spans="1:7" x14ac:dyDescent="0.25">
      <c r="A203" t="s">
        <v>236</v>
      </c>
      <c r="B203" s="3">
        <v>40576</v>
      </c>
      <c r="C203" t="s">
        <v>1</v>
      </c>
      <c r="D203" t="s">
        <v>48</v>
      </c>
      <c r="E203" t="s">
        <v>2447</v>
      </c>
      <c r="F203">
        <f>+VLOOKUP(C203,Fabricante_Consola!$A$5:$B$8,2)</f>
        <v>1</v>
      </c>
      <c r="G203" s="3" t="str">
        <f t="shared" si="3"/>
        <v>2011-02-02 00:00:00</v>
      </c>
    </row>
    <row r="204" spans="1:7" x14ac:dyDescent="0.25">
      <c r="A204" t="s">
        <v>237</v>
      </c>
      <c r="B204" s="3">
        <v>39674</v>
      </c>
      <c r="C204" t="s">
        <v>1</v>
      </c>
      <c r="D204" t="s">
        <v>238</v>
      </c>
      <c r="E204" t="s">
        <v>2448</v>
      </c>
      <c r="F204">
        <f>+VLOOKUP(C204,Fabricante_Consola!$A$5:$B$8,2)</f>
        <v>1</v>
      </c>
      <c r="G204" s="3" t="str">
        <f t="shared" si="3"/>
        <v>2008-08-14 00:00:00</v>
      </c>
    </row>
    <row r="205" spans="1:7" x14ac:dyDescent="0.25">
      <c r="A205" t="s">
        <v>239</v>
      </c>
      <c r="B205" s="3">
        <v>39738</v>
      </c>
      <c r="C205" t="s">
        <v>1</v>
      </c>
      <c r="D205" t="s">
        <v>57</v>
      </c>
      <c r="E205" t="s">
        <v>2449</v>
      </c>
      <c r="F205">
        <f>+VLOOKUP(C205,Fabricante_Consola!$A$5:$B$8,2)</f>
        <v>1</v>
      </c>
      <c r="G205" s="3" t="str">
        <f t="shared" si="3"/>
        <v>2008-10-17 00:00:00</v>
      </c>
    </row>
    <row r="206" spans="1:7" x14ac:dyDescent="0.25">
      <c r="A206" t="s">
        <v>240</v>
      </c>
      <c r="B206" s="3">
        <v>40218</v>
      </c>
      <c r="C206" t="s">
        <v>1</v>
      </c>
      <c r="D206" t="s">
        <v>2</v>
      </c>
      <c r="E206" t="s">
        <v>2450</v>
      </c>
      <c r="F206">
        <f>+VLOOKUP(C206,Fabricante_Consola!$A$5:$B$8,2)</f>
        <v>1</v>
      </c>
      <c r="G206" s="3" t="str">
        <f t="shared" si="3"/>
        <v>2010-02-09 00:00:00</v>
      </c>
    </row>
    <row r="207" spans="1:7" x14ac:dyDescent="0.25">
      <c r="A207" t="s">
        <v>241</v>
      </c>
      <c r="B207" s="3">
        <v>41359</v>
      </c>
      <c r="C207" t="s">
        <v>1</v>
      </c>
      <c r="D207" t="s">
        <v>2</v>
      </c>
      <c r="E207" t="s">
        <v>2451</v>
      </c>
      <c r="F207">
        <f>+VLOOKUP(C207,Fabricante_Consola!$A$5:$B$8,2)</f>
        <v>1</v>
      </c>
      <c r="G207" s="3" t="str">
        <f t="shared" si="3"/>
        <v>2013-03-26 00:00:00</v>
      </c>
    </row>
    <row r="208" spans="1:7" x14ac:dyDescent="0.25">
      <c r="A208" t="s">
        <v>242</v>
      </c>
      <c r="B208" s="3">
        <v>40969</v>
      </c>
      <c r="C208" t="s">
        <v>1</v>
      </c>
      <c r="D208" t="s">
        <v>2</v>
      </c>
      <c r="E208" t="s">
        <v>2452</v>
      </c>
      <c r="F208">
        <f>+VLOOKUP(C208,Fabricante_Consola!$A$5:$B$8,2)</f>
        <v>1</v>
      </c>
      <c r="G208" s="3" t="str">
        <f t="shared" si="3"/>
        <v>2012-03-01 00:00:00</v>
      </c>
    </row>
    <row r="209" spans="1:7" x14ac:dyDescent="0.25">
      <c r="A209" t="s">
        <v>243</v>
      </c>
      <c r="B209" s="3">
        <v>41507</v>
      </c>
      <c r="C209" t="s">
        <v>1</v>
      </c>
      <c r="D209" t="s">
        <v>75</v>
      </c>
      <c r="E209" t="s">
        <v>2453</v>
      </c>
      <c r="F209">
        <f>+VLOOKUP(C209,Fabricante_Consola!$A$5:$B$8,2)</f>
        <v>1</v>
      </c>
      <c r="G209" s="3" t="str">
        <f t="shared" si="3"/>
        <v>2013-08-21 00:00:00</v>
      </c>
    </row>
    <row r="210" spans="1:7" x14ac:dyDescent="0.25">
      <c r="A210" t="s">
        <v>244</v>
      </c>
      <c r="B210" s="3">
        <v>41255</v>
      </c>
      <c r="C210" t="s">
        <v>1</v>
      </c>
      <c r="D210" t="s">
        <v>245</v>
      </c>
      <c r="E210" t="s">
        <v>2454</v>
      </c>
      <c r="F210">
        <f>+VLOOKUP(C210,Fabricante_Consola!$A$5:$B$8,2)</f>
        <v>1</v>
      </c>
      <c r="G210" s="3" t="str">
        <f t="shared" si="3"/>
        <v>2012-12-12 00:00:00</v>
      </c>
    </row>
    <row r="211" spans="1:7" x14ac:dyDescent="0.25">
      <c r="A211" t="s">
        <v>246</v>
      </c>
      <c r="B211" s="3">
        <v>40485</v>
      </c>
      <c r="C211" t="s">
        <v>1</v>
      </c>
      <c r="D211" t="s">
        <v>48</v>
      </c>
      <c r="E211" t="s">
        <v>2455</v>
      </c>
      <c r="F211">
        <f>+VLOOKUP(C211,Fabricante_Consola!$A$5:$B$8,2)</f>
        <v>1</v>
      </c>
      <c r="G211" s="3" t="str">
        <f t="shared" si="3"/>
        <v>2010-11-03 00:00:00</v>
      </c>
    </row>
    <row r="212" spans="1:7" x14ac:dyDescent="0.25">
      <c r="A212" t="s">
        <v>247</v>
      </c>
      <c r="B212" s="3">
        <v>39508</v>
      </c>
      <c r="C212" t="s">
        <v>1</v>
      </c>
      <c r="D212" t="s">
        <v>2</v>
      </c>
      <c r="E212" t="s">
        <v>2456</v>
      </c>
      <c r="F212">
        <f>+VLOOKUP(C212,Fabricante_Consola!$A$5:$B$8,2)</f>
        <v>1</v>
      </c>
      <c r="G212" s="3" t="str">
        <f t="shared" si="3"/>
        <v>2008-03-01 00:00:00</v>
      </c>
    </row>
    <row r="213" spans="1:7" x14ac:dyDescent="0.25">
      <c r="A213" t="s">
        <v>248</v>
      </c>
      <c r="B213" s="3">
        <v>42005</v>
      </c>
      <c r="C213" t="s">
        <v>1</v>
      </c>
      <c r="D213" t="s">
        <v>22</v>
      </c>
      <c r="E213" t="s">
        <v>2457</v>
      </c>
      <c r="F213">
        <f>+VLOOKUP(C213,Fabricante_Consola!$A$5:$B$8,2)</f>
        <v>1</v>
      </c>
      <c r="G213" s="3" t="str">
        <f t="shared" si="3"/>
        <v>2015-01-01 00:00:00</v>
      </c>
    </row>
    <row r="214" spans="1:7" x14ac:dyDescent="0.25">
      <c r="A214" t="s">
        <v>249</v>
      </c>
      <c r="B214" s="3">
        <v>40422</v>
      </c>
      <c r="C214" t="s">
        <v>1</v>
      </c>
      <c r="D214" t="s">
        <v>48</v>
      </c>
      <c r="E214" t="s">
        <v>2458</v>
      </c>
      <c r="F214">
        <f>+VLOOKUP(C214,Fabricante_Consola!$A$5:$B$8,2)</f>
        <v>1</v>
      </c>
      <c r="G214" s="3" t="str">
        <f t="shared" si="3"/>
        <v>2010-09-01 00:00:00</v>
      </c>
    </row>
    <row r="215" spans="1:7" x14ac:dyDescent="0.25">
      <c r="A215" t="s">
        <v>250</v>
      </c>
      <c r="B215" s="3">
        <v>40969</v>
      </c>
      <c r="C215" t="s">
        <v>1</v>
      </c>
      <c r="D215" t="s">
        <v>2</v>
      </c>
      <c r="E215" t="s">
        <v>2459</v>
      </c>
      <c r="F215">
        <f>+VLOOKUP(C215,Fabricante_Consola!$A$5:$B$8,2)</f>
        <v>1</v>
      </c>
      <c r="G215" s="3" t="str">
        <f t="shared" si="3"/>
        <v>2012-03-01 00:00:00</v>
      </c>
    </row>
    <row r="216" spans="1:7" x14ac:dyDescent="0.25">
      <c r="A216" t="s">
        <v>251</v>
      </c>
      <c r="B216" s="3">
        <v>42083</v>
      </c>
      <c r="C216" t="s">
        <v>1</v>
      </c>
      <c r="D216" t="s">
        <v>130</v>
      </c>
      <c r="E216" t="s">
        <v>2460</v>
      </c>
      <c r="F216">
        <f>+VLOOKUP(C216,Fabricante_Consola!$A$5:$B$8,2)</f>
        <v>1</v>
      </c>
      <c r="G216" s="3" t="str">
        <f t="shared" si="3"/>
        <v>2015-03-20 00:00:00</v>
      </c>
    </row>
    <row r="217" spans="1:7" x14ac:dyDescent="0.25">
      <c r="A217" t="s">
        <v>14673</v>
      </c>
      <c r="B217" s="3">
        <v>39381</v>
      </c>
      <c r="C217" t="s">
        <v>1</v>
      </c>
      <c r="D217" t="s">
        <v>2</v>
      </c>
      <c r="E217" t="s">
        <v>2461</v>
      </c>
      <c r="F217">
        <f>+VLOOKUP(C217,Fabricante_Consola!$A$5:$B$8,2)</f>
        <v>1</v>
      </c>
      <c r="G217" s="3" t="str">
        <f t="shared" si="3"/>
        <v>2007-10-26 00:00:00</v>
      </c>
    </row>
    <row r="218" spans="1:7" x14ac:dyDescent="0.25">
      <c r="A218" t="s">
        <v>252</v>
      </c>
      <c r="B218" s="3">
        <v>39534</v>
      </c>
      <c r="C218" t="s">
        <v>1</v>
      </c>
      <c r="D218" t="s">
        <v>43</v>
      </c>
      <c r="E218" t="s">
        <v>2462</v>
      </c>
      <c r="F218">
        <f>+VLOOKUP(C218,Fabricante_Consola!$A$5:$B$8,2)</f>
        <v>1</v>
      </c>
      <c r="G218" s="3" t="str">
        <f t="shared" si="3"/>
        <v>2008-03-27 00:00:00</v>
      </c>
    </row>
    <row r="219" spans="1:7" x14ac:dyDescent="0.25">
      <c r="A219" t="s">
        <v>253</v>
      </c>
      <c r="B219" s="3">
        <v>39208</v>
      </c>
      <c r="C219" t="s">
        <v>1</v>
      </c>
      <c r="D219" t="s">
        <v>2</v>
      </c>
      <c r="E219" t="s">
        <v>2463</v>
      </c>
      <c r="F219">
        <f>+VLOOKUP(C219,Fabricante_Consola!$A$5:$B$8,2)</f>
        <v>1</v>
      </c>
      <c r="G219" s="3" t="str">
        <f t="shared" si="3"/>
        <v>2007-05-06 00:00:00</v>
      </c>
    </row>
    <row r="220" spans="1:7" x14ac:dyDescent="0.25">
      <c r="A220" t="s">
        <v>254</v>
      </c>
      <c r="B220" s="3">
        <v>42678</v>
      </c>
      <c r="C220" t="s">
        <v>1</v>
      </c>
      <c r="D220" t="s">
        <v>22</v>
      </c>
      <c r="E220" t="s">
        <v>2464</v>
      </c>
      <c r="F220">
        <f>+VLOOKUP(C220,Fabricante_Consola!$A$5:$B$8,2)</f>
        <v>1</v>
      </c>
      <c r="G220" s="3" t="str">
        <f t="shared" si="3"/>
        <v>2016-11-04 00:00:00</v>
      </c>
    </row>
    <row r="221" spans="1:7" x14ac:dyDescent="0.25">
      <c r="A221" t="s">
        <v>255</v>
      </c>
      <c r="B221" s="3">
        <v>40267</v>
      </c>
      <c r="C221" t="s">
        <v>1</v>
      </c>
      <c r="D221" t="s">
        <v>22</v>
      </c>
      <c r="E221" t="s">
        <v>2465</v>
      </c>
      <c r="F221">
        <f>+VLOOKUP(C221,Fabricante_Consola!$A$5:$B$8,2)</f>
        <v>1</v>
      </c>
      <c r="G221" s="3" t="str">
        <f t="shared" si="3"/>
        <v>2010-03-30 00:00:00</v>
      </c>
    </row>
    <row r="222" spans="1:7" x14ac:dyDescent="0.25">
      <c r="A222" t="s">
        <v>256</v>
      </c>
      <c r="B222" s="3">
        <v>42300</v>
      </c>
      <c r="C222" t="s">
        <v>1</v>
      </c>
      <c r="D222" t="s">
        <v>22</v>
      </c>
      <c r="E222" t="s">
        <v>2466</v>
      </c>
      <c r="F222">
        <f>+VLOOKUP(C222,Fabricante_Consola!$A$5:$B$8,2)</f>
        <v>1</v>
      </c>
      <c r="G222" s="3" t="str">
        <f t="shared" si="3"/>
        <v>2015-10-23 00:00:00</v>
      </c>
    </row>
    <row r="223" spans="1:7" x14ac:dyDescent="0.25">
      <c r="A223" t="s">
        <v>257</v>
      </c>
      <c r="B223" s="3">
        <v>41752</v>
      </c>
      <c r="C223" t="s">
        <v>1</v>
      </c>
      <c r="D223" t="s">
        <v>22</v>
      </c>
      <c r="E223" t="s">
        <v>2467</v>
      </c>
      <c r="F223">
        <f>+VLOOKUP(C223,Fabricante_Consola!$A$5:$B$8,2)</f>
        <v>1</v>
      </c>
      <c r="G223" s="3" t="str">
        <f t="shared" si="3"/>
        <v>2014-04-23 00:00:00</v>
      </c>
    </row>
    <row r="224" spans="1:7" x14ac:dyDescent="0.25">
      <c r="A224" t="s">
        <v>258</v>
      </c>
      <c r="B224" s="3">
        <v>40515</v>
      </c>
      <c r="C224" t="s">
        <v>1</v>
      </c>
      <c r="D224" t="s">
        <v>22</v>
      </c>
      <c r="E224" t="s">
        <v>2468</v>
      </c>
      <c r="F224">
        <f>+VLOOKUP(C224,Fabricante_Consola!$A$5:$B$8,2)</f>
        <v>1</v>
      </c>
      <c r="G224" s="3" t="str">
        <f t="shared" si="3"/>
        <v>2010-12-03 00:00:00</v>
      </c>
    </row>
    <row r="225" spans="1:7" x14ac:dyDescent="0.25">
      <c r="A225" t="s">
        <v>259</v>
      </c>
      <c r="B225" s="3">
        <v>40940</v>
      </c>
      <c r="C225" t="s">
        <v>1</v>
      </c>
      <c r="D225" t="s">
        <v>22</v>
      </c>
      <c r="E225" t="s">
        <v>2469</v>
      </c>
      <c r="F225">
        <f>+VLOOKUP(C225,Fabricante_Consola!$A$5:$B$8,2)</f>
        <v>1</v>
      </c>
      <c r="G225" s="3" t="str">
        <f t="shared" si="3"/>
        <v>2012-02-01 00:00:00</v>
      </c>
    </row>
    <row r="226" spans="1:7" x14ac:dyDescent="0.25">
      <c r="A226" t="s">
        <v>260</v>
      </c>
      <c r="B226" s="3">
        <v>41941</v>
      </c>
      <c r="C226" t="s">
        <v>1</v>
      </c>
      <c r="D226" t="s">
        <v>20</v>
      </c>
      <c r="E226" t="s">
        <v>2470</v>
      </c>
      <c r="F226">
        <f>+VLOOKUP(C226,Fabricante_Consola!$A$5:$B$8,2)</f>
        <v>1</v>
      </c>
      <c r="G226" s="3" t="str">
        <f t="shared" si="3"/>
        <v>2014-10-29 00:00:00</v>
      </c>
    </row>
    <row r="227" spans="1:7" x14ac:dyDescent="0.25">
      <c r="A227" t="s">
        <v>261</v>
      </c>
      <c r="B227" s="3">
        <v>39408</v>
      </c>
      <c r="C227" t="s">
        <v>1</v>
      </c>
      <c r="D227" t="s">
        <v>2</v>
      </c>
      <c r="E227" t="s">
        <v>2471</v>
      </c>
      <c r="F227">
        <f>+VLOOKUP(C227,Fabricante_Consola!$A$5:$B$8,2)</f>
        <v>1</v>
      </c>
      <c r="G227" s="3" t="str">
        <f t="shared" si="3"/>
        <v>2007-11-22 00:00:00</v>
      </c>
    </row>
    <row r="228" spans="1:7" x14ac:dyDescent="0.25">
      <c r="A228" t="s">
        <v>262</v>
      </c>
      <c r="B228" s="3">
        <v>39164</v>
      </c>
      <c r="C228" t="s">
        <v>1</v>
      </c>
      <c r="D228" t="s">
        <v>2</v>
      </c>
      <c r="E228" t="s">
        <v>2472</v>
      </c>
      <c r="F228">
        <f>+VLOOKUP(C228,Fabricante_Consola!$A$5:$B$8,2)</f>
        <v>1</v>
      </c>
      <c r="G228" s="3" t="str">
        <f t="shared" si="3"/>
        <v>2007-03-23 00:00:00</v>
      </c>
    </row>
    <row r="229" spans="1:7" x14ac:dyDescent="0.25">
      <c r="A229" t="s">
        <v>263</v>
      </c>
      <c r="B229" s="3">
        <v>40816</v>
      </c>
      <c r="C229" t="s">
        <v>1</v>
      </c>
      <c r="D229" t="s">
        <v>2</v>
      </c>
      <c r="E229" t="s">
        <v>2473</v>
      </c>
      <c r="F229">
        <f>+VLOOKUP(C229,Fabricante_Consola!$A$5:$B$8,2)</f>
        <v>1</v>
      </c>
      <c r="G229" s="3" t="str">
        <f t="shared" si="3"/>
        <v>2011-09-30 00:00:00</v>
      </c>
    </row>
    <row r="230" spans="1:7" x14ac:dyDescent="0.25">
      <c r="A230" t="s">
        <v>264</v>
      </c>
      <c r="B230" s="3">
        <v>39745</v>
      </c>
      <c r="C230" t="s">
        <v>1</v>
      </c>
      <c r="D230" t="s">
        <v>5</v>
      </c>
      <c r="E230" t="s">
        <v>2474</v>
      </c>
      <c r="F230">
        <f>+VLOOKUP(C230,Fabricante_Consola!$A$5:$B$8,2)</f>
        <v>1</v>
      </c>
      <c r="G230" s="3" t="str">
        <f t="shared" si="3"/>
        <v>2008-10-24 00:00:00</v>
      </c>
    </row>
    <row r="231" spans="1:7" x14ac:dyDescent="0.25">
      <c r="A231" t="s">
        <v>265</v>
      </c>
      <c r="B231" s="3">
        <v>40179</v>
      </c>
      <c r="C231" t="s">
        <v>1</v>
      </c>
      <c r="D231" t="s">
        <v>25</v>
      </c>
      <c r="E231" t="s">
        <v>2475</v>
      </c>
      <c r="F231">
        <f>+VLOOKUP(C231,Fabricante_Consola!$A$5:$B$8,2)</f>
        <v>1</v>
      </c>
      <c r="G231" s="3" t="str">
        <f t="shared" si="3"/>
        <v>2010-01-01 00:00:00</v>
      </c>
    </row>
    <row r="232" spans="1:7" x14ac:dyDescent="0.25">
      <c r="A232" t="s">
        <v>266</v>
      </c>
      <c r="B232" s="3">
        <v>40179</v>
      </c>
      <c r="C232" t="s">
        <v>1</v>
      </c>
      <c r="D232" t="s">
        <v>267</v>
      </c>
      <c r="E232" t="s">
        <v>2476</v>
      </c>
      <c r="F232">
        <f>+VLOOKUP(C232,Fabricante_Consola!$A$5:$B$8,2)</f>
        <v>1</v>
      </c>
      <c r="G232" s="3" t="str">
        <f t="shared" si="3"/>
        <v>2010-01-01 00:00:00</v>
      </c>
    </row>
    <row r="233" spans="1:7" x14ac:dyDescent="0.25">
      <c r="A233" t="s">
        <v>268</v>
      </c>
      <c r="B233" s="3">
        <v>41591</v>
      </c>
      <c r="C233" t="s">
        <v>1</v>
      </c>
      <c r="D233" t="s">
        <v>48</v>
      </c>
      <c r="E233" t="s">
        <v>2477</v>
      </c>
      <c r="F233">
        <f>+VLOOKUP(C233,Fabricante_Consola!$A$5:$B$8,2)</f>
        <v>1</v>
      </c>
      <c r="G233" s="3" t="str">
        <f t="shared" si="3"/>
        <v>2013-11-13 00:00:00</v>
      </c>
    </row>
    <row r="234" spans="1:7" x14ac:dyDescent="0.25">
      <c r="A234" t="s">
        <v>270</v>
      </c>
      <c r="B234" s="3">
        <v>41816</v>
      </c>
      <c r="C234" t="s">
        <v>1</v>
      </c>
      <c r="D234" t="s">
        <v>94</v>
      </c>
      <c r="E234" t="s">
        <v>2478</v>
      </c>
      <c r="F234">
        <f>+VLOOKUP(C234,Fabricante_Consola!$A$5:$B$8,2)</f>
        <v>1</v>
      </c>
      <c r="G234" s="3" t="str">
        <f t="shared" si="3"/>
        <v>2014-06-26 00:00:00</v>
      </c>
    </row>
    <row r="235" spans="1:7" x14ac:dyDescent="0.25">
      <c r="A235" t="s">
        <v>271</v>
      </c>
      <c r="B235" s="3">
        <v>40792</v>
      </c>
      <c r="C235" t="s">
        <v>1</v>
      </c>
      <c r="D235" t="s">
        <v>48</v>
      </c>
      <c r="E235" t="s">
        <v>2479</v>
      </c>
      <c r="F235">
        <f>+VLOOKUP(C235,Fabricante_Consola!$A$5:$B$8,2)</f>
        <v>1</v>
      </c>
      <c r="G235" s="3" t="str">
        <f t="shared" si="3"/>
        <v>2011-09-06 00:00:00</v>
      </c>
    </row>
    <row r="236" spans="1:7" x14ac:dyDescent="0.25">
      <c r="A236" t="s">
        <v>272</v>
      </c>
      <c r="B236" s="3">
        <v>40164</v>
      </c>
      <c r="C236" t="s">
        <v>1</v>
      </c>
      <c r="D236" t="s">
        <v>15</v>
      </c>
      <c r="E236" t="s">
        <v>2480</v>
      </c>
      <c r="F236">
        <f>+VLOOKUP(C236,Fabricante_Consola!$A$5:$B$8,2)</f>
        <v>1</v>
      </c>
      <c r="G236" s="3" t="str">
        <f t="shared" si="3"/>
        <v>2009-12-17 00:00:00</v>
      </c>
    </row>
    <row r="237" spans="1:7" x14ac:dyDescent="0.25">
      <c r="A237" t="s">
        <v>273</v>
      </c>
      <c r="B237" s="3">
        <v>40326</v>
      </c>
      <c r="C237" t="s">
        <v>1</v>
      </c>
      <c r="D237" t="s">
        <v>20</v>
      </c>
      <c r="E237" t="s">
        <v>2481</v>
      </c>
      <c r="F237">
        <f>+VLOOKUP(C237,Fabricante_Consola!$A$5:$B$8,2)</f>
        <v>1</v>
      </c>
      <c r="G237" s="3" t="str">
        <f t="shared" si="3"/>
        <v>2010-05-28 00:00:00</v>
      </c>
    </row>
    <row r="238" spans="1:7" x14ac:dyDescent="0.25">
      <c r="A238" t="s">
        <v>275</v>
      </c>
      <c r="B238" s="3">
        <v>41558</v>
      </c>
      <c r="C238" t="s">
        <v>1</v>
      </c>
      <c r="D238" t="s">
        <v>2</v>
      </c>
      <c r="E238" t="s">
        <v>2482</v>
      </c>
      <c r="F238">
        <f>+VLOOKUP(C238,Fabricante_Consola!$A$5:$B$8,2)</f>
        <v>1</v>
      </c>
      <c r="G238" s="3" t="str">
        <f t="shared" si="3"/>
        <v>2013-10-11 00:00:00</v>
      </c>
    </row>
    <row r="239" spans="1:7" x14ac:dyDescent="0.25">
      <c r="A239" t="s">
        <v>276</v>
      </c>
      <c r="B239" s="3">
        <v>40788</v>
      </c>
      <c r="C239" t="s">
        <v>1</v>
      </c>
      <c r="D239" t="s">
        <v>2</v>
      </c>
      <c r="E239" t="s">
        <v>2483</v>
      </c>
      <c r="F239">
        <f>+VLOOKUP(C239,Fabricante_Consola!$A$5:$B$8,2)</f>
        <v>1</v>
      </c>
      <c r="G239" s="3" t="str">
        <f t="shared" si="3"/>
        <v>2011-09-02 00:00:00</v>
      </c>
    </row>
    <row r="240" spans="1:7" x14ac:dyDescent="0.25">
      <c r="A240" t="s">
        <v>277</v>
      </c>
      <c r="B240" s="3">
        <v>39857</v>
      </c>
      <c r="C240" t="s">
        <v>1</v>
      </c>
      <c r="D240" t="s">
        <v>57</v>
      </c>
      <c r="E240" t="s">
        <v>2484</v>
      </c>
      <c r="F240">
        <f>+VLOOKUP(C240,Fabricante_Consola!$A$5:$B$8,2)</f>
        <v>1</v>
      </c>
      <c r="G240" s="3" t="str">
        <f t="shared" si="3"/>
        <v>2009-02-13 00:00:00</v>
      </c>
    </row>
    <row r="241" spans="1:7" x14ac:dyDescent="0.25">
      <c r="A241" t="s">
        <v>278</v>
      </c>
      <c r="B241" s="3">
        <v>39814</v>
      </c>
      <c r="C241" t="s">
        <v>1</v>
      </c>
      <c r="D241" t="s">
        <v>48</v>
      </c>
      <c r="E241" t="s">
        <v>2485</v>
      </c>
      <c r="F241">
        <f>+VLOOKUP(C241,Fabricante_Consola!$A$5:$B$8,2)</f>
        <v>1</v>
      </c>
      <c r="G241" s="3" t="str">
        <f t="shared" si="3"/>
        <v>2009-01-01 00:00:00</v>
      </c>
    </row>
    <row r="242" spans="1:7" x14ac:dyDescent="0.25">
      <c r="A242" t="s">
        <v>279</v>
      </c>
      <c r="B242" s="3">
        <v>40073</v>
      </c>
      <c r="C242" t="s">
        <v>1</v>
      </c>
      <c r="D242" t="s">
        <v>280</v>
      </c>
      <c r="E242" t="s">
        <v>2486</v>
      </c>
      <c r="F242">
        <f>+VLOOKUP(C242,Fabricante_Consola!$A$5:$B$8,2)</f>
        <v>1</v>
      </c>
      <c r="G242" s="3" t="str">
        <f t="shared" si="3"/>
        <v>2009-09-17 00:00:00</v>
      </c>
    </row>
    <row r="243" spans="1:7" x14ac:dyDescent="0.25">
      <c r="A243" t="s">
        <v>281</v>
      </c>
      <c r="B243" s="3">
        <v>40109</v>
      </c>
      <c r="C243" t="s">
        <v>1</v>
      </c>
      <c r="D243" t="s">
        <v>282</v>
      </c>
      <c r="E243" t="s">
        <v>2487</v>
      </c>
      <c r="F243">
        <f>+VLOOKUP(C243,Fabricante_Consola!$A$5:$B$8,2)</f>
        <v>1</v>
      </c>
      <c r="G243" s="3" t="str">
        <f t="shared" si="3"/>
        <v>2009-10-23 00:00:00</v>
      </c>
    </row>
    <row r="244" spans="1:7" x14ac:dyDescent="0.25">
      <c r="A244" t="s">
        <v>283</v>
      </c>
      <c r="B244" s="3">
        <v>41173</v>
      </c>
      <c r="C244" t="s">
        <v>1</v>
      </c>
      <c r="D244" t="s">
        <v>2</v>
      </c>
      <c r="E244" t="s">
        <v>2488</v>
      </c>
      <c r="F244">
        <f>+VLOOKUP(C244,Fabricante_Consola!$A$5:$B$8,2)</f>
        <v>1</v>
      </c>
      <c r="G244" s="3" t="str">
        <f t="shared" si="3"/>
        <v>2012-09-21 00:00:00</v>
      </c>
    </row>
    <row r="245" spans="1:7" x14ac:dyDescent="0.25">
      <c r="A245" t="s">
        <v>284</v>
      </c>
      <c r="B245" s="3">
        <v>41929</v>
      </c>
      <c r="C245" t="s">
        <v>1</v>
      </c>
      <c r="D245" t="s">
        <v>83</v>
      </c>
      <c r="E245" t="s">
        <v>2489</v>
      </c>
      <c r="F245">
        <f>+VLOOKUP(C245,Fabricante_Consola!$A$5:$B$8,2)</f>
        <v>1</v>
      </c>
      <c r="G245" s="3" t="str">
        <f t="shared" si="3"/>
        <v>2014-10-17 00:00:00</v>
      </c>
    </row>
    <row r="246" spans="1:7" x14ac:dyDescent="0.25">
      <c r="A246" t="s">
        <v>285</v>
      </c>
      <c r="B246" s="3">
        <v>41768</v>
      </c>
      <c r="C246" t="s">
        <v>1</v>
      </c>
      <c r="D246" t="s">
        <v>83</v>
      </c>
      <c r="E246" t="s">
        <v>2490</v>
      </c>
      <c r="F246">
        <f>+VLOOKUP(C246,Fabricante_Consola!$A$5:$B$8,2)</f>
        <v>1</v>
      </c>
      <c r="G246" s="3" t="str">
        <f t="shared" si="3"/>
        <v>2014-05-09 00:00:00</v>
      </c>
    </row>
    <row r="247" spans="1:7" x14ac:dyDescent="0.25">
      <c r="A247" t="s">
        <v>286</v>
      </c>
      <c r="B247" s="3">
        <v>40164</v>
      </c>
      <c r="C247" t="s">
        <v>1</v>
      </c>
      <c r="D247" t="s">
        <v>287</v>
      </c>
      <c r="E247" t="s">
        <v>2491</v>
      </c>
      <c r="F247">
        <f>+VLOOKUP(C247,Fabricante_Consola!$A$5:$B$8,2)</f>
        <v>1</v>
      </c>
      <c r="G247" s="3" t="str">
        <f t="shared" si="3"/>
        <v>2009-12-17 00:00:00</v>
      </c>
    </row>
    <row r="248" spans="1:7" x14ac:dyDescent="0.25">
      <c r="A248" t="s">
        <v>288</v>
      </c>
      <c r="B248" s="3">
        <v>39787</v>
      </c>
      <c r="C248" t="s">
        <v>1</v>
      </c>
      <c r="D248" t="s">
        <v>18</v>
      </c>
      <c r="E248" t="s">
        <v>2492</v>
      </c>
      <c r="F248">
        <f>+VLOOKUP(C248,Fabricante_Consola!$A$5:$B$8,2)</f>
        <v>1</v>
      </c>
      <c r="G248" s="3" t="str">
        <f t="shared" si="3"/>
        <v>2008-12-05 00:00:00</v>
      </c>
    </row>
    <row r="249" spans="1:7" x14ac:dyDescent="0.25">
      <c r="A249" t="s">
        <v>289</v>
      </c>
      <c r="B249" s="3">
        <v>41158</v>
      </c>
      <c r="C249" t="s">
        <v>1</v>
      </c>
      <c r="D249" t="s">
        <v>15</v>
      </c>
      <c r="E249" t="s">
        <v>2493</v>
      </c>
      <c r="F249">
        <f>+VLOOKUP(C249,Fabricante_Consola!$A$5:$B$8,2)</f>
        <v>1</v>
      </c>
      <c r="G249" s="3" t="str">
        <f t="shared" si="3"/>
        <v>2012-09-06 00:00:00</v>
      </c>
    </row>
    <row r="250" spans="1:7" x14ac:dyDescent="0.25">
      <c r="A250" t="s">
        <v>291</v>
      </c>
      <c r="B250" s="3">
        <v>40676</v>
      </c>
      <c r="C250" t="s">
        <v>1</v>
      </c>
      <c r="D250" t="s">
        <v>2</v>
      </c>
      <c r="E250" t="s">
        <v>2494</v>
      </c>
      <c r="F250">
        <f>+VLOOKUP(C250,Fabricante_Consola!$A$5:$B$8,2)</f>
        <v>1</v>
      </c>
      <c r="G250" s="3" t="str">
        <f t="shared" si="3"/>
        <v>2011-05-13 00:00:00</v>
      </c>
    </row>
    <row r="251" spans="1:7" x14ac:dyDescent="0.25">
      <c r="A251" t="s">
        <v>14674</v>
      </c>
      <c r="B251" s="3">
        <v>39717</v>
      </c>
      <c r="C251" t="s">
        <v>1</v>
      </c>
      <c r="D251" t="s">
        <v>2</v>
      </c>
      <c r="E251" t="s">
        <v>2495</v>
      </c>
      <c r="F251">
        <f>+VLOOKUP(C251,Fabricante_Consola!$A$5:$B$8,2)</f>
        <v>1</v>
      </c>
      <c r="G251" s="3" t="str">
        <f t="shared" si="3"/>
        <v>2008-09-26 00:00:00</v>
      </c>
    </row>
    <row r="252" spans="1:7" x14ac:dyDescent="0.25">
      <c r="A252" t="s">
        <v>292</v>
      </c>
      <c r="B252" s="3">
        <v>41521</v>
      </c>
      <c r="C252" t="s">
        <v>1</v>
      </c>
      <c r="D252" t="s">
        <v>40</v>
      </c>
      <c r="E252" t="s">
        <v>2496</v>
      </c>
      <c r="F252">
        <f>+VLOOKUP(C252,Fabricante_Consola!$A$5:$B$8,2)</f>
        <v>1</v>
      </c>
      <c r="G252" s="3" t="str">
        <f t="shared" si="3"/>
        <v>2013-09-04 00:00:00</v>
      </c>
    </row>
    <row r="253" spans="1:7" x14ac:dyDescent="0.25">
      <c r="A253" t="s">
        <v>293</v>
      </c>
      <c r="B253" s="3">
        <v>40640</v>
      </c>
      <c r="C253" t="s">
        <v>1</v>
      </c>
      <c r="D253" t="s">
        <v>5</v>
      </c>
      <c r="E253" t="s">
        <v>2497</v>
      </c>
      <c r="F253">
        <f>+VLOOKUP(C253,Fabricante_Consola!$A$5:$B$8,2)</f>
        <v>1</v>
      </c>
      <c r="G253" s="3" t="str">
        <f t="shared" si="3"/>
        <v>2011-04-07 00:00:00</v>
      </c>
    </row>
    <row r="254" spans="1:7" x14ac:dyDescent="0.25">
      <c r="A254" t="s">
        <v>294</v>
      </c>
      <c r="B254" s="3">
        <v>40102</v>
      </c>
      <c r="C254" t="s">
        <v>1</v>
      </c>
      <c r="D254" t="s">
        <v>15</v>
      </c>
      <c r="E254" t="s">
        <v>2498</v>
      </c>
      <c r="F254">
        <f>+VLOOKUP(C254,Fabricante_Consola!$A$5:$B$8,2)</f>
        <v>1</v>
      </c>
      <c r="G254" s="3" t="str">
        <f t="shared" si="3"/>
        <v>2009-10-16 00:00:00</v>
      </c>
    </row>
    <row r="255" spans="1:7" x14ac:dyDescent="0.25">
      <c r="A255" t="s">
        <v>295</v>
      </c>
      <c r="B255" s="3">
        <v>40599</v>
      </c>
      <c r="C255" t="s">
        <v>1</v>
      </c>
      <c r="D255" t="s">
        <v>2</v>
      </c>
      <c r="E255" t="s">
        <v>2499</v>
      </c>
      <c r="F255">
        <f>+VLOOKUP(C255,Fabricante_Consola!$A$5:$B$8,2)</f>
        <v>1</v>
      </c>
      <c r="G255" s="3" t="str">
        <f t="shared" si="3"/>
        <v>2011-02-25 00:00:00</v>
      </c>
    </row>
    <row r="256" spans="1:7" x14ac:dyDescent="0.25">
      <c r="A256" t="s">
        <v>296</v>
      </c>
      <c r="B256" s="3">
        <v>40996</v>
      </c>
      <c r="C256" t="s">
        <v>1</v>
      </c>
      <c r="D256" t="s">
        <v>2</v>
      </c>
      <c r="E256" t="s">
        <v>2500</v>
      </c>
      <c r="F256">
        <f>+VLOOKUP(C256,Fabricante_Consola!$A$5:$B$8,2)</f>
        <v>1</v>
      </c>
      <c r="G256" s="3" t="str">
        <f t="shared" si="3"/>
        <v>2012-03-28 00:00:00</v>
      </c>
    </row>
    <row r="257" spans="1:7" x14ac:dyDescent="0.25">
      <c r="A257" t="s">
        <v>297</v>
      </c>
      <c r="B257" s="3">
        <v>39898</v>
      </c>
      <c r="C257" t="s">
        <v>1</v>
      </c>
      <c r="D257" t="s">
        <v>48</v>
      </c>
      <c r="E257" t="s">
        <v>2501</v>
      </c>
      <c r="F257">
        <f>+VLOOKUP(C257,Fabricante_Consola!$A$5:$B$8,2)</f>
        <v>1</v>
      </c>
      <c r="G257" s="3" t="str">
        <f t="shared" si="3"/>
        <v>2009-03-26 00:00:00</v>
      </c>
    </row>
    <row r="258" spans="1:7" x14ac:dyDescent="0.25">
      <c r="A258" t="s">
        <v>298</v>
      </c>
      <c r="B258" s="3">
        <v>40806</v>
      </c>
      <c r="C258" t="s">
        <v>1</v>
      </c>
      <c r="D258" t="s">
        <v>267</v>
      </c>
      <c r="E258" t="s">
        <v>2502</v>
      </c>
      <c r="F258">
        <f>+VLOOKUP(C258,Fabricante_Consola!$A$5:$B$8,2)</f>
        <v>1</v>
      </c>
      <c r="G258" s="3" t="str">
        <f t="shared" si="3"/>
        <v>2011-09-20 00:00:00</v>
      </c>
    </row>
    <row r="259" spans="1:7" x14ac:dyDescent="0.25">
      <c r="A259" t="s">
        <v>299</v>
      </c>
      <c r="B259" s="3">
        <v>39477</v>
      </c>
      <c r="C259" t="s">
        <v>1</v>
      </c>
      <c r="D259" t="s">
        <v>20</v>
      </c>
      <c r="E259" t="s">
        <v>2503</v>
      </c>
      <c r="F259">
        <f>+VLOOKUP(C259,Fabricante_Consola!$A$5:$B$8,2)</f>
        <v>1</v>
      </c>
      <c r="G259" s="3" t="str">
        <f t="shared" ref="G259:G322" si="4">+TEXT(B259,"yyyy-mm-dd hh:mm:ss")</f>
        <v>2008-01-30 00:00:00</v>
      </c>
    </row>
    <row r="260" spans="1:7" x14ac:dyDescent="0.25">
      <c r="A260" t="s">
        <v>300</v>
      </c>
      <c r="B260" s="3">
        <v>39373</v>
      </c>
      <c r="C260" t="s">
        <v>1</v>
      </c>
      <c r="D260" t="s">
        <v>25</v>
      </c>
      <c r="E260" t="s">
        <v>2504</v>
      </c>
      <c r="F260">
        <f>+VLOOKUP(C260,Fabricante_Consola!$A$5:$B$8,2)</f>
        <v>1</v>
      </c>
      <c r="G260" s="3" t="str">
        <f t="shared" si="4"/>
        <v>2007-10-18 00:00:00</v>
      </c>
    </row>
    <row r="261" spans="1:7" x14ac:dyDescent="0.25">
      <c r="A261" t="s">
        <v>301</v>
      </c>
      <c r="B261" s="3">
        <v>39947</v>
      </c>
      <c r="C261" t="s">
        <v>1</v>
      </c>
      <c r="D261" t="s">
        <v>25</v>
      </c>
      <c r="E261" t="s">
        <v>2505</v>
      </c>
      <c r="F261">
        <f>+VLOOKUP(C261,Fabricante_Consola!$A$5:$B$8,2)</f>
        <v>1</v>
      </c>
      <c r="G261" s="3" t="str">
        <f t="shared" si="4"/>
        <v>2009-05-14 00:00:00</v>
      </c>
    </row>
    <row r="262" spans="1:7" x14ac:dyDescent="0.25">
      <c r="A262" t="s">
        <v>302</v>
      </c>
      <c r="B262" s="3">
        <v>39814</v>
      </c>
      <c r="C262" t="s">
        <v>1</v>
      </c>
      <c r="D262" t="s">
        <v>9</v>
      </c>
      <c r="E262" t="s">
        <v>2506</v>
      </c>
      <c r="F262">
        <f>+VLOOKUP(C262,Fabricante_Consola!$A$5:$B$8,2)</f>
        <v>1</v>
      </c>
      <c r="G262" s="3" t="str">
        <f t="shared" si="4"/>
        <v>2009-01-01 00:00:00</v>
      </c>
    </row>
    <row r="263" spans="1:7" x14ac:dyDescent="0.25">
      <c r="A263" t="s">
        <v>303</v>
      </c>
      <c r="B263" s="3">
        <v>39814</v>
      </c>
      <c r="C263" t="s">
        <v>1</v>
      </c>
      <c r="D263" t="s">
        <v>35</v>
      </c>
      <c r="E263" t="s">
        <v>2507</v>
      </c>
      <c r="F263">
        <f>+VLOOKUP(C263,Fabricante_Consola!$A$5:$B$8,2)</f>
        <v>1</v>
      </c>
      <c r="G263" s="3" t="str">
        <f t="shared" si="4"/>
        <v>2009-01-01 00:00:00</v>
      </c>
    </row>
    <row r="264" spans="1:7" x14ac:dyDescent="0.25">
      <c r="A264" t="s">
        <v>304</v>
      </c>
      <c r="B264" s="3">
        <v>39633</v>
      </c>
      <c r="C264" t="s">
        <v>1</v>
      </c>
      <c r="D264" t="s">
        <v>305</v>
      </c>
      <c r="E264" t="s">
        <v>2508</v>
      </c>
      <c r="F264">
        <f>+VLOOKUP(C264,Fabricante_Consola!$A$5:$B$8,2)</f>
        <v>1</v>
      </c>
      <c r="G264" s="3" t="str">
        <f t="shared" si="4"/>
        <v>2008-07-04 00:00:00</v>
      </c>
    </row>
    <row r="265" spans="1:7" x14ac:dyDescent="0.25">
      <c r="A265" t="s">
        <v>306</v>
      </c>
      <c r="B265" s="3">
        <v>39752</v>
      </c>
      <c r="C265" t="s">
        <v>1</v>
      </c>
      <c r="D265" t="s">
        <v>305</v>
      </c>
      <c r="E265" t="s">
        <v>2509</v>
      </c>
      <c r="F265">
        <f>+VLOOKUP(C265,Fabricante_Consola!$A$5:$B$8,2)</f>
        <v>1</v>
      </c>
      <c r="G265" s="3" t="str">
        <f t="shared" si="4"/>
        <v>2008-10-31 00:00:00</v>
      </c>
    </row>
    <row r="266" spans="1:7" x14ac:dyDescent="0.25">
      <c r="A266" t="s">
        <v>307</v>
      </c>
      <c r="B266" s="3">
        <v>39814</v>
      </c>
      <c r="C266" t="s">
        <v>1</v>
      </c>
      <c r="D266" t="s">
        <v>18</v>
      </c>
      <c r="E266" t="s">
        <v>2510</v>
      </c>
      <c r="F266">
        <f>+VLOOKUP(C266,Fabricante_Consola!$A$5:$B$8,2)</f>
        <v>1</v>
      </c>
      <c r="G266" s="3" t="str">
        <f t="shared" si="4"/>
        <v>2009-01-01 00:00:00</v>
      </c>
    </row>
    <row r="267" spans="1:7" x14ac:dyDescent="0.25">
      <c r="A267" t="s">
        <v>308</v>
      </c>
      <c r="B267" s="3">
        <v>39898</v>
      </c>
      <c r="C267" t="s">
        <v>1</v>
      </c>
      <c r="D267" t="s">
        <v>9</v>
      </c>
      <c r="E267" t="s">
        <v>2511</v>
      </c>
      <c r="F267">
        <f>+VLOOKUP(C267,Fabricante_Consola!$A$5:$B$8,2)</f>
        <v>1</v>
      </c>
      <c r="G267" s="3" t="str">
        <f t="shared" si="4"/>
        <v>2009-03-26 00:00:00</v>
      </c>
    </row>
    <row r="268" spans="1:7" x14ac:dyDescent="0.25">
      <c r="A268" t="s">
        <v>309</v>
      </c>
      <c r="B268" s="3">
        <v>40179</v>
      </c>
      <c r="C268" t="s">
        <v>1</v>
      </c>
      <c r="D268" t="s">
        <v>310</v>
      </c>
      <c r="E268" t="s">
        <v>2512</v>
      </c>
      <c r="F268">
        <f>+VLOOKUP(C268,Fabricante_Consola!$A$5:$B$8,2)</f>
        <v>1</v>
      </c>
      <c r="G268" s="3" t="str">
        <f t="shared" si="4"/>
        <v>2010-01-01 00:00:00</v>
      </c>
    </row>
    <row r="269" spans="1:7" x14ac:dyDescent="0.25">
      <c r="A269" t="s">
        <v>14675</v>
      </c>
      <c r="B269" s="3">
        <v>41156</v>
      </c>
      <c r="C269" t="s">
        <v>1</v>
      </c>
      <c r="D269" t="s">
        <v>2</v>
      </c>
      <c r="E269" t="s">
        <v>2513</v>
      </c>
      <c r="F269">
        <f>+VLOOKUP(C269,Fabricante_Consola!$A$5:$B$8,2)</f>
        <v>1</v>
      </c>
      <c r="G269" s="3" t="str">
        <f t="shared" si="4"/>
        <v>2012-09-04 00:00:00</v>
      </c>
    </row>
    <row r="270" spans="1:7" x14ac:dyDescent="0.25">
      <c r="A270" t="s">
        <v>14676</v>
      </c>
      <c r="B270" s="3">
        <v>41563</v>
      </c>
      <c r="C270" t="s">
        <v>1</v>
      </c>
      <c r="D270" t="s">
        <v>2</v>
      </c>
      <c r="E270" t="s">
        <v>2514</v>
      </c>
      <c r="F270">
        <f>+VLOOKUP(C270,Fabricante_Consola!$A$5:$B$8,2)</f>
        <v>1</v>
      </c>
      <c r="G270" s="3" t="str">
        <f t="shared" si="4"/>
        <v>2013-10-16 00:00:00</v>
      </c>
    </row>
    <row r="271" spans="1:7" x14ac:dyDescent="0.25">
      <c r="A271" t="s">
        <v>14677</v>
      </c>
      <c r="B271" s="3">
        <v>39814</v>
      </c>
      <c r="C271" t="s">
        <v>1</v>
      </c>
      <c r="D271" t="s">
        <v>2</v>
      </c>
      <c r="E271" t="s">
        <v>2515</v>
      </c>
      <c r="F271">
        <f>+VLOOKUP(C271,Fabricante_Consola!$A$5:$B$8,2)</f>
        <v>1</v>
      </c>
      <c r="G271" s="3" t="str">
        <f t="shared" si="4"/>
        <v>2009-01-01 00:00:00</v>
      </c>
    </row>
    <row r="272" spans="1:7" x14ac:dyDescent="0.25">
      <c r="A272" t="s">
        <v>14678</v>
      </c>
      <c r="B272" s="3">
        <v>40544</v>
      </c>
      <c r="C272" t="s">
        <v>1</v>
      </c>
      <c r="D272" t="s">
        <v>2</v>
      </c>
      <c r="E272" t="s">
        <v>2516</v>
      </c>
      <c r="F272">
        <f>+VLOOKUP(C272,Fabricante_Consola!$A$5:$B$8,2)</f>
        <v>1</v>
      </c>
      <c r="G272" s="3" t="str">
        <f t="shared" si="4"/>
        <v>2011-01-01 00:00:00</v>
      </c>
    </row>
    <row r="273" spans="1:7" x14ac:dyDescent="0.25">
      <c r="A273" t="s">
        <v>14679</v>
      </c>
      <c r="B273" s="3">
        <v>41731</v>
      </c>
      <c r="C273" t="s">
        <v>1</v>
      </c>
      <c r="D273" t="s">
        <v>2</v>
      </c>
      <c r="E273" t="s">
        <v>2517</v>
      </c>
      <c r="F273">
        <f>+VLOOKUP(C273,Fabricante_Consola!$A$5:$B$8,2)</f>
        <v>1</v>
      </c>
      <c r="G273" s="3" t="str">
        <f t="shared" si="4"/>
        <v>2014-04-02 00:00:00</v>
      </c>
    </row>
    <row r="274" spans="1:7" x14ac:dyDescent="0.25">
      <c r="A274" t="s">
        <v>14680</v>
      </c>
      <c r="B274" s="3">
        <v>39448</v>
      </c>
      <c r="C274" t="s">
        <v>1</v>
      </c>
      <c r="D274" t="s">
        <v>2</v>
      </c>
      <c r="E274" t="s">
        <v>2518</v>
      </c>
      <c r="F274">
        <f>+VLOOKUP(C274,Fabricante_Consola!$A$5:$B$8,2)</f>
        <v>1</v>
      </c>
      <c r="G274" s="3" t="str">
        <f t="shared" si="4"/>
        <v>2008-01-01 00:00:00</v>
      </c>
    </row>
    <row r="275" spans="1:7" x14ac:dyDescent="0.25">
      <c r="A275" t="s">
        <v>311</v>
      </c>
      <c r="B275" s="3">
        <v>40669</v>
      </c>
      <c r="C275" t="s">
        <v>1</v>
      </c>
      <c r="D275" t="s">
        <v>2</v>
      </c>
      <c r="E275" t="s">
        <v>2519</v>
      </c>
      <c r="F275">
        <f>+VLOOKUP(C275,Fabricante_Consola!$A$5:$B$8,2)</f>
        <v>1</v>
      </c>
      <c r="G275" s="3" t="str">
        <f t="shared" si="4"/>
        <v>2011-05-06 00:00:00</v>
      </c>
    </row>
    <row r="276" spans="1:7" x14ac:dyDescent="0.25">
      <c r="A276" t="s">
        <v>14681</v>
      </c>
      <c r="B276" s="3">
        <v>41211</v>
      </c>
      <c r="C276" t="s">
        <v>1</v>
      </c>
      <c r="D276" t="s">
        <v>2</v>
      </c>
      <c r="E276" t="s">
        <v>2520</v>
      </c>
      <c r="F276">
        <f>+VLOOKUP(C276,Fabricante_Consola!$A$5:$B$8,2)</f>
        <v>1</v>
      </c>
      <c r="G276" s="3" t="str">
        <f t="shared" si="4"/>
        <v>2012-10-29 00:00:00</v>
      </c>
    </row>
    <row r="277" spans="1:7" x14ac:dyDescent="0.25">
      <c r="A277" t="s">
        <v>14682</v>
      </c>
      <c r="B277" s="3">
        <v>41183</v>
      </c>
      <c r="C277" t="s">
        <v>1</v>
      </c>
      <c r="D277" t="s">
        <v>2</v>
      </c>
      <c r="E277" t="s">
        <v>2521</v>
      </c>
      <c r="F277">
        <f>+VLOOKUP(C277,Fabricante_Consola!$A$5:$B$8,2)</f>
        <v>1</v>
      </c>
      <c r="G277" s="3" t="str">
        <f t="shared" si="4"/>
        <v>2012-10-01 00:00:00</v>
      </c>
    </row>
    <row r="278" spans="1:7" x14ac:dyDescent="0.25">
      <c r="A278" t="s">
        <v>14683</v>
      </c>
      <c r="B278" s="3">
        <v>40179</v>
      </c>
      <c r="C278" t="s">
        <v>1</v>
      </c>
      <c r="D278" t="s">
        <v>2</v>
      </c>
      <c r="E278" t="s">
        <v>2522</v>
      </c>
      <c r="F278">
        <f>+VLOOKUP(C278,Fabricante_Consola!$A$5:$B$8,2)</f>
        <v>1</v>
      </c>
      <c r="G278" s="3" t="str">
        <f t="shared" si="4"/>
        <v>2010-01-01 00:00:00</v>
      </c>
    </row>
    <row r="279" spans="1:7" x14ac:dyDescent="0.25">
      <c r="A279" t="s">
        <v>14684</v>
      </c>
      <c r="B279" s="3">
        <v>40865</v>
      </c>
      <c r="C279" t="s">
        <v>1</v>
      </c>
      <c r="D279" t="s">
        <v>2</v>
      </c>
      <c r="E279" t="s">
        <v>2523</v>
      </c>
      <c r="F279">
        <f>+VLOOKUP(C279,Fabricante_Consola!$A$5:$B$8,2)</f>
        <v>1</v>
      </c>
      <c r="G279" s="3" t="str">
        <f t="shared" si="4"/>
        <v>2011-11-18 00:00:00</v>
      </c>
    </row>
    <row r="280" spans="1:7" x14ac:dyDescent="0.25">
      <c r="A280" t="s">
        <v>312</v>
      </c>
      <c r="B280" s="3">
        <v>41640</v>
      </c>
      <c r="C280" t="s">
        <v>1</v>
      </c>
      <c r="D280" t="s">
        <v>48</v>
      </c>
      <c r="E280" t="s">
        <v>2524</v>
      </c>
      <c r="F280">
        <f>+VLOOKUP(C280,Fabricante_Consola!$A$5:$B$8,2)</f>
        <v>1</v>
      </c>
      <c r="G280" s="3" t="str">
        <f t="shared" si="4"/>
        <v>2014-01-01 00:00:00</v>
      </c>
    </row>
    <row r="281" spans="1:7" x14ac:dyDescent="0.25">
      <c r="A281" t="s">
        <v>313</v>
      </c>
      <c r="B281" s="3">
        <v>39164</v>
      </c>
      <c r="C281" t="s">
        <v>1</v>
      </c>
      <c r="D281" t="s">
        <v>123</v>
      </c>
      <c r="E281" t="s">
        <v>2525</v>
      </c>
      <c r="F281">
        <f>+VLOOKUP(C281,Fabricante_Consola!$A$5:$B$8,2)</f>
        <v>1</v>
      </c>
      <c r="G281" s="3" t="str">
        <f t="shared" si="4"/>
        <v>2007-03-23 00:00:00</v>
      </c>
    </row>
    <row r="282" spans="1:7" x14ac:dyDescent="0.25">
      <c r="A282" t="s">
        <v>314</v>
      </c>
      <c r="B282" s="3">
        <v>39395</v>
      </c>
      <c r="C282" t="s">
        <v>1</v>
      </c>
      <c r="D282" t="s">
        <v>2</v>
      </c>
      <c r="E282" t="s">
        <v>2526</v>
      </c>
      <c r="F282">
        <f>+VLOOKUP(C282,Fabricante_Consola!$A$5:$B$8,2)</f>
        <v>1</v>
      </c>
      <c r="G282" s="3" t="str">
        <f t="shared" si="4"/>
        <v>2007-11-09 00:00:00</v>
      </c>
    </row>
    <row r="283" spans="1:7" x14ac:dyDescent="0.25">
      <c r="A283" t="s">
        <v>315</v>
      </c>
      <c r="B283" s="3">
        <v>40150</v>
      </c>
      <c r="C283" t="s">
        <v>1</v>
      </c>
      <c r="D283" t="s">
        <v>7</v>
      </c>
      <c r="E283" t="s">
        <v>2527</v>
      </c>
      <c r="F283">
        <f>+VLOOKUP(C283,Fabricante_Consola!$A$5:$B$8,2)</f>
        <v>1</v>
      </c>
      <c r="G283" s="3" t="str">
        <f t="shared" si="4"/>
        <v>2009-12-03 00:00:00</v>
      </c>
    </row>
    <row r="284" spans="1:7" x14ac:dyDescent="0.25">
      <c r="A284" t="s">
        <v>316</v>
      </c>
      <c r="B284" s="3">
        <v>41947</v>
      </c>
      <c r="C284" t="s">
        <v>1</v>
      </c>
      <c r="D284" t="s">
        <v>2</v>
      </c>
      <c r="E284" t="s">
        <v>2528</v>
      </c>
      <c r="F284">
        <f>+VLOOKUP(C284,Fabricante_Consola!$A$5:$B$8,2)</f>
        <v>1</v>
      </c>
      <c r="G284" s="3" t="str">
        <f t="shared" si="4"/>
        <v>2014-11-04 00:00:00</v>
      </c>
    </row>
    <row r="285" spans="1:7" x14ac:dyDescent="0.25">
      <c r="A285" t="s">
        <v>317</v>
      </c>
      <c r="B285" s="3">
        <v>40491</v>
      </c>
      <c r="C285" t="s">
        <v>1</v>
      </c>
      <c r="D285" t="s">
        <v>2</v>
      </c>
      <c r="E285" t="s">
        <v>2529</v>
      </c>
      <c r="F285">
        <f>+VLOOKUP(C285,Fabricante_Consola!$A$5:$B$8,2)</f>
        <v>1</v>
      </c>
      <c r="G285" s="3" t="str">
        <f t="shared" si="4"/>
        <v>2010-11-09 00:00:00</v>
      </c>
    </row>
    <row r="286" spans="1:7" x14ac:dyDescent="0.25">
      <c r="A286" t="s">
        <v>318</v>
      </c>
      <c r="B286" s="3">
        <v>41226</v>
      </c>
      <c r="C286" t="s">
        <v>1</v>
      </c>
      <c r="D286" t="s">
        <v>2</v>
      </c>
      <c r="E286" t="s">
        <v>2530</v>
      </c>
      <c r="F286">
        <f>+VLOOKUP(C286,Fabricante_Consola!$A$5:$B$8,2)</f>
        <v>1</v>
      </c>
      <c r="G286" s="3" t="str">
        <f t="shared" si="4"/>
        <v>2012-11-13 00:00:00</v>
      </c>
    </row>
    <row r="287" spans="1:7" x14ac:dyDescent="0.25">
      <c r="A287" t="s">
        <v>319</v>
      </c>
      <c r="B287" s="3">
        <v>42314</v>
      </c>
      <c r="C287" t="s">
        <v>1</v>
      </c>
      <c r="D287" t="s">
        <v>2</v>
      </c>
      <c r="E287" t="s">
        <v>2531</v>
      </c>
      <c r="F287">
        <f>+VLOOKUP(C287,Fabricante_Consola!$A$5:$B$8,2)</f>
        <v>1</v>
      </c>
      <c r="G287" s="3" t="str">
        <f t="shared" si="4"/>
        <v>2015-11-06 00:00:00</v>
      </c>
    </row>
    <row r="288" spans="1:7" x14ac:dyDescent="0.25">
      <c r="A288" t="s">
        <v>320</v>
      </c>
      <c r="B288" s="3">
        <v>41583</v>
      </c>
      <c r="C288" t="s">
        <v>1</v>
      </c>
      <c r="D288" t="s">
        <v>2</v>
      </c>
      <c r="E288" t="s">
        <v>2532</v>
      </c>
      <c r="F288">
        <f>+VLOOKUP(C288,Fabricante_Consola!$A$5:$B$8,2)</f>
        <v>1</v>
      </c>
      <c r="G288" s="3" t="str">
        <f t="shared" si="4"/>
        <v>2013-11-05 00:00:00</v>
      </c>
    </row>
    <row r="289" spans="1:7" x14ac:dyDescent="0.25">
      <c r="A289" t="s">
        <v>321</v>
      </c>
      <c r="B289" s="3">
        <v>40127</v>
      </c>
      <c r="C289" t="s">
        <v>1</v>
      </c>
      <c r="D289" t="s">
        <v>2</v>
      </c>
      <c r="E289" t="s">
        <v>2533</v>
      </c>
      <c r="F289">
        <f>+VLOOKUP(C289,Fabricante_Consola!$A$5:$B$8,2)</f>
        <v>1</v>
      </c>
      <c r="G289" s="3" t="str">
        <f t="shared" si="4"/>
        <v>2009-11-10 00:00:00</v>
      </c>
    </row>
    <row r="290" spans="1:7" x14ac:dyDescent="0.25">
      <c r="A290" t="s">
        <v>322</v>
      </c>
      <c r="B290" s="3">
        <v>40855</v>
      </c>
      <c r="C290" t="s">
        <v>1</v>
      </c>
      <c r="D290" t="s">
        <v>2</v>
      </c>
      <c r="E290" t="s">
        <v>2534</v>
      </c>
      <c r="F290">
        <f>+VLOOKUP(C290,Fabricante_Consola!$A$5:$B$8,2)</f>
        <v>1</v>
      </c>
      <c r="G290" s="3" t="str">
        <f t="shared" si="4"/>
        <v>2011-11-08 00:00:00</v>
      </c>
    </row>
    <row r="291" spans="1:7" x14ac:dyDescent="0.25">
      <c r="A291" t="s">
        <v>323</v>
      </c>
      <c r="B291" s="3">
        <v>39766</v>
      </c>
      <c r="C291" t="s">
        <v>1</v>
      </c>
      <c r="D291" t="s">
        <v>2</v>
      </c>
      <c r="E291" t="s">
        <v>2535</v>
      </c>
      <c r="F291">
        <f>+VLOOKUP(C291,Fabricante_Consola!$A$5:$B$8,2)</f>
        <v>1</v>
      </c>
      <c r="G291" s="3" t="str">
        <f t="shared" si="4"/>
        <v>2008-11-14 00:00:00</v>
      </c>
    </row>
    <row r="292" spans="1:7" x14ac:dyDescent="0.25">
      <c r="A292" t="s">
        <v>324</v>
      </c>
      <c r="B292" s="3">
        <v>39996</v>
      </c>
      <c r="C292" t="s">
        <v>1</v>
      </c>
      <c r="D292" t="s">
        <v>2</v>
      </c>
      <c r="E292" t="s">
        <v>2536</v>
      </c>
      <c r="F292">
        <f>+VLOOKUP(C292,Fabricante_Consola!$A$5:$B$8,2)</f>
        <v>1</v>
      </c>
      <c r="G292" s="3" t="str">
        <f t="shared" si="4"/>
        <v>2009-07-02 00:00:00</v>
      </c>
    </row>
    <row r="293" spans="1:7" x14ac:dyDescent="0.25">
      <c r="A293" t="s">
        <v>325</v>
      </c>
      <c r="B293" s="3">
        <v>41416</v>
      </c>
      <c r="C293" t="s">
        <v>1</v>
      </c>
      <c r="D293" t="s">
        <v>48</v>
      </c>
      <c r="E293" t="s">
        <v>2537</v>
      </c>
      <c r="F293">
        <f>+VLOOKUP(C293,Fabricante_Consola!$A$5:$B$8,2)</f>
        <v>1</v>
      </c>
      <c r="G293" s="3" t="str">
        <f t="shared" si="4"/>
        <v>2013-05-22 00:00:00</v>
      </c>
    </row>
    <row r="294" spans="1:7" x14ac:dyDescent="0.25">
      <c r="A294" t="s">
        <v>326</v>
      </c>
      <c r="B294" s="3">
        <v>40745</v>
      </c>
      <c r="C294" t="s">
        <v>1</v>
      </c>
      <c r="D294" t="s">
        <v>2</v>
      </c>
      <c r="E294" t="s">
        <v>2538</v>
      </c>
      <c r="F294">
        <f>+VLOOKUP(C294,Fabricante_Consola!$A$5:$B$8,2)</f>
        <v>1</v>
      </c>
      <c r="G294" s="3" t="str">
        <f t="shared" si="4"/>
        <v>2011-07-21 00:00:00</v>
      </c>
    </row>
    <row r="295" spans="1:7" x14ac:dyDescent="0.25">
      <c r="A295" t="s">
        <v>327</v>
      </c>
      <c r="B295" s="3">
        <v>39255</v>
      </c>
      <c r="C295" t="s">
        <v>1</v>
      </c>
      <c r="D295" t="s">
        <v>48</v>
      </c>
      <c r="E295" t="s">
        <v>2539</v>
      </c>
      <c r="F295">
        <f>+VLOOKUP(C295,Fabricante_Consola!$A$5:$B$8,2)</f>
        <v>1</v>
      </c>
      <c r="G295" s="3" t="str">
        <f t="shared" si="4"/>
        <v>2007-06-22 00:00:00</v>
      </c>
    </row>
    <row r="296" spans="1:7" x14ac:dyDescent="0.25">
      <c r="A296" t="s">
        <v>328</v>
      </c>
      <c r="B296" s="3">
        <v>41325</v>
      </c>
      <c r="C296" t="s">
        <v>1</v>
      </c>
      <c r="D296" t="s">
        <v>2</v>
      </c>
      <c r="E296" t="s">
        <v>2540</v>
      </c>
      <c r="F296">
        <f>+VLOOKUP(C296,Fabricante_Consola!$A$5:$B$8,2)</f>
        <v>1</v>
      </c>
      <c r="G296" s="3" t="str">
        <f t="shared" si="4"/>
        <v>2013-02-20 00:00:00</v>
      </c>
    </row>
    <row r="297" spans="1:7" x14ac:dyDescent="0.25">
      <c r="A297" t="s">
        <v>329</v>
      </c>
      <c r="B297" s="3">
        <v>41275</v>
      </c>
      <c r="C297" t="s">
        <v>1</v>
      </c>
      <c r="D297" t="s">
        <v>2</v>
      </c>
      <c r="E297" t="s">
        <v>2541</v>
      </c>
      <c r="F297">
        <f>+VLOOKUP(C297,Fabricante_Consola!$A$5:$B$8,2)</f>
        <v>1</v>
      </c>
      <c r="G297" s="3" t="str">
        <f t="shared" si="4"/>
        <v>2013-01-01 00:00:00</v>
      </c>
    </row>
    <row r="298" spans="1:7" x14ac:dyDescent="0.25">
      <c r="A298" t="s">
        <v>330</v>
      </c>
      <c r="B298" s="3">
        <v>40739</v>
      </c>
      <c r="C298" t="s">
        <v>1</v>
      </c>
      <c r="D298" t="s">
        <v>2</v>
      </c>
      <c r="E298" t="s">
        <v>2542</v>
      </c>
      <c r="F298">
        <f>+VLOOKUP(C298,Fabricante_Consola!$A$5:$B$8,2)</f>
        <v>1</v>
      </c>
      <c r="G298" s="3" t="str">
        <f t="shared" si="4"/>
        <v>2011-07-15 00:00:00</v>
      </c>
    </row>
    <row r="299" spans="1:7" x14ac:dyDescent="0.25">
      <c r="A299" t="s">
        <v>332</v>
      </c>
      <c r="B299" s="3">
        <v>41081</v>
      </c>
      <c r="C299" t="s">
        <v>1</v>
      </c>
      <c r="D299" t="s">
        <v>15</v>
      </c>
      <c r="E299" t="s">
        <v>2543</v>
      </c>
      <c r="F299">
        <f>+VLOOKUP(C299,Fabricante_Consola!$A$5:$B$8,2)</f>
        <v>1</v>
      </c>
      <c r="G299" s="3" t="str">
        <f t="shared" si="4"/>
        <v>2012-06-21 00:00:00</v>
      </c>
    </row>
    <row r="300" spans="1:7" x14ac:dyDescent="0.25">
      <c r="A300" t="s">
        <v>333</v>
      </c>
      <c r="B300" s="3">
        <v>40863</v>
      </c>
      <c r="C300" t="s">
        <v>1</v>
      </c>
      <c r="D300" t="s">
        <v>29</v>
      </c>
      <c r="E300" t="s">
        <v>2544</v>
      </c>
      <c r="F300">
        <f>+VLOOKUP(C300,Fabricante_Consola!$A$5:$B$8,2)</f>
        <v>1</v>
      </c>
      <c r="G300" s="3" t="str">
        <f t="shared" si="4"/>
        <v>2011-11-16 00:00:00</v>
      </c>
    </row>
    <row r="301" spans="1:7" x14ac:dyDescent="0.25">
      <c r="A301" t="s">
        <v>334</v>
      </c>
      <c r="B301" s="3">
        <v>41626</v>
      </c>
      <c r="C301" t="s">
        <v>1</v>
      </c>
      <c r="D301" t="s">
        <v>29</v>
      </c>
      <c r="E301" t="s">
        <v>2545</v>
      </c>
      <c r="F301">
        <f>+VLOOKUP(C301,Fabricante_Consola!$A$5:$B$8,2)</f>
        <v>1</v>
      </c>
      <c r="G301" s="3" t="str">
        <f t="shared" si="4"/>
        <v>2013-12-18 00:00:00</v>
      </c>
    </row>
    <row r="302" spans="1:7" x14ac:dyDescent="0.25">
      <c r="A302" t="s">
        <v>335</v>
      </c>
      <c r="B302" s="3">
        <v>40717</v>
      </c>
      <c r="C302" t="s">
        <v>1</v>
      </c>
      <c r="D302" t="s">
        <v>267</v>
      </c>
      <c r="E302" t="s">
        <v>2546</v>
      </c>
      <c r="F302">
        <f>+VLOOKUP(C302,Fabricante_Consola!$A$5:$B$8,2)</f>
        <v>1</v>
      </c>
      <c r="G302" s="3" t="str">
        <f t="shared" si="4"/>
        <v>2011-06-23 00:00:00</v>
      </c>
    </row>
    <row r="303" spans="1:7" x14ac:dyDescent="0.25">
      <c r="A303" t="s">
        <v>336</v>
      </c>
      <c r="B303" s="3">
        <v>42923</v>
      </c>
      <c r="C303" t="s">
        <v>1</v>
      </c>
      <c r="D303" t="s">
        <v>20</v>
      </c>
      <c r="E303" t="s">
        <v>2547</v>
      </c>
      <c r="F303">
        <f>+VLOOKUP(C303,Fabricante_Consola!$A$5:$B$8,2)</f>
        <v>1</v>
      </c>
      <c r="G303" s="3" t="str">
        <f t="shared" si="4"/>
        <v>2017-07-07 00:00:00</v>
      </c>
    </row>
    <row r="304" spans="1:7" x14ac:dyDescent="0.25">
      <c r="A304" t="s">
        <v>337</v>
      </c>
      <c r="B304" s="3">
        <v>39416</v>
      </c>
      <c r="C304" t="s">
        <v>1</v>
      </c>
      <c r="D304" t="s">
        <v>20</v>
      </c>
      <c r="E304" t="s">
        <v>2548</v>
      </c>
      <c r="F304">
        <f>+VLOOKUP(C304,Fabricante_Consola!$A$5:$B$8,2)</f>
        <v>1</v>
      </c>
      <c r="G304" s="3" t="str">
        <f t="shared" si="4"/>
        <v>2007-11-30 00:00:00</v>
      </c>
    </row>
    <row r="305" spans="1:7" x14ac:dyDescent="0.25">
      <c r="A305" t="s">
        <v>338</v>
      </c>
      <c r="B305" s="3">
        <v>40116</v>
      </c>
      <c r="C305" t="s">
        <v>1</v>
      </c>
      <c r="D305" t="s">
        <v>20</v>
      </c>
      <c r="E305" t="s">
        <v>2549</v>
      </c>
      <c r="F305">
        <f>+VLOOKUP(C305,Fabricante_Consola!$A$5:$B$8,2)</f>
        <v>1</v>
      </c>
      <c r="G305" s="3" t="str">
        <f t="shared" si="4"/>
        <v>2009-10-30 00:00:00</v>
      </c>
    </row>
    <row r="306" spans="1:7" x14ac:dyDescent="0.25">
      <c r="A306" t="s">
        <v>339</v>
      </c>
      <c r="B306" s="3">
        <v>41261</v>
      </c>
      <c r="C306" t="s">
        <v>1</v>
      </c>
      <c r="D306" t="s">
        <v>2</v>
      </c>
      <c r="E306" t="s">
        <v>2550</v>
      </c>
      <c r="F306">
        <f>+VLOOKUP(C306,Fabricante_Consola!$A$5:$B$8,2)</f>
        <v>1</v>
      </c>
      <c r="G306" s="3" t="str">
        <f t="shared" si="4"/>
        <v>2012-12-18 00:00:00</v>
      </c>
    </row>
    <row r="307" spans="1:7" x14ac:dyDescent="0.25">
      <c r="A307" t="s">
        <v>340</v>
      </c>
      <c r="B307" s="3">
        <v>41640</v>
      </c>
      <c r="C307" t="s">
        <v>1</v>
      </c>
      <c r="D307" t="s">
        <v>165</v>
      </c>
      <c r="E307" t="s">
        <v>2551</v>
      </c>
      <c r="F307">
        <f>+VLOOKUP(C307,Fabricante_Consola!$A$5:$B$8,2)</f>
        <v>1</v>
      </c>
      <c r="G307" s="3" t="str">
        <f t="shared" si="4"/>
        <v>2014-01-01 00:00:00</v>
      </c>
    </row>
    <row r="308" spans="1:7" x14ac:dyDescent="0.25">
      <c r="A308" t="s">
        <v>341</v>
      </c>
      <c r="B308" s="3">
        <v>40421</v>
      </c>
      <c r="C308" t="s">
        <v>1</v>
      </c>
      <c r="D308" t="s">
        <v>48</v>
      </c>
      <c r="E308" t="s">
        <v>2552</v>
      </c>
      <c r="F308">
        <f>+VLOOKUP(C308,Fabricante_Consola!$A$5:$B$8,2)</f>
        <v>1</v>
      </c>
      <c r="G308" s="3" t="str">
        <f t="shared" si="4"/>
        <v>2010-08-31 00:00:00</v>
      </c>
    </row>
    <row r="309" spans="1:7" x14ac:dyDescent="0.25">
      <c r="A309" t="s">
        <v>342</v>
      </c>
      <c r="B309" s="3">
        <v>41521</v>
      </c>
      <c r="C309" t="s">
        <v>1</v>
      </c>
      <c r="D309" t="s">
        <v>66</v>
      </c>
      <c r="E309" t="s">
        <v>2553</v>
      </c>
      <c r="F309">
        <f>+VLOOKUP(C309,Fabricante_Consola!$A$5:$B$8,2)</f>
        <v>1</v>
      </c>
      <c r="G309" s="3" t="str">
        <f t="shared" si="4"/>
        <v>2013-09-04 00:00:00</v>
      </c>
    </row>
    <row r="310" spans="1:7" x14ac:dyDescent="0.25">
      <c r="A310" t="s">
        <v>343</v>
      </c>
      <c r="B310" s="3">
        <v>41584</v>
      </c>
      <c r="C310" t="s">
        <v>1</v>
      </c>
      <c r="D310" t="s">
        <v>55</v>
      </c>
      <c r="E310" t="s">
        <v>2554</v>
      </c>
      <c r="F310">
        <f>+VLOOKUP(C310,Fabricante_Consola!$A$5:$B$8,2)</f>
        <v>1</v>
      </c>
      <c r="G310" s="3" t="str">
        <f t="shared" si="4"/>
        <v>2013-11-06 00:00:00</v>
      </c>
    </row>
    <row r="311" spans="1:7" x14ac:dyDescent="0.25">
      <c r="A311" t="s">
        <v>344</v>
      </c>
      <c r="B311" s="3">
        <v>39814</v>
      </c>
      <c r="C311" t="s">
        <v>1</v>
      </c>
      <c r="D311" t="s">
        <v>2</v>
      </c>
      <c r="E311" t="s">
        <v>2555</v>
      </c>
      <c r="F311">
        <f>+VLOOKUP(C311,Fabricante_Consola!$A$5:$B$8,2)</f>
        <v>1</v>
      </c>
      <c r="G311" s="3" t="str">
        <f t="shared" si="4"/>
        <v>2009-01-01 00:00:00</v>
      </c>
    </row>
    <row r="312" spans="1:7" x14ac:dyDescent="0.25">
      <c r="A312" t="s">
        <v>345</v>
      </c>
      <c r="B312" s="3">
        <v>40828</v>
      </c>
      <c r="C312" t="s">
        <v>1</v>
      </c>
      <c r="D312" t="s">
        <v>48</v>
      </c>
      <c r="E312" t="s">
        <v>2556</v>
      </c>
      <c r="F312">
        <f>+VLOOKUP(C312,Fabricante_Consola!$A$5:$B$8,2)</f>
        <v>1</v>
      </c>
      <c r="G312" s="3" t="str">
        <f t="shared" si="4"/>
        <v>2011-10-12 00:00:00</v>
      </c>
    </row>
    <row r="313" spans="1:7" x14ac:dyDescent="0.25">
      <c r="A313" t="s">
        <v>346</v>
      </c>
      <c r="B313" s="3">
        <v>40458</v>
      </c>
      <c r="C313" t="s">
        <v>1</v>
      </c>
      <c r="D313" t="s">
        <v>2</v>
      </c>
      <c r="E313" t="s">
        <v>2557</v>
      </c>
      <c r="F313">
        <f>+VLOOKUP(C313,Fabricante_Consola!$A$5:$B$8,2)</f>
        <v>1</v>
      </c>
      <c r="G313" s="3" t="str">
        <f t="shared" si="4"/>
        <v>2010-10-07 00:00:00</v>
      </c>
    </row>
    <row r="314" spans="1:7" x14ac:dyDescent="0.25">
      <c r="A314" t="s">
        <v>347</v>
      </c>
      <c r="B314" s="3">
        <v>41577</v>
      </c>
      <c r="C314" t="s">
        <v>1</v>
      </c>
      <c r="D314" t="s">
        <v>245</v>
      </c>
      <c r="E314" t="s">
        <v>2558</v>
      </c>
      <c r="F314">
        <f>+VLOOKUP(C314,Fabricante_Consola!$A$5:$B$8,2)</f>
        <v>1</v>
      </c>
      <c r="G314" s="3" t="str">
        <f t="shared" si="4"/>
        <v>2013-10-30 00:00:00</v>
      </c>
    </row>
    <row r="315" spans="1:7" x14ac:dyDescent="0.25">
      <c r="A315" t="s">
        <v>348</v>
      </c>
      <c r="B315" s="3">
        <v>41697</v>
      </c>
      <c r="C315" t="s">
        <v>1</v>
      </c>
      <c r="D315" t="s">
        <v>57</v>
      </c>
      <c r="E315" t="s">
        <v>2559</v>
      </c>
      <c r="F315">
        <f>+VLOOKUP(C315,Fabricante_Consola!$A$5:$B$8,2)</f>
        <v>1</v>
      </c>
      <c r="G315" s="3" t="str">
        <f t="shared" si="4"/>
        <v>2014-02-27 00:00:00</v>
      </c>
    </row>
    <row r="316" spans="1:7" x14ac:dyDescent="0.25">
      <c r="A316" t="s">
        <v>349</v>
      </c>
      <c r="B316" s="3">
        <v>39083</v>
      </c>
      <c r="C316" t="s">
        <v>1</v>
      </c>
      <c r="D316" t="s">
        <v>40</v>
      </c>
      <c r="E316" t="s">
        <v>2560</v>
      </c>
      <c r="F316">
        <f>+VLOOKUP(C316,Fabricante_Consola!$A$5:$B$8,2)</f>
        <v>1</v>
      </c>
      <c r="G316" s="3" t="str">
        <f t="shared" si="4"/>
        <v>2007-01-01 00:00:00</v>
      </c>
    </row>
    <row r="317" spans="1:7" x14ac:dyDescent="0.25">
      <c r="A317" t="s">
        <v>350</v>
      </c>
      <c r="B317" s="3">
        <v>40310</v>
      </c>
      <c r="C317" t="s">
        <v>1</v>
      </c>
      <c r="D317" t="s">
        <v>55</v>
      </c>
      <c r="E317" t="s">
        <v>2561</v>
      </c>
      <c r="F317">
        <f>+VLOOKUP(C317,Fabricante_Consola!$A$5:$B$8,2)</f>
        <v>1</v>
      </c>
      <c r="G317" s="3" t="str">
        <f t="shared" si="4"/>
        <v>2010-05-12 00:00:00</v>
      </c>
    </row>
    <row r="318" spans="1:7" x14ac:dyDescent="0.25">
      <c r="A318" t="s">
        <v>351</v>
      </c>
      <c r="B318" s="3">
        <v>40940</v>
      </c>
      <c r="C318" t="s">
        <v>1</v>
      </c>
      <c r="D318" t="s">
        <v>352</v>
      </c>
      <c r="E318" t="s">
        <v>2562</v>
      </c>
      <c r="F318">
        <f>+VLOOKUP(C318,Fabricante_Consola!$A$5:$B$8,2)</f>
        <v>1</v>
      </c>
      <c r="G318" s="3" t="str">
        <f t="shared" si="4"/>
        <v>2012-02-01 00:00:00</v>
      </c>
    </row>
    <row r="319" spans="1:7" x14ac:dyDescent="0.25">
      <c r="A319" t="s">
        <v>353</v>
      </c>
      <c r="B319" s="3">
        <v>41773</v>
      </c>
      <c r="C319" t="s">
        <v>1</v>
      </c>
      <c r="D319" t="s">
        <v>233</v>
      </c>
      <c r="E319" t="s">
        <v>2563</v>
      </c>
      <c r="F319">
        <f>+VLOOKUP(C319,Fabricante_Consola!$A$5:$B$8,2)</f>
        <v>1</v>
      </c>
      <c r="G319" s="3" t="str">
        <f t="shared" si="4"/>
        <v>2014-05-14 00:00:00</v>
      </c>
    </row>
    <row r="320" spans="1:7" x14ac:dyDescent="0.25">
      <c r="A320" t="s">
        <v>354</v>
      </c>
      <c r="B320" s="3">
        <v>39961</v>
      </c>
      <c r="C320" t="s">
        <v>1</v>
      </c>
      <c r="D320" t="s">
        <v>48</v>
      </c>
      <c r="E320" t="s">
        <v>2564</v>
      </c>
      <c r="F320">
        <f>+VLOOKUP(C320,Fabricante_Consola!$A$5:$B$8,2)</f>
        <v>1</v>
      </c>
      <c r="G320" s="3" t="str">
        <f t="shared" si="4"/>
        <v>2009-05-28 00:00:00</v>
      </c>
    </row>
    <row r="321" spans="1:7" x14ac:dyDescent="0.25">
      <c r="A321" t="s">
        <v>355</v>
      </c>
      <c r="B321" s="3">
        <v>41577</v>
      </c>
      <c r="C321" t="s">
        <v>1</v>
      </c>
      <c r="D321" t="s">
        <v>5</v>
      </c>
      <c r="E321" t="s">
        <v>2565</v>
      </c>
      <c r="F321">
        <f>+VLOOKUP(C321,Fabricante_Consola!$A$5:$B$8,2)</f>
        <v>1</v>
      </c>
      <c r="G321" s="3" t="str">
        <f t="shared" si="4"/>
        <v>2013-10-30 00:00:00</v>
      </c>
    </row>
    <row r="322" spans="1:7" x14ac:dyDescent="0.25">
      <c r="A322" t="s">
        <v>356</v>
      </c>
      <c r="B322" s="3">
        <v>41724</v>
      </c>
      <c r="C322" t="s">
        <v>1</v>
      </c>
      <c r="D322" t="s">
        <v>357</v>
      </c>
      <c r="E322" t="s">
        <v>2566</v>
      </c>
      <c r="F322">
        <f>+VLOOKUP(C322,Fabricante_Consola!$A$5:$B$8,2)</f>
        <v>1</v>
      </c>
      <c r="G322" s="3" t="str">
        <f t="shared" si="4"/>
        <v>2014-03-26 00:00:00</v>
      </c>
    </row>
    <row r="323" spans="1:7" x14ac:dyDescent="0.25">
      <c r="A323" t="s">
        <v>358</v>
      </c>
      <c r="B323" s="3">
        <v>42005</v>
      </c>
      <c r="C323" t="s">
        <v>1</v>
      </c>
      <c r="E323" t="s">
        <v>2567</v>
      </c>
      <c r="F323">
        <f>+VLOOKUP(C323,Fabricante_Consola!$A$5:$B$8,2)</f>
        <v>1</v>
      </c>
      <c r="G323" s="3" t="str">
        <f t="shared" ref="G323:G386" si="5">+TEXT(B323,"yyyy-mm-dd hh:mm:ss")</f>
        <v>2015-01-01 00:00:00</v>
      </c>
    </row>
    <row r="324" spans="1:7" x14ac:dyDescent="0.25">
      <c r="A324" t="s">
        <v>359</v>
      </c>
      <c r="B324" s="3">
        <v>40179</v>
      </c>
      <c r="C324" t="s">
        <v>1</v>
      </c>
      <c r="D324" t="s">
        <v>15</v>
      </c>
      <c r="E324" t="s">
        <v>2568</v>
      </c>
      <c r="F324">
        <f>+VLOOKUP(C324,Fabricante_Consola!$A$5:$B$8,2)</f>
        <v>1</v>
      </c>
      <c r="G324" s="3" t="str">
        <f t="shared" si="5"/>
        <v>2010-01-01 00:00:00</v>
      </c>
    </row>
    <row r="325" spans="1:7" x14ac:dyDescent="0.25">
      <c r="A325" t="s">
        <v>360</v>
      </c>
      <c r="B325" s="3">
        <v>39814</v>
      </c>
      <c r="C325" t="s">
        <v>1</v>
      </c>
      <c r="D325" t="s">
        <v>15</v>
      </c>
      <c r="E325" t="s">
        <v>2569</v>
      </c>
      <c r="F325">
        <f>+VLOOKUP(C325,Fabricante_Consola!$A$5:$B$8,2)</f>
        <v>1</v>
      </c>
      <c r="G325" s="3" t="str">
        <f t="shared" si="5"/>
        <v>2009-01-01 00:00:00</v>
      </c>
    </row>
    <row r="326" spans="1:7" x14ac:dyDescent="0.25">
      <c r="A326" t="s">
        <v>361</v>
      </c>
      <c r="B326" s="3">
        <v>39814</v>
      </c>
      <c r="C326" t="s">
        <v>1</v>
      </c>
      <c r="D326" t="s">
        <v>15</v>
      </c>
      <c r="E326" t="s">
        <v>2570</v>
      </c>
      <c r="F326">
        <f>+VLOOKUP(C326,Fabricante_Consola!$A$5:$B$8,2)</f>
        <v>1</v>
      </c>
      <c r="G326" s="3" t="str">
        <f t="shared" si="5"/>
        <v>2009-01-01 00:00:00</v>
      </c>
    </row>
    <row r="327" spans="1:7" x14ac:dyDescent="0.25">
      <c r="A327" t="s">
        <v>362</v>
      </c>
      <c r="B327" s="3">
        <v>42130</v>
      </c>
      <c r="C327" t="s">
        <v>1</v>
      </c>
      <c r="D327" t="s">
        <v>66</v>
      </c>
      <c r="E327" t="s">
        <v>2571</v>
      </c>
      <c r="F327">
        <f>+VLOOKUP(C327,Fabricante_Consola!$A$5:$B$8,2)</f>
        <v>1</v>
      </c>
      <c r="G327" s="3" t="str">
        <f t="shared" si="5"/>
        <v>2015-05-06 00:00:00</v>
      </c>
    </row>
    <row r="328" spans="1:7" x14ac:dyDescent="0.25">
      <c r="A328" t="s">
        <v>363</v>
      </c>
      <c r="B328" s="3">
        <v>40813</v>
      </c>
      <c r="C328" t="s">
        <v>1</v>
      </c>
      <c r="D328" t="s">
        <v>364</v>
      </c>
      <c r="E328" t="s">
        <v>2572</v>
      </c>
      <c r="F328">
        <f>+VLOOKUP(C328,Fabricante_Consola!$A$5:$B$8,2)</f>
        <v>1</v>
      </c>
      <c r="G328" s="3" t="str">
        <f t="shared" si="5"/>
        <v>2011-09-27 00:00:00</v>
      </c>
    </row>
    <row r="329" spans="1:7" x14ac:dyDescent="0.25">
      <c r="A329" t="s">
        <v>365</v>
      </c>
      <c r="B329" s="3">
        <v>41759</v>
      </c>
      <c r="C329" t="s">
        <v>1</v>
      </c>
      <c r="D329" t="s">
        <v>86</v>
      </c>
      <c r="E329" t="s">
        <v>2573</v>
      </c>
      <c r="F329">
        <f>+VLOOKUP(C329,Fabricante_Consola!$A$5:$B$8,2)</f>
        <v>1</v>
      </c>
      <c r="G329" s="3" t="str">
        <f t="shared" si="5"/>
        <v>2014-04-30 00:00:00</v>
      </c>
    </row>
    <row r="330" spans="1:7" x14ac:dyDescent="0.25">
      <c r="A330" t="s">
        <v>366</v>
      </c>
      <c r="B330" s="3">
        <v>40632</v>
      </c>
      <c r="C330" t="s">
        <v>1</v>
      </c>
      <c r="D330" t="s">
        <v>25</v>
      </c>
      <c r="E330" t="s">
        <v>2574</v>
      </c>
      <c r="F330">
        <f>+VLOOKUP(C330,Fabricante_Consola!$A$5:$B$8,2)</f>
        <v>1</v>
      </c>
      <c r="G330" s="3" t="str">
        <f t="shared" si="5"/>
        <v>2011-03-30 00:00:00</v>
      </c>
    </row>
    <row r="331" spans="1:7" x14ac:dyDescent="0.25">
      <c r="A331" t="s">
        <v>367</v>
      </c>
      <c r="B331" s="3">
        <v>42046</v>
      </c>
      <c r="C331" t="s">
        <v>1</v>
      </c>
      <c r="D331" t="s">
        <v>368</v>
      </c>
      <c r="E331" t="s">
        <v>2575</v>
      </c>
      <c r="F331">
        <f>+VLOOKUP(C331,Fabricante_Consola!$A$5:$B$8,2)</f>
        <v>1</v>
      </c>
      <c r="G331" s="3" t="str">
        <f t="shared" si="5"/>
        <v>2015-02-11 00:00:00</v>
      </c>
    </row>
    <row r="332" spans="1:7" x14ac:dyDescent="0.25">
      <c r="A332" t="s">
        <v>369</v>
      </c>
      <c r="B332" s="3">
        <v>40919</v>
      </c>
      <c r="C332" t="s">
        <v>1</v>
      </c>
      <c r="D332" t="s">
        <v>48</v>
      </c>
      <c r="E332" t="s">
        <v>2576</v>
      </c>
      <c r="F332">
        <f>+VLOOKUP(C332,Fabricante_Consola!$A$5:$B$8,2)</f>
        <v>1</v>
      </c>
      <c r="G332" s="3" t="str">
        <f t="shared" si="5"/>
        <v>2012-01-11 00:00:00</v>
      </c>
    </row>
    <row r="333" spans="1:7" x14ac:dyDescent="0.25">
      <c r="A333" t="s">
        <v>370</v>
      </c>
      <c r="B333" s="3">
        <v>39753</v>
      </c>
      <c r="C333" t="s">
        <v>1</v>
      </c>
      <c r="D333" t="s">
        <v>57</v>
      </c>
      <c r="E333" t="s">
        <v>2577</v>
      </c>
      <c r="F333">
        <f>+VLOOKUP(C333,Fabricante_Consola!$A$5:$B$8,2)</f>
        <v>1</v>
      </c>
      <c r="G333" s="3" t="str">
        <f t="shared" si="5"/>
        <v>2008-11-01 00:00:00</v>
      </c>
    </row>
    <row r="334" spans="1:7" x14ac:dyDescent="0.25">
      <c r="A334" t="s">
        <v>371</v>
      </c>
      <c r="B334" s="3">
        <v>39448</v>
      </c>
      <c r="C334" t="s">
        <v>1</v>
      </c>
      <c r="D334" t="s">
        <v>9</v>
      </c>
      <c r="E334" t="s">
        <v>2578</v>
      </c>
      <c r="F334">
        <f>+VLOOKUP(C334,Fabricante_Consola!$A$5:$B$8,2)</f>
        <v>1</v>
      </c>
      <c r="G334" s="3" t="str">
        <f t="shared" si="5"/>
        <v>2008-01-01 00:00:00</v>
      </c>
    </row>
    <row r="335" spans="1:7" x14ac:dyDescent="0.25">
      <c r="A335" t="s">
        <v>372</v>
      </c>
      <c r="B335" s="3">
        <v>40179</v>
      </c>
      <c r="C335" t="s">
        <v>1</v>
      </c>
      <c r="D335" t="s">
        <v>51</v>
      </c>
      <c r="E335" t="s">
        <v>2579</v>
      </c>
      <c r="F335">
        <f>+VLOOKUP(C335,Fabricante_Consola!$A$5:$B$8,2)</f>
        <v>1</v>
      </c>
      <c r="G335" s="3" t="str">
        <f t="shared" si="5"/>
        <v>2010-01-01 00:00:00</v>
      </c>
    </row>
    <row r="336" spans="1:7" x14ac:dyDescent="0.25">
      <c r="A336" t="s">
        <v>373</v>
      </c>
      <c r="B336" s="3">
        <v>41640</v>
      </c>
      <c r="C336" t="s">
        <v>1</v>
      </c>
      <c r="D336" t="s">
        <v>51</v>
      </c>
      <c r="E336" t="s">
        <v>2580</v>
      </c>
      <c r="F336">
        <f>+VLOOKUP(C336,Fabricante_Consola!$A$5:$B$8,2)</f>
        <v>1</v>
      </c>
      <c r="G336" s="3" t="str">
        <f t="shared" si="5"/>
        <v>2014-01-01 00:00:00</v>
      </c>
    </row>
    <row r="337" spans="1:7" x14ac:dyDescent="0.25">
      <c r="A337" t="s">
        <v>14685</v>
      </c>
      <c r="B337" s="3">
        <v>39381</v>
      </c>
      <c r="C337" t="s">
        <v>1</v>
      </c>
      <c r="D337" t="s">
        <v>2</v>
      </c>
      <c r="E337" t="s">
        <v>2581</v>
      </c>
      <c r="F337">
        <f>+VLOOKUP(C337,Fabricante_Consola!$A$5:$B$8,2)</f>
        <v>1</v>
      </c>
      <c r="G337" s="3" t="str">
        <f t="shared" si="5"/>
        <v>2007-10-26 00:00:00</v>
      </c>
    </row>
    <row r="338" spans="1:7" x14ac:dyDescent="0.25">
      <c r="A338" t="s">
        <v>374</v>
      </c>
      <c r="B338" s="3">
        <v>40969</v>
      </c>
      <c r="C338" t="s">
        <v>1</v>
      </c>
      <c r="D338" t="s">
        <v>25</v>
      </c>
      <c r="E338" t="s">
        <v>2582</v>
      </c>
      <c r="F338">
        <f>+VLOOKUP(C338,Fabricante_Consola!$A$5:$B$8,2)</f>
        <v>1</v>
      </c>
      <c r="G338" s="3" t="str">
        <f t="shared" si="5"/>
        <v>2012-03-01 00:00:00</v>
      </c>
    </row>
    <row r="339" spans="1:7" x14ac:dyDescent="0.25">
      <c r="A339" t="s">
        <v>375</v>
      </c>
      <c r="B339" s="3">
        <v>41486</v>
      </c>
      <c r="C339" t="s">
        <v>1</v>
      </c>
      <c r="D339" t="s">
        <v>66</v>
      </c>
      <c r="E339" t="s">
        <v>2583</v>
      </c>
      <c r="F339">
        <f>+VLOOKUP(C339,Fabricante_Consola!$A$5:$B$8,2)</f>
        <v>1</v>
      </c>
      <c r="G339" s="3" t="str">
        <f t="shared" si="5"/>
        <v>2013-07-31 00:00:00</v>
      </c>
    </row>
    <row r="340" spans="1:7" x14ac:dyDescent="0.25">
      <c r="A340" t="s">
        <v>376</v>
      </c>
      <c r="B340" s="3">
        <v>39448</v>
      </c>
      <c r="C340" t="s">
        <v>1</v>
      </c>
      <c r="D340" t="s">
        <v>123</v>
      </c>
      <c r="E340" t="s">
        <v>2584</v>
      </c>
      <c r="F340">
        <f>+VLOOKUP(C340,Fabricante_Consola!$A$5:$B$8,2)</f>
        <v>1</v>
      </c>
      <c r="G340" s="3" t="str">
        <f t="shared" si="5"/>
        <v>2008-01-01 00:00:00</v>
      </c>
    </row>
    <row r="341" spans="1:7" x14ac:dyDescent="0.25">
      <c r="A341" t="s">
        <v>377</v>
      </c>
      <c r="B341" s="3">
        <v>39339</v>
      </c>
      <c r="C341" t="s">
        <v>1</v>
      </c>
      <c r="D341" t="s">
        <v>20</v>
      </c>
      <c r="E341" t="s">
        <v>2585</v>
      </c>
      <c r="F341">
        <f>+VLOOKUP(C341,Fabricante_Consola!$A$5:$B$8,2)</f>
        <v>1</v>
      </c>
      <c r="G341" s="3" t="str">
        <f t="shared" si="5"/>
        <v>2007-09-14 00:00:00</v>
      </c>
    </row>
    <row r="342" spans="1:7" x14ac:dyDescent="0.25">
      <c r="A342" t="s">
        <v>378</v>
      </c>
      <c r="B342" s="3">
        <v>40067</v>
      </c>
      <c r="C342" t="s">
        <v>1</v>
      </c>
      <c r="D342" t="s">
        <v>20</v>
      </c>
      <c r="E342" t="s">
        <v>2586</v>
      </c>
      <c r="F342">
        <f>+VLOOKUP(C342,Fabricante_Consola!$A$5:$B$8,2)</f>
        <v>1</v>
      </c>
      <c r="G342" s="3" t="str">
        <f t="shared" si="5"/>
        <v>2009-09-11 00:00:00</v>
      </c>
    </row>
    <row r="343" spans="1:7" x14ac:dyDescent="0.25">
      <c r="A343" t="s">
        <v>379</v>
      </c>
      <c r="B343" s="3">
        <v>39083</v>
      </c>
      <c r="C343" t="s">
        <v>1</v>
      </c>
      <c r="D343" t="s">
        <v>5</v>
      </c>
      <c r="E343" t="s">
        <v>2587</v>
      </c>
      <c r="F343">
        <f>+VLOOKUP(C343,Fabricante_Consola!$A$5:$B$8,2)</f>
        <v>1</v>
      </c>
      <c r="G343" s="3" t="str">
        <f t="shared" si="5"/>
        <v>2007-01-01 00:00:00</v>
      </c>
    </row>
    <row r="344" spans="1:7" x14ac:dyDescent="0.25">
      <c r="A344" t="s">
        <v>380</v>
      </c>
      <c r="B344" s="3">
        <v>39387</v>
      </c>
      <c r="C344" t="s">
        <v>1</v>
      </c>
      <c r="D344" t="s">
        <v>48</v>
      </c>
      <c r="E344" t="s">
        <v>2588</v>
      </c>
      <c r="F344">
        <f>+VLOOKUP(C344,Fabricante_Consola!$A$5:$B$8,2)</f>
        <v>1</v>
      </c>
      <c r="G344" s="3" t="str">
        <f t="shared" si="5"/>
        <v>2007-11-01 00:00:00</v>
      </c>
    </row>
    <row r="345" spans="1:7" x14ac:dyDescent="0.25">
      <c r="A345" t="s">
        <v>381</v>
      </c>
      <c r="B345" s="3">
        <v>40087</v>
      </c>
      <c r="C345" t="s">
        <v>1</v>
      </c>
      <c r="D345" t="s">
        <v>55</v>
      </c>
      <c r="E345" t="s">
        <v>2589</v>
      </c>
      <c r="F345">
        <f>+VLOOKUP(C345,Fabricante_Consola!$A$5:$B$8,2)</f>
        <v>1</v>
      </c>
      <c r="G345" s="3" t="str">
        <f t="shared" si="5"/>
        <v>2009-10-01 00:00:00</v>
      </c>
    </row>
    <row r="346" spans="1:7" x14ac:dyDescent="0.25">
      <c r="A346" t="s">
        <v>382</v>
      </c>
      <c r="B346" s="3">
        <v>39814</v>
      </c>
      <c r="C346" t="s">
        <v>1</v>
      </c>
      <c r="D346" t="s">
        <v>48</v>
      </c>
      <c r="E346" t="s">
        <v>2590</v>
      </c>
      <c r="F346">
        <f>+VLOOKUP(C346,Fabricante_Consola!$A$5:$B$8,2)</f>
        <v>1</v>
      </c>
      <c r="G346" s="3" t="str">
        <f t="shared" si="5"/>
        <v>2009-01-01 00:00:00</v>
      </c>
    </row>
    <row r="347" spans="1:7" x14ac:dyDescent="0.25">
      <c r="A347" t="s">
        <v>14686</v>
      </c>
      <c r="B347" s="3">
        <v>40073</v>
      </c>
      <c r="C347" t="s">
        <v>1</v>
      </c>
      <c r="D347" t="s">
        <v>55</v>
      </c>
      <c r="E347" t="s">
        <v>2591</v>
      </c>
      <c r="F347">
        <f>+VLOOKUP(C347,Fabricante_Consola!$A$5:$B$8,2)</f>
        <v>1</v>
      </c>
      <c r="G347" s="3" t="str">
        <f t="shared" si="5"/>
        <v>2009-09-17 00:00:00</v>
      </c>
    </row>
    <row r="348" spans="1:7" x14ac:dyDescent="0.25">
      <c r="A348" t="s">
        <v>383</v>
      </c>
      <c r="B348" s="3">
        <v>39898</v>
      </c>
      <c r="C348" t="s">
        <v>1</v>
      </c>
      <c r="D348" t="s">
        <v>42</v>
      </c>
      <c r="E348" t="s">
        <v>2592</v>
      </c>
      <c r="F348">
        <f>+VLOOKUP(C348,Fabricante_Consola!$A$5:$B$8,2)</f>
        <v>1</v>
      </c>
      <c r="G348" s="3" t="str">
        <f t="shared" si="5"/>
        <v>2009-03-26 00:00:00</v>
      </c>
    </row>
    <row r="349" spans="1:7" x14ac:dyDescent="0.25">
      <c r="A349" t="s">
        <v>384</v>
      </c>
      <c r="B349" s="3">
        <v>40238</v>
      </c>
      <c r="C349" t="s">
        <v>1</v>
      </c>
      <c r="D349" t="s">
        <v>15</v>
      </c>
      <c r="E349" t="s">
        <v>2593</v>
      </c>
      <c r="F349">
        <f>+VLOOKUP(C349,Fabricante_Consola!$A$5:$B$8,2)</f>
        <v>1</v>
      </c>
      <c r="G349" s="3" t="str">
        <f t="shared" si="5"/>
        <v>2010-03-01 00:00:00</v>
      </c>
    </row>
    <row r="350" spans="1:7" x14ac:dyDescent="0.25">
      <c r="A350" t="s">
        <v>385</v>
      </c>
      <c r="B350" s="3">
        <v>41845</v>
      </c>
      <c r="C350" t="s">
        <v>1</v>
      </c>
      <c r="D350" t="s">
        <v>15</v>
      </c>
      <c r="E350" t="s">
        <v>2594</v>
      </c>
      <c r="F350">
        <f>+VLOOKUP(C350,Fabricante_Consola!$A$5:$B$8,2)</f>
        <v>1</v>
      </c>
      <c r="G350" s="3" t="str">
        <f t="shared" si="5"/>
        <v>2014-07-25 00:00:00</v>
      </c>
    </row>
    <row r="351" spans="1:7" x14ac:dyDescent="0.25">
      <c r="A351" t="s">
        <v>386</v>
      </c>
      <c r="B351" s="3">
        <v>39381</v>
      </c>
      <c r="C351" t="s">
        <v>1</v>
      </c>
      <c r="D351" t="s">
        <v>2</v>
      </c>
      <c r="E351" t="s">
        <v>2595</v>
      </c>
      <c r="F351">
        <f>+VLOOKUP(C351,Fabricante_Consola!$A$5:$B$8,2)</f>
        <v>1</v>
      </c>
      <c r="G351" s="3" t="str">
        <f t="shared" si="5"/>
        <v>2007-10-26 00:00:00</v>
      </c>
    </row>
    <row r="352" spans="1:7" x14ac:dyDescent="0.25">
      <c r="A352" t="s">
        <v>387</v>
      </c>
      <c r="B352" s="3">
        <v>39521</v>
      </c>
      <c r="C352" t="s">
        <v>1</v>
      </c>
      <c r="D352" t="s">
        <v>2</v>
      </c>
      <c r="E352" t="s">
        <v>2596</v>
      </c>
      <c r="F352">
        <f>+VLOOKUP(C352,Fabricante_Consola!$A$5:$B$8,2)</f>
        <v>1</v>
      </c>
      <c r="G352" s="3" t="str">
        <f t="shared" si="5"/>
        <v>2008-03-14 00:00:00</v>
      </c>
    </row>
    <row r="353" spans="1:7" x14ac:dyDescent="0.25">
      <c r="A353" t="s">
        <v>388</v>
      </c>
      <c r="B353" s="3">
        <v>39486</v>
      </c>
      <c r="C353" t="s">
        <v>1</v>
      </c>
      <c r="D353" t="s">
        <v>2</v>
      </c>
      <c r="E353" t="s">
        <v>2597</v>
      </c>
      <c r="F353">
        <f>+VLOOKUP(C353,Fabricante_Consola!$A$5:$B$8,2)</f>
        <v>1</v>
      </c>
      <c r="G353" s="3" t="str">
        <f t="shared" si="5"/>
        <v>2008-02-08 00:00:00</v>
      </c>
    </row>
    <row r="354" spans="1:7" x14ac:dyDescent="0.25">
      <c r="A354" t="s">
        <v>389</v>
      </c>
      <c r="B354" s="3">
        <v>41821</v>
      </c>
      <c r="C354" t="s">
        <v>1</v>
      </c>
      <c r="D354" t="s">
        <v>331</v>
      </c>
      <c r="E354" t="s">
        <v>2598</v>
      </c>
      <c r="F354">
        <f>+VLOOKUP(C354,Fabricante_Consola!$A$5:$B$8,2)</f>
        <v>1</v>
      </c>
      <c r="G354" s="3" t="str">
        <f t="shared" si="5"/>
        <v>2014-07-01 00:00:00</v>
      </c>
    </row>
    <row r="355" spans="1:7" x14ac:dyDescent="0.25">
      <c r="A355" t="s">
        <v>390</v>
      </c>
      <c r="B355" s="3">
        <v>41598</v>
      </c>
      <c r="C355" t="s">
        <v>1</v>
      </c>
      <c r="D355" t="s">
        <v>66</v>
      </c>
      <c r="E355" t="s">
        <v>2599</v>
      </c>
      <c r="F355">
        <f>+VLOOKUP(C355,Fabricante_Consola!$A$5:$B$8,2)</f>
        <v>1</v>
      </c>
      <c r="G355" s="3" t="str">
        <f t="shared" si="5"/>
        <v>2013-11-20 00:00:00</v>
      </c>
    </row>
    <row r="356" spans="1:7" x14ac:dyDescent="0.25">
      <c r="A356" t="s">
        <v>391</v>
      </c>
      <c r="B356" s="3">
        <v>39751</v>
      </c>
      <c r="C356" t="s">
        <v>1</v>
      </c>
      <c r="D356" t="s">
        <v>183</v>
      </c>
      <c r="E356" t="s">
        <v>2600</v>
      </c>
      <c r="F356">
        <f>+VLOOKUP(C356,Fabricante_Consola!$A$5:$B$8,2)</f>
        <v>1</v>
      </c>
      <c r="G356" s="3" t="str">
        <f t="shared" si="5"/>
        <v>2008-10-30 00:00:00</v>
      </c>
    </row>
    <row r="357" spans="1:7" x14ac:dyDescent="0.25">
      <c r="A357" t="s">
        <v>392</v>
      </c>
      <c r="B357" s="3">
        <v>39387</v>
      </c>
      <c r="C357" t="s">
        <v>1</v>
      </c>
      <c r="D357" t="s">
        <v>183</v>
      </c>
      <c r="E357" t="s">
        <v>2601</v>
      </c>
      <c r="F357">
        <f>+VLOOKUP(C357,Fabricante_Consola!$A$5:$B$8,2)</f>
        <v>1</v>
      </c>
      <c r="G357" s="3" t="str">
        <f t="shared" si="5"/>
        <v>2007-11-01 00:00:00</v>
      </c>
    </row>
    <row r="358" spans="1:7" x14ac:dyDescent="0.25">
      <c r="A358" t="s">
        <v>393</v>
      </c>
      <c r="B358" s="3">
        <v>40298</v>
      </c>
      <c r="C358" t="s">
        <v>1</v>
      </c>
      <c r="D358" t="s">
        <v>5</v>
      </c>
      <c r="E358" t="s">
        <v>2602</v>
      </c>
      <c r="F358">
        <f>+VLOOKUP(C358,Fabricante_Consola!$A$5:$B$8,2)</f>
        <v>1</v>
      </c>
      <c r="G358" s="3" t="str">
        <f t="shared" si="5"/>
        <v>2010-04-30 00:00:00</v>
      </c>
    </row>
    <row r="359" spans="1:7" x14ac:dyDescent="0.25">
      <c r="A359" t="s">
        <v>394</v>
      </c>
      <c r="B359" s="3">
        <v>39814</v>
      </c>
      <c r="C359" t="s">
        <v>1</v>
      </c>
      <c r="D359" t="s">
        <v>15</v>
      </c>
      <c r="E359" t="s">
        <v>2603</v>
      </c>
      <c r="F359">
        <f>+VLOOKUP(C359,Fabricante_Consola!$A$5:$B$8,2)</f>
        <v>1</v>
      </c>
      <c r="G359" s="3" t="str">
        <f t="shared" si="5"/>
        <v>2009-01-01 00:00:00</v>
      </c>
    </row>
    <row r="360" spans="1:7" x14ac:dyDescent="0.25">
      <c r="A360" t="s">
        <v>395</v>
      </c>
      <c r="B360" s="3">
        <v>41990</v>
      </c>
      <c r="C360" t="s">
        <v>1</v>
      </c>
      <c r="D360" t="s">
        <v>396</v>
      </c>
      <c r="E360" t="s">
        <v>2604</v>
      </c>
      <c r="F360">
        <f>+VLOOKUP(C360,Fabricante_Consola!$A$5:$B$8,2)</f>
        <v>1</v>
      </c>
      <c r="G360" s="3" t="str">
        <f t="shared" si="5"/>
        <v>2014-12-17 00:00:00</v>
      </c>
    </row>
    <row r="361" spans="1:7" x14ac:dyDescent="0.25">
      <c r="A361" t="s">
        <v>397</v>
      </c>
      <c r="B361" s="3">
        <v>42109</v>
      </c>
      <c r="C361" t="s">
        <v>1</v>
      </c>
      <c r="D361" t="s">
        <v>57</v>
      </c>
      <c r="E361" t="s">
        <v>2605</v>
      </c>
      <c r="F361">
        <f>+VLOOKUP(C361,Fabricante_Consola!$A$5:$B$8,2)</f>
        <v>1</v>
      </c>
      <c r="G361" s="3" t="str">
        <f t="shared" si="5"/>
        <v>2015-04-15 00:00:00</v>
      </c>
    </row>
    <row r="362" spans="1:7" x14ac:dyDescent="0.25">
      <c r="A362" t="s">
        <v>398</v>
      </c>
      <c r="B362" s="3">
        <v>40471</v>
      </c>
      <c r="C362" t="s">
        <v>1</v>
      </c>
      <c r="D362" t="s">
        <v>399</v>
      </c>
      <c r="E362" t="s">
        <v>2606</v>
      </c>
      <c r="F362">
        <f>+VLOOKUP(C362,Fabricante_Consola!$A$5:$B$8,2)</f>
        <v>1</v>
      </c>
      <c r="G362" s="3" t="str">
        <f t="shared" si="5"/>
        <v>2010-10-20 00:00:00</v>
      </c>
    </row>
    <row r="363" spans="1:7" x14ac:dyDescent="0.25">
      <c r="A363" t="s">
        <v>400</v>
      </c>
      <c r="B363" s="3">
        <v>41871</v>
      </c>
      <c r="C363" t="s">
        <v>1</v>
      </c>
      <c r="D363" t="s">
        <v>48</v>
      </c>
      <c r="E363" t="s">
        <v>2607</v>
      </c>
      <c r="F363">
        <f>+VLOOKUP(C363,Fabricante_Consola!$A$5:$B$8,2)</f>
        <v>1</v>
      </c>
      <c r="G363" s="3" t="str">
        <f t="shared" si="5"/>
        <v>2014-08-20 00:00:00</v>
      </c>
    </row>
    <row r="364" spans="1:7" x14ac:dyDescent="0.25">
      <c r="A364" t="s">
        <v>401</v>
      </c>
      <c r="B364" s="3">
        <v>41122</v>
      </c>
      <c r="C364" t="s">
        <v>1</v>
      </c>
      <c r="D364" t="s">
        <v>2</v>
      </c>
      <c r="E364" t="s">
        <v>2608</v>
      </c>
      <c r="F364">
        <f>+VLOOKUP(C364,Fabricante_Consola!$A$5:$B$8,2)</f>
        <v>1</v>
      </c>
      <c r="G364" s="3" t="str">
        <f t="shared" si="5"/>
        <v>2012-08-01 00:00:00</v>
      </c>
    </row>
    <row r="365" spans="1:7" x14ac:dyDescent="0.25">
      <c r="A365" t="s">
        <v>402</v>
      </c>
      <c r="B365" s="3">
        <v>39289</v>
      </c>
      <c r="C365" t="s">
        <v>1</v>
      </c>
      <c r="D365" t="s">
        <v>75</v>
      </c>
      <c r="E365" t="s">
        <v>2609</v>
      </c>
      <c r="F365">
        <f>+VLOOKUP(C365,Fabricante_Consola!$A$5:$B$8,2)</f>
        <v>1</v>
      </c>
      <c r="G365" s="3" t="str">
        <f t="shared" si="5"/>
        <v>2007-07-26 00:00:00</v>
      </c>
    </row>
    <row r="366" spans="1:7" x14ac:dyDescent="0.25">
      <c r="A366" t="s">
        <v>403</v>
      </c>
      <c r="B366" s="3">
        <v>39380</v>
      </c>
      <c r="C366" t="s">
        <v>1</v>
      </c>
      <c r="D366" t="s">
        <v>75</v>
      </c>
      <c r="E366" t="s">
        <v>2610</v>
      </c>
      <c r="F366">
        <f>+VLOOKUP(C366,Fabricante_Consola!$A$5:$B$8,2)</f>
        <v>1</v>
      </c>
      <c r="G366" s="3" t="str">
        <f t="shared" si="5"/>
        <v>2007-10-25 00:00:00</v>
      </c>
    </row>
    <row r="367" spans="1:7" x14ac:dyDescent="0.25">
      <c r="A367" t="s">
        <v>404</v>
      </c>
      <c r="B367" s="3">
        <v>39800</v>
      </c>
      <c r="C367" t="s">
        <v>1</v>
      </c>
      <c r="D367" t="s">
        <v>405</v>
      </c>
      <c r="E367" t="s">
        <v>2611</v>
      </c>
      <c r="F367">
        <f>+VLOOKUP(C367,Fabricante_Consola!$A$5:$B$8,2)</f>
        <v>1</v>
      </c>
      <c r="G367" s="3" t="str">
        <f t="shared" si="5"/>
        <v>2008-12-18 00:00:00</v>
      </c>
    </row>
    <row r="368" spans="1:7" x14ac:dyDescent="0.25">
      <c r="A368" t="s">
        <v>406</v>
      </c>
      <c r="B368" s="3">
        <v>39373</v>
      </c>
      <c r="C368" t="s">
        <v>1</v>
      </c>
      <c r="D368" t="s">
        <v>32</v>
      </c>
      <c r="E368" t="s">
        <v>2612</v>
      </c>
      <c r="F368">
        <f>+VLOOKUP(C368,Fabricante_Consola!$A$5:$B$8,2)</f>
        <v>1</v>
      </c>
      <c r="G368" s="3" t="str">
        <f t="shared" si="5"/>
        <v>2007-10-18 00:00:00</v>
      </c>
    </row>
    <row r="369" spans="1:7" x14ac:dyDescent="0.25">
      <c r="A369" t="s">
        <v>407</v>
      </c>
      <c r="B369" s="3">
        <v>40886</v>
      </c>
      <c r="C369" t="s">
        <v>1</v>
      </c>
      <c r="D369" t="s">
        <v>20</v>
      </c>
      <c r="E369" t="s">
        <v>2613</v>
      </c>
      <c r="F369">
        <f>+VLOOKUP(C369,Fabricante_Consola!$A$5:$B$8,2)</f>
        <v>1</v>
      </c>
      <c r="G369" s="3" t="str">
        <f t="shared" si="5"/>
        <v>2011-12-09 00:00:00</v>
      </c>
    </row>
    <row r="370" spans="1:7" x14ac:dyDescent="0.25">
      <c r="A370" t="s">
        <v>408</v>
      </c>
      <c r="B370" s="3">
        <v>40909</v>
      </c>
      <c r="C370" t="s">
        <v>1</v>
      </c>
      <c r="D370" t="s">
        <v>20</v>
      </c>
      <c r="E370" t="s">
        <v>2614</v>
      </c>
      <c r="F370">
        <f>+VLOOKUP(C370,Fabricante_Consola!$A$5:$B$8,2)</f>
        <v>1</v>
      </c>
      <c r="G370" s="3" t="str">
        <f t="shared" si="5"/>
        <v>2012-01-01 00:00:00</v>
      </c>
    </row>
    <row r="371" spans="1:7" x14ac:dyDescent="0.25">
      <c r="A371" t="s">
        <v>409</v>
      </c>
      <c r="B371" s="3">
        <v>40513</v>
      </c>
      <c r="C371" t="s">
        <v>1</v>
      </c>
      <c r="D371" t="s">
        <v>410</v>
      </c>
      <c r="E371" t="s">
        <v>2615</v>
      </c>
      <c r="F371">
        <f>+VLOOKUP(C371,Fabricante_Consola!$A$5:$B$8,2)</f>
        <v>1</v>
      </c>
      <c r="G371" s="3" t="str">
        <f t="shared" si="5"/>
        <v>2010-12-01 00:00:00</v>
      </c>
    </row>
    <row r="372" spans="1:7" x14ac:dyDescent="0.25">
      <c r="A372" t="s">
        <v>411</v>
      </c>
      <c r="B372" s="3">
        <v>40779</v>
      </c>
      <c r="C372" t="s">
        <v>1</v>
      </c>
      <c r="D372" t="s">
        <v>18</v>
      </c>
      <c r="E372" t="s">
        <v>2616</v>
      </c>
      <c r="F372">
        <f>+VLOOKUP(C372,Fabricante_Consola!$A$5:$B$8,2)</f>
        <v>1</v>
      </c>
      <c r="G372" s="3" t="str">
        <f t="shared" si="5"/>
        <v>2011-08-24 00:00:00</v>
      </c>
    </row>
    <row r="373" spans="1:7" x14ac:dyDescent="0.25">
      <c r="A373" t="s">
        <v>412</v>
      </c>
      <c r="B373" s="3">
        <v>41521</v>
      </c>
      <c r="C373" t="s">
        <v>1</v>
      </c>
      <c r="D373" t="s">
        <v>183</v>
      </c>
      <c r="E373" t="s">
        <v>2617</v>
      </c>
      <c r="F373">
        <f>+VLOOKUP(C373,Fabricante_Consola!$A$5:$B$8,2)</f>
        <v>1</v>
      </c>
      <c r="G373" s="3" t="str">
        <f t="shared" si="5"/>
        <v>2013-09-04 00:00:00</v>
      </c>
    </row>
    <row r="374" spans="1:7" x14ac:dyDescent="0.25">
      <c r="A374" t="s">
        <v>413</v>
      </c>
      <c r="B374" s="3">
        <v>40499</v>
      </c>
      <c r="C374" t="s">
        <v>1</v>
      </c>
      <c r="D374" t="s">
        <v>32</v>
      </c>
      <c r="E374" t="s">
        <v>2618</v>
      </c>
      <c r="F374">
        <f>+VLOOKUP(C374,Fabricante_Consola!$A$5:$B$8,2)</f>
        <v>1</v>
      </c>
      <c r="G374" s="3" t="str">
        <f t="shared" si="5"/>
        <v>2010-11-17 00:00:00</v>
      </c>
    </row>
    <row r="375" spans="1:7" x14ac:dyDescent="0.25">
      <c r="A375" t="s">
        <v>414</v>
      </c>
      <c r="B375" s="3">
        <v>40500</v>
      </c>
      <c r="C375" t="s">
        <v>1</v>
      </c>
      <c r="D375" t="s">
        <v>66</v>
      </c>
      <c r="E375" t="s">
        <v>2619</v>
      </c>
      <c r="F375">
        <f>+VLOOKUP(C375,Fabricante_Consola!$A$5:$B$8,2)</f>
        <v>1</v>
      </c>
      <c r="G375" s="3" t="str">
        <f t="shared" si="5"/>
        <v>2010-11-18 00:00:00</v>
      </c>
    </row>
    <row r="376" spans="1:7" x14ac:dyDescent="0.25">
      <c r="A376" t="s">
        <v>415</v>
      </c>
      <c r="B376" s="3">
        <v>40492</v>
      </c>
      <c r="C376" t="s">
        <v>1</v>
      </c>
      <c r="D376" t="s">
        <v>48</v>
      </c>
      <c r="E376" t="s">
        <v>2620</v>
      </c>
      <c r="F376">
        <f>+VLOOKUP(C376,Fabricante_Consola!$A$5:$B$8,2)</f>
        <v>1</v>
      </c>
      <c r="G376" s="3" t="str">
        <f t="shared" si="5"/>
        <v>2010-11-10 00:00:00</v>
      </c>
    </row>
    <row r="377" spans="1:7" x14ac:dyDescent="0.25">
      <c r="A377" t="s">
        <v>416</v>
      </c>
      <c r="B377" s="3">
        <v>39814</v>
      </c>
      <c r="C377" t="s">
        <v>1</v>
      </c>
      <c r="D377" t="s">
        <v>97</v>
      </c>
      <c r="E377" t="s">
        <v>2621</v>
      </c>
      <c r="F377">
        <f>+VLOOKUP(C377,Fabricante_Consola!$A$5:$B$8,2)</f>
        <v>1</v>
      </c>
      <c r="G377" s="3" t="str">
        <f t="shared" si="5"/>
        <v>2009-01-01 00:00:00</v>
      </c>
    </row>
    <row r="378" spans="1:7" x14ac:dyDescent="0.25">
      <c r="A378" t="s">
        <v>417</v>
      </c>
      <c r="B378" s="3">
        <v>42067</v>
      </c>
      <c r="C378" t="s">
        <v>1</v>
      </c>
      <c r="D378" t="s">
        <v>48</v>
      </c>
      <c r="E378" t="s">
        <v>2622</v>
      </c>
      <c r="F378">
        <f>+VLOOKUP(C378,Fabricante_Consola!$A$5:$B$8,2)</f>
        <v>1</v>
      </c>
      <c r="G378" s="3" t="str">
        <f t="shared" si="5"/>
        <v>2015-03-04 00:00:00</v>
      </c>
    </row>
    <row r="379" spans="1:7" x14ac:dyDescent="0.25">
      <c r="A379" t="s">
        <v>418</v>
      </c>
      <c r="B379" s="3">
        <v>40057</v>
      </c>
      <c r="C379" t="s">
        <v>1</v>
      </c>
      <c r="D379" t="s">
        <v>25</v>
      </c>
      <c r="E379" t="s">
        <v>2623</v>
      </c>
      <c r="F379">
        <f>+VLOOKUP(C379,Fabricante_Consola!$A$5:$B$8,2)</f>
        <v>1</v>
      </c>
      <c r="G379" s="3" t="str">
        <f t="shared" si="5"/>
        <v>2009-09-01 00:00:00</v>
      </c>
    </row>
    <row r="380" spans="1:7" x14ac:dyDescent="0.25">
      <c r="A380" t="s">
        <v>419</v>
      </c>
      <c r="B380" s="3">
        <v>41640</v>
      </c>
      <c r="C380" t="s">
        <v>1</v>
      </c>
      <c r="D380" t="s">
        <v>15</v>
      </c>
      <c r="E380" t="s">
        <v>2624</v>
      </c>
      <c r="F380">
        <f>+VLOOKUP(C380,Fabricante_Consola!$A$5:$B$8,2)</f>
        <v>1</v>
      </c>
      <c r="G380" s="3" t="str">
        <f t="shared" si="5"/>
        <v>2014-01-01 00:00:00</v>
      </c>
    </row>
    <row r="381" spans="1:7" x14ac:dyDescent="0.25">
      <c r="A381" t="s">
        <v>420</v>
      </c>
      <c r="B381" s="3">
        <v>40080</v>
      </c>
      <c r="C381" t="s">
        <v>1</v>
      </c>
      <c r="D381" t="s">
        <v>51</v>
      </c>
      <c r="E381" t="s">
        <v>2625</v>
      </c>
      <c r="F381">
        <f>+VLOOKUP(C381,Fabricante_Consola!$A$5:$B$8,2)</f>
        <v>1</v>
      </c>
      <c r="G381" s="3" t="str">
        <f t="shared" si="5"/>
        <v>2009-09-24 00:00:00</v>
      </c>
    </row>
    <row r="382" spans="1:7" x14ac:dyDescent="0.25">
      <c r="A382" t="s">
        <v>421</v>
      </c>
      <c r="B382" s="3">
        <v>39814</v>
      </c>
      <c r="C382" t="s">
        <v>1</v>
      </c>
      <c r="D382" t="s">
        <v>2</v>
      </c>
      <c r="E382" t="s">
        <v>2626</v>
      </c>
      <c r="F382">
        <f>+VLOOKUP(C382,Fabricante_Consola!$A$5:$B$8,2)</f>
        <v>1</v>
      </c>
      <c r="G382" s="3" t="str">
        <f t="shared" si="5"/>
        <v>2009-01-01 00:00:00</v>
      </c>
    </row>
    <row r="383" spans="1:7" x14ac:dyDescent="0.25">
      <c r="A383" t="s">
        <v>422</v>
      </c>
      <c r="B383" s="3">
        <v>40626</v>
      </c>
      <c r="C383" t="s">
        <v>1</v>
      </c>
      <c r="D383" t="s">
        <v>2</v>
      </c>
      <c r="E383" t="s">
        <v>2627</v>
      </c>
      <c r="F383">
        <f>+VLOOKUP(C383,Fabricante_Consola!$A$5:$B$8,2)</f>
        <v>1</v>
      </c>
      <c r="G383" s="3" t="str">
        <f t="shared" si="5"/>
        <v>2011-03-24 00:00:00</v>
      </c>
    </row>
    <row r="384" spans="1:7" x14ac:dyDescent="0.25">
      <c r="A384" t="s">
        <v>423</v>
      </c>
      <c r="B384" s="3">
        <v>41326</v>
      </c>
      <c r="C384" t="s">
        <v>1</v>
      </c>
      <c r="D384" t="s">
        <v>2</v>
      </c>
      <c r="E384" t="s">
        <v>2628</v>
      </c>
      <c r="F384">
        <f>+VLOOKUP(C384,Fabricante_Consola!$A$5:$B$8,2)</f>
        <v>1</v>
      </c>
      <c r="G384" s="3" t="str">
        <f t="shared" si="5"/>
        <v>2013-02-21 00:00:00</v>
      </c>
    </row>
    <row r="385" spans="1:7" x14ac:dyDescent="0.25">
      <c r="A385" t="s">
        <v>424</v>
      </c>
      <c r="B385" s="3">
        <v>40820</v>
      </c>
      <c r="C385" t="s">
        <v>1</v>
      </c>
      <c r="D385" t="s">
        <v>48</v>
      </c>
      <c r="E385" t="s">
        <v>2629</v>
      </c>
      <c r="F385">
        <f>+VLOOKUP(C385,Fabricante_Consola!$A$5:$B$8,2)</f>
        <v>1</v>
      </c>
      <c r="G385" s="3" t="str">
        <f t="shared" si="5"/>
        <v>2011-10-04 00:00:00</v>
      </c>
    </row>
    <row r="386" spans="1:7" x14ac:dyDescent="0.25">
      <c r="A386" t="s">
        <v>425</v>
      </c>
      <c r="B386" s="3">
        <v>39814</v>
      </c>
      <c r="C386" t="s">
        <v>1</v>
      </c>
      <c r="D386" t="s">
        <v>55</v>
      </c>
      <c r="E386" t="s">
        <v>2630</v>
      </c>
      <c r="F386">
        <f>+VLOOKUP(C386,Fabricante_Consola!$A$5:$B$8,2)</f>
        <v>1</v>
      </c>
      <c r="G386" s="3" t="str">
        <f t="shared" si="5"/>
        <v>2009-01-01 00:00:00</v>
      </c>
    </row>
    <row r="387" spans="1:7" x14ac:dyDescent="0.25">
      <c r="A387" t="s">
        <v>426</v>
      </c>
      <c r="B387" s="3">
        <v>40479</v>
      </c>
      <c r="C387" t="s">
        <v>1</v>
      </c>
      <c r="D387" t="s">
        <v>427</v>
      </c>
      <c r="E387" t="s">
        <v>2631</v>
      </c>
      <c r="F387">
        <f>+VLOOKUP(C387,Fabricante_Consola!$A$5:$B$8,2)</f>
        <v>1</v>
      </c>
      <c r="G387" s="3" t="str">
        <f t="shared" ref="G387:G450" si="6">+TEXT(B387,"yyyy-mm-dd hh:mm:ss")</f>
        <v>2010-10-28 00:00:00</v>
      </c>
    </row>
    <row r="388" spans="1:7" x14ac:dyDescent="0.25">
      <c r="A388" t="s">
        <v>428</v>
      </c>
      <c r="B388" s="3">
        <v>40773</v>
      </c>
      <c r="C388" t="s">
        <v>1</v>
      </c>
      <c r="D388" t="s">
        <v>18</v>
      </c>
      <c r="E388" t="s">
        <v>2632</v>
      </c>
      <c r="F388">
        <f>+VLOOKUP(C388,Fabricante_Consola!$A$5:$B$8,2)</f>
        <v>1</v>
      </c>
      <c r="G388" s="3" t="str">
        <f t="shared" si="6"/>
        <v>2011-08-18 00:00:00</v>
      </c>
    </row>
    <row r="389" spans="1:7" x14ac:dyDescent="0.25">
      <c r="A389" t="s">
        <v>429</v>
      </c>
      <c r="B389" s="3">
        <v>39850</v>
      </c>
      <c r="C389" t="s">
        <v>1</v>
      </c>
      <c r="D389" t="s">
        <v>25</v>
      </c>
      <c r="E389" t="s">
        <v>2633</v>
      </c>
      <c r="F389">
        <f>+VLOOKUP(C389,Fabricante_Consola!$A$5:$B$8,2)</f>
        <v>1</v>
      </c>
      <c r="G389" s="3" t="str">
        <f t="shared" si="6"/>
        <v>2009-02-06 00:00:00</v>
      </c>
    </row>
    <row r="390" spans="1:7" x14ac:dyDescent="0.25">
      <c r="A390" t="s">
        <v>430</v>
      </c>
      <c r="B390" s="3">
        <v>41306</v>
      </c>
      <c r="C390" t="s">
        <v>1</v>
      </c>
      <c r="D390" t="s">
        <v>2</v>
      </c>
      <c r="E390" t="s">
        <v>2634</v>
      </c>
      <c r="F390">
        <f>+VLOOKUP(C390,Fabricante_Consola!$A$5:$B$8,2)</f>
        <v>1</v>
      </c>
      <c r="G390" s="3" t="str">
        <f t="shared" si="6"/>
        <v>2013-02-01 00:00:00</v>
      </c>
    </row>
    <row r="391" spans="1:7" x14ac:dyDescent="0.25">
      <c r="A391" t="s">
        <v>431</v>
      </c>
      <c r="B391" s="3">
        <v>40865</v>
      </c>
      <c r="C391" t="s">
        <v>1</v>
      </c>
      <c r="D391" t="s">
        <v>165</v>
      </c>
      <c r="E391" t="s">
        <v>2635</v>
      </c>
      <c r="F391">
        <f>+VLOOKUP(C391,Fabricante_Consola!$A$5:$B$8,2)</f>
        <v>1</v>
      </c>
      <c r="G391" s="3" t="str">
        <f t="shared" si="6"/>
        <v>2011-11-18 00:00:00</v>
      </c>
    </row>
    <row r="392" spans="1:7" x14ac:dyDescent="0.25">
      <c r="A392" t="s">
        <v>432</v>
      </c>
      <c r="B392" s="3">
        <v>40909</v>
      </c>
      <c r="C392" t="s">
        <v>1</v>
      </c>
      <c r="D392" t="s">
        <v>42</v>
      </c>
      <c r="E392" t="s">
        <v>2636</v>
      </c>
      <c r="F392">
        <f>+VLOOKUP(C392,Fabricante_Consola!$A$5:$B$8,2)</f>
        <v>1</v>
      </c>
      <c r="G392" s="3" t="str">
        <f t="shared" si="6"/>
        <v>2012-01-01 00:00:00</v>
      </c>
    </row>
    <row r="393" spans="1:7" x14ac:dyDescent="0.25">
      <c r="A393" t="s">
        <v>433</v>
      </c>
      <c r="B393" s="3">
        <v>41640</v>
      </c>
      <c r="C393" t="s">
        <v>1</v>
      </c>
      <c r="D393" t="s">
        <v>42</v>
      </c>
      <c r="E393" t="s">
        <v>2637</v>
      </c>
      <c r="F393">
        <f>+VLOOKUP(C393,Fabricante_Consola!$A$5:$B$8,2)</f>
        <v>1</v>
      </c>
      <c r="G393" s="3" t="str">
        <f t="shared" si="6"/>
        <v>2014-01-01 00:00:00</v>
      </c>
    </row>
    <row r="394" spans="1:7" x14ac:dyDescent="0.25">
      <c r="A394" t="s">
        <v>434</v>
      </c>
      <c r="B394" s="3">
        <v>41640</v>
      </c>
      <c r="C394" t="s">
        <v>1</v>
      </c>
      <c r="D394" t="s">
        <v>2</v>
      </c>
      <c r="E394" t="s">
        <v>2638</v>
      </c>
      <c r="F394">
        <f>+VLOOKUP(C394,Fabricante_Consola!$A$5:$B$8,2)</f>
        <v>1</v>
      </c>
      <c r="G394" s="3" t="str">
        <f t="shared" si="6"/>
        <v>2014-01-01 00:00:00</v>
      </c>
    </row>
    <row r="395" spans="1:7" x14ac:dyDescent="0.25">
      <c r="A395" t="s">
        <v>435</v>
      </c>
      <c r="B395" s="3">
        <v>41149</v>
      </c>
      <c r="C395" t="s">
        <v>1</v>
      </c>
      <c r="D395" t="s">
        <v>2</v>
      </c>
      <c r="E395" t="s">
        <v>2639</v>
      </c>
      <c r="F395">
        <f>+VLOOKUP(C395,Fabricante_Consola!$A$5:$B$8,2)</f>
        <v>1</v>
      </c>
      <c r="G395" s="3" t="str">
        <f t="shared" si="6"/>
        <v>2012-08-28 00:00:00</v>
      </c>
    </row>
    <row r="396" spans="1:7" x14ac:dyDescent="0.25">
      <c r="A396" t="s">
        <v>436</v>
      </c>
      <c r="B396" s="3">
        <v>39962</v>
      </c>
      <c r="C396" t="s">
        <v>1</v>
      </c>
      <c r="D396" t="s">
        <v>2</v>
      </c>
      <c r="E396" t="s">
        <v>2640</v>
      </c>
      <c r="F396">
        <f>+VLOOKUP(C396,Fabricante_Consola!$A$5:$B$8,2)</f>
        <v>1</v>
      </c>
      <c r="G396" s="3" t="str">
        <f t="shared" si="6"/>
        <v>2009-05-29 00:00:00</v>
      </c>
    </row>
    <row r="397" spans="1:7" x14ac:dyDescent="0.25">
      <c r="A397" t="s">
        <v>437</v>
      </c>
      <c r="B397" s="3">
        <v>39814</v>
      </c>
      <c r="C397" t="s">
        <v>1</v>
      </c>
      <c r="D397" t="s">
        <v>35</v>
      </c>
      <c r="E397" t="s">
        <v>2641</v>
      </c>
      <c r="F397">
        <f>+VLOOKUP(C397,Fabricante_Consola!$A$5:$B$8,2)</f>
        <v>1</v>
      </c>
      <c r="G397" s="3" t="str">
        <f t="shared" si="6"/>
        <v>2009-01-01 00:00:00</v>
      </c>
    </row>
    <row r="398" spans="1:7" x14ac:dyDescent="0.25">
      <c r="A398" t="s">
        <v>438</v>
      </c>
      <c r="B398" s="3">
        <v>40619</v>
      </c>
      <c r="C398" t="s">
        <v>1</v>
      </c>
      <c r="D398" t="s">
        <v>35</v>
      </c>
      <c r="E398" t="s">
        <v>2642</v>
      </c>
      <c r="F398">
        <f>+VLOOKUP(C398,Fabricante_Consola!$A$5:$B$8,2)</f>
        <v>1</v>
      </c>
      <c r="G398" s="3" t="str">
        <f t="shared" si="6"/>
        <v>2011-03-17 00:00:00</v>
      </c>
    </row>
    <row r="399" spans="1:7" x14ac:dyDescent="0.25">
      <c r="A399" t="s">
        <v>439</v>
      </c>
      <c r="B399" s="3">
        <v>41325</v>
      </c>
      <c r="C399" t="s">
        <v>1</v>
      </c>
      <c r="D399" t="s">
        <v>440</v>
      </c>
      <c r="E399" t="s">
        <v>2643</v>
      </c>
      <c r="F399">
        <f>+VLOOKUP(C399,Fabricante_Consola!$A$5:$B$8,2)</f>
        <v>1</v>
      </c>
      <c r="G399" s="3" t="str">
        <f t="shared" si="6"/>
        <v>2013-02-20 00:00:00</v>
      </c>
    </row>
    <row r="400" spans="1:7" x14ac:dyDescent="0.25">
      <c r="A400" t="s">
        <v>441</v>
      </c>
      <c r="B400" s="3">
        <v>40619</v>
      </c>
      <c r="C400" t="s">
        <v>1</v>
      </c>
      <c r="D400" t="s">
        <v>35</v>
      </c>
      <c r="E400" t="s">
        <v>2644</v>
      </c>
      <c r="F400">
        <f>+VLOOKUP(C400,Fabricante_Consola!$A$5:$B$8,2)</f>
        <v>1</v>
      </c>
      <c r="G400" s="3" t="str">
        <f t="shared" si="6"/>
        <v>2011-03-17 00:00:00</v>
      </c>
    </row>
    <row r="401" spans="1:7" x14ac:dyDescent="0.25">
      <c r="A401" t="s">
        <v>14687</v>
      </c>
      <c r="B401" s="3">
        <v>40429</v>
      </c>
      <c r="C401" t="s">
        <v>1</v>
      </c>
      <c r="D401" t="s">
        <v>35</v>
      </c>
      <c r="E401" t="s">
        <v>2645</v>
      </c>
      <c r="F401">
        <f>+VLOOKUP(C401,Fabricante_Consola!$A$5:$B$8,2)</f>
        <v>1</v>
      </c>
      <c r="G401" s="3" t="str">
        <f t="shared" si="6"/>
        <v>2010-09-08 00:00:00</v>
      </c>
    </row>
    <row r="402" spans="1:7" x14ac:dyDescent="0.25">
      <c r="A402" t="s">
        <v>442</v>
      </c>
      <c r="B402" s="3">
        <v>41521</v>
      </c>
      <c r="C402" t="s">
        <v>1</v>
      </c>
      <c r="D402" t="s">
        <v>35</v>
      </c>
      <c r="E402" t="s">
        <v>2646</v>
      </c>
      <c r="F402">
        <f>+VLOOKUP(C402,Fabricante_Consola!$A$5:$B$8,2)</f>
        <v>1</v>
      </c>
      <c r="G402" s="3" t="str">
        <f t="shared" si="6"/>
        <v>2013-09-04 00:00:00</v>
      </c>
    </row>
    <row r="403" spans="1:7" x14ac:dyDescent="0.25">
      <c r="A403" t="s">
        <v>443</v>
      </c>
      <c r="B403" s="3">
        <v>40836</v>
      </c>
      <c r="C403" t="s">
        <v>1</v>
      </c>
      <c r="D403" t="s">
        <v>35</v>
      </c>
      <c r="E403" t="s">
        <v>2647</v>
      </c>
      <c r="F403">
        <f>+VLOOKUP(C403,Fabricante_Consola!$A$5:$B$8,2)</f>
        <v>1</v>
      </c>
      <c r="G403" s="3" t="str">
        <f t="shared" si="6"/>
        <v>2011-10-20 00:00:00</v>
      </c>
    </row>
    <row r="404" spans="1:7" x14ac:dyDescent="0.25">
      <c r="A404" t="s">
        <v>444</v>
      </c>
      <c r="B404" s="3">
        <v>41206</v>
      </c>
      <c r="C404" t="s">
        <v>1</v>
      </c>
      <c r="D404" t="s">
        <v>35</v>
      </c>
      <c r="E404" t="s">
        <v>2648</v>
      </c>
      <c r="F404">
        <f>+VLOOKUP(C404,Fabricante_Consola!$A$5:$B$8,2)</f>
        <v>1</v>
      </c>
      <c r="G404" s="3" t="str">
        <f t="shared" si="6"/>
        <v>2012-10-24 00:00:00</v>
      </c>
    </row>
    <row r="405" spans="1:7" x14ac:dyDescent="0.25">
      <c r="A405" t="s">
        <v>14688</v>
      </c>
      <c r="B405" s="3">
        <v>40214</v>
      </c>
      <c r="C405" t="s">
        <v>1</v>
      </c>
      <c r="D405" t="s">
        <v>2</v>
      </c>
      <c r="E405" t="s">
        <v>2649</v>
      </c>
      <c r="F405">
        <f>+VLOOKUP(C405,Fabricante_Consola!$A$5:$B$8,2)</f>
        <v>1</v>
      </c>
      <c r="G405" s="3" t="str">
        <f t="shared" si="6"/>
        <v>2010-02-05 00:00:00</v>
      </c>
    </row>
    <row r="406" spans="1:7" x14ac:dyDescent="0.25">
      <c r="A406" t="s">
        <v>445</v>
      </c>
      <c r="B406" s="3">
        <v>41451</v>
      </c>
      <c r="C406" t="s">
        <v>1</v>
      </c>
      <c r="E406" t="s">
        <v>2650</v>
      </c>
      <c r="F406">
        <f>+VLOOKUP(C406,Fabricante_Consola!$A$5:$B$8,2)</f>
        <v>1</v>
      </c>
      <c r="G406" s="3" t="str">
        <f t="shared" si="6"/>
        <v>2013-06-26 00:00:00</v>
      </c>
    </row>
    <row r="407" spans="1:7" x14ac:dyDescent="0.25">
      <c r="A407" t="s">
        <v>446</v>
      </c>
      <c r="B407" s="3">
        <v>40179</v>
      </c>
      <c r="C407" t="s">
        <v>1</v>
      </c>
      <c r="D407" t="s">
        <v>2</v>
      </c>
      <c r="E407" t="s">
        <v>2651</v>
      </c>
      <c r="F407">
        <f>+VLOOKUP(C407,Fabricante_Consola!$A$5:$B$8,2)</f>
        <v>1</v>
      </c>
      <c r="G407" s="3" t="str">
        <f t="shared" si="6"/>
        <v>2010-01-01 00:00:00</v>
      </c>
    </row>
    <row r="408" spans="1:7" x14ac:dyDescent="0.25">
      <c r="A408" t="s">
        <v>447</v>
      </c>
      <c r="B408" s="3">
        <v>39553</v>
      </c>
      <c r="C408" t="s">
        <v>1</v>
      </c>
      <c r="D408" t="s">
        <v>448</v>
      </c>
      <c r="E408" t="s">
        <v>2652</v>
      </c>
      <c r="F408">
        <f>+VLOOKUP(C408,Fabricante_Consola!$A$5:$B$8,2)</f>
        <v>1</v>
      </c>
      <c r="G408" s="3" t="str">
        <f t="shared" si="6"/>
        <v>2008-04-15 00:00:00</v>
      </c>
    </row>
    <row r="409" spans="1:7" x14ac:dyDescent="0.25">
      <c r="A409" t="s">
        <v>449</v>
      </c>
      <c r="B409" s="3">
        <v>39542</v>
      </c>
      <c r="C409" t="s">
        <v>1</v>
      </c>
      <c r="D409" t="s">
        <v>2</v>
      </c>
      <c r="E409" t="s">
        <v>2653</v>
      </c>
      <c r="F409">
        <f>+VLOOKUP(C409,Fabricante_Consola!$A$5:$B$8,2)</f>
        <v>1</v>
      </c>
      <c r="G409" s="3" t="str">
        <f t="shared" si="6"/>
        <v>2008-04-04 00:00:00</v>
      </c>
    </row>
    <row r="410" spans="1:7" x14ac:dyDescent="0.25">
      <c r="A410" t="s">
        <v>450</v>
      </c>
      <c r="B410" s="3">
        <v>40823</v>
      </c>
      <c r="C410" t="s">
        <v>1</v>
      </c>
      <c r="D410" t="s">
        <v>83</v>
      </c>
      <c r="E410" t="s">
        <v>2654</v>
      </c>
      <c r="F410">
        <f>+VLOOKUP(C410,Fabricante_Consola!$A$5:$B$8,2)</f>
        <v>1</v>
      </c>
      <c r="G410" s="3" t="str">
        <f t="shared" si="6"/>
        <v>2011-10-07 00:00:00</v>
      </c>
    </row>
    <row r="411" spans="1:7" x14ac:dyDescent="0.25">
      <c r="A411" t="s">
        <v>451</v>
      </c>
      <c r="B411" s="3">
        <v>41712</v>
      </c>
      <c r="C411" t="s">
        <v>1</v>
      </c>
      <c r="D411" t="s">
        <v>83</v>
      </c>
      <c r="E411" t="s">
        <v>2655</v>
      </c>
      <c r="F411">
        <f>+VLOOKUP(C411,Fabricante_Consola!$A$5:$B$8,2)</f>
        <v>1</v>
      </c>
      <c r="G411" s="3" t="str">
        <f t="shared" si="6"/>
        <v>2014-03-14 00:00:00</v>
      </c>
    </row>
    <row r="412" spans="1:7" x14ac:dyDescent="0.25">
      <c r="A412" t="s">
        <v>452</v>
      </c>
      <c r="B412" s="3">
        <v>42097</v>
      </c>
      <c r="C412" t="s">
        <v>1</v>
      </c>
      <c r="D412" t="s">
        <v>83</v>
      </c>
      <c r="E412" t="s">
        <v>2656</v>
      </c>
      <c r="F412">
        <f>+VLOOKUP(C412,Fabricante_Consola!$A$5:$B$8,2)</f>
        <v>1</v>
      </c>
      <c r="G412" s="3" t="str">
        <f t="shared" si="6"/>
        <v>2015-04-03 00:00:00</v>
      </c>
    </row>
    <row r="413" spans="1:7" x14ac:dyDescent="0.25">
      <c r="A413" t="s">
        <v>453</v>
      </c>
      <c r="B413" s="3">
        <v>41207</v>
      </c>
      <c r="C413" t="s">
        <v>1</v>
      </c>
      <c r="D413" t="s">
        <v>83</v>
      </c>
      <c r="E413" t="s">
        <v>2657</v>
      </c>
      <c r="F413">
        <f>+VLOOKUP(C413,Fabricante_Consola!$A$5:$B$8,2)</f>
        <v>1</v>
      </c>
      <c r="G413" s="3" t="str">
        <f t="shared" si="6"/>
        <v>2012-10-25 00:00:00</v>
      </c>
    </row>
    <row r="414" spans="1:7" x14ac:dyDescent="0.25">
      <c r="A414" t="s">
        <v>454</v>
      </c>
      <c r="B414" s="3">
        <v>40200</v>
      </c>
      <c r="C414" t="s">
        <v>1</v>
      </c>
      <c r="D414" t="s">
        <v>2</v>
      </c>
      <c r="E414" t="s">
        <v>2658</v>
      </c>
      <c r="F414">
        <f>+VLOOKUP(C414,Fabricante_Consola!$A$5:$B$8,2)</f>
        <v>1</v>
      </c>
      <c r="G414" s="3" t="str">
        <f t="shared" si="6"/>
        <v>2010-01-22 00:00:00</v>
      </c>
    </row>
    <row r="415" spans="1:7" x14ac:dyDescent="0.25">
      <c r="A415" t="s">
        <v>455</v>
      </c>
      <c r="B415" s="3">
        <v>41142</v>
      </c>
      <c r="C415" t="s">
        <v>1</v>
      </c>
      <c r="D415" t="s">
        <v>57</v>
      </c>
      <c r="E415" t="s">
        <v>2659</v>
      </c>
      <c r="F415">
        <f>+VLOOKUP(C415,Fabricante_Consola!$A$5:$B$8,2)</f>
        <v>1</v>
      </c>
      <c r="G415" s="3" t="str">
        <f t="shared" si="6"/>
        <v>2012-08-21 00:00:00</v>
      </c>
    </row>
    <row r="416" spans="1:7" x14ac:dyDescent="0.25">
      <c r="A416" t="s">
        <v>456</v>
      </c>
      <c r="B416" s="3">
        <v>40183</v>
      </c>
      <c r="C416" t="s">
        <v>1</v>
      </c>
      <c r="D416" t="s">
        <v>57</v>
      </c>
      <c r="E416" t="s">
        <v>2660</v>
      </c>
      <c r="F416">
        <f>+VLOOKUP(C416,Fabricante_Consola!$A$5:$B$8,2)</f>
        <v>1</v>
      </c>
      <c r="G416" s="3" t="str">
        <f t="shared" si="6"/>
        <v>2010-01-05 00:00:00</v>
      </c>
    </row>
    <row r="417" spans="1:7" x14ac:dyDescent="0.25">
      <c r="A417" t="s">
        <v>457</v>
      </c>
      <c r="B417" s="3">
        <v>41346</v>
      </c>
      <c r="C417" t="s">
        <v>1</v>
      </c>
      <c r="D417" t="s">
        <v>357</v>
      </c>
      <c r="E417" t="s">
        <v>2661</v>
      </c>
      <c r="F417">
        <f>+VLOOKUP(C417,Fabricante_Consola!$A$5:$B$8,2)</f>
        <v>1</v>
      </c>
      <c r="G417" s="3" t="str">
        <f t="shared" si="6"/>
        <v>2013-03-13 00:00:00</v>
      </c>
    </row>
    <row r="418" spans="1:7" x14ac:dyDescent="0.25">
      <c r="A418" t="s">
        <v>458</v>
      </c>
      <c r="B418" s="3">
        <v>41640</v>
      </c>
      <c r="C418" t="s">
        <v>1</v>
      </c>
      <c r="D418" t="s">
        <v>15</v>
      </c>
      <c r="E418" t="s">
        <v>2662</v>
      </c>
      <c r="F418">
        <f>+VLOOKUP(C418,Fabricante_Consola!$A$5:$B$8,2)</f>
        <v>1</v>
      </c>
      <c r="G418" s="3" t="str">
        <f t="shared" si="6"/>
        <v>2014-01-01 00:00:00</v>
      </c>
    </row>
    <row r="419" spans="1:7" x14ac:dyDescent="0.25">
      <c r="A419" t="s">
        <v>459</v>
      </c>
      <c r="B419" s="3">
        <v>41275</v>
      </c>
      <c r="C419" t="s">
        <v>1</v>
      </c>
      <c r="D419" t="s">
        <v>15</v>
      </c>
      <c r="E419" t="s">
        <v>2663</v>
      </c>
      <c r="F419">
        <f>+VLOOKUP(C419,Fabricante_Consola!$A$5:$B$8,2)</f>
        <v>1</v>
      </c>
      <c r="G419" s="3" t="str">
        <f t="shared" si="6"/>
        <v>2013-01-01 00:00:00</v>
      </c>
    </row>
    <row r="420" spans="1:7" x14ac:dyDescent="0.25">
      <c r="A420" t="s">
        <v>460</v>
      </c>
      <c r="B420" s="3">
        <v>41038</v>
      </c>
      <c r="C420" t="s">
        <v>1</v>
      </c>
      <c r="D420" t="s">
        <v>29</v>
      </c>
      <c r="E420" t="s">
        <v>2664</v>
      </c>
      <c r="F420">
        <f>+VLOOKUP(C420,Fabricante_Consola!$A$5:$B$8,2)</f>
        <v>1</v>
      </c>
      <c r="G420" s="3" t="str">
        <f t="shared" si="6"/>
        <v>2012-05-09 00:00:00</v>
      </c>
    </row>
    <row r="421" spans="1:7" x14ac:dyDescent="0.25">
      <c r="A421" t="s">
        <v>461</v>
      </c>
      <c r="B421" s="3">
        <v>40179</v>
      </c>
      <c r="C421" t="s">
        <v>1</v>
      </c>
      <c r="D421" t="s">
        <v>32</v>
      </c>
      <c r="E421" t="s">
        <v>2665</v>
      </c>
      <c r="F421">
        <f>+VLOOKUP(C421,Fabricante_Consola!$A$5:$B$8,2)</f>
        <v>1</v>
      </c>
      <c r="G421" s="3" t="str">
        <f t="shared" si="6"/>
        <v>2010-01-01 00:00:00</v>
      </c>
    </row>
    <row r="422" spans="1:7" x14ac:dyDescent="0.25">
      <c r="A422" t="s">
        <v>462</v>
      </c>
      <c r="B422" s="3">
        <v>40842</v>
      </c>
      <c r="C422" t="s">
        <v>1</v>
      </c>
      <c r="D422" t="s">
        <v>32</v>
      </c>
      <c r="E422" t="s">
        <v>2666</v>
      </c>
      <c r="F422">
        <f>+VLOOKUP(C422,Fabricante_Consola!$A$5:$B$8,2)</f>
        <v>1</v>
      </c>
      <c r="G422" s="3" t="str">
        <f t="shared" si="6"/>
        <v>2011-10-26 00:00:00</v>
      </c>
    </row>
    <row r="423" spans="1:7" x14ac:dyDescent="0.25">
      <c r="A423" t="s">
        <v>463</v>
      </c>
      <c r="B423" s="3">
        <v>40557</v>
      </c>
      <c r="C423" t="s">
        <v>1</v>
      </c>
      <c r="D423" t="s">
        <v>290</v>
      </c>
      <c r="E423" t="s">
        <v>2667</v>
      </c>
      <c r="F423">
        <f>+VLOOKUP(C423,Fabricante_Consola!$A$5:$B$8,2)</f>
        <v>1</v>
      </c>
      <c r="G423" s="3" t="str">
        <f t="shared" si="6"/>
        <v>2011-01-14 00:00:00</v>
      </c>
    </row>
    <row r="424" spans="1:7" x14ac:dyDescent="0.25">
      <c r="A424" t="s">
        <v>464</v>
      </c>
      <c r="B424" s="3">
        <v>40599</v>
      </c>
      <c r="C424" t="s">
        <v>1</v>
      </c>
      <c r="D424" t="s">
        <v>66</v>
      </c>
      <c r="E424" t="s">
        <v>2668</v>
      </c>
      <c r="F424">
        <f>+VLOOKUP(C424,Fabricante_Consola!$A$5:$B$8,2)</f>
        <v>1</v>
      </c>
      <c r="G424" s="3" t="str">
        <f t="shared" si="6"/>
        <v>2011-02-25 00:00:00</v>
      </c>
    </row>
    <row r="425" spans="1:7" x14ac:dyDescent="0.25">
      <c r="A425" t="s">
        <v>465</v>
      </c>
      <c r="B425" s="3">
        <v>40751</v>
      </c>
      <c r="C425" t="s">
        <v>1</v>
      </c>
      <c r="D425" t="s">
        <v>48</v>
      </c>
      <c r="E425" t="s">
        <v>2669</v>
      </c>
      <c r="F425">
        <f>+VLOOKUP(C425,Fabricante_Consola!$A$5:$B$8,2)</f>
        <v>1</v>
      </c>
      <c r="G425" s="3" t="str">
        <f t="shared" si="6"/>
        <v>2011-07-27 00:00:00</v>
      </c>
    </row>
    <row r="426" spans="1:7" x14ac:dyDescent="0.25">
      <c r="A426" t="s">
        <v>466</v>
      </c>
      <c r="B426" s="3">
        <v>40795</v>
      </c>
      <c r="C426" t="s">
        <v>1</v>
      </c>
      <c r="D426" t="s">
        <v>57</v>
      </c>
      <c r="E426" t="s">
        <v>2670</v>
      </c>
      <c r="F426">
        <f>+VLOOKUP(C426,Fabricante_Consola!$A$5:$B$8,2)</f>
        <v>1</v>
      </c>
      <c r="G426" s="3" t="str">
        <f t="shared" si="6"/>
        <v>2011-09-09 00:00:00</v>
      </c>
    </row>
    <row r="427" spans="1:7" x14ac:dyDescent="0.25">
      <c r="A427" t="s">
        <v>467</v>
      </c>
      <c r="B427" s="3">
        <v>41390</v>
      </c>
      <c r="C427" t="s">
        <v>1</v>
      </c>
      <c r="D427" t="s">
        <v>2</v>
      </c>
      <c r="E427" t="s">
        <v>2671</v>
      </c>
      <c r="F427">
        <f>+VLOOKUP(C427,Fabricante_Consola!$A$5:$B$8,2)</f>
        <v>1</v>
      </c>
      <c r="G427" s="3" t="str">
        <f t="shared" si="6"/>
        <v>2013-04-26 00:00:00</v>
      </c>
    </row>
    <row r="428" spans="1:7" x14ac:dyDescent="0.25">
      <c r="A428" t="s">
        <v>468</v>
      </c>
      <c r="B428" s="3">
        <v>40513</v>
      </c>
      <c r="C428" t="s">
        <v>1</v>
      </c>
      <c r="D428" t="s">
        <v>48</v>
      </c>
      <c r="E428" t="s">
        <v>2672</v>
      </c>
      <c r="F428">
        <f>+VLOOKUP(C428,Fabricante_Consola!$A$5:$B$8,2)</f>
        <v>1</v>
      </c>
      <c r="G428" s="3" t="str">
        <f t="shared" si="6"/>
        <v>2010-12-01 00:00:00</v>
      </c>
    </row>
    <row r="429" spans="1:7" x14ac:dyDescent="0.25">
      <c r="A429" t="s">
        <v>469</v>
      </c>
      <c r="B429" s="3">
        <v>41180</v>
      </c>
      <c r="C429" t="s">
        <v>1</v>
      </c>
      <c r="D429" t="s">
        <v>22</v>
      </c>
      <c r="E429" t="s">
        <v>2673</v>
      </c>
      <c r="F429">
        <f>+VLOOKUP(C429,Fabricante_Consola!$A$5:$B$8,2)</f>
        <v>1</v>
      </c>
      <c r="G429" s="3" t="str">
        <f t="shared" si="6"/>
        <v>2012-09-28 00:00:00</v>
      </c>
    </row>
    <row r="430" spans="1:7" x14ac:dyDescent="0.25">
      <c r="A430" t="s">
        <v>470</v>
      </c>
      <c r="B430" s="3">
        <v>41523</v>
      </c>
      <c r="C430" t="s">
        <v>1</v>
      </c>
      <c r="D430" t="s">
        <v>22</v>
      </c>
      <c r="E430" t="s">
        <v>2674</v>
      </c>
      <c r="F430">
        <f>+VLOOKUP(C430,Fabricante_Consola!$A$5:$B$8,2)</f>
        <v>1</v>
      </c>
      <c r="G430" s="3" t="str">
        <f t="shared" si="6"/>
        <v>2013-09-06 00:00:00</v>
      </c>
    </row>
    <row r="431" spans="1:7" x14ac:dyDescent="0.25">
      <c r="A431" t="s">
        <v>471</v>
      </c>
      <c r="B431" s="3">
        <v>42060</v>
      </c>
      <c r="C431" t="s">
        <v>1</v>
      </c>
      <c r="D431" t="s">
        <v>22</v>
      </c>
      <c r="E431" t="s">
        <v>2675</v>
      </c>
      <c r="F431">
        <f>+VLOOKUP(C431,Fabricante_Consola!$A$5:$B$8,2)</f>
        <v>1</v>
      </c>
      <c r="G431" s="3" t="str">
        <f t="shared" si="6"/>
        <v>2015-02-25 00:00:00</v>
      </c>
    </row>
    <row r="432" spans="1:7" x14ac:dyDescent="0.25">
      <c r="A432" t="s">
        <v>472</v>
      </c>
      <c r="B432" s="3">
        <v>40445</v>
      </c>
      <c r="C432" t="s">
        <v>1</v>
      </c>
      <c r="D432" t="s">
        <v>2</v>
      </c>
      <c r="E432" t="s">
        <v>2676</v>
      </c>
      <c r="F432">
        <f>+VLOOKUP(C432,Fabricante_Consola!$A$5:$B$8,2)</f>
        <v>1</v>
      </c>
      <c r="G432" s="3" t="str">
        <f t="shared" si="6"/>
        <v>2010-09-24 00:00:00</v>
      </c>
    </row>
    <row r="433" spans="1:7" x14ac:dyDescent="0.25">
      <c r="A433" t="s">
        <v>473</v>
      </c>
      <c r="B433" s="3">
        <v>40830</v>
      </c>
      <c r="C433" t="s">
        <v>1</v>
      </c>
      <c r="D433" t="s">
        <v>2</v>
      </c>
      <c r="E433" t="s">
        <v>2677</v>
      </c>
      <c r="F433">
        <f>+VLOOKUP(C433,Fabricante_Consola!$A$5:$B$8,2)</f>
        <v>1</v>
      </c>
      <c r="G433" s="3" t="str">
        <f t="shared" si="6"/>
        <v>2011-10-14 00:00:00</v>
      </c>
    </row>
    <row r="434" spans="1:7" x14ac:dyDescent="0.25">
      <c r="A434" t="s">
        <v>475</v>
      </c>
      <c r="B434" s="3">
        <v>39751</v>
      </c>
      <c r="C434" t="s">
        <v>1</v>
      </c>
      <c r="D434" t="s">
        <v>57</v>
      </c>
      <c r="E434" t="s">
        <v>2678</v>
      </c>
      <c r="F434">
        <f>+VLOOKUP(C434,Fabricante_Consola!$A$5:$B$8,2)</f>
        <v>1</v>
      </c>
      <c r="G434" s="3" t="str">
        <f t="shared" si="6"/>
        <v>2008-10-30 00:00:00</v>
      </c>
    </row>
    <row r="435" spans="1:7" x14ac:dyDescent="0.25">
      <c r="A435" t="s">
        <v>476</v>
      </c>
      <c r="B435" s="3">
        <v>40570</v>
      </c>
      <c r="C435" t="s">
        <v>1</v>
      </c>
      <c r="D435" t="s">
        <v>2</v>
      </c>
      <c r="E435" t="s">
        <v>2679</v>
      </c>
      <c r="F435">
        <f>+VLOOKUP(C435,Fabricante_Consola!$A$5:$B$8,2)</f>
        <v>1</v>
      </c>
      <c r="G435" s="3" t="str">
        <f t="shared" si="6"/>
        <v>2011-01-27 00:00:00</v>
      </c>
    </row>
    <row r="436" spans="1:7" x14ac:dyDescent="0.25">
      <c r="A436" t="s">
        <v>477</v>
      </c>
      <c r="B436" s="3">
        <v>41312</v>
      </c>
      <c r="C436" t="s">
        <v>1</v>
      </c>
      <c r="D436" t="s">
        <v>2</v>
      </c>
      <c r="E436" t="s">
        <v>2680</v>
      </c>
      <c r="F436">
        <f>+VLOOKUP(C436,Fabricante_Consola!$A$5:$B$8,2)</f>
        <v>1</v>
      </c>
      <c r="G436" s="3" t="str">
        <f t="shared" si="6"/>
        <v>2013-02-07 00:00:00</v>
      </c>
    </row>
    <row r="437" spans="1:7" x14ac:dyDescent="0.25">
      <c r="A437" t="s">
        <v>478</v>
      </c>
      <c r="B437" s="3">
        <v>40569</v>
      </c>
      <c r="C437" t="s">
        <v>1</v>
      </c>
      <c r="D437" t="s">
        <v>364</v>
      </c>
      <c r="E437" t="s">
        <v>2681</v>
      </c>
      <c r="F437">
        <f>+VLOOKUP(C437,Fabricante_Consola!$A$5:$B$8,2)</f>
        <v>1</v>
      </c>
      <c r="G437" s="3" t="str">
        <f t="shared" si="6"/>
        <v>2011-01-26 00:00:00</v>
      </c>
    </row>
    <row r="438" spans="1:7" x14ac:dyDescent="0.25">
      <c r="A438" t="s">
        <v>479</v>
      </c>
      <c r="B438" s="3">
        <v>40452</v>
      </c>
      <c r="C438" t="s">
        <v>1</v>
      </c>
      <c r="D438" t="s">
        <v>48</v>
      </c>
      <c r="E438" t="s">
        <v>2682</v>
      </c>
      <c r="F438">
        <f>+VLOOKUP(C438,Fabricante_Consola!$A$5:$B$8,2)</f>
        <v>1</v>
      </c>
      <c r="G438" s="3" t="str">
        <f t="shared" si="6"/>
        <v>2010-10-01 00:00:00</v>
      </c>
    </row>
    <row r="439" spans="1:7" x14ac:dyDescent="0.25">
      <c r="A439" t="s">
        <v>480</v>
      </c>
      <c r="B439" s="3">
        <v>40291</v>
      </c>
      <c r="C439" t="s">
        <v>1</v>
      </c>
      <c r="D439" t="s">
        <v>2</v>
      </c>
      <c r="E439" t="s">
        <v>2683</v>
      </c>
      <c r="F439">
        <f>+VLOOKUP(C439,Fabricante_Consola!$A$5:$B$8,2)</f>
        <v>1</v>
      </c>
      <c r="G439" s="3" t="str">
        <f t="shared" si="6"/>
        <v>2010-04-23 00:00:00</v>
      </c>
    </row>
    <row r="440" spans="1:7" x14ac:dyDescent="0.25">
      <c r="A440" t="s">
        <v>481</v>
      </c>
      <c r="B440" s="3">
        <v>41941</v>
      </c>
      <c r="C440" t="s">
        <v>1</v>
      </c>
      <c r="D440" t="s">
        <v>136</v>
      </c>
      <c r="E440" t="s">
        <v>2684</v>
      </c>
      <c r="F440">
        <f>+VLOOKUP(C440,Fabricante_Consola!$A$5:$B$8,2)</f>
        <v>1</v>
      </c>
      <c r="G440" s="3" t="str">
        <f t="shared" si="6"/>
        <v>2014-10-29 00:00:00</v>
      </c>
    </row>
    <row r="441" spans="1:7" x14ac:dyDescent="0.25">
      <c r="A441" t="s">
        <v>482</v>
      </c>
      <c r="B441" s="3">
        <v>40179</v>
      </c>
      <c r="C441" t="s">
        <v>1</v>
      </c>
      <c r="D441" t="s">
        <v>2</v>
      </c>
      <c r="E441" t="s">
        <v>2685</v>
      </c>
      <c r="F441">
        <f>+VLOOKUP(C441,Fabricante_Consola!$A$5:$B$8,2)</f>
        <v>1</v>
      </c>
      <c r="G441" s="3" t="str">
        <f t="shared" si="6"/>
        <v>2010-01-01 00:00:00</v>
      </c>
    </row>
    <row r="442" spans="1:7" x14ac:dyDescent="0.25">
      <c r="A442" t="s">
        <v>483</v>
      </c>
      <c r="B442" s="3">
        <v>40909</v>
      </c>
      <c r="C442" t="s">
        <v>1</v>
      </c>
      <c r="D442" t="s">
        <v>22</v>
      </c>
      <c r="E442" t="s">
        <v>2686</v>
      </c>
      <c r="F442">
        <f>+VLOOKUP(C442,Fabricante_Consola!$A$5:$B$8,2)</f>
        <v>1</v>
      </c>
      <c r="G442" s="3" t="str">
        <f t="shared" si="6"/>
        <v>2012-01-01 00:00:00</v>
      </c>
    </row>
    <row r="443" spans="1:7" x14ac:dyDescent="0.25">
      <c r="A443" t="s">
        <v>484</v>
      </c>
      <c r="B443" s="3">
        <v>40725</v>
      </c>
      <c r="C443" t="s">
        <v>1</v>
      </c>
      <c r="D443" t="s">
        <v>48</v>
      </c>
      <c r="E443" t="s">
        <v>2687</v>
      </c>
      <c r="F443">
        <f>+VLOOKUP(C443,Fabricante_Consola!$A$5:$B$8,2)</f>
        <v>1</v>
      </c>
      <c r="G443" s="3" t="str">
        <f t="shared" si="6"/>
        <v>2011-07-01 00:00:00</v>
      </c>
    </row>
    <row r="444" spans="1:7" x14ac:dyDescent="0.25">
      <c r="A444" t="s">
        <v>485</v>
      </c>
      <c r="B444" s="3">
        <v>40179</v>
      </c>
      <c r="C444" t="s">
        <v>1</v>
      </c>
      <c r="D444" t="s">
        <v>22</v>
      </c>
      <c r="E444" t="s">
        <v>2688</v>
      </c>
      <c r="F444">
        <f>+VLOOKUP(C444,Fabricante_Consola!$A$5:$B$8,2)</f>
        <v>1</v>
      </c>
      <c r="G444" s="3" t="str">
        <f t="shared" si="6"/>
        <v>2010-01-01 00:00:00</v>
      </c>
    </row>
    <row r="445" spans="1:7" x14ac:dyDescent="0.25">
      <c r="A445" t="s">
        <v>14689</v>
      </c>
      <c r="B445" s="3">
        <v>41390</v>
      </c>
      <c r="C445" t="s">
        <v>1</v>
      </c>
      <c r="D445" t="s">
        <v>57</v>
      </c>
      <c r="E445" t="s">
        <v>2689</v>
      </c>
      <c r="F445">
        <f>+VLOOKUP(C445,Fabricante_Consola!$A$5:$B$8,2)</f>
        <v>1</v>
      </c>
      <c r="G445" s="3" t="str">
        <f t="shared" si="6"/>
        <v>2013-04-26 00:00:00</v>
      </c>
    </row>
    <row r="446" spans="1:7" x14ac:dyDescent="0.25">
      <c r="A446" t="s">
        <v>486</v>
      </c>
      <c r="B446" s="3">
        <v>41017</v>
      </c>
      <c r="C446" t="s">
        <v>1</v>
      </c>
      <c r="D446" t="s">
        <v>2</v>
      </c>
      <c r="E446" t="s">
        <v>2690</v>
      </c>
      <c r="F446">
        <f>+VLOOKUP(C446,Fabricante_Consola!$A$5:$B$8,2)</f>
        <v>1</v>
      </c>
      <c r="G446" s="3" t="str">
        <f t="shared" si="6"/>
        <v>2012-04-18 00:00:00</v>
      </c>
    </row>
    <row r="447" spans="1:7" x14ac:dyDescent="0.25">
      <c r="A447" t="s">
        <v>487</v>
      </c>
      <c r="B447" s="3">
        <v>40483</v>
      </c>
      <c r="C447" t="s">
        <v>1</v>
      </c>
      <c r="D447" t="s">
        <v>48</v>
      </c>
      <c r="E447" t="s">
        <v>2691</v>
      </c>
      <c r="F447">
        <f>+VLOOKUP(C447,Fabricante_Consola!$A$5:$B$8,2)</f>
        <v>1</v>
      </c>
      <c r="G447" s="3" t="str">
        <f t="shared" si="6"/>
        <v>2010-11-01 00:00:00</v>
      </c>
    </row>
    <row r="448" spans="1:7" x14ac:dyDescent="0.25">
      <c r="A448" t="s">
        <v>488</v>
      </c>
      <c r="B448" s="3">
        <v>40332</v>
      </c>
      <c r="C448" t="s">
        <v>1</v>
      </c>
      <c r="D448" t="s">
        <v>233</v>
      </c>
      <c r="E448" t="s">
        <v>2692</v>
      </c>
      <c r="F448">
        <f>+VLOOKUP(C448,Fabricante_Consola!$A$5:$B$8,2)</f>
        <v>1</v>
      </c>
      <c r="G448" s="3" t="str">
        <f t="shared" si="6"/>
        <v>2010-06-03 00:00:00</v>
      </c>
    </row>
    <row r="449" spans="1:7" x14ac:dyDescent="0.25">
      <c r="A449" t="s">
        <v>489</v>
      </c>
      <c r="B449" s="3">
        <v>41493</v>
      </c>
      <c r="C449" t="s">
        <v>1</v>
      </c>
      <c r="D449" t="s">
        <v>130</v>
      </c>
      <c r="E449" t="s">
        <v>2693</v>
      </c>
      <c r="F449">
        <f>+VLOOKUP(C449,Fabricante_Consola!$A$5:$B$8,2)</f>
        <v>1</v>
      </c>
      <c r="G449" s="3" t="str">
        <f t="shared" si="6"/>
        <v>2013-08-07 00:00:00</v>
      </c>
    </row>
    <row r="450" spans="1:7" x14ac:dyDescent="0.25">
      <c r="A450" t="s">
        <v>490</v>
      </c>
      <c r="B450" s="3">
        <v>40373</v>
      </c>
      <c r="C450" t="s">
        <v>1</v>
      </c>
      <c r="D450" t="s">
        <v>491</v>
      </c>
      <c r="E450" t="s">
        <v>2694</v>
      </c>
      <c r="F450">
        <f>+VLOOKUP(C450,Fabricante_Consola!$A$5:$B$8,2)</f>
        <v>1</v>
      </c>
      <c r="G450" s="3" t="str">
        <f t="shared" si="6"/>
        <v>2010-07-14 00:00:00</v>
      </c>
    </row>
    <row r="451" spans="1:7" x14ac:dyDescent="0.25">
      <c r="A451" t="s">
        <v>492</v>
      </c>
      <c r="B451" s="3">
        <v>40443</v>
      </c>
      <c r="C451" t="s">
        <v>1</v>
      </c>
      <c r="D451" t="s">
        <v>48</v>
      </c>
      <c r="E451" t="s">
        <v>2695</v>
      </c>
      <c r="F451">
        <f>+VLOOKUP(C451,Fabricante_Consola!$A$5:$B$8,2)</f>
        <v>1</v>
      </c>
      <c r="G451" s="3" t="str">
        <f t="shared" ref="G451:G514" si="7">+TEXT(B451,"yyyy-mm-dd hh:mm:ss")</f>
        <v>2010-09-22 00:00:00</v>
      </c>
    </row>
    <row r="452" spans="1:7" x14ac:dyDescent="0.25">
      <c r="A452" t="s">
        <v>493</v>
      </c>
      <c r="B452" s="3">
        <v>41726</v>
      </c>
      <c r="C452" t="s">
        <v>1</v>
      </c>
      <c r="D452" t="s">
        <v>99</v>
      </c>
      <c r="E452" t="s">
        <v>2696</v>
      </c>
      <c r="F452">
        <f>+VLOOKUP(C452,Fabricante_Consola!$A$5:$B$8,2)</f>
        <v>1</v>
      </c>
      <c r="G452" s="3" t="str">
        <f t="shared" si="7"/>
        <v>2014-03-28 00:00:00</v>
      </c>
    </row>
    <row r="453" spans="1:7" x14ac:dyDescent="0.25">
      <c r="A453" t="s">
        <v>494</v>
      </c>
      <c r="B453" s="3">
        <v>42202</v>
      </c>
      <c r="C453" t="s">
        <v>1</v>
      </c>
      <c r="D453" t="s">
        <v>130</v>
      </c>
      <c r="E453" t="s">
        <v>2697</v>
      </c>
      <c r="F453">
        <f>+VLOOKUP(C453,Fabricante_Consola!$A$5:$B$8,2)</f>
        <v>1</v>
      </c>
      <c r="G453" s="3" t="str">
        <f t="shared" si="7"/>
        <v>2015-07-17 00:00:00</v>
      </c>
    </row>
    <row r="454" spans="1:7" x14ac:dyDescent="0.25">
      <c r="A454" t="s">
        <v>495</v>
      </c>
      <c r="B454" s="3">
        <v>41143</v>
      </c>
      <c r="C454" t="s">
        <v>1</v>
      </c>
      <c r="D454" t="s">
        <v>2</v>
      </c>
      <c r="E454" t="s">
        <v>2698</v>
      </c>
      <c r="F454">
        <f>+VLOOKUP(C454,Fabricante_Consola!$A$5:$B$8,2)</f>
        <v>1</v>
      </c>
      <c r="G454" s="3" t="str">
        <f t="shared" si="7"/>
        <v>2012-08-22 00:00:00</v>
      </c>
    </row>
    <row r="455" spans="1:7" x14ac:dyDescent="0.25">
      <c r="A455" t="s">
        <v>496</v>
      </c>
      <c r="B455" s="3">
        <v>40507</v>
      </c>
      <c r="C455" t="s">
        <v>1</v>
      </c>
      <c r="D455" t="s">
        <v>35</v>
      </c>
      <c r="E455" t="s">
        <v>2699</v>
      </c>
      <c r="F455">
        <f>+VLOOKUP(C455,Fabricante_Consola!$A$5:$B$8,2)</f>
        <v>1</v>
      </c>
      <c r="G455" s="3" t="str">
        <f t="shared" si="7"/>
        <v>2010-11-25 00:00:00</v>
      </c>
    </row>
    <row r="456" spans="1:7" x14ac:dyDescent="0.25">
      <c r="A456" t="s">
        <v>497</v>
      </c>
      <c r="B456" s="3">
        <v>39161</v>
      </c>
      <c r="C456" t="s">
        <v>1</v>
      </c>
      <c r="D456" t="s">
        <v>22</v>
      </c>
      <c r="E456" t="s">
        <v>2700</v>
      </c>
      <c r="F456">
        <f>+VLOOKUP(C456,Fabricante_Consola!$A$5:$B$8,2)</f>
        <v>1</v>
      </c>
      <c r="G456" s="3" t="str">
        <f t="shared" si="7"/>
        <v>2007-03-20 00:00:00</v>
      </c>
    </row>
    <row r="457" spans="1:7" x14ac:dyDescent="0.25">
      <c r="A457" t="s">
        <v>498</v>
      </c>
      <c r="B457" s="3">
        <v>41339</v>
      </c>
      <c r="C457" t="s">
        <v>1</v>
      </c>
      <c r="D457" t="s">
        <v>55</v>
      </c>
      <c r="E457" t="s">
        <v>2701</v>
      </c>
      <c r="F457">
        <f>+VLOOKUP(C457,Fabricante_Consola!$A$5:$B$8,2)</f>
        <v>1</v>
      </c>
      <c r="G457" s="3" t="str">
        <f t="shared" si="7"/>
        <v>2013-03-06 00:00:00</v>
      </c>
    </row>
    <row r="458" spans="1:7" x14ac:dyDescent="0.25">
      <c r="A458" t="s">
        <v>499</v>
      </c>
      <c r="B458" s="3">
        <v>41369</v>
      </c>
      <c r="C458" t="s">
        <v>1</v>
      </c>
      <c r="D458" t="s">
        <v>368</v>
      </c>
      <c r="E458" t="s">
        <v>2702</v>
      </c>
      <c r="F458">
        <f>+VLOOKUP(C458,Fabricante_Consola!$A$5:$B$8,2)</f>
        <v>1</v>
      </c>
      <c r="G458" s="3" t="str">
        <f t="shared" si="7"/>
        <v>2013-04-05 00:00:00</v>
      </c>
    </row>
    <row r="459" spans="1:7" x14ac:dyDescent="0.25">
      <c r="A459" t="s">
        <v>500</v>
      </c>
      <c r="B459" s="3">
        <v>41255</v>
      </c>
      <c r="C459" t="s">
        <v>1</v>
      </c>
      <c r="D459" t="s">
        <v>130</v>
      </c>
      <c r="E459" t="s">
        <v>2703</v>
      </c>
      <c r="F459">
        <f>+VLOOKUP(C459,Fabricante_Consola!$A$5:$B$8,2)</f>
        <v>1</v>
      </c>
      <c r="G459" s="3" t="str">
        <f t="shared" si="7"/>
        <v>2012-12-12 00:00:00</v>
      </c>
    </row>
    <row r="460" spans="1:7" x14ac:dyDescent="0.25">
      <c r="A460" t="s">
        <v>14690</v>
      </c>
      <c r="B460" s="3">
        <v>40354</v>
      </c>
      <c r="C460" t="s">
        <v>1</v>
      </c>
      <c r="D460" t="s">
        <v>51</v>
      </c>
      <c r="E460" t="s">
        <v>2704</v>
      </c>
      <c r="F460">
        <f>+VLOOKUP(C460,Fabricante_Consola!$A$5:$B$8,2)</f>
        <v>1</v>
      </c>
      <c r="G460" s="3" t="str">
        <f t="shared" si="7"/>
        <v>2010-06-25 00:00:00</v>
      </c>
    </row>
    <row r="461" spans="1:7" x14ac:dyDescent="0.25">
      <c r="A461" t="s">
        <v>501</v>
      </c>
      <c r="B461" s="3">
        <v>42283</v>
      </c>
      <c r="C461" t="s">
        <v>1</v>
      </c>
      <c r="D461" t="s">
        <v>22</v>
      </c>
      <c r="E461" t="s">
        <v>2705</v>
      </c>
      <c r="F461">
        <f>+VLOOKUP(C461,Fabricante_Consola!$A$5:$B$8,2)</f>
        <v>1</v>
      </c>
      <c r="G461" s="3" t="str">
        <f t="shared" si="7"/>
        <v>2015-10-06 00:00:00</v>
      </c>
    </row>
    <row r="462" spans="1:7" x14ac:dyDescent="0.25">
      <c r="A462" t="s">
        <v>502</v>
      </c>
      <c r="B462" s="3">
        <v>42339</v>
      </c>
      <c r="C462" t="s">
        <v>1</v>
      </c>
      <c r="D462" t="s">
        <v>22</v>
      </c>
      <c r="E462" t="s">
        <v>2706</v>
      </c>
      <c r="F462">
        <f>+VLOOKUP(C462,Fabricante_Consola!$A$5:$B$8,2)</f>
        <v>1</v>
      </c>
      <c r="G462" s="3" t="str">
        <f t="shared" si="7"/>
        <v>2015-12-01 00:00:00</v>
      </c>
    </row>
    <row r="463" spans="1:7" x14ac:dyDescent="0.25">
      <c r="A463" t="s">
        <v>503</v>
      </c>
      <c r="B463" s="3">
        <v>39814</v>
      </c>
      <c r="C463" t="s">
        <v>1</v>
      </c>
      <c r="D463" t="s">
        <v>5</v>
      </c>
      <c r="E463" t="s">
        <v>2707</v>
      </c>
      <c r="F463">
        <f>+VLOOKUP(C463,Fabricante_Consola!$A$5:$B$8,2)</f>
        <v>1</v>
      </c>
      <c r="G463" s="3" t="str">
        <f t="shared" si="7"/>
        <v>2009-01-01 00:00:00</v>
      </c>
    </row>
    <row r="464" spans="1:7" x14ac:dyDescent="0.25">
      <c r="A464" t="s">
        <v>504</v>
      </c>
      <c r="B464" s="3">
        <v>41192</v>
      </c>
      <c r="C464" t="s">
        <v>1</v>
      </c>
      <c r="D464" t="s">
        <v>48</v>
      </c>
      <c r="E464" t="s">
        <v>2708</v>
      </c>
      <c r="F464">
        <f>+VLOOKUP(C464,Fabricante_Consola!$A$5:$B$8,2)</f>
        <v>1</v>
      </c>
      <c r="G464" s="3" t="str">
        <f t="shared" si="7"/>
        <v>2012-10-10 00:00:00</v>
      </c>
    </row>
    <row r="465" spans="1:7" x14ac:dyDescent="0.25">
      <c r="A465" t="s">
        <v>505</v>
      </c>
      <c r="B465" s="3">
        <v>41891</v>
      </c>
      <c r="C465" t="s">
        <v>1</v>
      </c>
      <c r="D465" t="s">
        <v>2</v>
      </c>
      <c r="E465" t="s">
        <v>2709</v>
      </c>
      <c r="F465">
        <f>+VLOOKUP(C465,Fabricante_Consola!$A$5:$B$8,2)</f>
        <v>1</v>
      </c>
      <c r="G465" s="3" t="str">
        <f t="shared" si="7"/>
        <v>2014-09-09 00:00:00</v>
      </c>
    </row>
    <row r="466" spans="1:7" x14ac:dyDescent="0.25">
      <c r="A466" t="s">
        <v>506</v>
      </c>
      <c r="B466" s="3">
        <v>42262</v>
      </c>
      <c r="C466" t="s">
        <v>1</v>
      </c>
      <c r="D466" t="s">
        <v>2</v>
      </c>
      <c r="E466" t="s">
        <v>2710</v>
      </c>
      <c r="F466">
        <f>+VLOOKUP(C466,Fabricante_Consola!$A$5:$B$8,2)</f>
        <v>1</v>
      </c>
      <c r="G466" s="3" t="str">
        <f t="shared" si="7"/>
        <v>2015-09-15 00:00:00</v>
      </c>
    </row>
    <row r="467" spans="1:7" x14ac:dyDescent="0.25">
      <c r="A467" t="s">
        <v>507</v>
      </c>
      <c r="B467" s="3">
        <v>39857</v>
      </c>
      <c r="C467" t="s">
        <v>1</v>
      </c>
      <c r="D467" t="s">
        <v>2</v>
      </c>
      <c r="E467" t="s">
        <v>2711</v>
      </c>
      <c r="F467">
        <f>+VLOOKUP(C467,Fabricante_Consola!$A$5:$B$8,2)</f>
        <v>1</v>
      </c>
      <c r="G467" s="3" t="str">
        <f t="shared" si="7"/>
        <v>2009-02-13 00:00:00</v>
      </c>
    </row>
    <row r="468" spans="1:7" x14ac:dyDescent="0.25">
      <c r="A468" t="s">
        <v>508</v>
      </c>
      <c r="B468" s="3">
        <v>39415</v>
      </c>
      <c r="C468" t="s">
        <v>1</v>
      </c>
      <c r="D468" t="s">
        <v>32</v>
      </c>
      <c r="E468" t="s">
        <v>2712</v>
      </c>
      <c r="F468">
        <f>+VLOOKUP(C468,Fabricante_Consola!$A$5:$B$8,2)</f>
        <v>1</v>
      </c>
      <c r="G468" s="3" t="str">
        <f t="shared" si="7"/>
        <v>2007-11-29 00:00:00</v>
      </c>
    </row>
    <row r="469" spans="1:7" x14ac:dyDescent="0.25">
      <c r="A469" t="s">
        <v>509</v>
      </c>
      <c r="B469" s="3">
        <v>40781</v>
      </c>
      <c r="C469" t="s">
        <v>1</v>
      </c>
      <c r="D469" t="s">
        <v>2</v>
      </c>
      <c r="E469" t="s">
        <v>2713</v>
      </c>
      <c r="F469">
        <f>+VLOOKUP(C469,Fabricante_Consola!$A$5:$B$8,2)</f>
        <v>1</v>
      </c>
      <c r="G469" s="3" t="str">
        <f t="shared" si="7"/>
        <v>2011-08-26 00:00:00</v>
      </c>
    </row>
    <row r="470" spans="1:7" x14ac:dyDescent="0.25">
      <c r="A470" t="s">
        <v>14691</v>
      </c>
      <c r="B470" s="3">
        <v>41572</v>
      </c>
      <c r="C470" t="s">
        <v>1</v>
      </c>
      <c r="D470" t="s">
        <v>57</v>
      </c>
      <c r="E470" t="s">
        <v>2714</v>
      </c>
      <c r="F470">
        <f>+VLOOKUP(C470,Fabricante_Consola!$A$5:$B$8,2)</f>
        <v>1</v>
      </c>
      <c r="G470" s="3" t="str">
        <f t="shared" si="7"/>
        <v>2013-10-25 00:00:00</v>
      </c>
    </row>
    <row r="471" spans="1:7" x14ac:dyDescent="0.25">
      <c r="A471" t="s">
        <v>510</v>
      </c>
      <c r="B471" s="3">
        <v>39486</v>
      </c>
      <c r="C471" t="s">
        <v>1</v>
      </c>
      <c r="D471" t="s">
        <v>2</v>
      </c>
      <c r="E471" t="s">
        <v>2715</v>
      </c>
      <c r="F471">
        <f>+VLOOKUP(C471,Fabricante_Consola!$A$5:$B$8,2)</f>
        <v>1</v>
      </c>
      <c r="G471" s="3" t="str">
        <f t="shared" si="7"/>
        <v>2008-02-08 00:00:00</v>
      </c>
    </row>
    <row r="472" spans="1:7" x14ac:dyDescent="0.25">
      <c r="A472" t="s">
        <v>511</v>
      </c>
      <c r="B472" s="3">
        <v>41000</v>
      </c>
      <c r="C472" t="s">
        <v>1</v>
      </c>
      <c r="D472" t="s">
        <v>2</v>
      </c>
      <c r="E472" t="s">
        <v>2716</v>
      </c>
      <c r="F472">
        <f>+VLOOKUP(C472,Fabricante_Consola!$A$5:$B$8,2)</f>
        <v>1</v>
      </c>
      <c r="G472" s="3" t="str">
        <f t="shared" si="7"/>
        <v>2012-04-01 00:00:00</v>
      </c>
    </row>
    <row r="473" spans="1:7" x14ac:dyDescent="0.25">
      <c r="A473" t="s">
        <v>512</v>
      </c>
      <c r="B473" s="3">
        <v>41520</v>
      </c>
      <c r="C473" t="s">
        <v>1</v>
      </c>
      <c r="D473" t="s">
        <v>83</v>
      </c>
      <c r="E473" t="s">
        <v>2717</v>
      </c>
      <c r="F473">
        <f>+VLOOKUP(C473,Fabricante_Consola!$A$5:$B$8,2)</f>
        <v>1</v>
      </c>
      <c r="G473" s="3" t="str">
        <f t="shared" si="7"/>
        <v>2013-09-03 00:00:00</v>
      </c>
    </row>
    <row r="474" spans="1:7" x14ac:dyDescent="0.25">
      <c r="A474" t="s">
        <v>513</v>
      </c>
      <c r="B474" s="3">
        <v>41870</v>
      </c>
      <c r="C474" t="s">
        <v>1</v>
      </c>
      <c r="D474" t="s">
        <v>83</v>
      </c>
      <c r="E474" t="s">
        <v>2718</v>
      </c>
      <c r="F474">
        <f>+VLOOKUP(C474,Fabricante_Consola!$A$5:$B$8,2)</f>
        <v>1</v>
      </c>
      <c r="G474" s="3" t="str">
        <f t="shared" si="7"/>
        <v>2014-08-19 00:00:00</v>
      </c>
    </row>
    <row r="475" spans="1:7" x14ac:dyDescent="0.25">
      <c r="A475" t="s">
        <v>514</v>
      </c>
      <c r="B475" s="3">
        <v>40094</v>
      </c>
      <c r="C475" t="s">
        <v>1</v>
      </c>
      <c r="D475" t="s">
        <v>25</v>
      </c>
      <c r="E475" t="s">
        <v>2719</v>
      </c>
      <c r="F475">
        <f>+VLOOKUP(C475,Fabricante_Consola!$A$5:$B$8,2)</f>
        <v>1</v>
      </c>
      <c r="G475" s="3" t="str">
        <f t="shared" si="7"/>
        <v>2009-10-08 00:00:00</v>
      </c>
    </row>
    <row r="476" spans="1:7" x14ac:dyDescent="0.25">
      <c r="A476" t="s">
        <v>515</v>
      </c>
      <c r="B476" s="3">
        <v>41957</v>
      </c>
      <c r="C476" t="s">
        <v>1</v>
      </c>
      <c r="D476" t="s">
        <v>22</v>
      </c>
      <c r="E476" t="s">
        <v>2720</v>
      </c>
      <c r="F476">
        <f>+VLOOKUP(C476,Fabricante_Consola!$A$5:$B$8,2)</f>
        <v>1</v>
      </c>
      <c r="G476" s="3" t="str">
        <f t="shared" si="7"/>
        <v>2014-11-14 00:00:00</v>
      </c>
    </row>
    <row r="477" spans="1:7" x14ac:dyDescent="0.25">
      <c r="A477" t="s">
        <v>516</v>
      </c>
      <c r="B477" s="3">
        <v>40192</v>
      </c>
      <c r="C477" t="s">
        <v>1</v>
      </c>
      <c r="D477" t="s">
        <v>43</v>
      </c>
      <c r="E477" t="s">
        <v>2721</v>
      </c>
      <c r="F477">
        <f>+VLOOKUP(C477,Fabricante_Consola!$A$5:$B$8,2)</f>
        <v>1</v>
      </c>
      <c r="G477" s="3" t="str">
        <f t="shared" si="7"/>
        <v>2010-01-14 00:00:00</v>
      </c>
    </row>
    <row r="478" spans="1:7" x14ac:dyDescent="0.25">
      <c r="A478" t="s">
        <v>517</v>
      </c>
      <c r="B478" s="3">
        <v>40687</v>
      </c>
      <c r="C478" t="s">
        <v>1</v>
      </c>
      <c r="D478" t="s">
        <v>20</v>
      </c>
      <c r="E478" t="s">
        <v>2722</v>
      </c>
      <c r="F478">
        <f>+VLOOKUP(C478,Fabricante_Consola!$A$5:$B$8,2)</f>
        <v>1</v>
      </c>
      <c r="G478" s="3" t="str">
        <f t="shared" si="7"/>
        <v>2011-05-24 00:00:00</v>
      </c>
    </row>
    <row r="479" spans="1:7" x14ac:dyDescent="0.25">
      <c r="A479" t="s">
        <v>518</v>
      </c>
      <c r="B479" s="3">
        <v>40998</v>
      </c>
      <c r="C479" t="s">
        <v>1</v>
      </c>
      <c r="D479" t="s">
        <v>20</v>
      </c>
      <c r="E479" t="s">
        <v>2723</v>
      </c>
      <c r="F479">
        <f>+VLOOKUP(C479,Fabricante_Consola!$A$5:$B$8,2)</f>
        <v>1</v>
      </c>
      <c r="G479" s="3" t="str">
        <f t="shared" si="7"/>
        <v>2012-03-30 00:00:00</v>
      </c>
    </row>
    <row r="480" spans="1:7" x14ac:dyDescent="0.25">
      <c r="A480" t="s">
        <v>519</v>
      </c>
      <c r="B480" s="3">
        <v>41054</v>
      </c>
      <c r="C480" t="s">
        <v>1</v>
      </c>
      <c r="D480" t="s">
        <v>20</v>
      </c>
      <c r="E480" t="s">
        <v>2724</v>
      </c>
      <c r="F480">
        <f>+VLOOKUP(C480,Fabricante_Consola!$A$5:$B$8,2)</f>
        <v>1</v>
      </c>
      <c r="G480" s="3" t="str">
        <f t="shared" si="7"/>
        <v>2012-05-25 00:00:00</v>
      </c>
    </row>
    <row r="481" spans="1:7" x14ac:dyDescent="0.25">
      <c r="A481" t="s">
        <v>520</v>
      </c>
      <c r="B481" s="3">
        <v>39864</v>
      </c>
      <c r="C481" t="s">
        <v>1</v>
      </c>
      <c r="D481" t="s">
        <v>51</v>
      </c>
      <c r="E481" t="s">
        <v>2725</v>
      </c>
      <c r="F481">
        <f>+VLOOKUP(C481,Fabricante_Consola!$A$5:$B$8,2)</f>
        <v>1</v>
      </c>
      <c r="G481" s="3" t="str">
        <f t="shared" si="7"/>
        <v>2009-02-20 00:00:00</v>
      </c>
    </row>
    <row r="482" spans="1:7" x14ac:dyDescent="0.25">
      <c r="A482" t="s">
        <v>521</v>
      </c>
      <c r="B482" s="3">
        <v>40851</v>
      </c>
      <c r="C482" t="s">
        <v>1</v>
      </c>
      <c r="D482" t="s">
        <v>11</v>
      </c>
      <c r="E482" t="s">
        <v>2726</v>
      </c>
      <c r="F482">
        <f>+VLOOKUP(C482,Fabricante_Consola!$A$5:$B$8,2)</f>
        <v>1</v>
      </c>
      <c r="G482" s="3" t="str">
        <f t="shared" si="7"/>
        <v>2011-11-04 00:00:00</v>
      </c>
    </row>
    <row r="483" spans="1:7" x14ac:dyDescent="0.25">
      <c r="A483" t="s">
        <v>522</v>
      </c>
      <c r="B483" s="3">
        <v>41544</v>
      </c>
      <c r="C483" t="s">
        <v>1</v>
      </c>
      <c r="D483" t="s">
        <v>42</v>
      </c>
      <c r="E483" t="s">
        <v>2727</v>
      </c>
      <c r="F483">
        <f>+VLOOKUP(C483,Fabricante_Consola!$A$5:$B$8,2)</f>
        <v>1</v>
      </c>
      <c r="G483" s="3" t="str">
        <f t="shared" si="7"/>
        <v>2013-09-27 00:00:00</v>
      </c>
    </row>
    <row r="484" spans="1:7" x14ac:dyDescent="0.25">
      <c r="A484" t="s">
        <v>523</v>
      </c>
      <c r="B484" s="3">
        <v>42195</v>
      </c>
      <c r="C484" t="s">
        <v>1</v>
      </c>
      <c r="D484" t="s">
        <v>11</v>
      </c>
      <c r="E484" t="s">
        <v>2728</v>
      </c>
      <c r="F484">
        <f>+VLOOKUP(C484,Fabricante_Consola!$A$5:$B$8,2)</f>
        <v>1</v>
      </c>
      <c r="G484" s="3" t="str">
        <f t="shared" si="7"/>
        <v>2015-07-10 00:00:00</v>
      </c>
    </row>
    <row r="485" spans="1:7" x14ac:dyDescent="0.25">
      <c r="A485" t="s">
        <v>524</v>
      </c>
      <c r="B485" s="3">
        <v>41194</v>
      </c>
      <c r="C485" t="s">
        <v>1</v>
      </c>
      <c r="D485" t="s">
        <v>57</v>
      </c>
      <c r="E485" t="s">
        <v>2729</v>
      </c>
      <c r="F485">
        <f>+VLOOKUP(C485,Fabricante_Consola!$A$5:$B$8,2)</f>
        <v>1</v>
      </c>
      <c r="G485" s="3" t="str">
        <f t="shared" si="7"/>
        <v>2012-10-12 00:00:00</v>
      </c>
    </row>
    <row r="486" spans="1:7" x14ac:dyDescent="0.25">
      <c r="A486" t="s">
        <v>525</v>
      </c>
      <c r="B486" s="3">
        <v>41509</v>
      </c>
      <c r="C486" t="s">
        <v>1</v>
      </c>
      <c r="D486" t="s">
        <v>526</v>
      </c>
      <c r="E486" t="s">
        <v>2730</v>
      </c>
      <c r="F486">
        <f>+VLOOKUP(C486,Fabricante_Consola!$A$5:$B$8,2)</f>
        <v>1</v>
      </c>
      <c r="G486" s="3" t="str">
        <f t="shared" si="7"/>
        <v>2013-08-23 00:00:00</v>
      </c>
    </row>
    <row r="487" spans="1:7" x14ac:dyDescent="0.25">
      <c r="A487" t="s">
        <v>527</v>
      </c>
      <c r="B487" s="3">
        <v>41901</v>
      </c>
      <c r="C487" t="s">
        <v>1</v>
      </c>
      <c r="D487" t="s">
        <v>528</v>
      </c>
      <c r="E487" t="s">
        <v>2731</v>
      </c>
      <c r="F487">
        <f>+VLOOKUP(C487,Fabricante_Consola!$A$5:$B$8,2)</f>
        <v>1</v>
      </c>
      <c r="G487" s="3" t="str">
        <f t="shared" si="7"/>
        <v>2014-09-19 00:00:00</v>
      </c>
    </row>
    <row r="488" spans="1:7" x14ac:dyDescent="0.25">
      <c r="A488" t="s">
        <v>529</v>
      </c>
      <c r="B488" s="3">
        <v>42251</v>
      </c>
      <c r="C488" t="s">
        <v>1</v>
      </c>
      <c r="D488" t="s">
        <v>223</v>
      </c>
      <c r="E488" t="s">
        <v>2732</v>
      </c>
      <c r="F488">
        <f>+VLOOKUP(C488,Fabricante_Consola!$A$5:$B$8,2)</f>
        <v>1</v>
      </c>
      <c r="G488" s="3" t="str">
        <f t="shared" si="7"/>
        <v>2015-09-04 00:00:00</v>
      </c>
    </row>
    <row r="489" spans="1:7" x14ac:dyDescent="0.25">
      <c r="A489" t="s">
        <v>530</v>
      </c>
      <c r="B489" s="3">
        <v>40480</v>
      </c>
      <c r="C489" t="s">
        <v>1</v>
      </c>
      <c r="D489" t="s">
        <v>35</v>
      </c>
      <c r="E489" t="s">
        <v>2733</v>
      </c>
      <c r="F489">
        <f>+VLOOKUP(C489,Fabricante_Consola!$A$5:$B$8,2)</f>
        <v>1</v>
      </c>
      <c r="G489" s="3" t="str">
        <f t="shared" si="7"/>
        <v>2010-10-29 00:00:00</v>
      </c>
    </row>
    <row r="490" spans="1:7" x14ac:dyDescent="0.25">
      <c r="A490" t="s">
        <v>531</v>
      </c>
      <c r="B490" s="3">
        <v>40095</v>
      </c>
      <c r="C490" t="s">
        <v>1</v>
      </c>
      <c r="D490" t="s">
        <v>35</v>
      </c>
      <c r="E490" t="s">
        <v>2734</v>
      </c>
      <c r="F490">
        <f>+VLOOKUP(C490,Fabricante_Consola!$A$5:$B$8,2)</f>
        <v>1</v>
      </c>
      <c r="G490" s="3" t="str">
        <f t="shared" si="7"/>
        <v>2009-10-09 00:00:00</v>
      </c>
    </row>
    <row r="491" spans="1:7" x14ac:dyDescent="0.25">
      <c r="A491" t="s">
        <v>532</v>
      </c>
      <c r="B491" s="3">
        <v>40391</v>
      </c>
      <c r="C491" t="s">
        <v>1</v>
      </c>
      <c r="D491" t="s">
        <v>35</v>
      </c>
      <c r="E491" t="s">
        <v>2735</v>
      </c>
      <c r="F491">
        <f>+VLOOKUP(C491,Fabricante_Consola!$A$5:$B$8,2)</f>
        <v>1</v>
      </c>
      <c r="G491" s="3" t="str">
        <f t="shared" si="7"/>
        <v>2010-08-01 00:00:00</v>
      </c>
    </row>
    <row r="492" spans="1:7" x14ac:dyDescent="0.25">
      <c r="A492" t="s">
        <v>533</v>
      </c>
      <c r="B492" s="3">
        <v>40843</v>
      </c>
      <c r="C492" t="s">
        <v>1</v>
      </c>
      <c r="D492" t="s">
        <v>2</v>
      </c>
      <c r="E492" t="s">
        <v>2736</v>
      </c>
      <c r="F492">
        <f>+VLOOKUP(C492,Fabricante_Consola!$A$5:$B$8,2)</f>
        <v>1</v>
      </c>
      <c r="G492" s="3" t="str">
        <f t="shared" si="7"/>
        <v>2011-10-27 00:00:00</v>
      </c>
    </row>
    <row r="493" spans="1:7" x14ac:dyDescent="0.25">
      <c r="A493" t="s">
        <v>14692</v>
      </c>
      <c r="B493" s="3">
        <v>39814</v>
      </c>
      <c r="C493" t="s">
        <v>1</v>
      </c>
      <c r="D493" t="s">
        <v>35</v>
      </c>
      <c r="E493" t="s">
        <v>2737</v>
      </c>
      <c r="F493">
        <f>+VLOOKUP(C493,Fabricante_Consola!$A$5:$B$8,2)</f>
        <v>1</v>
      </c>
      <c r="G493" s="3" t="str">
        <f t="shared" si="7"/>
        <v>2009-01-01 00:00:00</v>
      </c>
    </row>
    <row r="494" spans="1:7" x14ac:dyDescent="0.25">
      <c r="A494" t="s">
        <v>534</v>
      </c>
      <c r="B494" s="3">
        <v>41487</v>
      </c>
      <c r="C494" t="s">
        <v>1</v>
      </c>
      <c r="D494" t="s">
        <v>15</v>
      </c>
      <c r="E494" t="s">
        <v>2738</v>
      </c>
      <c r="F494">
        <f>+VLOOKUP(C494,Fabricante_Consola!$A$5:$B$8,2)</f>
        <v>1</v>
      </c>
      <c r="G494" s="3" t="str">
        <f t="shared" si="7"/>
        <v>2013-08-01 00:00:00</v>
      </c>
    </row>
    <row r="495" spans="1:7" x14ac:dyDescent="0.25">
      <c r="A495" t="s">
        <v>535</v>
      </c>
      <c r="B495" s="3">
        <v>41507</v>
      </c>
      <c r="C495" t="s">
        <v>1</v>
      </c>
      <c r="D495" t="s">
        <v>357</v>
      </c>
      <c r="E495" t="s">
        <v>2739</v>
      </c>
      <c r="F495">
        <f>+VLOOKUP(C495,Fabricante_Consola!$A$5:$B$8,2)</f>
        <v>1</v>
      </c>
      <c r="G495" s="3" t="str">
        <f t="shared" si="7"/>
        <v>2013-08-21 00:00:00</v>
      </c>
    </row>
    <row r="496" spans="1:7" x14ac:dyDescent="0.25">
      <c r="A496" t="s">
        <v>536</v>
      </c>
      <c r="B496" s="3">
        <v>40115</v>
      </c>
      <c r="C496" t="s">
        <v>1</v>
      </c>
      <c r="D496" t="s">
        <v>35</v>
      </c>
      <c r="E496" t="s">
        <v>2740</v>
      </c>
      <c r="F496">
        <f>+VLOOKUP(C496,Fabricante_Consola!$A$5:$B$8,2)</f>
        <v>1</v>
      </c>
      <c r="G496" s="3" t="str">
        <f t="shared" si="7"/>
        <v>2009-10-29 00:00:00</v>
      </c>
    </row>
    <row r="497" spans="1:7" x14ac:dyDescent="0.25">
      <c r="A497" t="s">
        <v>537</v>
      </c>
      <c r="B497" s="3">
        <v>40473</v>
      </c>
      <c r="C497" t="s">
        <v>1</v>
      </c>
      <c r="D497" t="s">
        <v>35</v>
      </c>
      <c r="E497" t="s">
        <v>2741</v>
      </c>
      <c r="F497">
        <f>+VLOOKUP(C497,Fabricante_Consola!$A$5:$B$8,2)</f>
        <v>1</v>
      </c>
      <c r="G497" s="3" t="str">
        <f t="shared" si="7"/>
        <v>2010-10-22 00:00:00</v>
      </c>
    </row>
    <row r="498" spans="1:7" x14ac:dyDescent="0.25">
      <c r="A498" t="s">
        <v>538</v>
      </c>
      <c r="B498" s="3">
        <v>41289</v>
      </c>
      <c r="C498" t="s">
        <v>1</v>
      </c>
      <c r="D498" t="s">
        <v>2</v>
      </c>
      <c r="E498" t="s">
        <v>2742</v>
      </c>
      <c r="F498">
        <f>+VLOOKUP(C498,Fabricante_Consola!$A$5:$B$8,2)</f>
        <v>1</v>
      </c>
      <c r="G498" s="3" t="str">
        <f t="shared" si="7"/>
        <v>2013-01-15 00:00:00</v>
      </c>
    </row>
    <row r="499" spans="1:7" x14ac:dyDescent="0.25">
      <c r="A499" t="s">
        <v>539</v>
      </c>
      <c r="B499" s="3">
        <v>41479</v>
      </c>
      <c r="C499" t="s">
        <v>1</v>
      </c>
      <c r="D499" t="s">
        <v>223</v>
      </c>
      <c r="E499" t="s">
        <v>2743</v>
      </c>
      <c r="F499">
        <f>+VLOOKUP(C499,Fabricante_Consola!$A$5:$B$8,2)</f>
        <v>1</v>
      </c>
      <c r="G499" s="3" t="str">
        <f t="shared" si="7"/>
        <v>2013-07-24 00:00:00</v>
      </c>
    </row>
    <row r="500" spans="1:7" x14ac:dyDescent="0.25">
      <c r="A500" t="s">
        <v>540</v>
      </c>
      <c r="B500" s="3">
        <v>41017</v>
      </c>
      <c r="C500" t="s">
        <v>1</v>
      </c>
      <c r="D500" t="s">
        <v>526</v>
      </c>
      <c r="E500" t="s">
        <v>2744</v>
      </c>
      <c r="F500">
        <f>+VLOOKUP(C500,Fabricante_Consola!$A$5:$B$8,2)</f>
        <v>1</v>
      </c>
      <c r="G500" s="3" t="str">
        <f t="shared" si="7"/>
        <v>2012-04-18 00:00:00</v>
      </c>
    </row>
    <row r="501" spans="1:7" x14ac:dyDescent="0.25">
      <c r="A501" t="s">
        <v>541</v>
      </c>
      <c r="B501" s="3">
        <v>41052</v>
      </c>
      <c r="C501" t="s">
        <v>1</v>
      </c>
      <c r="D501" t="s">
        <v>542</v>
      </c>
      <c r="E501" t="s">
        <v>2745</v>
      </c>
      <c r="F501">
        <f>+VLOOKUP(C501,Fabricante_Consola!$A$5:$B$8,2)</f>
        <v>1</v>
      </c>
      <c r="G501" s="3" t="str">
        <f t="shared" si="7"/>
        <v>2012-05-23 00:00:00</v>
      </c>
    </row>
    <row r="502" spans="1:7" x14ac:dyDescent="0.25">
      <c r="A502" t="s">
        <v>543</v>
      </c>
      <c r="B502" s="3">
        <v>41199</v>
      </c>
      <c r="C502" t="s">
        <v>1</v>
      </c>
      <c r="D502" t="s">
        <v>2</v>
      </c>
      <c r="E502" t="s">
        <v>2746</v>
      </c>
      <c r="F502">
        <f>+VLOOKUP(C502,Fabricante_Consola!$A$5:$B$8,2)</f>
        <v>1</v>
      </c>
      <c r="G502" s="3" t="str">
        <f t="shared" si="7"/>
        <v>2012-10-17 00:00:00</v>
      </c>
    </row>
    <row r="503" spans="1:7" x14ac:dyDescent="0.25">
      <c r="A503" t="s">
        <v>544</v>
      </c>
      <c r="B503" s="3">
        <v>41619</v>
      </c>
      <c r="C503" t="s">
        <v>1</v>
      </c>
      <c r="D503" t="s">
        <v>40</v>
      </c>
      <c r="E503" t="s">
        <v>2747</v>
      </c>
      <c r="F503">
        <f>+VLOOKUP(C503,Fabricante_Consola!$A$5:$B$8,2)</f>
        <v>1</v>
      </c>
      <c r="G503" s="3" t="str">
        <f t="shared" si="7"/>
        <v>2013-12-11 00:00:00</v>
      </c>
    </row>
    <row r="504" spans="1:7" x14ac:dyDescent="0.25">
      <c r="A504" t="s">
        <v>545</v>
      </c>
      <c r="B504" s="3">
        <v>41353</v>
      </c>
      <c r="C504" t="s">
        <v>1</v>
      </c>
      <c r="D504" t="s">
        <v>48</v>
      </c>
      <c r="E504" t="s">
        <v>2748</v>
      </c>
      <c r="F504">
        <f>+VLOOKUP(C504,Fabricante_Consola!$A$5:$B$8,2)</f>
        <v>1</v>
      </c>
      <c r="G504" s="3" t="str">
        <f t="shared" si="7"/>
        <v>2013-03-20 00:00:00</v>
      </c>
    </row>
    <row r="505" spans="1:7" x14ac:dyDescent="0.25">
      <c r="A505" t="s">
        <v>546</v>
      </c>
      <c r="B505" s="3">
        <v>41794</v>
      </c>
      <c r="C505" t="s">
        <v>1</v>
      </c>
      <c r="D505" t="s">
        <v>5</v>
      </c>
      <c r="E505" t="s">
        <v>2749</v>
      </c>
      <c r="F505">
        <f>+VLOOKUP(C505,Fabricante_Consola!$A$5:$B$8,2)</f>
        <v>1</v>
      </c>
      <c r="G505" s="3" t="str">
        <f t="shared" si="7"/>
        <v>2014-06-04 00:00:00</v>
      </c>
    </row>
    <row r="506" spans="1:7" x14ac:dyDescent="0.25">
      <c r="A506" t="s">
        <v>547</v>
      </c>
      <c r="B506" s="3">
        <v>40144</v>
      </c>
      <c r="C506" t="s">
        <v>1</v>
      </c>
      <c r="D506" t="s">
        <v>15</v>
      </c>
      <c r="E506" t="s">
        <v>2750</v>
      </c>
      <c r="F506">
        <f>+VLOOKUP(C506,Fabricante_Consola!$A$5:$B$8,2)</f>
        <v>1</v>
      </c>
      <c r="G506" s="3" t="str">
        <f t="shared" si="7"/>
        <v>2009-11-27 00:00:00</v>
      </c>
    </row>
    <row r="507" spans="1:7" x14ac:dyDescent="0.25">
      <c r="A507" t="s">
        <v>14693</v>
      </c>
      <c r="B507" s="3">
        <v>42179</v>
      </c>
      <c r="C507" t="s">
        <v>1</v>
      </c>
      <c r="D507" t="s">
        <v>136</v>
      </c>
      <c r="E507" t="s">
        <v>2751</v>
      </c>
      <c r="F507">
        <f>+VLOOKUP(C507,Fabricante_Consola!$A$5:$B$8,2)</f>
        <v>1</v>
      </c>
      <c r="G507" s="3" t="str">
        <f t="shared" si="7"/>
        <v>2015-06-24 00:00:00</v>
      </c>
    </row>
    <row r="508" spans="1:7" x14ac:dyDescent="0.25">
      <c r="A508" t="s">
        <v>548</v>
      </c>
      <c r="B508" s="3">
        <v>41570</v>
      </c>
      <c r="C508" t="s">
        <v>1</v>
      </c>
      <c r="D508" t="s">
        <v>18</v>
      </c>
      <c r="E508" t="s">
        <v>2752</v>
      </c>
      <c r="F508">
        <f>+VLOOKUP(C508,Fabricante_Consola!$A$5:$B$8,2)</f>
        <v>1</v>
      </c>
      <c r="G508" s="3" t="str">
        <f t="shared" si="7"/>
        <v>2013-10-23 00:00:00</v>
      </c>
    </row>
    <row r="509" spans="1:7" x14ac:dyDescent="0.25">
      <c r="A509" t="s">
        <v>549</v>
      </c>
      <c r="B509" s="3">
        <v>42362</v>
      </c>
      <c r="C509" t="s">
        <v>1</v>
      </c>
      <c r="D509" t="s">
        <v>18</v>
      </c>
      <c r="E509" t="s">
        <v>2753</v>
      </c>
      <c r="F509">
        <f>+VLOOKUP(C509,Fabricante_Consola!$A$5:$B$8,2)</f>
        <v>1</v>
      </c>
      <c r="G509" s="3" t="str">
        <f t="shared" si="7"/>
        <v>2015-12-24 00:00:00</v>
      </c>
    </row>
    <row r="510" spans="1:7" x14ac:dyDescent="0.25">
      <c r="A510" t="s">
        <v>550</v>
      </c>
      <c r="B510" s="3">
        <v>42473</v>
      </c>
      <c r="C510" t="s">
        <v>1</v>
      </c>
      <c r="D510" t="s">
        <v>18</v>
      </c>
      <c r="E510" t="s">
        <v>2754</v>
      </c>
      <c r="F510">
        <f>+VLOOKUP(C510,Fabricante_Consola!$A$5:$B$8,2)</f>
        <v>1</v>
      </c>
      <c r="G510" s="3" t="str">
        <f t="shared" si="7"/>
        <v>2016-04-13 00:00:00</v>
      </c>
    </row>
    <row r="511" spans="1:7" x14ac:dyDescent="0.25">
      <c r="A511" t="s">
        <v>551</v>
      </c>
      <c r="B511" s="3">
        <v>41201</v>
      </c>
      <c r="C511" t="s">
        <v>1</v>
      </c>
      <c r="D511" t="s">
        <v>2</v>
      </c>
      <c r="E511" t="s">
        <v>2755</v>
      </c>
      <c r="F511">
        <f>+VLOOKUP(C511,Fabricante_Consola!$A$5:$B$8,2)</f>
        <v>1</v>
      </c>
      <c r="G511" s="3" t="str">
        <f t="shared" si="7"/>
        <v>2012-10-19 00:00:00</v>
      </c>
    </row>
    <row r="512" spans="1:7" x14ac:dyDescent="0.25">
      <c r="A512" t="s">
        <v>552</v>
      </c>
      <c r="B512" s="3">
        <v>41234</v>
      </c>
      <c r="C512" t="s">
        <v>1</v>
      </c>
      <c r="D512" t="s">
        <v>48</v>
      </c>
      <c r="E512" t="s">
        <v>2756</v>
      </c>
      <c r="F512">
        <f>+VLOOKUP(C512,Fabricante_Consola!$A$5:$B$8,2)</f>
        <v>1</v>
      </c>
      <c r="G512" s="3" t="str">
        <f t="shared" si="7"/>
        <v>2012-11-21 00:00:00</v>
      </c>
    </row>
    <row r="513" spans="1:7" x14ac:dyDescent="0.25">
      <c r="A513" t="s">
        <v>553</v>
      </c>
      <c r="B513" s="3">
        <v>41164</v>
      </c>
      <c r="C513" t="s">
        <v>1</v>
      </c>
      <c r="D513" t="s">
        <v>48</v>
      </c>
      <c r="E513" t="s">
        <v>2757</v>
      </c>
      <c r="F513">
        <f>+VLOOKUP(C513,Fabricante_Consola!$A$5:$B$8,2)</f>
        <v>1</v>
      </c>
      <c r="G513" s="3" t="str">
        <f t="shared" si="7"/>
        <v>2012-09-12 00:00:00</v>
      </c>
    </row>
    <row r="514" spans="1:7" x14ac:dyDescent="0.25">
      <c r="A514" t="s">
        <v>554</v>
      </c>
      <c r="B514" s="3">
        <v>40613</v>
      </c>
      <c r="C514" t="s">
        <v>1</v>
      </c>
      <c r="D514" t="s">
        <v>555</v>
      </c>
      <c r="E514" t="s">
        <v>2758</v>
      </c>
      <c r="F514">
        <f>+VLOOKUP(C514,Fabricante_Consola!$A$5:$B$8,2)</f>
        <v>1</v>
      </c>
      <c r="G514" s="3" t="str">
        <f t="shared" si="7"/>
        <v>2011-03-11 00:00:00</v>
      </c>
    </row>
    <row r="515" spans="1:7" x14ac:dyDescent="0.25">
      <c r="A515" t="s">
        <v>556</v>
      </c>
      <c r="B515" s="3">
        <v>41963</v>
      </c>
      <c r="C515" t="s">
        <v>1</v>
      </c>
      <c r="D515" t="s">
        <v>51</v>
      </c>
      <c r="E515" t="s">
        <v>2759</v>
      </c>
      <c r="F515">
        <f>+VLOOKUP(C515,Fabricante_Consola!$A$5:$B$8,2)</f>
        <v>1</v>
      </c>
      <c r="G515" s="3" t="str">
        <f t="shared" ref="G515:G578" si="8">+TEXT(B515,"yyyy-mm-dd hh:mm:ss")</f>
        <v>2014-11-20 00:00:00</v>
      </c>
    </row>
    <row r="516" spans="1:7" x14ac:dyDescent="0.25">
      <c r="A516" t="s">
        <v>557</v>
      </c>
      <c r="B516" s="3">
        <v>40136</v>
      </c>
      <c r="C516" t="s">
        <v>1</v>
      </c>
      <c r="D516" t="s">
        <v>51</v>
      </c>
      <c r="E516" t="s">
        <v>2760</v>
      </c>
      <c r="F516">
        <f>+VLOOKUP(C516,Fabricante_Consola!$A$5:$B$8,2)</f>
        <v>1</v>
      </c>
      <c r="G516" s="3" t="str">
        <f t="shared" si="8"/>
        <v>2009-11-19 00:00:00</v>
      </c>
    </row>
    <row r="517" spans="1:7" x14ac:dyDescent="0.25">
      <c r="A517" t="s">
        <v>558</v>
      </c>
      <c r="B517" s="3">
        <v>40255</v>
      </c>
      <c r="C517" t="s">
        <v>1</v>
      </c>
      <c r="D517" t="s">
        <v>51</v>
      </c>
      <c r="E517" t="s">
        <v>2761</v>
      </c>
      <c r="F517">
        <f>+VLOOKUP(C517,Fabricante_Consola!$A$5:$B$8,2)</f>
        <v>1</v>
      </c>
      <c r="G517" s="3" t="str">
        <f t="shared" si="8"/>
        <v>2010-03-18 00:00:00</v>
      </c>
    </row>
    <row r="518" spans="1:7" x14ac:dyDescent="0.25">
      <c r="A518" t="s">
        <v>559</v>
      </c>
      <c r="B518" s="3">
        <v>40487</v>
      </c>
      <c r="C518" t="s">
        <v>1</v>
      </c>
      <c r="D518" t="s">
        <v>22</v>
      </c>
      <c r="E518" t="s">
        <v>2762</v>
      </c>
      <c r="F518">
        <f>+VLOOKUP(C518,Fabricante_Consola!$A$5:$B$8,2)</f>
        <v>1</v>
      </c>
      <c r="G518" s="3" t="str">
        <f t="shared" si="8"/>
        <v>2010-11-05 00:00:00</v>
      </c>
    </row>
    <row r="519" spans="1:7" x14ac:dyDescent="0.25">
      <c r="A519" t="s">
        <v>560</v>
      </c>
      <c r="B519" s="3">
        <v>42062</v>
      </c>
      <c r="C519" t="s">
        <v>1</v>
      </c>
      <c r="D519" t="s">
        <v>22</v>
      </c>
      <c r="E519" t="s">
        <v>2763</v>
      </c>
      <c r="F519">
        <f>+VLOOKUP(C519,Fabricante_Consola!$A$5:$B$8,2)</f>
        <v>1</v>
      </c>
      <c r="G519" s="3" t="str">
        <f t="shared" si="8"/>
        <v>2015-02-27 00:00:00</v>
      </c>
    </row>
    <row r="520" spans="1:7" x14ac:dyDescent="0.25">
      <c r="A520" t="s">
        <v>561</v>
      </c>
      <c r="B520" s="3">
        <v>41215</v>
      </c>
      <c r="C520" t="s">
        <v>1</v>
      </c>
      <c r="D520" t="s">
        <v>22</v>
      </c>
      <c r="E520" t="s">
        <v>2764</v>
      </c>
      <c r="F520">
        <f>+VLOOKUP(C520,Fabricante_Consola!$A$5:$B$8,2)</f>
        <v>1</v>
      </c>
      <c r="G520" s="3" t="str">
        <f t="shared" si="8"/>
        <v>2012-11-02 00:00:00</v>
      </c>
    </row>
    <row r="521" spans="1:7" x14ac:dyDescent="0.25">
      <c r="A521" t="s">
        <v>562</v>
      </c>
      <c r="B521" s="3">
        <v>39605</v>
      </c>
      <c r="C521" t="s">
        <v>1</v>
      </c>
      <c r="D521" t="s">
        <v>22</v>
      </c>
      <c r="E521" t="s">
        <v>2765</v>
      </c>
      <c r="F521">
        <f>+VLOOKUP(C521,Fabricante_Consola!$A$5:$B$8,2)</f>
        <v>1</v>
      </c>
      <c r="G521" s="3" t="str">
        <f t="shared" si="8"/>
        <v>2008-06-06 00:00:00</v>
      </c>
    </row>
    <row r="522" spans="1:7" x14ac:dyDescent="0.25">
      <c r="A522" t="s">
        <v>563</v>
      </c>
      <c r="B522" s="3">
        <v>40844</v>
      </c>
      <c r="C522" t="s">
        <v>1</v>
      </c>
      <c r="D522" t="s">
        <v>22</v>
      </c>
      <c r="E522" t="s">
        <v>2766</v>
      </c>
      <c r="F522">
        <f>+VLOOKUP(C522,Fabricante_Consola!$A$5:$B$8,2)</f>
        <v>1</v>
      </c>
      <c r="G522" s="3" t="str">
        <f t="shared" si="8"/>
        <v>2011-10-28 00:00:00</v>
      </c>
    </row>
    <row r="523" spans="1:7" x14ac:dyDescent="0.25">
      <c r="A523" t="s">
        <v>564</v>
      </c>
      <c r="B523" s="3">
        <v>41663</v>
      </c>
      <c r="C523" t="s">
        <v>1</v>
      </c>
      <c r="D523" t="s">
        <v>22</v>
      </c>
      <c r="E523" t="s">
        <v>2767</v>
      </c>
      <c r="F523">
        <f>+VLOOKUP(C523,Fabricante_Consola!$A$5:$B$8,2)</f>
        <v>1</v>
      </c>
      <c r="G523" s="3" t="str">
        <f t="shared" si="8"/>
        <v>2014-01-24 00:00:00</v>
      </c>
    </row>
    <row r="524" spans="1:7" x14ac:dyDescent="0.25">
      <c r="A524" t="s">
        <v>565</v>
      </c>
      <c r="B524" s="3">
        <v>40130</v>
      </c>
      <c r="C524" t="s">
        <v>1</v>
      </c>
      <c r="D524" t="s">
        <v>22</v>
      </c>
      <c r="E524" t="s">
        <v>2768</v>
      </c>
      <c r="F524">
        <f>+VLOOKUP(C524,Fabricante_Consola!$A$5:$B$8,2)</f>
        <v>1</v>
      </c>
      <c r="G524" s="3" t="str">
        <f t="shared" si="8"/>
        <v>2009-11-13 00:00:00</v>
      </c>
    </row>
    <row r="525" spans="1:7" x14ac:dyDescent="0.25">
      <c r="A525" t="s">
        <v>566</v>
      </c>
      <c r="B525" s="3">
        <v>41275</v>
      </c>
      <c r="C525" t="s">
        <v>1</v>
      </c>
      <c r="D525" t="s">
        <v>51</v>
      </c>
      <c r="E525" t="s">
        <v>2769</v>
      </c>
      <c r="F525">
        <f>+VLOOKUP(C525,Fabricante_Consola!$A$5:$B$8,2)</f>
        <v>1</v>
      </c>
      <c r="G525" s="3" t="str">
        <f t="shared" si="8"/>
        <v>2013-01-01 00:00:00</v>
      </c>
    </row>
    <row r="526" spans="1:7" x14ac:dyDescent="0.25">
      <c r="A526" t="s">
        <v>567</v>
      </c>
      <c r="B526" s="3">
        <v>41808</v>
      </c>
      <c r="C526" t="s">
        <v>1</v>
      </c>
      <c r="D526" t="s">
        <v>86</v>
      </c>
      <c r="E526" t="s">
        <v>2770</v>
      </c>
      <c r="F526">
        <f>+VLOOKUP(C526,Fabricante_Consola!$A$5:$B$8,2)</f>
        <v>1</v>
      </c>
      <c r="G526" s="3" t="str">
        <f t="shared" si="8"/>
        <v>2014-06-18 00:00:00</v>
      </c>
    </row>
    <row r="527" spans="1:7" x14ac:dyDescent="0.25">
      <c r="A527" t="s">
        <v>568</v>
      </c>
      <c r="B527" s="3">
        <v>42311</v>
      </c>
      <c r="C527" t="s">
        <v>1</v>
      </c>
      <c r="D527" t="s">
        <v>86</v>
      </c>
      <c r="E527" t="s">
        <v>2771</v>
      </c>
      <c r="F527">
        <f>+VLOOKUP(C527,Fabricante_Consola!$A$5:$B$8,2)</f>
        <v>1</v>
      </c>
      <c r="G527" s="3" t="str">
        <f t="shared" si="8"/>
        <v>2015-11-03 00:00:00</v>
      </c>
    </row>
    <row r="528" spans="1:7" x14ac:dyDescent="0.25">
      <c r="A528" t="s">
        <v>569</v>
      </c>
      <c r="B528" s="3">
        <v>42370</v>
      </c>
      <c r="C528" t="s">
        <v>1</v>
      </c>
      <c r="D528" t="s">
        <v>555</v>
      </c>
      <c r="E528" t="s">
        <v>2772</v>
      </c>
      <c r="F528">
        <f>+VLOOKUP(C528,Fabricante_Consola!$A$5:$B$8,2)</f>
        <v>1</v>
      </c>
      <c r="G528" s="3" t="str">
        <f t="shared" si="8"/>
        <v>2016-01-01 00:00:00</v>
      </c>
    </row>
    <row r="529" spans="1:7" x14ac:dyDescent="0.25">
      <c r="A529" t="s">
        <v>570</v>
      </c>
      <c r="B529" s="3">
        <v>42036</v>
      </c>
      <c r="C529" t="s">
        <v>1</v>
      </c>
      <c r="D529" t="s">
        <v>2</v>
      </c>
      <c r="E529" t="s">
        <v>2773</v>
      </c>
      <c r="F529">
        <f>+VLOOKUP(C529,Fabricante_Consola!$A$5:$B$8,2)</f>
        <v>1</v>
      </c>
      <c r="G529" s="3" t="str">
        <f t="shared" si="8"/>
        <v>2015-02-01 00:00:00</v>
      </c>
    </row>
    <row r="530" spans="1:7" x14ac:dyDescent="0.25">
      <c r="A530" t="s">
        <v>571</v>
      </c>
      <c r="B530" s="3">
        <v>42491</v>
      </c>
      <c r="C530" t="s">
        <v>1</v>
      </c>
      <c r="D530" t="s">
        <v>2</v>
      </c>
      <c r="E530" t="s">
        <v>2774</v>
      </c>
      <c r="F530">
        <f>+VLOOKUP(C530,Fabricante_Consola!$A$5:$B$8,2)</f>
        <v>1</v>
      </c>
      <c r="G530" s="3" t="str">
        <f t="shared" si="8"/>
        <v>2016-05-01 00:00:00</v>
      </c>
    </row>
    <row r="531" spans="1:7" x14ac:dyDescent="0.25">
      <c r="A531" t="s">
        <v>14694</v>
      </c>
      <c r="B531" s="3">
        <v>41558</v>
      </c>
      <c r="C531" t="s">
        <v>1</v>
      </c>
      <c r="D531" t="s">
        <v>2</v>
      </c>
      <c r="E531" t="s">
        <v>2775</v>
      </c>
      <c r="F531">
        <f>+VLOOKUP(C531,Fabricante_Consola!$A$5:$B$8,2)</f>
        <v>1</v>
      </c>
      <c r="G531" s="3" t="str">
        <f t="shared" si="8"/>
        <v>2013-10-11 00:00:00</v>
      </c>
    </row>
    <row r="532" spans="1:7" x14ac:dyDescent="0.25">
      <c r="A532" t="s">
        <v>14695</v>
      </c>
      <c r="B532" s="3">
        <v>41054</v>
      </c>
      <c r="C532" t="s">
        <v>1</v>
      </c>
      <c r="D532" t="s">
        <v>51</v>
      </c>
      <c r="E532" t="s">
        <v>2776</v>
      </c>
      <c r="F532">
        <f>+VLOOKUP(C532,Fabricante_Consola!$A$5:$B$8,2)</f>
        <v>1</v>
      </c>
      <c r="G532" s="3" t="str">
        <f t="shared" si="8"/>
        <v>2012-05-25 00:00:00</v>
      </c>
    </row>
    <row r="533" spans="1:7" x14ac:dyDescent="0.25">
      <c r="A533" t="s">
        <v>14696</v>
      </c>
      <c r="B533" s="3">
        <v>42217</v>
      </c>
      <c r="C533" t="s">
        <v>1</v>
      </c>
      <c r="D533" t="s">
        <v>399</v>
      </c>
      <c r="E533" t="s">
        <v>2777</v>
      </c>
      <c r="F533">
        <f>+VLOOKUP(C533,Fabricante_Consola!$A$5:$B$8,2)</f>
        <v>1</v>
      </c>
      <c r="G533" s="3" t="str">
        <f t="shared" si="8"/>
        <v>2015-08-01 00:00:00</v>
      </c>
    </row>
    <row r="534" spans="1:7" x14ac:dyDescent="0.25">
      <c r="A534" t="s">
        <v>14697</v>
      </c>
      <c r="B534" s="3">
        <v>41390</v>
      </c>
      <c r="C534" t="s">
        <v>1</v>
      </c>
      <c r="D534" t="s">
        <v>2</v>
      </c>
      <c r="E534" t="s">
        <v>2778</v>
      </c>
      <c r="F534">
        <f>+VLOOKUP(C534,Fabricante_Consola!$A$5:$B$8,2)</f>
        <v>1</v>
      </c>
      <c r="G534" s="3" t="str">
        <f t="shared" si="8"/>
        <v>2013-04-26 00:00:00</v>
      </c>
    </row>
    <row r="535" spans="1:7" x14ac:dyDescent="0.25">
      <c r="A535" t="s">
        <v>14698</v>
      </c>
      <c r="B535" s="3">
        <v>40723</v>
      </c>
      <c r="C535" t="s">
        <v>1</v>
      </c>
      <c r="D535" t="s">
        <v>15</v>
      </c>
      <c r="E535" t="s">
        <v>2779</v>
      </c>
      <c r="F535">
        <f>+VLOOKUP(C535,Fabricante_Consola!$A$5:$B$8,2)</f>
        <v>1</v>
      </c>
      <c r="G535" s="3" t="str">
        <f t="shared" si="8"/>
        <v>2011-06-29 00:00:00</v>
      </c>
    </row>
    <row r="536" spans="1:7" x14ac:dyDescent="0.25">
      <c r="A536" t="s">
        <v>14699</v>
      </c>
      <c r="B536" s="3">
        <v>40575</v>
      </c>
      <c r="C536" t="s">
        <v>1</v>
      </c>
      <c r="D536" t="s">
        <v>29</v>
      </c>
      <c r="E536" t="s">
        <v>2780</v>
      </c>
      <c r="F536">
        <f>+VLOOKUP(C536,Fabricante_Consola!$A$5:$B$8,2)</f>
        <v>1</v>
      </c>
      <c r="G536" s="3" t="str">
        <f t="shared" si="8"/>
        <v>2011-02-01 00:00:00</v>
      </c>
    </row>
    <row r="537" spans="1:7" x14ac:dyDescent="0.25">
      <c r="A537" t="s">
        <v>572</v>
      </c>
      <c r="B537" s="3">
        <v>41780</v>
      </c>
      <c r="C537" t="s">
        <v>1</v>
      </c>
      <c r="D537" t="s">
        <v>83</v>
      </c>
      <c r="E537" t="s">
        <v>2781</v>
      </c>
      <c r="F537">
        <f>+VLOOKUP(C537,Fabricante_Consola!$A$5:$B$8,2)</f>
        <v>1</v>
      </c>
      <c r="G537" s="3" t="str">
        <f t="shared" si="8"/>
        <v>2014-05-21 00:00:00</v>
      </c>
    </row>
    <row r="538" spans="1:7" x14ac:dyDescent="0.25">
      <c r="A538" t="s">
        <v>573</v>
      </c>
      <c r="B538" s="3">
        <v>41640</v>
      </c>
      <c r="C538" t="s">
        <v>1</v>
      </c>
      <c r="D538" t="s">
        <v>9</v>
      </c>
      <c r="E538" t="s">
        <v>2782</v>
      </c>
      <c r="F538">
        <f>+VLOOKUP(C538,Fabricante_Consola!$A$5:$B$8,2)</f>
        <v>1</v>
      </c>
      <c r="G538" s="3" t="str">
        <f t="shared" si="8"/>
        <v>2014-01-01 00:00:00</v>
      </c>
    </row>
    <row r="539" spans="1:7" x14ac:dyDescent="0.25">
      <c r="A539" t="s">
        <v>574</v>
      </c>
      <c r="B539" s="3">
        <v>40179</v>
      </c>
      <c r="C539" t="s">
        <v>1</v>
      </c>
      <c r="D539" t="s">
        <v>15</v>
      </c>
      <c r="E539" t="s">
        <v>2783</v>
      </c>
      <c r="F539">
        <f>+VLOOKUP(C539,Fabricante_Consola!$A$5:$B$8,2)</f>
        <v>1</v>
      </c>
      <c r="G539" s="3" t="str">
        <f t="shared" si="8"/>
        <v>2010-01-01 00:00:00</v>
      </c>
    </row>
    <row r="540" spans="1:7" x14ac:dyDescent="0.25">
      <c r="A540" t="s">
        <v>575</v>
      </c>
      <c r="B540" s="3">
        <v>40909</v>
      </c>
      <c r="C540" t="s">
        <v>1</v>
      </c>
      <c r="D540" t="s">
        <v>9</v>
      </c>
      <c r="E540" t="s">
        <v>2784</v>
      </c>
      <c r="F540">
        <f>+VLOOKUP(C540,Fabricante_Consola!$A$5:$B$8,2)</f>
        <v>1</v>
      </c>
      <c r="G540" s="3" t="str">
        <f t="shared" si="8"/>
        <v>2012-01-01 00:00:00</v>
      </c>
    </row>
    <row r="541" spans="1:7" x14ac:dyDescent="0.25">
      <c r="A541" t="s">
        <v>577</v>
      </c>
      <c r="B541" s="3">
        <v>40865</v>
      </c>
      <c r="C541" t="s">
        <v>1</v>
      </c>
      <c r="D541" t="s">
        <v>20</v>
      </c>
      <c r="E541" t="s">
        <v>2785</v>
      </c>
      <c r="F541">
        <f>+VLOOKUP(C541,Fabricante_Consola!$A$5:$B$8,2)</f>
        <v>1</v>
      </c>
      <c r="G541" s="3" t="str">
        <f t="shared" si="8"/>
        <v>2011-11-18 00:00:00</v>
      </c>
    </row>
    <row r="542" spans="1:7" x14ac:dyDescent="0.25">
      <c r="A542" t="s">
        <v>578</v>
      </c>
      <c r="B542" s="3">
        <v>39814</v>
      </c>
      <c r="C542" t="s">
        <v>1</v>
      </c>
      <c r="D542" t="s">
        <v>26</v>
      </c>
      <c r="E542" t="s">
        <v>2786</v>
      </c>
      <c r="F542">
        <f>+VLOOKUP(C542,Fabricante_Consola!$A$5:$B$8,2)</f>
        <v>1</v>
      </c>
      <c r="G542" s="3" t="str">
        <f t="shared" si="8"/>
        <v>2009-01-01 00:00:00</v>
      </c>
    </row>
    <row r="543" spans="1:7" x14ac:dyDescent="0.25">
      <c r="A543" t="s">
        <v>579</v>
      </c>
      <c r="B543" s="3">
        <v>40787</v>
      </c>
      <c r="C543" t="s">
        <v>1</v>
      </c>
      <c r="D543" t="s">
        <v>267</v>
      </c>
      <c r="E543" t="s">
        <v>2787</v>
      </c>
      <c r="F543">
        <f>+VLOOKUP(C543,Fabricante_Consola!$A$5:$B$8,2)</f>
        <v>1</v>
      </c>
      <c r="G543" s="3" t="str">
        <f t="shared" si="8"/>
        <v>2011-09-01 00:00:00</v>
      </c>
    </row>
    <row r="544" spans="1:7" x14ac:dyDescent="0.25">
      <c r="A544" t="s">
        <v>580</v>
      </c>
      <c r="B544" s="3">
        <v>39965</v>
      </c>
      <c r="C544" t="s">
        <v>1</v>
      </c>
      <c r="D544" t="s">
        <v>25</v>
      </c>
      <c r="E544" t="s">
        <v>2788</v>
      </c>
      <c r="F544">
        <f>+VLOOKUP(C544,Fabricante_Consola!$A$5:$B$8,2)</f>
        <v>1</v>
      </c>
      <c r="G544" s="3" t="str">
        <f t="shared" si="8"/>
        <v>2009-06-01 00:00:00</v>
      </c>
    </row>
    <row r="545" spans="1:7" x14ac:dyDescent="0.25">
      <c r="A545" t="s">
        <v>581</v>
      </c>
      <c r="B545" s="3">
        <v>41927</v>
      </c>
      <c r="C545" t="s">
        <v>1</v>
      </c>
      <c r="D545" t="s">
        <v>48</v>
      </c>
      <c r="E545" t="s">
        <v>2789</v>
      </c>
      <c r="F545">
        <f>+VLOOKUP(C545,Fabricante_Consola!$A$5:$B$8,2)</f>
        <v>1</v>
      </c>
      <c r="G545" s="3" t="str">
        <f t="shared" si="8"/>
        <v>2014-10-15 00:00:00</v>
      </c>
    </row>
    <row r="546" spans="1:7" x14ac:dyDescent="0.25">
      <c r="A546" t="s">
        <v>582</v>
      </c>
      <c r="B546" s="3">
        <v>41500</v>
      </c>
      <c r="C546" t="s">
        <v>1</v>
      </c>
      <c r="D546" t="s">
        <v>75</v>
      </c>
      <c r="E546" t="s">
        <v>2790</v>
      </c>
      <c r="F546">
        <f>+VLOOKUP(C546,Fabricante_Consola!$A$5:$B$8,2)</f>
        <v>1</v>
      </c>
      <c r="G546" s="3" t="str">
        <f t="shared" si="8"/>
        <v>2013-08-14 00:00:00</v>
      </c>
    </row>
    <row r="547" spans="1:7" x14ac:dyDescent="0.25">
      <c r="A547" t="s">
        <v>583</v>
      </c>
      <c r="B547" s="3">
        <v>42011</v>
      </c>
      <c r="C547" t="s">
        <v>1</v>
      </c>
      <c r="D547" t="s">
        <v>48</v>
      </c>
      <c r="E547" t="s">
        <v>2791</v>
      </c>
      <c r="F547">
        <f>+VLOOKUP(C547,Fabricante_Consola!$A$5:$B$8,2)</f>
        <v>1</v>
      </c>
      <c r="G547" s="3" t="str">
        <f t="shared" si="8"/>
        <v>2015-01-07 00:00:00</v>
      </c>
    </row>
    <row r="548" spans="1:7" x14ac:dyDescent="0.25">
      <c r="A548" t="s">
        <v>584</v>
      </c>
      <c r="B548" s="3">
        <v>40704</v>
      </c>
      <c r="C548" t="s">
        <v>1</v>
      </c>
      <c r="D548" t="s">
        <v>123</v>
      </c>
      <c r="E548" t="s">
        <v>2792</v>
      </c>
      <c r="F548">
        <f>+VLOOKUP(C548,Fabricante_Consola!$A$5:$B$8,2)</f>
        <v>1</v>
      </c>
      <c r="G548" s="3" t="str">
        <f t="shared" si="8"/>
        <v>2011-06-10 00:00:00</v>
      </c>
    </row>
    <row r="549" spans="1:7" x14ac:dyDescent="0.25">
      <c r="A549" t="s">
        <v>585</v>
      </c>
      <c r="B549" s="3">
        <v>40544</v>
      </c>
      <c r="C549" t="s">
        <v>1</v>
      </c>
      <c r="D549" t="s">
        <v>15</v>
      </c>
      <c r="E549" t="s">
        <v>2793</v>
      </c>
      <c r="F549">
        <f>+VLOOKUP(C549,Fabricante_Consola!$A$5:$B$8,2)</f>
        <v>1</v>
      </c>
      <c r="G549" s="3" t="str">
        <f t="shared" si="8"/>
        <v>2011-01-01 00:00:00</v>
      </c>
    </row>
    <row r="550" spans="1:7" x14ac:dyDescent="0.25">
      <c r="A550" t="s">
        <v>586</v>
      </c>
      <c r="B550" s="3">
        <v>40898</v>
      </c>
      <c r="C550" t="s">
        <v>1</v>
      </c>
      <c r="D550" t="s">
        <v>83</v>
      </c>
      <c r="E550" t="s">
        <v>2794</v>
      </c>
      <c r="F550">
        <f>+VLOOKUP(C550,Fabricante_Consola!$A$5:$B$8,2)</f>
        <v>1</v>
      </c>
      <c r="G550" s="3" t="str">
        <f t="shared" si="8"/>
        <v>2011-12-21 00:00:00</v>
      </c>
    </row>
    <row r="551" spans="1:7" x14ac:dyDescent="0.25">
      <c r="A551" t="s">
        <v>588</v>
      </c>
      <c r="B551" s="3">
        <v>40634</v>
      </c>
      <c r="C551" t="s">
        <v>1</v>
      </c>
      <c r="D551" t="s">
        <v>86</v>
      </c>
      <c r="E551" t="s">
        <v>2795</v>
      </c>
      <c r="F551">
        <f>+VLOOKUP(C551,Fabricante_Consola!$A$5:$B$8,2)</f>
        <v>1</v>
      </c>
      <c r="G551" s="3" t="str">
        <f t="shared" si="8"/>
        <v>2011-04-01 00:00:00</v>
      </c>
    </row>
    <row r="552" spans="1:7" x14ac:dyDescent="0.25">
      <c r="A552" t="s">
        <v>589</v>
      </c>
      <c r="B552" s="3">
        <v>40711</v>
      </c>
      <c r="C552" t="s">
        <v>1</v>
      </c>
      <c r="D552" t="s">
        <v>51</v>
      </c>
      <c r="E552" t="s">
        <v>2796</v>
      </c>
      <c r="F552">
        <f>+VLOOKUP(C552,Fabricante_Consola!$A$5:$B$8,2)</f>
        <v>1</v>
      </c>
      <c r="G552" s="3" t="str">
        <f t="shared" si="8"/>
        <v>2011-06-17 00:00:00</v>
      </c>
    </row>
    <row r="553" spans="1:7" x14ac:dyDescent="0.25">
      <c r="A553" t="s">
        <v>590</v>
      </c>
      <c r="B553" s="3">
        <v>41150</v>
      </c>
      <c r="C553" t="s">
        <v>1</v>
      </c>
      <c r="D553" t="s">
        <v>42</v>
      </c>
      <c r="E553" t="s">
        <v>2797</v>
      </c>
      <c r="F553">
        <f>+VLOOKUP(C553,Fabricante_Consola!$A$5:$B$8,2)</f>
        <v>1</v>
      </c>
      <c r="G553" s="3" t="str">
        <f t="shared" si="8"/>
        <v>2012-08-29 00:00:00</v>
      </c>
    </row>
    <row r="554" spans="1:7" x14ac:dyDescent="0.25">
      <c r="A554" t="s">
        <v>591</v>
      </c>
      <c r="B554" s="3">
        <v>41101</v>
      </c>
      <c r="C554" t="s">
        <v>1</v>
      </c>
      <c r="D554" t="s">
        <v>86</v>
      </c>
      <c r="E554" t="s">
        <v>2798</v>
      </c>
      <c r="F554">
        <f>+VLOOKUP(C554,Fabricante_Consola!$A$5:$B$8,2)</f>
        <v>1</v>
      </c>
      <c r="G554" s="3" t="str">
        <f t="shared" si="8"/>
        <v>2012-07-11 00:00:00</v>
      </c>
    </row>
    <row r="555" spans="1:7" x14ac:dyDescent="0.25">
      <c r="A555" t="s">
        <v>592</v>
      </c>
      <c r="B555" s="3">
        <v>41444</v>
      </c>
      <c r="C555" t="s">
        <v>1</v>
      </c>
      <c r="D555" t="s">
        <v>48</v>
      </c>
      <c r="E555" t="s">
        <v>2799</v>
      </c>
      <c r="F555">
        <f>+VLOOKUP(C555,Fabricante_Consola!$A$5:$B$8,2)</f>
        <v>1</v>
      </c>
      <c r="G555" s="3" t="str">
        <f t="shared" si="8"/>
        <v>2013-06-19 00:00:00</v>
      </c>
    </row>
    <row r="556" spans="1:7" x14ac:dyDescent="0.25">
      <c r="A556" t="s">
        <v>593</v>
      </c>
      <c r="B556" s="3">
        <v>41409</v>
      </c>
      <c r="C556" t="s">
        <v>1</v>
      </c>
      <c r="D556" t="s">
        <v>290</v>
      </c>
      <c r="E556" t="s">
        <v>2800</v>
      </c>
      <c r="F556">
        <f>+VLOOKUP(C556,Fabricante_Consola!$A$5:$B$8,2)</f>
        <v>1</v>
      </c>
      <c r="G556" s="3" t="str">
        <f t="shared" si="8"/>
        <v>2013-05-15 00:00:00</v>
      </c>
    </row>
    <row r="557" spans="1:7" x14ac:dyDescent="0.25">
      <c r="A557" t="s">
        <v>594</v>
      </c>
      <c r="B557" s="3">
        <v>41675</v>
      </c>
      <c r="C557" t="s">
        <v>1</v>
      </c>
      <c r="D557" t="s">
        <v>75</v>
      </c>
      <c r="E557" t="s">
        <v>2801</v>
      </c>
      <c r="F557">
        <f>+VLOOKUP(C557,Fabricante_Consola!$A$5:$B$8,2)</f>
        <v>1</v>
      </c>
      <c r="G557" s="3" t="str">
        <f t="shared" si="8"/>
        <v>2014-02-05 00:00:00</v>
      </c>
    </row>
    <row r="558" spans="1:7" x14ac:dyDescent="0.25">
      <c r="A558" t="s">
        <v>595</v>
      </c>
      <c r="B558" s="3">
        <v>41220</v>
      </c>
      <c r="C558" t="s">
        <v>1</v>
      </c>
      <c r="D558" t="s">
        <v>596</v>
      </c>
      <c r="E558" t="s">
        <v>2802</v>
      </c>
      <c r="F558">
        <f>+VLOOKUP(C558,Fabricante_Consola!$A$5:$B$8,2)</f>
        <v>1</v>
      </c>
      <c r="G558" s="3" t="str">
        <f t="shared" si="8"/>
        <v>2012-11-07 00:00:00</v>
      </c>
    </row>
    <row r="559" spans="1:7" x14ac:dyDescent="0.25">
      <c r="A559" t="s">
        <v>598</v>
      </c>
      <c r="B559" s="3">
        <v>41304</v>
      </c>
      <c r="C559" t="s">
        <v>1</v>
      </c>
      <c r="D559" t="s">
        <v>2</v>
      </c>
      <c r="E559" t="s">
        <v>2803</v>
      </c>
      <c r="F559">
        <f>+VLOOKUP(C559,Fabricante_Consola!$A$5:$B$8,2)</f>
        <v>1</v>
      </c>
      <c r="G559" s="3" t="str">
        <f t="shared" si="8"/>
        <v>2013-01-30 00:00:00</v>
      </c>
    </row>
    <row r="560" spans="1:7" x14ac:dyDescent="0.25">
      <c r="A560" t="s">
        <v>599</v>
      </c>
      <c r="B560" s="3">
        <v>39517</v>
      </c>
      <c r="C560" t="s">
        <v>1</v>
      </c>
      <c r="D560" t="s">
        <v>2</v>
      </c>
      <c r="E560" t="s">
        <v>2804</v>
      </c>
      <c r="F560">
        <f>+VLOOKUP(C560,Fabricante_Consola!$A$5:$B$8,2)</f>
        <v>1</v>
      </c>
      <c r="G560" s="3" t="str">
        <f t="shared" si="8"/>
        <v>2008-03-10 00:00:00</v>
      </c>
    </row>
    <row r="561" spans="1:7" x14ac:dyDescent="0.25">
      <c r="A561" t="s">
        <v>600</v>
      </c>
      <c r="B561" s="3">
        <v>40238</v>
      </c>
      <c r="C561" t="s">
        <v>1</v>
      </c>
      <c r="D561" t="s">
        <v>2</v>
      </c>
      <c r="E561" t="s">
        <v>2805</v>
      </c>
      <c r="F561">
        <f>+VLOOKUP(C561,Fabricante_Consola!$A$5:$B$8,2)</f>
        <v>1</v>
      </c>
      <c r="G561" s="3" t="str">
        <f t="shared" si="8"/>
        <v>2010-03-01 00:00:00</v>
      </c>
    </row>
    <row r="562" spans="1:7" x14ac:dyDescent="0.25">
      <c r="A562" t="s">
        <v>601</v>
      </c>
      <c r="B562" s="3">
        <v>40641</v>
      </c>
      <c r="C562" t="s">
        <v>1</v>
      </c>
      <c r="D562" t="s">
        <v>2</v>
      </c>
      <c r="E562" t="s">
        <v>2806</v>
      </c>
      <c r="F562">
        <f>+VLOOKUP(C562,Fabricante_Consola!$A$5:$B$8,2)</f>
        <v>1</v>
      </c>
      <c r="G562" s="3" t="str">
        <f t="shared" si="8"/>
        <v>2011-04-08 00:00:00</v>
      </c>
    </row>
    <row r="563" spans="1:7" x14ac:dyDescent="0.25">
      <c r="A563" t="s">
        <v>602</v>
      </c>
      <c r="B563" s="3">
        <v>41327</v>
      </c>
      <c r="C563" t="s">
        <v>1</v>
      </c>
      <c r="D563" t="s">
        <v>2</v>
      </c>
      <c r="E563" t="s">
        <v>2807</v>
      </c>
      <c r="F563">
        <f>+VLOOKUP(C563,Fabricante_Consola!$A$5:$B$8,2)</f>
        <v>1</v>
      </c>
      <c r="G563" s="3" t="str">
        <f t="shared" si="8"/>
        <v>2013-02-22 00:00:00</v>
      </c>
    </row>
    <row r="564" spans="1:7" x14ac:dyDescent="0.25">
      <c r="A564" t="s">
        <v>603</v>
      </c>
      <c r="B564" s="3">
        <v>40865</v>
      </c>
      <c r="C564" t="s">
        <v>1</v>
      </c>
      <c r="D564" t="s">
        <v>2</v>
      </c>
      <c r="E564" t="s">
        <v>2808</v>
      </c>
      <c r="F564">
        <f>+VLOOKUP(C564,Fabricante_Consola!$A$5:$B$8,2)</f>
        <v>1</v>
      </c>
      <c r="G564" s="3" t="str">
        <f t="shared" si="8"/>
        <v>2011-11-18 00:00:00</v>
      </c>
    </row>
    <row r="565" spans="1:7" x14ac:dyDescent="0.25">
      <c r="A565" t="s">
        <v>604</v>
      </c>
      <c r="B565" s="3">
        <v>41474</v>
      </c>
      <c r="C565" t="s">
        <v>1</v>
      </c>
      <c r="D565" t="s">
        <v>2</v>
      </c>
      <c r="E565" t="s">
        <v>2809</v>
      </c>
      <c r="F565">
        <f>+VLOOKUP(C565,Fabricante_Consola!$A$5:$B$8,2)</f>
        <v>1</v>
      </c>
      <c r="G565" s="3" t="str">
        <f t="shared" si="8"/>
        <v>2013-07-19 00:00:00</v>
      </c>
    </row>
    <row r="566" spans="1:7" x14ac:dyDescent="0.25">
      <c r="A566" t="s">
        <v>605</v>
      </c>
      <c r="B566" s="3">
        <v>42060</v>
      </c>
      <c r="C566" t="s">
        <v>1</v>
      </c>
      <c r="D566" t="s">
        <v>2</v>
      </c>
      <c r="E566" t="s">
        <v>2810</v>
      </c>
      <c r="F566">
        <f>+VLOOKUP(C566,Fabricante_Consola!$A$5:$B$8,2)</f>
        <v>1</v>
      </c>
      <c r="G566" s="3" t="str">
        <f t="shared" si="8"/>
        <v>2015-02-25 00:00:00</v>
      </c>
    </row>
    <row r="567" spans="1:7" x14ac:dyDescent="0.25">
      <c r="A567" t="s">
        <v>606</v>
      </c>
      <c r="B567" s="3">
        <v>41733</v>
      </c>
      <c r="C567" t="s">
        <v>1</v>
      </c>
      <c r="D567" t="s">
        <v>2</v>
      </c>
      <c r="E567" t="s">
        <v>2811</v>
      </c>
      <c r="F567">
        <f>+VLOOKUP(C567,Fabricante_Consola!$A$5:$B$8,2)</f>
        <v>1</v>
      </c>
      <c r="G567" s="3" t="str">
        <f t="shared" si="8"/>
        <v>2014-04-04 00:00:00</v>
      </c>
    </row>
    <row r="568" spans="1:7" x14ac:dyDescent="0.25">
      <c r="A568" t="s">
        <v>607</v>
      </c>
      <c r="B568" s="3">
        <v>42583</v>
      </c>
      <c r="C568" t="s">
        <v>1</v>
      </c>
      <c r="D568" t="s">
        <v>11</v>
      </c>
      <c r="E568" t="s">
        <v>2812</v>
      </c>
      <c r="F568">
        <f>+VLOOKUP(C568,Fabricante_Consola!$A$5:$B$8,2)</f>
        <v>1</v>
      </c>
      <c r="G568" s="3" t="str">
        <f t="shared" si="8"/>
        <v>2016-08-01 00:00:00</v>
      </c>
    </row>
    <row r="569" spans="1:7" x14ac:dyDescent="0.25">
      <c r="A569" t="s">
        <v>608</v>
      </c>
      <c r="B569" s="3">
        <v>40228</v>
      </c>
      <c r="C569" t="s">
        <v>1</v>
      </c>
      <c r="D569" t="s">
        <v>2</v>
      </c>
      <c r="E569" t="s">
        <v>2813</v>
      </c>
      <c r="F569">
        <f>+VLOOKUP(C569,Fabricante_Consola!$A$5:$B$8,2)</f>
        <v>1</v>
      </c>
      <c r="G569" s="3" t="str">
        <f t="shared" si="8"/>
        <v>2010-02-19 00:00:00</v>
      </c>
    </row>
    <row r="570" spans="1:7" x14ac:dyDescent="0.25">
      <c r="A570" t="s">
        <v>609</v>
      </c>
      <c r="B570" s="3">
        <v>39387</v>
      </c>
      <c r="C570" t="s">
        <v>1</v>
      </c>
      <c r="D570" t="s">
        <v>2</v>
      </c>
      <c r="E570" t="s">
        <v>2814</v>
      </c>
      <c r="F570">
        <f>+VLOOKUP(C570,Fabricante_Consola!$A$5:$B$8,2)</f>
        <v>1</v>
      </c>
      <c r="G570" s="3" t="str">
        <f t="shared" si="8"/>
        <v>2007-11-01 00:00:00</v>
      </c>
    </row>
    <row r="571" spans="1:7" x14ac:dyDescent="0.25">
      <c r="A571" t="s">
        <v>610</v>
      </c>
      <c r="B571" s="3">
        <v>39926</v>
      </c>
      <c r="C571" t="s">
        <v>1</v>
      </c>
      <c r="D571" t="s">
        <v>2</v>
      </c>
      <c r="E571" t="s">
        <v>2815</v>
      </c>
      <c r="F571">
        <f>+VLOOKUP(C571,Fabricante_Consola!$A$5:$B$8,2)</f>
        <v>1</v>
      </c>
      <c r="G571" s="3" t="str">
        <f t="shared" si="8"/>
        <v>2009-04-23 00:00:00</v>
      </c>
    </row>
    <row r="572" spans="1:7" x14ac:dyDescent="0.25">
      <c r="A572" t="s">
        <v>611</v>
      </c>
      <c r="B572" s="3">
        <v>40725</v>
      </c>
      <c r="C572" t="s">
        <v>1</v>
      </c>
      <c r="D572" t="s">
        <v>2</v>
      </c>
      <c r="E572" t="s">
        <v>2816</v>
      </c>
      <c r="F572">
        <f>+VLOOKUP(C572,Fabricante_Consola!$A$5:$B$8,2)</f>
        <v>1</v>
      </c>
      <c r="G572" s="3" t="str">
        <f t="shared" si="8"/>
        <v>2011-07-01 00:00:00</v>
      </c>
    </row>
    <row r="573" spans="1:7" x14ac:dyDescent="0.25">
      <c r="A573" t="s">
        <v>612</v>
      </c>
      <c r="B573" s="3">
        <v>41817</v>
      </c>
      <c r="C573" t="s">
        <v>1</v>
      </c>
      <c r="D573" t="s">
        <v>2</v>
      </c>
      <c r="E573" t="s">
        <v>2817</v>
      </c>
      <c r="F573">
        <f>+VLOOKUP(C573,Fabricante_Consola!$A$5:$B$8,2)</f>
        <v>1</v>
      </c>
      <c r="G573" s="3" t="str">
        <f t="shared" si="8"/>
        <v>2014-06-27 00:00:00</v>
      </c>
    </row>
    <row r="574" spans="1:7" x14ac:dyDescent="0.25">
      <c r="A574" t="s">
        <v>613</v>
      </c>
      <c r="B574" s="3">
        <v>40909</v>
      </c>
      <c r="C574" t="s">
        <v>1</v>
      </c>
      <c r="D574" t="s">
        <v>2</v>
      </c>
      <c r="E574" t="s">
        <v>2818</v>
      </c>
      <c r="F574">
        <f>+VLOOKUP(C574,Fabricante_Consola!$A$5:$B$8,2)</f>
        <v>1</v>
      </c>
      <c r="G574" s="3" t="str">
        <f t="shared" si="8"/>
        <v>2012-01-01 00:00:00</v>
      </c>
    </row>
    <row r="575" spans="1:7" x14ac:dyDescent="0.25">
      <c r="A575" t="s">
        <v>614</v>
      </c>
      <c r="B575" s="3">
        <v>40501</v>
      </c>
      <c r="C575" t="s">
        <v>1</v>
      </c>
      <c r="D575" t="s">
        <v>5</v>
      </c>
      <c r="E575" t="s">
        <v>2819</v>
      </c>
      <c r="F575">
        <f>+VLOOKUP(C575,Fabricante_Consola!$A$5:$B$8,2)</f>
        <v>1</v>
      </c>
      <c r="G575" s="3" t="str">
        <f t="shared" si="8"/>
        <v>2010-11-19 00:00:00</v>
      </c>
    </row>
    <row r="576" spans="1:7" x14ac:dyDescent="0.25">
      <c r="A576" t="s">
        <v>615</v>
      </c>
      <c r="B576" s="3">
        <v>41746</v>
      </c>
      <c r="C576" t="s">
        <v>1</v>
      </c>
      <c r="D576" t="s">
        <v>5</v>
      </c>
      <c r="E576" t="s">
        <v>2820</v>
      </c>
      <c r="F576">
        <f>+VLOOKUP(C576,Fabricante_Consola!$A$5:$B$8,2)</f>
        <v>1</v>
      </c>
      <c r="G576" s="3" t="str">
        <f t="shared" si="8"/>
        <v>2014-04-17 00:00:00</v>
      </c>
    </row>
    <row r="577" spans="1:7" x14ac:dyDescent="0.25">
      <c r="A577" t="s">
        <v>616</v>
      </c>
      <c r="B577" s="3">
        <v>40507</v>
      </c>
      <c r="C577" t="s">
        <v>1</v>
      </c>
      <c r="D577" t="s">
        <v>5</v>
      </c>
      <c r="E577" t="s">
        <v>2821</v>
      </c>
      <c r="F577">
        <f>+VLOOKUP(C577,Fabricante_Consola!$A$5:$B$8,2)</f>
        <v>1</v>
      </c>
      <c r="G577" s="3" t="str">
        <f t="shared" si="8"/>
        <v>2010-11-25 00:00:00</v>
      </c>
    </row>
    <row r="578" spans="1:7" x14ac:dyDescent="0.25">
      <c r="A578" t="s">
        <v>617</v>
      </c>
      <c r="B578" s="3">
        <v>40473</v>
      </c>
      <c r="C578" t="s">
        <v>1</v>
      </c>
      <c r="D578" t="s">
        <v>94</v>
      </c>
      <c r="E578" t="s">
        <v>2822</v>
      </c>
      <c r="F578">
        <f>+VLOOKUP(C578,Fabricante_Consola!$A$5:$B$8,2)</f>
        <v>1</v>
      </c>
      <c r="G578" s="3" t="str">
        <f t="shared" si="8"/>
        <v>2010-10-22 00:00:00</v>
      </c>
    </row>
    <row r="579" spans="1:7" x14ac:dyDescent="0.25">
      <c r="A579" t="s">
        <v>618</v>
      </c>
      <c r="B579" s="3">
        <v>41691</v>
      </c>
      <c r="C579" t="s">
        <v>1</v>
      </c>
      <c r="D579" t="s">
        <v>2</v>
      </c>
      <c r="E579" t="s">
        <v>2823</v>
      </c>
      <c r="F579">
        <f>+VLOOKUP(C579,Fabricante_Consola!$A$5:$B$8,2)</f>
        <v>1</v>
      </c>
      <c r="G579" s="3" t="str">
        <f t="shared" ref="G579:G642" si="9">+TEXT(B579,"yyyy-mm-dd hh:mm:ss")</f>
        <v>2014-02-21 00:00:00</v>
      </c>
    </row>
    <row r="580" spans="1:7" x14ac:dyDescent="0.25">
      <c r="A580" t="s">
        <v>619</v>
      </c>
      <c r="B580" s="3">
        <v>40746</v>
      </c>
      <c r="C580" t="s">
        <v>1</v>
      </c>
      <c r="D580" t="s">
        <v>2</v>
      </c>
      <c r="E580" t="s">
        <v>2824</v>
      </c>
      <c r="F580">
        <f>+VLOOKUP(C580,Fabricante_Consola!$A$5:$B$8,2)</f>
        <v>1</v>
      </c>
      <c r="G580" s="3" t="str">
        <f t="shared" si="9"/>
        <v>2011-07-22 00:00:00</v>
      </c>
    </row>
    <row r="581" spans="1:7" x14ac:dyDescent="0.25">
      <c r="A581" t="s">
        <v>620</v>
      </c>
      <c r="B581" s="3">
        <v>39448</v>
      </c>
      <c r="C581" t="s">
        <v>1</v>
      </c>
      <c r="D581" t="s">
        <v>2</v>
      </c>
      <c r="E581" t="s">
        <v>2825</v>
      </c>
      <c r="F581">
        <f>+VLOOKUP(C581,Fabricante_Consola!$A$5:$B$8,2)</f>
        <v>1</v>
      </c>
      <c r="G581" s="3" t="str">
        <f t="shared" si="9"/>
        <v>2008-01-01 00:00:00</v>
      </c>
    </row>
    <row r="582" spans="1:7" x14ac:dyDescent="0.25">
      <c r="A582" t="s">
        <v>621</v>
      </c>
      <c r="B582" s="3">
        <v>40330</v>
      </c>
      <c r="C582" t="s">
        <v>1</v>
      </c>
      <c r="D582" t="s">
        <v>48</v>
      </c>
      <c r="E582" t="s">
        <v>2826</v>
      </c>
      <c r="F582">
        <f>+VLOOKUP(C582,Fabricante_Consola!$A$5:$B$8,2)</f>
        <v>1</v>
      </c>
      <c r="G582" s="3" t="str">
        <f t="shared" si="9"/>
        <v>2010-06-01 00:00:00</v>
      </c>
    </row>
    <row r="583" spans="1:7" x14ac:dyDescent="0.25">
      <c r="A583" t="s">
        <v>622</v>
      </c>
      <c r="B583" s="3">
        <v>39962</v>
      </c>
      <c r="C583" t="s">
        <v>1</v>
      </c>
      <c r="D583" t="s">
        <v>2</v>
      </c>
      <c r="E583" t="s">
        <v>2827</v>
      </c>
      <c r="F583">
        <f>+VLOOKUP(C583,Fabricante_Consola!$A$5:$B$8,2)</f>
        <v>1</v>
      </c>
      <c r="G583" s="3" t="str">
        <f t="shared" si="9"/>
        <v>2009-05-29 00:00:00</v>
      </c>
    </row>
    <row r="584" spans="1:7" x14ac:dyDescent="0.25">
      <c r="A584" t="s">
        <v>623</v>
      </c>
      <c r="B584" s="3">
        <v>40513</v>
      </c>
      <c r="C584" t="s">
        <v>1</v>
      </c>
      <c r="D584" t="s">
        <v>48</v>
      </c>
      <c r="E584" t="s">
        <v>2828</v>
      </c>
      <c r="F584">
        <f>+VLOOKUP(C584,Fabricante_Consola!$A$5:$B$8,2)</f>
        <v>1</v>
      </c>
      <c r="G584" s="3" t="str">
        <f t="shared" si="9"/>
        <v>2010-12-01 00:00:00</v>
      </c>
    </row>
    <row r="585" spans="1:7" x14ac:dyDescent="0.25">
      <c r="A585" t="s">
        <v>624</v>
      </c>
      <c r="B585" s="3">
        <v>40534</v>
      </c>
      <c r="C585" t="s">
        <v>1</v>
      </c>
      <c r="D585" t="s">
        <v>18</v>
      </c>
      <c r="E585" t="s">
        <v>2829</v>
      </c>
      <c r="F585">
        <f>+VLOOKUP(C585,Fabricante_Consola!$A$5:$B$8,2)</f>
        <v>1</v>
      </c>
      <c r="G585" s="3" t="str">
        <f t="shared" si="9"/>
        <v>2010-12-22 00:00:00</v>
      </c>
    </row>
    <row r="586" spans="1:7" x14ac:dyDescent="0.25">
      <c r="A586" t="s">
        <v>625</v>
      </c>
      <c r="B586" s="3">
        <v>39632</v>
      </c>
      <c r="C586" t="s">
        <v>1</v>
      </c>
      <c r="D586" t="s">
        <v>25</v>
      </c>
      <c r="E586" t="s">
        <v>2830</v>
      </c>
      <c r="F586">
        <f>+VLOOKUP(C586,Fabricante_Consola!$A$5:$B$8,2)</f>
        <v>1</v>
      </c>
      <c r="G586" s="3" t="str">
        <f t="shared" si="9"/>
        <v>2008-07-03 00:00:00</v>
      </c>
    </row>
    <row r="587" spans="1:7" x14ac:dyDescent="0.25">
      <c r="A587" t="s">
        <v>626</v>
      </c>
      <c r="B587" s="3">
        <v>40234</v>
      </c>
      <c r="C587" t="s">
        <v>1</v>
      </c>
      <c r="D587" t="s">
        <v>25</v>
      </c>
      <c r="E587" t="s">
        <v>2831</v>
      </c>
      <c r="F587">
        <f>+VLOOKUP(C587,Fabricante_Consola!$A$5:$B$8,2)</f>
        <v>1</v>
      </c>
      <c r="G587" s="3" t="str">
        <f t="shared" si="9"/>
        <v>2010-02-25 00:00:00</v>
      </c>
    </row>
    <row r="588" spans="1:7" x14ac:dyDescent="0.25">
      <c r="A588" t="s">
        <v>627</v>
      </c>
      <c r="B588" s="3">
        <v>42320</v>
      </c>
      <c r="C588" t="s">
        <v>1</v>
      </c>
      <c r="D588" t="s">
        <v>11</v>
      </c>
      <c r="E588" t="s">
        <v>2832</v>
      </c>
      <c r="F588">
        <f>+VLOOKUP(C588,Fabricante_Consola!$A$5:$B$8,2)</f>
        <v>1</v>
      </c>
      <c r="G588" s="3" t="str">
        <f t="shared" si="9"/>
        <v>2015-11-12 00:00:00</v>
      </c>
    </row>
    <row r="589" spans="1:7" x14ac:dyDescent="0.25">
      <c r="A589" t="s">
        <v>628</v>
      </c>
      <c r="B589" s="3">
        <v>41640</v>
      </c>
      <c r="C589" t="s">
        <v>1</v>
      </c>
      <c r="D589" t="s">
        <v>20</v>
      </c>
      <c r="E589" t="s">
        <v>2833</v>
      </c>
      <c r="F589">
        <f>+VLOOKUP(C589,Fabricante_Consola!$A$5:$B$8,2)</f>
        <v>1</v>
      </c>
      <c r="G589" s="3" t="str">
        <f t="shared" si="9"/>
        <v>2014-01-01 00:00:00</v>
      </c>
    </row>
    <row r="590" spans="1:7" x14ac:dyDescent="0.25">
      <c r="A590" t="s">
        <v>629</v>
      </c>
      <c r="B590" s="3">
        <v>41228</v>
      </c>
      <c r="C590" t="s">
        <v>1</v>
      </c>
      <c r="D590" t="s">
        <v>9</v>
      </c>
      <c r="E590" t="s">
        <v>2834</v>
      </c>
      <c r="F590">
        <f>+VLOOKUP(C590,Fabricante_Consola!$A$5:$B$8,2)</f>
        <v>1</v>
      </c>
      <c r="G590" s="3" t="str">
        <f t="shared" si="9"/>
        <v>2012-11-15 00:00:00</v>
      </c>
    </row>
    <row r="591" spans="1:7" x14ac:dyDescent="0.25">
      <c r="A591" t="s">
        <v>630</v>
      </c>
      <c r="B591" s="3">
        <v>40861</v>
      </c>
      <c r="C591" t="s">
        <v>1</v>
      </c>
      <c r="D591" t="s">
        <v>15</v>
      </c>
      <c r="E591" t="s">
        <v>2835</v>
      </c>
      <c r="F591">
        <f>+VLOOKUP(C591,Fabricante_Consola!$A$5:$B$8,2)</f>
        <v>1</v>
      </c>
      <c r="G591" s="3" t="str">
        <f t="shared" si="9"/>
        <v>2011-11-14 00:00:00</v>
      </c>
    </row>
    <row r="592" spans="1:7" x14ac:dyDescent="0.25">
      <c r="A592" t="s">
        <v>631</v>
      </c>
      <c r="B592" s="3">
        <v>41236</v>
      </c>
      <c r="C592" t="s">
        <v>1</v>
      </c>
      <c r="D592" t="s">
        <v>15</v>
      </c>
      <c r="E592" t="s">
        <v>2836</v>
      </c>
      <c r="F592">
        <f>+VLOOKUP(C592,Fabricante_Consola!$A$5:$B$8,2)</f>
        <v>1</v>
      </c>
      <c r="G592" s="3" t="str">
        <f t="shared" si="9"/>
        <v>2012-11-23 00:00:00</v>
      </c>
    </row>
    <row r="593" spans="1:7" x14ac:dyDescent="0.25">
      <c r="A593" t="s">
        <v>632</v>
      </c>
      <c r="B593" s="3">
        <v>39913</v>
      </c>
      <c r="C593" t="s">
        <v>1</v>
      </c>
      <c r="D593" t="s">
        <v>633</v>
      </c>
      <c r="E593" t="s">
        <v>2837</v>
      </c>
      <c r="F593">
        <f>+VLOOKUP(C593,Fabricante_Consola!$A$5:$B$8,2)</f>
        <v>1</v>
      </c>
      <c r="G593" s="3" t="str">
        <f t="shared" si="9"/>
        <v>2009-04-10 00:00:00</v>
      </c>
    </row>
    <row r="594" spans="1:7" x14ac:dyDescent="0.25">
      <c r="A594" t="s">
        <v>634</v>
      </c>
      <c r="B594" s="3">
        <v>39161</v>
      </c>
      <c r="C594" t="s">
        <v>1</v>
      </c>
      <c r="D594" t="s">
        <v>2</v>
      </c>
      <c r="E594" t="s">
        <v>2838</v>
      </c>
      <c r="F594">
        <f>+VLOOKUP(C594,Fabricante_Consola!$A$5:$B$8,2)</f>
        <v>1</v>
      </c>
      <c r="G594" s="3" t="str">
        <f t="shared" si="9"/>
        <v>2007-03-20 00:00:00</v>
      </c>
    </row>
    <row r="595" spans="1:7" x14ac:dyDescent="0.25">
      <c r="A595" t="s">
        <v>635</v>
      </c>
      <c r="B595" s="3">
        <v>39835</v>
      </c>
      <c r="C595" t="s">
        <v>1</v>
      </c>
      <c r="D595" t="s">
        <v>2</v>
      </c>
      <c r="E595" t="s">
        <v>2839</v>
      </c>
      <c r="F595">
        <f>+VLOOKUP(C595,Fabricante_Consola!$A$5:$B$8,2)</f>
        <v>1</v>
      </c>
      <c r="G595" s="3" t="str">
        <f t="shared" si="9"/>
        <v>2009-01-22 00:00:00</v>
      </c>
    </row>
    <row r="596" spans="1:7" x14ac:dyDescent="0.25">
      <c r="A596" t="s">
        <v>636</v>
      </c>
      <c r="B596" s="3">
        <v>40858</v>
      </c>
      <c r="C596" t="s">
        <v>1</v>
      </c>
      <c r="D596" t="s">
        <v>83</v>
      </c>
      <c r="E596" t="s">
        <v>2840</v>
      </c>
      <c r="F596">
        <f>+VLOOKUP(C596,Fabricante_Consola!$A$5:$B$8,2)</f>
        <v>1</v>
      </c>
      <c r="G596" s="3" t="str">
        <f t="shared" si="9"/>
        <v>2011-11-11 00:00:00</v>
      </c>
    </row>
    <row r="597" spans="1:7" x14ac:dyDescent="0.25">
      <c r="A597" t="s">
        <v>637</v>
      </c>
      <c r="B597" s="3">
        <v>40480</v>
      </c>
      <c r="C597" t="s">
        <v>1</v>
      </c>
      <c r="D597" t="s">
        <v>57</v>
      </c>
      <c r="E597" t="s">
        <v>2841</v>
      </c>
      <c r="F597">
        <f>+VLOOKUP(C597,Fabricante_Consola!$A$5:$B$8,2)</f>
        <v>1</v>
      </c>
      <c r="G597" s="3" t="str">
        <f t="shared" si="9"/>
        <v>2010-10-29 00:00:00</v>
      </c>
    </row>
    <row r="598" spans="1:7" x14ac:dyDescent="0.25">
      <c r="A598" t="s">
        <v>638</v>
      </c>
      <c r="B598" s="3">
        <v>40795</v>
      </c>
      <c r="C598" t="s">
        <v>1</v>
      </c>
      <c r="D598" t="s">
        <v>2</v>
      </c>
      <c r="E598" t="s">
        <v>2842</v>
      </c>
      <c r="F598">
        <f>+VLOOKUP(C598,Fabricante_Consola!$A$5:$B$8,2)</f>
        <v>1</v>
      </c>
      <c r="G598" s="3" t="str">
        <f t="shared" si="9"/>
        <v>2011-09-09 00:00:00</v>
      </c>
    </row>
    <row r="599" spans="1:7" x14ac:dyDescent="0.25">
      <c r="A599" t="s">
        <v>639</v>
      </c>
      <c r="B599" s="3">
        <v>41172</v>
      </c>
      <c r="C599" t="s">
        <v>1</v>
      </c>
      <c r="D599" t="s">
        <v>165</v>
      </c>
      <c r="E599" t="s">
        <v>2843</v>
      </c>
      <c r="F599">
        <f>+VLOOKUP(C599,Fabricante_Consola!$A$5:$B$8,2)</f>
        <v>1</v>
      </c>
      <c r="G599" s="3" t="str">
        <f t="shared" si="9"/>
        <v>2012-09-20 00:00:00</v>
      </c>
    </row>
    <row r="600" spans="1:7" x14ac:dyDescent="0.25">
      <c r="A600" t="s">
        <v>640</v>
      </c>
      <c r="B600" s="3">
        <v>39646</v>
      </c>
      <c r="C600" t="s">
        <v>1</v>
      </c>
      <c r="D600" t="s">
        <v>25</v>
      </c>
      <c r="E600" t="s">
        <v>2844</v>
      </c>
      <c r="F600">
        <f>+VLOOKUP(C600,Fabricante_Consola!$A$5:$B$8,2)</f>
        <v>1</v>
      </c>
      <c r="G600" s="3" t="str">
        <f t="shared" si="9"/>
        <v>2008-07-17 00:00:00</v>
      </c>
    </row>
    <row r="601" spans="1:7" x14ac:dyDescent="0.25">
      <c r="A601" t="s">
        <v>641</v>
      </c>
      <c r="B601" s="3">
        <v>40814</v>
      </c>
      <c r="C601" t="s">
        <v>1</v>
      </c>
      <c r="D601" t="s">
        <v>9</v>
      </c>
      <c r="E601" t="s">
        <v>2845</v>
      </c>
      <c r="F601">
        <f>+VLOOKUP(C601,Fabricante_Consola!$A$5:$B$8,2)</f>
        <v>1</v>
      </c>
      <c r="G601" s="3" t="str">
        <f t="shared" si="9"/>
        <v>2011-09-28 00:00:00</v>
      </c>
    </row>
    <row r="602" spans="1:7" x14ac:dyDescent="0.25">
      <c r="A602" t="s">
        <v>642</v>
      </c>
      <c r="B602" s="3">
        <v>40786</v>
      </c>
      <c r="C602" t="s">
        <v>1</v>
      </c>
      <c r="D602" t="s">
        <v>48</v>
      </c>
      <c r="E602" t="s">
        <v>2846</v>
      </c>
      <c r="F602">
        <f>+VLOOKUP(C602,Fabricante_Consola!$A$5:$B$8,2)</f>
        <v>1</v>
      </c>
      <c r="G602" s="3" t="str">
        <f t="shared" si="9"/>
        <v>2011-08-31 00:00:00</v>
      </c>
    </row>
    <row r="603" spans="1:7" x14ac:dyDescent="0.25">
      <c r="A603" t="s">
        <v>643</v>
      </c>
      <c r="B603" s="3">
        <v>39164</v>
      </c>
      <c r="C603" t="s">
        <v>1</v>
      </c>
      <c r="D603" t="s">
        <v>51</v>
      </c>
      <c r="E603" t="s">
        <v>2847</v>
      </c>
      <c r="F603">
        <f>+VLOOKUP(C603,Fabricante_Consola!$A$5:$B$8,2)</f>
        <v>1</v>
      </c>
      <c r="G603" s="3" t="str">
        <f t="shared" si="9"/>
        <v>2007-03-23 00:00:00</v>
      </c>
    </row>
    <row r="604" spans="1:7" x14ac:dyDescent="0.25">
      <c r="A604" t="s">
        <v>644</v>
      </c>
      <c r="B604" s="3">
        <v>41803</v>
      </c>
      <c r="C604" t="s">
        <v>1</v>
      </c>
      <c r="D604" t="s">
        <v>2</v>
      </c>
      <c r="E604" t="s">
        <v>2848</v>
      </c>
      <c r="F604">
        <f>+VLOOKUP(C604,Fabricante_Consola!$A$5:$B$8,2)</f>
        <v>1</v>
      </c>
      <c r="G604" s="3" t="str">
        <f t="shared" si="9"/>
        <v>2014-06-13 00:00:00</v>
      </c>
    </row>
    <row r="605" spans="1:7" x14ac:dyDescent="0.25">
      <c r="A605" t="s">
        <v>645</v>
      </c>
      <c r="B605" s="3">
        <v>39598</v>
      </c>
      <c r="C605" t="s">
        <v>1</v>
      </c>
      <c r="D605" t="s">
        <v>2</v>
      </c>
      <c r="E605" t="s">
        <v>2849</v>
      </c>
      <c r="F605">
        <f>+VLOOKUP(C605,Fabricante_Consola!$A$5:$B$8,2)</f>
        <v>1</v>
      </c>
      <c r="G605" s="3" t="str">
        <f t="shared" si="9"/>
        <v>2008-05-30 00:00:00</v>
      </c>
    </row>
    <row r="606" spans="1:7" x14ac:dyDescent="0.25">
      <c r="A606" t="s">
        <v>646</v>
      </c>
      <c r="B606" s="3">
        <v>40459</v>
      </c>
      <c r="C606" t="s">
        <v>1</v>
      </c>
      <c r="D606" t="s">
        <v>2</v>
      </c>
      <c r="E606" t="s">
        <v>2850</v>
      </c>
      <c r="F606">
        <f>+VLOOKUP(C606,Fabricante_Consola!$A$5:$B$8,2)</f>
        <v>1</v>
      </c>
      <c r="G606" s="3" t="str">
        <f t="shared" si="9"/>
        <v>2010-10-08 00:00:00</v>
      </c>
    </row>
    <row r="607" spans="1:7" x14ac:dyDescent="0.25">
      <c r="A607" t="s">
        <v>647</v>
      </c>
      <c r="B607" s="3">
        <v>41843</v>
      </c>
      <c r="C607" t="s">
        <v>1</v>
      </c>
      <c r="D607" t="s">
        <v>15</v>
      </c>
      <c r="E607" t="s">
        <v>2851</v>
      </c>
      <c r="F607">
        <f>+VLOOKUP(C607,Fabricante_Consola!$A$5:$B$8,2)</f>
        <v>1</v>
      </c>
      <c r="G607" s="3" t="str">
        <f t="shared" si="9"/>
        <v>2014-07-23 00:00:00</v>
      </c>
    </row>
    <row r="608" spans="1:7" x14ac:dyDescent="0.25">
      <c r="A608" t="s">
        <v>648</v>
      </c>
      <c r="B608" s="3">
        <v>41236</v>
      </c>
      <c r="C608" t="s">
        <v>1</v>
      </c>
      <c r="D608" t="s">
        <v>66</v>
      </c>
      <c r="E608" t="s">
        <v>2852</v>
      </c>
      <c r="F608">
        <f>+VLOOKUP(C608,Fabricante_Consola!$A$5:$B$8,2)</f>
        <v>1</v>
      </c>
      <c r="G608" s="3" t="str">
        <f t="shared" si="9"/>
        <v>2012-11-23 00:00:00</v>
      </c>
    </row>
    <row r="609" spans="1:7" x14ac:dyDescent="0.25">
      <c r="A609" t="s">
        <v>649</v>
      </c>
      <c r="B609" s="3">
        <v>41964</v>
      </c>
      <c r="C609" t="s">
        <v>1</v>
      </c>
      <c r="D609" t="s">
        <v>15</v>
      </c>
      <c r="E609" t="s">
        <v>2853</v>
      </c>
      <c r="F609">
        <f>+VLOOKUP(C609,Fabricante_Consola!$A$5:$B$8,2)</f>
        <v>1</v>
      </c>
      <c r="G609" s="3" t="str">
        <f t="shared" si="9"/>
        <v>2014-11-21 00:00:00</v>
      </c>
    </row>
    <row r="610" spans="1:7" x14ac:dyDescent="0.25">
      <c r="A610" t="s">
        <v>650</v>
      </c>
      <c r="B610" s="3">
        <v>39857</v>
      </c>
      <c r="C610" t="s">
        <v>1</v>
      </c>
      <c r="D610" t="s">
        <v>51</v>
      </c>
      <c r="E610" t="s">
        <v>2854</v>
      </c>
      <c r="F610">
        <f>+VLOOKUP(C610,Fabricante_Consola!$A$5:$B$8,2)</f>
        <v>1</v>
      </c>
      <c r="G610" s="3" t="str">
        <f t="shared" si="9"/>
        <v>2009-02-13 00:00:00</v>
      </c>
    </row>
    <row r="611" spans="1:7" x14ac:dyDescent="0.25">
      <c r="A611" t="s">
        <v>651</v>
      </c>
      <c r="B611" s="3">
        <v>41570</v>
      </c>
      <c r="C611" t="s">
        <v>1</v>
      </c>
      <c r="D611" t="s">
        <v>331</v>
      </c>
      <c r="E611" t="s">
        <v>2855</v>
      </c>
      <c r="F611">
        <f>+VLOOKUP(C611,Fabricante_Consola!$A$5:$B$8,2)</f>
        <v>1</v>
      </c>
      <c r="G611" s="3" t="str">
        <f t="shared" si="9"/>
        <v>2013-10-23 00:00:00</v>
      </c>
    </row>
    <row r="612" spans="1:7" x14ac:dyDescent="0.25">
      <c r="A612" t="s">
        <v>652</v>
      </c>
      <c r="B612" s="3">
        <v>40603</v>
      </c>
      <c r="C612" t="s">
        <v>1</v>
      </c>
      <c r="D612" t="s">
        <v>48</v>
      </c>
      <c r="E612" t="s">
        <v>2856</v>
      </c>
      <c r="F612">
        <f>+VLOOKUP(C612,Fabricante_Consola!$A$5:$B$8,2)</f>
        <v>1</v>
      </c>
      <c r="G612" s="3" t="str">
        <f t="shared" si="9"/>
        <v>2011-03-01 00:00:00</v>
      </c>
    </row>
    <row r="613" spans="1:7" x14ac:dyDescent="0.25">
      <c r="A613" t="s">
        <v>653</v>
      </c>
      <c r="B613" s="3">
        <v>40909</v>
      </c>
      <c r="C613" t="s">
        <v>1</v>
      </c>
      <c r="D613" t="s">
        <v>2</v>
      </c>
      <c r="E613" t="s">
        <v>2857</v>
      </c>
      <c r="F613">
        <f>+VLOOKUP(C613,Fabricante_Consola!$A$5:$B$8,2)</f>
        <v>1</v>
      </c>
      <c r="G613" s="3" t="str">
        <f t="shared" si="9"/>
        <v>2012-01-01 00:00:00</v>
      </c>
    </row>
    <row r="614" spans="1:7" x14ac:dyDescent="0.25">
      <c r="A614" t="s">
        <v>654</v>
      </c>
      <c r="B614" s="3">
        <v>39549</v>
      </c>
      <c r="C614" t="s">
        <v>1</v>
      </c>
      <c r="D614" t="s">
        <v>5</v>
      </c>
      <c r="E614" t="s">
        <v>2858</v>
      </c>
      <c r="F614">
        <f>+VLOOKUP(C614,Fabricante_Consola!$A$5:$B$8,2)</f>
        <v>1</v>
      </c>
      <c r="G614" s="3" t="str">
        <f t="shared" si="9"/>
        <v>2008-04-11 00:00:00</v>
      </c>
    </row>
    <row r="615" spans="1:7" x14ac:dyDescent="0.25">
      <c r="A615" t="s">
        <v>655</v>
      </c>
      <c r="B615" s="3">
        <v>40909</v>
      </c>
      <c r="C615" t="s">
        <v>1</v>
      </c>
      <c r="D615" t="s">
        <v>9</v>
      </c>
      <c r="E615" t="s">
        <v>2859</v>
      </c>
      <c r="F615">
        <f>+VLOOKUP(C615,Fabricante_Consola!$A$5:$B$8,2)</f>
        <v>1</v>
      </c>
      <c r="G615" s="3" t="str">
        <f t="shared" si="9"/>
        <v>2012-01-01 00:00:00</v>
      </c>
    </row>
    <row r="616" spans="1:7" x14ac:dyDescent="0.25">
      <c r="A616" t="s">
        <v>14700</v>
      </c>
      <c r="B616" s="3">
        <v>41479</v>
      </c>
      <c r="C616" t="s">
        <v>1</v>
      </c>
      <c r="D616" t="s">
        <v>5</v>
      </c>
      <c r="E616" t="s">
        <v>2860</v>
      </c>
      <c r="F616">
        <f>+VLOOKUP(C616,Fabricante_Consola!$A$5:$B$8,2)</f>
        <v>1</v>
      </c>
      <c r="G616" s="3" t="str">
        <f t="shared" si="9"/>
        <v>2013-07-24 00:00:00</v>
      </c>
    </row>
    <row r="617" spans="1:7" x14ac:dyDescent="0.25">
      <c r="A617" t="s">
        <v>14701</v>
      </c>
      <c r="B617" s="3">
        <v>39373</v>
      </c>
      <c r="C617" t="s">
        <v>1</v>
      </c>
      <c r="D617" t="s">
        <v>183</v>
      </c>
      <c r="E617" t="s">
        <v>2861</v>
      </c>
      <c r="F617">
        <f>+VLOOKUP(C617,Fabricante_Consola!$A$5:$B$8,2)</f>
        <v>1</v>
      </c>
      <c r="G617" s="3" t="str">
        <f t="shared" si="9"/>
        <v>2007-10-18 00:00:00</v>
      </c>
    </row>
    <row r="618" spans="1:7" x14ac:dyDescent="0.25">
      <c r="A618" t="s">
        <v>14702</v>
      </c>
      <c r="B618" s="3">
        <v>39535</v>
      </c>
      <c r="C618" t="s">
        <v>1</v>
      </c>
      <c r="D618" t="s">
        <v>5</v>
      </c>
      <c r="E618" t="s">
        <v>2862</v>
      </c>
      <c r="F618">
        <f>+VLOOKUP(C618,Fabricante_Consola!$A$5:$B$8,2)</f>
        <v>1</v>
      </c>
      <c r="G618" s="3" t="str">
        <f t="shared" si="9"/>
        <v>2008-03-28 00:00:00</v>
      </c>
    </row>
    <row r="619" spans="1:7" x14ac:dyDescent="0.25">
      <c r="A619" t="s">
        <v>14703</v>
      </c>
      <c r="B619" s="3">
        <v>39448</v>
      </c>
      <c r="C619" t="s">
        <v>1</v>
      </c>
      <c r="D619" t="s">
        <v>5</v>
      </c>
      <c r="E619" t="s">
        <v>2863</v>
      </c>
      <c r="F619">
        <f>+VLOOKUP(C619,Fabricante_Consola!$A$5:$B$8,2)</f>
        <v>1</v>
      </c>
      <c r="G619" s="3" t="str">
        <f t="shared" si="9"/>
        <v>2008-01-01 00:00:00</v>
      </c>
    </row>
    <row r="620" spans="1:7" x14ac:dyDescent="0.25">
      <c r="A620" t="s">
        <v>656</v>
      </c>
      <c r="B620" s="3">
        <v>40179</v>
      </c>
      <c r="C620" t="s">
        <v>1</v>
      </c>
      <c r="D620" t="s">
        <v>35</v>
      </c>
      <c r="E620" t="s">
        <v>2864</v>
      </c>
      <c r="F620">
        <f>+VLOOKUP(C620,Fabricante_Consola!$A$5:$B$8,2)</f>
        <v>1</v>
      </c>
      <c r="G620" s="3" t="str">
        <f t="shared" si="9"/>
        <v>2010-01-01 00:00:00</v>
      </c>
    </row>
    <row r="621" spans="1:7" x14ac:dyDescent="0.25">
      <c r="A621" t="s">
        <v>658</v>
      </c>
      <c r="B621" s="3">
        <v>40583</v>
      </c>
      <c r="C621" t="s">
        <v>1</v>
      </c>
      <c r="D621" t="s">
        <v>2</v>
      </c>
      <c r="E621" t="s">
        <v>2865</v>
      </c>
      <c r="F621">
        <f>+VLOOKUP(C621,Fabricante_Consola!$A$5:$B$8,2)</f>
        <v>1</v>
      </c>
      <c r="G621" s="3" t="str">
        <f t="shared" si="9"/>
        <v>2011-02-09 00:00:00</v>
      </c>
    </row>
    <row r="622" spans="1:7" x14ac:dyDescent="0.25">
      <c r="A622" t="s">
        <v>659</v>
      </c>
      <c r="B622" s="3">
        <v>42270</v>
      </c>
      <c r="C622" t="s">
        <v>1</v>
      </c>
      <c r="D622" t="s">
        <v>223</v>
      </c>
      <c r="E622" t="s">
        <v>2866</v>
      </c>
      <c r="F622">
        <f>+VLOOKUP(C622,Fabricante_Consola!$A$5:$B$8,2)</f>
        <v>1</v>
      </c>
      <c r="G622" s="3" t="str">
        <f t="shared" si="9"/>
        <v>2015-09-23 00:00:00</v>
      </c>
    </row>
    <row r="623" spans="1:7" x14ac:dyDescent="0.25">
      <c r="A623" t="s">
        <v>660</v>
      </c>
      <c r="B623" s="3">
        <v>39381</v>
      </c>
      <c r="C623" t="s">
        <v>1</v>
      </c>
      <c r="D623" t="s">
        <v>661</v>
      </c>
      <c r="E623" t="s">
        <v>2867</v>
      </c>
      <c r="F623">
        <f>+VLOOKUP(C623,Fabricante_Consola!$A$5:$B$8,2)</f>
        <v>1</v>
      </c>
      <c r="G623" s="3" t="str">
        <f t="shared" si="9"/>
        <v>2007-10-26 00:00:00</v>
      </c>
    </row>
    <row r="624" spans="1:7" x14ac:dyDescent="0.25">
      <c r="A624" t="s">
        <v>662</v>
      </c>
      <c r="B624" s="3">
        <v>40436</v>
      </c>
      <c r="C624" t="s">
        <v>1</v>
      </c>
      <c r="D624" t="s">
        <v>9</v>
      </c>
      <c r="E624" t="s">
        <v>2868</v>
      </c>
      <c r="F624">
        <f>+VLOOKUP(C624,Fabricante_Consola!$A$5:$B$8,2)</f>
        <v>1</v>
      </c>
      <c r="G624" s="3" t="str">
        <f t="shared" si="9"/>
        <v>2010-09-15 00:00:00</v>
      </c>
    </row>
    <row r="625" spans="1:7" x14ac:dyDescent="0.25">
      <c r="A625" t="s">
        <v>663</v>
      </c>
      <c r="B625" s="3">
        <v>39393</v>
      </c>
      <c r="C625" t="s">
        <v>1</v>
      </c>
      <c r="D625" t="s">
        <v>9</v>
      </c>
      <c r="E625" t="s">
        <v>2869</v>
      </c>
      <c r="F625">
        <f>+VLOOKUP(C625,Fabricante_Consola!$A$5:$B$8,2)</f>
        <v>1</v>
      </c>
      <c r="G625" s="3" t="str">
        <f t="shared" si="9"/>
        <v>2007-11-07 00:00:00</v>
      </c>
    </row>
    <row r="626" spans="1:7" x14ac:dyDescent="0.25">
      <c r="A626" t="s">
        <v>664</v>
      </c>
      <c r="B626" s="3">
        <v>38718</v>
      </c>
      <c r="C626" t="s">
        <v>1</v>
      </c>
      <c r="D626" t="s">
        <v>9</v>
      </c>
      <c r="E626" t="s">
        <v>2870</v>
      </c>
      <c r="F626">
        <f>+VLOOKUP(C626,Fabricante_Consola!$A$5:$B$8,2)</f>
        <v>1</v>
      </c>
      <c r="G626" s="3" t="str">
        <f t="shared" si="9"/>
        <v>2006-01-01 00:00:00</v>
      </c>
    </row>
    <row r="627" spans="1:7" x14ac:dyDescent="0.25">
      <c r="A627" t="s">
        <v>665</v>
      </c>
      <c r="B627" s="3">
        <v>40115</v>
      </c>
      <c r="C627" t="s">
        <v>1</v>
      </c>
      <c r="D627" t="s">
        <v>9</v>
      </c>
      <c r="E627" t="s">
        <v>2871</v>
      </c>
      <c r="F627">
        <f>+VLOOKUP(C627,Fabricante_Consola!$A$5:$B$8,2)</f>
        <v>1</v>
      </c>
      <c r="G627" s="3" t="str">
        <f t="shared" si="9"/>
        <v>2009-10-29 00:00:00</v>
      </c>
    </row>
    <row r="628" spans="1:7" x14ac:dyDescent="0.25">
      <c r="A628" t="s">
        <v>666</v>
      </c>
      <c r="B628" s="3">
        <v>40864</v>
      </c>
      <c r="C628" t="s">
        <v>1</v>
      </c>
      <c r="D628" t="s">
        <v>9</v>
      </c>
      <c r="E628" t="s">
        <v>2872</v>
      </c>
      <c r="F628">
        <f>+VLOOKUP(C628,Fabricante_Consola!$A$5:$B$8,2)</f>
        <v>1</v>
      </c>
      <c r="G628" s="3" t="str">
        <f t="shared" si="9"/>
        <v>2011-11-17 00:00:00</v>
      </c>
    </row>
    <row r="629" spans="1:7" x14ac:dyDescent="0.25">
      <c r="A629" t="s">
        <v>667</v>
      </c>
      <c r="B629" s="3">
        <v>40718</v>
      </c>
      <c r="C629" t="s">
        <v>1</v>
      </c>
      <c r="D629" t="s">
        <v>2</v>
      </c>
      <c r="E629" t="s">
        <v>2873</v>
      </c>
      <c r="F629">
        <f>+VLOOKUP(C629,Fabricante_Consola!$A$5:$B$8,2)</f>
        <v>1</v>
      </c>
      <c r="G629" s="3" t="str">
        <f t="shared" si="9"/>
        <v>2011-06-24 00:00:00</v>
      </c>
    </row>
    <row r="630" spans="1:7" x14ac:dyDescent="0.25">
      <c r="A630" t="s">
        <v>668</v>
      </c>
      <c r="B630" s="3">
        <v>39192</v>
      </c>
      <c r="C630" t="s">
        <v>1</v>
      </c>
      <c r="D630" t="s">
        <v>2</v>
      </c>
      <c r="E630" t="s">
        <v>2874</v>
      </c>
      <c r="F630">
        <f>+VLOOKUP(C630,Fabricante_Consola!$A$5:$B$8,2)</f>
        <v>1</v>
      </c>
      <c r="G630" s="3" t="str">
        <f t="shared" si="9"/>
        <v>2007-04-20 00:00:00</v>
      </c>
    </row>
    <row r="631" spans="1:7" x14ac:dyDescent="0.25">
      <c r="A631" t="s">
        <v>669</v>
      </c>
      <c r="B631" s="3">
        <v>39857</v>
      </c>
      <c r="C631" t="s">
        <v>1</v>
      </c>
      <c r="D631" t="s">
        <v>2</v>
      </c>
      <c r="E631" t="s">
        <v>2875</v>
      </c>
      <c r="F631">
        <f>+VLOOKUP(C631,Fabricante_Consola!$A$5:$B$8,2)</f>
        <v>1</v>
      </c>
      <c r="G631" s="3" t="str">
        <f t="shared" si="9"/>
        <v>2009-02-13 00:00:00</v>
      </c>
    </row>
    <row r="632" spans="1:7" x14ac:dyDescent="0.25">
      <c r="A632" t="s">
        <v>670</v>
      </c>
      <c r="B632" s="3">
        <v>40444</v>
      </c>
      <c r="C632" t="s">
        <v>1</v>
      </c>
      <c r="D632" t="s">
        <v>671</v>
      </c>
      <c r="E632" t="s">
        <v>2876</v>
      </c>
      <c r="F632">
        <f>+VLOOKUP(C632,Fabricante_Consola!$A$5:$B$8,2)</f>
        <v>1</v>
      </c>
      <c r="G632" s="3" t="str">
        <f t="shared" si="9"/>
        <v>2010-09-23 00:00:00</v>
      </c>
    </row>
    <row r="633" spans="1:7" x14ac:dyDescent="0.25">
      <c r="A633" t="s">
        <v>672</v>
      </c>
      <c r="B633" s="3">
        <v>40809</v>
      </c>
      <c r="C633" t="s">
        <v>1</v>
      </c>
      <c r="D633" t="s">
        <v>20</v>
      </c>
      <c r="E633" t="s">
        <v>2877</v>
      </c>
      <c r="F633">
        <f>+VLOOKUP(C633,Fabricante_Consola!$A$5:$B$8,2)</f>
        <v>1</v>
      </c>
      <c r="G633" s="3" t="str">
        <f t="shared" si="9"/>
        <v>2011-09-23 00:00:00</v>
      </c>
    </row>
    <row r="634" spans="1:7" x14ac:dyDescent="0.25">
      <c r="A634" t="s">
        <v>673</v>
      </c>
      <c r="B634" s="3">
        <v>41173</v>
      </c>
      <c r="C634" t="s">
        <v>1</v>
      </c>
      <c r="D634" t="s">
        <v>20</v>
      </c>
      <c r="E634" t="s">
        <v>2878</v>
      </c>
      <c r="F634">
        <f>+VLOOKUP(C634,Fabricante_Consola!$A$5:$B$8,2)</f>
        <v>1</v>
      </c>
      <c r="G634" s="3" t="str">
        <f t="shared" si="9"/>
        <v>2012-09-21 00:00:00</v>
      </c>
    </row>
    <row r="635" spans="1:7" x14ac:dyDescent="0.25">
      <c r="A635" t="s">
        <v>674</v>
      </c>
      <c r="B635" s="3">
        <v>41551</v>
      </c>
      <c r="C635" t="s">
        <v>1</v>
      </c>
      <c r="D635" t="s">
        <v>20</v>
      </c>
      <c r="E635" t="s">
        <v>2879</v>
      </c>
      <c r="F635">
        <f>+VLOOKUP(C635,Fabricante_Consola!$A$5:$B$8,2)</f>
        <v>1</v>
      </c>
      <c r="G635" s="3" t="str">
        <f t="shared" si="9"/>
        <v>2013-10-04 00:00:00</v>
      </c>
    </row>
    <row r="636" spans="1:7" x14ac:dyDescent="0.25">
      <c r="A636" t="s">
        <v>675</v>
      </c>
      <c r="B636" s="3">
        <v>41929</v>
      </c>
      <c r="C636" t="s">
        <v>1</v>
      </c>
      <c r="D636" t="s">
        <v>20</v>
      </c>
      <c r="E636" t="s">
        <v>2880</v>
      </c>
      <c r="F636">
        <f>+VLOOKUP(C636,Fabricante_Consola!$A$5:$B$8,2)</f>
        <v>1</v>
      </c>
      <c r="G636" s="3" t="str">
        <f t="shared" si="9"/>
        <v>2014-10-17 00:00:00</v>
      </c>
    </row>
    <row r="637" spans="1:7" x14ac:dyDescent="0.25">
      <c r="A637" t="s">
        <v>676</v>
      </c>
      <c r="B637" s="3">
        <v>41229</v>
      </c>
      <c r="C637" t="s">
        <v>1</v>
      </c>
      <c r="D637" t="s">
        <v>20</v>
      </c>
      <c r="E637" t="s">
        <v>2881</v>
      </c>
      <c r="F637">
        <f>+VLOOKUP(C637,Fabricante_Consola!$A$5:$B$8,2)</f>
        <v>1</v>
      </c>
      <c r="G637" s="3" t="str">
        <f t="shared" si="9"/>
        <v>2012-11-16 00:00:00</v>
      </c>
    </row>
    <row r="638" spans="1:7" x14ac:dyDescent="0.25">
      <c r="A638" t="s">
        <v>677</v>
      </c>
      <c r="B638" s="3">
        <v>39695</v>
      </c>
      <c r="C638" t="s">
        <v>1</v>
      </c>
      <c r="D638" t="s">
        <v>678</v>
      </c>
      <c r="E638" t="s">
        <v>2882</v>
      </c>
      <c r="F638">
        <f>+VLOOKUP(C638,Fabricante_Consola!$A$5:$B$8,2)</f>
        <v>1</v>
      </c>
      <c r="G638" s="3" t="str">
        <f t="shared" si="9"/>
        <v>2008-09-04 00:00:00</v>
      </c>
    </row>
    <row r="639" spans="1:7" x14ac:dyDescent="0.25">
      <c r="A639" t="s">
        <v>679</v>
      </c>
      <c r="B639" s="3">
        <v>40179</v>
      </c>
      <c r="C639" t="s">
        <v>1</v>
      </c>
      <c r="D639" t="s">
        <v>680</v>
      </c>
      <c r="E639" t="s">
        <v>2883</v>
      </c>
      <c r="F639">
        <f>+VLOOKUP(C639,Fabricante_Consola!$A$5:$B$8,2)</f>
        <v>1</v>
      </c>
      <c r="G639" s="3" t="str">
        <f t="shared" si="9"/>
        <v>2010-01-01 00:00:00</v>
      </c>
    </row>
    <row r="640" spans="1:7" x14ac:dyDescent="0.25">
      <c r="A640" t="s">
        <v>681</v>
      </c>
      <c r="B640" s="3">
        <v>41908</v>
      </c>
      <c r="C640" t="s">
        <v>1</v>
      </c>
      <c r="D640" t="s">
        <v>51</v>
      </c>
      <c r="E640" t="s">
        <v>2884</v>
      </c>
      <c r="F640">
        <f>+VLOOKUP(C640,Fabricante_Consola!$A$5:$B$8,2)</f>
        <v>1</v>
      </c>
      <c r="G640" s="3" t="str">
        <f t="shared" si="9"/>
        <v>2014-09-26 00:00:00</v>
      </c>
    </row>
    <row r="641" spans="1:7" x14ac:dyDescent="0.25">
      <c r="A641" t="s">
        <v>682</v>
      </c>
      <c r="B641" s="3">
        <v>40109</v>
      </c>
      <c r="C641" t="s">
        <v>1</v>
      </c>
      <c r="D641" t="s">
        <v>2</v>
      </c>
      <c r="E641" t="s">
        <v>2885</v>
      </c>
      <c r="F641">
        <f>+VLOOKUP(C641,Fabricante_Consola!$A$5:$B$8,2)</f>
        <v>1</v>
      </c>
      <c r="G641" s="3" t="str">
        <f t="shared" si="9"/>
        <v>2009-10-23 00:00:00</v>
      </c>
    </row>
    <row r="642" spans="1:7" x14ac:dyDescent="0.25">
      <c r="A642" t="s">
        <v>683</v>
      </c>
      <c r="B642" s="3">
        <v>39448</v>
      </c>
      <c r="C642" t="s">
        <v>1</v>
      </c>
      <c r="D642" t="s">
        <v>123</v>
      </c>
      <c r="E642" t="s">
        <v>2886</v>
      </c>
      <c r="F642">
        <f>+VLOOKUP(C642,Fabricante_Consola!$A$5:$B$8,2)</f>
        <v>1</v>
      </c>
      <c r="G642" s="3" t="str">
        <f t="shared" si="9"/>
        <v>2008-01-01 00:00:00</v>
      </c>
    </row>
    <row r="643" spans="1:7" x14ac:dyDescent="0.25">
      <c r="A643" t="s">
        <v>684</v>
      </c>
      <c r="B643" s="3">
        <v>43081</v>
      </c>
      <c r="C643" t="s">
        <v>1</v>
      </c>
      <c r="D643" t="s">
        <v>83</v>
      </c>
      <c r="E643" t="s">
        <v>2887</v>
      </c>
      <c r="F643">
        <f>+VLOOKUP(C643,Fabricante_Consola!$A$5:$B$8,2)</f>
        <v>1</v>
      </c>
      <c r="G643" s="3" t="str">
        <f t="shared" ref="G643:G706" si="10">+TEXT(B643,"yyyy-mm-dd hh:mm:ss")</f>
        <v>2017-12-12 00:00:00</v>
      </c>
    </row>
    <row r="644" spans="1:7" x14ac:dyDescent="0.25">
      <c r="A644" t="s">
        <v>685</v>
      </c>
      <c r="B644" s="3">
        <v>41929</v>
      </c>
      <c r="C644" t="s">
        <v>1</v>
      </c>
      <c r="D644" t="s">
        <v>130</v>
      </c>
      <c r="E644" t="s">
        <v>2888</v>
      </c>
      <c r="F644">
        <f>+VLOOKUP(C644,Fabricante_Consola!$A$5:$B$8,2)</f>
        <v>1</v>
      </c>
      <c r="G644" s="3" t="str">
        <f t="shared" si="10"/>
        <v>2014-10-17 00:00:00</v>
      </c>
    </row>
    <row r="645" spans="1:7" x14ac:dyDescent="0.25">
      <c r="A645" t="s">
        <v>686</v>
      </c>
      <c r="B645" s="3">
        <v>39752</v>
      </c>
      <c r="C645" t="s">
        <v>1</v>
      </c>
      <c r="D645" t="s">
        <v>51</v>
      </c>
      <c r="E645" t="s">
        <v>2889</v>
      </c>
      <c r="F645">
        <f>+VLOOKUP(C645,Fabricante_Consola!$A$5:$B$8,2)</f>
        <v>1</v>
      </c>
      <c r="G645" s="3" t="str">
        <f t="shared" si="10"/>
        <v>2008-10-31 00:00:00</v>
      </c>
    </row>
    <row r="646" spans="1:7" x14ac:dyDescent="0.25">
      <c r="A646" t="s">
        <v>687</v>
      </c>
      <c r="B646" s="3">
        <v>40473</v>
      </c>
      <c r="C646" t="s">
        <v>1</v>
      </c>
      <c r="D646" t="s">
        <v>51</v>
      </c>
      <c r="E646" t="s">
        <v>2890</v>
      </c>
      <c r="F646">
        <f>+VLOOKUP(C646,Fabricante_Consola!$A$5:$B$8,2)</f>
        <v>1</v>
      </c>
      <c r="G646" s="3" t="str">
        <f t="shared" si="10"/>
        <v>2010-10-22 00:00:00</v>
      </c>
    </row>
    <row r="647" spans="1:7" x14ac:dyDescent="0.25">
      <c r="A647" t="s">
        <v>688</v>
      </c>
      <c r="B647" s="3">
        <v>39814</v>
      </c>
      <c r="C647" t="s">
        <v>1</v>
      </c>
      <c r="D647" t="s">
        <v>9</v>
      </c>
      <c r="E647" t="s">
        <v>2891</v>
      </c>
      <c r="F647">
        <f>+VLOOKUP(C647,Fabricante_Consola!$A$5:$B$8,2)</f>
        <v>1</v>
      </c>
      <c r="G647" s="3" t="str">
        <f t="shared" si="10"/>
        <v>2009-01-01 00:00:00</v>
      </c>
    </row>
    <row r="648" spans="1:7" x14ac:dyDescent="0.25">
      <c r="A648" t="s">
        <v>689</v>
      </c>
      <c r="B648" s="3">
        <v>40544</v>
      </c>
      <c r="C648" t="s">
        <v>1</v>
      </c>
      <c r="D648" t="s">
        <v>9</v>
      </c>
      <c r="E648" t="s">
        <v>2892</v>
      </c>
      <c r="F648">
        <f>+VLOOKUP(C648,Fabricante_Consola!$A$5:$B$8,2)</f>
        <v>1</v>
      </c>
      <c r="G648" s="3" t="str">
        <f t="shared" si="10"/>
        <v>2011-01-01 00:00:00</v>
      </c>
    </row>
    <row r="649" spans="1:7" x14ac:dyDescent="0.25">
      <c r="A649" t="s">
        <v>690</v>
      </c>
      <c r="B649" s="3">
        <v>41236</v>
      </c>
      <c r="C649" t="s">
        <v>1</v>
      </c>
      <c r="D649" t="s">
        <v>2</v>
      </c>
      <c r="E649" t="s">
        <v>2893</v>
      </c>
      <c r="F649">
        <f>+VLOOKUP(C649,Fabricante_Consola!$A$5:$B$8,2)</f>
        <v>1</v>
      </c>
      <c r="G649" s="3" t="str">
        <f t="shared" si="10"/>
        <v>2012-11-23 00:00:00</v>
      </c>
    </row>
    <row r="650" spans="1:7" x14ac:dyDescent="0.25">
      <c r="A650" t="s">
        <v>691</v>
      </c>
      <c r="B650" s="3">
        <v>39744</v>
      </c>
      <c r="C650" t="s">
        <v>1</v>
      </c>
      <c r="D650" t="s">
        <v>2</v>
      </c>
      <c r="E650" t="s">
        <v>2894</v>
      </c>
      <c r="F650">
        <f>+VLOOKUP(C650,Fabricante_Consola!$A$5:$B$8,2)</f>
        <v>1</v>
      </c>
      <c r="G650" s="3" t="str">
        <f t="shared" si="10"/>
        <v>2008-10-23 00:00:00</v>
      </c>
    </row>
    <row r="651" spans="1:7" x14ac:dyDescent="0.25">
      <c r="A651" t="s">
        <v>692</v>
      </c>
      <c r="B651" s="3">
        <v>41242</v>
      </c>
      <c r="C651" t="s">
        <v>1</v>
      </c>
      <c r="D651" t="s">
        <v>2</v>
      </c>
      <c r="E651" t="s">
        <v>2895</v>
      </c>
      <c r="F651">
        <f>+VLOOKUP(C651,Fabricante_Consola!$A$5:$B$8,2)</f>
        <v>1</v>
      </c>
      <c r="G651" s="3" t="str">
        <f t="shared" si="10"/>
        <v>2012-11-29 00:00:00</v>
      </c>
    </row>
    <row r="652" spans="1:7" x14ac:dyDescent="0.25">
      <c r="A652" t="s">
        <v>693</v>
      </c>
      <c r="B652" s="3">
        <v>41395</v>
      </c>
      <c r="C652" t="s">
        <v>1</v>
      </c>
      <c r="D652" t="s">
        <v>2</v>
      </c>
      <c r="E652" t="s">
        <v>2896</v>
      </c>
      <c r="F652">
        <f>+VLOOKUP(C652,Fabricante_Consola!$A$5:$B$8,2)</f>
        <v>1</v>
      </c>
      <c r="G652" s="3" t="str">
        <f t="shared" si="10"/>
        <v>2013-05-01 00:00:00</v>
      </c>
    </row>
    <row r="653" spans="1:7" x14ac:dyDescent="0.25">
      <c r="A653" t="s">
        <v>694</v>
      </c>
      <c r="B653" s="3">
        <v>41961</v>
      </c>
      <c r="C653" t="s">
        <v>1</v>
      </c>
      <c r="D653" t="s">
        <v>2</v>
      </c>
      <c r="E653" t="s">
        <v>2897</v>
      </c>
      <c r="F653">
        <f>+VLOOKUP(C653,Fabricante_Consola!$A$5:$B$8,2)</f>
        <v>1</v>
      </c>
      <c r="G653" s="3" t="str">
        <f t="shared" si="10"/>
        <v>2014-11-18 00:00:00</v>
      </c>
    </row>
    <row r="654" spans="1:7" x14ac:dyDescent="0.25">
      <c r="A654" t="s">
        <v>695</v>
      </c>
      <c r="B654" s="3">
        <v>41682</v>
      </c>
      <c r="C654" t="s">
        <v>1</v>
      </c>
      <c r="D654" t="s">
        <v>48</v>
      </c>
      <c r="E654" t="s">
        <v>2898</v>
      </c>
      <c r="F654">
        <f>+VLOOKUP(C654,Fabricante_Consola!$A$5:$B$8,2)</f>
        <v>1</v>
      </c>
      <c r="G654" s="3" t="str">
        <f t="shared" si="10"/>
        <v>2014-02-12 00:00:00</v>
      </c>
    </row>
    <row r="655" spans="1:7" x14ac:dyDescent="0.25">
      <c r="A655" t="s">
        <v>696</v>
      </c>
      <c r="B655" s="3">
        <v>42143</v>
      </c>
      <c r="C655" t="s">
        <v>1</v>
      </c>
      <c r="D655" t="s">
        <v>26</v>
      </c>
      <c r="E655" t="s">
        <v>2899</v>
      </c>
      <c r="F655">
        <f>+VLOOKUP(C655,Fabricante_Consola!$A$5:$B$8,2)</f>
        <v>1</v>
      </c>
      <c r="G655" s="3" t="str">
        <f t="shared" si="10"/>
        <v>2015-05-19 00:00:00</v>
      </c>
    </row>
    <row r="656" spans="1:7" x14ac:dyDescent="0.25">
      <c r="A656" t="s">
        <v>697</v>
      </c>
      <c r="B656" s="3">
        <v>41521</v>
      </c>
      <c r="C656" t="s">
        <v>1</v>
      </c>
      <c r="D656" t="s">
        <v>26</v>
      </c>
      <c r="E656" t="s">
        <v>2900</v>
      </c>
      <c r="F656">
        <f>+VLOOKUP(C656,Fabricante_Consola!$A$5:$B$8,2)</f>
        <v>1</v>
      </c>
      <c r="G656" s="3" t="str">
        <f t="shared" si="10"/>
        <v>2013-09-04 00:00:00</v>
      </c>
    </row>
    <row r="657" spans="1:7" x14ac:dyDescent="0.25">
      <c r="A657" t="s">
        <v>698</v>
      </c>
      <c r="B657" s="3">
        <v>41418</v>
      </c>
      <c r="C657" t="s">
        <v>1</v>
      </c>
      <c r="D657" t="s">
        <v>20</v>
      </c>
      <c r="E657" t="s">
        <v>2901</v>
      </c>
      <c r="F657">
        <f>+VLOOKUP(C657,Fabricante_Consola!$A$5:$B$8,2)</f>
        <v>1</v>
      </c>
      <c r="G657" s="3" t="str">
        <f t="shared" si="10"/>
        <v>2013-05-24 00:00:00</v>
      </c>
    </row>
    <row r="658" spans="1:7" x14ac:dyDescent="0.25">
      <c r="A658" t="s">
        <v>699</v>
      </c>
      <c r="B658" s="3">
        <v>40725</v>
      </c>
      <c r="C658" t="s">
        <v>1</v>
      </c>
      <c r="D658" t="s">
        <v>2</v>
      </c>
      <c r="E658" t="s">
        <v>2902</v>
      </c>
      <c r="F658">
        <f>+VLOOKUP(C658,Fabricante_Consola!$A$5:$B$8,2)</f>
        <v>1</v>
      </c>
      <c r="G658" s="3" t="str">
        <f t="shared" si="10"/>
        <v>2011-07-01 00:00:00</v>
      </c>
    </row>
    <row r="659" spans="1:7" x14ac:dyDescent="0.25">
      <c r="A659" t="s">
        <v>700</v>
      </c>
      <c r="B659" s="3">
        <v>40024</v>
      </c>
      <c r="C659" t="s">
        <v>1</v>
      </c>
      <c r="D659" t="s">
        <v>48</v>
      </c>
      <c r="E659" t="s">
        <v>2903</v>
      </c>
      <c r="F659">
        <f>+VLOOKUP(C659,Fabricante_Consola!$A$5:$B$8,2)</f>
        <v>1</v>
      </c>
      <c r="G659" s="3" t="str">
        <f t="shared" si="10"/>
        <v>2009-07-30 00:00:00</v>
      </c>
    </row>
    <row r="660" spans="1:7" x14ac:dyDescent="0.25">
      <c r="A660" t="s">
        <v>701</v>
      </c>
      <c r="B660" s="3">
        <v>39618</v>
      </c>
      <c r="C660" t="s">
        <v>1</v>
      </c>
      <c r="D660" t="s">
        <v>20</v>
      </c>
      <c r="E660" t="s">
        <v>2904</v>
      </c>
      <c r="F660">
        <f>+VLOOKUP(C660,Fabricante_Consola!$A$5:$B$8,2)</f>
        <v>1</v>
      </c>
      <c r="G660" s="3" t="str">
        <f t="shared" si="10"/>
        <v>2008-06-19 00:00:00</v>
      </c>
    </row>
    <row r="661" spans="1:7" x14ac:dyDescent="0.25">
      <c r="A661" t="s">
        <v>702</v>
      </c>
      <c r="B661" s="3">
        <v>40303</v>
      </c>
      <c r="C661" t="s">
        <v>1</v>
      </c>
      <c r="D661" t="s">
        <v>43</v>
      </c>
      <c r="E661" t="s">
        <v>2905</v>
      </c>
      <c r="F661">
        <f>+VLOOKUP(C661,Fabricante_Consola!$A$5:$B$8,2)</f>
        <v>1</v>
      </c>
      <c r="G661" s="3" t="str">
        <f t="shared" si="10"/>
        <v>2010-05-05 00:00:00</v>
      </c>
    </row>
    <row r="662" spans="1:7" x14ac:dyDescent="0.25">
      <c r="A662" t="s">
        <v>703</v>
      </c>
      <c r="B662" s="3">
        <v>39814</v>
      </c>
      <c r="C662" t="s">
        <v>1</v>
      </c>
      <c r="D662" t="s">
        <v>48</v>
      </c>
      <c r="E662" t="s">
        <v>2906</v>
      </c>
      <c r="F662">
        <f>+VLOOKUP(C662,Fabricante_Consola!$A$5:$B$8,2)</f>
        <v>1</v>
      </c>
      <c r="G662" s="3" t="str">
        <f t="shared" si="10"/>
        <v>2009-01-01 00:00:00</v>
      </c>
    </row>
    <row r="663" spans="1:7" x14ac:dyDescent="0.25">
      <c r="A663" t="s">
        <v>704</v>
      </c>
      <c r="B663" s="3">
        <v>39388</v>
      </c>
      <c r="C663" t="s">
        <v>1</v>
      </c>
      <c r="D663" t="s">
        <v>15</v>
      </c>
      <c r="E663" t="s">
        <v>2907</v>
      </c>
      <c r="F663">
        <f>+VLOOKUP(C663,Fabricante_Consola!$A$5:$B$8,2)</f>
        <v>1</v>
      </c>
      <c r="G663" s="3" t="str">
        <f t="shared" si="10"/>
        <v>2007-11-02 00:00:00</v>
      </c>
    </row>
    <row r="664" spans="1:7" x14ac:dyDescent="0.25">
      <c r="A664" t="s">
        <v>705</v>
      </c>
      <c r="B664" s="3">
        <v>39640</v>
      </c>
      <c r="C664" t="s">
        <v>1</v>
      </c>
      <c r="D664" t="s">
        <v>20</v>
      </c>
      <c r="E664" t="s">
        <v>2908</v>
      </c>
      <c r="F664">
        <f>+VLOOKUP(C664,Fabricante_Consola!$A$5:$B$8,2)</f>
        <v>1</v>
      </c>
      <c r="G664" s="3" t="str">
        <f t="shared" si="10"/>
        <v>2008-07-11 00:00:00</v>
      </c>
    </row>
    <row r="665" spans="1:7" x14ac:dyDescent="0.25">
      <c r="A665" t="s">
        <v>706</v>
      </c>
      <c r="B665" s="3">
        <v>40422</v>
      </c>
      <c r="C665" t="s">
        <v>1</v>
      </c>
      <c r="D665" t="s">
        <v>707</v>
      </c>
      <c r="E665" t="s">
        <v>2909</v>
      </c>
      <c r="F665">
        <f>+VLOOKUP(C665,Fabricante_Consola!$A$5:$B$8,2)</f>
        <v>1</v>
      </c>
      <c r="G665" s="3" t="str">
        <f t="shared" si="10"/>
        <v>2010-09-01 00:00:00</v>
      </c>
    </row>
    <row r="666" spans="1:7" x14ac:dyDescent="0.25">
      <c r="A666" t="s">
        <v>708</v>
      </c>
      <c r="B666" s="3">
        <v>41724</v>
      </c>
      <c r="C666" t="s">
        <v>1</v>
      </c>
      <c r="D666" t="s">
        <v>75</v>
      </c>
      <c r="E666" t="s">
        <v>2910</v>
      </c>
      <c r="F666">
        <f>+VLOOKUP(C666,Fabricante_Consola!$A$5:$B$8,2)</f>
        <v>1</v>
      </c>
      <c r="G666" s="3" t="str">
        <f t="shared" si="10"/>
        <v>2014-03-26 00:00:00</v>
      </c>
    </row>
    <row r="667" spans="1:7" x14ac:dyDescent="0.25">
      <c r="A667" t="s">
        <v>709</v>
      </c>
      <c r="B667" s="3">
        <v>41640</v>
      </c>
      <c r="C667" t="s">
        <v>1</v>
      </c>
      <c r="E667" t="s">
        <v>2911</v>
      </c>
      <c r="F667">
        <f>+VLOOKUP(C667,Fabricante_Consola!$A$5:$B$8,2)</f>
        <v>1</v>
      </c>
      <c r="G667" s="3" t="str">
        <f t="shared" si="10"/>
        <v>2014-01-01 00:00:00</v>
      </c>
    </row>
    <row r="668" spans="1:7" x14ac:dyDescent="0.25">
      <c r="A668" t="s">
        <v>711</v>
      </c>
      <c r="B668" s="3">
        <v>39351</v>
      </c>
      <c r="C668" t="s">
        <v>1</v>
      </c>
      <c r="D668" t="s">
        <v>5</v>
      </c>
      <c r="E668" t="s">
        <v>2912</v>
      </c>
      <c r="F668">
        <f>+VLOOKUP(C668,Fabricante_Consola!$A$5:$B$8,2)</f>
        <v>1</v>
      </c>
      <c r="G668" s="3" t="str">
        <f t="shared" si="10"/>
        <v>2007-09-26 00:00:00</v>
      </c>
    </row>
    <row r="669" spans="1:7" x14ac:dyDescent="0.25">
      <c r="A669" t="s">
        <v>712</v>
      </c>
      <c r="B669" s="3">
        <v>40088</v>
      </c>
      <c r="C669" t="s">
        <v>1</v>
      </c>
      <c r="D669" t="s">
        <v>5</v>
      </c>
      <c r="E669" t="s">
        <v>2913</v>
      </c>
      <c r="F669">
        <f>+VLOOKUP(C669,Fabricante_Consola!$A$5:$B$8,2)</f>
        <v>1</v>
      </c>
      <c r="G669" s="3" t="str">
        <f t="shared" si="10"/>
        <v>2009-10-02 00:00:00</v>
      </c>
    </row>
    <row r="670" spans="1:7" x14ac:dyDescent="0.25">
      <c r="A670" t="s">
        <v>713</v>
      </c>
      <c r="B670" s="3">
        <v>40451</v>
      </c>
      <c r="C670" t="s">
        <v>1</v>
      </c>
      <c r="D670" t="s">
        <v>5</v>
      </c>
      <c r="E670" t="s">
        <v>2914</v>
      </c>
      <c r="F670">
        <f>+VLOOKUP(C670,Fabricante_Consola!$A$5:$B$8,2)</f>
        <v>1</v>
      </c>
      <c r="G670" s="3" t="str">
        <f t="shared" si="10"/>
        <v>2010-09-30 00:00:00</v>
      </c>
    </row>
    <row r="671" spans="1:7" x14ac:dyDescent="0.25">
      <c r="A671" t="s">
        <v>714</v>
      </c>
      <c r="B671" s="3">
        <v>40815</v>
      </c>
      <c r="C671" t="s">
        <v>1</v>
      </c>
      <c r="D671" t="s">
        <v>5</v>
      </c>
      <c r="E671" t="s">
        <v>2915</v>
      </c>
      <c r="F671">
        <f>+VLOOKUP(C671,Fabricante_Consola!$A$5:$B$8,2)</f>
        <v>1</v>
      </c>
      <c r="G671" s="3" t="str">
        <f t="shared" si="10"/>
        <v>2011-09-29 00:00:00</v>
      </c>
    </row>
    <row r="672" spans="1:7" x14ac:dyDescent="0.25">
      <c r="A672" t="s">
        <v>715</v>
      </c>
      <c r="B672" s="3">
        <v>41179</v>
      </c>
      <c r="C672" t="s">
        <v>1</v>
      </c>
      <c r="D672" t="s">
        <v>5</v>
      </c>
      <c r="E672" t="s">
        <v>2916</v>
      </c>
      <c r="F672">
        <f>+VLOOKUP(C672,Fabricante_Consola!$A$5:$B$8,2)</f>
        <v>1</v>
      </c>
      <c r="G672" s="3" t="str">
        <f t="shared" si="10"/>
        <v>2012-09-27 00:00:00</v>
      </c>
    </row>
    <row r="673" spans="1:7" x14ac:dyDescent="0.25">
      <c r="A673" t="s">
        <v>716</v>
      </c>
      <c r="B673" s="3">
        <v>41543</v>
      </c>
      <c r="C673" t="s">
        <v>1</v>
      </c>
      <c r="D673" t="s">
        <v>5</v>
      </c>
      <c r="E673" t="s">
        <v>2917</v>
      </c>
      <c r="F673">
        <f>+VLOOKUP(C673,Fabricante_Consola!$A$5:$B$8,2)</f>
        <v>1</v>
      </c>
      <c r="G673" s="3" t="str">
        <f t="shared" si="10"/>
        <v>2013-09-26 00:00:00</v>
      </c>
    </row>
    <row r="674" spans="1:7" x14ac:dyDescent="0.25">
      <c r="A674" t="s">
        <v>717</v>
      </c>
      <c r="B674" s="3">
        <v>41907</v>
      </c>
      <c r="C674" t="s">
        <v>1</v>
      </c>
      <c r="D674" t="s">
        <v>5</v>
      </c>
      <c r="E674" t="s">
        <v>2918</v>
      </c>
      <c r="F674">
        <f>+VLOOKUP(C674,Fabricante_Consola!$A$5:$B$8,2)</f>
        <v>1</v>
      </c>
      <c r="G674" s="3" t="str">
        <f t="shared" si="10"/>
        <v>2014-09-25 00:00:00</v>
      </c>
    </row>
    <row r="675" spans="1:7" x14ac:dyDescent="0.25">
      <c r="A675" t="s">
        <v>718</v>
      </c>
      <c r="B675" s="3">
        <v>42271</v>
      </c>
      <c r="C675" t="s">
        <v>1</v>
      </c>
      <c r="D675" t="s">
        <v>5</v>
      </c>
      <c r="E675" t="s">
        <v>2919</v>
      </c>
      <c r="F675">
        <f>+VLOOKUP(C675,Fabricante_Consola!$A$5:$B$8,2)</f>
        <v>1</v>
      </c>
      <c r="G675" s="3" t="str">
        <f t="shared" si="10"/>
        <v>2015-09-24 00:00:00</v>
      </c>
    </row>
    <row r="676" spans="1:7" x14ac:dyDescent="0.25">
      <c r="A676" t="s">
        <v>719</v>
      </c>
      <c r="B676" s="3">
        <v>42642</v>
      </c>
      <c r="C676" t="s">
        <v>1</v>
      </c>
      <c r="D676" t="s">
        <v>5</v>
      </c>
      <c r="E676" t="s">
        <v>2920</v>
      </c>
      <c r="F676">
        <f>+VLOOKUP(C676,Fabricante_Consola!$A$5:$B$8,2)</f>
        <v>1</v>
      </c>
      <c r="G676" s="3" t="str">
        <f t="shared" si="10"/>
        <v>2016-09-29 00:00:00</v>
      </c>
    </row>
    <row r="677" spans="1:7" x14ac:dyDescent="0.25">
      <c r="A677" t="s">
        <v>720</v>
      </c>
      <c r="B677" s="3">
        <v>43007</v>
      </c>
      <c r="C677" t="s">
        <v>1</v>
      </c>
      <c r="D677" t="s">
        <v>5</v>
      </c>
      <c r="E677" t="s">
        <v>2921</v>
      </c>
      <c r="F677">
        <f>+VLOOKUP(C677,Fabricante_Consola!$A$5:$B$8,2)</f>
        <v>1</v>
      </c>
      <c r="G677" s="3" t="str">
        <f t="shared" si="10"/>
        <v>2017-09-29 00:00:00</v>
      </c>
    </row>
    <row r="678" spans="1:7" x14ac:dyDescent="0.25">
      <c r="A678" t="s">
        <v>721</v>
      </c>
      <c r="B678" s="3">
        <v>39723</v>
      </c>
      <c r="C678" t="s">
        <v>1</v>
      </c>
      <c r="D678" t="s">
        <v>5</v>
      </c>
      <c r="E678" t="s">
        <v>2922</v>
      </c>
      <c r="F678">
        <f>+VLOOKUP(C678,Fabricante_Consola!$A$5:$B$8,2)</f>
        <v>1</v>
      </c>
      <c r="G678" s="3" t="str">
        <f t="shared" si="10"/>
        <v>2008-10-02 00:00:00</v>
      </c>
    </row>
    <row r="679" spans="1:7" x14ac:dyDescent="0.25">
      <c r="A679" t="s">
        <v>722</v>
      </c>
      <c r="B679" s="3">
        <v>40983</v>
      </c>
      <c r="C679" t="s">
        <v>1</v>
      </c>
      <c r="D679" t="s">
        <v>5</v>
      </c>
      <c r="E679" t="s">
        <v>2923</v>
      </c>
      <c r="F679">
        <f>+VLOOKUP(C679,Fabricante_Consola!$A$5:$B$8,2)</f>
        <v>1</v>
      </c>
      <c r="G679" s="3" t="str">
        <f t="shared" si="10"/>
        <v>2012-03-15 00:00:00</v>
      </c>
    </row>
    <row r="680" spans="1:7" x14ac:dyDescent="0.25">
      <c r="A680" t="s">
        <v>723</v>
      </c>
      <c r="B680" s="3">
        <v>39505</v>
      </c>
      <c r="C680" t="s">
        <v>1</v>
      </c>
      <c r="D680" t="s">
        <v>5</v>
      </c>
      <c r="E680" t="s">
        <v>2924</v>
      </c>
      <c r="F680">
        <f>+VLOOKUP(C680,Fabricante_Consola!$A$5:$B$8,2)</f>
        <v>1</v>
      </c>
      <c r="G680" s="3" t="str">
        <f t="shared" si="10"/>
        <v>2008-02-27 00:00:00</v>
      </c>
    </row>
    <row r="681" spans="1:7" x14ac:dyDescent="0.25">
      <c r="A681" t="s">
        <v>724</v>
      </c>
      <c r="B681" s="3">
        <v>39448</v>
      </c>
      <c r="C681" t="s">
        <v>1</v>
      </c>
      <c r="D681" t="s">
        <v>2</v>
      </c>
      <c r="E681" t="s">
        <v>2925</v>
      </c>
      <c r="F681">
        <f>+VLOOKUP(C681,Fabricante_Consola!$A$5:$B$8,2)</f>
        <v>1</v>
      </c>
      <c r="G681" s="3" t="str">
        <f t="shared" si="10"/>
        <v>2008-01-01 00:00:00</v>
      </c>
    </row>
    <row r="682" spans="1:7" x14ac:dyDescent="0.25">
      <c r="A682" t="s">
        <v>725</v>
      </c>
      <c r="B682" s="3">
        <v>40606</v>
      </c>
      <c r="C682" t="s">
        <v>1</v>
      </c>
      <c r="D682" t="s">
        <v>22</v>
      </c>
      <c r="E682" t="s">
        <v>2926</v>
      </c>
      <c r="F682">
        <f>+VLOOKUP(C682,Fabricante_Consola!$A$5:$B$8,2)</f>
        <v>1</v>
      </c>
      <c r="G682" s="3" t="str">
        <f t="shared" si="10"/>
        <v>2011-03-04 00:00:00</v>
      </c>
    </row>
    <row r="683" spans="1:7" x14ac:dyDescent="0.25">
      <c r="A683" t="s">
        <v>726</v>
      </c>
      <c r="B683" s="3">
        <v>39161</v>
      </c>
      <c r="C683" t="s">
        <v>1</v>
      </c>
      <c r="D683" t="s">
        <v>678</v>
      </c>
      <c r="E683" t="s">
        <v>2927</v>
      </c>
      <c r="F683">
        <f>+VLOOKUP(C683,Fabricante_Consola!$A$5:$B$8,2)</f>
        <v>1</v>
      </c>
      <c r="G683" s="3" t="str">
        <f t="shared" si="10"/>
        <v>2007-03-20 00:00:00</v>
      </c>
    </row>
    <row r="684" spans="1:7" x14ac:dyDescent="0.25">
      <c r="A684" t="s">
        <v>727</v>
      </c>
      <c r="B684" s="3">
        <v>39996</v>
      </c>
      <c r="C684" t="s">
        <v>1</v>
      </c>
      <c r="D684" t="s">
        <v>22</v>
      </c>
      <c r="E684" t="s">
        <v>2928</v>
      </c>
      <c r="F684">
        <f>+VLOOKUP(C684,Fabricante_Consola!$A$5:$B$8,2)</f>
        <v>1</v>
      </c>
      <c r="G684" s="3" t="str">
        <f t="shared" si="10"/>
        <v>2009-07-02 00:00:00</v>
      </c>
    </row>
    <row r="685" spans="1:7" x14ac:dyDescent="0.25">
      <c r="A685" t="s">
        <v>728</v>
      </c>
      <c r="B685" s="3">
        <v>41248</v>
      </c>
      <c r="C685" t="s">
        <v>1</v>
      </c>
      <c r="D685" t="s">
        <v>22</v>
      </c>
      <c r="E685" t="s">
        <v>2929</v>
      </c>
      <c r="F685">
        <f>+VLOOKUP(C685,Fabricante_Consola!$A$5:$B$8,2)</f>
        <v>1</v>
      </c>
      <c r="G685" s="3" t="str">
        <f t="shared" si="10"/>
        <v>2012-12-05 00:00:00</v>
      </c>
    </row>
    <row r="686" spans="1:7" x14ac:dyDescent="0.25">
      <c r="A686" t="s">
        <v>729</v>
      </c>
      <c r="B686" s="3">
        <v>41584</v>
      </c>
      <c r="C686" t="s">
        <v>1</v>
      </c>
      <c r="D686" t="s">
        <v>48</v>
      </c>
      <c r="E686" t="s">
        <v>2930</v>
      </c>
      <c r="F686">
        <f>+VLOOKUP(C686,Fabricante_Consola!$A$5:$B$8,2)</f>
        <v>1</v>
      </c>
      <c r="G686" s="3" t="str">
        <f t="shared" si="10"/>
        <v>2013-11-06 00:00:00</v>
      </c>
    </row>
    <row r="687" spans="1:7" x14ac:dyDescent="0.25">
      <c r="A687" t="s">
        <v>730</v>
      </c>
      <c r="B687" s="3">
        <v>40355</v>
      </c>
      <c r="C687" t="s">
        <v>1</v>
      </c>
      <c r="D687" t="s">
        <v>86</v>
      </c>
      <c r="E687" t="s">
        <v>2931</v>
      </c>
      <c r="F687">
        <f>+VLOOKUP(C687,Fabricante_Consola!$A$5:$B$8,2)</f>
        <v>1</v>
      </c>
      <c r="G687" s="3" t="str">
        <f t="shared" si="10"/>
        <v>2010-06-26 00:00:00</v>
      </c>
    </row>
    <row r="688" spans="1:7" x14ac:dyDescent="0.25">
      <c r="A688" t="s">
        <v>731</v>
      </c>
      <c r="B688" s="3">
        <v>39814</v>
      </c>
      <c r="C688" t="s">
        <v>1</v>
      </c>
      <c r="D688" t="s">
        <v>11</v>
      </c>
      <c r="E688" t="s">
        <v>2932</v>
      </c>
      <c r="F688">
        <f>+VLOOKUP(C688,Fabricante_Consola!$A$5:$B$8,2)</f>
        <v>1</v>
      </c>
      <c r="G688" s="3" t="str">
        <f t="shared" si="10"/>
        <v>2009-01-01 00:00:00</v>
      </c>
    </row>
    <row r="689" spans="1:7" x14ac:dyDescent="0.25">
      <c r="A689" t="s">
        <v>732</v>
      </c>
      <c r="B689" s="3">
        <v>39814</v>
      </c>
      <c r="C689" t="s">
        <v>1</v>
      </c>
      <c r="D689" t="s">
        <v>86</v>
      </c>
      <c r="E689" t="s">
        <v>2933</v>
      </c>
      <c r="F689">
        <f>+VLOOKUP(C689,Fabricante_Consola!$A$5:$B$8,2)</f>
        <v>1</v>
      </c>
      <c r="G689" s="3" t="str">
        <f t="shared" si="10"/>
        <v>2009-01-01 00:00:00</v>
      </c>
    </row>
    <row r="690" spans="1:7" x14ac:dyDescent="0.25">
      <c r="A690" t="s">
        <v>733</v>
      </c>
      <c r="B690" s="3">
        <v>41719</v>
      </c>
      <c r="C690" t="s">
        <v>1</v>
      </c>
      <c r="D690" t="s">
        <v>51</v>
      </c>
      <c r="E690" t="s">
        <v>2934</v>
      </c>
      <c r="F690">
        <f>+VLOOKUP(C690,Fabricante_Consola!$A$5:$B$8,2)</f>
        <v>1</v>
      </c>
      <c r="G690" s="3" t="str">
        <f t="shared" si="10"/>
        <v>2014-03-21 00:00:00</v>
      </c>
    </row>
    <row r="691" spans="1:7" x14ac:dyDescent="0.25">
      <c r="A691" t="s">
        <v>734</v>
      </c>
      <c r="B691" s="3">
        <v>39814</v>
      </c>
      <c r="C691" t="s">
        <v>1</v>
      </c>
      <c r="D691" t="s">
        <v>97</v>
      </c>
      <c r="E691" t="s">
        <v>2935</v>
      </c>
      <c r="F691">
        <f>+VLOOKUP(C691,Fabricante_Consola!$A$5:$B$8,2)</f>
        <v>1</v>
      </c>
      <c r="G691" s="3" t="str">
        <f t="shared" si="10"/>
        <v>2009-01-01 00:00:00</v>
      </c>
    </row>
    <row r="692" spans="1:7" x14ac:dyDescent="0.25">
      <c r="A692" t="s">
        <v>735</v>
      </c>
      <c r="B692" s="3">
        <v>40246</v>
      </c>
      <c r="C692" t="s">
        <v>1</v>
      </c>
      <c r="D692" t="s">
        <v>51</v>
      </c>
      <c r="E692" t="s">
        <v>2936</v>
      </c>
      <c r="F692">
        <f>+VLOOKUP(C692,Fabricante_Consola!$A$5:$B$8,2)</f>
        <v>1</v>
      </c>
      <c r="G692" s="3" t="str">
        <f t="shared" si="10"/>
        <v>2010-03-09 00:00:00</v>
      </c>
    </row>
    <row r="693" spans="1:7" x14ac:dyDescent="0.25">
      <c r="A693" t="s">
        <v>736</v>
      </c>
      <c r="B693" s="3">
        <v>40942</v>
      </c>
      <c r="C693" t="s">
        <v>1</v>
      </c>
      <c r="D693" t="s">
        <v>51</v>
      </c>
      <c r="E693" t="s">
        <v>2937</v>
      </c>
      <c r="F693">
        <f>+VLOOKUP(C693,Fabricante_Consola!$A$5:$B$8,2)</f>
        <v>1</v>
      </c>
      <c r="G693" s="3" t="str">
        <f t="shared" si="10"/>
        <v>2012-02-03 00:00:00</v>
      </c>
    </row>
    <row r="694" spans="1:7" x14ac:dyDescent="0.25">
      <c r="A694" t="s">
        <v>737</v>
      </c>
      <c r="B694" s="3">
        <v>41513</v>
      </c>
      <c r="C694" t="s">
        <v>1</v>
      </c>
      <c r="D694" t="s">
        <v>97</v>
      </c>
      <c r="E694" t="s">
        <v>2938</v>
      </c>
      <c r="F694">
        <f>+VLOOKUP(C694,Fabricante_Consola!$A$5:$B$8,2)</f>
        <v>1</v>
      </c>
      <c r="G694" s="3" t="str">
        <f t="shared" si="10"/>
        <v>2013-08-27 00:00:00</v>
      </c>
    </row>
    <row r="695" spans="1:7" x14ac:dyDescent="0.25">
      <c r="A695" t="s">
        <v>738</v>
      </c>
      <c r="B695" s="3">
        <v>42179</v>
      </c>
      <c r="C695" t="s">
        <v>1</v>
      </c>
      <c r="D695" t="s">
        <v>97</v>
      </c>
      <c r="E695" t="s">
        <v>2939</v>
      </c>
      <c r="F695">
        <f>+VLOOKUP(C695,Fabricante_Consola!$A$5:$B$8,2)</f>
        <v>1</v>
      </c>
      <c r="G695" s="3" t="str">
        <f t="shared" si="10"/>
        <v>2015-06-24 00:00:00</v>
      </c>
    </row>
    <row r="696" spans="1:7" x14ac:dyDescent="0.25">
      <c r="A696" t="s">
        <v>740</v>
      </c>
      <c r="B696" s="3">
        <v>40283</v>
      </c>
      <c r="C696" t="s">
        <v>1</v>
      </c>
      <c r="D696" t="s">
        <v>48</v>
      </c>
      <c r="E696" t="s">
        <v>2940</v>
      </c>
      <c r="F696">
        <f>+VLOOKUP(C696,Fabricante_Consola!$A$5:$B$8,2)</f>
        <v>1</v>
      </c>
      <c r="G696" s="3" t="str">
        <f t="shared" si="10"/>
        <v>2010-04-15 00:00:00</v>
      </c>
    </row>
    <row r="697" spans="1:7" x14ac:dyDescent="0.25">
      <c r="A697" t="s">
        <v>741</v>
      </c>
      <c r="B697" s="3">
        <v>40494</v>
      </c>
      <c r="C697" t="s">
        <v>1</v>
      </c>
      <c r="D697" t="s">
        <v>2</v>
      </c>
      <c r="E697" t="s">
        <v>2941</v>
      </c>
      <c r="F697">
        <f>+VLOOKUP(C697,Fabricante_Consola!$A$5:$B$8,2)</f>
        <v>1</v>
      </c>
      <c r="G697" s="3" t="str">
        <f t="shared" si="10"/>
        <v>2010-11-12 00:00:00</v>
      </c>
    </row>
    <row r="698" spans="1:7" x14ac:dyDescent="0.25">
      <c r="A698" t="s">
        <v>14704</v>
      </c>
      <c r="B698" s="3">
        <v>41313</v>
      </c>
      <c r="C698" t="s">
        <v>1</v>
      </c>
      <c r="D698" t="s">
        <v>2</v>
      </c>
      <c r="E698" t="s">
        <v>2942</v>
      </c>
      <c r="F698">
        <f>+VLOOKUP(C698,Fabricante_Consola!$A$5:$B$8,2)</f>
        <v>1</v>
      </c>
      <c r="G698" s="3" t="str">
        <f t="shared" si="10"/>
        <v>2013-02-08 00:00:00</v>
      </c>
    </row>
    <row r="699" spans="1:7" x14ac:dyDescent="0.25">
      <c r="A699" t="s">
        <v>742</v>
      </c>
      <c r="B699" s="3">
        <v>41275</v>
      </c>
      <c r="C699" t="s">
        <v>1</v>
      </c>
      <c r="D699" t="s">
        <v>9</v>
      </c>
      <c r="E699" t="s">
        <v>2943</v>
      </c>
      <c r="F699">
        <f>+VLOOKUP(C699,Fabricante_Consola!$A$5:$B$8,2)</f>
        <v>1</v>
      </c>
      <c r="G699" s="3" t="str">
        <f t="shared" si="10"/>
        <v>2013-01-01 00:00:00</v>
      </c>
    </row>
    <row r="700" spans="1:7" x14ac:dyDescent="0.25">
      <c r="A700" t="s">
        <v>743</v>
      </c>
      <c r="B700" s="3">
        <v>41549</v>
      </c>
      <c r="C700" t="s">
        <v>1</v>
      </c>
      <c r="D700" t="s">
        <v>40</v>
      </c>
      <c r="E700" t="s">
        <v>2944</v>
      </c>
      <c r="F700">
        <f>+VLOOKUP(C700,Fabricante_Consola!$A$5:$B$8,2)</f>
        <v>1</v>
      </c>
      <c r="G700" s="3" t="str">
        <f t="shared" si="10"/>
        <v>2013-10-02 00:00:00</v>
      </c>
    </row>
    <row r="701" spans="1:7" x14ac:dyDescent="0.25">
      <c r="A701" t="s">
        <v>744</v>
      </c>
      <c r="B701" s="3">
        <v>40422</v>
      </c>
      <c r="C701" t="s">
        <v>1</v>
      </c>
      <c r="D701" t="s">
        <v>29</v>
      </c>
      <c r="E701" t="s">
        <v>2945</v>
      </c>
      <c r="F701">
        <f>+VLOOKUP(C701,Fabricante_Consola!$A$5:$B$8,2)</f>
        <v>1</v>
      </c>
      <c r="G701" s="3" t="str">
        <f t="shared" si="10"/>
        <v>2010-09-01 00:00:00</v>
      </c>
    </row>
    <row r="702" spans="1:7" x14ac:dyDescent="0.25">
      <c r="A702" t="s">
        <v>745</v>
      </c>
      <c r="B702" s="3">
        <v>39912</v>
      </c>
      <c r="C702" t="s">
        <v>1</v>
      </c>
      <c r="D702" t="s">
        <v>25</v>
      </c>
      <c r="E702" t="s">
        <v>2946</v>
      </c>
      <c r="F702">
        <f>+VLOOKUP(C702,Fabricante_Consola!$A$5:$B$8,2)</f>
        <v>1</v>
      </c>
      <c r="G702" s="3" t="str">
        <f t="shared" si="10"/>
        <v>2009-04-09 00:00:00</v>
      </c>
    </row>
    <row r="703" spans="1:7" x14ac:dyDescent="0.25">
      <c r="A703" t="s">
        <v>746</v>
      </c>
      <c r="B703" s="3">
        <v>39178</v>
      </c>
      <c r="C703" t="s">
        <v>1</v>
      </c>
      <c r="D703" t="s">
        <v>29</v>
      </c>
      <c r="E703" t="s">
        <v>2947</v>
      </c>
      <c r="F703">
        <f>+VLOOKUP(C703,Fabricante_Consola!$A$5:$B$8,2)</f>
        <v>1</v>
      </c>
      <c r="G703" s="3" t="str">
        <f t="shared" si="10"/>
        <v>2007-04-06 00:00:00</v>
      </c>
    </row>
    <row r="704" spans="1:7" x14ac:dyDescent="0.25">
      <c r="A704" t="s">
        <v>747</v>
      </c>
      <c r="B704" s="3">
        <v>39856</v>
      </c>
      <c r="C704" t="s">
        <v>1</v>
      </c>
      <c r="D704" t="s">
        <v>29</v>
      </c>
      <c r="E704" t="s">
        <v>2948</v>
      </c>
      <c r="F704">
        <f>+VLOOKUP(C704,Fabricante_Consola!$A$5:$B$8,2)</f>
        <v>1</v>
      </c>
      <c r="G704" s="3" t="str">
        <f t="shared" si="10"/>
        <v>2009-02-12 00:00:00</v>
      </c>
    </row>
    <row r="705" spans="1:7" x14ac:dyDescent="0.25">
      <c r="A705" t="s">
        <v>748</v>
      </c>
      <c r="B705" s="3">
        <v>39372</v>
      </c>
      <c r="C705" t="s">
        <v>1</v>
      </c>
      <c r="D705" t="s">
        <v>2</v>
      </c>
      <c r="E705" t="s">
        <v>2949</v>
      </c>
      <c r="F705">
        <f>+VLOOKUP(C705,Fabricante_Consola!$A$5:$B$8,2)</f>
        <v>1</v>
      </c>
      <c r="G705" s="3" t="str">
        <f t="shared" si="10"/>
        <v>2007-10-17 00:00:00</v>
      </c>
    </row>
    <row r="706" spans="1:7" x14ac:dyDescent="0.25">
      <c r="A706" t="s">
        <v>749</v>
      </c>
      <c r="B706" s="3">
        <v>41115</v>
      </c>
      <c r="C706" t="s">
        <v>1</v>
      </c>
      <c r="D706" t="s">
        <v>750</v>
      </c>
      <c r="E706" t="s">
        <v>2950</v>
      </c>
      <c r="F706">
        <f>+VLOOKUP(C706,Fabricante_Consola!$A$5:$B$8,2)</f>
        <v>1</v>
      </c>
      <c r="G706" s="3" t="str">
        <f t="shared" si="10"/>
        <v>2012-07-25 00:00:00</v>
      </c>
    </row>
    <row r="707" spans="1:7" x14ac:dyDescent="0.25">
      <c r="A707" t="s">
        <v>751</v>
      </c>
      <c r="B707" s="3">
        <v>41661</v>
      </c>
      <c r="C707" t="s">
        <v>1</v>
      </c>
      <c r="D707" t="s">
        <v>15</v>
      </c>
      <c r="E707" t="s">
        <v>2951</v>
      </c>
      <c r="F707">
        <f>+VLOOKUP(C707,Fabricante_Consola!$A$5:$B$8,2)</f>
        <v>1</v>
      </c>
      <c r="G707" s="3" t="str">
        <f t="shared" ref="G707:G770" si="11">+TEXT(B707,"yyyy-mm-dd hh:mm:ss")</f>
        <v>2014-01-22 00:00:00</v>
      </c>
    </row>
    <row r="708" spans="1:7" x14ac:dyDescent="0.25">
      <c r="A708" t="s">
        <v>752</v>
      </c>
      <c r="B708" s="3">
        <v>39164</v>
      </c>
      <c r="C708" t="s">
        <v>1</v>
      </c>
      <c r="D708" t="s">
        <v>20</v>
      </c>
      <c r="E708" t="s">
        <v>2952</v>
      </c>
      <c r="F708">
        <f>+VLOOKUP(C708,Fabricante_Consola!$A$5:$B$8,2)</f>
        <v>1</v>
      </c>
      <c r="G708" s="3" t="str">
        <f t="shared" si="11"/>
        <v>2007-03-23 00:00:00</v>
      </c>
    </row>
    <row r="709" spans="1:7" x14ac:dyDescent="0.25">
      <c r="A709" t="s">
        <v>755</v>
      </c>
      <c r="B709" s="3">
        <v>39731</v>
      </c>
      <c r="C709" t="s">
        <v>1</v>
      </c>
      <c r="D709" t="s">
        <v>290</v>
      </c>
      <c r="E709" t="s">
        <v>2953</v>
      </c>
      <c r="F709">
        <f>+VLOOKUP(C709,Fabricante_Consola!$A$5:$B$8,2)</f>
        <v>1</v>
      </c>
      <c r="G709" s="3" t="str">
        <f t="shared" si="11"/>
        <v>2008-10-10 00:00:00</v>
      </c>
    </row>
    <row r="710" spans="1:7" x14ac:dyDescent="0.25">
      <c r="A710" t="s">
        <v>756</v>
      </c>
      <c r="B710" s="3">
        <v>40631</v>
      </c>
      <c r="C710" t="s">
        <v>1</v>
      </c>
      <c r="D710" t="s">
        <v>757</v>
      </c>
      <c r="E710" t="s">
        <v>2954</v>
      </c>
      <c r="F710">
        <f>+VLOOKUP(C710,Fabricante_Consola!$A$5:$B$8,2)</f>
        <v>1</v>
      </c>
      <c r="G710" s="3" t="str">
        <f t="shared" si="11"/>
        <v>2011-03-29 00:00:00</v>
      </c>
    </row>
    <row r="711" spans="1:7" x14ac:dyDescent="0.25">
      <c r="A711" t="s">
        <v>758</v>
      </c>
      <c r="B711" s="3">
        <v>39814</v>
      </c>
      <c r="C711" t="s">
        <v>1</v>
      </c>
      <c r="D711" t="s">
        <v>75</v>
      </c>
      <c r="E711" t="s">
        <v>2955</v>
      </c>
      <c r="F711">
        <f>+VLOOKUP(C711,Fabricante_Consola!$A$5:$B$8,2)</f>
        <v>1</v>
      </c>
      <c r="G711" s="3" t="str">
        <f t="shared" si="11"/>
        <v>2009-01-01 00:00:00</v>
      </c>
    </row>
    <row r="712" spans="1:7" x14ac:dyDescent="0.25">
      <c r="A712" t="s">
        <v>759</v>
      </c>
      <c r="B712" s="3">
        <v>39814</v>
      </c>
      <c r="C712" t="s">
        <v>1</v>
      </c>
      <c r="D712" t="s">
        <v>5</v>
      </c>
      <c r="E712" t="s">
        <v>2956</v>
      </c>
      <c r="F712">
        <f>+VLOOKUP(C712,Fabricante_Consola!$A$5:$B$8,2)</f>
        <v>1</v>
      </c>
      <c r="G712" s="3" t="str">
        <f t="shared" si="11"/>
        <v>2009-01-01 00:00:00</v>
      </c>
    </row>
    <row r="713" spans="1:7" x14ac:dyDescent="0.25">
      <c r="A713" t="s">
        <v>760</v>
      </c>
      <c r="B713" s="3">
        <v>40118</v>
      </c>
      <c r="C713" t="s">
        <v>1</v>
      </c>
      <c r="D713" t="s">
        <v>75</v>
      </c>
      <c r="E713" t="s">
        <v>2957</v>
      </c>
      <c r="F713">
        <f>+VLOOKUP(C713,Fabricante_Consola!$A$5:$B$8,2)</f>
        <v>1</v>
      </c>
      <c r="G713" s="3" t="str">
        <f t="shared" si="11"/>
        <v>2009-11-01 00:00:00</v>
      </c>
    </row>
    <row r="714" spans="1:7" x14ac:dyDescent="0.25">
      <c r="A714" t="s">
        <v>761</v>
      </c>
      <c r="B714" s="3">
        <v>41101</v>
      </c>
      <c r="C714" t="s">
        <v>1</v>
      </c>
      <c r="D714" t="s">
        <v>75</v>
      </c>
      <c r="E714" t="s">
        <v>2958</v>
      </c>
      <c r="F714">
        <f>+VLOOKUP(C714,Fabricante_Consola!$A$5:$B$8,2)</f>
        <v>1</v>
      </c>
      <c r="G714" s="3" t="str">
        <f t="shared" si="11"/>
        <v>2012-07-11 00:00:00</v>
      </c>
    </row>
    <row r="715" spans="1:7" x14ac:dyDescent="0.25">
      <c r="A715" t="s">
        <v>762</v>
      </c>
      <c r="B715" s="3">
        <v>40800</v>
      </c>
      <c r="C715" t="s">
        <v>1</v>
      </c>
      <c r="D715" t="s">
        <v>55</v>
      </c>
      <c r="E715" t="s">
        <v>2959</v>
      </c>
      <c r="F715">
        <f>+VLOOKUP(C715,Fabricante_Consola!$A$5:$B$8,2)</f>
        <v>1</v>
      </c>
      <c r="G715" s="3" t="str">
        <f t="shared" si="11"/>
        <v>2011-09-14 00:00:00</v>
      </c>
    </row>
    <row r="716" spans="1:7" x14ac:dyDescent="0.25">
      <c r="A716" t="s">
        <v>763</v>
      </c>
      <c r="B716" s="3">
        <v>40179</v>
      </c>
      <c r="C716" t="s">
        <v>1</v>
      </c>
      <c r="D716" t="s">
        <v>55</v>
      </c>
      <c r="E716" t="s">
        <v>2960</v>
      </c>
      <c r="F716">
        <f>+VLOOKUP(C716,Fabricante_Consola!$A$5:$B$8,2)</f>
        <v>1</v>
      </c>
      <c r="G716" s="3" t="str">
        <f t="shared" si="11"/>
        <v>2010-01-01 00:00:00</v>
      </c>
    </row>
    <row r="717" spans="1:7" x14ac:dyDescent="0.25">
      <c r="A717" t="s">
        <v>764</v>
      </c>
      <c r="B717" s="3">
        <v>40459</v>
      </c>
      <c r="C717" t="s">
        <v>1</v>
      </c>
      <c r="D717" t="s">
        <v>2</v>
      </c>
      <c r="E717" t="s">
        <v>2961</v>
      </c>
      <c r="F717">
        <f>+VLOOKUP(C717,Fabricante_Consola!$A$5:$B$8,2)</f>
        <v>1</v>
      </c>
      <c r="G717" s="3" t="str">
        <f t="shared" si="11"/>
        <v>2010-10-08 00:00:00</v>
      </c>
    </row>
    <row r="718" spans="1:7" x14ac:dyDescent="0.25">
      <c r="A718" t="s">
        <v>766</v>
      </c>
      <c r="B718" s="3">
        <v>42262</v>
      </c>
      <c r="C718" t="s">
        <v>1</v>
      </c>
      <c r="D718" t="s">
        <v>18</v>
      </c>
      <c r="E718" t="s">
        <v>2962</v>
      </c>
      <c r="F718">
        <f>+VLOOKUP(C718,Fabricante_Consola!$A$5:$B$8,2)</f>
        <v>1</v>
      </c>
      <c r="G718" s="3" t="str">
        <f t="shared" si="11"/>
        <v>2015-09-15 00:00:00</v>
      </c>
    </row>
    <row r="719" spans="1:7" x14ac:dyDescent="0.25">
      <c r="A719" t="s">
        <v>767</v>
      </c>
      <c r="B719" s="3">
        <v>41948</v>
      </c>
      <c r="C719" t="s">
        <v>1</v>
      </c>
      <c r="D719" t="s">
        <v>42</v>
      </c>
      <c r="E719" t="s">
        <v>2963</v>
      </c>
      <c r="F719">
        <f>+VLOOKUP(C719,Fabricante_Consola!$A$5:$B$8,2)</f>
        <v>1</v>
      </c>
      <c r="G719" s="3" t="str">
        <f t="shared" si="11"/>
        <v>2014-11-05 00:00:00</v>
      </c>
    </row>
    <row r="720" spans="1:7" x14ac:dyDescent="0.25">
      <c r="A720" t="s">
        <v>768</v>
      </c>
      <c r="B720" s="3">
        <v>39983</v>
      </c>
      <c r="C720" t="s">
        <v>1</v>
      </c>
      <c r="D720" t="s">
        <v>20</v>
      </c>
      <c r="E720" t="s">
        <v>2964</v>
      </c>
      <c r="F720">
        <f>+VLOOKUP(C720,Fabricante_Consola!$A$5:$B$8,2)</f>
        <v>1</v>
      </c>
      <c r="G720" s="3" t="str">
        <f t="shared" si="11"/>
        <v>2009-06-19 00:00:00</v>
      </c>
    </row>
    <row r="721" spans="1:7" x14ac:dyDescent="0.25">
      <c r="A721" t="s">
        <v>769</v>
      </c>
      <c r="B721" s="3">
        <v>41264</v>
      </c>
      <c r="C721" t="s">
        <v>1</v>
      </c>
      <c r="D721" t="s">
        <v>267</v>
      </c>
      <c r="E721" t="s">
        <v>2965</v>
      </c>
      <c r="F721">
        <f>+VLOOKUP(C721,Fabricante_Consola!$A$5:$B$8,2)</f>
        <v>1</v>
      </c>
      <c r="G721" s="3" t="str">
        <f t="shared" si="11"/>
        <v>2012-12-21 00:00:00</v>
      </c>
    </row>
    <row r="722" spans="1:7" x14ac:dyDescent="0.25">
      <c r="A722" t="s">
        <v>770</v>
      </c>
      <c r="B722" s="3">
        <v>39164</v>
      </c>
      <c r="C722" t="s">
        <v>1</v>
      </c>
      <c r="D722" t="s">
        <v>267</v>
      </c>
      <c r="E722" t="s">
        <v>2966</v>
      </c>
      <c r="F722">
        <f>+VLOOKUP(C722,Fabricante_Consola!$A$5:$B$8,2)</f>
        <v>1</v>
      </c>
      <c r="G722" s="3" t="str">
        <f t="shared" si="11"/>
        <v>2007-03-23 00:00:00</v>
      </c>
    </row>
    <row r="723" spans="1:7" x14ac:dyDescent="0.25">
      <c r="A723" t="s">
        <v>771</v>
      </c>
      <c r="B723" s="3">
        <v>40506</v>
      </c>
      <c r="C723" t="s">
        <v>1</v>
      </c>
      <c r="D723" t="s">
        <v>66</v>
      </c>
      <c r="E723" t="s">
        <v>2967</v>
      </c>
      <c r="F723">
        <f>+VLOOKUP(C723,Fabricante_Consola!$A$5:$B$8,2)</f>
        <v>1</v>
      </c>
      <c r="G723" s="3" t="str">
        <f t="shared" si="11"/>
        <v>2010-11-24 00:00:00</v>
      </c>
    </row>
    <row r="724" spans="1:7" x14ac:dyDescent="0.25">
      <c r="A724" t="s">
        <v>772</v>
      </c>
      <c r="B724" s="3">
        <v>40326</v>
      </c>
      <c r="C724" t="s">
        <v>1</v>
      </c>
      <c r="D724" t="s">
        <v>57</v>
      </c>
      <c r="E724" t="s">
        <v>2968</v>
      </c>
      <c r="F724">
        <f>+VLOOKUP(C724,Fabricante_Consola!$A$5:$B$8,2)</f>
        <v>1</v>
      </c>
      <c r="G724" s="3" t="str">
        <f t="shared" si="11"/>
        <v>2010-05-28 00:00:00</v>
      </c>
    </row>
    <row r="725" spans="1:7" x14ac:dyDescent="0.25">
      <c r="A725" t="s">
        <v>773</v>
      </c>
      <c r="B725" s="3">
        <v>41424</v>
      </c>
      <c r="C725" t="s">
        <v>1</v>
      </c>
      <c r="D725" t="s">
        <v>2</v>
      </c>
      <c r="E725" t="s">
        <v>2969</v>
      </c>
      <c r="F725">
        <f>+VLOOKUP(C725,Fabricante_Consola!$A$5:$B$8,2)</f>
        <v>1</v>
      </c>
      <c r="G725" s="3" t="str">
        <f t="shared" si="11"/>
        <v>2013-05-30 00:00:00</v>
      </c>
    </row>
    <row r="726" spans="1:7" x14ac:dyDescent="0.25">
      <c r="A726" t="s">
        <v>774</v>
      </c>
      <c r="B726" s="3">
        <v>40039</v>
      </c>
      <c r="C726" t="s">
        <v>1</v>
      </c>
      <c r="D726" t="s">
        <v>2</v>
      </c>
      <c r="E726" t="s">
        <v>2970</v>
      </c>
      <c r="F726">
        <f>+VLOOKUP(C726,Fabricante_Consola!$A$5:$B$8,2)</f>
        <v>1</v>
      </c>
      <c r="G726" s="3" t="str">
        <f t="shared" si="11"/>
        <v>2009-08-14 00:00:00</v>
      </c>
    </row>
    <row r="727" spans="1:7" x14ac:dyDescent="0.25">
      <c r="A727" t="s">
        <v>775</v>
      </c>
      <c r="B727" s="3">
        <v>39717</v>
      </c>
      <c r="C727" t="s">
        <v>1</v>
      </c>
      <c r="D727" t="s">
        <v>5</v>
      </c>
      <c r="E727" t="s">
        <v>2971</v>
      </c>
      <c r="F727">
        <f>+VLOOKUP(C727,Fabricante_Consola!$A$5:$B$8,2)</f>
        <v>1</v>
      </c>
      <c r="G727" s="3" t="str">
        <f t="shared" si="11"/>
        <v>2008-09-26 00:00:00</v>
      </c>
    </row>
    <row r="728" spans="1:7" x14ac:dyDescent="0.25">
      <c r="A728" t="s">
        <v>14705</v>
      </c>
      <c r="B728" s="3">
        <v>40466</v>
      </c>
      <c r="C728" t="s">
        <v>1</v>
      </c>
      <c r="D728" t="s">
        <v>15</v>
      </c>
      <c r="E728" t="s">
        <v>2972</v>
      </c>
      <c r="F728">
        <f>+VLOOKUP(C728,Fabricante_Consola!$A$5:$B$8,2)</f>
        <v>1</v>
      </c>
      <c r="G728" s="3" t="str">
        <f t="shared" si="11"/>
        <v>2010-10-15 00:00:00</v>
      </c>
    </row>
    <row r="729" spans="1:7" x14ac:dyDescent="0.25">
      <c r="A729" t="s">
        <v>776</v>
      </c>
      <c r="B729" s="3">
        <v>40909</v>
      </c>
      <c r="C729" t="s">
        <v>1</v>
      </c>
      <c r="D729" t="s">
        <v>2</v>
      </c>
      <c r="E729" t="s">
        <v>2973</v>
      </c>
      <c r="F729">
        <f>+VLOOKUP(C729,Fabricante_Consola!$A$5:$B$8,2)</f>
        <v>1</v>
      </c>
      <c r="G729" s="3" t="str">
        <f t="shared" si="11"/>
        <v>2012-01-01 00:00:00</v>
      </c>
    </row>
    <row r="730" spans="1:7" x14ac:dyDescent="0.25">
      <c r="A730" t="s">
        <v>777</v>
      </c>
      <c r="B730" s="3">
        <v>40765</v>
      </c>
      <c r="C730" t="s">
        <v>1</v>
      </c>
      <c r="D730" t="s">
        <v>48</v>
      </c>
      <c r="E730" t="s">
        <v>2974</v>
      </c>
      <c r="F730">
        <f>+VLOOKUP(C730,Fabricante_Consola!$A$5:$B$8,2)</f>
        <v>1</v>
      </c>
      <c r="G730" s="3" t="str">
        <f t="shared" si="11"/>
        <v>2011-08-10 00:00:00</v>
      </c>
    </row>
    <row r="731" spans="1:7" x14ac:dyDescent="0.25">
      <c r="A731" t="s">
        <v>778</v>
      </c>
      <c r="B731" s="3">
        <v>41061</v>
      </c>
      <c r="C731" t="s">
        <v>1</v>
      </c>
      <c r="D731" t="s">
        <v>83</v>
      </c>
      <c r="E731" t="s">
        <v>2975</v>
      </c>
      <c r="F731">
        <f>+VLOOKUP(C731,Fabricante_Consola!$A$5:$B$8,2)</f>
        <v>1</v>
      </c>
      <c r="G731" s="3" t="str">
        <f t="shared" si="11"/>
        <v>2012-06-01 00:00:00</v>
      </c>
    </row>
    <row r="732" spans="1:7" x14ac:dyDescent="0.25">
      <c r="A732" t="s">
        <v>779</v>
      </c>
      <c r="B732" s="3">
        <v>42328</v>
      </c>
      <c r="C732" t="s">
        <v>1</v>
      </c>
      <c r="D732" t="s">
        <v>165</v>
      </c>
      <c r="E732" t="s">
        <v>2976</v>
      </c>
      <c r="F732">
        <f>+VLOOKUP(C732,Fabricante_Consola!$A$5:$B$8,2)</f>
        <v>1</v>
      </c>
      <c r="G732" s="3" t="str">
        <f t="shared" si="11"/>
        <v>2015-11-20 00:00:00</v>
      </c>
    </row>
    <row r="733" spans="1:7" x14ac:dyDescent="0.25">
      <c r="A733" t="s">
        <v>781</v>
      </c>
      <c r="B733" s="3">
        <v>41976</v>
      </c>
      <c r="C733" t="s">
        <v>1</v>
      </c>
      <c r="D733" t="s">
        <v>165</v>
      </c>
      <c r="E733" t="s">
        <v>2977</v>
      </c>
      <c r="F733">
        <f>+VLOOKUP(C733,Fabricante_Consola!$A$5:$B$8,2)</f>
        <v>1</v>
      </c>
      <c r="G733" s="3" t="str">
        <f t="shared" si="11"/>
        <v>2014-12-03 00:00:00</v>
      </c>
    </row>
    <row r="734" spans="1:7" x14ac:dyDescent="0.25">
      <c r="A734" t="s">
        <v>782</v>
      </c>
      <c r="B734" s="3">
        <v>42038</v>
      </c>
      <c r="C734" t="s">
        <v>1</v>
      </c>
      <c r="D734" t="s">
        <v>165</v>
      </c>
      <c r="E734" t="s">
        <v>2978</v>
      </c>
      <c r="F734">
        <f>+VLOOKUP(C734,Fabricante_Consola!$A$5:$B$8,2)</f>
        <v>1</v>
      </c>
      <c r="G734" s="3" t="str">
        <f t="shared" si="11"/>
        <v>2015-02-03 00:00:00</v>
      </c>
    </row>
    <row r="735" spans="1:7" x14ac:dyDescent="0.25">
      <c r="A735" t="s">
        <v>783</v>
      </c>
      <c r="B735" s="3">
        <v>42088</v>
      </c>
      <c r="C735" t="s">
        <v>1</v>
      </c>
      <c r="D735" t="s">
        <v>165</v>
      </c>
      <c r="E735" t="s">
        <v>2979</v>
      </c>
      <c r="F735">
        <f>+VLOOKUP(C735,Fabricante_Consola!$A$5:$B$8,2)</f>
        <v>1</v>
      </c>
      <c r="G735" s="3" t="str">
        <f t="shared" si="11"/>
        <v>2015-03-25 00:00:00</v>
      </c>
    </row>
    <row r="736" spans="1:7" x14ac:dyDescent="0.25">
      <c r="A736" t="s">
        <v>784</v>
      </c>
      <c r="B736" s="3">
        <v>42151</v>
      </c>
      <c r="C736" t="s">
        <v>1</v>
      </c>
      <c r="D736" t="s">
        <v>165</v>
      </c>
      <c r="E736" t="s">
        <v>2980</v>
      </c>
      <c r="F736">
        <f>+VLOOKUP(C736,Fabricante_Consola!$A$5:$B$8,2)</f>
        <v>1</v>
      </c>
      <c r="G736" s="3" t="str">
        <f t="shared" si="11"/>
        <v>2015-05-27 00:00:00</v>
      </c>
    </row>
    <row r="737" spans="1:7" x14ac:dyDescent="0.25">
      <c r="A737" t="s">
        <v>785</v>
      </c>
      <c r="B737" s="3">
        <v>42206</v>
      </c>
      <c r="C737" t="s">
        <v>1</v>
      </c>
      <c r="D737" t="s">
        <v>165</v>
      </c>
      <c r="E737" t="s">
        <v>2981</v>
      </c>
      <c r="F737">
        <f>+VLOOKUP(C737,Fabricante_Consola!$A$5:$B$8,2)</f>
        <v>1</v>
      </c>
      <c r="G737" s="3" t="str">
        <f t="shared" si="11"/>
        <v>2015-07-21 00:00:00</v>
      </c>
    </row>
    <row r="738" spans="1:7" x14ac:dyDescent="0.25">
      <c r="A738" t="s">
        <v>786</v>
      </c>
      <c r="B738" s="3">
        <v>42325</v>
      </c>
      <c r="C738" t="s">
        <v>1</v>
      </c>
      <c r="D738" t="s">
        <v>165</v>
      </c>
      <c r="E738" t="s">
        <v>2982</v>
      </c>
      <c r="F738">
        <f>+VLOOKUP(C738,Fabricante_Consola!$A$5:$B$8,2)</f>
        <v>1</v>
      </c>
      <c r="G738" s="3" t="str">
        <f t="shared" si="11"/>
        <v>2015-11-17 00:00:00</v>
      </c>
    </row>
    <row r="739" spans="1:7" x14ac:dyDescent="0.25">
      <c r="A739" t="s">
        <v>787</v>
      </c>
      <c r="B739" s="3">
        <v>40664</v>
      </c>
      <c r="C739" t="s">
        <v>1</v>
      </c>
      <c r="D739" t="s">
        <v>48</v>
      </c>
      <c r="E739" t="s">
        <v>2983</v>
      </c>
      <c r="F739">
        <f>+VLOOKUP(C739,Fabricante_Consola!$A$5:$B$8,2)</f>
        <v>1</v>
      </c>
      <c r="G739" s="3" t="str">
        <f t="shared" si="11"/>
        <v>2011-05-01 00:00:00</v>
      </c>
    </row>
    <row r="740" spans="1:7" x14ac:dyDescent="0.25">
      <c r="A740" t="s">
        <v>788</v>
      </c>
      <c r="B740" s="3">
        <v>39262</v>
      </c>
      <c r="C740" t="s">
        <v>1</v>
      </c>
      <c r="D740" t="s">
        <v>48</v>
      </c>
      <c r="E740" t="s">
        <v>2984</v>
      </c>
      <c r="F740">
        <f>+VLOOKUP(C740,Fabricante_Consola!$A$5:$B$8,2)</f>
        <v>1</v>
      </c>
      <c r="G740" s="3" t="str">
        <f t="shared" si="11"/>
        <v>2007-06-29 00:00:00</v>
      </c>
    </row>
    <row r="741" spans="1:7" x14ac:dyDescent="0.25">
      <c r="A741" t="s">
        <v>789</v>
      </c>
      <c r="B741" s="3">
        <v>40844</v>
      </c>
      <c r="C741" t="s">
        <v>1</v>
      </c>
      <c r="D741" t="s">
        <v>2</v>
      </c>
      <c r="E741" t="s">
        <v>2985</v>
      </c>
      <c r="F741">
        <f>+VLOOKUP(C741,Fabricante_Consola!$A$5:$B$8,2)</f>
        <v>1</v>
      </c>
      <c r="G741" s="3" t="str">
        <f t="shared" si="11"/>
        <v>2011-10-28 00:00:00</v>
      </c>
    </row>
    <row r="742" spans="1:7" x14ac:dyDescent="0.25">
      <c r="A742" t="s">
        <v>790</v>
      </c>
      <c r="B742" s="3">
        <v>39164</v>
      </c>
      <c r="C742" t="s">
        <v>1</v>
      </c>
      <c r="D742" t="s">
        <v>2</v>
      </c>
      <c r="E742" t="s">
        <v>2986</v>
      </c>
      <c r="F742">
        <f>+VLOOKUP(C742,Fabricante_Consola!$A$5:$B$8,2)</f>
        <v>1</v>
      </c>
      <c r="G742" s="3" t="str">
        <f t="shared" si="11"/>
        <v>2007-03-23 00:00:00</v>
      </c>
    </row>
    <row r="743" spans="1:7" x14ac:dyDescent="0.25">
      <c r="A743" t="s">
        <v>791</v>
      </c>
      <c r="B743" s="3">
        <v>41969</v>
      </c>
      <c r="C743" t="s">
        <v>1</v>
      </c>
      <c r="D743" t="s">
        <v>48</v>
      </c>
      <c r="E743" t="s">
        <v>2987</v>
      </c>
      <c r="F743">
        <f>+VLOOKUP(C743,Fabricante_Consola!$A$5:$B$8,2)</f>
        <v>1</v>
      </c>
      <c r="G743" s="3" t="str">
        <f t="shared" si="11"/>
        <v>2014-11-26 00:00:00</v>
      </c>
    </row>
    <row r="744" spans="1:7" x14ac:dyDescent="0.25">
      <c r="A744" t="s">
        <v>792</v>
      </c>
      <c r="B744" s="3">
        <v>39723</v>
      </c>
      <c r="C744" t="s">
        <v>1</v>
      </c>
      <c r="D744" t="s">
        <v>25</v>
      </c>
      <c r="E744" t="s">
        <v>2988</v>
      </c>
      <c r="F744">
        <f>+VLOOKUP(C744,Fabricante_Consola!$A$5:$B$8,2)</f>
        <v>1</v>
      </c>
      <c r="G744" s="3" t="str">
        <f t="shared" si="11"/>
        <v>2008-10-02 00:00:00</v>
      </c>
    </row>
    <row r="745" spans="1:7" x14ac:dyDescent="0.25">
      <c r="A745" t="s">
        <v>14706</v>
      </c>
      <c r="B745" s="3">
        <v>40179</v>
      </c>
      <c r="C745" t="s">
        <v>1</v>
      </c>
      <c r="D745" t="s">
        <v>9</v>
      </c>
      <c r="E745" t="s">
        <v>2989</v>
      </c>
      <c r="F745">
        <f>+VLOOKUP(C745,Fabricante_Consola!$A$5:$B$8,2)</f>
        <v>1</v>
      </c>
      <c r="G745" s="3" t="str">
        <f t="shared" si="11"/>
        <v>2010-01-01 00:00:00</v>
      </c>
    </row>
    <row r="746" spans="1:7" x14ac:dyDescent="0.25">
      <c r="A746" t="s">
        <v>793</v>
      </c>
      <c r="B746" s="3">
        <v>41339</v>
      </c>
      <c r="C746" t="s">
        <v>1</v>
      </c>
      <c r="D746" t="s">
        <v>18</v>
      </c>
      <c r="E746" t="s">
        <v>2990</v>
      </c>
      <c r="F746">
        <f>+VLOOKUP(C746,Fabricante_Consola!$A$5:$B$8,2)</f>
        <v>1</v>
      </c>
      <c r="G746" s="3" t="str">
        <f t="shared" si="11"/>
        <v>2013-03-06 00:00:00</v>
      </c>
    </row>
    <row r="747" spans="1:7" x14ac:dyDescent="0.25">
      <c r="A747" t="s">
        <v>794</v>
      </c>
      <c r="B747" s="3">
        <v>40508</v>
      </c>
      <c r="C747" t="s">
        <v>1</v>
      </c>
      <c r="D747" t="s">
        <v>5</v>
      </c>
      <c r="E747" t="s">
        <v>2991</v>
      </c>
      <c r="F747">
        <f>+VLOOKUP(C747,Fabricante_Consola!$A$5:$B$8,2)</f>
        <v>1</v>
      </c>
      <c r="G747" s="3" t="str">
        <f t="shared" si="11"/>
        <v>2010-11-26 00:00:00</v>
      </c>
    </row>
    <row r="748" spans="1:7" x14ac:dyDescent="0.25">
      <c r="A748" t="s">
        <v>795</v>
      </c>
      <c r="B748" s="3">
        <v>40848</v>
      </c>
      <c r="C748" t="s">
        <v>1</v>
      </c>
      <c r="D748" t="s">
        <v>35</v>
      </c>
      <c r="E748" t="s">
        <v>2992</v>
      </c>
      <c r="F748">
        <f>+VLOOKUP(C748,Fabricante_Consola!$A$5:$B$8,2)</f>
        <v>1</v>
      </c>
      <c r="G748" s="3" t="str">
        <f t="shared" si="11"/>
        <v>2011-11-01 00:00:00</v>
      </c>
    </row>
    <row r="749" spans="1:7" x14ac:dyDescent="0.25">
      <c r="A749" t="s">
        <v>796</v>
      </c>
      <c r="B749" s="3">
        <v>40081</v>
      </c>
      <c r="C749" t="s">
        <v>1</v>
      </c>
      <c r="D749" t="s">
        <v>223</v>
      </c>
      <c r="E749" t="s">
        <v>2993</v>
      </c>
      <c r="F749">
        <f>+VLOOKUP(C749,Fabricante_Consola!$A$5:$B$8,2)</f>
        <v>1</v>
      </c>
      <c r="G749" s="3" t="str">
        <f t="shared" si="11"/>
        <v>2009-09-25 00:00:00</v>
      </c>
    </row>
    <row r="750" spans="1:7" x14ac:dyDescent="0.25">
      <c r="A750" t="s">
        <v>797</v>
      </c>
      <c r="B750" s="3">
        <v>41030</v>
      </c>
      <c r="C750" t="s">
        <v>1</v>
      </c>
      <c r="D750" t="s">
        <v>2</v>
      </c>
      <c r="E750" t="s">
        <v>2994</v>
      </c>
      <c r="F750">
        <f>+VLOOKUP(C750,Fabricante_Consola!$A$5:$B$8,2)</f>
        <v>1</v>
      </c>
      <c r="G750" s="3" t="str">
        <f t="shared" si="11"/>
        <v>2012-05-01 00:00:00</v>
      </c>
    </row>
    <row r="751" spans="1:7" x14ac:dyDescent="0.25">
      <c r="A751" t="s">
        <v>798</v>
      </c>
      <c r="B751" s="3">
        <v>40632</v>
      </c>
      <c r="C751" t="s">
        <v>1</v>
      </c>
      <c r="D751" t="s">
        <v>48</v>
      </c>
      <c r="E751" t="s">
        <v>2995</v>
      </c>
      <c r="F751">
        <f>+VLOOKUP(C751,Fabricante_Consola!$A$5:$B$8,2)</f>
        <v>1</v>
      </c>
      <c r="G751" s="3" t="str">
        <f t="shared" si="11"/>
        <v>2011-03-30 00:00:00</v>
      </c>
    </row>
    <row r="752" spans="1:7" x14ac:dyDescent="0.25">
      <c r="A752" t="s">
        <v>799</v>
      </c>
      <c r="B752" s="3">
        <v>41444</v>
      </c>
      <c r="C752" t="s">
        <v>1</v>
      </c>
      <c r="D752" t="s">
        <v>75</v>
      </c>
      <c r="E752" t="s">
        <v>2996</v>
      </c>
      <c r="F752">
        <f>+VLOOKUP(C752,Fabricante_Consola!$A$5:$B$8,2)</f>
        <v>1</v>
      </c>
      <c r="G752" s="3" t="str">
        <f t="shared" si="11"/>
        <v>2013-06-19 00:00:00</v>
      </c>
    </row>
    <row r="753" spans="1:7" x14ac:dyDescent="0.25">
      <c r="A753" t="s">
        <v>801</v>
      </c>
      <c r="B753" s="3">
        <v>41549</v>
      </c>
      <c r="C753" t="s">
        <v>1</v>
      </c>
      <c r="D753" t="s">
        <v>357</v>
      </c>
      <c r="E753" t="s">
        <v>2997</v>
      </c>
      <c r="F753">
        <f>+VLOOKUP(C753,Fabricante_Consola!$A$5:$B$8,2)</f>
        <v>1</v>
      </c>
      <c r="G753" s="3" t="str">
        <f t="shared" si="11"/>
        <v>2013-10-02 00:00:00</v>
      </c>
    </row>
    <row r="754" spans="1:7" x14ac:dyDescent="0.25">
      <c r="A754" t="s">
        <v>802</v>
      </c>
      <c r="B754" s="3">
        <v>39213</v>
      </c>
      <c r="C754" t="s">
        <v>1</v>
      </c>
      <c r="D754" t="s">
        <v>25</v>
      </c>
      <c r="E754" t="s">
        <v>2998</v>
      </c>
      <c r="F754">
        <f>+VLOOKUP(C754,Fabricante_Consola!$A$5:$B$8,2)</f>
        <v>1</v>
      </c>
      <c r="G754" s="3" t="str">
        <f t="shared" si="11"/>
        <v>2007-05-11 00:00:00</v>
      </c>
    </row>
    <row r="755" spans="1:7" x14ac:dyDescent="0.25">
      <c r="A755" t="s">
        <v>803</v>
      </c>
      <c r="B755" s="3">
        <v>39448</v>
      </c>
      <c r="C755" t="s">
        <v>1</v>
      </c>
      <c r="D755" t="s">
        <v>5</v>
      </c>
      <c r="E755" t="s">
        <v>2999</v>
      </c>
      <c r="F755">
        <f>+VLOOKUP(C755,Fabricante_Consola!$A$5:$B$8,2)</f>
        <v>1</v>
      </c>
      <c r="G755" s="3" t="str">
        <f t="shared" si="11"/>
        <v>2008-01-01 00:00:00</v>
      </c>
    </row>
    <row r="756" spans="1:7" x14ac:dyDescent="0.25">
      <c r="A756" t="s">
        <v>804</v>
      </c>
      <c r="B756" s="3">
        <v>39485</v>
      </c>
      <c r="C756" t="s">
        <v>1</v>
      </c>
      <c r="D756" t="s">
        <v>805</v>
      </c>
      <c r="E756" t="s">
        <v>3000</v>
      </c>
      <c r="F756">
        <f>+VLOOKUP(C756,Fabricante_Consola!$A$5:$B$8,2)</f>
        <v>1</v>
      </c>
      <c r="G756" s="3" t="str">
        <f t="shared" si="11"/>
        <v>2008-02-07 00:00:00</v>
      </c>
    </row>
    <row r="757" spans="1:7" x14ac:dyDescent="0.25">
      <c r="A757" t="s">
        <v>806</v>
      </c>
      <c r="B757" s="3">
        <v>39185</v>
      </c>
      <c r="C757" t="s">
        <v>1</v>
      </c>
      <c r="D757" t="s">
        <v>25</v>
      </c>
      <c r="E757" t="s">
        <v>3001</v>
      </c>
      <c r="F757">
        <f>+VLOOKUP(C757,Fabricante_Consola!$A$5:$B$8,2)</f>
        <v>1</v>
      </c>
      <c r="G757" s="3" t="str">
        <f t="shared" si="11"/>
        <v>2007-04-13 00:00:00</v>
      </c>
    </row>
    <row r="758" spans="1:7" x14ac:dyDescent="0.25">
      <c r="A758" t="s">
        <v>807</v>
      </c>
      <c r="B758" s="3">
        <v>42228</v>
      </c>
      <c r="C758" t="s">
        <v>1</v>
      </c>
      <c r="D758" t="s">
        <v>9</v>
      </c>
      <c r="E758" t="s">
        <v>3002</v>
      </c>
      <c r="F758">
        <f>+VLOOKUP(C758,Fabricante_Consola!$A$5:$B$8,2)</f>
        <v>1</v>
      </c>
      <c r="G758" s="3" t="str">
        <f t="shared" si="11"/>
        <v>2015-08-12 00:00:00</v>
      </c>
    </row>
    <row r="759" spans="1:7" x14ac:dyDescent="0.25">
      <c r="A759" t="s">
        <v>808</v>
      </c>
      <c r="B759" s="3">
        <v>41388</v>
      </c>
      <c r="C759" t="s">
        <v>1</v>
      </c>
      <c r="D759" t="s">
        <v>2</v>
      </c>
      <c r="E759" t="s">
        <v>3003</v>
      </c>
      <c r="F759">
        <f>+VLOOKUP(C759,Fabricante_Consola!$A$5:$B$8,2)</f>
        <v>1</v>
      </c>
      <c r="G759" s="3" t="str">
        <f t="shared" si="11"/>
        <v>2013-04-24 00:00:00</v>
      </c>
    </row>
    <row r="760" spans="1:7" x14ac:dyDescent="0.25">
      <c r="A760" t="s">
        <v>809</v>
      </c>
      <c r="B760" s="3">
        <v>40297</v>
      </c>
      <c r="C760" t="s">
        <v>1</v>
      </c>
      <c r="D760" t="s">
        <v>2</v>
      </c>
      <c r="E760" t="s">
        <v>3004</v>
      </c>
      <c r="F760">
        <f>+VLOOKUP(C760,Fabricante_Consola!$A$5:$B$8,2)</f>
        <v>1</v>
      </c>
      <c r="G760" s="3" t="str">
        <f t="shared" si="11"/>
        <v>2010-04-29 00:00:00</v>
      </c>
    </row>
    <row r="761" spans="1:7" x14ac:dyDescent="0.25">
      <c r="A761" t="s">
        <v>810</v>
      </c>
      <c r="B761" s="3">
        <v>40801</v>
      </c>
      <c r="C761" t="s">
        <v>1</v>
      </c>
      <c r="D761" t="s">
        <v>2</v>
      </c>
      <c r="E761" t="s">
        <v>3005</v>
      </c>
      <c r="F761">
        <f>+VLOOKUP(C761,Fabricante_Consola!$A$5:$B$8,2)</f>
        <v>1</v>
      </c>
      <c r="G761" s="3" t="str">
        <f t="shared" si="11"/>
        <v>2011-09-15 00:00:00</v>
      </c>
    </row>
    <row r="762" spans="1:7" x14ac:dyDescent="0.25">
      <c r="A762" t="s">
        <v>811</v>
      </c>
      <c r="B762" s="3">
        <v>40485</v>
      </c>
      <c r="C762" t="s">
        <v>1</v>
      </c>
      <c r="D762" t="s">
        <v>2</v>
      </c>
      <c r="E762" t="s">
        <v>3006</v>
      </c>
      <c r="F762">
        <f>+VLOOKUP(C762,Fabricante_Consola!$A$5:$B$8,2)</f>
        <v>1</v>
      </c>
      <c r="G762" s="3" t="str">
        <f t="shared" si="11"/>
        <v>2010-11-03 00:00:00</v>
      </c>
    </row>
    <row r="763" spans="1:7" x14ac:dyDescent="0.25">
      <c r="A763" t="s">
        <v>812</v>
      </c>
      <c r="B763" s="3">
        <v>40485</v>
      </c>
      <c r="C763" t="s">
        <v>1</v>
      </c>
      <c r="D763" t="s">
        <v>2</v>
      </c>
      <c r="E763" t="s">
        <v>3007</v>
      </c>
      <c r="F763">
        <f>+VLOOKUP(C763,Fabricante_Consola!$A$5:$B$8,2)</f>
        <v>1</v>
      </c>
      <c r="G763" s="3" t="str">
        <f t="shared" si="11"/>
        <v>2010-11-03 00:00:00</v>
      </c>
    </row>
    <row r="764" spans="1:7" x14ac:dyDescent="0.25">
      <c r="A764" t="s">
        <v>813</v>
      </c>
      <c r="B764" s="3">
        <v>40254</v>
      </c>
      <c r="C764" t="s">
        <v>1</v>
      </c>
      <c r="D764" t="s">
        <v>2</v>
      </c>
      <c r="E764" t="s">
        <v>3008</v>
      </c>
      <c r="F764">
        <f>+VLOOKUP(C764,Fabricante_Consola!$A$5:$B$8,2)</f>
        <v>1</v>
      </c>
      <c r="G764" s="3" t="str">
        <f t="shared" si="11"/>
        <v>2010-03-17 00:00:00</v>
      </c>
    </row>
    <row r="765" spans="1:7" x14ac:dyDescent="0.25">
      <c r="A765" t="s">
        <v>814</v>
      </c>
      <c r="B765" s="3">
        <v>41346</v>
      </c>
      <c r="C765" t="s">
        <v>1</v>
      </c>
      <c r="D765" t="s">
        <v>2</v>
      </c>
      <c r="E765" t="s">
        <v>3009</v>
      </c>
      <c r="F765">
        <f>+VLOOKUP(C765,Fabricante_Consola!$A$5:$B$8,2)</f>
        <v>1</v>
      </c>
      <c r="G765" s="3" t="str">
        <f t="shared" si="11"/>
        <v>2013-03-13 00:00:00</v>
      </c>
    </row>
    <row r="766" spans="1:7" x14ac:dyDescent="0.25">
      <c r="A766" t="s">
        <v>815</v>
      </c>
      <c r="B766" s="3">
        <v>40800</v>
      </c>
      <c r="C766" t="s">
        <v>1</v>
      </c>
      <c r="D766" t="s">
        <v>2</v>
      </c>
      <c r="E766" t="s">
        <v>3010</v>
      </c>
      <c r="F766">
        <f>+VLOOKUP(C766,Fabricante_Consola!$A$5:$B$8,2)</f>
        <v>1</v>
      </c>
      <c r="G766" s="3" t="str">
        <f t="shared" si="11"/>
        <v>2011-09-14 00:00:00</v>
      </c>
    </row>
    <row r="767" spans="1:7" x14ac:dyDescent="0.25">
      <c r="A767" t="s">
        <v>816</v>
      </c>
      <c r="B767" s="3">
        <v>40800</v>
      </c>
      <c r="C767" t="s">
        <v>1</v>
      </c>
      <c r="D767" t="s">
        <v>2</v>
      </c>
      <c r="E767" t="s">
        <v>3011</v>
      </c>
      <c r="F767">
        <f>+VLOOKUP(C767,Fabricante_Consola!$A$5:$B$8,2)</f>
        <v>1</v>
      </c>
      <c r="G767" s="3" t="str">
        <f t="shared" si="11"/>
        <v>2011-09-14 00:00:00</v>
      </c>
    </row>
    <row r="768" spans="1:7" x14ac:dyDescent="0.25">
      <c r="A768" t="s">
        <v>817</v>
      </c>
      <c r="B768" s="3">
        <v>42202</v>
      </c>
      <c r="C768" t="s">
        <v>1</v>
      </c>
      <c r="D768" t="s">
        <v>2</v>
      </c>
      <c r="E768" t="s">
        <v>3012</v>
      </c>
      <c r="F768">
        <f>+VLOOKUP(C768,Fabricante_Consola!$A$5:$B$8,2)</f>
        <v>1</v>
      </c>
      <c r="G768" s="3" t="str">
        <f t="shared" si="11"/>
        <v>2015-07-17 00:00:00</v>
      </c>
    </row>
    <row r="769" spans="1:7" x14ac:dyDescent="0.25">
      <c r="A769" t="s">
        <v>818</v>
      </c>
      <c r="B769" s="3">
        <v>40744</v>
      </c>
      <c r="C769" t="s">
        <v>1</v>
      </c>
      <c r="D769" t="s">
        <v>2</v>
      </c>
      <c r="E769" t="s">
        <v>3013</v>
      </c>
      <c r="F769">
        <f>+VLOOKUP(C769,Fabricante_Consola!$A$5:$B$8,2)</f>
        <v>1</v>
      </c>
      <c r="G769" s="3" t="str">
        <f t="shared" si="11"/>
        <v>2011-07-20 00:00:00</v>
      </c>
    </row>
    <row r="770" spans="1:7" x14ac:dyDescent="0.25">
      <c r="A770" t="s">
        <v>819</v>
      </c>
      <c r="B770" s="3">
        <v>39738</v>
      </c>
      <c r="C770" t="s">
        <v>1</v>
      </c>
      <c r="D770" t="s">
        <v>83</v>
      </c>
      <c r="E770" t="s">
        <v>3014</v>
      </c>
      <c r="F770">
        <f>+VLOOKUP(C770,Fabricante_Consola!$A$5:$B$8,2)</f>
        <v>1</v>
      </c>
      <c r="G770" s="3" t="str">
        <f t="shared" si="11"/>
        <v>2008-10-17 00:00:00</v>
      </c>
    </row>
    <row r="771" spans="1:7" x14ac:dyDescent="0.25">
      <c r="A771" t="s">
        <v>820</v>
      </c>
      <c r="B771" s="3">
        <v>40851</v>
      </c>
      <c r="C771" t="s">
        <v>1</v>
      </c>
      <c r="D771" t="s">
        <v>2</v>
      </c>
      <c r="E771" t="s">
        <v>3015</v>
      </c>
      <c r="F771">
        <f>+VLOOKUP(C771,Fabricante_Consola!$A$5:$B$8,2)</f>
        <v>1</v>
      </c>
      <c r="G771" s="3" t="str">
        <f t="shared" ref="G771:G834" si="12">+TEXT(B771,"yyyy-mm-dd hh:mm:ss")</f>
        <v>2011-11-04 00:00:00</v>
      </c>
    </row>
    <row r="772" spans="1:7" x14ac:dyDescent="0.25">
      <c r="A772" t="s">
        <v>821</v>
      </c>
      <c r="B772" s="3">
        <v>39814</v>
      </c>
      <c r="C772" t="s">
        <v>1</v>
      </c>
      <c r="D772" t="s">
        <v>25</v>
      </c>
      <c r="E772" t="s">
        <v>3016</v>
      </c>
      <c r="F772">
        <f>+VLOOKUP(C772,Fabricante_Consola!$A$5:$B$8,2)</f>
        <v>1</v>
      </c>
      <c r="G772" s="3" t="str">
        <f t="shared" si="12"/>
        <v>2009-01-01 00:00:00</v>
      </c>
    </row>
    <row r="773" spans="1:7" x14ac:dyDescent="0.25">
      <c r="A773" t="s">
        <v>822</v>
      </c>
      <c r="B773" s="3">
        <v>42291</v>
      </c>
      <c r="C773" t="s">
        <v>1</v>
      </c>
      <c r="D773" t="s">
        <v>165</v>
      </c>
      <c r="E773" t="s">
        <v>3017</v>
      </c>
      <c r="F773">
        <f>+VLOOKUP(C773,Fabricante_Consola!$A$5:$B$8,2)</f>
        <v>1</v>
      </c>
      <c r="G773" s="3" t="str">
        <f t="shared" si="12"/>
        <v>2015-10-14 00:00:00</v>
      </c>
    </row>
    <row r="774" spans="1:7" x14ac:dyDescent="0.25">
      <c r="A774" t="s">
        <v>823</v>
      </c>
      <c r="B774" s="3">
        <v>40947</v>
      </c>
      <c r="C774" t="s">
        <v>1</v>
      </c>
      <c r="D774" t="s">
        <v>48</v>
      </c>
      <c r="E774" t="s">
        <v>3018</v>
      </c>
      <c r="F774">
        <f>+VLOOKUP(C774,Fabricante_Consola!$A$5:$B$8,2)</f>
        <v>1</v>
      </c>
      <c r="G774" s="3" t="str">
        <f t="shared" si="12"/>
        <v>2012-02-08 00:00:00</v>
      </c>
    </row>
    <row r="775" spans="1:7" x14ac:dyDescent="0.25">
      <c r="A775" t="s">
        <v>824</v>
      </c>
      <c r="B775" s="3">
        <v>41367</v>
      </c>
      <c r="C775" t="s">
        <v>1</v>
      </c>
      <c r="D775" t="s">
        <v>9</v>
      </c>
      <c r="E775" t="s">
        <v>3019</v>
      </c>
      <c r="F775">
        <f>+VLOOKUP(C775,Fabricante_Consola!$A$5:$B$8,2)</f>
        <v>1</v>
      </c>
      <c r="G775" s="3" t="str">
        <f t="shared" si="12"/>
        <v>2013-04-03 00:00:00</v>
      </c>
    </row>
    <row r="776" spans="1:7" x14ac:dyDescent="0.25">
      <c r="A776" t="s">
        <v>825</v>
      </c>
      <c r="B776" s="3">
        <v>39387</v>
      </c>
      <c r="C776" t="s">
        <v>1</v>
      </c>
      <c r="D776" t="s">
        <v>48</v>
      </c>
      <c r="E776" t="s">
        <v>3020</v>
      </c>
      <c r="F776">
        <f>+VLOOKUP(C776,Fabricante_Consola!$A$5:$B$8,2)</f>
        <v>1</v>
      </c>
      <c r="G776" s="3" t="str">
        <f t="shared" si="12"/>
        <v>2007-11-01 00:00:00</v>
      </c>
    </row>
    <row r="777" spans="1:7" x14ac:dyDescent="0.25">
      <c r="A777" t="s">
        <v>826</v>
      </c>
      <c r="B777" s="3">
        <v>40506</v>
      </c>
      <c r="C777" t="s">
        <v>1</v>
      </c>
      <c r="D777" t="s">
        <v>20</v>
      </c>
      <c r="E777" t="s">
        <v>3021</v>
      </c>
      <c r="F777">
        <f>+VLOOKUP(C777,Fabricante_Consola!$A$5:$B$8,2)</f>
        <v>1</v>
      </c>
      <c r="G777" s="3" t="str">
        <f t="shared" si="12"/>
        <v>2010-11-24 00:00:00</v>
      </c>
    </row>
    <row r="778" spans="1:7" x14ac:dyDescent="0.25">
      <c r="A778" t="s">
        <v>827</v>
      </c>
      <c r="B778" s="3">
        <v>39533</v>
      </c>
      <c r="C778" t="s">
        <v>1</v>
      </c>
      <c r="D778" t="s">
        <v>20</v>
      </c>
      <c r="E778" t="s">
        <v>3022</v>
      </c>
      <c r="F778">
        <f>+VLOOKUP(C778,Fabricante_Consola!$A$5:$B$8,2)</f>
        <v>1</v>
      </c>
      <c r="G778" s="3" t="str">
        <f t="shared" si="12"/>
        <v>2008-03-26 00:00:00</v>
      </c>
    </row>
    <row r="779" spans="1:7" x14ac:dyDescent="0.25">
      <c r="A779" t="s">
        <v>828</v>
      </c>
      <c r="B779" s="3">
        <v>41614</v>
      </c>
      <c r="C779" t="s">
        <v>1</v>
      </c>
      <c r="D779" t="s">
        <v>20</v>
      </c>
      <c r="E779" t="s">
        <v>3023</v>
      </c>
      <c r="F779">
        <f>+VLOOKUP(C779,Fabricante_Consola!$A$5:$B$8,2)</f>
        <v>1</v>
      </c>
      <c r="G779" s="3" t="str">
        <f t="shared" si="12"/>
        <v>2013-12-06 00:00:00</v>
      </c>
    </row>
    <row r="780" spans="1:7" x14ac:dyDescent="0.25">
      <c r="A780" t="s">
        <v>829</v>
      </c>
      <c r="B780" s="3">
        <v>39164</v>
      </c>
      <c r="C780" t="s">
        <v>1</v>
      </c>
      <c r="D780" t="s">
        <v>32</v>
      </c>
      <c r="E780" t="s">
        <v>3024</v>
      </c>
      <c r="F780">
        <f>+VLOOKUP(C780,Fabricante_Consola!$A$5:$B$8,2)</f>
        <v>1</v>
      </c>
      <c r="G780" s="3" t="str">
        <f t="shared" si="12"/>
        <v>2007-03-23 00:00:00</v>
      </c>
    </row>
    <row r="781" spans="1:7" x14ac:dyDescent="0.25">
      <c r="A781" t="s">
        <v>830</v>
      </c>
      <c r="B781" s="3">
        <v>40949</v>
      </c>
      <c r="C781" t="s">
        <v>1</v>
      </c>
      <c r="D781" t="s">
        <v>5</v>
      </c>
      <c r="E781" t="s">
        <v>3025</v>
      </c>
      <c r="F781">
        <f>+VLOOKUP(C781,Fabricante_Consola!$A$5:$B$8,2)</f>
        <v>1</v>
      </c>
      <c r="G781" s="3" t="str">
        <f t="shared" si="12"/>
        <v>2012-02-10 00:00:00</v>
      </c>
    </row>
    <row r="782" spans="1:7" x14ac:dyDescent="0.25">
      <c r="A782" t="s">
        <v>831</v>
      </c>
      <c r="B782" s="3">
        <v>41178</v>
      </c>
      <c r="C782" t="s">
        <v>1</v>
      </c>
      <c r="D782" t="s">
        <v>48</v>
      </c>
      <c r="E782" t="s">
        <v>3026</v>
      </c>
      <c r="F782">
        <f>+VLOOKUP(C782,Fabricante_Consola!$A$5:$B$8,2)</f>
        <v>1</v>
      </c>
      <c r="G782" s="3" t="str">
        <f t="shared" si="12"/>
        <v>2012-09-26 00:00:00</v>
      </c>
    </row>
    <row r="783" spans="1:7" x14ac:dyDescent="0.25">
      <c r="A783" t="s">
        <v>832</v>
      </c>
      <c r="B783" s="3">
        <v>39567</v>
      </c>
      <c r="C783" t="s">
        <v>1</v>
      </c>
      <c r="D783" t="s">
        <v>2</v>
      </c>
      <c r="E783" t="s">
        <v>3027</v>
      </c>
      <c r="F783">
        <f>+VLOOKUP(C783,Fabricante_Consola!$A$5:$B$8,2)</f>
        <v>1</v>
      </c>
      <c r="G783" s="3" t="str">
        <f t="shared" si="12"/>
        <v>2008-04-29 00:00:00</v>
      </c>
    </row>
    <row r="784" spans="1:7" x14ac:dyDescent="0.25">
      <c r="A784" t="s">
        <v>833</v>
      </c>
      <c r="B784" s="3">
        <v>40281</v>
      </c>
      <c r="C784" t="s">
        <v>1</v>
      </c>
      <c r="D784" t="s">
        <v>2</v>
      </c>
      <c r="E784" t="s">
        <v>3028</v>
      </c>
      <c r="F784">
        <f>+VLOOKUP(C784,Fabricante_Consola!$A$5:$B$8,2)</f>
        <v>1</v>
      </c>
      <c r="G784" s="3" t="str">
        <f t="shared" si="12"/>
        <v>2010-04-13 00:00:00</v>
      </c>
    </row>
    <row r="785" spans="1:7" x14ac:dyDescent="0.25">
      <c r="A785" t="s">
        <v>834</v>
      </c>
      <c r="B785" s="3">
        <v>40281</v>
      </c>
      <c r="C785" t="s">
        <v>1</v>
      </c>
      <c r="D785" t="s">
        <v>2</v>
      </c>
      <c r="E785" t="s">
        <v>3029</v>
      </c>
      <c r="F785">
        <f>+VLOOKUP(C785,Fabricante_Consola!$A$5:$B$8,2)</f>
        <v>1</v>
      </c>
      <c r="G785" s="3" t="str">
        <f t="shared" si="12"/>
        <v>2010-04-13 00:00:00</v>
      </c>
    </row>
    <row r="786" spans="1:7" x14ac:dyDescent="0.25">
      <c r="A786" t="s">
        <v>835</v>
      </c>
      <c r="B786" s="3">
        <v>41548</v>
      </c>
      <c r="C786" t="s">
        <v>1</v>
      </c>
      <c r="D786" t="s">
        <v>290</v>
      </c>
      <c r="E786" t="s">
        <v>3030</v>
      </c>
      <c r="F786">
        <f>+VLOOKUP(C786,Fabricante_Consola!$A$5:$B$8,2)</f>
        <v>1</v>
      </c>
      <c r="G786" s="3" t="str">
        <f t="shared" si="12"/>
        <v>2013-10-01 00:00:00</v>
      </c>
    </row>
    <row r="787" spans="1:7" x14ac:dyDescent="0.25">
      <c r="A787" t="s">
        <v>836</v>
      </c>
      <c r="B787" s="3">
        <v>41534</v>
      </c>
      <c r="C787" t="s">
        <v>1</v>
      </c>
      <c r="D787" t="s">
        <v>2</v>
      </c>
      <c r="E787" t="s">
        <v>3031</v>
      </c>
      <c r="F787">
        <f>+VLOOKUP(C787,Fabricante_Consola!$A$5:$B$8,2)</f>
        <v>1</v>
      </c>
      <c r="G787" s="3" t="str">
        <f t="shared" si="12"/>
        <v>2013-09-17 00:00:00</v>
      </c>
    </row>
    <row r="788" spans="1:7" x14ac:dyDescent="0.25">
      <c r="A788" t="s">
        <v>837</v>
      </c>
      <c r="B788" s="3">
        <v>42339</v>
      </c>
      <c r="C788" t="s">
        <v>1</v>
      </c>
      <c r="D788" t="s">
        <v>2</v>
      </c>
      <c r="E788" t="s">
        <v>3032</v>
      </c>
      <c r="F788">
        <f>+VLOOKUP(C788,Fabricante_Consola!$A$5:$B$8,2)</f>
        <v>1</v>
      </c>
      <c r="G788" s="3" t="str">
        <f t="shared" si="12"/>
        <v>2015-12-01 00:00:00</v>
      </c>
    </row>
    <row r="789" spans="1:7" x14ac:dyDescent="0.25">
      <c r="A789" t="s">
        <v>838</v>
      </c>
      <c r="B789" s="3">
        <v>39814</v>
      </c>
      <c r="C789" t="s">
        <v>1</v>
      </c>
      <c r="D789" t="s">
        <v>7</v>
      </c>
      <c r="E789" t="s">
        <v>3033</v>
      </c>
      <c r="F789">
        <f>+VLOOKUP(C789,Fabricante_Consola!$A$5:$B$8,2)</f>
        <v>1</v>
      </c>
      <c r="G789" s="3" t="str">
        <f t="shared" si="12"/>
        <v>2009-01-01 00:00:00</v>
      </c>
    </row>
    <row r="790" spans="1:7" x14ac:dyDescent="0.25">
      <c r="A790" t="s">
        <v>839</v>
      </c>
      <c r="B790" s="3">
        <v>40851</v>
      </c>
      <c r="C790" t="s">
        <v>1</v>
      </c>
      <c r="D790" t="s">
        <v>35</v>
      </c>
      <c r="E790" t="s">
        <v>3034</v>
      </c>
      <c r="F790">
        <f>+VLOOKUP(C790,Fabricante_Consola!$A$5:$B$8,2)</f>
        <v>1</v>
      </c>
      <c r="G790" s="3" t="str">
        <f t="shared" si="12"/>
        <v>2011-11-04 00:00:00</v>
      </c>
    </row>
    <row r="791" spans="1:7" x14ac:dyDescent="0.25">
      <c r="A791" t="s">
        <v>840</v>
      </c>
      <c r="B791" s="3">
        <v>40118</v>
      </c>
      <c r="C791" t="s">
        <v>1</v>
      </c>
      <c r="D791" t="s">
        <v>55</v>
      </c>
      <c r="E791" t="s">
        <v>3035</v>
      </c>
      <c r="F791">
        <f>+VLOOKUP(C791,Fabricante_Consola!$A$5:$B$8,2)</f>
        <v>1</v>
      </c>
      <c r="G791" s="3" t="str">
        <f t="shared" si="12"/>
        <v>2009-11-01 00:00:00</v>
      </c>
    </row>
    <row r="792" spans="1:7" x14ac:dyDescent="0.25">
      <c r="A792" t="s">
        <v>841</v>
      </c>
      <c r="B792" s="3">
        <v>40234</v>
      </c>
      <c r="C792" t="s">
        <v>1</v>
      </c>
      <c r="D792" t="s">
        <v>55</v>
      </c>
      <c r="E792" t="s">
        <v>3036</v>
      </c>
      <c r="F792">
        <f>+VLOOKUP(C792,Fabricante_Consola!$A$5:$B$8,2)</f>
        <v>1</v>
      </c>
      <c r="G792" s="3" t="str">
        <f t="shared" si="12"/>
        <v>2010-02-25 00:00:00</v>
      </c>
    </row>
    <row r="793" spans="1:7" x14ac:dyDescent="0.25">
      <c r="A793" t="s">
        <v>842</v>
      </c>
      <c r="B793" s="3">
        <v>40339</v>
      </c>
      <c r="C793" t="s">
        <v>1</v>
      </c>
      <c r="D793" t="s">
        <v>35</v>
      </c>
      <c r="E793" t="s">
        <v>3037</v>
      </c>
      <c r="F793">
        <f>+VLOOKUP(C793,Fabricante_Consola!$A$5:$B$8,2)</f>
        <v>1</v>
      </c>
      <c r="G793" s="3" t="str">
        <f t="shared" si="12"/>
        <v>2010-06-10 00:00:00</v>
      </c>
    </row>
    <row r="794" spans="1:7" x14ac:dyDescent="0.25">
      <c r="A794" t="s">
        <v>843</v>
      </c>
      <c r="B794" s="3">
        <v>40739</v>
      </c>
      <c r="C794" t="s">
        <v>1</v>
      </c>
      <c r="D794" t="s">
        <v>57</v>
      </c>
      <c r="E794" t="s">
        <v>3038</v>
      </c>
      <c r="F794">
        <f>+VLOOKUP(C794,Fabricante_Consola!$A$5:$B$8,2)</f>
        <v>1</v>
      </c>
      <c r="G794" s="3" t="str">
        <f t="shared" si="12"/>
        <v>2011-07-15 00:00:00</v>
      </c>
    </row>
    <row r="795" spans="1:7" x14ac:dyDescent="0.25">
      <c r="A795" t="s">
        <v>844</v>
      </c>
      <c r="B795" s="3">
        <v>40695</v>
      </c>
      <c r="C795" t="s">
        <v>1</v>
      </c>
      <c r="D795" t="s">
        <v>2</v>
      </c>
      <c r="E795" t="s">
        <v>3039</v>
      </c>
      <c r="F795">
        <f>+VLOOKUP(C795,Fabricante_Consola!$A$5:$B$8,2)</f>
        <v>1</v>
      </c>
      <c r="G795" s="3" t="str">
        <f t="shared" si="12"/>
        <v>2011-06-01 00:00:00</v>
      </c>
    </row>
    <row r="796" spans="1:7" x14ac:dyDescent="0.25">
      <c r="A796" t="s">
        <v>845</v>
      </c>
      <c r="B796" s="3">
        <v>41425</v>
      </c>
      <c r="C796" t="s">
        <v>1</v>
      </c>
      <c r="D796" t="s">
        <v>20</v>
      </c>
      <c r="E796" t="s">
        <v>3040</v>
      </c>
      <c r="F796">
        <f>+VLOOKUP(C796,Fabricante_Consola!$A$5:$B$8,2)</f>
        <v>1</v>
      </c>
      <c r="G796" s="3" t="str">
        <f t="shared" si="12"/>
        <v>2013-05-31 00:00:00</v>
      </c>
    </row>
    <row r="797" spans="1:7" x14ac:dyDescent="0.25">
      <c r="A797" t="s">
        <v>846</v>
      </c>
      <c r="B797" s="3">
        <v>41817</v>
      </c>
      <c r="C797" t="s">
        <v>1</v>
      </c>
      <c r="D797" t="s">
        <v>20</v>
      </c>
      <c r="E797" t="s">
        <v>3041</v>
      </c>
      <c r="F797">
        <f>+VLOOKUP(C797,Fabricante_Consola!$A$5:$B$8,2)</f>
        <v>1</v>
      </c>
      <c r="G797" s="3" t="str">
        <f t="shared" si="12"/>
        <v>2014-06-27 00:00:00</v>
      </c>
    </row>
    <row r="798" spans="1:7" x14ac:dyDescent="0.25">
      <c r="A798" t="s">
        <v>847</v>
      </c>
      <c r="B798" s="3">
        <v>39164</v>
      </c>
      <c r="C798" t="s">
        <v>1</v>
      </c>
      <c r="D798" t="s">
        <v>848</v>
      </c>
      <c r="E798" t="s">
        <v>3042</v>
      </c>
      <c r="F798">
        <f>+VLOOKUP(C798,Fabricante_Consola!$A$5:$B$8,2)</f>
        <v>1</v>
      </c>
      <c r="G798" s="3" t="str">
        <f t="shared" si="12"/>
        <v>2007-03-23 00:00:00</v>
      </c>
    </row>
    <row r="799" spans="1:7" x14ac:dyDescent="0.25">
      <c r="A799" t="s">
        <v>14707</v>
      </c>
      <c r="B799" s="3">
        <v>40179</v>
      </c>
      <c r="C799" t="s">
        <v>1</v>
      </c>
      <c r="D799" t="s">
        <v>25</v>
      </c>
      <c r="E799" t="s">
        <v>3043</v>
      </c>
      <c r="F799">
        <f>+VLOOKUP(C799,Fabricante_Consola!$A$5:$B$8,2)</f>
        <v>1</v>
      </c>
      <c r="G799" s="3" t="str">
        <f t="shared" si="12"/>
        <v>2010-01-01 00:00:00</v>
      </c>
    </row>
    <row r="800" spans="1:7" x14ac:dyDescent="0.25">
      <c r="A800" t="s">
        <v>849</v>
      </c>
      <c r="B800" s="3">
        <v>39786</v>
      </c>
      <c r="C800" t="s">
        <v>1</v>
      </c>
      <c r="D800" t="s">
        <v>32</v>
      </c>
      <c r="E800" t="s">
        <v>3044</v>
      </c>
      <c r="F800">
        <f>+VLOOKUP(C800,Fabricante_Consola!$A$5:$B$8,2)</f>
        <v>1</v>
      </c>
      <c r="G800" s="3" t="str">
        <f t="shared" si="12"/>
        <v>2008-12-04 00:00:00</v>
      </c>
    </row>
    <row r="801" spans="1:7" x14ac:dyDescent="0.25">
      <c r="A801" t="s">
        <v>850</v>
      </c>
      <c r="B801" s="3">
        <v>41374</v>
      </c>
      <c r="C801" t="s">
        <v>1</v>
      </c>
      <c r="D801" t="s">
        <v>48</v>
      </c>
      <c r="E801" t="s">
        <v>3045</v>
      </c>
      <c r="F801">
        <f>+VLOOKUP(C801,Fabricante_Consola!$A$5:$B$8,2)</f>
        <v>1</v>
      </c>
      <c r="G801" s="3" t="str">
        <f t="shared" si="12"/>
        <v>2013-04-10 00:00:00</v>
      </c>
    </row>
    <row r="802" spans="1:7" x14ac:dyDescent="0.25">
      <c r="A802" t="s">
        <v>851</v>
      </c>
      <c r="B802" s="3">
        <v>41248</v>
      </c>
      <c r="C802" t="s">
        <v>1</v>
      </c>
      <c r="D802" t="s">
        <v>290</v>
      </c>
      <c r="E802" t="s">
        <v>3046</v>
      </c>
      <c r="F802">
        <f>+VLOOKUP(C802,Fabricante_Consola!$A$5:$B$8,2)</f>
        <v>1</v>
      </c>
      <c r="G802" s="3" t="str">
        <f t="shared" si="12"/>
        <v>2012-12-05 00:00:00</v>
      </c>
    </row>
    <row r="803" spans="1:7" x14ac:dyDescent="0.25">
      <c r="A803" t="s">
        <v>852</v>
      </c>
      <c r="B803" s="3">
        <v>42881</v>
      </c>
      <c r="C803" t="s">
        <v>1</v>
      </c>
      <c r="D803" t="s">
        <v>22</v>
      </c>
      <c r="E803" t="s">
        <v>3047</v>
      </c>
      <c r="F803">
        <f>+VLOOKUP(C803,Fabricante_Consola!$A$5:$B$8,2)</f>
        <v>1</v>
      </c>
      <c r="G803" s="3" t="str">
        <f t="shared" si="12"/>
        <v>2017-05-26 00:00:00</v>
      </c>
    </row>
    <row r="804" spans="1:7" x14ac:dyDescent="0.25">
      <c r="A804" t="s">
        <v>853</v>
      </c>
      <c r="B804" s="3">
        <v>42531</v>
      </c>
      <c r="C804" t="s">
        <v>1</v>
      </c>
      <c r="D804" t="s">
        <v>22</v>
      </c>
      <c r="E804" t="s">
        <v>3048</v>
      </c>
      <c r="F804">
        <f>+VLOOKUP(C804,Fabricante_Consola!$A$5:$B$8,2)</f>
        <v>1</v>
      </c>
      <c r="G804" s="3" t="str">
        <f t="shared" si="12"/>
        <v>2016-06-10 00:00:00</v>
      </c>
    </row>
    <row r="805" spans="1:7" x14ac:dyDescent="0.25">
      <c r="A805" t="s">
        <v>854</v>
      </c>
      <c r="B805" s="3">
        <v>42158</v>
      </c>
      <c r="C805" t="s">
        <v>1</v>
      </c>
      <c r="D805" t="s">
        <v>22</v>
      </c>
      <c r="E805" t="s">
        <v>3049</v>
      </c>
      <c r="F805">
        <f>+VLOOKUP(C805,Fabricante_Consola!$A$5:$B$8,2)</f>
        <v>1</v>
      </c>
      <c r="G805" s="3" t="str">
        <f t="shared" si="12"/>
        <v>2015-06-03 00:00:00</v>
      </c>
    </row>
    <row r="806" spans="1:7" x14ac:dyDescent="0.25">
      <c r="A806" t="s">
        <v>855</v>
      </c>
      <c r="B806" s="3">
        <v>40909</v>
      </c>
      <c r="C806" t="s">
        <v>1</v>
      </c>
      <c r="D806" t="s">
        <v>357</v>
      </c>
      <c r="E806" t="s">
        <v>3050</v>
      </c>
      <c r="F806">
        <f>+VLOOKUP(C806,Fabricante_Consola!$A$5:$B$8,2)</f>
        <v>1</v>
      </c>
      <c r="G806" s="3" t="str">
        <f t="shared" si="12"/>
        <v>2012-01-01 00:00:00</v>
      </c>
    </row>
    <row r="807" spans="1:7" x14ac:dyDescent="0.25">
      <c r="A807" t="s">
        <v>856</v>
      </c>
      <c r="B807" s="3">
        <v>39409</v>
      </c>
      <c r="C807" t="s">
        <v>1</v>
      </c>
      <c r="D807" t="s">
        <v>35</v>
      </c>
      <c r="E807" t="s">
        <v>3051</v>
      </c>
      <c r="F807">
        <f>+VLOOKUP(C807,Fabricante_Consola!$A$5:$B$8,2)</f>
        <v>1</v>
      </c>
      <c r="G807" s="3" t="str">
        <f t="shared" si="12"/>
        <v>2007-11-23 00:00:00</v>
      </c>
    </row>
    <row r="808" spans="1:7" x14ac:dyDescent="0.25">
      <c r="A808" t="s">
        <v>857</v>
      </c>
      <c r="B808" s="3">
        <v>40067</v>
      </c>
      <c r="C808" t="s">
        <v>1</v>
      </c>
      <c r="D808" t="s">
        <v>35</v>
      </c>
      <c r="E808" t="s">
        <v>3052</v>
      </c>
      <c r="F808">
        <f>+VLOOKUP(C808,Fabricante_Consola!$A$5:$B$8,2)</f>
        <v>1</v>
      </c>
      <c r="G808" s="3" t="str">
        <f t="shared" si="12"/>
        <v>2009-09-11 00:00:00</v>
      </c>
    </row>
    <row r="809" spans="1:7" x14ac:dyDescent="0.25">
      <c r="A809" t="s">
        <v>858</v>
      </c>
      <c r="B809" s="3">
        <v>42300</v>
      </c>
      <c r="C809" t="s">
        <v>1</v>
      </c>
      <c r="D809" t="s">
        <v>35</v>
      </c>
      <c r="E809" t="s">
        <v>3053</v>
      </c>
      <c r="F809">
        <f>+VLOOKUP(C809,Fabricante_Consola!$A$5:$B$8,2)</f>
        <v>1</v>
      </c>
      <c r="G809" s="3" t="str">
        <f t="shared" si="12"/>
        <v>2015-10-23 00:00:00</v>
      </c>
    </row>
    <row r="810" spans="1:7" x14ac:dyDescent="0.25">
      <c r="A810" t="s">
        <v>859</v>
      </c>
      <c r="B810" s="3">
        <v>39759</v>
      </c>
      <c r="C810" t="s">
        <v>1</v>
      </c>
      <c r="D810" t="s">
        <v>35</v>
      </c>
      <c r="E810" t="s">
        <v>3054</v>
      </c>
      <c r="F810">
        <f>+VLOOKUP(C810,Fabricante_Consola!$A$5:$B$8,2)</f>
        <v>1</v>
      </c>
      <c r="G810" s="3" t="str">
        <f t="shared" si="12"/>
        <v>2008-11-07 00:00:00</v>
      </c>
    </row>
    <row r="811" spans="1:7" x14ac:dyDescent="0.25">
      <c r="A811" t="s">
        <v>860</v>
      </c>
      <c r="B811" s="3">
        <v>39626</v>
      </c>
      <c r="C811" t="s">
        <v>1</v>
      </c>
      <c r="D811" t="s">
        <v>35</v>
      </c>
      <c r="E811" t="s">
        <v>3055</v>
      </c>
      <c r="F811">
        <f>+VLOOKUP(C811,Fabricante_Consola!$A$5:$B$8,2)</f>
        <v>1</v>
      </c>
      <c r="G811" s="3" t="str">
        <f t="shared" si="12"/>
        <v>2008-06-27 00:00:00</v>
      </c>
    </row>
    <row r="812" spans="1:7" x14ac:dyDescent="0.25">
      <c r="A812" t="s">
        <v>861</v>
      </c>
      <c r="B812" s="3">
        <v>39990</v>
      </c>
      <c r="C812" t="s">
        <v>1</v>
      </c>
      <c r="D812" t="s">
        <v>35</v>
      </c>
      <c r="E812" t="s">
        <v>3056</v>
      </c>
      <c r="F812">
        <f>+VLOOKUP(C812,Fabricante_Consola!$A$5:$B$8,2)</f>
        <v>1</v>
      </c>
      <c r="G812" s="3" t="str">
        <f t="shared" si="12"/>
        <v>2009-06-26 00:00:00</v>
      </c>
    </row>
    <row r="813" spans="1:7" x14ac:dyDescent="0.25">
      <c r="A813" t="s">
        <v>862</v>
      </c>
      <c r="B813" s="3">
        <v>39955</v>
      </c>
      <c r="C813" t="s">
        <v>1</v>
      </c>
      <c r="D813" t="s">
        <v>35</v>
      </c>
      <c r="E813" t="s">
        <v>3057</v>
      </c>
      <c r="F813">
        <f>+VLOOKUP(C813,Fabricante_Consola!$A$5:$B$8,2)</f>
        <v>1</v>
      </c>
      <c r="G813" s="3" t="str">
        <f t="shared" si="12"/>
        <v>2009-05-22 00:00:00</v>
      </c>
    </row>
    <row r="814" spans="1:7" x14ac:dyDescent="0.25">
      <c r="A814" t="s">
        <v>863</v>
      </c>
      <c r="B814" s="3">
        <v>40228</v>
      </c>
      <c r="C814" t="s">
        <v>1</v>
      </c>
      <c r="D814" t="s">
        <v>35</v>
      </c>
      <c r="E814" t="s">
        <v>3058</v>
      </c>
      <c r="F814">
        <f>+VLOOKUP(C814,Fabricante_Consola!$A$5:$B$8,2)</f>
        <v>1</v>
      </c>
      <c r="G814" s="3" t="str">
        <f t="shared" si="12"/>
        <v>2010-02-19 00:00:00</v>
      </c>
    </row>
    <row r="815" spans="1:7" x14ac:dyDescent="0.25">
      <c r="A815" t="s">
        <v>864</v>
      </c>
      <c r="B815" s="3">
        <v>40445</v>
      </c>
      <c r="C815" t="s">
        <v>1</v>
      </c>
      <c r="D815" t="s">
        <v>35</v>
      </c>
      <c r="E815" t="s">
        <v>3059</v>
      </c>
      <c r="F815">
        <f>+VLOOKUP(C815,Fabricante_Consola!$A$5:$B$8,2)</f>
        <v>1</v>
      </c>
      <c r="G815" s="3" t="str">
        <f t="shared" si="12"/>
        <v>2010-09-24 00:00:00</v>
      </c>
    </row>
    <row r="816" spans="1:7" x14ac:dyDescent="0.25">
      <c r="A816" t="s">
        <v>866</v>
      </c>
      <c r="B816" s="3">
        <v>42005</v>
      </c>
      <c r="C816" t="s">
        <v>1</v>
      </c>
      <c r="D816" t="s">
        <v>48</v>
      </c>
      <c r="E816" t="s">
        <v>3060</v>
      </c>
      <c r="F816">
        <f>+VLOOKUP(C816,Fabricante_Consola!$A$5:$B$8,2)</f>
        <v>1</v>
      </c>
      <c r="G816" s="3" t="str">
        <f t="shared" si="12"/>
        <v>2015-01-01 00:00:00</v>
      </c>
    </row>
    <row r="817" spans="1:7" x14ac:dyDescent="0.25">
      <c r="A817" t="s">
        <v>867</v>
      </c>
      <c r="B817" s="3">
        <v>41275</v>
      </c>
      <c r="C817" t="s">
        <v>1</v>
      </c>
      <c r="D817" t="s">
        <v>2</v>
      </c>
      <c r="E817" t="s">
        <v>3061</v>
      </c>
      <c r="F817">
        <f>+VLOOKUP(C817,Fabricante_Consola!$A$5:$B$8,2)</f>
        <v>1</v>
      </c>
      <c r="G817" s="3" t="str">
        <f t="shared" si="12"/>
        <v>2013-01-01 00:00:00</v>
      </c>
    </row>
    <row r="818" spans="1:7" x14ac:dyDescent="0.25">
      <c r="A818" t="s">
        <v>868</v>
      </c>
      <c r="B818" s="3">
        <v>41640</v>
      </c>
      <c r="C818" t="s">
        <v>1</v>
      </c>
      <c r="D818" t="s">
        <v>661</v>
      </c>
      <c r="E818" t="s">
        <v>3062</v>
      </c>
      <c r="F818">
        <f>+VLOOKUP(C818,Fabricante_Consola!$A$5:$B$8,2)</f>
        <v>1</v>
      </c>
      <c r="G818" s="3" t="str">
        <f t="shared" si="12"/>
        <v>2014-01-01 00:00:00</v>
      </c>
    </row>
    <row r="819" spans="1:7" x14ac:dyDescent="0.25">
      <c r="A819" t="s">
        <v>869</v>
      </c>
      <c r="B819" s="3">
        <v>40179</v>
      </c>
      <c r="C819" t="s">
        <v>1</v>
      </c>
      <c r="D819" t="s">
        <v>123</v>
      </c>
      <c r="E819" t="s">
        <v>3063</v>
      </c>
      <c r="F819">
        <f>+VLOOKUP(C819,Fabricante_Consola!$A$5:$B$8,2)</f>
        <v>1</v>
      </c>
      <c r="G819" s="3" t="str">
        <f t="shared" si="12"/>
        <v>2010-01-01 00:00:00</v>
      </c>
    </row>
    <row r="820" spans="1:7" x14ac:dyDescent="0.25">
      <c r="A820" t="s">
        <v>870</v>
      </c>
      <c r="B820" s="3">
        <v>40394</v>
      </c>
      <c r="C820" t="s">
        <v>1</v>
      </c>
      <c r="D820" t="s">
        <v>43</v>
      </c>
      <c r="E820" t="s">
        <v>3064</v>
      </c>
      <c r="F820">
        <f>+VLOOKUP(C820,Fabricante_Consola!$A$5:$B$8,2)</f>
        <v>1</v>
      </c>
      <c r="G820" s="3" t="str">
        <f t="shared" si="12"/>
        <v>2010-08-04 00:00:00</v>
      </c>
    </row>
    <row r="821" spans="1:7" x14ac:dyDescent="0.25">
      <c r="A821" t="s">
        <v>871</v>
      </c>
      <c r="B821" s="3">
        <v>40954</v>
      </c>
      <c r="C821" t="s">
        <v>1</v>
      </c>
      <c r="D821" t="s">
        <v>2</v>
      </c>
      <c r="E821" t="s">
        <v>3065</v>
      </c>
      <c r="F821">
        <f>+VLOOKUP(C821,Fabricante_Consola!$A$5:$B$8,2)</f>
        <v>1</v>
      </c>
      <c r="G821" s="3" t="str">
        <f t="shared" si="12"/>
        <v>2012-02-15 00:00:00</v>
      </c>
    </row>
    <row r="822" spans="1:7" x14ac:dyDescent="0.25">
      <c r="A822" t="s">
        <v>872</v>
      </c>
      <c r="B822" s="3">
        <v>39975</v>
      </c>
      <c r="C822" t="s">
        <v>1</v>
      </c>
      <c r="D822" t="s">
        <v>48</v>
      </c>
      <c r="E822" t="s">
        <v>3066</v>
      </c>
      <c r="F822">
        <f>+VLOOKUP(C822,Fabricante_Consola!$A$5:$B$8,2)</f>
        <v>1</v>
      </c>
      <c r="G822" s="3" t="str">
        <f t="shared" si="12"/>
        <v>2009-06-11 00:00:00</v>
      </c>
    </row>
    <row r="823" spans="1:7" x14ac:dyDescent="0.25">
      <c r="A823" t="s">
        <v>873</v>
      </c>
      <c r="B823" s="3">
        <v>39569</v>
      </c>
      <c r="C823" t="s">
        <v>1</v>
      </c>
      <c r="D823" t="s">
        <v>9</v>
      </c>
      <c r="E823" t="s">
        <v>3067</v>
      </c>
      <c r="F823">
        <f>+VLOOKUP(C823,Fabricante_Consola!$A$5:$B$8,2)</f>
        <v>1</v>
      </c>
      <c r="G823" s="3" t="str">
        <f t="shared" si="12"/>
        <v>2008-05-01 00:00:00</v>
      </c>
    </row>
    <row r="824" spans="1:7" x14ac:dyDescent="0.25">
      <c r="A824" t="s">
        <v>874</v>
      </c>
      <c r="B824" s="3">
        <v>41974</v>
      </c>
      <c r="C824" t="s">
        <v>1</v>
      </c>
      <c r="D824" t="s">
        <v>22</v>
      </c>
      <c r="E824" t="s">
        <v>3068</v>
      </c>
      <c r="F824">
        <f>+VLOOKUP(C824,Fabricante_Consola!$A$5:$B$8,2)</f>
        <v>1</v>
      </c>
      <c r="G824" s="3" t="str">
        <f t="shared" si="12"/>
        <v>2014-12-01 00:00:00</v>
      </c>
    </row>
    <row r="825" spans="1:7" x14ac:dyDescent="0.25">
      <c r="A825" t="s">
        <v>875</v>
      </c>
      <c r="B825" s="3">
        <v>41766</v>
      </c>
      <c r="C825" t="s">
        <v>1</v>
      </c>
      <c r="D825" t="s">
        <v>57</v>
      </c>
      <c r="E825" t="s">
        <v>3069</v>
      </c>
      <c r="F825">
        <f>+VLOOKUP(C825,Fabricante_Consola!$A$5:$B$8,2)</f>
        <v>1</v>
      </c>
      <c r="G825" s="3" t="str">
        <f t="shared" si="12"/>
        <v>2014-05-07 00:00:00</v>
      </c>
    </row>
    <row r="826" spans="1:7" x14ac:dyDescent="0.25">
      <c r="A826" t="s">
        <v>876</v>
      </c>
      <c r="B826" s="3">
        <v>40909</v>
      </c>
      <c r="C826" t="s">
        <v>1</v>
      </c>
      <c r="D826" t="s">
        <v>15</v>
      </c>
      <c r="E826" t="s">
        <v>3070</v>
      </c>
      <c r="F826">
        <f>+VLOOKUP(C826,Fabricante_Consola!$A$5:$B$8,2)</f>
        <v>1</v>
      </c>
      <c r="G826" s="3" t="str">
        <f t="shared" si="12"/>
        <v>2012-01-01 00:00:00</v>
      </c>
    </row>
    <row r="827" spans="1:7" x14ac:dyDescent="0.25">
      <c r="A827" t="s">
        <v>14708</v>
      </c>
      <c r="B827" s="3">
        <v>40786</v>
      </c>
      <c r="C827" t="s">
        <v>1</v>
      </c>
      <c r="D827" t="s">
        <v>25</v>
      </c>
      <c r="E827" t="s">
        <v>3071</v>
      </c>
      <c r="F827">
        <f>+VLOOKUP(C827,Fabricante_Consola!$A$5:$B$8,2)</f>
        <v>1</v>
      </c>
      <c r="G827" s="3" t="str">
        <f t="shared" si="12"/>
        <v>2011-08-31 00:00:00</v>
      </c>
    </row>
    <row r="828" spans="1:7" x14ac:dyDescent="0.25">
      <c r="A828" t="s">
        <v>877</v>
      </c>
      <c r="B828" s="3">
        <v>40262</v>
      </c>
      <c r="C828" t="s">
        <v>1</v>
      </c>
      <c r="D828" t="s">
        <v>25</v>
      </c>
      <c r="E828" t="s">
        <v>3072</v>
      </c>
      <c r="F828">
        <f>+VLOOKUP(C828,Fabricante_Consola!$A$5:$B$8,2)</f>
        <v>1</v>
      </c>
      <c r="G828" s="3" t="str">
        <f t="shared" si="12"/>
        <v>2010-03-25 00:00:00</v>
      </c>
    </row>
    <row r="829" spans="1:7" x14ac:dyDescent="0.25">
      <c r="A829" t="s">
        <v>878</v>
      </c>
      <c r="B829" s="3">
        <v>41275</v>
      </c>
      <c r="C829" t="s">
        <v>1</v>
      </c>
      <c r="D829" t="s">
        <v>15</v>
      </c>
      <c r="E829" t="s">
        <v>3073</v>
      </c>
      <c r="F829">
        <f>+VLOOKUP(C829,Fabricante_Consola!$A$5:$B$8,2)</f>
        <v>1</v>
      </c>
      <c r="G829" s="3" t="str">
        <f t="shared" si="12"/>
        <v>2013-01-01 00:00:00</v>
      </c>
    </row>
    <row r="830" spans="1:7" x14ac:dyDescent="0.25">
      <c r="A830" t="s">
        <v>879</v>
      </c>
      <c r="B830" s="3">
        <v>42685</v>
      </c>
      <c r="C830" t="s">
        <v>1</v>
      </c>
      <c r="D830" t="s">
        <v>5</v>
      </c>
      <c r="E830" t="s">
        <v>3074</v>
      </c>
      <c r="F830">
        <f>+VLOOKUP(C830,Fabricante_Consola!$A$5:$B$8,2)</f>
        <v>1</v>
      </c>
      <c r="G830" s="3" t="str">
        <f t="shared" si="12"/>
        <v>2016-11-11 00:00:00</v>
      </c>
    </row>
    <row r="831" spans="1:7" x14ac:dyDescent="0.25">
      <c r="A831" t="s">
        <v>880</v>
      </c>
      <c r="B831" s="3">
        <v>39934</v>
      </c>
      <c r="C831" t="s">
        <v>1</v>
      </c>
      <c r="D831" t="s">
        <v>9</v>
      </c>
      <c r="E831" t="s">
        <v>3075</v>
      </c>
      <c r="F831">
        <f>+VLOOKUP(C831,Fabricante_Consola!$A$5:$B$8,2)</f>
        <v>1</v>
      </c>
      <c r="G831" s="3" t="str">
        <f t="shared" si="12"/>
        <v>2009-05-01 00:00:00</v>
      </c>
    </row>
    <row r="832" spans="1:7" x14ac:dyDescent="0.25">
      <c r="A832" t="s">
        <v>881</v>
      </c>
      <c r="B832" s="3">
        <v>40872</v>
      </c>
      <c r="C832" t="s">
        <v>1</v>
      </c>
      <c r="D832" t="s">
        <v>15</v>
      </c>
      <c r="E832" t="s">
        <v>3076</v>
      </c>
      <c r="F832">
        <f>+VLOOKUP(C832,Fabricante_Consola!$A$5:$B$8,2)</f>
        <v>1</v>
      </c>
      <c r="G832" s="3" t="str">
        <f t="shared" si="12"/>
        <v>2011-11-25 00:00:00</v>
      </c>
    </row>
    <row r="833" spans="1:7" x14ac:dyDescent="0.25">
      <c r="A833" t="s">
        <v>882</v>
      </c>
      <c r="B833" s="3">
        <v>40633</v>
      </c>
      <c r="C833" t="s">
        <v>1</v>
      </c>
      <c r="D833" t="s">
        <v>48</v>
      </c>
      <c r="E833" t="s">
        <v>3077</v>
      </c>
      <c r="F833">
        <f>+VLOOKUP(C833,Fabricante_Consola!$A$5:$B$8,2)</f>
        <v>1</v>
      </c>
      <c r="G833" s="3" t="str">
        <f t="shared" si="12"/>
        <v>2011-03-31 00:00:00</v>
      </c>
    </row>
    <row r="834" spans="1:7" x14ac:dyDescent="0.25">
      <c r="A834" t="s">
        <v>883</v>
      </c>
      <c r="B834" s="3">
        <v>39996</v>
      </c>
      <c r="C834" t="s">
        <v>1</v>
      </c>
      <c r="D834" t="s">
        <v>57</v>
      </c>
      <c r="E834" t="s">
        <v>3078</v>
      </c>
      <c r="F834">
        <f>+VLOOKUP(C834,Fabricante_Consola!$A$5:$B$8,2)</f>
        <v>1</v>
      </c>
      <c r="G834" s="3" t="str">
        <f t="shared" si="12"/>
        <v>2009-07-02 00:00:00</v>
      </c>
    </row>
    <row r="835" spans="1:7" x14ac:dyDescent="0.25">
      <c r="A835" t="s">
        <v>884</v>
      </c>
      <c r="B835" s="3">
        <v>39259</v>
      </c>
      <c r="C835" t="s">
        <v>1</v>
      </c>
      <c r="D835" t="s">
        <v>2</v>
      </c>
      <c r="E835" t="s">
        <v>3079</v>
      </c>
      <c r="F835">
        <f>+VLOOKUP(C835,Fabricante_Consola!$A$5:$B$8,2)</f>
        <v>1</v>
      </c>
      <c r="G835" s="3" t="str">
        <f t="shared" ref="G835:G898" si="13">+TEXT(B835,"yyyy-mm-dd hh:mm:ss")</f>
        <v>2007-06-26 00:00:00</v>
      </c>
    </row>
    <row r="836" spans="1:7" x14ac:dyDescent="0.25">
      <c r="A836" t="s">
        <v>885</v>
      </c>
      <c r="B836" s="3">
        <v>40501</v>
      </c>
      <c r="C836" t="s">
        <v>1</v>
      </c>
      <c r="D836" t="s">
        <v>57</v>
      </c>
      <c r="E836" t="s">
        <v>3080</v>
      </c>
      <c r="F836">
        <f>+VLOOKUP(C836,Fabricante_Consola!$A$5:$B$8,2)</f>
        <v>1</v>
      </c>
      <c r="G836" s="3" t="str">
        <f t="shared" si="13"/>
        <v>2010-11-19 00:00:00</v>
      </c>
    </row>
    <row r="837" spans="1:7" x14ac:dyDescent="0.25">
      <c r="A837" t="s">
        <v>886</v>
      </c>
      <c r="B837" s="3">
        <v>40738</v>
      </c>
      <c r="C837" t="s">
        <v>1</v>
      </c>
      <c r="D837" t="s">
        <v>57</v>
      </c>
      <c r="E837" t="s">
        <v>3081</v>
      </c>
      <c r="F837">
        <f>+VLOOKUP(C837,Fabricante_Consola!$A$5:$B$8,2)</f>
        <v>1</v>
      </c>
      <c r="G837" s="3" t="str">
        <f t="shared" si="13"/>
        <v>2011-07-14 00:00:00</v>
      </c>
    </row>
    <row r="838" spans="1:7" x14ac:dyDescent="0.25">
      <c r="A838" t="s">
        <v>887</v>
      </c>
      <c r="B838" s="3">
        <v>42277</v>
      </c>
      <c r="C838" t="s">
        <v>1</v>
      </c>
      <c r="D838" t="s">
        <v>888</v>
      </c>
      <c r="E838" t="s">
        <v>3082</v>
      </c>
      <c r="F838">
        <f>+VLOOKUP(C838,Fabricante_Consola!$A$5:$B$8,2)</f>
        <v>1</v>
      </c>
      <c r="G838" s="3" t="str">
        <f t="shared" si="13"/>
        <v>2015-09-30 00:00:00</v>
      </c>
    </row>
    <row r="839" spans="1:7" x14ac:dyDescent="0.25">
      <c r="A839" t="s">
        <v>889</v>
      </c>
      <c r="B839" s="3">
        <v>40179</v>
      </c>
      <c r="C839" t="s">
        <v>1</v>
      </c>
      <c r="D839" t="s">
        <v>9</v>
      </c>
      <c r="E839" t="s">
        <v>3083</v>
      </c>
      <c r="F839">
        <f>+VLOOKUP(C839,Fabricante_Consola!$A$5:$B$8,2)</f>
        <v>1</v>
      </c>
      <c r="G839" s="3" t="str">
        <f t="shared" si="13"/>
        <v>2010-01-01 00:00:00</v>
      </c>
    </row>
    <row r="840" spans="1:7" x14ac:dyDescent="0.25">
      <c r="A840" t="s">
        <v>890</v>
      </c>
      <c r="B840" s="3">
        <v>40179</v>
      </c>
      <c r="C840" t="s">
        <v>1</v>
      </c>
      <c r="D840" t="s">
        <v>9</v>
      </c>
      <c r="E840" t="s">
        <v>3084</v>
      </c>
      <c r="F840">
        <f>+VLOOKUP(C840,Fabricante_Consola!$A$5:$B$8,2)</f>
        <v>1</v>
      </c>
      <c r="G840" s="3" t="str">
        <f t="shared" si="13"/>
        <v>2010-01-01 00:00:00</v>
      </c>
    </row>
    <row r="841" spans="1:7" x14ac:dyDescent="0.25">
      <c r="A841" t="s">
        <v>891</v>
      </c>
      <c r="B841" s="3">
        <v>40115</v>
      </c>
      <c r="C841" t="s">
        <v>1</v>
      </c>
      <c r="D841" t="s">
        <v>29</v>
      </c>
      <c r="E841" t="s">
        <v>3085</v>
      </c>
      <c r="F841">
        <f>+VLOOKUP(C841,Fabricante_Consola!$A$5:$B$8,2)</f>
        <v>1</v>
      </c>
      <c r="G841" s="3" t="str">
        <f t="shared" si="13"/>
        <v>2009-10-29 00:00:00</v>
      </c>
    </row>
    <row r="842" spans="1:7" x14ac:dyDescent="0.25">
      <c r="A842" t="s">
        <v>892</v>
      </c>
      <c r="B842" s="3">
        <v>41964</v>
      </c>
      <c r="C842" t="s">
        <v>1</v>
      </c>
      <c r="D842" t="s">
        <v>35</v>
      </c>
      <c r="E842" t="s">
        <v>3086</v>
      </c>
      <c r="F842">
        <f>+VLOOKUP(C842,Fabricante_Consola!$A$5:$B$8,2)</f>
        <v>1</v>
      </c>
      <c r="G842" s="3" t="str">
        <f t="shared" si="13"/>
        <v>2014-11-21 00:00:00</v>
      </c>
    </row>
    <row r="843" spans="1:7" x14ac:dyDescent="0.25">
      <c r="A843" t="s">
        <v>893</v>
      </c>
      <c r="B843" s="3">
        <v>41521</v>
      </c>
      <c r="C843" t="s">
        <v>1</v>
      </c>
      <c r="D843" t="s">
        <v>35</v>
      </c>
      <c r="E843" t="s">
        <v>3087</v>
      </c>
      <c r="F843">
        <f>+VLOOKUP(C843,Fabricante_Consola!$A$5:$B$8,2)</f>
        <v>1</v>
      </c>
      <c r="G843" s="3" t="str">
        <f t="shared" si="13"/>
        <v>2013-09-04 00:00:00</v>
      </c>
    </row>
    <row r="844" spans="1:7" x14ac:dyDescent="0.25">
      <c r="A844" t="s">
        <v>894</v>
      </c>
      <c r="B844" s="3">
        <v>40179</v>
      </c>
      <c r="C844" t="s">
        <v>1</v>
      </c>
      <c r="D844" t="s">
        <v>35</v>
      </c>
      <c r="E844" t="s">
        <v>3088</v>
      </c>
      <c r="F844">
        <f>+VLOOKUP(C844,Fabricante_Consola!$A$5:$B$8,2)</f>
        <v>1</v>
      </c>
      <c r="G844" s="3" t="str">
        <f t="shared" si="13"/>
        <v>2010-01-01 00:00:00</v>
      </c>
    </row>
    <row r="845" spans="1:7" x14ac:dyDescent="0.25">
      <c r="A845" t="s">
        <v>895</v>
      </c>
      <c r="B845" s="3">
        <v>40756</v>
      </c>
      <c r="C845" t="s">
        <v>1</v>
      </c>
      <c r="D845" t="s">
        <v>35</v>
      </c>
      <c r="E845" t="s">
        <v>3089</v>
      </c>
      <c r="F845">
        <f>+VLOOKUP(C845,Fabricante_Consola!$A$5:$B$8,2)</f>
        <v>1</v>
      </c>
      <c r="G845" s="3" t="str">
        <f t="shared" si="13"/>
        <v>2011-08-01 00:00:00</v>
      </c>
    </row>
    <row r="846" spans="1:7" x14ac:dyDescent="0.25">
      <c r="A846" t="s">
        <v>896</v>
      </c>
      <c r="B846" s="3">
        <v>40909</v>
      </c>
      <c r="C846" t="s">
        <v>1</v>
      </c>
      <c r="D846" t="s">
        <v>9</v>
      </c>
      <c r="E846" t="s">
        <v>3090</v>
      </c>
      <c r="F846">
        <f>+VLOOKUP(C846,Fabricante_Consola!$A$5:$B$8,2)</f>
        <v>1</v>
      </c>
      <c r="G846" s="3" t="str">
        <f t="shared" si="13"/>
        <v>2012-01-01 00:00:00</v>
      </c>
    </row>
    <row r="847" spans="1:7" x14ac:dyDescent="0.25">
      <c r="A847" t="s">
        <v>897</v>
      </c>
      <c r="B847" s="3">
        <v>39590</v>
      </c>
      <c r="C847" t="s">
        <v>1</v>
      </c>
      <c r="D847" t="s">
        <v>123</v>
      </c>
      <c r="E847" t="s">
        <v>3091</v>
      </c>
      <c r="F847">
        <f>+VLOOKUP(C847,Fabricante_Consola!$A$5:$B$8,2)</f>
        <v>1</v>
      </c>
      <c r="G847" s="3" t="str">
        <f t="shared" si="13"/>
        <v>2008-05-22 00:00:00</v>
      </c>
    </row>
    <row r="848" spans="1:7" x14ac:dyDescent="0.25">
      <c r="A848" t="s">
        <v>898</v>
      </c>
      <c r="B848" s="3">
        <v>39339</v>
      </c>
      <c r="C848" t="s">
        <v>1</v>
      </c>
      <c r="D848" t="s">
        <v>2</v>
      </c>
      <c r="E848" t="s">
        <v>3092</v>
      </c>
      <c r="F848">
        <f>+VLOOKUP(C848,Fabricante_Consola!$A$5:$B$8,2)</f>
        <v>1</v>
      </c>
      <c r="G848" s="3" t="str">
        <f t="shared" si="13"/>
        <v>2007-09-14 00:00:00</v>
      </c>
    </row>
    <row r="849" spans="1:7" x14ac:dyDescent="0.25">
      <c r="A849" t="s">
        <v>899</v>
      </c>
      <c r="B849" s="3">
        <v>40544</v>
      </c>
      <c r="C849" t="s">
        <v>1</v>
      </c>
      <c r="D849" t="s">
        <v>2</v>
      </c>
      <c r="E849" t="s">
        <v>3093</v>
      </c>
      <c r="F849">
        <f>+VLOOKUP(C849,Fabricante_Consola!$A$5:$B$8,2)</f>
        <v>1</v>
      </c>
      <c r="G849" s="3" t="str">
        <f t="shared" si="13"/>
        <v>2011-01-01 00:00:00</v>
      </c>
    </row>
    <row r="850" spans="1:7" x14ac:dyDescent="0.25">
      <c r="A850" t="s">
        <v>900</v>
      </c>
      <c r="B850" s="3">
        <v>41969</v>
      </c>
      <c r="C850" t="s">
        <v>1</v>
      </c>
      <c r="D850" t="s">
        <v>48</v>
      </c>
      <c r="E850" t="s">
        <v>3094</v>
      </c>
      <c r="F850">
        <f>+VLOOKUP(C850,Fabricante_Consola!$A$5:$B$8,2)</f>
        <v>1</v>
      </c>
      <c r="G850" s="3" t="str">
        <f t="shared" si="13"/>
        <v>2014-11-26 00:00:00</v>
      </c>
    </row>
    <row r="851" spans="1:7" x14ac:dyDescent="0.25">
      <c r="A851" t="s">
        <v>901</v>
      </c>
      <c r="B851" s="3">
        <v>40234</v>
      </c>
      <c r="C851" t="s">
        <v>1</v>
      </c>
      <c r="D851" t="s">
        <v>165</v>
      </c>
      <c r="E851" t="s">
        <v>3095</v>
      </c>
      <c r="F851">
        <f>+VLOOKUP(C851,Fabricante_Consola!$A$5:$B$8,2)</f>
        <v>1</v>
      </c>
      <c r="G851" s="3" t="str">
        <f t="shared" si="13"/>
        <v>2010-02-25 00:00:00</v>
      </c>
    </row>
    <row r="852" spans="1:7" x14ac:dyDescent="0.25">
      <c r="A852" t="s">
        <v>902</v>
      </c>
      <c r="B852" s="3">
        <v>39814</v>
      </c>
      <c r="C852" t="s">
        <v>1</v>
      </c>
      <c r="D852" t="s">
        <v>48</v>
      </c>
      <c r="E852" t="s">
        <v>3096</v>
      </c>
      <c r="F852">
        <f>+VLOOKUP(C852,Fabricante_Consola!$A$5:$B$8,2)</f>
        <v>1</v>
      </c>
      <c r="G852" s="3" t="str">
        <f t="shared" si="13"/>
        <v>2009-01-01 00:00:00</v>
      </c>
    </row>
    <row r="853" spans="1:7" x14ac:dyDescent="0.25">
      <c r="A853" t="s">
        <v>903</v>
      </c>
      <c r="B853" s="3">
        <v>41185</v>
      </c>
      <c r="C853" t="s">
        <v>1</v>
      </c>
      <c r="D853" t="s">
        <v>223</v>
      </c>
      <c r="E853" t="s">
        <v>3097</v>
      </c>
      <c r="F853">
        <f>+VLOOKUP(C853,Fabricante_Consola!$A$5:$B$8,2)</f>
        <v>1</v>
      </c>
      <c r="G853" s="3" t="str">
        <f t="shared" si="13"/>
        <v>2012-10-03 00:00:00</v>
      </c>
    </row>
    <row r="854" spans="1:7" x14ac:dyDescent="0.25">
      <c r="A854" t="s">
        <v>904</v>
      </c>
      <c r="B854" s="3">
        <v>39702</v>
      </c>
      <c r="C854" t="s">
        <v>1</v>
      </c>
      <c r="D854" t="s">
        <v>57</v>
      </c>
      <c r="E854" t="s">
        <v>3098</v>
      </c>
      <c r="F854">
        <f>+VLOOKUP(C854,Fabricante_Consola!$A$5:$B$8,2)</f>
        <v>1</v>
      </c>
      <c r="G854" s="3" t="str">
        <f t="shared" si="13"/>
        <v>2008-09-11 00:00:00</v>
      </c>
    </row>
    <row r="855" spans="1:7" x14ac:dyDescent="0.25">
      <c r="A855" t="s">
        <v>905</v>
      </c>
      <c r="B855" s="3">
        <v>42067</v>
      </c>
      <c r="C855" t="s">
        <v>1</v>
      </c>
      <c r="D855" t="s">
        <v>48</v>
      </c>
      <c r="E855" t="s">
        <v>3099</v>
      </c>
      <c r="F855">
        <f>+VLOOKUP(C855,Fabricante_Consola!$A$5:$B$8,2)</f>
        <v>1</v>
      </c>
      <c r="G855" s="3" t="str">
        <f t="shared" si="13"/>
        <v>2015-03-04 00:00:00</v>
      </c>
    </row>
    <row r="856" spans="1:7" x14ac:dyDescent="0.25">
      <c r="A856" t="s">
        <v>906</v>
      </c>
      <c r="B856" s="3">
        <v>40179</v>
      </c>
      <c r="C856" t="s">
        <v>1</v>
      </c>
      <c r="D856" t="s">
        <v>2</v>
      </c>
      <c r="E856" t="s">
        <v>3100</v>
      </c>
      <c r="F856">
        <f>+VLOOKUP(C856,Fabricante_Consola!$A$5:$B$8,2)</f>
        <v>1</v>
      </c>
      <c r="G856" s="3" t="str">
        <f t="shared" si="13"/>
        <v>2010-01-01 00:00:00</v>
      </c>
    </row>
    <row r="857" spans="1:7" x14ac:dyDescent="0.25">
      <c r="A857" t="s">
        <v>907</v>
      </c>
      <c r="B857" s="3">
        <v>40073</v>
      </c>
      <c r="C857" t="s">
        <v>1</v>
      </c>
      <c r="D857" t="s">
        <v>2</v>
      </c>
      <c r="E857" t="s">
        <v>3101</v>
      </c>
      <c r="F857">
        <f>+VLOOKUP(C857,Fabricante_Consola!$A$5:$B$8,2)</f>
        <v>1</v>
      </c>
      <c r="G857" s="3" t="str">
        <f t="shared" si="13"/>
        <v>2009-09-17 00:00:00</v>
      </c>
    </row>
    <row r="858" spans="1:7" x14ac:dyDescent="0.25">
      <c r="A858" t="s">
        <v>908</v>
      </c>
      <c r="B858" s="3">
        <v>39448</v>
      </c>
      <c r="C858" t="s">
        <v>1</v>
      </c>
      <c r="D858" t="s">
        <v>35</v>
      </c>
      <c r="E858" t="s">
        <v>3102</v>
      </c>
      <c r="F858">
        <f>+VLOOKUP(C858,Fabricante_Consola!$A$5:$B$8,2)</f>
        <v>1</v>
      </c>
      <c r="G858" s="3" t="str">
        <f t="shared" si="13"/>
        <v>2008-01-01 00:00:00</v>
      </c>
    </row>
    <row r="859" spans="1:7" x14ac:dyDescent="0.25">
      <c r="A859" t="s">
        <v>909</v>
      </c>
      <c r="B859" s="3">
        <v>39430</v>
      </c>
      <c r="C859" t="s">
        <v>1</v>
      </c>
      <c r="D859" t="s">
        <v>707</v>
      </c>
      <c r="E859" t="s">
        <v>3103</v>
      </c>
      <c r="F859">
        <f>+VLOOKUP(C859,Fabricante_Consola!$A$5:$B$8,2)</f>
        <v>1</v>
      </c>
      <c r="G859" s="3" t="str">
        <f t="shared" si="13"/>
        <v>2007-12-14 00:00:00</v>
      </c>
    </row>
    <row r="860" spans="1:7" x14ac:dyDescent="0.25">
      <c r="A860" t="s">
        <v>910</v>
      </c>
      <c r="B860" s="3">
        <v>39562</v>
      </c>
      <c r="C860" t="s">
        <v>1</v>
      </c>
      <c r="D860" t="s">
        <v>183</v>
      </c>
      <c r="E860" t="s">
        <v>3104</v>
      </c>
      <c r="F860">
        <f>+VLOOKUP(C860,Fabricante_Consola!$A$5:$B$8,2)</f>
        <v>1</v>
      </c>
      <c r="G860" s="3" t="str">
        <f t="shared" si="13"/>
        <v>2008-04-24 00:00:00</v>
      </c>
    </row>
    <row r="861" spans="1:7" x14ac:dyDescent="0.25">
      <c r="A861" t="s">
        <v>911</v>
      </c>
      <c r="B861" s="3">
        <v>42005</v>
      </c>
      <c r="C861" t="s">
        <v>1</v>
      </c>
      <c r="D861" t="s">
        <v>165</v>
      </c>
      <c r="E861" t="s">
        <v>3105</v>
      </c>
      <c r="F861">
        <f>+VLOOKUP(C861,Fabricante_Consola!$A$5:$B$8,2)</f>
        <v>1</v>
      </c>
      <c r="G861" s="3" t="str">
        <f t="shared" si="13"/>
        <v>2015-01-01 00:00:00</v>
      </c>
    </row>
    <row r="862" spans="1:7" x14ac:dyDescent="0.25">
      <c r="A862" t="s">
        <v>912</v>
      </c>
      <c r="B862" s="3">
        <v>40544</v>
      </c>
      <c r="C862" t="s">
        <v>1</v>
      </c>
      <c r="D862" t="s">
        <v>15</v>
      </c>
      <c r="E862" t="s">
        <v>3106</v>
      </c>
      <c r="F862">
        <f>+VLOOKUP(C862,Fabricante_Consola!$A$5:$B$8,2)</f>
        <v>1</v>
      </c>
      <c r="G862" s="3" t="str">
        <f t="shared" si="13"/>
        <v>2011-01-01 00:00:00</v>
      </c>
    </row>
    <row r="863" spans="1:7" x14ac:dyDescent="0.25">
      <c r="A863" t="s">
        <v>913</v>
      </c>
      <c r="B863" s="3">
        <v>41275</v>
      </c>
      <c r="C863" t="s">
        <v>1</v>
      </c>
      <c r="D863" t="s">
        <v>15</v>
      </c>
      <c r="E863" t="s">
        <v>3107</v>
      </c>
      <c r="F863">
        <f>+VLOOKUP(C863,Fabricante_Consola!$A$5:$B$8,2)</f>
        <v>1</v>
      </c>
      <c r="G863" s="3" t="str">
        <f t="shared" si="13"/>
        <v>2013-01-01 00:00:00</v>
      </c>
    </row>
    <row r="864" spans="1:7" x14ac:dyDescent="0.25">
      <c r="A864" t="s">
        <v>914</v>
      </c>
      <c r="B864" s="3">
        <v>40210</v>
      </c>
      <c r="C864" t="s">
        <v>1</v>
      </c>
      <c r="D864" t="s">
        <v>42</v>
      </c>
      <c r="E864" t="s">
        <v>3108</v>
      </c>
      <c r="F864">
        <f>+VLOOKUP(C864,Fabricante_Consola!$A$5:$B$8,2)</f>
        <v>1</v>
      </c>
      <c r="G864" s="3" t="str">
        <f t="shared" si="13"/>
        <v>2010-02-01 00:00:00</v>
      </c>
    </row>
    <row r="865" spans="1:7" x14ac:dyDescent="0.25">
      <c r="A865" t="s">
        <v>915</v>
      </c>
      <c r="B865" s="3">
        <v>41376</v>
      </c>
      <c r="C865" t="s">
        <v>1</v>
      </c>
      <c r="D865" t="s">
        <v>42</v>
      </c>
      <c r="E865" t="s">
        <v>3109</v>
      </c>
      <c r="F865">
        <f>+VLOOKUP(C865,Fabricante_Consola!$A$5:$B$8,2)</f>
        <v>1</v>
      </c>
      <c r="G865" s="3" t="str">
        <f t="shared" si="13"/>
        <v>2013-04-12 00:00:00</v>
      </c>
    </row>
    <row r="866" spans="1:7" x14ac:dyDescent="0.25">
      <c r="A866" t="s">
        <v>916</v>
      </c>
      <c r="B866" s="3">
        <v>41304</v>
      </c>
      <c r="C866" t="s">
        <v>1</v>
      </c>
      <c r="D866" t="s">
        <v>2</v>
      </c>
      <c r="E866" t="s">
        <v>3110</v>
      </c>
      <c r="F866">
        <f>+VLOOKUP(C866,Fabricante_Consola!$A$5:$B$8,2)</f>
        <v>1</v>
      </c>
      <c r="G866" s="3" t="str">
        <f t="shared" si="13"/>
        <v>2013-01-30 00:00:00</v>
      </c>
    </row>
    <row r="867" spans="1:7" x14ac:dyDescent="0.25">
      <c r="A867" t="s">
        <v>917</v>
      </c>
      <c r="B867" s="3">
        <v>41233</v>
      </c>
      <c r="C867" t="s">
        <v>1</v>
      </c>
      <c r="D867" t="s">
        <v>2</v>
      </c>
      <c r="E867" t="s">
        <v>3111</v>
      </c>
      <c r="F867">
        <f>+VLOOKUP(C867,Fabricante_Consola!$A$5:$B$8,2)</f>
        <v>1</v>
      </c>
      <c r="G867" s="3" t="str">
        <f t="shared" si="13"/>
        <v>2012-11-20 00:00:00</v>
      </c>
    </row>
    <row r="868" spans="1:7" x14ac:dyDescent="0.25">
      <c r="A868" t="s">
        <v>918</v>
      </c>
      <c r="B868" s="3">
        <v>41304</v>
      </c>
      <c r="C868" t="s">
        <v>1</v>
      </c>
      <c r="D868" t="s">
        <v>2</v>
      </c>
      <c r="E868" t="s">
        <v>3112</v>
      </c>
      <c r="F868">
        <f>+VLOOKUP(C868,Fabricante_Consola!$A$5:$B$8,2)</f>
        <v>1</v>
      </c>
      <c r="G868" s="3" t="str">
        <f t="shared" si="13"/>
        <v>2013-01-30 00:00:00</v>
      </c>
    </row>
    <row r="869" spans="1:7" x14ac:dyDescent="0.25">
      <c r="A869" t="s">
        <v>919</v>
      </c>
      <c r="B869" s="3">
        <v>41306</v>
      </c>
      <c r="C869" t="s">
        <v>1</v>
      </c>
      <c r="D869" t="s">
        <v>2</v>
      </c>
      <c r="E869" t="s">
        <v>3113</v>
      </c>
      <c r="F869">
        <f>+VLOOKUP(C869,Fabricante_Consola!$A$5:$B$8,2)</f>
        <v>1</v>
      </c>
      <c r="G869" s="3" t="str">
        <f t="shared" si="13"/>
        <v>2013-02-01 00:00:00</v>
      </c>
    </row>
    <row r="870" spans="1:7" x14ac:dyDescent="0.25">
      <c r="A870" t="s">
        <v>920</v>
      </c>
      <c r="B870" s="3">
        <v>41304</v>
      </c>
      <c r="C870" t="s">
        <v>1</v>
      </c>
      <c r="D870" t="s">
        <v>2</v>
      </c>
      <c r="E870" t="s">
        <v>3114</v>
      </c>
      <c r="F870">
        <f>+VLOOKUP(C870,Fabricante_Consola!$A$5:$B$8,2)</f>
        <v>1</v>
      </c>
      <c r="G870" s="3" t="str">
        <f t="shared" si="13"/>
        <v>2013-01-30 00:00:00</v>
      </c>
    </row>
    <row r="871" spans="1:7" x14ac:dyDescent="0.25">
      <c r="A871" t="s">
        <v>921</v>
      </c>
      <c r="B871" s="3">
        <v>41044</v>
      </c>
      <c r="C871" t="s">
        <v>1</v>
      </c>
      <c r="D871" t="s">
        <v>48</v>
      </c>
      <c r="E871" t="s">
        <v>3115</v>
      </c>
      <c r="F871">
        <f>+VLOOKUP(C871,Fabricante_Consola!$A$5:$B$8,2)</f>
        <v>1</v>
      </c>
      <c r="G871" s="3" t="str">
        <f t="shared" si="13"/>
        <v>2012-05-15 00:00:00</v>
      </c>
    </row>
    <row r="872" spans="1:7" x14ac:dyDescent="0.25">
      <c r="A872" t="s">
        <v>922</v>
      </c>
      <c r="B872" s="3">
        <v>40179</v>
      </c>
      <c r="C872" t="s">
        <v>1</v>
      </c>
      <c r="D872" t="s">
        <v>123</v>
      </c>
      <c r="E872" t="s">
        <v>3116</v>
      </c>
      <c r="F872">
        <f>+VLOOKUP(C872,Fabricante_Consola!$A$5:$B$8,2)</f>
        <v>1</v>
      </c>
      <c r="G872" s="3" t="str">
        <f t="shared" si="13"/>
        <v>2010-01-01 00:00:00</v>
      </c>
    </row>
    <row r="873" spans="1:7" x14ac:dyDescent="0.25">
      <c r="A873" t="s">
        <v>923</v>
      </c>
      <c r="B873" s="3">
        <v>40634</v>
      </c>
      <c r="C873" t="s">
        <v>1</v>
      </c>
      <c r="D873" t="s">
        <v>924</v>
      </c>
      <c r="E873" t="s">
        <v>3117</v>
      </c>
      <c r="F873">
        <f>+VLOOKUP(C873,Fabricante_Consola!$A$5:$B$8,2)</f>
        <v>1</v>
      </c>
      <c r="G873" s="3" t="str">
        <f t="shared" si="13"/>
        <v>2011-04-01 00:00:00</v>
      </c>
    </row>
    <row r="874" spans="1:7" x14ac:dyDescent="0.25">
      <c r="A874" t="s">
        <v>925</v>
      </c>
      <c r="B874" s="3">
        <v>41864</v>
      </c>
      <c r="C874" t="s">
        <v>1</v>
      </c>
      <c r="D874" t="s">
        <v>75</v>
      </c>
      <c r="E874" t="s">
        <v>3118</v>
      </c>
      <c r="F874">
        <f>+VLOOKUP(C874,Fabricante_Consola!$A$5:$B$8,2)</f>
        <v>1</v>
      </c>
      <c r="G874" s="3" t="str">
        <f t="shared" si="13"/>
        <v>2014-08-13 00:00:00</v>
      </c>
    </row>
    <row r="875" spans="1:7" x14ac:dyDescent="0.25">
      <c r="A875" t="s">
        <v>926</v>
      </c>
      <c r="B875" s="3">
        <v>40620</v>
      </c>
      <c r="C875" t="s">
        <v>1</v>
      </c>
      <c r="D875" t="s">
        <v>2</v>
      </c>
      <c r="E875" t="s">
        <v>3119</v>
      </c>
      <c r="F875">
        <f>+VLOOKUP(C875,Fabricante_Consola!$A$5:$B$8,2)</f>
        <v>1</v>
      </c>
      <c r="G875" s="3" t="str">
        <f t="shared" si="13"/>
        <v>2011-03-18 00:00:00</v>
      </c>
    </row>
    <row r="876" spans="1:7" x14ac:dyDescent="0.25">
      <c r="A876" t="s">
        <v>927</v>
      </c>
      <c r="B876" s="3">
        <v>41593</v>
      </c>
      <c r="C876" t="s">
        <v>1</v>
      </c>
      <c r="D876" t="s">
        <v>57</v>
      </c>
      <c r="E876" t="s">
        <v>3120</v>
      </c>
      <c r="F876">
        <f>+VLOOKUP(C876,Fabricante_Consola!$A$5:$B$8,2)</f>
        <v>1</v>
      </c>
      <c r="G876" s="3" t="str">
        <f t="shared" si="13"/>
        <v>2013-11-15 00:00:00</v>
      </c>
    </row>
    <row r="877" spans="1:7" x14ac:dyDescent="0.25">
      <c r="A877" t="s">
        <v>928</v>
      </c>
      <c r="B877" s="3">
        <v>41964</v>
      </c>
      <c r="C877" t="s">
        <v>1</v>
      </c>
      <c r="D877" t="s">
        <v>57</v>
      </c>
      <c r="E877" t="s">
        <v>3121</v>
      </c>
      <c r="F877">
        <f>+VLOOKUP(C877,Fabricante_Consola!$A$5:$B$8,2)</f>
        <v>1</v>
      </c>
      <c r="G877" s="3" t="str">
        <f t="shared" si="13"/>
        <v>2014-11-21 00:00:00</v>
      </c>
    </row>
    <row r="878" spans="1:7" x14ac:dyDescent="0.25">
      <c r="A878" t="s">
        <v>929</v>
      </c>
      <c r="B878" s="3">
        <v>42314</v>
      </c>
      <c r="C878" t="s">
        <v>1</v>
      </c>
      <c r="D878" t="s">
        <v>15</v>
      </c>
      <c r="E878" t="s">
        <v>3122</v>
      </c>
      <c r="F878">
        <f>+VLOOKUP(C878,Fabricante_Consola!$A$5:$B$8,2)</f>
        <v>1</v>
      </c>
      <c r="G878" s="3" t="str">
        <f t="shared" si="13"/>
        <v>2015-11-06 00:00:00</v>
      </c>
    </row>
    <row r="879" spans="1:7" x14ac:dyDescent="0.25">
      <c r="A879" t="s">
        <v>930</v>
      </c>
      <c r="B879" s="3">
        <v>41537</v>
      </c>
      <c r="C879" t="s">
        <v>1</v>
      </c>
      <c r="D879" t="s">
        <v>20</v>
      </c>
      <c r="E879" t="s">
        <v>3123</v>
      </c>
      <c r="F879">
        <f>+VLOOKUP(C879,Fabricante_Consola!$A$5:$B$8,2)</f>
        <v>1</v>
      </c>
      <c r="G879" s="3" t="str">
        <f t="shared" si="13"/>
        <v>2013-09-20 00:00:00</v>
      </c>
    </row>
    <row r="880" spans="1:7" x14ac:dyDescent="0.25">
      <c r="A880" t="s">
        <v>931</v>
      </c>
      <c r="B880" s="3">
        <v>41451</v>
      </c>
      <c r="C880" t="s">
        <v>1</v>
      </c>
      <c r="D880" t="s">
        <v>48</v>
      </c>
      <c r="E880" t="s">
        <v>3124</v>
      </c>
      <c r="F880">
        <f>+VLOOKUP(C880,Fabricante_Consola!$A$5:$B$8,2)</f>
        <v>1</v>
      </c>
      <c r="G880" s="3" t="str">
        <f t="shared" si="13"/>
        <v>2013-06-26 00:00:00</v>
      </c>
    </row>
    <row r="881" spans="1:7" x14ac:dyDescent="0.25">
      <c r="A881" t="s">
        <v>932</v>
      </c>
      <c r="B881" s="3">
        <v>42074</v>
      </c>
      <c r="C881" t="s">
        <v>1</v>
      </c>
      <c r="D881" t="s">
        <v>48</v>
      </c>
      <c r="E881" t="s">
        <v>3125</v>
      </c>
      <c r="F881">
        <f>+VLOOKUP(C881,Fabricante_Consola!$A$5:$B$8,2)</f>
        <v>1</v>
      </c>
      <c r="G881" s="3" t="str">
        <f t="shared" si="13"/>
        <v>2015-03-11 00:00:00</v>
      </c>
    </row>
    <row r="882" spans="1:7" x14ac:dyDescent="0.25">
      <c r="A882" t="s">
        <v>933</v>
      </c>
      <c r="B882" s="3">
        <v>41584</v>
      </c>
      <c r="C882" t="s">
        <v>1</v>
      </c>
      <c r="D882" t="s">
        <v>136</v>
      </c>
      <c r="E882" t="s">
        <v>3126</v>
      </c>
      <c r="F882">
        <f>+VLOOKUP(C882,Fabricante_Consola!$A$5:$B$8,2)</f>
        <v>1</v>
      </c>
      <c r="G882" s="3" t="str">
        <f t="shared" si="13"/>
        <v>2013-11-06 00:00:00</v>
      </c>
    </row>
    <row r="883" spans="1:7" x14ac:dyDescent="0.25">
      <c r="A883" t="s">
        <v>14709</v>
      </c>
      <c r="B883" s="3">
        <v>40697</v>
      </c>
      <c r="C883" t="s">
        <v>1</v>
      </c>
      <c r="D883" t="s">
        <v>83</v>
      </c>
      <c r="E883" t="s">
        <v>3127</v>
      </c>
      <c r="F883">
        <f>+VLOOKUP(C883,Fabricante_Consola!$A$5:$B$8,2)</f>
        <v>1</v>
      </c>
      <c r="G883" s="3" t="str">
        <f t="shared" si="13"/>
        <v>2011-06-03 00:00:00</v>
      </c>
    </row>
    <row r="884" spans="1:7" x14ac:dyDescent="0.25">
      <c r="A884" t="s">
        <v>14710</v>
      </c>
      <c r="B884" s="3">
        <v>40179</v>
      </c>
      <c r="C884" t="s">
        <v>1</v>
      </c>
      <c r="D884" t="s">
        <v>2</v>
      </c>
      <c r="E884" t="s">
        <v>3128</v>
      </c>
      <c r="F884">
        <f>+VLOOKUP(C884,Fabricante_Consola!$A$5:$B$8,2)</f>
        <v>1</v>
      </c>
      <c r="G884" s="3" t="str">
        <f t="shared" si="13"/>
        <v>2010-01-01 00:00:00</v>
      </c>
    </row>
    <row r="885" spans="1:7" x14ac:dyDescent="0.25">
      <c r="A885" t="s">
        <v>14711</v>
      </c>
      <c r="B885" s="3">
        <v>41411</v>
      </c>
      <c r="C885" t="s">
        <v>1</v>
      </c>
      <c r="D885" t="s">
        <v>2</v>
      </c>
      <c r="E885" t="s">
        <v>3129</v>
      </c>
      <c r="F885">
        <f>+VLOOKUP(C885,Fabricante_Consola!$A$5:$B$8,2)</f>
        <v>1</v>
      </c>
      <c r="G885" s="3" t="str">
        <f t="shared" si="13"/>
        <v>2013-05-17 00:00:00</v>
      </c>
    </row>
    <row r="886" spans="1:7" x14ac:dyDescent="0.25">
      <c r="A886" t="s">
        <v>14712</v>
      </c>
      <c r="B886" s="3">
        <v>41443</v>
      </c>
      <c r="C886" t="s">
        <v>1</v>
      </c>
      <c r="D886" t="s">
        <v>2</v>
      </c>
      <c r="E886" t="s">
        <v>3130</v>
      </c>
      <c r="F886">
        <f>+VLOOKUP(C886,Fabricante_Consola!$A$5:$B$8,2)</f>
        <v>1</v>
      </c>
      <c r="G886" s="3" t="str">
        <f t="shared" si="13"/>
        <v>2013-06-18 00:00:00</v>
      </c>
    </row>
    <row r="887" spans="1:7" x14ac:dyDescent="0.25">
      <c r="A887" t="s">
        <v>934</v>
      </c>
      <c r="B887" s="3">
        <v>39814</v>
      </c>
      <c r="C887" t="s">
        <v>1</v>
      </c>
      <c r="D887" t="s">
        <v>183</v>
      </c>
      <c r="E887" t="s">
        <v>3131</v>
      </c>
      <c r="F887">
        <f>+VLOOKUP(C887,Fabricante_Consola!$A$5:$B$8,2)</f>
        <v>1</v>
      </c>
      <c r="G887" s="3" t="str">
        <f t="shared" si="13"/>
        <v>2009-01-01 00:00:00</v>
      </c>
    </row>
    <row r="888" spans="1:7" x14ac:dyDescent="0.25">
      <c r="A888" t="s">
        <v>936</v>
      </c>
      <c r="B888" s="3">
        <v>40848</v>
      </c>
      <c r="C888" t="s">
        <v>1</v>
      </c>
      <c r="D888" t="s">
        <v>48</v>
      </c>
      <c r="E888" t="s">
        <v>3132</v>
      </c>
      <c r="F888">
        <f>+VLOOKUP(C888,Fabricante_Consola!$A$5:$B$8,2)</f>
        <v>1</v>
      </c>
      <c r="G888" s="3" t="str">
        <f t="shared" si="13"/>
        <v>2011-11-01 00:00:00</v>
      </c>
    </row>
    <row r="889" spans="1:7" x14ac:dyDescent="0.25">
      <c r="A889" t="s">
        <v>937</v>
      </c>
      <c r="B889" s="3">
        <v>41640</v>
      </c>
      <c r="C889" t="s">
        <v>1</v>
      </c>
      <c r="D889" t="s">
        <v>2</v>
      </c>
      <c r="E889" t="s">
        <v>3133</v>
      </c>
      <c r="F889">
        <f>+VLOOKUP(C889,Fabricante_Consola!$A$5:$B$8,2)</f>
        <v>1</v>
      </c>
      <c r="G889" s="3" t="str">
        <f t="shared" si="13"/>
        <v>2014-01-01 00:00:00</v>
      </c>
    </row>
    <row r="890" spans="1:7" x14ac:dyDescent="0.25">
      <c r="A890" t="s">
        <v>938</v>
      </c>
      <c r="B890" s="3">
        <v>42255</v>
      </c>
      <c r="C890" t="s">
        <v>1</v>
      </c>
      <c r="D890" t="s">
        <v>123</v>
      </c>
      <c r="E890" t="s">
        <v>3134</v>
      </c>
      <c r="F890">
        <f>+VLOOKUP(C890,Fabricante_Consola!$A$5:$B$8,2)</f>
        <v>1</v>
      </c>
      <c r="G890" s="3" t="str">
        <f t="shared" si="13"/>
        <v>2015-09-08 00:00:00</v>
      </c>
    </row>
    <row r="891" spans="1:7" x14ac:dyDescent="0.25">
      <c r="A891" t="s">
        <v>939</v>
      </c>
      <c r="B891" s="3">
        <v>40157</v>
      </c>
      <c r="C891" t="s">
        <v>1</v>
      </c>
      <c r="D891" t="s">
        <v>48</v>
      </c>
      <c r="E891" t="s">
        <v>3135</v>
      </c>
      <c r="F891">
        <f>+VLOOKUP(C891,Fabricante_Consola!$A$5:$B$8,2)</f>
        <v>1</v>
      </c>
      <c r="G891" s="3" t="str">
        <f t="shared" si="13"/>
        <v>2009-12-10 00:00:00</v>
      </c>
    </row>
    <row r="892" spans="1:7" x14ac:dyDescent="0.25">
      <c r="A892" t="s">
        <v>940</v>
      </c>
      <c r="B892" s="3">
        <v>40606</v>
      </c>
      <c r="C892" t="s">
        <v>1</v>
      </c>
      <c r="D892" t="s">
        <v>51</v>
      </c>
      <c r="E892" t="s">
        <v>3136</v>
      </c>
      <c r="F892">
        <f>+VLOOKUP(C892,Fabricante_Consola!$A$5:$B$8,2)</f>
        <v>1</v>
      </c>
      <c r="G892" s="3" t="str">
        <f t="shared" si="13"/>
        <v>2011-03-04 00:00:00</v>
      </c>
    </row>
    <row r="893" spans="1:7" x14ac:dyDescent="0.25">
      <c r="A893" t="s">
        <v>941</v>
      </c>
      <c r="B893" s="3">
        <v>42097</v>
      </c>
      <c r="C893" t="s">
        <v>1</v>
      </c>
      <c r="D893" t="s">
        <v>51</v>
      </c>
      <c r="E893" t="s">
        <v>3137</v>
      </c>
      <c r="F893">
        <f>+VLOOKUP(C893,Fabricante_Consola!$A$5:$B$8,2)</f>
        <v>1</v>
      </c>
      <c r="G893" s="3" t="str">
        <f t="shared" si="13"/>
        <v>2015-04-03 00:00:00</v>
      </c>
    </row>
    <row r="894" spans="1:7" x14ac:dyDescent="0.25">
      <c r="A894" t="s">
        <v>942</v>
      </c>
      <c r="B894" s="3">
        <v>40963</v>
      </c>
      <c r="C894" t="s">
        <v>1</v>
      </c>
      <c r="D894" t="s">
        <v>51</v>
      </c>
      <c r="E894" t="s">
        <v>3138</v>
      </c>
      <c r="F894">
        <f>+VLOOKUP(C894,Fabricante_Consola!$A$5:$B$8,2)</f>
        <v>1</v>
      </c>
      <c r="G894" s="3" t="str">
        <f t="shared" si="13"/>
        <v>2012-02-24 00:00:00</v>
      </c>
    </row>
    <row r="895" spans="1:7" x14ac:dyDescent="0.25">
      <c r="A895" t="s">
        <v>943</v>
      </c>
      <c r="B895" s="3">
        <v>41348</v>
      </c>
      <c r="C895" t="s">
        <v>1</v>
      </c>
      <c r="D895" t="s">
        <v>51</v>
      </c>
      <c r="E895" t="s">
        <v>3139</v>
      </c>
      <c r="F895">
        <f>+VLOOKUP(C895,Fabricante_Consola!$A$5:$B$8,2)</f>
        <v>1</v>
      </c>
      <c r="G895" s="3" t="str">
        <f t="shared" si="13"/>
        <v>2013-03-15 00:00:00</v>
      </c>
    </row>
    <row r="896" spans="1:7" x14ac:dyDescent="0.25">
      <c r="A896" t="s">
        <v>944</v>
      </c>
      <c r="B896" s="3">
        <v>40283</v>
      </c>
      <c r="C896" t="s">
        <v>1</v>
      </c>
      <c r="D896" t="s">
        <v>2</v>
      </c>
      <c r="E896" t="s">
        <v>3140</v>
      </c>
      <c r="F896">
        <f>+VLOOKUP(C896,Fabricante_Consola!$A$5:$B$8,2)</f>
        <v>1</v>
      </c>
      <c r="G896" s="3" t="str">
        <f t="shared" si="13"/>
        <v>2010-04-15 00:00:00</v>
      </c>
    </row>
    <row r="897" spans="1:7" x14ac:dyDescent="0.25">
      <c r="A897" t="s">
        <v>945</v>
      </c>
      <c r="B897" s="3">
        <v>41003</v>
      </c>
      <c r="C897" t="s">
        <v>1</v>
      </c>
      <c r="D897" t="s">
        <v>40</v>
      </c>
      <c r="E897" t="s">
        <v>3141</v>
      </c>
      <c r="F897">
        <f>+VLOOKUP(C897,Fabricante_Consola!$A$5:$B$8,2)</f>
        <v>1</v>
      </c>
      <c r="G897" s="3" t="str">
        <f t="shared" si="13"/>
        <v>2012-04-04 00:00:00</v>
      </c>
    </row>
    <row r="898" spans="1:7" x14ac:dyDescent="0.25">
      <c r="A898" t="s">
        <v>946</v>
      </c>
      <c r="B898" s="3">
        <v>41500</v>
      </c>
      <c r="C898" t="s">
        <v>1</v>
      </c>
      <c r="D898" t="s">
        <v>331</v>
      </c>
      <c r="E898" t="s">
        <v>3142</v>
      </c>
      <c r="F898">
        <f>+VLOOKUP(C898,Fabricante_Consola!$A$5:$B$8,2)</f>
        <v>1</v>
      </c>
      <c r="G898" s="3" t="str">
        <f t="shared" si="13"/>
        <v>2013-08-14 00:00:00</v>
      </c>
    </row>
    <row r="899" spans="1:7" x14ac:dyDescent="0.25">
      <c r="A899" t="s">
        <v>947</v>
      </c>
      <c r="B899" s="3">
        <v>39989</v>
      </c>
      <c r="C899" t="s">
        <v>1</v>
      </c>
      <c r="D899" t="s">
        <v>2</v>
      </c>
      <c r="E899" t="s">
        <v>3143</v>
      </c>
      <c r="F899">
        <f>+VLOOKUP(C899,Fabricante_Consola!$A$5:$B$8,2)</f>
        <v>1</v>
      </c>
      <c r="G899" s="3" t="str">
        <f t="shared" ref="G899:G962" si="14">+TEXT(B899,"yyyy-mm-dd hh:mm:ss")</f>
        <v>2009-06-25 00:00:00</v>
      </c>
    </row>
    <row r="900" spans="1:7" x14ac:dyDescent="0.25">
      <c r="A900" t="s">
        <v>948</v>
      </c>
      <c r="B900" s="3">
        <v>41089</v>
      </c>
      <c r="C900" t="s">
        <v>1</v>
      </c>
      <c r="D900" t="s">
        <v>15</v>
      </c>
      <c r="E900" t="s">
        <v>3144</v>
      </c>
      <c r="F900">
        <f>+VLOOKUP(C900,Fabricante_Consola!$A$5:$B$8,2)</f>
        <v>1</v>
      </c>
      <c r="G900" s="3" t="str">
        <f t="shared" si="14"/>
        <v>2012-06-29 00:00:00</v>
      </c>
    </row>
    <row r="901" spans="1:7" x14ac:dyDescent="0.25">
      <c r="A901" t="s">
        <v>949</v>
      </c>
      <c r="B901" s="3">
        <v>40814</v>
      </c>
      <c r="C901" t="s">
        <v>1</v>
      </c>
      <c r="D901" t="s">
        <v>15</v>
      </c>
      <c r="E901" t="s">
        <v>3145</v>
      </c>
      <c r="F901">
        <f>+VLOOKUP(C901,Fabricante_Consola!$A$5:$B$8,2)</f>
        <v>1</v>
      </c>
      <c r="G901" s="3" t="str">
        <f t="shared" si="14"/>
        <v>2011-09-28 00:00:00</v>
      </c>
    </row>
    <row r="902" spans="1:7" x14ac:dyDescent="0.25">
      <c r="A902" t="s">
        <v>950</v>
      </c>
      <c r="B902" s="3">
        <v>40898</v>
      </c>
      <c r="C902" t="s">
        <v>1</v>
      </c>
      <c r="D902" t="s">
        <v>15</v>
      </c>
      <c r="E902" t="s">
        <v>3146</v>
      </c>
      <c r="F902">
        <f>+VLOOKUP(C902,Fabricante_Consola!$A$5:$B$8,2)</f>
        <v>1</v>
      </c>
      <c r="G902" s="3" t="str">
        <f t="shared" si="14"/>
        <v>2011-12-21 00:00:00</v>
      </c>
    </row>
    <row r="903" spans="1:7" x14ac:dyDescent="0.25">
      <c r="A903" t="s">
        <v>951</v>
      </c>
      <c r="B903" s="3">
        <v>41640</v>
      </c>
      <c r="C903" t="s">
        <v>1</v>
      </c>
      <c r="D903" t="s">
        <v>15</v>
      </c>
      <c r="E903" t="s">
        <v>3147</v>
      </c>
      <c r="F903">
        <f>+VLOOKUP(C903,Fabricante_Consola!$A$5:$B$8,2)</f>
        <v>1</v>
      </c>
      <c r="G903" s="3" t="str">
        <f t="shared" si="14"/>
        <v>2014-01-01 00:00:00</v>
      </c>
    </row>
    <row r="904" spans="1:7" x14ac:dyDescent="0.25">
      <c r="A904" t="s">
        <v>952</v>
      </c>
      <c r="B904" s="3">
        <v>42335</v>
      </c>
      <c r="C904" t="s">
        <v>1</v>
      </c>
      <c r="D904" t="s">
        <v>5</v>
      </c>
      <c r="E904" t="s">
        <v>3148</v>
      </c>
      <c r="F904">
        <f>+VLOOKUP(C904,Fabricante_Consola!$A$5:$B$8,2)</f>
        <v>1</v>
      </c>
      <c r="G904" s="3" t="str">
        <f t="shared" si="14"/>
        <v>2015-11-27 00:00:00</v>
      </c>
    </row>
    <row r="905" spans="1:7" x14ac:dyDescent="0.25">
      <c r="A905" t="s">
        <v>953</v>
      </c>
      <c r="B905" s="3">
        <v>41766</v>
      </c>
      <c r="C905" t="s">
        <v>1</v>
      </c>
      <c r="D905" t="s">
        <v>5</v>
      </c>
      <c r="E905" t="s">
        <v>3149</v>
      </c>
      <c r="F905">
        <f>+VLOOKUP(C905,Fabricante_Consola!$A$5:$B$8,2)</f>
        <v>1</v>
      </c>
      <c r="G905" s="3" t="str">
        <f t="shared" si="14"/>
        <v>2014-05-07 00:00:00</v>
      </c>
    </row>
    <row r="906" spans="1:7" x14ac:dyDescent="0.25">
      <c r="A906" t="s">
        <v>954</v>
      </c>
      <c r="B906" s="3">
        <v>40060</v>
      </c>
      <c r="C906" t="s">
        <v>1</v>
      </c>
      <c r="D906" t="s">
        <v>2</v>
      </c>
      <c r="E906" t="s">
        <v>3150</v>
      </c>
      <c r="F906">
        <f>+VLOOKUP(C906,Fabricante_Consola!$A$5:$B$8,2)</f>
        <v>1</v>
      </c>
      <c r="G906" s="3" t="str">
        <f t="shared" si="14"/>
        <v>2009-09-04 00:00:00</v>
      </c>
    </row>
    <row r="907" spans="1:7" x14ac:dyDescent="0.25">
      <c r="A907" t="s">
        <v>955</v>
      </c>
      <c r="B907" s="3">
        <v>39448</v>
      </c>
      <c r="C907" t="s">
        <v>1</v>
      </c>
      <c r="D907" t="s">
        <v>15</v>
      </c>
      <c r="E907" t="s">
        <v>3151</v>
      </c>
      <c r="F907">
        <f>+VLOOKUP(C907,Fabricante_Consola!$A$5:$B$8,2)</f>
        <v>1</v>
      </c>
      <c r="G907" s="3" t="str">
        <f t="shared" si="14"/>
        <v>2008-01-01 00:00:00</v>
      </c>
    </row>
    <row r="908" spans="1:7" x14ac:dyDescent="0.25">
      <c r="A908" t="s">
        <v>956</v>
      </c>
      <c r="B908" s="3">
        <v>41927</v>
      </c>
      <c r="C908" t="s">
        <v>1</v>
      </c>
      <c r="D908" t="s">
        <v>48</v>
      </c>
      <c r="E908" t="s">
        <v>3152</v>
      </c>
      <c r="F908">
        <f>+VLOOKUP(C908,Fabricante_Consola!$A$5:$B$8,2)</f>
        <v>1</v>
      </c>
      <c r="G908" s="3" t="str">
        <f t="shared" si="14"/>
        <v>2014-10-15 00:00:00</v>
      </c>
    </row>
    <row r="909" spans="1:7" x14ac:dyDescent="0.25">
      <c r="A909" t="s">
        <v>957</v>
      </c>
      <c r="B909" s="3">
        <v>39083</v>
      </c>
      <c r="C909" t="s">
        <v>1</v>
      </c>
      <c r="D909" t="s">
        <v>15</v>
      </c>
      <c r="E909" t="s">
        <v>3153</v>
      </c>
      <c r="F909">
        <f>+VLOOKUP(C909,Fabricante_Consola!$A$5:$B$8,2)</f>
        <v>1</v>
      </c>
      <c r="G909" s="3" t="str">
        <f t="shared" si="14"/>
        <v>2007-01-01 00:00:00</v>
      </c>
    </row>
    <row r="910" spans="1:7" x14ac:dyDescent="0.25">
      <c r="A910" t="s">
        <v>958</v>
      </c>
      <c r="B910" s="3">
        <v>39448</v>
      </c>
      <c r="C910" t="s">
        <v>1</v>
      </c>
      <c r="D910" t="s">
        <v>2</v>
      </c>
      <c r="E910" t="s">
        <v>3154</v>
      </c>
      <c r="F910">
        <f>+VLOOKUP(C910,Fabricante_Consola!$A$5:$B$8,2)</f>
        <v>1</v>
      </c>
      <c r="G910" s="3" t="str">
        <f t="shared" si="14"/>
        <v>2008-01-01 00:00:00</v>
      </c>
    </row>
    <row r="911" spans="1:7" x14ac:dyDescent="0.25">
      <c r="A911" t="s">
        <v>959</v>
      </c>
      <c r="B911" s="3">
        <v>39448</v>
      </c>
      <c r="C911" t="s">
        <v>1</v>
      </c>
      <c r="D911" t="s">
        <v>57</v>
      </c>
      <c r="E911" t="s">
        <v>3155</v>
      </c>
      <c r="F911">
        <f>+VLOOKUP(C911,Fabricante_Consola!$A$5:$B$8,2)</f>
        <v>1</v>
      </c>
      <c r="G911" s="3" t="str">
        <f t="shared" si="14"/>
        <v>2008-01-01 00:00:00</v>
      </c>
    </row>
    <row r="912" spans="1:7" x14ac:dyDescent="0.25">
      <c r="A912" t="s">
        <v>960</v>
      </c>
      <c r="B912" s="3">
        <v>39961</v>
      </c>
      <c r="C912" t="s">
        <v>1</v>
      </c>
      <c r="D912" t="s">
        <v>2</v>
      </c>
      <c r="E912" t="s">
        <v>3156</v>
      </c>
      <c r="F912">
        <f>+VLOOKUP(C912,Fabricante_Consola!$A$5:$B$8,2)</f>
        <v>1</v>
      </c>
      <c r="G912" s="3" t="str">
        <f t="shared" si="14"/>
        <v>2009-05-28 00:00:00</v>
      </c>
    </row>
    <row r="913" spans="1:7" x14ac:dyDescent="0.25">
      <c r="A913" t="s">
        <v>961</v>
      </c>
      <c r="B913" s="3">
        <v>40703</v>
      </c>
      <c r="C913" t="s">
        <v>1</v>
      </c>
      <c r="D913" t="s">
        <v>2</v>
      </c>
      <c r="E913" t="s">
        <v>3157</v>
      </c>
      <c r="F913">
        <f>+VLOOKUP(C913,Fabricante_Consola!$A$5:$B$8,2)</f>
        <v>1</v>
      </c>
      <c r="G913" s="3" t="str">
        <f t="shared" si="14"/>
        <v>2011-06-09 00:00:00</v>
      </c>
    </row>
    <row r="914" spans="1:7" x14ac:dyDescent="0.25">
      <c r="A914" t="s">
        <v>962</v>
      </c>
      <c r="B914" s="3">
        <v>40842</v>
      </c>
      <c r="C914" t="s">
        <v>1</v>
      </c>
      <c r="D914" t="s">
        <v>48</v>
      </c>
      <c r="E914" t="s">
        <v>3158</v>
      </c>
      <c r="F914">
        <f>+VLOOKUP(C914,Fabricante_Consola!$A$5:$B$8,2)</f>
        <v>1</v>
      </c>
      <c r="G914" s="3" t="str">
        <f t="shared" si="14"/>
        <v>2011-10-26 00:00:00</v>
      </c>
    </row>
    <row r="915" spans="1:7" x14ac:dyDescent="0.25">
      <c r="A915" t="s">
        <v>963</v>
      </c>
      <c r="B915" s="3">
        <v>39961</v>
      </c>
      <c r="C915" t="s">
        <v>1</v>
      </c>
      <c r="D915" t="s">
        <v>183</v>
      </c>
      <c r="E915" t="s">
        <v>3159</v>
      </c>
      <c r="F915">
        <f>+VLOOKUP(C915,Fabricante_Consola!$A$5:$B$8,2)</f>
        <v>1</v>
      </c>
      <c r="G915" s="3" t="str">
        <f t="shared" si="14"/>
        <v>2009-05-28 00:00:00</v>
      </c>
    </row>
    <row r="916" spans="1:7" x14ac:dyDescent="0.25">
      <c r="A916" t="s">
        <v>964</v>
      </c>
      <c r="B916" s="3">
        <v>41640</v>
      </c>
      <c r="C916" t="s">
        <v>1</v>
      </c>
      <c r="D916" t="s">
        <v>15</v>
      </c>
      <c r="E916" t="s">
        <v>3160</v>
      </c>
      <c r="F916">
        <f>+VLOOKUP(C916,Fabricante_Consola!$A$5:$B$8,2)</f>
        <v>1</v>
      </c>
      <c r="G916" s="3" t="str">
        <f t="shared" si="14"/>
        <v>2014-01-01 00:00:00</v>
      </c>
    </row>
    <row r="917" spans="1:7" x14ac:dyDescent="0.25">
      <c r="A917" t="s">
        <v>965</v>
      </c>
      <c r="B917" s="3">
        <v>42005</v>
      </c>
      <c r="C917" t="s">
        <v>1</v>
      </c>
      <c r="D917" t="s">
        <v>165</v>
      </c>
      <c r="E917" t="s">
        <v>3161</v>
      </c>
      <c r="F917">
        <f>+VLOOKUP(C917,Fabricante_Consola!$A$5:$B$8,2)</f>
        <v>1</v>
      </c>
      <c r="G917" s="3" t="str">
        <f t="shared" si="14"/>
        <v>2015-01-01 00:00:00</v>
      </c>
    </row>
    <row r="918" spans="1:7" x14ac:dyDescent="0.25">
      <c r="A918" t="s">
        <v>967</v>
      </c>
      <c r="B918" s="3">
        <v>39632</v>
      </c>
      <c r="C918" t="s">
        <v>1</v>
      </c>
      <c r="D918" t="s">
        <v>20</v>
      </c>
      <c r="E918" t="s">
        <v>3162</v>
      </c>
      <c r="F918">
        <f>+VLOOKUP(C918,Fabricante_Consola!$A$5:$B$8,2)</f>
        <v>1</v>
      </c>
      <c r="G918" s="3" t="str">
        <f t="shared" si="14"/>
        <v>2008-07-03 00:00:00</v>
      </c>
    </row>
    <row r="919" spans="1:7" x14ac:dyDescent="0.25">
      <c r="A919" t="s">
        <v>968</v>
      </c>
      <c r="B919" s="3">
        <v>41383</v>
      </c>
      <c r="C919" t="s">
        <v>1</v>
      </c>
      <c r="D919" t="s">
        <v>22</v>
      </c>
      <c r="E919" t="s">
        <v>3163</v>
      </c>
      <c r="F919">
        <f>+VLOOKUP(C919,Fabricante_Consola!$A$5:$B$8,2)</f>
        <v>1</v>
      </c>
      <c r="G919" s="3" t="str">
        <f t="shared" si="14"/>
        <v>2013-04-19 00:00:00</v>
      </c>
    </row>
    <row r="920" spans="1:7" x14ac:dyDescent="0.25">
      <c r="A920" t="s">
        <v>969</v>
      </c>
      <c r="B920" s="3">
        <v>40179</v>
      </c>
      <c r="C920" t="s">
        <v>1</v>
      </c>
      <c r="D920" t="s">
        <v>5</v>
      </c>
      <c r="E920" t="s">
        <v>3164</v>
      </c>
      <c r="F920">
        <f>+VLOOKUP(C920,Fabricante_Consola!$A$5:$B$8,2)</f>
        <v>1</v>
      </c>
      <c r="G920" s="3" t="str">
        <f t="shared" si="14"/>
        <v>2010-01-01 00:00:00</v>
      </c>
    </row>
    <row r="921" spans="1:7" x14ac:dyDescent="0.25">
      <c r="A921" t="s">
        <v>970</v>
      </c>
      <c r="B921" s="3">
        <v>41346</v>
      </c>
      <c r="C921" t="s">
        <v>1</v>
      </c>
      <c r="D921" t="s">
        <v>5</v>
      </c>
      <c r="E921" t="s">
        <v>3165</v>
      </c>
      <c r="F921">
        <f>+VLOOKUP(C921,Fabricante_Consola!$A$5:$B$8,2)</f>
        <v>1</v>
      </c>
      <c r="G921" s="3" t="str">
        <f t="shared" si="14"/>
        <v>2013-03-13 00:00:00</v>
      </c>
    </row>
    <row r="922" spans="1:7" x14ac:dyDescent="0.25">
      <c r="A922" t="s">
        <v>971</v>
      </c>
      <c r="B922" s="3">
        <v>40067</v>
      </c>
      <c r="C922" t="s">
        <v>1</v>
      </c>
      <c r="D922" t="s">
        <v>40</v>
      </c>
      <c r="E922" t="s">
        <v>3166</v>
      </c>
      <c r="F922">
        <f>+VLOOKUP(C922,Fabricante_Consola!$A$5:$B$8,2)</f>
        <v>1</v>
      </c>
      <c r="G922" s="3" t="str">
        <f t="shared" si="14"/>
        <v>2009-09-11 00:00:00</v>
      </c>
    </row>
    <row r="923" spans="1:7" x14ac:dyDescent="0.25">
      <c r="A923" t="s">
        <v>972</v>
      </c>
      <c r="B923" s="3">
        <v>41103</v>
      </c>
      <c r="C923" t="s">
        <v>1</v>
      </c>
      <c r="D923" t="s">
        <v>2</v>
      </c>
      <c r="E923" t="s">
        <v>3167</v>
      </c>
      <c r="F923">
        <f>+VLOOKUP(C923,Fabricante_Consola!$A$5:$B$8,2)</f>
        <v>1</v>
      </c>
      <c r="G923" s="3" t="str">
        <f t="shared" si="14"/>
        <v>2012-07-13 00:00:00</v>
      </c>
    </row>
    <row r="924" spans="1:7" x14ac:dyDescent="0.25">
      <c r="A924" t="s">
        <v>973</v>
      </c>
      <c r="B924" s="3">
        <v>39814</v>
      </c>
      <c r="C924" t="s">
        <v>1</v>
      </c>
      <c r="D924" t="s">
        <v>48</v>
      </c>
      <c r="E924" t="s">
        <v>3168</v>
      </c>
      <c r="F924">
        <f>+VLOOKUP(C924,Fabricante_Consola!$A$5:$B$8,2)</f>
        <v>1</v>
      </c>
      <c r="G924" s="3" t="str">
        <f t="shared" si="14"/>
        <v>2009-01-01 00:00:00</v>
      </c>
    </row>
    <row r="925" spans="1:7" x14ac:dyDescent="0.25">
      <c r="A925" t="s">
        <v>974</v>
      </c>
      <c r="B925" s="3">
        <v>41577</v>
      </c>
      <c r="C925" t="s">
        <v>1</v>
      </c>
      <c r="D925" t="s">
        <v>15</v>
      </c>
      <c r="E925" t="s">
        <v>3169</v>
      </c>
      <c r="F925">
        <f>+VLOOKUP(C925,Fabricante_Consola!$A$5:$B$8,2)</f>
        <v>1</v>
      </c>
      <c r="G925" s="3" t="str">
        <f t="shared" si="14"/>
        <v>2013-10-30 00:00:00</v>
      </c>
    </row>
    <row r="926" spans="1:7" x14ac:dyDescent="0.25">
      <c r="A926" t="s">
        <v>975</v>
      </c>
      <c r="B926" s="3">
        <v>42095</v>
      </c>
      <c r="C926" t="s">
        <v>1</v>
      </c>
      <c r="D926" t="s">
        <v>290</v>
      </c>
      <c r="E926" t="s">
        <v>3170</v>
      </c>
      <c r="F926">
        <f>+VLOOKUP(C926,Fabricante_Consola!$A$5:$B$8,2)</f>
        <v>1</v>
      </c>
      <c r="G926" s="3" t="str">
        <f t="shared" si="14"/>
        <v>2015-04-01 00:00:00</v>
      </c>
    </row>
    <row r="927" spans="1:7" x14ac:dyDescent="0.25">
      <c r="A927" t="s">
        <v>976</v>
      </c>
      <c r="B927" s="3">
        <v>40877</v>
      </c>
      <c r="C927" t="s">
        <v>1</v>
      </c>
      <c r="D927" t="s">
        <v>364</v>
      </c>
      <c r="E927" t="s">
        <v>3171</v>
      </c>
      <c r="F927">
        <f>+VLOOKUP(C927,Fabricante_Consola!$A$5:$B$8,2)</f>
        <v>1</v>
      </c>
      <c r="G927" s="3" t="str">
        <f t="shared" si="14"/>
        <v>2011-11-30 00:00:00</v>
      </c>
    </row>
    <row r="928" spans="1:7" x14ac:dyDescent="0.25">
      <c r="A928" t="s">
        <v>977</v>
      </c>
      <c r="B928" s="3">
        <v>39569</v>
      </c>
      <c r="C928" t="s">
        <v>1</v>
      </c>
      <c r="D928" t="s">
        <v>2</v>
      </c>
      <c r="E928" t="s">
        <v>3172</v>
      </c>
      <c r="F928">
        <f>+VLOOKUP(C928,Fabricante_Consola!$A$5:$B$8,2)</f>
        <v>1</v>
      </c>
      <c r="G928" s="3" t="str">
        <f t="shared" si="14"/>
        <v>2008-05-01 00:00:00</v>
      </c>
    </row>
    <row r="929" spans="1:7" x14ac:dyDescent="0.25">
      <c r="A929" t="s">
        <v>978</v>
      </c>
      <c r="B929" s="3">
        <v>40298</v>
      </c>
      <c r="C929" t="s">
        <v>1</v>
      </c>
      <c r="D929" t="s">
        <v>2</v>
      </c>
      <c r="E929" t="s">
        <v>3173</v>
      </c>
      <c r="F929">
        <f>+VLOOKUP(C929,Fabricante_Consola!$A$5:$B$8,2)</f>
        <v>1</v>
      </c>
      <c r="G929" s="3" t="str">
        <f t="shared" si="14"/>
        <v>2010-04-30 00:00:00</v>
      </c>
    </row>
    <row r="930" spans="1:7" x14ac:dyDescent="0.25">
      <c r="A930" t="s">
        <v>979</v>
      </c>
      <c r="B930" s="3">
        <v>41235</v>
      </c>
      <c r="C930" t="s">
        <v>1</v>
      </c>
      <c r="D930" t="s">
        <v>42</v>
      </c>
      <c r="E930" t="s">
        <v>3174</v>
      </c>
      <c r="F930">
        <f>+VLOOKUP(C930,Fabricante_Consola!$A$5:$B$8,2)</f>
        <v>1</v>
      </c>
      <c r="G930" s="3" t="str">
        <f t="shared" si="14"/>
        <v>2012-11-22 00:00:00</v>
      </c>
    </row>
    <row r="931" spans="1:7" x14ac:dyDescent="0.25">
      <c r="A931" t="s">
        <v>980</v>
      </c>
      <c r="B931" s="3">
        <v>40968</v>
      </c>
      <c r="C931" t="s">
        <v>1</v>
      </c>
      <c r="D931" t="s">
        <v>2</v>
      </c>
      <c r="E931" t="s">
        <v>3175</v>
      </c>
      <c r="F931">
        <f>+VLOOKUP(C931,Fabricante_Consola!$A$5:$B$8,2)</f>
        <v>1</v>
      </c>
      <c r="G931" s="3" t="str">
        <f t="shared" si="14"/>
        <v>2012-02-29 00:00:00</v>
      </c>
    </row>
    <row r="932" spans="1:7" x14ac:dyDescent="0.25">
      <c r="A932" t="s">
        <v>981</v>
      </c>
      <c r="B932" s="3">
        <v>40968</v>
      </c>
      <c r="C932" t="s">
        <v>1</v>
      </c>
      <c r="D932" t="s">
        <v>66</v>
      </c>
      <c r="E932" t="s">
        <v>3176</v>
      </c>
      <c r="F932">
        <f>+VLOOKUP(C932,Fabricante_Consola!$A$5:$B$8,2)</f>
        <v>1</v>
      </c>
      <c r="G932" s="3" t="str">
        <f t="shared" si="14"/>
        <v>2012-02-29 00:00:00</v>
      </c>
    </row>
    <row r="933" spans="1:7" x14ac:dyDescent="0.25">
      <c r="A933" t="s">
        <v>982</v>
      </c>
      <c r="B933" s="3">
        <v>40968</v>
      </c>
      <c r="C933" t="s">
        <v>1</v>
      </c>
      <c r="D933" t="s">
        <v>2</v>
      </c>
      <c r="E933" t="s">
        <v>3177</v>
      </c>
      <c r="F933">
        <f>+VLOOKUP(C933,Fabricante_Consola!$A$5:$B$8,2)</f>
        <v>1</v>
      </c>
      <c r="G933" s="3" t="str">
        <f t="shared" si="14"/>
        <v>2012-02-29 00:00:00</v>
      </c>
    </row>
    <row r="934" spans="1:7" x14ac:dyDescent="0.25">
      <c r="A934" t="s">
        <v>983</v>
      </c>
      <c r="B934" s="3">
        <v>40487</v>
      </c>
      <c r="C934" t="s">
        <v>1</v>
      </c>
      <c r="D934" t="s">
        <v>267</v>
      </c>
      <c r="E934" t="s">
        <v>3178</v>
      </c>
      <c r="F934">
        <f>+VLOOKUP(C934,Fabricante_Consola!$A$5:$B$8,2)</f>
        <v>1</v>
      </c>
      <c r="G934" s="3" t="str">
        <f t="shared" si="14"/>
        <v>2010-11-05 00:00:00</v>
      </c>
    </row>
    <row r="935" spans="1:7" x14ac:dyDescent="0.25">
      <c r="A935" t="s">
        <v>14713</v>
      </c>
      <c r="B935" s="3">
        <v>40969</v>
      </c>
      <c r="C935" t="s">
        <v>1</v>
      </c>
      <c r="D935" t="s">
        <v>2</v>
      </c>
      <c r="E935" t="s">
        <v>3179</v>
      </c>
      <c r="F935">
        <f>+VLOOKUP(C935,Fabricante_Consola!$A$5:$B$8,2)</f>
        <v>1</v>
      </c>
      <c r="G935" s="3" t="str">
        <f t="shared" si="14"/>
        <v>2012-03-01 00:00:00</v>
      </c>
    </row>
    <row r="936" spans="1:7" x14ac:dyDescent="0.25">
      <c r="A936" t="s">
        <v>984</v>
      </c>
      <c r="B936" s="3">
        <v>41346</v>
      </c>
      <c r="C936" t="s">
        <v>1</v>
      </c>
      <c r="D936" t="s">
        <v>32</v>
      </c>
      <c r="E936" t="s">
        <v>3180</v>
      </c>
      <c r="F936">
        <f>+VLOOKUP(C936,Fabricante_Consola!$A$5:$B$8,2)</f>
        <v>1</v>
      </c>
      <c r="G936" s="3" t="str">
        <f t="shared" si="14"/>
        <v>2013-03-13 00:00:00</v>
      </c>
    </row>
    <row r="937" spans="1:7" x14ac:dyDescent="0.25">
      <c r="A937" t="s">
        <v>985</v>
      </c>
      <c r="B937" s="3">
        <v>41920</v>
      </c>
      <c r="C937" t="s">
        <v>1</v>
      </c>
      <c r="D937" t="s">
        <v>20</v>
      </c>
      <c r="E937" t="s">
        <v>3181</v>
      </c>
      <c r="F937">
        <f>+VLOOKUP(C937,Fabricante_Consola!$A$5:$B$8,2)</f>
        <v>1</v>
      </c>
      <c r="G937" s="3" t="str">
        <f t="shared" si="14"/>
        <v>2014-10-08 00:00:00</v>
      </c>
    </row>
    <row r="938" spans="1:7" x14ac:dyDescent="0.25">
      <c r="A938" t="s">
        <v>986</v>
      </c>
      <c r="B938" s="3">
        <v>41171</v>
      </c>
      <c r="C938" t="s">
        <v>1</v>
      </c>
      <c r="D938" t="s">
        <v>48</v>
      </c>
      <c r="E938" t="s">
        <v>3182</v>
      </c>
      <c r="F938">
        <f>+VLOOKUP(C938,Fabricante_Consola!$A$5:$B$8,2)</f>
        <v>1</v>
      </c>
      <c r="G938" s="3" t="str">
        <f t="shared" si="14"/>
        <v>2012-09-19 00:00:00</v>
      </c>
    </row>
    <row r="939" spans="1:7" x14ac:dyDescent="0.25">
      <c r="A939" t="s">
        <v>987</v>
      </c>
      <c r="B939" s="3">
        <v>41234</v>
      </c>
      <c r="C939" t="s">
        <v>1</v>
      </c>
      <c r="D939" t="s">
        <v>2</v>
      </c>
      <c r="E939" t="s">
        <v>3183</v>
      </c>
      <c r="F939">
        <f>+VLOOKUP(C939,Fabricante_Consola!$A$5:$B$8,2)</f>
        <v>1</v>
      </c>
      <c r="G939" s="3" t="str">
        <f t="shared" si="14"/>
        <v>2012-11-21 00:00:00</v>
      </c>
    </row>
    <row r="940" spans="1:7" x14ac:dyDescent="0.25">
      <c r="A940" t="s">
        <v>988</v>
      </c>
      <c r="B940" s="3">
        <v>40544</v>
      </c>
      <c r="C940" t="s">
        <v>1</v>
      </c>
      <c r="D940" t="s">
        <v>5</v>
      </c>
      <c r="E940" t="s">
        <v>3184</v>
      </c>
      <c r="F940">
        <f>+VLOOKUP(C940,Fabricante_Consola!$A$5:$B$8,2)</f>
        <v>1</v>
      </c>
      <c r="G940" s="3" t="str">
        <f t="shared" si="14"/>
        <v>2011-01-01 00:00:00</v>
      </c>
    </row>
    <row r="941" spans="1:7" x14ac:dyDescent="0.25">
      <c r="A941" t="s">
        <v>989</v>
      </c>
      <c r="B941" s="3">
        <v>40179</v>
      </c>
      <c r="C941" t="s">
        <v>1</v>
      </c>
      <c r="D941" t="s">
        <v>5</v>
      </c>
      <c r="E941" t="s">
        <v>3185</v>
      </c>
      <c r="F941">
        <f>+VLOOKUP(C941,Fabricante_Consola!$A$5:$B$8,2)</f>
        <v>1</v>
      </c>
      <c r="G941" s="3" t="str">
        <f t="shared" si="14"/>
        <v>2010-01-01 00:00:00</v>
      </c>
    </row>
    <row r="942" spans="1:7" x14ac:dyDescent="0.25">
      <c r="A942" t="s">
        <v>990</v>
      </c>
      <c r="B942" s="3">
        <v>41640</v>
      </c>
      <c r="C942" t="s">
        <v>1</v>
      </c>
      <c r="D942" t="s">
        <v>5</v>
      </c>
      <c r="E942" t="s">
        <v>3186</v>
      </c>
      <c r="F942">
        <f>+VLOOKUP(C942,Fabricante_Consola!$A$5:$B$8,2)</f>
        <v>1</v>
      </c>
      <c r="G942" s="3" t="str">
        <f t="shared" si="14"/>
        <v>2014-01-01 00:00:00</v>
      </c>
    </row>
    <row r="943" spans="1:7" x14ac:dyDescent="0.25">
      <c r="A943" t="s">
        <v>991</v>
      </c>
      <c r="B943" s="3">
        <v>42461</v>
      </c>
      <c r="C943" t="s">
        <v>1</v>
      </c>
      <c r="D943" t="s">
        <v>5</v>
      </c>
      <c r="E943" t="s">
        <v>3187</v>
      </c>
      <c r="F943">
        <f>+VLOOKUP(C943,Fabricante_Consola!$A$5:$B$8,2)</f>
        <v>1</v>
      </c>
      <c r="G943" s="3" t="str">
        <f t="shared" si="14"/>
        <v>2016-04-01 00:00:00</v>
      </c>
    </row>
    <row r="944" spans="1:7" x14ac:dyDescent="0.25">
      <c r="A944" t="s">
        <v>14714</v>
      </c>
      <c r="B944" s="3">
        <v>40848</v>
      </c>
      <c r="C944" t="s">
        <v>1</v>
      </c>
      <c r="D944" t="s">
        <v>20</v>
      </c>
      <c r="E944" t="s">
        <v>3188</v>
      </c>
      <c r="F944">
        <f>+VLOOKUP(C944,Fabricante_Consola!$A$5:$B$8,2)</f>
        <v>1</v>
      </c>
      <c r="G944" s="3" t="str">
        <f t="shared" si="14"/>
        <v>2011-11-01 00:00:00</v>
      </c>
    </row>
    <row r="945" spans="1:7" x14ac:dyDescent="0.25">
      <c r="A945" t="s">
        <v>992</v>
      </c>
      <c r="B945" s="3">
        <v>41192</v>
      </c>
      <c r="C945" t="s">
        <v>1</v>
      </c>
      <c r="D945" t="s">
        <v>32</v>
      </c>
      <c r="E945" t="s">
        <v>3189</v>
      </c>
      <c r="F945">
        <f>+VLOOKUP(C945,Fabricante_Consola!$A$5:$B$8,2)</f>
        <v>1</v>
      </c>
      <c r="G945" s="3" t="str">
        <f t="shared" si="14"/>
        <v>2012-10-10 00:00:00</v>
      </c>
    </row>
    <row r="946" spans="1:7" x14ac:dyDescent="0.25">
      <c r="A946" t="s">
        <v>993</v>
      </c>
      <c r="B946" s="3">
        <v>40337</v>
      </c>
      <c r="C946" t="s">
        <v>1</v>
      </c>
      <c r="D946" t="s">
        <v>48</v>
      </c>
      <c r="E946" t="s">
        <v>3190</v>
      </c>
      <c r="F946">
        <f>+VLOOKUP(C946,Fabricante_Consola!$A$5:$B$8,2)</f>
        <v>1</v>
      </c>
      <c r="G946" s="3" t="str">
        <f t="shared" si="14"/>
        <v>2010-06-08 00:00:00</v>
      </c>
    </row>
    <row r="947" spans="1:7" x14ac:dyDescent="0.25">
      <c r="A947" t="s">
        <v>14715</v>
      </c>
      <c r="B947" s="3">
        <v>40452</v>
      </c>
      <c r="C947" t="s">
        <v>1</v>
      </c>
      <c r="D947" t="s">
        <v>5</v>
      </c>
      <c r="E947" t="s">
        <v>3191</v>
      </c>
      <c r="F947">
        <f>+VLOOKUP(C947,Fabricante_Consola!$A$5:$B$8,2)</f>
        <v>1</v>
      </c>
      <c r="G947" s="3" t="str">
        <f t="shared" si="14"/>
        <v>2010-10-01 00:00:00</v>
      </c>
    </row>
    <row r="948" spans="1:7" x14ac:dyDescent="0.25">
      <c r="A948" t="s">
        <v>14716</v>
      </c>
      <c r="B948" s="3">
        <v>41754</v>
      </c>
      <c r="C948" t="s">
        <v>1</v>
      </c>
      <c r="D948" t="s">
        <v>22</v>
      </c>
      <c r="E948" t="s">
        <v>3192</v>
      </c>
      <c r="F948">
        <f>+VLOOKUP(C948,Fabricante_Consola!$A$5:$B$8,2)</f>
        <v>1</v>
      </c>
      <c r="G948" s="3" t="str">
        <f t="shared" si="14"/>
        <v>2014-04-25 00:00:00</v>
      </c>
    </row>
    <row r="949" spans="1:7" x14ac:dyDescent="0.25">
      <c r="A949" t="s">
        <v>14717</v>
      </c>
      <c r="B949" s="3">
        <v>41143</v>
      </c>
      <c r="C949" t="s">
        <v>1</v>
      </c>
      <c r="D949" t="s">
        <v>357</v>
      </c>
      <c r="E949" t="s">
        <v>3193</v>
      </c>
      <c r="F949">
        <f>+VLOOKUP(C949,Fabricante_Consola!$A$5:$B$8,2)</f>
        <v>1</v>
      </c>
      <c r="G949" s="3" t="str">
        <f t="shared" si="14"/>
        <v>2012-08-22 00:00:00</v>
      </c>
    </row>
    <row r="950" spans="1:7" x14ac:dyDescent="0.25">
      <c r="A950" t="s">
        <v>14718</v>
      </c>
      <c r="B950" s="3">
        <v>42339</v>
      </c>
      <c r="C950" t="s">
        <v>1</v>
      </c>
      <c r="D950" t="s">
        <v>22</v>
      </c>
      <c r="E950" t="s">
        <v>3194</v>
      </c>
      <c r="F950">
        <f>+VLOOKUP(C950,Fabricante_Consola!$A$5:$B$8,2)</f>
        <v>1</v>
      </c>
      <c r="G950" s="3" t="str">
        <f t="shared" si="14"/>
        <v>2015-12-01 00:00:00</v>
      </c>
    </row>
    <row r="951" spans="1:7" x14ac:dyDescent="0.25">
      <c r="A951" t="s">
        <v>994</v>
      </c>
      <c r="B951" s="3">
        <v>40544</v>
      </c>
      <c r="C951" t="s">
        <v>1</v>
      </c>
      <c r="D951" t="s">
        <v>5</v>
      </c>
      <c r="E951" t="s">
        <v>3195</v>
      </c>
      <c r="F951">
        <f>+VLOOKUP(C951,Fabricante_Consola!$A$5:$B$8,2)</f>
        <v>1</v>
      </c>
      <c r="G951" s="3" t="str">
        <f t="shared" si="14"/>
        <v>2011-01-01 00:00:00</v>
      </c>
    </row>
    <row r="952" spans="1:7" x14ac:dyDescent="0.25">
      <c r="A952" t="s">
        <v>14719</v>
      </c>
      <c r="B952" s="3">
        <v>41430</v>
      </c>
      <c r="C952" t="s">
        <v>1</v>
      </c>
      <c r="D952" t="s">
        <v>9</v>
      </c>
      <c r="E952" t="s">
        <v>3196</v>
      </c>
      <c r="F952">
        <f>+VLOOKUP(C952,Fabricante_Consola!$A$5:$B$8,2)</f>
        <v>1</v>
      </c>
      <c r="G952" s="3" t="str">
        <f t="shared" si="14"/>
        <v>2013-06-05 00:00:00</v>
      </c>
    </row>
    <row r="953" spans="1:7" x14ac:dyDescent="0.25">
      <c r="A953" t="s">
        <v>995</v>
      </c>
      <c r="B953" s="3">
        <v>40982</v>
      </c>
      <c r="C953" t="s">
        <v>1</v>
      </c>
      <c r="D953" t="s">
        <v>40</v>
      </c>
      <c r="E953" t="s">
        <v>3197</v>
      </c>
      <c r="F953">
        <f>+VLOOKUP(C953,Fabricante_Consola!$A$5:$B$8,2)</f>
        <v>1</v>
      </c>
      <c r="G953" s="3" t="str">
        <f t="shared" si="14"/>
        <v>2012-03-14 00:00:00</v>
      </c>
    </row>
    <row r="954" spans="1:7" x14ac:dyDescent="0.25">
      <c r="A954" t="s">
        <v>996</v>
      </c>
      <c r="B954" s="3">
        <v>42181</v>
      </c>
      <c r="C954" t="s">
        <v>1</v>
      </c>
      <c r="D954" t="s">
        <v>22</v>
      </c>
      <c r="E954" t="s">
        <v>3198</v>
      </c>
      <c r="F954">
        <f>+VLOOKUP(C954,Fabricante_Consola!$A$5:$B$8,2)</f>
        <v>1</v>
      </c>
      <c r="G954" s="3" t="str">
        <f t="shared" si="14"/>
        <v>2015-06-26 00:00:00</v>
      </c>
    </row>
    <row r="955" spans="1:7" x14ac:dyDescent="0.25">
      <c r="A955" t="s">
        <v>997</v>
      </c>
      <c r="B955" s="3">
        <v>41101</v>
      </c>
      <c r="C955" t="s">
        <v>1</v>
      </c>
      <c r="D955" t="s">
        <v>18</v>
      </c>
      <c r="E955" t="s">
        <v>3199</v>
      </c>
      <c r="F955">
        <f>+VLOOKUP(C955,Fabricante_Consola!$A$5:$B$8,2)</f>
        <v>1</v>
      </c>
      <c r="G955" s="3" t="str">
        <f t="shared" si="14"/>
        <v>2012-07-11 00:00:00</v>
      </c>
    </row>
    <row r="956" spans="1:7" x14ac:dyDescent="0.25">
      <c r="A956" t="s">
        <v>998</v>
      </c>
      <c r="B956" s="3">
        <v>39381</v>
      </c>
      <c r="C956" t="s">
        <v>1</v>
      </c>
      <c r="D956" t="s">
        <v>20</v>
      </c>
      <c r="E956" t="s">
        <v>3200</v>
      </c>
      <c r="F956">
        <f>+VLOOKUP(C956,Fabricante_Consola!$A$5:$B$8,2)</f>
        <v>1</v>
      </c>
      <c r="G956" s="3" t="str">
        <f t="shared" si="14"/>
        <v>2007-10-26 00:00:00</v>
      </c>
    </row>
    <row r="957" spans="1:7" x14ac:dyDescent="0.25">
      <c r="A957" t="s">
        <v>999</v>
      </c>
      <c r="B957" s="3">
        <v>41983</v>
      </c>
      <c r="C957" t="s">
        <v>1</v>
      </c>
      <c r="D957" t="s">
        <v>66</v>
      </c>
      <c r="E957" t="s">
        <v>3201</v>
      </c>
      <c r="F957">
        <f>+VLOOKUP(C957,Fabricante_Consola!$A$5:$B$8,2)</f>
        <v>1</v>
      </c>
      <c r="G957" s="3" t="str">
        <f t="shared" si="14"/>
        <v>2014-12-10 00:00:00</v>
      </c>
    </row>
    <row r="958" spans="1:7" x14ac:dyDescent="0.25">
      <c r="A958" t="s">
        <v>1000</v>
      </c>
      <c r="B958" s="3">
        <v>40898</v>
      </c>
      <c r="C958" t="s">
        <v>1</v>
      </c>
      <c r="D958" t="s">
        <v>159</v>
      </c>
      <c r="E958" t="s">
        <v>3202</v>
      </c>
      <c r="F958">
        <f>+VLOOKUP(C958,Fabricante_Consola!$A$5:$B$8,2)</f>
        <v>1</v>
      </c>
      <c r="G958" s="3" t="str">
        <f t="shared" si="14"/>
        <v>2011-12-21 00:00:00</v>
      </c>
    </row>
    <row r="959" spans="1:7" x14ac:dyDescent="0.25">
      <c r="A959" t="s">
        <v>1001</v>
      </c>
      <c r="B959" s="3">
        <v>40148</v>
      </c>
      <c r="C959" t="s">
        <v>1</v>
      </c>
      <c r="D959" t="s">
        <v>2</v>
      </c>
      <c r="E959" t="s">
        <v>3203</v>
      </c>
      <c r="F959">
        <f>+VLOOKUP(C959,Fabricante_Consola!$A$5:$B$8,2)</f>
        <v>1</v>
      </c>
      <c r="G959" s="3" t="str">
        <f t="shared" si="14"/>
        <v>2009-12-01 00:00:00</v>
      </c>
    </row>
    <row r="960" spans="1:7" x14ac:dyDescent="0.25">
      <c r="A960" t="s">
        <v>1002</v>
      </c>
      <c r="B960" s="3">
        <v>40263</v>
      </c>
      <c r="C960" t="s">
        <v>1</v>
      </c>
      <c r="D960" t="s">
        <v>2</v>
      </c>
      <c r="E960" t="s">
        <v>3204</v>
      </c>
      <c r="F960">
        <f>+VLOOKUP(C960,Fabricante_Consola!$A$5:$B$8,2)</f>
        <v>1</v>
      </c>
      <c r="G960" s="3" t="str">
        <f t="shared" si="14"/>
        <v>2010-03-26 00:00:00</v>
      </c>
    </row>
    <row r="961" spans="1:7" x14ac:dyDescent="0.25">
      <c r="A961" t="s">
        <v>1003</v>
      </c>
      <c r="B961" s="3">
        <v>41548</v>
      </c>
      <c r="C961" t="s">
        <v>1</v>
      </c>
      <c r="D961" t="s">
        <v>35</v>
      </c>
      <c r="E961" t="s">
        <v>3205</v>
      </c>
      <c r="F961">
        <f>+VLOOKUP(C961,Fabricante_Consola!$A$5:$B$8,2)</f>
        <v>1</v>
      </c>
      <c r="G961" s="3" t="str">
        <f t="shared" si="14"/>
        <v>2013-10-01 00:00:00</v>
      </c>
    </row>
    <row r="962" spans="1:7" x14ac:dyDescent="0.25">
      <c r="A962" t="s">
        <v>1004</v>
      </c>
      <c r="B962" s="3">
        <v>41935</v>
      </c>
      <c r="C962" t="s">
        <v>1</v>
      </c>
      <c r="D962" t="s">
        <v>35</v>
      </c>
      <c r="E962" t="s">
        <v>3206</v>
      </c>
      <c r="F962">
        <f>+VLOOKUP(C962,Fabricante_Consola!$A$5:$B$8,2)</f>
        <v>1</v>
      </c>
      <c r="G962" s="3" t="str">
        <f t="shared" si="14"/>
        <v>2014-10-23 00:00:00</v>
      </c>
    </row>
    <row r="963" spans="1:7" x14ac:dyDescent="0.25">
      <c r="A963" t="s">
        <v>1005</v>
      </c>
      <c r="B963" s="3">
        <v>42299</v>
      </c>
      <c r="C963" t="s">
        <v>1</v>
      </c>
      <c r="D963" t="s">
        <v>35</v>
      </c>
      <c r="E963" t="s">
        <v>3207</v>
      </c>
      <c r="F963">
        <f>+VLOOKUP(C963,Fabricante_Consola!$A$5:$B$8,2)</f>
        <v>1</v>
      </c>
      <c r="G963" s="3" t="str">
        <f t="shared" ref="G963:G1026" si="15">+TEXT(B963,"yyyy-mm-dd hh:mm:ss")</f>
        <v>2015-10-22 00:00:00</v>
      </c>
    </row>
    <row r="964" spans="1:7" x14ac:dyDescent="0.25">
      <c r="A964" t="s">
        <v>1006</v>
      </c>
      <c r="B964" s="3">
        <v>42670</v>
      </c>
      <c r="C964" t="s">
        <v>1</v>
      </c>
      <c r="D964" t="s">
        <v>35</v>
      </c>
      <c r="E964" t="s">
        <v>3208</v>
      </c>
      <c r="F964">
        <f>+VLOOKUP(C964,Fabricante_Consola!$A$5:$B$8,2)</f>
        <v>1</v>
      </c>
      <c r="G964" s="3" t="str">
        <f t="shared" si="15"/>
        <v>2016-10-27 00:00:00</v>
      </c>
    </row>
    <row r="965" spans="1:7" x14ac:dyDescent="0.25">
      <c r="A965" t="s">
        <v>1007</v>
      </c>
      <c r="B965" s="3">
        <v>43034</v>
      </c>
      <c r="C965" t="s">
        <v>1</v>
      </c>
      <c r="D965" t="s">
        <v>35</v>
      </c>
      <c r="E965" t="s">
        <v>3209</v>
      </c>
      <c r="F965">
        <f>+VLOOKUP(C965,Fabricante_Consola!$A$5:$B$8,2)</f>
        <v>1</v>
      </c>
      <c r="G965" s="3" t="str">
        <f t="shared" si="15"/>
        <v>2017-10-26 00:00:00</v>
      </c>
    </row>
    <row r="966" spans="1:7" x14ac:dyDescent="0.25">
      <c r="A966" t="s">
        <v>1008</v>
      </c>
      <c r="B966" s="3">
        <v>40885</v>
      </c>
      <c r="C966" t="s">
        <v>1</v>
      </c>
      <c r="D966" t="s">
        <v>35</v>
      </c>
      <c r="E966" t="s">
        <v>3210</v>
      </c>
      <c r="F966">
        <f>+VLOOKUP(C966,Fabricante_Consola!$A$5:$B$8,2)</f>
        <v>1</v>
      </c>
      <c r="G966" s="3" t="str">
        <f t="shared" si="15"/>
        <v>2011-12-08 00:00:00</v>
      </c>
    </row>
    <row r="967" spans="1:7" x14ac:dyDescent="0.25">
      <c r="A967" t="s">
        <v>1009</v>
      </c>
      <c r="B967" s="3">
        <v>41184</v>
      </c>
      <c r="C967" t="s">
        <v>1</v>
      </c>
      <c r="D967" t="s">
        <v>35</v>
      </c>
      <c r="E967" t="s">
        <v>3211</v>
      </c>
      <c r="F967">
        <f>+VLOOKUP(C967,Fabricante_Consola!$A$5:$B$8,2)</f>
        <v>1</v>
      </c>
      <c r="G967" s="3" t="str">
        <f t="shared" si="15"/>
        <v>2012-10-02 00:00:00</v>
      </c>
    </row>
    <row r="968" spans="1:7" x14ac:dyDescent="0.25">
      <c r="A968" t="s">
        <v>1010</v>
      </c>
      <c r="B968" s="3">
        <v>40850</v>
      </c>
      <c r="C968" t="s">
        <v>1</v>
      </c>
      <c r="D968" t="s">
        <v>35</v>
      </c>
      <c r="E968" t="s">
        <v>3212</v>
      </c>
      <c r="F968">
        <f>+VLOOKUP(C968,Fabricante_Consola!$A$5:$B$8,2)</f>
        <v>1</v>
      </c>
      <c r="G968" s="3" t="str">
        <f t="shared" si="15"/>
        <v>2011-11-03 00:00:00</v>
      </c>
    </row>
    <row r="969" spans="1:7" x14ac:dyDescent="0.25">
      <c r="A969" t="s">
        <v>1011</v>
      </c>
      <c r="B969" s="3">
        <v>41640</v>
      </c>
      <c r="C969" t="s">
        <v>1</v>
      </c>
      <c r="D969" t="s">
        <v>15</v>
      </c>
      <c r="E969" t="s">
        <v>3213</v>
      </c>
      <c r="F969">
        <f>+VLOOKUP(C969,Fabricante_Consola!$A$5:$B$8,2)</f>
        <v>1</v>
      </c>
      <c r="G969" s="3" t="str">
        <f t="shared" si="15"/>
        <v>2014-01-01 00:00:00</v>
      </c>
    </row>
    <row r="970" spans="1:7" x14ac:dyDescent="0.25">
      <c r="A970" t="s">
        <v>1012</v>
      </c>
      <c r="B970" s="3">
        <v>41640</v>
      </c>
      <c r="C970" t="s">
        <v>1</v>
      </c>
      <c r="D970" t="s">
        <v>2</v>
      </c>
      <c r="E970" t="s">
        <v>3214</v>
      </c>
      <c r="F970">
        <f>+VLOOKUP(C970,Fabricante_Consola!$A$5:$B$8,2)</f>
        <v>1</v>
      </c>
      <c r="G970" s="3" t="str">
        <f t="shared" si="15"/>
        <v>2014-01-01 00:00:00</v>
      </c>
    </row>
    <row r="971" spans="1:7" x14ac:dyDescent="0.25">
      <c r="A971" t="s">
        <v>1013</v>
      </c>
      <c r="B971" s="3">
        <v>41395</v>
      </c>
      <c r="C971" t="s">
        <v>1</v>
      </c>
      <c r="D971" t="s">
        <v>2</v>
      </c>
      <c r="E971" t="s">
        <v>3215</v>
      </c>
      <c r="F971">
        <f>+VLOOKUP(C971,Fabricante_Consola!$A$5:$B$8,2)</f>
        <v>1</v>
      </c>
      <c r="G971" s="3" t="str">
        <f t="shared" si="15"/>
        <v>2013-05-01 00:00:00</v>
      </c>
    </row>
    <row r="972" spans="1:7" x14ac:dyDescent="0.25">
      <c r="A972" t="s">
        <v>1014</v>
      </c>
      <c r="B972" s="3">
        <v>41791</v>
      </c>
      <c r="C972" t="s">
        <v>1</v>
      </c>
      <c r="D972" t="s">
        <v>2</v>
      </c>
      <c r="E972" t="s">
        <v>3216</v>
      </c>
      <c r="F972">
        <f>+VLOOKUP(C972,Fabricante_Consola!$A$5:$B$8,2)</f>
        <v>1</v>
      </c>
      <c r="G972" s="3" t="str">
        <f t="shared" si="15"/>
        <v>2014-06-01 00:00:00</v>
      </c>
    </row>
    <row r="973" spans="1:7" x14ac:dyDescent="0.25">
      <c r="A973" t="s">
        <v>1015</v>
      </c>
      <c r="B973" s="3">
        <v>42401</v>
      </c>
      <c r="C973" t="s">
        <v>1</v>
      </c>
      <c r="D973" t="s">
        <v>2</v>
      </c>
      <c r="E973" t="s">
        <v>3217</v>
      </c>
      <c r="F973">
        <f>+VLOOKUP(C973,Fabricante_Consola!$A$5:$B$8,2)</f>
        <v>1</v>
      </c>
      <c r="G973" s="3" t="str">
        <f t="shared" si="15"/>
        <v>2016-02-01 00:00:00</v>
      </c>
    </row>
    <row r="974" spans="1:7" x14ac:dyDescent="0.25">
      <c r="A974" t="s">
        <v>1016</v>
      </c>
      <c r="B974" s="3">
        <v>40410</v>
      </c>
      <c r="C974" t="s">
        <v>1</v>
      </c>
      <c r="D974" t="s">
        <v>2</v>
      </c>
      <c r="E974" t="s">
        <v>3218</v>
      </c>
      <c r="F974">
        <f>+VLOOKUP(C974,Fabricante_Consola!$A$5:$B$8,2)</f>
        <v>1</v>
      </c>
      <c r="G974" s="3" t="str">
        <f t="shared" si="15"/>
        <v>2010-08-20 00:00:00</v>
      </c>
    </row>
    <row r="975" spans="1:7" x14ac:dyDescent="0.25">
      <c r="A975" t="s">
        <v>1017</v>
      </c>
      <c r="B975" s="3">
        <v>39409</v>
      </c>
      <c r="C975" t="s">
        <v>1</v>
      </c>
      <c r="D975" t="s">
        <v>2</v>
      </c>
      <c r="E975" t="s">
        <v>3219</v>
      </c>
      <c r="F975">
        <f>+VLOOKUP(C975,Fabricante_Consola!$A$5:$B$8,2)</f>
        <v>1</v>
      </c>
      <c r="G975" s="3" t="str">
        <f t="shared" si="15"/>
        <v>2007-11-23 00:00:00</v>
      </c>
    </row>
    <row r="976" spans="1:7" x14ac:dyDescent="0.25">
      <c r="A976" t="s">
        <v>1018</v>
      </c>
      <c r="B976" s="3">
        <v>40220</v>
      </c>
      <c r="C976" t="s">
        <v>1</v>
      </c>
      <c r="D976" t="s">
        <v>35</v>
      </c>
      <c r="E976" t="s">
        <v>3220</v>
      </c>
      <c r="F976">
        <f>+VLOOKUP(C976,Fabricante_Consola!$A$5:$B$8,2)</f>
        <v>1</v>
      </c>
      <c r="G976" s="3" t="str">
        <f t="shared" si="15"/>
        <v>2010-02-11 00:00:00</v>
      </c>
    </row>
    <row r="977" spans="1:7" x14ac:dyDescent="0.25">
      <c r="A977" t="s">
        <v>1019</v>
      </c>
      <c r="B977" s="3">
        <v>41322</v>
      </c>
      <c r="C977" t="s">
        <v>1</v>
      </c>
      <c r="D977" t="s">
        <v>22</v>
      </c>
      <c r="E977" t="s">
        <v>3221</v>
      </c>
      <c r="F977">
        <f>+VLOOKUP(C977,Fabricante_Consola!$A$5:$B$8,2)</f>
        <v>1</v>
      </c>
      <c r="G977" s="3" t="str">
        <f t="shared" si="15"/>
        <v>2013-02-17 00:00:00</v>
      </c>
    </row>
    <row r="978" spans="1:7" x14ac:dyDescent="0.25">
      <c r="A978" t="s">
        <v>1020</v>
      </c>
      <c r="B978" s="3">
        <v>40074</v>
      </c>
      <c r="C978" t="s">
        <v>1</v>
      </c>
      <c r="D978" t="s">
        <v>99</v>
      </c>
      <c r="E978" t="s">
        <v>3222</v>
      </c>
      <c r="F978">
        <f>+VLOOKUP(C978,Fabricante_Consola!$A$5:$B$8,2)</f>
        <v>1</v>
      </c>
      <c r="G978" s="3" t="str">
        <f t="shared" si="15"/>
        <v>2009-09-18 00:00:00</v>
      </c>
    </row>
    <row r="979" spans="1:7" x14ac:dyDescent="0.25">
      <c r="A979" t="s">
        <v>1021</v>
      </c>
      <c r="B979" s="3">
        <v>41640</v>
      </c>
      <c r="C979" t="s">
        <v>1</v>
      </c>
      <c r="D979" t="s">
        <v>15</v>
      </c>
      <c r="E979" t="s">
        <v>3223</v>
      </c>
      <c r="F979">
        <f>+VLOOKUP(C979,Fabricante_Consola!$A$5:$B$8,2)</f>
        <v>1</v>
      </c>
      <c r="G979" s="3" t="str">
        <f t="shared" si="15"/>
        <v>2014-01-01 00:00:00</v>
      </c>
    </row>
    <row r="980" spans="1:7" x14ac:dyDescent="0.25">
      <c r="A980" t="s">
        <v>1022</v>
      </c>
      <c r="B980" s="3">
        <v>41275</v>
      </c>
      <c r="C980" t="s">
        <v>1</v>
      </c>
      <c r="D980" t="s">
        <v>48</v>
      </c>
      <c r="E980" t="s">
        <v>3224</v>
      </c>
      <c r="F980">
        <f>+VLOOKUP(C980,Fabricante_Consola!$A$5:$B$8,2)</f>
        <v>1</v>
      </c>
      <c r="G980" s="3" t="str">
        <f t="shared" si="15"/>
        <v>2013-01-01 00:00:00</v>
      </c>
    </row>
    <row r="981" spans="1:7" x14ac:dyDescent="0.25">
      <c r="A981" t="s">
        <v>1023</v>
      </c>
      <c r="B981" s="3">
        <v>40297</v>
      </c>
      <c r="C981" t="s">
        <v>1</v>
      </c>
      <c r="D981" t="s">
        <v>48</v>
      </c>
      <c r="E981" t="s">
        <v>3225</v>
      </c>
      <c r="F981">
        <f>+VLOOKUP(C981,Fabricante_Consola!$A$5:$B$8,2)</f>
        <v>1</v>
      </c>
      <c r="G981" s="3" t="str">
        <f t="shared" si="15"/>
        <v>2010-04-29 00:00:00</v>
      </c>
    </row>
    <row r="982" spans="1:7" x14ac:dyDescent="0.25">
      <c r="A982" t="s">
        <v>1024</v>
      </c>
      <c r="B982" s="3">
        <v>41831</v>
      </c>
      <c r="C982" t="s">
        <v>1</v>
      </c>
      <c r="D982" t="s">
        <v>2</v>
      </c>
      <c r="E982" t="s">
        <v>3226</v>
      </c>
      <c r="F982">
        <f>+VLOOKUP(C982,Fabricante_Consola!$A$5:$B$8,2)</f>
        <v>1</v>
      </c>
      <c r="G982" s="3" t="str">
        <f t="shared" si="15"/>
        <v>2014-07-11 00:00:00</v>
      </c>
    </row>
    <row r="983" spans="1:7" x14ac:dyDescent="0.25">
      <c r="A983" t="s">
        <v>1025</v>
      </c>
      <c r="B983" s="3">
        <v>41528</v>
      </c>
      <c r="C983" t="s">
        <v>1</v>
      </c>
      <c r="D983" t="s">
        <v>1026</v>
      </c>
      <c r="E983" t="s">
        <v>3227</v>
      </c>
      <c r="F983">
        <f>+VLOOKUP(C983,Fabricante_Consola!$A$5:$B$8,2)</f>
        <v>1</v>
      </c>
      <c r="G983" s="3" t="str">
        <f t="shared" si="15"/>
        <v>2013-09-11 00:00:00</v>
      </c>
    </row>
    <row r="984" spans="1:7" x14ac:dyDescent="0.25">
      <c r="A984" t="s">
        <v>1027</v>
      </c>
      <c r="B984" s="3">
        <v>41516</v>
      </c>
      <c r="C984" t="s">
        <v>1</v>
      </c>
      <c r="D984" t="s">
        <v>2</v>
      </c>
      <c r="E984" t="s">
        <v>3228</v>
      </c>
      <c r="F984">
        <f>+VLOOKUP(C984,Fabricante_Consola!$A$5:$B$8,2)</f>
        <v>1</v>
      </c>
      <c r="G984" s="3" t="str">
        <f t="shared" si="15"/>
        <v>2013-08-30 00:00:00</v>
      </c>
    </row>
    <row r="985" spans="1:7" x14ac:dyDescent="0.25">
      <c r="A985" t="s">
        <v>1028</v>
      </c>
      <c r="B985" s="3">
        <v>39870</v>
      </c>
      <c r="C985" t="s">
        <v>1</v>
      </c>
      <c r="D985" t="s">
        <v>2</v>
      </c>
      <c r="E985" t="s">
        <v>3229</v>
      </c>
      <c r="F985">
        <f>+VLOOKUP(C985,Fabricante_Consola!$A$5:$B$8,2)</f>
        <v>1</v>
      </c>
      <c r="G985" s="3" t="str">
        <f t="shared" si="15"/>
        <v>2009-02-26 00:00:00</v>
      </c>
    </row>
    <row r="986" spans="1:7" x14ac:dyDescent="0.25">
      <c r="A986" t="s">
        <v>1029</v>
      </c>
      <c r="B986" s="3">
        <v>40598</v>
      </c>
      <c r="C986" t="s">
        <v>1</v>
      </c>
      <c r="D986" t="s">
        <v>2</v>
      </c>
      <c r="E986" t="s">
        <v>3230</v>
      </c>
      <c r="F986">
        <f>+VLOOKUP(C986,Fabricante_Consola!$A$5:$B$8,2)</f>
        <v>1</v>
      </c>
      <c r="G986" s="3" t="str">
        <f t="shared" si="15"/>
        <v>2011-02-24 00:00:00</v>
      </c>
    </row>
    <row r="987" spans="1:7" x14ac:dyDescent="0.25">
      <c r="A987" t="s">
        <v>1030</v>
      </c>
      <c r="B987" s="3">
        <v>41206</v>
      </c>
      <c r="C987" t="s">
        <v>1</v>
      </c>
      <c r="D987" t="s">
        <v>2</v>
      </c>
      <c r="E987" t="s">
        <v>3231</v>
      </c>
      <c r="F987">
        <f>+VLOOKUP(C987,Fabricante_Consola!$A$5:$B$8,2)</f>
        <v>1</v>
      </c>
      <c r="G987" s="3" t="str">
        <f t="shared" si="15"/>
        <v>2012-10-24 00:00:00</v>
      </c>
    </row>
    <row r="988" spans="1:7" x14ac:dyDescent="0.25">
      <c r="A988" t="s">
        <v>1031</v>
      </c>
      <c r="B988" s="3">
        <v>41206</v>
      </c>
      <c r="C988" t="s">
        <v>1</v>
      </c>
      <c r="D988" t="s">
        <v>2</v>
      </c>
      <c r="E988" t="s">
        <v>3232</v>
      </c>
      <c r="F988">
        <f>+VLOOKUP(C988,Fabricante_Consola!$A$5:$B$8,2)</f>
        <v>1</v>
      </c>
      <c r="G988" s="3" t="str">
        <f t="shared" si="15"/>
        <v>2012-10-24 00:00:00</v>
      </c>
    </row>
    <row r="989" spans="1:7" x14ac:dyDescent="0.25">
      <c r="A989" t="s">
        <v>1032</v>
      </c>
      <c r="B989" s="3">
        <v>40954</v>
      </c>
      <c r="C989" t="s">
        <v>1</v>
      </c>
      <c r="D989" t="s">
        <v>2</v>
      </c>
      <c r="E989" t="s">
        <v>3233</v>
      </c>
      <c r="F989">
        <f>+VLOOKUP(C989,Fabricante_Consola!$A$5:$B$8,2)</f>
        <v>1</v>
      </c>
      <c r="G989" s="3" t="str">
        <f t="shared" si="15"/>
        <v>2012-02-15 00:00:00</v>
      </c>
    </row>
    <row r="990" spans="1:7" x14ac:dyDescent="0.25">
      <c r="A990" t="s">
        <v>1033</v>
      </c>
      <c r="B990" s="3">
        <v>42039</v>
      </c>
      <c r="C990" t="s">
        <v>1</v>
      </c>
      <c r="D990" t="s">
        <v>25</v>
      </c>
      <c r="E990" t="s">
        <v>3234</v>
      </c>
      <c r="F990">
        <f>+VLOOKUP(C990,Fabricante_Consola!$A$5:$B$8,2)</f>
        <v>1</v>
      </c>
      <c r="G990" s="3" t="str">
        <f t="shared" si="15"/>
        <v>2015-02-04 00:00:00</v>
      </c>
    </row>
    <row r="991" spans="1:7" x14ac:dyDescent="0.25">
      <c r="A991" t="s">
        <v>1034</v>
      </c>
      <c r="B991" s="3">
        <v>40081</v>
      </c>
      <c r="C991" t="s">
        <v>1</v>
      </c>
      <c r="D991" t="s">
        <v>22</v>
      </c>
      <c r="E991" t="s">
        <v>3235</v>
      </c>
      <c r="F991">
        <f>+VLOOKUP(C991,Fabricante_Consola!$A$5:$B$8,2)</f>
        <v>1</v>
      </c>
      <c r="G991" s="3" t="str">
        <f t="shared" si="15"/>
        <v>2009-09-25 00:00:00</v>
      </c>
    </row>
    <row r="992" spans="1:7" x14ac:dyDescent="0.25">
      <c r="A992" t="s">
        <v>1035</v>
      </c>
      <c r="B992" s="3">
        <v>41530</v>
      </c>
      <c r="C992" t="s">
        <v>1</v>
      </c>
      <c r="D992" t="s">
        <v>83</v>
      </c>
      <c r="E992" t="s">
        <v>3236</v>
      </c>
      <c r="F992">
        <f>+VLOOKUP(C992,Fabricante_Consola!$A$5:$B$8,2)</f>
        <v>1</v>
      </c>
      <c r="G992" s="3" t="str">
        <f t="shared" si="15"/>
        <v>2013-09-13 00:00:00</v>
      </c>
    </row>
    <row r="993" spans="1:7" x14ac:dyDescent="0.25">
      <c r="A993" t="s">
        <v>1036</v>
      </c>
      <c r="B993" s="3">
        <v>41978</v>
      </c>
      <c r="C993" t="s">
        <v>1</v>
      </c>
      <c r="D993" t="s">
        <v>83</v>
      </c>
      <c r="E993" t="s">
        <v>3237</v>
      </c>
      <c r="F993">
        <f>+VLOOKUP(C993,Fabricante_Consola!$A$5:$B$8,2)</f>
        <v>1</v>
      </c>
      <c r="G993" s="3" t="str">
        <f t="shared" si="15"/>
        <v>2014-12-05 00:00:00</v>
      </c>
    </row>
    <row r="994" spans="1:7" x14ac:dyDescent="0.25">
      <c r="A994" t="s">
        <v>1038</v>
      </c>
      <c r="B994" s="3">
        <v>40948</v>
      </c>
      <c r="C994" t="s">
        <v>1</v>
      </c>
      <c r="D994" t="s">
        <v>83</v>
      </c>
      <c r="E994" t="s">
        <v>3238</v>
      </c>
      <c r="F994">
        <f>+VLOOKUP(C994,Fabricante_Consola!$A$5:$B$8,2)</f>
        <v>1</v>
      </c>
      <c r="G994" s="3" t="str">
        <f t="shared" si="15"/>
        <v>2012-02-09 00:00:00</v>
      </c>
    </row>
    <row r="995" spans="1:7" x14ac:dyDescent="0.25">
      <c r="A995" t="s">
        <v>14720</v>
      </c>
      <c r="B995" s="3">
        <v>42214</v>
      </c>
      <c r="C995" t="s">
        <v>1</v>
      </c>
      <c r="D995" t="s">
        <v>15</v>
      </c>
      <c r="E995" t="s">
        <v>3239</v>
      </c>
      <c r="F995">
        <f>+VLOOKUP(C995,Fabricante_Consola!$A$5:$B$8,2)</f>
        <v>1</v>
      </c>
      <c r="G995" s="3" t="str">
        <f t="shared" si="15"/>
        <v>2015-07-29 00:00:00</v>
      </c>
    </row>
    <row r="996" spans="1:7" x14ac:dyDescent="0.25">
      <c r="A996" t="s">
        <v>14721</v>
      </c>
      <c r="B996" s="3">
        <v>42353</v>
      </c>
      <c r="C996" t="s">
        <v>1</v>
      </c>
      <c r="D996" t="s">
        <v>15</v>
      </c>
      <c r="E996" t="s">
        <v>3240</v>
      </c>
      <c r="F996">
        <f>+VLOOKUP(C996,Fabricante_Consola!$A$5:$B$8,2)</f>
        <v>1</v>
      </c>
      <c r="G996" s="3" t="str">
        <f t="shared" si="15"/>
        <v>2015-12-15 00:00:00</v>
      </c>
    </row>
    <row r="997" spans="1:7" x14ac:dyDescent="0.25">
      <c r="A997" t="s">
        <v>14722</v>
      </c>
      <c r="B997" s="3">
        <v>42486</v>
      </c>
      <c r="C997" t="s">
        <v>1</v>
      </c>
      <c r="D997" t="s">
        <v>165</v>
      </c>
      <c r="E997" t="s">
        <v>3241</v>
      </c>
      <c r="F997">
        <f>+VLOOKUP(C997,Fabricante_Consola!$A$5:$B$8,2)</f>
        <v>1</v>
      </c>
      <c r="G997" s="3" t="str">
        <f t="shared" si="15"/>
        <v>2016-04-26 00:00:00</v>
      </c>
    </row>
    <row r="998" spans="1:7" x14ac:dyDescent="0.25">
      <c r="A998" t="s">
        <v>14723</v>
      </c>
      <c r="B998" s="3">
        <v>42640</v>
      </c>
      <c r="C998" t="s">
        <v>1</v>
      </c>
      <c r="D998" t="s">
        <v>165</v>
      </c>
      <c r="E998" t="s">
        <v>3242</v>
      </c>
      <c r="F998">
        <f>+VLOOKUP(C998,Fabricante_Consola!$A$5:$B$8,2)</f>
        <v>1</v>
      </c>
      <c r="G998" s="3" t="str">
        <f t="shared" si="15"/>
        <v>2016-09-27 00:00:00</v>
      </c>
    </row>
    <row r="999" spans="1:7" x14ac:dyDescent="0.25">
      <c r="A999" t="s">
        <v>14724</v>
      </c>
      <c r="B999" s="3">
        <v>42668</v>
      </c>
      <c r="C999" t="s">
        <v>1</v>
      </c>
      <c r="D999" t="s">
        <v>165</v>
      </c>
      <c r="E999" t="s">
        <v>3243</v>
      </c>
      <c r="F999">
        <f>+VLOOKUP(C999,Fabricante_Consola!$A$5:$B$8,2)</f>
        <v>1</v>
      </c>
      <c r="G999" s="3" t="str">
        <f t="shared" si="15"/>
        <v>2016-10-25 00:00:00</v>
      </c>
    </row>
    <row r="1000" spans="1:7" x14ac:dyDescent="0.25">
      <c r="A1000" t="s">
        <v>1039</v>
      </c>
      <c r="B1000" s="3">
        <v>41423</v>
      </c>
      <c r="C1000" t="s">
        <v>1</v>
      </c>
      <c r="D1000" t="s">
        <v>29</v>
      </c>
      <c r="E1000" t="s">
        <v>3244</v>
      </c>
      <c r="F1000">
        <f>+VLOOKUP(C1000,Fabricante_Consola!$A$5:$B$8,2)</f>
        <v>1</v>
      </c>
      <c r="G1000" s="3" t="str">
        <f t="shared" si="15"/>
        <v>2013-05-29 00:00:00</v>
      </c>
    </row>
    <row r="1001" spans="1:7" x14ac:dyDescent="0.25">
      <c r="A1001" t="s">
        <v>14725</v>
      </c>
      <c r="B1001" s="3">
        <v>40599</v>
      </c>
      <c r="C1001" t="s">
        <v>1</v>
      </c>
      <c r="D1001" t="s">
        <v>2</v>
      </c>
      <c r="E1001" t="s">
        <v>3245</v>
      </c>
      <c r="F1001">
        <f>+VLOOKUP(C1001,Fabricante_Consola!$A$5:$B$8,2)</f>
        <v>1</v>
      </c>
      <c r="G1001" s="3" t="str">
        <f t="shared" si="15"/>
        <v>2011-02-25 00:00:00</v>
      </c>
    </row>
    <row r="1002" spans="1:7" x14ac:dyDescent="0.25">
      <c r="A1002" t="s">
        <v>1040</v>
      </c>
      <c r="B1002" s="3">
        <v>41264</v>
      </c>
      <c r="C1002" t="s">
        <v>1</v>
      </c>
      <c r="D1002" t="s">
        <v>66</v>
      </c>
      <c r="E1002" t="s">
        <v>3246</v>
      </c>
      <c r="F1002">
        <f>+VLOOKUP(C1002,Fabricante_Consola!$A$5:$B$8,2)</f>
        <v>1</v>
      </c>
      <c r="G1002" s="3" t="str">
        <f t="shared" si="15"/>
        <v>2012-12-21 00:00:00</v>
      </c>
    </row>
    <row r="1003" spans="1:7" x14ac:dyDescent="0.25">
      <c r="A1003" t="s">
        <v>1041</v>
      </c>
      <c r="B1003" s="3">
        <v>42248</v>
      </c>
      <c r="C1003" t="s">
        <v>1</v>
      </c>
      <c r="D1003" t="s">
        <v>22</v>
      </c>
      <c r="E1003" t="s">
        <v>3247</v>
      </c>
      <c r="F1003">
        <f>+VLOOKUP(C1003,Fabricante_Consola!$A$5:$B$8,2)</f>
        <v>1</v>
      </c>
      <c r="G1003" s="3" t="str">
        <f t="shared" si="15"/>
        <v>2015-09-01 00:00:00</v>
      </c>
    </row>
    <row r="1004" spans="1:7" x14ac:dyDescent="0.25">
      <c r="A1004" t="s">
        <v>1042</v>
      </c>
      <c r="B1004" s="3">
        <v>42430</v>
      </c>
      <c r="C1004" t="s">
        <v>1</v>
      </c>
      <c r="D1004" t="s">
        <v>15</v>
      </c>
      <c r="E1004" t="s">
        <v>3248</v>
      </c>
      <c r="F1004">
        <f>+VLOOKUP(C1004,Fabricante_Consola!$A$5:$B$8,2)</f>
        <v>1</v>
      </c>
      <c r="G1004" s="3" t="str">
        <f t="shared" si="15"/>
        <v>2016-03-01 00:00:00</v>
      </c>
    </row>
    <row r="1005" spans="1:7" x14ac:dyDescent="0.25">
      <c r="A1005" t="s">
        <v>1043</v>
      </c>
      <c r="B1005" s="3">
        <v>42587</v>
      </c>
      <c r="C1005" t="s">
        <v>1</v>
      </c>
      <c r="D1005" t="s">
        <v>48</v>
      </c>
      <c r="E1005" t="s">
        <v>3249</v>
      </c>
      <c r="F1005">
        <f>+VLOOKUP(C1005,Fabricante_Consola!$A$5:$B$8,2)</f>
        <v>1</v>
      </c>
      <c r="G1005" s="3" t="str">
        <f t="shared" si="15"/>
        <v>2016-08-05 00:00:00</v>
      </c>
    </row>
    <row r="1006" spans="1:7" x14ac:dyDescent="0.25">
      <c r="A1006" t="s">
        <v>1044</v>
      </c>
      <c r="B1006" s="3">
        <v>39415</v>
      </c>
      <c r="C1006" t="s">
        <v>1</v>
      </c>
      <c r="D1006" t="s">
        <v>40</v>
      </c>
      <c r="E1006" t="s">
        <v>3250</v>
      </c>
      <c r="F1006">
        <f>+VLOOKUP(C1006,Fabricante_Consola!$A$5:$B$8,2)</f>
        <v>1</v>
      </c>
      <c r="G1006" s="3" t="str">
        <f t="shared" si="15"/>
        <v>2007-11-29 00:00:00</v>
      </c>
    </row>
    <row r="1007" spans="1:7" x14ac:dyDescent="0.25">
      <c r="A1007" t="s">
        <v>1045</v>
      </c>
      <c r="B1007" s="3">
        <v>39626</v>
      </c>
      <c r="C1007" t="s">
        <v>1</v>
      </c>
      <c r="D1007" t="s">
        <v>57</v>
      </c>
      <c r="E1007" t="s">
        <v>3251</v>
      </c>
      <c r="F1007">
        <f>+VLOOKUP(C1007,Fabricante_Consola!$A$5:$B$8,2)</f>
        <v>1</v>
      </c>
      <c r="G1007" s="3" t="str">
        <f t="shared" si="15"/>
        <v>2008-06-27 00:00:00</v>
      </c>
    </row>
    <row r="1008" spans="1:7" x14ac:dyDescent="0.25">
      <c r="A1008" t="s">
        <v>1046</v>
      </c>
      <c r="B1008" s="3">
        <v>40704</v>
      </c>
      <c r="C1008" t="s">
        <v>1</v>
      </c>
      <c r="D1008" t="s">
        <v>223</v>
      </c>
      <c r="E1008" t="s">
        <v>3252</v>
      </c>
      <c r="F1008">
        <f>+VLOOKUP(C1008,Fabricante_Consola!$A$5:$B$8,2)</f>
        <v>1</v>
      </c>
      <c r="G1008" s="3" t="str">
        <f t="shared" si="15"/>
        <v>2011-06-10 00:00:00</v>
      </c>
    </row>
    <row r="1009" spans="1:7" x14ac:dyDescent="0.25">
      <c r="A1009" t="s">
        <v>1047</v>
      </c>
      <c r="B1009" s="3">
        <v>42335</v>
      </c>
      <c r="C1009" t="s">
        <v>1</v>
      </c>
      <c r="D1009" t="s">
        <v>94</v>
      </c>
      <c r="E1009" t="s">
        <v>3253</v>
      </c>
      <c r="F1009">
        <f>+VLOOKUP(C1009,Fabricante_Consola!$A$5:$B$8,2)</f>
        <v>1</v>
      </c>
      <c r="G1009" s="3" t="str">
        <f t="shared" si="15"/>
        <v>2015-11-27 00:00:00</v>
      </c>
    </row>
    <row r="1010" spans="1:7" x14ac:dyDescent="0.25">
      <c r="A1010" t="s">
        <v>1048</v>
      </c>
      <c r="B1010" s="3">
        <v>40687</v>
      </c>
      <c r="C1010" t="s">
        <v>1</v>
      </c>
      <c r="D1010" t="s">
        <v>15</v>
      </c>
      <c r="E1010" t="s">
        <v>3254</v>
      </c>
      <c r="F1010">
        <f>+VLOOKUP(C1010,Fabricante_Consola!$A$5:$B$8,2)</f>
        <v>1</v>
      </c>
      <c r="G1010" s="3" t="str">
        <f t="shared" si="15"/>
        <v>2011-05-24 00:00:00</v>
      </c>
    </row>
    <row r="1011" spans="1:7" x14ac:dyDescent="0.25">
      <c r="A1011" t="s">
        <v>1049</v>
      </c>
      <c r="B1011" s="3">
        <v>41878</v>
      </c>
      <c r="C1011" t="s">
        <v>1</v>
      </c>
      <c r="D1011" t="s">
        <v>245</v>
      </c>
      <c r="E1011" t="s">
        <v>3255</v>
      </c>
      <c r="F1011">
        <f>+VLOOKUP(C1011,Fabricante_Consola!$A$5:$B$8,2)</f>
        <v>1</v>
      </c>
      <c r="G1011" s="3" t="str">
        <f t="shared" si="15"/>
        <v>2014-08-27 00:00:00</v>
      </c>
    </row>
    <row r="1012" spans="1:7" x14ac:dyDescent="0.25">
      <c r="A1012" t="s">
        <v>1050</v>
      </c>
      <c r="B1012" s="3">
        <v>40436</v>
      </c>
      <c r="C1012" t="s">
        <v>1</v>
      </c>
      <c r="D1012" t="s">
        <v>2</v>
      </c>
      <c r="E1012" t="s">
        <v>3256</v>
      </c>
      <c r="F1012">
        <f>+VLOOKUP(C1012,Fabricante_Consola!$A$5:$B$8,2)</f>
        <v>1</v>
      </c>
      <c r="G1012" s="3" t="str">
        <f t="shared" si="15"/>
        <v>2010-09-15 00:00:00</v>
      </c>
    </row>
    <row r="1013" spans="1:7" x14ac:dyDescent="0.25">
      <c r="A1013" t="s">
        <v>1051</v>
      </c>
      <c r="B1013" s="3">
        <v>40520</v>
      </c>
      <c r="C1013" t="s">
        <v>1</v>
      </c>
      <c r="D1013" t="s">
        <v>94</v>
      </c>
      <c r="E1013" t="s">
        <v>3257</v>
      </c>
      <c r="F1013">
        <f>+VLOOKUP(C1013,Fabricante_Consola!$A$5:$B$8,2)</f>
        <v>1</v>
      </c>
      <c r="G1013" s="3" t="str">
        <f t="shared" si="15"/>
        <v>2010-12-08 00:00:00</v>
      </c>
    </row>
    <row r="1014" spans="1:7" x14ac:dyDescent="0.25">
      <c r="A1014" t="s">
        <v>1052</v>
      </c>
      <c r="B1014" s="3">
        <v>40179</v>
      </c>
      <c r="C1014" t="s">
        <v>1</v>
      </c>
      <c r="D1014" t="s">
        <v>2</v>
      </c>
      <c r="E1014" t="s">
        <v>3258</v>
      </c>
      <c r="F1014">
        <f>+VLOOKUP(C1014,Fabricante_Consola!$A$5:$B$8,2)</f>
        <v>1</v>
      </c>
      <c r="G1014" s="3" t="str">
        <f t="shared" si="15"/>
        <v>2010-01-01 00:00:00</v>
      </c>
    </row>
    <row r="1015" spans="1:7" x14ac:dyDescent="0.25">
      <c r="A1015" t="s">
        <v>1053</v>
      </c>
      <c r="B1015" s="3">
        <v>42005</v>
      </c>
      <c r="C1015" t="s">
        <v>1</v>
      </c>
      <c r="D1015" t="s">
        <v>15</v>
      </c>
      <c r="E1015" t="s">
        <v>3259</v>
      </c>
      <c r="F1015">
        <f>+VLOOKUP(C1015,Fabricante_Consola!$A$5:$B$8,2)</f>
        <v>1</v>
      </c>
      <c r="G1015" s="3" t="str">
        <f t="shared" si="15"/>
        <v>2015-01-01 00:00:00</v>
      </c>
    </row>
    <row r="1016" spans="1:7" x14ac:dyDescent="0.25">
      <c r="A1016" t="s">
        <v>1054</v>
      </c>
      <c r="B1016" s="3">
        <v>40683</v>
      </c>
      <c r="C1016" t="s">
        <v>1</v>
      </c>
      <c r="D1016" t="s">
        <v>57</v>
      </c>
      <c r="E1016" t="s">
        <v>3260</v>
      </c>
      <c r="F1016">
        <f>+VLOOKUP(C1016,Fabricante_Consola!$A$5:$B$8,2)</f>
        <v>1</v>
      </c>
      <c r="G1016" s="3" t="str">
        <f t="shared" si="15"/>
        <v>2011-05-20 00:00:00</v>
      </c>
    </row>
    <row r="1017" spans="1:7" x14ac:dyDescent="0.25">
      <c r="A1017" t="s">
        <v>1055</v>
      </c>
      <c r="B1017" s="3">
        <v>41964</v>
      </c>
      <c r="C1017" t="s">
        <v>1</v>
      </c>
      <c r="D1017" t="s">
        <v>57</v>
      </c>
      <c r="E1017" t="s">
        <v>3261</v>
      </c>
      <c r="F1017">
        <f>+VLOOKUP(C1017,Fabricante_Consola!$A$5:$B$8,2)</f>
        <v>1</v>
      </c>
      <c r="G1017" s="3" t="str">
        <f t="shared" si="15"/>
        <v>2014-11-21 00:00:00</v>
      </c>
    </row>
    <row r="1018" spans="1:7" x14ac:dyDescent="0.25">
      <c r="A1018" t="s">
        <v>1056</v>
      </c>
      <c r="B1018" s="3">
        <v>41978</v>
      </c>
      <c r="C1018" t="s">
        <v>1</v>
      </c>
      <c r="D1018" t="s">
        <v>35</v>
      </c>
      <c r="E1018" t="s">
        <v>3262</v>
      </c>
      <c r="F1018">
        <f>+VLOOKUP(C1018,Fabricante_Consola!$A$5:$B$8,2)</f>
        <v>1</v>
      </c>
      <c r="G1018" s="3" t="str">
        <f t="shared" si="15"/>
        <v>2014-12-05 00:00:00</v>
      </c>
    </row>
    <row r="1019" spans="1:7" x14ac:dyDescent="0.25">
      <c r="A1019" t="s">
        <v>1057</v>
      </c>
      <c r="B1019" s="3">
        <v>42328</v>
      </c>
      <c r="C1019" t="s">
        <v>1</v>
      </c>
      <c r="D1019" t="s">
        <v>35</v>
      </c>
      <c r="E1019" t="s">
        <v>3263</v>
      </c>
      <c r="F1019">
        <f>+VLOOKUP(C1019,Fabricante_Consola!$A$5:$B$8,2)</f>
        <v>1</v>
      </c>
      <c r="G1019" s="3" t="str">
        <f t="shared" si="15"/>
        <v>2015-11-20 00:00:00</v>
      </c>
    </row>
    <row r="1020" spans="1:7" x14ac:dyDescent="0.25">
      <c r="A1020" t="s">
        <v>1058</v>
      </c>
      <c r="B1020" s="3">
        <v>41264</v>
      </c>
      <c r="C1020" t="s">
        <v>1</v>
      </c>
      <c r="D1020" t="s">
        <v>2</v>
      </c>
      <c r="E1020" t="s">
        <v>3264</v>
      </c>
      <c r="F1020">
        <f>+VLOOKUP(C1020,Fabricante_Consola!$A$5:$B$8,2)</f>
        <v>1</v>
      </c>
      <c r="G1020" s="3" t="str">
        <f t="shared" si="15"/>
        <v>2012-12-21 00:00:00</v>
      </c>
    </row>
    <row r="1021" spans="1:7" x14ac:dyDescent="0.25">
      <c r="A1021" t="s">
        <v>1059</v>
      </c>
      <c r="B1021" s="3">
        <v>39400</v>
      </c>
      <c r="C1021" t="s">
        <v>1</v>
      </c>
      <c r="D1021" t="s">
        <v>2</v>
      </c>
      <c r="E1021" t="s">
        <v>3265</v>
      </c>
      <c r="F1021">
        <f>+VLOOKUP(C1021,Fabricante_Consola!$A$5:$B$8,2)</f>
        <v>1</v>
      </c>
      <c r="G1021" s="3" t="str">
        <f t="shared" si="15"/>
        <v>2007-11-14 00:00:00</v>
      </c>
    </row>
    <row r="1022" spans="1:7" x14ac:dyDescent="0.25">
      <c r="A1022" t="s">
        <v>1060</v>
      </c>
      <c r="B1022" s="3">
        <v>40352</v>
      </c>
      <c r="C1022" t="s">
        <v>1</v>
      </c>
      <c r="D1022" t="s">
        <v>136</v>
      </c>
      <c r="E1022" t="s">
        <v>3266</v>
      </c>
      <c r="F1022">
        <f>+VLOOKUP(C1022,Fabricante_Consola!$A$5:$B$8,2)</f>
        <v>1</v>
      </c>
      <c r="G1022" s="3" t="str">
        <f t="shared" si="15"/>
        <v>2010-06-23 00:00:00</v>
      </c>
    </row>
    <row r="1023" spans="1:7" x14ac:dyDescent="0.25">
      <c r="A1023" t="s">
        <v>1061</v>
      </c>
      <c r="B1023" s="3">
        <v>40449</v>
      </c>
      <c r="C1023" t="s">
        <v>1</v>
      </c>
      <c r="D1023" t="s">
        <v>40</v>
      </c>
      <c r="E1023" t="s">
        <v>3267</v>
      </c>
      <c r="F1023">
        <f>+VLOOKUP(C1023,Fabricante_Consola!$A$5:$B$8,2)</f>
        <v>1</v>
      </c>
      <c r="G1023" s="3" t="str">
        <f t="shared" si="15"/>
        <v>2010-09-28 00:00:00</v>
      </c>
    </row>
    <row r="1024" spans="1:7" x14ac:dyDescent="0.25">
      <c r="A1024" t="s">
        <v>1062</v>
      </c>
      <c r="B1024" s="3">
        <v>40836</v>
      </c>
      <c r="C1024" t="s">
        <v>1</v>
      </c>
      <c r="D1024" t="s">
        <v>15</v>
      </c>
      <c r="E1024" t="s">
        <v>3268</v>
      </c>
      <c r="F1024">
        <f>+VLOOKUP(C1024,Fabricante_Consola!$A$5:$B$8,2)</f>
        <v>1</v>
      </c>
      <c r="G1024" s="3" t="str">
        <f t="shared" si="15"/>
        <v>2011-10-20 00:00:00</v>
      </c>
    </row>
    <row r="1025" spans="1:7" x14ac:dyDescent="0.25">
      <c r="A1025" t="s">
        <v>1063</v>
      </c>
      <c r="B1025" s="3">
        <v>39617</v>
      </c>
      <c r="C1025" t="s">
        <v>1</v>
      </c>
      <c r="D1025" t="s">
        <v>15</v>
      </c>
      <c r="E1025" t="s">
        <v>3269</v>
      </c>
      <c r="F1025">
        <f>+VLOOKUP(C1025,Fabricante_Consola!$A$5:$B$8,2)</f>
        <v>1</v>
      </c>
      <c r="G1025" s="3" t="str">
        <f t="shared" si="15"/>
        <v>2008-06-18 00:00:00</v>
      </c>
    </row>
    <row r="1026" spans="1:7" x14ac:dyDescent="0.25">
      <c r="A1026" t="s">
        <v>1064</v>
      </c>
      <c r="B1026" s="3">
        <v>40725</v>
      </c>
      <c r="C1026" t="s">
        <v>1</v>
      </c>
      <c r="D1026" t="s">
        <v>26</v>
      </c>
      <c r="E1026" t="s">
        <v>3270</v>
      </c>
      <c r="F1026">
        <f>+VLOOKUP(C1026,Fabricante_Consola!$A$5:$B$8,2)</f>
        <v>1</v>
      </c>
      <c r="G1026" s="3" t="str">
        <f t="shared" si="15"/>
        <v>2011-07-01 00:00:00</v>
      </c>
    </row>
    <row r="1027" spans="1:7" x14ac:dyDescent="0.25">
      <c r="A1027" t="s">
        <v>1065</v>
      </c>
      <c r="B1027" s="3">
        <v>41095</v>
      </c>
      <c r="C1027" t="s">
        <v>1</v>
      </c>
      <c r="D1027" t="s">
        <v>5</v>
      </c>
      <c r="E1027" t="s">
        <v>3271</v>
      </c>
      <c r="F1027">
        <f>+VLOOKUP(C1027,Fabricante_Consola!$A$5:$B$8,2)</f>
        <v>1</v>
      </c>
      <c r="G1027" s="3" t="str">
        <f t="shared" ref="G1027:G1090" si="16">+TEXT(B1027,"yyyy-mm-dd hh:mm:ss")</f>
        <v>2012-07-05 00:00:00</v>
      </c>
    </row>
    <row r="1028" spans="1:7" x14ac:dyDescent="0.25">
      <c r="A1028" t="s">
        <v>1066</v>
      </c>
      <c r="B1028" s="3">
        <v>41446</v>
      </c>
      <c r="C1028" t="s">
        <v>1</v>
      </c>
      <c r="D1028" t="s">
        <v>5</v>
      </c>
      <c r="E1028" t="s">
        <v>3272</v>
      </c>
      <c r="F1028">
        <f>+VLOOKUP(C1028,Fabricante_Consola!$A$5:$B$8,2)</f>
        <v>1</v>
      </c>
      <c r="G1028" s="3" t="str">
        <f t="shared" si="16"/>
        <v>2013-06-21 00:00:00</v>
      </c>
    </row>
    <row r="1029" spans="1:7" x14ac:dyDescent="0.25">
      <c r="A1029" t="s">
        <v>1067</v>
      </c>
      <c r="B1029" s="3">
        <v>42173</v>
      </c>
      <c r="C1029" t="s">
        <v>1</v>
      </c>
      <c r="D1029" t="s">
        <v>5</v>
      </c>
      <c r="E1029" t="s">
        <v>3273</v>
      </c>
      <c r="F1029">
        <f>+VLOOKUP(C1029,Fabricante_Consola!$A$5:$B$8,2)</f>
        <v>1</v>
      </c>
      <c r="G1029" s="3" t="str">
        <f t="shared" si="16"/>
        <v>2015-06-18 00:00:00</v>
      </c>
    </row>
    <row r="1030" spans="1:7" x14ac:dyDescent="0.25">
      <c r="A1030" t="s">
        <v>1068</v>
      </c>
      <c r="B1030" s="3">
        <v>40179</v>
      </c>
      <c r="C1030" t="s">
        <v>1</v>
      </c>
      <c r="D1030" t="s">
        <v>48</v>
      </c>
      <c r="E1030" t="s">
        <v>3274</v>
      </c>
      <c r="F1030">
        <f>+VLOOKUP(C1030,Fabricante_Consola!$A$5:$B$8,2)</f>
        <v>1</v>
      </c>
      <c r="G1030" s="3" t="str">
        <f t="shared" si="16"/>
        <v>2010-01-01 00:00:00</v>
      </c>
    </row>
    <row r="1031" spans="1:7" x14ac:dyDescent="0.25">
      <c r="A1031" t="s">
        <v>1069</v>
      </c>
      <c r="B1031" s="3">
        <v>41142</v>
      </c>
      <c r="C1031" t="s">
        <v>1</v>
      </c>
      <c r="D1031" t="s">
        <v>86</v>
      </c>
      <c r="E1031" t="s">
        <v>3275</v>
      </c>
      <c r="F1031">
        <f>+VLOOKUP(C1031,Fabricante_Consola!$A$5:$B$8,2)</f>
        <v>1</v>
      </c>
      <c r="G1031" s="3" t="str">
        <f t="shared" si="16"/>
        <v>2012-08-21 00:00:00</v>
      </c>
    </row>
    <row r="1032" spans="1:7" x14ac:dyDescent="0.25">
      <c r="A1032" t="s">
        <v>1070</v>
      </c>
      <c r="B1032" s="3">
        <v>42213</v>
      </c>
      <c r="C1032" t="s">
        <v>1</v>
      </c>
      <c r="D1032" t="s">
        <v>15</v>
      </c>
      <c r="E1032" t="s">
        <v>3276</v>
      </c>
      <c r="F1032">
        <f>+VLOOKUP(C1032,Fabricante_Consola!$A$5:$B$8,2)</f>
        <v>1</v>
      </c>
      <c r="G1032" s="3" t="str">
        <f t="shared" si="16"/>
        <v>2015-07-28 00:00:00</v>
      </c>
    </row>
    <row r="1033" spans="1:7" x14ac:dyDescent="0.25">
      <c r="A1033" t="s">
        <v>1071</v>
      </c>
      <c r="B1033" s="3">
        <v>41670</v>
      </c>
      <c r="C1033" t="s">
        <v>1</v>
      </c>
      <c r="D1033" t="s">
        <v>2</v>
      </c>
      <c r="E1033" t="s">
        <v>3277</v>
      </c>
      <c r="F1033">
        <f>+VLOOKUP(C1033,Fabricante_Consola!$A$5:$B$8,2)</f>
        <v>1</v>
      </c>
      <c r="G1033" s="3" t="str">
        <f t="shared" si="16"/>
        <v>2014-01-31 00:00:00</v>
      </c>
    </row>
    <row r="1034" spans="1:7" x14ac:dyDescent="0.25">
      <c r="A1034" t="s">
        <v>1072</v>
      </c>
      <c r="B1034" s="3">
        <v>40179</v>
      </c>
      <c r="C1034" t="s">
        <v>1</v>
      </c>
      <c r="D1034" t="s">
        <v>51</v>
      </c>
      <c r="E1034" t="s">
        <v>3278</v>
      </c>
      <c r="F1034">
        <f>+VLOOKUP(C1034,Fabricante_Consola!$A$5:$B$8,2)</f>
        <v>1</v>
      </c>
      <c r="G1034" s="3" t="str">
        <f t="shared" si="16"/>
        <v>2010-01-01 00:00:00</v>
      </c>
    </row>
    <row r="1035" spans="1:7" x14ac:dyDescent="0.25">
      <c r="A1035" t="s">
        <v>1073</v>
      </c>
      <c r="B1035" s="3">
        <v>40737</v>
      </c>
      <c r="C1035" t="s">
        <v>1</v>
      </c>
      <c r="D1035" t="s">
        <v>75</v>
      </c>
      <c r="E1035" t="s">
        <v>3279</v>
      </c>
      <c r="F1035">
        <f>+VLOOKUP(C1035,Fabricante_Consola!$A$5:$B$8,2)</f>
        <v>1</v>
      </c>
      <c r="G1035" s="3" t="str">
        <f t="shared" si="16"/>
        <v>2011-07-13 00:00:00</v>
      </c>
    </row>
    <row r="1036" spans="1:7" x14ac:dyDescent="0.25">
      <c r="A1036" t="s">
        <v>1074</v>
      </c>
      <c r="B1036" s="3">
        <v>39759</v>
      </c>
      <c r="C1036" t="s">
        <v>1</v>
      </c>
      <c r="D1036" t="s">
        <v>57</v>
      </c>
      <c r="E1036" t="s">
        <v>3280</v>
      </c>
      <c r="F1036">
        <f>+VLOOKUP(C1036,Fabricante_Consola!$A$5:$B$8,2)</f>
        <v>1</v>
      </c>
      <c r="G1036" s="3" t="str">
        <f t="shared" si="16"/>
        <v>2008-11-07 00:00:00</v>
      </c>
    </row>
    <row r="1037" spans="1:7" x14ac:dyDescent="0.25">
      <c r="A1037" t="s">
        <v>1075</v>
      </c>
      <c r="B1037" s="3">
        <v>39759</v>
      </c>
      <c r="C1037" t="s">
        <v>1</v>
      </c>
      <c r="D1037" t="s">
        <v>123</v>
      </c>
      <c r="E1037" t="s">
        <v>3281</v>
      </c>
      <c r="F1037">
        <f>+VLOOKUP(C1037,Fabricante_Consola!$A$5:$B$8,2)</f>
        <v>1</v>
      </c>
      <c r="G1037" s="3" t="str">
        <f t="shared" si="16"/>
        <v>2008-11-07 00:00:00</v>
      </c>
    </row>
    <row r="1038" spans="1:7" x14ac:dyDescent="0.25">
      <c r="A1038" t="s">
        <v>1076</v>
      </c>
      <c r="B1038" s="3">
        <v>40391</v>
      </c>
      <c r="C1038" t="s">
        <v>1</v>
      </c>
      <c r="D1038" t="s">
        <v>42</v>
      </c>
      <c r="E1038" t="s">
        <v>3282</v>
      </c>
      <c r="F1038">
        <f>+VLOOKUP(C1038,Fabricante_Consola!$A$5:$B$8,2)</f>
        <v>1</v>
      </c>
      <c r="G1038" s="3" t="str">
        <f t="shared" si="16"/>
        <v>2010-08-01 00:00:00</v>
      </c>
    </row>
    <row r="1039" spans="1:7" x14ac:dyDescent="0.25">
      <c r="A1039" t="s">
        <v>1077</v>
      </c>
      <c r="B1039" s="3">
        <v>39892</v>
      </c>
      <c r="C1039" t="s">
        <v>1</v>
      </c>
      <c r="D1039" t="s">
        <v>22</v>
      </c>
      <c r="E1039" t="s">
        <v>3283</v>
      </c>
      <c r="F1039">
        <f>+VLOOKUP(C1039,Fabricante_Consola!$A$5:$B$8,2)</f>
        <v>1</v>
      </c>
      <c r="G1039" s="3" t="str">
        <f t="shared" si="16"/>
        <v>2009-03-20 00:00:00</v>
      </c>
    </row>
    <row r="1040" spans="1:7" x14ac:dyDescent="0.25">
      <c r="A1040" t="s">
        <v>1078</v>
      </c>
      <c r="B1040" s="3">
        <v>39731</v>
      </c>
      <c r="C1040" t="s">
        <v>1</v>
      </c>
      <c r="D1040" t="s">
        <v>2</v>
      </c>
      <c r="E1040" t="s">
        <v>3284</v>
      </c>
      <c r="F1040">
        <f>+VLOOKUP(C1040,Fabricante_Consola!$A$5:$B$8,2)</f>
        <v>1</v>
      </c>
      <c r="G1040" s="3" t="str">
        <f t="shared" si="16"/>
        <v>2008-10-10 00:00:00</v>
      </c>
    </row>
    <row r="1041" spans="1:7" x14ac:dyDescent="0.25">
      <c r="A1041" t="s">
        <v>1079</v>
      </c>
      <c r="B1041" s="3">
        <v>41082</v>
      </c>
      <c r="C1041" t="s">
        <v>1</v>
      </c>
      <c r="D1041" t="s">
        <v>15</v>
      </c>
      <c r="E1041" t="s">
        <v>3285</v>
      </c>
      <c r="F1041">
        <f>+VLOOKUP(C1041,Fabricante_Consola!$A$5:$B$8,2)</f>
        <v>1</v>
      </c>
      <c r="G1041" s="3" t="str">
        <f t="shared" si="16"/>
        <v>2012-06-22 00:00:00</v>
      </c>
    </row>
    <row r="1042" spans="1:7" x14ac:dyDescent="0.25">
      <c r="A1042" t="s">
        <v>1080</v>
      </c>
      <c r="B1042" s="3">
        <v>41957</v>
      </c>
      <c r="C1042" t="s">
        <v>1</v>
      </c>
      <c r="D1042" t="s">
        <v>57</v>
      </c>
      <c r="E1042" t="s">
        <v>3286</v>
      </c>
      <c r="F1042">
        <f>+VLOOKUP(C1042,Fabricante_Consola!$A$5:$B$8,2)</f>
        <v>1</v>
      </c>
      <c r="G1042" s="3" t="str">
        <f t="shared" si="16"/>
        <v>2014-11-14 00:00:00</v>
      </c>
    </row>
    <row r="1043" spans="1:7" x14ac:dyDescent="0.25">
      <c r="A1043" t="s">
        <v>1081</v>
      </c>
      <c r="B1043" s="3">
        <v>42622</v>
      </c>
      <c r="C1043" t="s">
        <v>1</v>
      </c>
      <c r="D1043" t="s">
        <v>57</v>
      </c>
      <c r="E1043" t="s">
        <v>3287</v>
      </c>
      <c r="F1043">
        <f>+VLOOKUP(C1043,Fabricante_Consola!$A$5:$B$8,2)</f>
        <v>1</v>
      </c>
      <c r="G1043" s="3" t="str">
        <f t="shared" si="16"/>
        <v>2016-09-09 00:00:00</v>
      </c>
    </row>
    <row r="1044" spans="1:7" x14ac:dyDescent="0.25">
      <c r="A1044" t="s">
        <v>1082</v>
      </c>
      <c r="B1044" s="3">
        <v>41236</v>
      </c>
      <c r="C1044" t="s">
        <v>1</v>
      </c>
      <c r="D1044" t="s">
        <v>15</v>
      </c>
      <c r="E1044" t="s">
        <v>3288</v>
      </c>
      <c r="F1044">
        <f>+VLOOKUP(C1044,Fabricante_Consola!$A$5:$B$8,2)</f>
        <v>1</v>
      </c>
      <c r="G1044" s="3" t="str">
        <f t="shared" si="16"/>
        <v>2012-11-23 00:00:00</v>
      </c>
    </row>
    <row r="1045" spans="1:7" x14ac:dyDescent="0.25">
      <c r="A1045" t="s">
        <v>1083</v>
      </c>
      <c r="B1045" s="3">
        <v>40865</v>
      </c>
      <c r="C1045" t="s">
        <v>1</v>
      </c>
      <c r="D1045" t="s">
        <v>15</v>
      </c>
      <c r="E1045" t="s">
        <v>3289</v>
      </c>
      <c r="F1045">
        <f>+VLOOKUP(C1045,Fabricante_Consola!$A$5:$B$8,2)</f>
        <v>1</v>
      </c>
      <c r="G1045" s="3" t="str">
        <f t="shared" si="16"/>
        <v>2011-11-18 00:00:00</v>
      </c>
    </row>
    <row r="1046" spans="1:7" x14ac:dyDescent="0.25">
      <c r="A1046" t="s">
        <v>1084</v>
      </c>
      <c r="B1046" s="3">
        <v>40354</v>
      </c>
      <c r="C1046" t="s">
        <v>1</v>
      </c>
      <c r="D1046" t="s">
        <v>57</v>
      </c>
      <c r="E1046" t="s">
        <v>3290</v>
      </c>
      <c r="F1046">
        <f>+VLOOKUP(C1046,Fabricante_Consola!$A$5:$B$8,2)</f>
        <v>1</v>
      </c>
      <c r="G1046" s="3" t="str">
        <f t="shared" si="16"/>
        <v>2010-06-25 00:00:00</v>
      </c>
    </row>
    <row r="1047" spans="1:7" x14ac:dyDescent="0.25">
      <c r="A1047" t="s">
        <v>1085</v>
      </c>
      <c r="B1047" s="3">
        <v>39605</v>
      </c>
      <c r="C1047" t="s">
        <v>1</v>
      </c>
      <c r="D1047" t="s">
        <v>2</v>
      </c>
      <c r="E1047" t="s">
        <v>3291</v>
      </c>
      <c r="F1047">
        <f>+VLOOKUP(C1047,Fabricante_Consola!$A$5:$B$8,2)</f>
        <v>1</v>
      </c>
      <c r="G1047" s="3" t="str">
        <f t="shared" si="16"/>
        <v>2008-06-06 00:00:00</v>
      </c>
    </row>
    <row r="1048" spans="1:7" x14ac:dyDescent="0.25">
      <c r="A1048" t="s">
        <v>1086</v>
      </c>
      <c r="B1048" s="3">
        <v>40137</v>
      </c>
      <c r="C1048" t="s">
        <v>1</v>
      </c>
      <c r="D1048" t="s">
        <v>57</v>
      </c>
      <c r="E1048" t="s">
        <v>3292</v>
      </c>
      <c r="F1048">
        <f>+VLOOKUP(C1048,Fabricante_Consola!$A$5:$B$8,2)</f>
        <v>1</v>
      </c>
      <c r="G1048" s="3" t="str">
        <f t="shared" si="16"/>
        <v>2009-11-20 00:00:00</v>
      </c>
    </row>
    <row r="1049" spans="1:7" x14ac:dyDescent="0.25">
      <c r="A1049" t="s">
        <v>1087</v>
      </c>
      <c r="B1049" s="3">
        <v>42167</v>
      </c>
      <c r="C1049" t="s">
        <v>1</v>
      </c>
      <c r="D1049" t="s">
        <v>528</v>
      </c>
      <c r="E1049" t="s">
        <v>3293</v>
      </c>
      <c r="F1049">
        <f>+VLOOKUP(C1049,Fabricante_Consola!$A$5:$B$8,2)</f>
        <v>1</v>
      </c>
      <c r="G1049" s="3" t="str">
        <f t="shared" si="16"/>
        <v>2015-06-12 00:00:00</v>
      </c>
    </row>
    <row r="1050" spans="1:7" x14ac:dyDescent="0.25">
      <c r="A1050" t="s">
        <v>1088</v>
      </c>
      <c r="B1050" s="3">
        <v>41593</v>
      </c>
      <c r="C1050" t="s">
        <v>1</v>
      </c>
      <c r="D1050" t="s">
        <v>57</v>
      </c>
      <c r="E1050" t="s">
        <v>3294</v>
      </c>
      <c r="F1050">
        <f>+VLOOKUP(C1050,Fabricante_Consola!$A$5:$B$8,2)</f>
        <v>1</v>
      </c>
      <c r="G1050" s="3" t="str">
        <f t="shared" si="16"/>
        <v>2013-11-15 00:00:00</v>
      </c>
    </row>
    <row r="1051" spans="1:7" x14ac:dyDescent="0.25">
      <c r="A1051" t="s">
        <v>1089</v>
      </c>
      <c r="B1051" s="3">
        <v>42398</v>
      </c>
      <c r="C1051" t="s">
        <v>1</v>
      </c>
      <c r="D1051" t="s">
        <v>528</v>
      </c>
      <c r="E1051" t="s">
        <v>3295</v>
      </c>
      <c r="F1051">
        <f>+VLOOKUP(C1051,Fabricante_Consola!$A$5:$B$8,2)</f>
        <v>1</v>
      </c>
      <c r="G1051" s="3" t="str">
        <f t="shared" si="16"/>
        <v>2016-01-29 00:00:00</v>
      </c>
    </row>
    <row r="1052" spans="1:7" x14ac:dyDescent="0.25">
      <c r="A1052" t="s">
        <v>1090</v>
      </c>
      <c r="B1052" s="3">
        <v>40683</v>
      </c>
      <c r="C1052" t="s">
        <v>1</v>
      </c>
      <c r="D1052" t="s">
        <v>2</v>
      </c>
      <c r="E1052" t="s">
        <v>3296</v>
      </c>
      <c r="F1052">
        <f>+VLOOKUP(C1052,Fabricante_Consola!$A$5:$B$8,2)</f>
        <v>1</v>
      </c>
      <c r="G1052" s="3" t="str">
        <f t="shared" si="16"/>
        <v>2011-05-20 00:00:00</v>
      </c>
    </row>
    <row r="1053" spans="1:7" x14ac:dyDescent="0.25">
      <c r="A1053" t="s">
        <v>1091</v>
      </c>
      <c r="B1053" s="3">
        <v>40144</v>
      </c>
      <c r="C1053" t="s">
        <v>1</v>
      </c>
      <c r="D1053" t="s">
        <v>35</v>
      </c>
      <c r="E1053" t="s">
        <v>3297</v>
      </c>
      <c r="F1053">
        <f>+VLOOKUP(C1053,Fabricante_Consola!$A$5:$B$8,2)</f>
        <v>1</v>
      </c>
      <c r="G1053" s="3" t="str">
        <f t="shared" si="16"/>
        <v>2009-11-27 00:00:00</v>
      </c>
    </row>
    <row r="1054" spans="1:7" x14ac:dyDescent="0.25">
      <c r="A1054" t="s">
        <v>1092</v>
      </c>
      <c r="B1054" s="3">
        <v>40627</v>
      </c>
      <c r="C1054" t="s">
        <v>1</v>
      </c>
      <c r="D1054" t="s">
        <v>57</v>
      </c>
      <c r="E1054" t="s">
        <v>3298</v>
      </c>
      <c r="F1054">
        <f>+VLOOKUP(C1054,Fabricante_Consola!$A$5:$B$8,2)</f>
        <v>1</v>
      </c>
      <c r="G1054" s="3" t="str">
        <f t="shared" si="16"/>
        <v>2011-03-25 00:00:00</v>
      </c>
    </row>
    <row r="1055" spans="1:7" x14ac:dyDescent="0.25">
      <c r="A1055" t="s">
        <v>1093</v>
      </c>
      <c r="B1055" s="3">
        <v>42549</v>
      </c>
      <c r="C1055" t="s">
        <v>1</v>
      </c>
      <c r="D1055" t="s">
        <v>528</v>
      </c>
      <c r="E1055" t="s">
        <v>3299</v>
      </c>
      <c r="F1055">
        <f>+VLOOKUP(C1055,Fabricante_Consola!$A$5:$B$8,2)</f>
        <v>1</v>
      </c>
      <c r="G1055" s="3" t="str">
        <f t="shared" si="16"/>
        <v>2016-06-28 00:00:00</v>
      </c>
    </row>
    <row r="1056" spans="1:7" x14ac:dyDescent="0.25">
      <c r="A1056" t="s">
        <v>1094</v>
      </c>
      <c r="B1056" s="3">
        <v>39395</v>
      </c>
      <c r="C1056" t="s">
        <v>1</v>
      </c>
      <c r="D1056" t="s">
        <v>2</v>
      </c>
      <c r="E1056" t="s">
        <v>3300</v>
      </c>
      <c r="F1056">
        <f>+VLOOKUP(C1056,Fabricante_Consola!$A$5:$B$8,2)</f>
        <v>1</v>
      </c>
      <c r="G1056" s="3" t="str">
        <f t="shared" si="16"/>
        <v>2007-11-09 00:00:00</v>
      </c>
    </row>
    <row r="1057" spans="1:7" x14ac:dyDescent="0.25">
      <c r="A1057" t="s">
        <v>1095</v>
      </c>
      <c r="B1057" s="3">
        <v>41740</v>
      </c>
      <c r="C1057" t="s">
        <v>1</v>
      </c>
      <c r="D1057" t="s">
        <v>15</v>
      </c>
      <c r="E1057" t="s">
        <v>3301</v>
      </c>
      <c r="F1057">
        <f>+VLOOKUP(C1057,Fabricante_Consola!$A$5:$B$8,2)</f>
        <v>1</v>
      </c>
      <c r="G1057" s="3" t="str">
        <f t="shared" si="16"/>
        <v>2014-04-11 00:00:00</v>
      </c>
    </row>
    <row r="1058" spans="1:7" x14ac:dyDescent="0.25">
      <c r="A1058" t="s">
        <v>1096</v>
      </c>
      <c r="B1058" s="3">
        <v>39965</v>
      </c>
      <c r="C1058" t="s">
        <v>1</v>
      </c>
      <c r="D1058" t="s">
        <v>190</v>
      </c>
      <c r="E1058" t="s">
        <v>3302</v>
      </c>
      <c r="F1058">
        <f>+VLOOKUP(C1058,Fabricante_Consola!$A$5:$B$8,2)</f>
        <v>1</v>
      </c>
      <c r="G1058" s="3" t="str">
        <f t="shared" si="16"/>
        <v>2009-06-01 00:00:00</v>
      </c>
    </row>
    <row r="1059" spans="1:7" x14ac:dyDescent="0.25">
      <c r="A1059" t="s">
        <v>1097</v>
      </c>
      <c r="B1059" s="3">
        <v>39164</v>
      </c>
      <c r="C1059" t="s">
        <v>1</v>
      </c>
      <c r="D1059" t="s">
        <v>42</v>
      </c>
      <c r="E1059" t="s">
        <v>3303</v>
      </c>
      <c r="F1059">
        <f>+VLOOKUP(C1059,Fabricante_Consola!$A$5:$B$8,2)</f>
        <v>1</v>
      </c>
      <c r="G1059" s="3" t="str">
        <f t="shared" si="16"/>
        <v>2007-03-23 00:00:00</v>
      </c>
    </row>
    <row r="1060" spans="1:7" x14ac:dyDescent="0.25">
      <c r="A1060" t="s">
        <v>14726</v>
      </c>
      <c r="B1060" s="3">
        <v>40718</v>
      </c>
      <c r="C1060" t="s">
        <v>1</v>
      </c>
      <c r="D1060" t="s">
        <v>35</v>
      </c>
      <c r="E1060" t="s">
        <v>3304</v>
      </c>
      <c r="F1060">
        <f>+VLOOKUP(C1060,Fabricante_Consola!$A$5:$B$8,2)</f>
        <v>1</v>
      </c>
      <c r="G1060" s="3" t="str">
        <f t="shared" si="16"/>
        <v>2011-06-24 00:00:00</v>
      </c>
    </row>
    <row r="1061" spans="1:7" x14ac:dyDescent="0.25">
      <c r="A1061" t="s">
        <v>14727</v>
      </c>
      <c r="B1061" s="3">
        <v>41275</v>
      </c>
      <c r="C1061" t="s">
        <v>1</v>
      </c>
      <c r="D1061" t="s">
        <v>5</v>
      </c>
      <c r="E1061" t="s">
        <v>3305</v>
      </c>
      <c r="F1061">
        <f>+VLOOKUP(C1061,Fabricante_Consola!$A$5:$B$8,2)</f>
        <v>1</v>
      </c>
      <c r="G1061" s="3" t="str">
        <f t="shared" si="16"/>
        <v>2013-01-01 00:00:00</v>
      </c>
    </row>
    <row r="1062" spans="1:7" x14ac:dyDescent="0.25">
      <c r="A1062" t="s">
        <v>14728</v>
      </c>
      <c r="B1062" s="3">
        <v>42411</v>
      </c>
      <c r="C1062" t="s">
        <v>1</v>
      </c>
      <c r="D1062" t="s">
        <v>15</v>
      </c>
      <c r="E1062" t="s">
        <v>3306</v>
      </c>
      <c r="F1062">
        <f>+VLOOKUP(C1062,Fabricante_Consola!$A$5:$B$8,2)</f>
        <v>1</v>
      </c>
      <c r="G1062" s="3" t="str">
        <f t="shared" si="16"/>
        <v>2016-02-11 00:00:00</v>
      </c>
    </row>
    <row r="1063" spans="1:7" x14ac:dyDescent="0.25">
      <c r="A1063" t="s">
        <v>1098</v>
      </c>
      <c r="B1063" s="3">
        <v>41609</v>
      </c>
      <c r="C1063" t="s">
        <v>1</v>
      </c>
      <c r="D1063" t="s">
        <v>15</v>
      </c>
      <c r="E1063" t="s">
        <v>3307</v>
      </c>
      <c r="F1063">
        <f>+VLOOKUP(C1063,Fabricante_Consola!$A$5:$B$8,2)</f>
        <v>1</v>
      </c>
      <c r="G1063" s="3" t="str">
        <f t="shared" si="16"/>
        <v>2013-12-01 00:00:00</v>
      </c>
    </row>
    <row r="1064" spans="1:7" x14ac:dyDescent="0.25">
      <c r="A1064" t="s">
        <v>1099</v>
      </c>
      <c r="B1064" s="3">
        <v>42034</v>
      </c>
      <c r="C1064" t="s">
        <v>1</v>
      </c>
      <c r="D1064" t="s">
        <v>165</v>
      </c>
      <c r="E1064" t="s">
        <v>3308</v>
      </c>
      <c r="F1064">
        <f>+VLOOKUP(C1064,Fabricante_Consola!$A$5:$B$8,2)</f>
        <v>1</v>
      </c>
      <c r="G1064" s="3" t="str">
        <f t="shared" si="16"/>
        <v>2015-01-30 00:00:00</v>
      </c>
    </row>
    <row r="1065" spans="1:7" x14ac:dyDescent="0.25">
      <c r="A1065" t="s">
        <v>1100</v>
      </c>
      <c r="B1065" s="3">
        <v>42087</v>
      </c>
      <c r="C1065" t="s">
        <v>1</v>
      </c>
      <c r="D1065" t="s">
        <v>165</v>
      </c>
      <c r="E1065" t="s">
        <v>3309</v>
      </c>
      <c r="F1065">
        <f>+VLOOKUP(C1065,Fabricante_Consola!$A$5:$B$8,2)</f>
        <v>1</v>
      </c>
      <c r="G1065" s="3" t="str">
        <f t="shared" si="16"/>
        <v>2015-03-24 00:00:00</v>
      </c>
    </row>
    <row r="1066" spans="1:7" x14ac:dyDescent="0.25">
      <c r="A1066" t="s">
        <v>1101</v>
      </c>
      <c r="B1066" s="3">
        <v>42143</v>
      </c>
      <c r="C1066" t="s">
        <v>1</v>
      </c>
      <c r="D1066" t="s">
        <v>165</v>
      </c>
      <c r="E1066" t="s">
        <v>3310</v>
      </c>
      <c r="F1066">
        <f>+VLOOKUP(C1066,Fabricante_Consola!$A$5:$B$8,2)</f>
        <v>1</v>
      </c>
      <c r="G1066" s="3" t="str">
        <f t="shared" si="16"/>
        <v>2015-05-19 00:00:00</v>
      </c>
    </row>
    <row r="1067" spans="1:7" x14ac:dyDescent="0.25">
      <c r="A1067" t="s">
        <v>1102</v>
      </c>
      <c r="B1067" s="3">
        <v>42213</v>
      </c>
      <c r="C1067" t="s">
        <v>1</v>
      </c>
      <c r="D1067" t="s">
        <v>165</v>
      </c>
      <c r="E1067" t="s">
        <v>3311</v>
      </c>
      <c r="F1067">
        <f>+VLOOKUP(C1067,Fabricante_Consola!$A$5:$B$8,2)</f>
        <v>1</v>
      </c>
      <c r="G1067" s="3" t="str">
        <f t="shared" si="16"/>
        <v>2015-07-28 00:00:00</v>
      </c>
    </row>
    <row r="1068" spans="1:7" x14ac:dyDescent="0.25">
      <c r="A1068" t="s">
        <v>1103</v>
      </c>
      <c r="B1068" s="3">
        <v>42297</v>
      </c>
      <c r="C1068" t="s">
        <v>1</v>
      </c>
      <c r="D1068" t="s">
        <v>165</v>
      </c>
      <c r="E1068" t="s">
        <v>3312</v>
      </c>
      <c r="F1068">
        <f>+VLOOKUP(C1068,Fabricante_Consola!$A$5:$B$8,2)</f>
        <v>1</v>
      </c>
      <c r="G1068" s="3" t="str">
        <f t="shared" si="16"/>
        <v>2015-10-20 00:00:00</v>
      </c>
    </row>
    <row r="1069" spans="1:7" x14ac:dyDescent="0.25">
      <c r="A1069" t="s">
        <v>1104</v>
      </c>
      <c r="B1069" s="3">
        <v>41684</v>
      </c>
      <c r="C1069" t="s">
        <v>1</v>
      </c>
      <c r="D1069" t="s">
        <v>51</v>
      </c>
      <c r="E1069" t="s">
        <v>3313</v>
      </c>
      <c r="F1069">
        <f>+VLOOKUP(C1069,Fabricante_Consola!$A$5:$B$8,2)</f>
        <v>1</v>
      </c>
      <c r="G1069" s="3" t="str">
        <f t="shared" si="16"/>
        <v>2014-02-14 00:00:00</v>
      </c>
    </row>
    <row r="1070" spans="1:7" x14ac:dyDescent="0.25">
      <c r="A1070" t="s">
        <v>1105</v>
      </c>
      <c r="B1070" s="3">
        <v>41150</v>
      </c>
      <c r="C1070" t="s">
        <v>1</v>
      </c>
      <c r="D1070" t="s">
        <v>29</v>
      </c>
      <c r="E1070" t="s">
        <v>3314</v>
      </c>
      <c r="F1070">
        <f>+VLOOKUP(C1070,Fabricante_Consola!$A$5:$B$8,2)</f>
        <v>1</v>
      </c>
      <c r="G1070" s="3" t="str">
        <f t="shared" si="16"/>
        <v>2012-08-29 00:00:00</v>
      </c>
    </row>
    <row r="1071" spans="1:7" x14ac:dyDescent="0.25">
      <c r="A1071" t="s">
        <v>1106</v>
      </c>
      <c r="B1071" s="3">
        <v>40744</v>
      </c>
      <c r="C1071" t="s">
        <v>1</v>
      </c>
      <c r="D1071" t="s">
        <v>287</v>
      </c>
      <c r="E1071" t="s">
        <v>3315</v>
      </c>
      <c r="F1071">
        <f>+VLOOKUP(C1071,Fabricante_Consola!$A$5:$B$8,2)</f>
        <v>1</v>
      </c>
      <c r="G1071" s="3" t="str">
        <f t="shared" si="16"/>
        <v>2011-07-20 00:00:00</v>
      </c>
    </row>
    <row r="1072" spans="1:7" x14ac:dyDescent="0.25">
      <c r="A1072" t="s">
        <v>1107</v>
      </c>
      <c r="B1072" s="3">
        <v>39448</v>
      </c>
      <c r="C1072" t="s">
        <v>1</v>
      </c>
      <c r="D1072" t="s">
        <v>40</v>
      </c>
      <c r="E1072" t="s">
        <v>3316</v>
      </c>
      <c r="F1072">
        <f>+VLOOKUP(C1072,Fabricante_Consola!$A$5:$B$8,2)</f>
        <v>1</v>
      </c>
      <c r="G1072" s="3" t="str">
        <f t="shared" si="16"/>
        <v>2008-01-01 00:00:00</v>
      </c>
    </row>
    <row r="1073" spans="1:7" x14ac:dyDescent="0.25">
      <c r="A1073" t="s">
        <v>1108</v>
      </c>
      <c r="B1073" s="3">
        <v>40179</v>
      </c>
      <c r="C1073" t="s">
        <v>1</v>
      </c>
      <c r="D1073" t="s">
        <v>5</v>
      </c>
      <c r="E1073" t="s">
        <v>3317</v>
      </c>
      <c r="F1073">
        <f>+VLOOKUP(C1073,Fabricante_Consola!$A$5:$B$8,2)</f>
        <v>1</v>
      </c>
      <c r="G1073" s="3" t="str">
        <f t="shared" si="16"/>
        <v>2010-01-01 00:00:00</v>
      </c>
    </row>
    <row r="1074" spans="1:7" x14ac:dyDescent="0.25">
      <c r="A1074" t="s">
        <v>1109</v>
      </c>
      <c r="B1074" s="3">
        <v>39757</v>
      </c>
      <c r="C1074" t="s">
        <v>1</v>
      </c>
      <c r="D1074" t="s">
        <v>66</v>
      </c>
      <c r="E1074" t="s">
        <v>3318</v>
      </c>
      <c r="F1074">
        <f>+VLOOKUP(C1074,Fabricante_Consola!$A$5:$B$8,2)</f>
        <v>1</v>
      </c>
      <c r="G1074" s="3" t="str">
        <f t="shared" si="16"/>
        <v>2008-11-05 00:00:00</v>
      </c>
    </row>
    <row r="1075" spans="1:7" x14ac:dyDescent="0.25">
      <c r="A1075" t="s">
        <v>1110</v>
      </c>
      <c r="B1075" s="3">
        <v>40562</v>
      </c>
      <c r="C1075" t="s">
        <v>1</v>
      </c>
      <c r="D1075" t="s">
        <v>66</v>
      </c>
      <c r="E1075" t="s">
        <v>3319</v>
      </c>
      <c r="F1075">
        <f>+VLOOKUP(C1075,Fabricante_Consola!$A$5:$B$8,2)</f>
        <v>1</v>
      </c>
      <c r="G1075" s="3" t="str">
        <f t="shared" si="16"/>
        <v>2011-01-19 00:00:00</v>
      </c>
    </row>
    <row r="1076" spans="1:7" x14ac:dyDescent="0.25">
      <c r="A1076" t="s">
        <v>1111</v>
      </c>
      <c r="B1076" s="3">
        <v>41969</v>
      </c>
      <c r="C1076" t="s">
        <v>1</v>
      </c>
      <c r="D1076" t="s">
        <v>66</v>
      </c>
      <c r="E1076" t="s">
        <v>3320</v>
      </c>
      <c r="F1076">
        <f>+VLOOKUP(C1076,Fabricante_Consola!$A$5:$B$8,2)</f>
        <v>1</v>
      </c>
      <c r="G1076" s="3" t="str">
        <f t="shared" si="16"/>
        <v>2014-11-26 00:00:00</v>
      </c>
    </row>
    <row r="1077" spans="1:7" x14ac:dyDescent="0.25">
      <c r="A1077" t="s">
        <v>1112</v>
      </c>
      <c r="B1077" s="3">
        <v>41221</v>
      </c>
      <c r="C1077" t="s">
        <v>1</v>
      </c>
      <c r="D1077" t="s">
        <v>20</v>
      </c>
      <c r="E1077" t="s">
        <v>3321</v>
      </c>
      <c r="F1077">
        <f>+VLOOKUP(C1077,Fabricante_Consola!$A$5:$B$8,2)</f>
        <v>1</v>
      </c>
      <c r="G1077" s="3" t="str">
        <f t="shared" si="16"/>
        <v>2012-11-08 00:00:00</v>
      </c>
    </row>
    <row r="1078" spans="1:7" x14ac:dyDescent="0.25">
      <c r="A1078" t="s">
        <v>1113</v>
      </c>
      <c r="B1078" s="3">
        <v>40136</v>
      </c>
      <c r="C1078" t="s">
        <v>1</v>
      </c>
      <c r="D1078" t="s">
        <v>15</v>
      </c>
      <c r="E1078" t="s">
        <v>3322</v>
      </c>
      <c r="F1078">
        <f>+VLOOKUP(C1078,Fabricante_Consola!$A$5:$B$8,2)</f>
        <v>1</v>
      </c>
      <c r="G1078" s="3" t="str">
        <f t="shared" si="16"/>
        <v>2009-11-19 00:00:00</v>
      </c>
    </row>
    <row r="1079" spans="1:7" x14ac:dyDescent="0.25">
      <c r="A1079" t="s">
        <v>1114</v>
      </c>
      <c r="B1079" s="3">
        <v>39345</v>
      </c>
      <c r="C1079" t="s">
        <v>1</v>
      </c>
      <c r="D1079" t="s">
        <v>66</v>
      </c>
      <c r="E1079" t="s">
        <v>3323</v>
      </c>
      <c r="F1079">
        <f>+VLOOKUP(C1079,Fabricante_Consola!$A$5:$B$8,2)</f>
        <v>1</v>
      </c>
      <c r="G1079" s="3" t="str">
        <f t="shared" si="16"/>
        <v>2007-09-20 00:00:00</v>
      </c>
    </row>
    <row r="1080" spans="1:7" x14ac:dyDescent="0.25">
      <c r="A1080" t="s">
        <v>1115</v>
      </c>
      <c r="B1080" s="3">
        <v>39289</v>
      </c>
      <c r="C1080" t="s">
        <v>1</v>
      </c>
      <c r="D1080" t="s">
        <v>5</v>
      </c>
      <c r="E1080" t="s">
        <v>3324</v>
      </c>
      <c r="F1080">
        <f>+VLOOKUP(C1080,Fabricante_Consola!$A$5:$B$8,2)</f>
        <v>1</v>
      </c>
      <c r="G1080" s="3" t="str">
        <f t="shared" si="16"/>
        <v>2007-07-26 00:00:00</v>
      </c>
    </row>
    <row r="1081" spans="1:7" x14ac:dyDescent="0.25">
      <c r="A1081" t="s">
        <v>1116</v>
      </c>
      <c r="B1081" s="3">
        <v>41075</v>
      </c>
      <c r="C1081" t="s">
        <v>1</v>
      </c>
      <c r="D1081" t="s">
        <v>2</v>
      </c>
      <c r="E1081" t="s">
        <v>3325</v>
      </c>
      <c r="F1081">
        <f>+VLOOKUP(C1081,Fabricante_Consola!$A$5:$B$8,2)</f>
        <v>1</v>
      </c>
      <c r="G1081" s="3" t="str">
        <f t="shared" si="16"/>
        <v>2012-06-15 00:00:00</v>
      </c>
    </row>
    <row r="1082" spans="1:7" x14ac:dyDescent="0.25">
      <c r="A1082" t="s">
        <v>1117</v>
      </c>
      <c r="B1082" s="3">
        <v>41089</v>
      </c>
      <c r="C1082" t="s">
        <v>1</v>
      </c>
      <c r="D1082" t="s">
        <v>5</v>
      </c>
      <c r="E1082" t="s">
        <v>3326</v>
      </c>
      <c r="F1082">
        <f>+VLOOKUP(C1082,Fabricante_Consola!$A$5:$B$8,2)</f>
        <v>1</v>
      </c>
      <c r="G1082" s="3" t="str">
        <f t="shared" si="16"/>
        <v>2012-06-29 00:00:00</v>
      </c>
    </row>
    <row r="1083" spans="1:7" x14ac:dyDescent="0.25">
      <c r="A1083" t="s">
        <v>14729</v>
      </c>
      <c r="B1083" s="3">
        <v>41542</v>
      </c>
      <c r="C1083" t="s">
        <v>1</v>
      </c>
      <c r="D1083" t="s">
        <v>15</v>
      </c>
      <c r="E1083" t="s">
        <v>3327</v>
      </c>
      <c r="F1083">
        <f>+VLOOKUP(C1083,Fabricante_Consola!$A$5:$B$8,2)</f>
        <v>1</v>
      </c>
      <c r="G1083" s="3" t="str">
        <f t="shared" si="16"/>
        <v>2013-09-25 00:00:00</v>
      </c>
    </row>
    <row r="1084" spans="1:7" x14ac:dyDescent="0.25">
      <c r="A1084" t="s">
        <v>1119</v>
      </c>
      <c r="B1084" s="3">
        <v>39264</v>
      </c>
      <c r="C1084" t="s">
        <v>1</v>
      </c>
      <c r="D1084" t="s">
        <v>2</v>
      </c>
      <c r="E1084" t="s">
        <v>3328</v>
      </c>
      <c r="F1084">
        <f>+VLOOKUP(C1084,Fabricante_Consola!$A$5:$B$8,2)</f>
        <v>1</v>
      </c>
      <c r="G1084" s="3" t="str">
        <f t="shared" si="16"/>
        <v>2007-07-01 00:00:00</v>
      </c>
    </row>
    <row r="1085" spans="1:7" x14ac:dyDescent="0.25">
      <c r="A1085" t="s">
        <v>1120</v>
      </c>
      <c r="B1085" s="3">
        <v>41971</v>
      </c>
      <c r="C1085" t="s">
        <v>1</v>
      </c>
      <c r="D1085" t="s">
        <v>35</v>
      </c>
      <c r="E1085" t="s">
        <v>3329</v>
      </c>
      <c r="F1085">
        <f>+VLOOKUP(C1085,Fabricante_Consola!$A$5:$B$8,2)</f>
        <v>1</v>
      </c>
      <c r="G1085" s="3" t="str">
        <f t="shared" si="16"/>
        <v>2014-11-28 00:00:00</v>
      </c>
    </row>
    <row r="1086" spans="1:7" x14ac:dyDescent="0.25">
      <c r="A1086" t="s">
        <v>1121</v>
      </c>
      <c r="B1086" s="3">
        <v>42321</v>
      </c>
      <c r="C1086" t="s">
        <v>1</v>
      </c>
      <c r="D1086" t="s">
        <v>35</v>
      </c>
      <c r="E1086" t="s">
        <v>3330</v>
      </c>
      <c r="F1086">
        <f>+VLOOKUP(C1086,Fabricante_Consola!$A$5:$B$8,2)</f>
        <v>1</v>
      </c>
      <c r="G1086" s="3" t="str">
        <f t="shared" si="16"/>
        <v>2015-11-13 00:00:00</v>
      </c>
    </row>
    <row r="1087" spans="1:7" x14ac:dyDescent="0.25">
      <c r="A1087" t="s">
        <v>1122</v>
      </c>
      <c r="B1087" s="3">
        <v>39989</v>
      </c>
      <c r="C1087" t="s">
        <v>1</v>
      </c>
      <c r="D1087" t="s">
        <v>15</v>
      </c>
      <c r="E1087" t="s">
        <v>3331</v>
      </c>
      <c r="F1087">
        <f>+VLOOKUP(C1087,Fabricante_Consola!$A$5:$B$8,2)</f>
        <v>1</v>
      </c>
      <c r="G1087" s="3" t="str">
        <f t="shared" si="16"/>
        <v>2009-06-25 00:00:00</v>
      </c>
    </row>
    <row r="1088" spans="1:7" x14ac:dyDescent="0.25">
      <c r="A1088" t="s">
        <v>1123</v>
      </c>
      <c r="B1088" s="3">
        <v>40802</v>
      </c>
      <c r="C1088" t="s">
        <v>1</v>
      </c>
      <c r="D1088" t="s">
        <v>15</v>
      </c>
      <c r="E1088" t="s">
        <v>3332</v>
      </c>
      <c r="F1088">
        <f>+VLOOKUP(C1088,Fabricante_Consola!$A$5:$B$8,2)</f>
        <v>1</v>
      </c>
      <c r="G1088" s="3" t="str">
        <f t="shared" si="16"/>
        <v>2011-09-16 00:00:00</v>
      </c>
    </row>
    <row r="1089" spans="1:7" x14ac:dyDescent="0.25">
      <c r="A1089" t="s">
        <v>1124</v>
      </c>
      <c r="B1089" s="3">
        <v>41473</v>
      </c>
      <c r="C1089" t="s">
        <v>1</v>
      </c>
      <c r="D1089" t="s">
        <v>15</v>
      </c>
      <c r="E1089" t="s">
        <v>3333</v>
      </c>
      <c r="F1089">
        <f>+VLOOKUP(C1089,Fabricante_Consola!$A$5:$B$8,2)</f>
        <v>1</v>
      </c>
      <c r="G1089" s="3" t="str">
        <f t="shared" si="16"/>
        <v>2013-07-18 00:00:00</v>
      </c>
    </row>
    <row r="1090" spans="1:7" x14ac:dyDescent="0.25">
      <c r="A1090" t="s">
        <v>1125</v>
      </c>
      <c r="B1090" s="3">
        <v>39401</v>
      </c>
      <c r="C1090" t="s">
        <v>1</v>
      </c>
      <c r="D1090" t="s">
        <v>2</v>
      </c>
      <c r="E1090" t="s">
        <v>3334</v>
      </c>
      <c r="F1090">
        <f>+VLOOKUP(C1090,Fabricante_Consola!$A$5:$B$8,2)</f>
        <v>1</v>
      </c>
      <c r="G1090" s="3" t="str">
        <f t="shared" si="16"/>
        <v>2007-11-15 00:00:00</v>
      </c>
    </row>
    <row r="1091" spans="1:7" x14ac:dyDescent="0.25">
      <c r="A1091" t="s">
        <v>1126</v>
      </c>
      <c r="B1091" s="3">
        <v>40479</v>
      </c>
      <c r="C1091" t="s">
        <v>1</v>
      </c>
      <c r="D1091" t="s">
        <v>26</v>
      </c>
      <c r="E1091" t="s">
        <v>3335</v>
      </c>
      <c r="F1091">
        <f>+VLOOKUP(C1091,Fabricante_Consola!$A$5:$B$8,2)</f>
        <v>1</v>
      </c>
      <c r="G1091" s="3" t="str">
        <f t="shared" ref="G1091:G1154" si="17">+TEXT(B1091,"yyyy-mm-dd hh:mm:ss")</f>
        <v>2010-10-28 00:00:00</v>
      </c>
    </row>
    <row r="1092" spans="1:7" x14ac:dyDescent="0.25">
      <c r="A1092" t="s">
        <v>1127</v>
      </c>
      <c r="B1092" s="3">
        <v>40836</v>
      </c>
      <c r="C1092" t="s">
        <v>1</v>
      </c>
      <c r="D1092" t="s">
        <v>26</v>
      </c>
      <c r="E1092" t="s">
        <v>3336</v>
      </c>
      <c r="F1092">
        <f>+VLOOKUP(C1092,Fabricante_Consola!$A$5:$B$8,2)</f>
        <v>1</v>
      </c>
      <c r="G1092" s="3" t="str">
        <f t="shared" si="17"/>
        <v>2011-10-20 00:00:00</v>
      </c>
    </row>
    <row r="1093" spans="1:7" x14ac:dyDescent="0.25">
      <c r="A1093" t="s">
        <v>1128</v>
      </c>
      <c r="B1093" s="3">
        <v>42244</v>
      </c>
      <c r="C1093" t="s">
        <v>1</v>
      </c>
      <c r="D1093" t="s">
        <v>51</v>
      </c>
      <c r="E1093" t="s">
        <v>3337</v>
      </c>
      <c r="F1093">
        <f>+VLOOKUP(C1093,Fabricante_Consola!$A$5:$B$8,2)</f>
        <v>1</v>
      </c>
      <c r="G1093" s="3" t="str">
        <f t="shared" si="17"/>
        <v>2015-08-28 00:00:00</v>
      </c>
    </row>
    <row r="1094" spans="1:7" x14ac:dyDescent="0.25">
      <c r="A1094" t="s">
        <v>1129</v>
      </c>
      <c r="B1094" s="3">
        <v>39507</v>
      </c>
      <c r="C1094" t="s">
        <v>1</v>
      </c>
      <c r="D1094" t="s">
        <v>2</v>
      </c>
      <c r="E1094" t="s">
        <v>3338</v>
      </c>
      <c r="F1094">
        <f>+VLOOKUP(C1094,Fabricante_Consola!$A$5:$B$8,2)</f>
        <v>1</v>
      </c>
      <c r="G1094" s="3" t="str">
        <f t="shared" si="17"/>
        <v>2008-02-29 00:00:00</v>
      </c>
    </row>
    <row r="1095" spans="1:7" x14ac:dyDescent="0.25">
      <c r="A1095" t="s">
        <v>1130</v>
      </c>
      <c r="B1095" s="3">
        <v>40309</v>
      </c>
      <c r="C1095" t="s">
        <v>1</v>
      </c>
      <c r="D1095" t="s">
        <v>2</v>
      </c>
      <c r="E1095" t="s">
        <v>3339</v>
      </c>
      <c r="F1095">
        <f>+VLOOKUP(C1095,Fabricante_Consola!$A$5:$B$8,2)</f>
        <v>1</v>
      </c>
      <c r="G1095" s="3" t="str">
        <f t="shared" si="17"/>
        <v>2010-05-11 00:00:00</v>
      </c>
    </row>
    <row r="1096" spans="1:7" x14ac:dyDescent="0.25">
      <c r="A1096" t="s">
        <v>1131</v>
      </c>
      <c r="B1096" s="3">
        <v>41516</v>
      </c>
      <c r="C1096" t="s">
        <v>1</v>
      </c>
      <c r="D1096" t="s">
        <v>2</v>
      </c>
      <c r="E1096" t="s">
        <v>3340</v>
      </c>
      <c r="F1096">
        <f>+VLOOKUP(C1096,Fabricante_Consola!$A$5:$B$8,2)</f>
        <v>1</v>
      </c>
      <c r="G1096" s="3" t="str">
        <f t="shared" si="17"/>
        <v>2013-08-30 00:00:00</v>
      </c>
    </row>
    <row r="1097" spans="1:7" x14ac:dyDescent="0.25">
      <c r="A1097" t="s">
        <v>1132</v>
      </c>
      <c r="B1097" s="3">
        <v>39506</v>
      </c>
      <c r="C1097" t="s">
        <v>1</v>
      </c>
      <c r="D1097" t="s">
        <v>15</v>
      </c>
      <c r="E1097" t="s">
        <v>3341</v>
      </c>
      <c r="F1097">
        <f>+VLOOKUP(C1097,Fabricante_Consola!$A$5:$B$8,2)</f>
        <v>1</v>
      </c>
      <c r="G1097" s="3" t="str">
        <f t="shared" si="17"/>
        <v>2008-02-28 00:00:00</v>
      </c>
    </row>
    <row r="1098" spans="1:7" x14ac:dyDescent="0.25">
      <c r="A1098" t="s">
        <v>14730</v>
      </c>
      <c r="B1098" s="3">
        <v>40575</v>
      </c>
      <c r="C1098" t="s">
        <v>1</v>
      </c>
      <c r="D1098" t="s">
        <v>15</v>
      </c>
      <c r="E1098" t="s">
        <v>3342</v>
      </c>
      <c r="F1098">
        <f>+VLOOKUP(C1098,Fabricante_Consola!$A$5:$B$8,2)</f>
        <v>1</v>
      </c>
      <c r="G1098" s="3" t="str">
        <f t="shared" si="17"/>
        <v>2011-02-01 00:00:00</v>
      </c>
    </row>
    <row r="1099" spans="1:7" x14ac:dyDescent="0.25">
      <c r="A1099" t="s">
        <v>1133</v>
      </c>
      <c r="B1099" s="3">
        <v>40452</v>
      </c>
      <c r="C1099" t="s">
        <v>1</v>
      </c>
      <c r="D1099" t="s">
        <v>22</v>
      </c>
      <c r="E1099" t="s">
        <v>3343</v>
      </c>
      <c r="F1099">
        <f>+VLOOKUP(C1099,Fabricante_Consola!$A$5:$B$8,2)</f>
        <v>1</v>
      </c>
      <c r="G1099" s="3" t="str">
        <f t="shared" si="17"/>
        <v>2010-10-01 00:00:00</v>
      </c>
    </row>
    <row r="1100" spans="1:7" x14ac:dyDescent="0.25">
      <c r="A1100" t="s">
        <v>1134</v>
      </c>
      <c r="B1100" s="3">
        <v>41660</v>
      </c>
      <c r="C1100" t="s">
        <v>1</v>
      </c>
      <c r="D1100" t="s">
        <v>48</v>
      </c>
      <c r="E1100" t="s">
        <v>3344</v>
      </c>
      <c r="F1100">
        <f>+VLOOKUP(C1100,Fabricante_Consola!$A$5:$B$8,2)</f>
        <v>1</v>
      </c>
      <c r="G1100" s="3" t="str">
        <f t="shared" si="17"/>
        <v>2014-01-21 00:00:00</v>
      </c>
    </row>
    <row r="1101" spans="1:7" x14ac:dyDescent="0.25">
      <c r="A1101" t="s">
        <v>1135</v>
      </c>
      <c r="B1101" s="3">
        <v>41717</v>
      </c>
      <c r="C1101" t="s">
        <v>1</v>
      </c>
      <c r="D1101" t="s">
        <v>48</v>
      </c>
      <c r="E1101" t="s">
        <v>3345</v>
      </c>
      <c r="F1101">
        <f>+VLOOKUP(C1101,Fabricante_Consola!$A$5:$B$8,2)</f>
        <v>1</v>
      </c>
      <c r="G1101" s="3" t="str">
        <f t="shared" si="17"/>
        <v>2014-03-19 00:00:00</v>
      </c>
    </row>
    <row r="1102" spans="1:7" x14ac:dyDescent="0.25">
      <c r="A1102" t="s">
        <v>1136</v>
      </c>
      <c r="B1102" s="3">
        <v>39849</v>
      </c>
      <c r="C1102" t="s">
        <v>1</v>
      </c>
      <c r="D1102" t="s">
        <v>25</v>
      </c>
      <c r="E1102" t="s">
        <v>3346</v>
      </c>
      <c r="F1102">
        <f>+VLOOKUP(C1102,Fabricante_Consola!$A$5:$B$8,2)</f>
        <v>1</v>
      </c>
      <c r="G1102" s="3" t="str">
        <f t="shared" si="17"/>
        <v>2009-02-05 00:00:00</v>
      </c>
    </row>
    <row r="1103" spans="1:7" x14ac:dyDescent="0.25">
      <c r="A1103" t="s">
        <v>1137</v>
      </c>
      <c r="B1103" s="3">
        <v>41158</v>
      </c>
      <c r="C1103" t="s">
        <v>1</v>
      </c>
      <c r="D1103" t="s">
        <v>159</v>
      </c>
      <c r="E1103" t="s">
        <v>3347</v>
      </c>
      <c r="F1103">
        <f>+VLOOKUP(C1103,Fabricante_Consola!$A$5:$B$8,2)</f>
        <v>1</v>
      </c>
      <c r="G1103" s="3" t="str">
        <f t="shared" si="17"/>
        <v>2012-09-06 00:00:00</v>
      </c>
    </row>
    <row r="1104" spans="1:7" x14ac:dyDescent="0.25">
      <c r="A1104" t="s">
        <v>1138</v>
      </c>
      <c r="B1104" s="3">
        <v>41275</v>
      </c>
      <c r="C1104" t="s">
        <v>1</v>
      </c>
      <c r="D1104" t="s">
        <v>51</v>
      </c>
      <c r="E1104" t="s">
        <v>3348</v>
      </c>
      <c r="F1104">
        <f>+VLOOKUP(C1104,Fabricante_Consola!$A$5:$B$8,2)</f>
        <v>1</v>
      </c>
      <c r="G1104" s="3" t="str">
        <f t="shared" si="17"/>
        <v>2013-01-01 00:00:00</v>
      </c>
    </row>
    <row r="1105" spans="1:7" x14ac:dyDescent="0.25">
      <c r="A1105" t="s">
        <v>1139</v>
      </c>
      <c r="B1105" s="3">
        <v>41409</v>
      </c>
      <c r="C1105" t="s">
        <v>1</v>
      </c>
      <c r="D1105" t="s">
        <v>2</v>
      </c>
      <c r="E1105" t="s">
        <v>3349</v>
      </c>
      <c r="F1105">
        <f>+VLOOKUP(C1105,Fabricante_Consola!$A$5:$B$8,2)</f>
        <v>1</v>
      </c>
      <c r="G1105" s="3" t="str">
        <f t="shared" si="17"/>
        <v>2013-05-15 00:00:00</v>
      </c>
    </row>
    <row r="1106" spans="1:7" x14ac:dyDescent="0.25">
      <c r="A1106" t="s">
        <v>1140</v>
      </c>
      <c r="B1106" s="3">
        <v>41297</v>
      </c>
      <c r="C1106" t="s">
        <v>1</v>
      </c>
      <c r="D1106" t="s">
        <v>2</v>
      </c>
      <c r="E1106" t="s">
        <v>3350</v>
      </c>
      <c r="F1106">
        <f>+VLOOKUP(C1106,Fabricante_Consola!$A$5:$B$8,2)</f>
        <v>1</v>
      </c>
      <c r="G1106" s="3" t="str">
        <f t="shared" si="17"/>
        <v>2013-01-23 00:00:00</v>
      </c>
    </row>
    <row r="1107" spans="1:7" x14ac:dyDescent="0.25">
      <c r="A1107" t="s">
        <v>1142</v>
      </c>
      <c r="B1107" s="3">
        <v>41059</v>
      </c>
      <c r="C1107" t="s">
        <v>1</v>
      </c>
      <c r="D1107" t="s">
        <v>32</v>
      </c>
      <c r="E1107" t="s">
        <v>3351</v>
      </c>
      <c r="F1107">
        <f>+VLOOKUP(C1107,Fabricante_Consola!$A$5:$B$8,2)</f>
        <v>1</v>
      </c>
      <c r="G1107" s="3" t="str">
        <f t="shared" si="17"/>
        <v>2012-05-30 00:00:00</v>
      </c>
    </row>
    <row r="1108" spans="1:7" x14ac:dyDescent="0.25">
      <c r="A1108" t="s">
        <v>1143</v>
      </c>
      <c r="B1108" s="3">
        <v>41117</v>
      </c>
      <c r="C1108" t="s">
        <v>1</v>
      </c>
      <c r="D1108" t="s">
        <v>15</v>
      </c>
      <c r="E1108" t="s">
        <v>3352</v>
      </c>
      <c r="F1108">
        <f>+VLOOKUP(C1108,Fabricante_Consola!$A$5:$B$8,2)</f>
        <v>1</v>
      </c>
      <c r="G1108" s="3" t="str">
        <f t="shared" si="17"/>
        <v>2012-07-27 00:00:00</v>
      </c>
    </row>
    <row r="1109" spans="1:7" x14ac:dyDescent="0.25">
      <c r="A1109" t="s">
        <v>1144</v>
      </c>
      <c r="B1109" s="3">
        <v>40123</v>
      </c>
      <c r="C1109" t="s">
        <v>1</v>
      </c>
      <c r="D1109" t="s">
        <v>20</v>
      </c>
      <c r="E1109" t="s">
        <v>3353</v>
      </c>
      <c r="F1109">
        <f>+VLOOKUP(C1109,Fabricante_Consola!$A$5:$B$8,2)</f>
        <v>1</v>
      </c>
      <c r="G1109" s="3" t="str">
        <f t="shared" si="17"/>
        <v>2009-11-06 00:00:00</v>
      </c>
    </row>
    <row r="1110" spans="1:7" x14ac:dyDescent="0.25">
      <c r="A1110" t="s">
        <v>1145</v>
      </c>
      <c r="B1110" s="3">
        <v>39814</v>
      </c>
      <c r="C1110" t="s">
        <v>1</v>
      </c>
      <c r="D1110" t="s">
        <v>15</v>
      </c>
      <c r="E1110" t="s">
        <v>3354</v>
      </c>
      <c r="F1110">
        <f>+VLOOKUP(C1110,Fabricante_Consola!$A$5:$B$8,2)</f>
        <v>1</v>
      </c>
      <c r="G1110" s="3" t="str">
        <f t="shared" si="17"/>
        <v>2009-01-01 00:00:00</v>
      </c>
    </row>
    <row r="1111" spans="1:7" x14ac:dyDescent="0.25">
      <c r="A1111" t="s">
        <v>1146</v>
      </c>
      <c r="B1111" s="3">
        <v>40118</v>
      </c>
      <c r="C1111" t="s">
        <v>1</v>
      </c>
      <c r="D1111" t="s">
        <v>183</v>
      </c>
      <c r="E1111" t="s">
        <v>3355</v>
      </c>
      <c r="F1111">
        <f>+VLOOKUP(C1111,Fabricante_Consola!$A$5:$B$8,2)</f>
        <v>1</v>
      </c>
      <c r="G1111" s="3" t="str">
        <f t="shared" si="17"/>
        <v>2009-11-01 00:00:00</v>
      </c>
    </row>
    <row r="1112" spans="1:7" x14ac:dyDescent="0.25">
      <c r="A1112" t="s">
        <v>1147</v>
      </c>
      <c r="B1112" s="3">
        <v>39142</v>
      </c>
      <c r="C1112" t="s">
        <v>1</v>
      </c>
      <c r="D1112" t="s">
        <v>5</v>
      </c>
      <c r="E1112" t="s">
        <v>3356</v>
      </c>
      <c r="F1112">
        <f>+VLOOKUP(C1112,Fabricante_Consola!$A$5:$B$8,2)</f>
        <v>1</v>
      </c>
      <c r="G1112" s="3" t="str">
        <f t="shared" si="17"/>
        <v>2007-03-01 00:00:00</v>
      </c>
    </row>
    <row r="1113" spans="1:7" x14ac:dyDescent="0.25">
      <c r="A1113" t="s">
        <v>1148</v>
      </c>
      <c r="B1113" s="3">
        <v>39360</v>
      </c>
      <c r="C1113" t="s">
        <v>1</v>
      </c>
      <c r="D1113" t="s">
        <v>5</v>
      </c>
      <c r="E1113" t="s">
        <v>3357</v>
      </c>
      <c r="F1113">
        <f>+VLOOKUP(C1113,Fabricante_Consola!$A$5:$B$8,2)</f>
        <v>1</v>
      </c>
      <c r="G1113" s="3" t="str">
        <f t="shared" si="17"/>
        <v>2007-10-05 00:00:00</v>
      </c>
    </row>
    <row r="1114" spans="1:7" x14ac:dyDescent="0.25">
      <c r="A1114" t="s">
        <v>1149</v>
      </c>
      <c r="B1114" s="3">
        <v>39722</v>
      </c>
      <c r="C1114" t="s">
        <v>1</v>
      </c>
      <c r="D1114" t="s">
        <v>5</v>
      </c>
      <c r="E1114" t="s">
        <v>3358</v>
      </c>
      <c r="F1114">
        <f>+VLOOKUP(C1114,Fabricante_Consola!$A$5:$B$8,2)</f>
        <v>1</v>
      </c>
      <c r="G1114" s="3" t="str">
        <f t="shared" si="17"/>
        <v>2008-10-01 00:00:00</v>
      </c>
    </row>
    <row r="1115" spans="1:7" x14ac:dyDescent="0.25">
      <c r="A1115" t="s">
        <v>1150</v>
      </c>
      <c r="B1115" s="3">
        <v>40026</v>
      </c>
      <c r="C1115" t="s">
        <v>1</v>
      </c>
      <c r="D1115" t="s">
        <v>5</v>
      </c>
      <c r="E1115" t="s">
        <v>3359</v>
      </c>
      <c r="F1115">
        <f>+VLOOKUP(C1115,Fabricante_Consola!$A$5:$B$8,2)</f>
        <v>1</v>
      </c>
      <c r="G1115" s="3" t="str">
        <f t="shared" si="17"/>
        <v>2009-08-01 00:00:00</v>
      </c>
    </row>
    <row r="1116" spans="1:7" x14ac:dyDescent="0.25">
      <c r="A1116" t="s">
        <v>1151</v>
      </c>
      <c r="B1116" s="3">
        <v>40391</v>
      </c>
      <c r="C1116" t="s">
        <v>1</v>
      </c>
      <c r="D1116" t="s">
        <v>5</v>
      </c>
      <c r="E1116" t="s">
        <v>3360</v>
      </c>
      <c r="F1116">
        <f>+VLOOKUP(C1116,Fabricante_Consola!$A$5:$B$8,2)</f>
        <v>1</v>
      </c>
      <c r="G1116" s="3" t="str">
        <f t="shared" si="17"/>
        <v>2010-08-01 00:00:00</v>
      </c>
    </row>
    <row r="1117" spans="1:7" x14ac:dyDescent="0.25">
      <c r="A1117" t="s">
        <v>1152</v>
      </c>
      <c r="B1117" s="3">
        <v>40848</v>
      </c>
      <c r="C1117" t="s">
        <v>1</v>
      </c>
      <c r="D1117" t="s">
        <v>5</v>
      </c>
      <c r="E1117" t="s">
        <v>3361</v>
      </c>
      <c r="F1117">
        <f>+VLOOKUP(C1117,Fabricante_Consola!$A$5:$B$8,2)</f>
        <v>1</v>
      </c>
      <c r="G1117" s="3" t="str">
        <f t="shared" si="17"/>
        <v>2011-11-01 00:00:00</v>
      </c>
    </row>
    <row r="1118" spans="1:7" x14ac:dyDescent="0.25">
      <c r="A1118" t="s">
        <v>1153</v>
      </c>
      <c r="B1118" s="3">
        <v>41149</v>
      </c>
      <c r="C1118" t="s">
        <v>1</v>
      </c>
      <c r="D1118" t="s">
        <v>5</v>
      </c>
      <c r="E1118" t="s">
        <v>3362</v>
      </c>
      <c r="F1118">
        <f>+VLOOKUP(C1118,Fabricante_Consola!$A$5:$B$8,2)</f>
        <v>1</v>
      </c>
      <c r="G1118" s="3" t="str">
        <f t="shared" si="17"/>
        <v>2012-08-28 00:00:00</v>
      </c>
    </row>
    <row r="1119" spans="1:7" x14ac:dyDescent="0.25">
      <c r="A1119" t="s">
        <v>1154</v>
      </c>
      <c r="B1119" s="3">
        <v>41880</v>
      </c>
      <c r="C1119" t="s">
        <v>1</v>
      </c>
      <c r="D1119" t="s">
        <v>5</v>
      </c>
      <c r="E1119" t="s">
        <v>3363</v>
      </c>
      <c r="F1119">
        <f>+VLOOKUP(C1119,Fabricante_Consola!$A$5:$B$8,2)</f>
        <v>1</v>
      </c>
      <c r="G1119" s="3" t="str">
        <f t="shared" si="17"/>
        <v>2014-08-29 00:00:00</v>
      </c>
    </row>
    <row r="1120" spans="1:7" x14ac:dyDescent="0.25">
      <c r="A1120" t="s">
        <v>1155</v>
      </c>
      <c r="B1120" s="3">
        <v>41487</v>
      </c>
      <c r="C1120" t="s">
        <v>1</v>
      </c>
      <c r="D1120" t="s">
        <v>5</v>
      </c>
      <c r="E1120" t="s">
        <v>3364</v>
      </c>
      <c r="F1120">
        <f>+VLOOKUP(C1120,Fabricante_Consola!$A$5:$B$8,2)</f>
        <v>1</v>
      </c>
      <c r="G1120" s="3" t="str">
        <f t="shared" si="17"/>
        <v>2013-08-01 00:00:00</v>
      </c>
    </row>
    <row r="1121" spans="1:7" x14ac:dyDescent="0.25">
      <c r="A1121" t="s">
        <v>1156</v>
      </c>
      <c r="B1121" s="3">
        <v>40143</v>
      </c>
      <c r="C1121" t="s">
        <v>1</v>
      </c>
      <c r="D1121" t="s">
        <v>183</v>
      </c>
      <c r="E1121" t="s">
        <v>3365</v>
      </c>
      <c r="F1121">
        <f>+VLOOKUP(C1121,Fabricante_Consola!$A$5:$B$8,2)</f>
        <v>1</v>
      </c>
      <c r="G1121" s="3" t="str">
        <f t="shared" si="17"/>
        <v>2009-11-26 00:00:00</v>
      </c>
    </row>
    <row r="1122" spans="1:7" x14ac:dyDescent="0.25">
      <c r="A1122" t="s">
        <v>1157</v>
      </c>
      <c r="B1122" s="3">
        <v>40417</v>
      </c>
      <c r="C1122" t="s">
        <v>1</v>
      </c>
      <c r="D1122" t="s">
        <v>2</v>
      </c>
      <c r="E1122" t="s">
        <v>3366</v>
      </c>
      <c r="F1122">
        <f>+VLOOKUP(C1122,Fabricante_Consola!$A$5:$B$8,2)</f>
        <v>1</v>
      </c>
      <c r="G1122" s="3" t="str">
        <f t="shared" si="17"/>
        <v>2010-08-27 00:00:00</v>
      </c>
    </row>
    <row r="1123" spans="1:7" x14ac:dyDescent="0.25">
      <c r="A1123" t="s">
        <v>1158</v>
      </c>
      <c r="B1123" s="3">
        <v>40205</v>
      </c>
      <c r="C1123" t="s">
        <v>1</v>
      </c>
      <c r="D1123" t="s">
        <v>290</v>
      </c>
      <c r="E1123" t="s">
        <v>3367</v>
      </c>
      <c r="F1123">
        <f>+VLOOKUP(C1123,Fabricante_Consola!$A$5:$B$8,2)</f>
        <v>1</v>
      </c>
      <c r="G1123" s="3" t="str">
        <f t="shared" si="17"/>
        <v>2010-01-27 00:00:00</v>
      </c>
    </row>
    <row r="1124" spans="1:7" x14ac:dyDescent="0.25">
      <c r="A1124" t="s">
        <v>1159</v>
      </c>
      <c r="B1124" s="3">
        <v>39828</v>
      </c>
      <c r="C1124" t="s">
        <v>1</v>
      </c>
      <c r="D1124" t="s">
        <v>48</v>
      </c>
      <c r="E1124" t="s">
        <v>3368</v>
      </c>
      <c r="F1124">
        <f>+VLOOKUP(C1124,Fabricante_Consola!$A$5:$B$8,2)</f>
        <v>1</v>
      </c>
      <c r="G1124" s="3" t="str">
        <f t="shared" si="17"/>
        <v>2009-01-15 00:00:00</v>
      </c>
    </row>
    <row r="1125" spans="1:7" x14ac:dyDescent="0.25">
      <c r="A1125" t="s">
        <v>1160</v>
      </c>
      <c r="B1125" s="3">
        <v>41080</v>
      </c>
      <c r="C1125" t="s">
        <v>1</v>
      </c>
      <c r="D1125" t="s">
        <v>42</v>
      </c>
      <c r="E1125" t="s">
        <v>3369</v>
      </c>
      <c r="F1125">
        <f>+VLOOKUP(C1125,Fabricante_Consola!$A$5:$B$8,2)</f>
        <v>1</v>
      </c>
      <c r="G1125" s="3" t="str">
        <f t="shared" si="17"/>
        <v>2012-06-20 00:00:00</v>
      </c>
    </row>
    <row r="1126" spans="1:7" x14ac:dyDescent="0.25">
      <c r="A1126" t="s">
        <v>1161</v>
      </c>
      <c r="B1126" s="3">
        <v>41451</v>
      </c>
      <c r="C1126" t="s">
        <v>1</v>
      </c>
      <c r="D1126" t="s">
        <v>9</v>
      </c>
      <c r="E1126" t="s">
        <v>3370</v>
      </c>
      <c r="F1126">
        <f>+VLOOKUP(C1126,Fabricante_Consola!$A$5:$B$8,2)</f>
        <v>1</v>
      </c>
      <c r="G1126" s="3" t="str">
        <f t="shared" si="17"/>
        <v>2013-06-26 00:00:00</v>
      </c>
    </row>
    <row r="1127" spans="1:7" x14ac:dyDescent="0.25">
      <c r="A1127" t="s">
        <v>1162</v>
      </c>
      <c r="B1127" s="3">
        <v>40709</v>
      </c>
      <c r="C1127" t="s">
        <v>1</v>
      </c>
      <c r="D1127" t="s">
        <v>1163</v>
      </c>
      <c r="E1127" t="s">
        <v>3371</v>
      </c>
      <c r="F1127">
        <f>+VLOOKUP(C1127,Fabricante_Consola!$A$5:$B$8,2)</f>
        <v>1</v>
      </c>
      <c r="G1127" s="3" t="str">
        <f t="shared" si="17"/>
        <v>2011-06-15 00:00:00</v>
      </c>
    </row>
    <row r="1128" spans="1:7" x14ac:dyDescent="0.25">
      <c r="A1128" t="s">
        <v>1164</v>
      </c>
      <c r="B1128" s="3">
        <v>40483</v>
      </c>
      <c r="C1128" t="s">
        <v>1</v>
      </c>
      <c r="D1128" t="s">
        <v>9</v>
      </c>
      <c r="E1128" t="s">
        <v>3372</v>
      </c>
      <c r="F1128">
        <f>+VLOOKUP(C1128,Fabricante_Consola!$A$5:$B$8,2)</f>
        <v>1</v>
      </c>
      <c r="G1128" s="3" t="str">
        <f t="shared" si="17"/>
        <v>2010-11-01 00:00:00</v>
      </c>
    </row>
    <row r="1129" spans="1:7" x14ac:dyDescent="0.25">
      <c r="A1129" t="s">
        <v>1165</v>
      </c>
      <c r="B1129" s="3">
        <v>40422</v>
      </c>
      <c r="C1129" t="s">
        <v>1</v>
      </c>
      <c r="D1129" t="s">
        <v>1166</v>
      </c>
      <c r="E1129" t="s">
        <v>3373</v>
      </c>
      <c r="F1129">
        <f>+VLOOKUP(C1129,Fabricante_Consola!$A$5:$B$8,2)</f>
        <v>1</v>
      </c>
      <c r="G1129" s="3" t="str">
        <f t="shared" si="17"/>
        <v>2010-09-01 00:00:00</v>
      </c>
    </row>
    <row r="1130" spans="1:7" x14ac:dyDescent="0.25">
      <c r="A1130" t="s">
        <v>1167</v>
      </c>
      <c r="B1130" s="3">
        <v>40534</v>
      </c>
      <c r="C1130" t="s">
        <v>1</v>
      </c>
      <c r="D1130" t="s">
        <v>2</v>
      </c>
      <c r="E1130" t="s">
        <v>3374</v>
      </c>
      <c r="F1130">
        <f>+VLOOKUP(C1130,Fabricante_Consola!$A$5:$B$8,2)</f>
        <v>1</v>
      </c>
      <c r="G1130" s="3" t="str">
        <f t="shared" si="17"/>
        <v>2010-12-22 00:00:00</v>
      </c>
    </row>
    <row r="1131" spans="1:7" x14ac:dyDescent="0.25">
      <c r="A1131" t="s">
        <v>1168</v>
      </c>
      <c r="B1131" s="3">
        <v>41570</v>
      </c>
      <c r="C1131" t="s">
        <v>1</v>
      </c>
      <c r="D1131" t="s">
        <v>48</v>
      </c>
      <c r="E1131" t="s">
        <v>3375</v>
      </c>
      <c r="F1131">
        <f>+VLOOKUP(C1131,Fabricante_Consola!$A$5:$B$8,2)</f>
        <v>1</v>
      </c>
      <c r="G1131" s="3" t="str">
        <f t="shared" si="17"/>
        <v>2013-10-23 00:00:00</v>
      </c>
    </row>
    <row r="1132" spans="1:7" x14ac:dyDescent="0.25">
      <c r="A1132" t="s">
        <v>1169</v>
      </c>
      <c r="B1132" s="3">
        <v>41794</v>
      </c>
      <c r="C1132" t="s">
        <v>1</v>
      </c>
      <c r="D1132" t="s">
        <v>2</v>
      </c>
      <c r="E1132" t="s">
        <v>3376</v>
      </c>
      <c r="F1132">
        <f>+VLOOKUP(C1132,Fabricante_Consola!$A$5:$B$8,2)</f>
        <v>1</v>
      </c>
      <c r="G1132" s="3" t="str">
        <f t="shared" si="17"/>
        <v>2014-06-04 00:00:00</v>
      </c>
    </row>
    <row r="1133" spans="1:7" x14ac:dyDescent="0.25">
      <c r="A1133" t="s">
        <v>1170</v>
      </c>
      <c r="B1133" s="3">
        <v>39806</v>
      </c>
      <c r="C1133" t="s">
        <v>1</v>
      </c>
      <c r="D1133" t="s">
        <v>25</v>
      </c>
      <c r="E1133" t="s">
        <v>3377</v>
      </c>
      <c r="F1133">
        <f>+VLOOKUP(C1133,Fabricante_Consola!$A$5:$B$8,2)</f>
        <v>1</v>
      </c>
      <c r="G1133" s="3" t="str">
        <f t="shared" si="17"/>
        <v>2008-12-24 00:00:00</v>
      </c>
    </row>
    <row r="1134" spans="1:7" x14ac:dyDescent="0.25">
      <c r="A1134" t="s">
        <v>1171</v>
      </c>
      <c r="B1134" s="3">
        <v>38718</v>
      </c>
      <c r="C1134" t="s">
        <v>1</v>
      </c>
      <c r="D1134" t="s">
        <v>9</v>
      </c>
      <c r="E1134" t="s">
        <v>3378</v>
      </c>
      <c r="F1134">
        <f>+VLOOKUP(C1134,Fabricante_Consola!$A$5:$B$8,2)</f>
        <v>1</v>
      </c>
      <c r="G1134" s="3" t="str">
        <f t="shared" si="17"/>
        <v>2006-01-01 00:00:00</v>
      </c>
    </row>
    <row r="1135" spans="1:7" x14ac:dyDescent="0.25">
      <c r="A1135" t="s">
        <v>1172</v>
      </c>
      <c r="B1135" s="3">
        <v>40909</v>
      </c>
      <c r="C1135" t="s">
        <v>1</v>
      </c>
      <c r="E1135" t="s">
        <v>3379</v>
      </c>
      <c r="F1135">
        <f>+VLOOKUP(C1135,Fabricante_Consola!$A$5:$B$8,2)</f>
        <v>1</v>
      </c>
      <c r="G1135" s="3" t="str">
        <f t="shared" si="17"/>
        <v>2012-01-01 00:00:00</v>
      </c>
    </row>
    <row r="1136" spans="1:7" x14ac:dyDescent="0.25">
      <c r="A1136" t="s">
        <v>1173</v>
      </c>
      <c r="B1136" s="3">
        <v>40508</v>
      </c>
      <c r="C1136" t="s">
        <v>1</v>
      </c>
      <c r="D1136" t="s">
        <v>15</v>
      </c>
      <c r="E1136" t="s">
        <v>3380</v>
      </c>
      <c r="F1136">
        <f>+VLOOKUP(C1136,Fabricante_Consola!$A$5:$B$8,2)</f>
        <v>1</v>
      </c>
      <c r="G1136" s="3" t="str">
        <f t="shared" si="17"/>
        <v>2010-11-26 00:00:00</v>
      </c>
    </row>
    <row r="1137" spans="1:7" x14ac:dyDescent="0.25">
      <c r="A1137" t="s">
        <v>1174</v>
      </c>
      <c r="B1137" s="3">
        <v>40238</v>
      </c>
      <c r="C1137" t="s">
        <v>1</v>
      </c>
      <c r="D1137" t="s">
        <v>5</v>
      </c>
      <c r="E1137" t="s">
        <v>3381</v>
      </c>
      <c r="F1137">
        <f>+VLOOKUP(C1137,Fabricante_Consola!$A$5:$B$8,2)</f>
        <v>1</v>
      </c>
      <c r="G1137" s="3" t="str">
        <f t="shared" si="17"/>
        <v>2010-03-01 00:00:00</v>
      </c>
    </row>
    <row r="1138" spans="1:7" x14ac:dyDescent="0.25">
      <c r="A1138" t="s">
        <v>1175</v>
      </c>
      <c r="B1138" s="3">
        <v>40718</v>
      </c>
      <c r="C1138" t="s">
        <v>1</v>
      </c>
      <c r="D1138" t="s">
        <v>5</v>
      </c>
      <c r="E1138" t="s">
        <v>3382</v>
      </c>
      <c r="F1138">
        <f>+VLOOKUP(C1138,Fabricante_Consola!$A$5:$B$8,2)</f>
        <v>1</v>
      </c>
      <c r="G1138" s="3" t="str">
        <f t="shared" si="17"/>
        <v>2011-06-24 00:00:00</v>
      </c>
    </row>
    <row r="1139" spans="1:7" x14ac:dyDescent="0.25">
      <c r="A1139" t="s">
        <v>1176</v>
      </c>
      <c r="B1139" s="3">
        <v>40969</v>
      </c>
      <c r="C1139" t="s">
        <v>1</v>
      </c>
      <c r="D1139" t="s">
        <v>5</v>
      </c>
      <c r="E1139" t="s">
        <v>3383</v>
      </c>
      <c r="F1139">
        <f>+VLOOKUP(C1139,Fabricante_Consola!$A$5:$B$8,2)</f>
        <v>1</v>
      </c>
      <c r="G1139" s="3" t="str">
        <f t="shared" si="17"/>
        <v>2012-03-01 00:00:00</v>
      </c>
    </row>
    <row r="1140" spans="1:7" x14ac:dyDescent="0.25">
      <c r="A1140" t="s">
        <v>1177</v>
      </c>
      <c r="B1140" s="3">
        <v>41334</v>
      </c>
      <c r="C1140" t="s">
        <v>1</v>
      </c>
      <c r="D1140" t="s">
        <v>5</v>
      </c>
      <c r="E1140" t="s">
        <v>3384</v>
      </c>
      <c r="F1140">
        <f>+VLOOKUP(C1140,Fabricante_Consola!$A$5:$B$8,2)</f>
        <v>1</v>
      </c>
      <c r="G1140" s="3" t="str">
        <f t="shared" si="17"/>
        <v>2013-03-01 00:00:00</v>
      </c>
    </row>
    <row r="1141" spans="1:7" x14ac:dyDescent="0.25">
      <c r="A1141" t="s">
        <v>1178</v>
      </c>
      <c r="B1141" s="3">
        <v>39173</v>
      </c>
      <c r="C1141" t="s">
        <v>1</v>
      </c>
      <c r="D1141" t="s">
        <v>5</v>
      </c>
      <c r="E1141" t="s">
        <v>3385</v>
      </c>
      <c r="F1141">
        <f>+VLOOKUP(C1141,Fabricante_Consola!$A$5:$B$8,2)</f>
        <v>1</v>
      </c>
      <c r="G1141" s="3" t="str">
        <f t="shared" si="17"/>
        <v>2007-04-01 00:00:00</v>
      </c>
    </row>
    <row r="1142" spans="1:7" x14ac:dyDescent="0.25">
      <c r="A1142" t="s">
        <v>1179</v>
      </c>
      <c r="B1142" s="3">
        <v>39173</v>
      </c>
      <c r="C1142" t="s">
        <v>1</v>
      </c>
      <c r="D1142" t="s">
        <v>5</v>
      </c>
      <c r="E1142" t="s">
        <v>3386</v>
      </c>
      <c r="F1142">
        <f>+VLOOKUP(C1142,Fabricante_Consola!$A$5:$B$8,2)</f>
        <v>1</v>
      </c>
      <c r="G1142" s="3" t="str">
        <f t="shared" si="17"/>
        <v>2007-04-01 00:00:00</v>
      </c>
    </row>
    <row r="1143" spans="1:7" x14ac:dyDescent="0.25">
      <c r="A1143" t="s">
        <v>1180</v>
      </c>
      <c r="B1143" s="3">
        <v>39873</v>
      </c>
      <c r="C1143" t="s">
        <v>1</v>
      </c>
      <c r="D1143" t="s">
        <v>5</v>
      </c>
      <c r="E1143" t="s">
        <v>3387</v>
      </c>
      <c r="F1143">
        <f>+VLOOKUP(C1143,Fabricante_Consola!$A$5:$B$8,2)</f>
        <v>1</v>
      </c>
      <c r="G1143" s="3" t="str">
        <f t="shared" si="17"/>
        <v>2009-03-01 00:00:00</v>
      </c>
    </row>
    <row r="1144" spans="1:7" x14ac:dyDescent="0.25">
      <c r="A1144" t="s">
        <v>1181</v>
      </c>
      <c r="B1144" s="3">
        <v>40947</v>
      </c>
      <c r="C1144" t="s">
        <v>1</v>
      </c>
      <c r="D1144" t="s">
        <v>48</v>
      </c>
      <c r="E1144" t="s">
        <v>3388</v>
      </c>
      <c r="F1144">
        <f>+VLOOKUP(C1144,Fabricante_Consola!$A$5:$B$8,2)</f>
        <v>1</v>
      </c>
      <c r="G1144" s="3" t="str">
        <f t="shared" si="17"/>
        <v>2012-02-08 00:00:00</v>
      </c>
    </row>
    <row r="1145" spans="1:7" x14ac:dyDescent="0.25">
      <c r="A1145" t="s">
        <v>1182</v>
      </c>
      <c r="B1145" s="3">
        <v>41456</v>
      </c>
      <c r="C1145" t="s">
        <v>1</v>
      </c>
      <c r="D1145" t="s">
        <v>364</v>
      </c>
      <c r="E1145" t="s">
        <v>3389</v>
      </c>
      <c r="F1145">
        <f>+VLOOKUP(C1145,Fabricante_Consola!$A$5:$B$8,2)</f>
        <v>1</v>
      </c>
      <c r="G1145" s="3" t="str">
        <f t="shared" si="17"/>
        <v>2013-07-01 00:00:00</v>
      </c>
    </row>
    <row r="1146" spans="1:7" x14ac:dyDescent="0.25">
      <c r="A1146" t="s">
        <v>1183</v>
      </c>
      <c r="B1146" s="3">
        <v>40544</v>
      </c>
      <c r="C1146" t="s">
        <v>1</v>
      </c>
      <c r="D1146" t="s">
        <v>15</v>
      </c>
      <c r="E1146" t="s">
        <v>3390</v>
      </c>
      <c r="F1146">
        <f>+VLOOKUP(C1146,Fabricante_Consola!$A$5:$B$8,2)</f>
        <v>1</v>
      </c>
      <c r="G1146" s="3" t="str">
        <f t="shared" si="17"/>
        <v>2011-01-01 00:00:00</v>
      </c>
    </row>
    <row r="1147" spans="1:7" x14ac:dyDescent="0.25">
      <c r="A1147" t="s">
        <v>1184</v>
      </c>
      <c r="B1147" s="3">
        <v>41640</v>
      </c>
      <c r="C1147" t="s">
        <v>1</v>
      </c>
      <c r="D1147" t="s">
        <v>26</v>
      </c>
      <c r="E1147" t="s">
        <v>3391</v>
      </c>
      <c r="F1147">
        <f>+VLOOKUP(C1147,Fabricante_Consola!$A$5:$B$8,2)</f>
        <v>1</v>
      </c>
      <c r="G1147" s="3" t="str">
        <f t="shared" si="17"/>
        <v>2014-01-01 00:00:00</v>
      </c>
    </row>
    <row r="1148" spans="1:7" x14ac:dyDescent="0.25">
      <c r="A1148" t="s">
        <v>1185</v>
      </c>
      <c r="B1148" s="3">
        <v>40179</v>
      </c>
      <c r="C1148" t="s">
        <v>1</v>
      </c>
      <c r="D1148" t="s">
        <v>83</v>
      </c>
      <c r="E1148" t="s">
        <v>3392</v>
      </c>
      <c r="F1148">
        <f>+VLOOKUP(C1148,Fabricante_Consola!$A$5:$B$8,2)</f>
        <v>1</v>
      </c>
      <c r="G1148" s="3" t="str">
        <f t="shared" si="17"/>
        <v>2010-01-01 00:00:00</v>
      </c>
    </row>
    <row r="1149" spans="1:7" x14ac:dyDescent="0.25">
      <c r="A1149" t="s">
        <v>1186</v>
      </c>
      <c r="B1149" s="3">
        <v>41493</v>
      </c>
      <c r="C1149" t="s">
        <v>1</v>
      </c>
      <c r="D1149" t="s">
        <v>2</v>
      </c>
      <c r="E1149" t="s">
        <v>3393</v>
      </c>
      <c r="F1149">
        <f>+VLOOKUP(C1149,Fabricante_Consola!$A$5:$B$8,2)</f>
        <v>1</v>
      </c>
      <c r="G1149" s="3" t="str">
        <f t="shared" si="17"/>
        <v>2013-08-07 00:00:00</v>
      </c>
    </row>
    <row r="1150" spans="1:7" x14ac:dyDescent="0.25">
      <c r="A1150" t="s">
        <v>1187</v>
      </c>
      <c r="B1150" s="3">
        <v>41080</v>
      </c>
      <c r="C1150" t="s">
        <v>1</v>
      </c>
      <c r="D1150" t="s">
        <v>9</v>
      </c>
      <c r="E1150" t="s">
        <v>3394</v>
      </c>
      <c r="F1150">
        <f>+VLOOKUP(C1150,Fabricante_Consola!$A$5:$B$8,2)</f>
        <v>1</v>
      </c>
      <c r="G1150" s="3" t="str">
        <f t="shared" si="17"/>
        <v>2012-06-20 00:00:00</v>
      </c>
    </row>
    <row r="1151" spans="1:7" x14ac:dyDescent="0.25">
      <c r="A1151" t="s">
        <v>1188</v>
      </c>
      <c r="B1151" s="3">
        <v>40179</v>
      </c>
      <c r="C1151" t="s">
        <v>1</v>
      </c>
      <c r="D1151" t="s">
        <v>43</v>
      </c>
      <c r="E1151" t="s">
        <v>3395</v>
      </c>
      <c r="F1151">
        <f>+VLOOKUP(C1151,Fabricante_Consola!$A$5:$B$8,2)</f>
        <v>1</v>
      </c>
      <c r="G1151" s="3" t="str">
        <f t="shared" si="17"/>
        <v>2010-01-01 00:00:00</v>
      </c>
    </row>
    <row r="1152" spans="1:7" x14ac:dyDescent="0.25">
      <c r="A1152" t="s">
        <v>1189</v>
      </c>
      <c r="B1152" s="3">
        <v>40501</v>
      </c>
      <c r="C1152" t="s">
        <v>1</v>
      </c>
      <c r="D1152" t="s">
        <v>2</v>
      </c>
      <c r="E1152" t="s">
        <v>3396</v>
      </c>
      <c r="F1152">
        <f>+VLOOKUP(C1152,Fabricante_Consola!$A$5:$B$8,2)</f>
        <v>1</v>
      </c>
      <c r="G1152" s="3" t="str">
        <f t="shared" si="17"/>
        <v>2010-11-19 00:00:00</v>
      </c>
    </row>
    <row r="1153" spans="1:7" x14ac:dyDescent="0.25">
      <c r="A1153" t="s">
        <v>1190</v>
      </c>
      <c r="B1153" s="3">
        <v>40081</v>
      </c>
      <c r="C1153" t="s">
        <v>1</v>
      </c>
      <c r="D1153" t="s">
        <v>2</v>
      </c>
      <c r="E1153" t="s">
        <v>3397</v>
      </c>
      <c r="F1153">
        <f>+VLOOKUP(C1153,Fabricante_Consola!$A$5:$B$8,2)</f>
        <v>1</v>
      </c>
      <c r="G1153" s="3" t="str">
        <f t="shared" si="17"/>
        <v>2009-09-25 00:00:00</v>
      </c>
    </row>
    <row r="1154" spans="1:7" x14ac:dyDescent="0.25">
      <c r="A1154" t="s">
        <v>1191</v>
      </c>
      <c r="B1154" s="3">
        <v>40038</v>
      </c>
      <c r="C1154" t="s">
        <v>1</v>
      </c>
      <c r="D1154" t="s">
        <v>357</v>
      </c>
      <c r="E1154" t="s">
        <v>3398</v>
      </c>
      <c r="F1154">
        <f>+VLOOKUP(C1154,Fabricante_Consola!$A$5:$B$8,2)</f>
        <v>1</v>
      </c>
      <c r="G1154" s="3" t="str">
        <f t="shared" si="17"/>
        <v>2009-08-13 00:00:00</v>
      </c>
    </row>
    <row r="1155" spans="1:7" x14ac:dyDescent="0.25">
      <c r="A1155" t="s">
        <v>1192</v>
      </c>
      <c r="B1155" s="3">
        <v>41183</v>
      </c>
      <c r="C1155" t="s">
        <v>1</v>
      </c>
      <c r="D1155" t="s">
        <v>357</v>
      </c>
      <c r="E1155" t="s">
        <v>3399</v>
      </c>
      <c r="F1155">
        <f>+VLOOKUP(C1155,Fabricante_Consola!$A$5:$B$8,2)</f>
        <v>1</v>
      </c>
      <c r="G1155" s="3" t="str">
        <f t="shared" ref="G1155:G1218" si="18">+TEXT(B1155,"yyyy-mm-dd hh:mm:ss")</f>
        <v>2012-10-01 00:00:00</v>
      </c>
    </row>
    <row r="1156" spans="1:7" x14ac:dyDescent="0.25">
      <c r="A1156" t="s">
        <v>1193</v>
      </c>
      <c r="B1156" s="3">
        <v>40592</v>
      </c>
      <c r="C1156" t="s">
        <v>1</v>
      </c>
      <c r="D1156" t="s">
        <v>22</v>
      </c>
      <c r="E1156" t="s">
        <v>3400</v>
      </c>
      <c r="F1156">
        <f>+VLOOKUP(C1156,Fabricante_Consola!$A$5:$B$8,2)</f>
        <v>1</v>
      </c>
      <c r="G1156" s="3" t="str">
        <f t="shared" si="18"/>
        <v>2011-02-18 00:00:00</v>
      </c>
    </row>
    <row r="1157" spans="1:7" x14ac:dyDescent="0.25">
      <c r="A1157" t="s">
        <v>1194</v>
      </c>
      <c r="B1157" s="3">
        <v>38718</v>
      </c>
      <c r="C1157" t="s">
        <v>1</v>
      </c>
      <c r="D1157" t="s">
        <v>2</v>
      </c>
      <c r="E1157" t="s">
        <v>3401</v>
      </c>
      <c r="F1157">
        <f>+VLOOKUP(C1157,Fabricante_Consola!$A$5:$B$8,2)</f>
        <v>1</v>
      </c>
      <c r="G1157" s="3" t="str">
        <f t="shared" si="18"/>
        <v>2006-01-01 00:00:00</v>
      </c>
    </row>
    <row r="1158" spans="1:7" x14ac:dyDescent="0.25">
      <c r="A1158" t="s">
        <v>1195</v>
      </c>
      <c r="B1158" s="3">
        <v>41453</v>
      </c>
      <c r="C1158" t="s">
        <v>1</v>
      </c>
      <c r="D1158" t="s">
        <v>2</v>
      </c>
      <c r="E1158" t="s">
        <v>3402</v>
      </c>
      <c r="F1158">
        <f>+VLOOKUP(C1158,Fabricante_Consola!$A$5:$B$8,2)</f>
        <v>1</v>
      </c>
      <c r="G1158" s="3" t="str">
        <f t="shared" si="18"/>
        <v>2013-06-28 00:00:00</v>
      </c>
    </row>
    <row r="1159" spans="1:7" x14ac:dyDescent="0.25">
      <c r="A1159" t="s">
        <v>1196</v>
      </c>
      <c r="B1159" s="3">
        <v>40570</v>
      </c>
      <c r="C1159" t="s">
        <v>1</v>
      </c>
      <c r="D1159" t="s">
        <v>83</v>
      </c>
      <c r="E1159" t="s">
        <v>3403</v>
      </c>
      <c r="F1159">
        <f>+VLOOKUP(C1159,Fabricante_Consola!$A$5:$B$8,2)</f>
        <v>1</v>
      </c>
      <c r="G1159" s="3" t="str">
        <f t="shared" si="18"/>
        <v>2011-01-27 00:00:00</v>
      </c>
    </row>
    <row r="1160" spans="1:7" x14ac:dyDescent="0.25">
      <c r="A1160" t="s">
        <v>1197</v>
      </c>
      <c r="B1160" s="3">
        <v>40976</v>
      </c>
      <c r="C1160" t="s">
        <v>1</v>
      </c>
      <c r="D1160" t="s">
        <v>83</v>
      </c>
      <c r="E1160" t="s">
        <v>3404</v>
      </c>
      <c r="F1160">
        <f>+VLOOKUP(C1160,Fabricante_Consola!$A$5:$B$8,2)</f>
        <v>1</v>
      </c>
      <c r="G1160" s="3" t="str">
        <f t="shared" si="18"/>
        <v>2012-03-08 00:00:00</v>
      </c>
    </row>
    <row r="1161" spans="1:7" x14ac:dyDescent="0.25">
      <c r="A1161" t="s">
        <v>1198</v>
      </c>
      <c r="B1161" s="3">
        <v>41248</v>
      </c>
      <c r="C1161" t="s">
        <v>1</v>
      </c>
      <c r="D1161" t="s">
        <v>1199</v>
      </c>
      <c r="E1161" t="s">
        <v>3405</v>
      </c>
      <c r="F1161">
        <f>+VLOOKUP(C1161,Fabricante_Consola!$A$5:$B$8,2)</f>
        <v>1</v>
      </c>
      <c r="G1161" s="3" t="str">
        <f t="shared" si="18"/>
        <v>2012-12-05 00:00:00</v>
      </c>
    </row>
    <row r="1162" spans="1:7" x14ac:dyDescent="0.25">
      <c r="A1162" t="s">
        <v>1200</v>
      </c>
      <c r="B1162" s="3">
        <v>41256</v>
      </c>
      <c r="C1162" t="s">
        <v>1</v>
      </c>
      <c r="D1162" t="s">
        <v>83</v>
      </c>
      <c r="E1162" t="s">
        <v>3406</v>
      </c>
      <c r="F1162">
        <f>+VLOOKUP(C1162,Fabricante_Consola!$A$5:$B$8,2)</f>
        <v>1</v>
      </c>
      <c r="G1162" s="3" t="str">
        <f t="shared" si="18"/>
        <v>2012-12-13 00:00:00</v>
      </c>
    </row>
    <row r="1163" spans="1:7" x14ac:dyDescent="0.25">
      <c r="A1163" t="s">
        <v>1201</v>
      </c>
      <c r="B1163" s="3">
        <v>41702</v>
      </c>
      <c r="C1163" t="s">
        <v>1</v>
      </c>
      <c r="D1163" t="s">
        <v>15</v>
      </c>
      <c r="E1163" t="s">
        <v>3407</v>
      </c>
      <c r="F1163">
        <f>+VLOOKUP(C1163,Fabricante_Consola!$A$5:$B$8,2)</f>
        <v>1</v>
      </c>
      <c r="G1163" s="3" t="str">
        <f t="shared" si="18"/>
        <v>2014-03-04 00:00:00</v>
      </c>
    </row>
    <row r="1164" spans="1:7" x14ac:dyDescent="0.25">
      <c r="A1164" t="s">
        <v>1202</v>
      </c>
      <c r="B1164" s="3">
        <v>40118</v>
      </c>
      <c r="C1164" t="s">
        <v>1</v>
      </c>
      <c r="D1164" t="s">
        <v>2</v>
      </c>
      <c r="E1164" t="s">
        <v>3408</v>
      </c>
      <c r="F1164">
        <f>+VLOOKUP(C1164,Fabricante_Consola!$A$5:$B$8,2)</f>
        <v>1</v>
      </c>
      <c r="G1164" s="3" t="str">
        <f t="shared" si="18"/>
        <v>2009-11-01 00:00:00</v>
      </c>
    </row>
    <row r="1165" spans="1:7" x14ac:dyDescent="0.25">
      <c r="A1165" t="s">
        <v>1203</v>
      </c>
      <c r="B1165" s="3">
        <v>40185</v>
      </c>
      <c r="C1165" t="s">
        <v>1</v>
      </c>
      <c r="D1165" t="s">
        <v>245</v>
      </c>
      <c r="E1165" t="s">
        <v>3409</v>
      </c>
      <c r="F1165">
        <f>+VLOOKUP(C1165,Fabricante_Consola!$A$5:$B$8,2)</f>
        <v>1</v>
      </c>
      <c r="G1165" s="3" t="str">
        <f t="shared" si="18"/>
        <v>2010-01-07 00:00:00</v>
      </c>
    </row>
    <row r="1166" spans="1:7" x14ac:dyDescent="0.25">
      <c r="A1166" t="s">
        <v>1204</v>
      </c>
      <c r="B1166" s="3">
        <v>40814</v>
      </c>
      <c r="C1166" t="s">
        <v>1</v>
      </c>
      <c r="D1166" t="s">
        <v>2</v>
      </c>
      <c r="E1166" t="s">
        <v>3410</v>
      </c>
      <c r="F1166">
        <f>+VLOOKUP(C1166,Fabricante_Consola!$A$5:$B$8,2)</f>
        <v>1</v>
      </c>
      <c r="G1166" s="3" t="str">
        <f t="shared" si="18"/>
        <v>2011-09-28 00:00:00</v>
      </c>
    </row>
    <row r="1167" spans="1:7" x14ac:dyDescent="0.25">
      <c r="A1167" t="s">
        <v>1205</v>
      </c>
      <c r="B1167" s="3">
        <v>41047</v>
      </c>
      <c r="C1167" t="s">
        <v>1</v>
      </c>
      <c r="D1167" t="s">
        <v>2</v>
      </c>
      <c r="E1167" t="s">
        <v>3411</v>
      </c>
      <c r="F1167">
        <f>+VLOOKUP(C1167,Fabricante_Consola!$A$5:$B$8,2)</f>
        <v>1</v>
      </c>
      <c r="G1167" s="3" t="str">
        <f t="shared" si="18"/>
        <v>2012-05-18 00:00:00</v>
      </c>
    </row>
    <row r="1168" spans="1:7" x14ac:dyDescent="0.25">
      <c r="A1168" t="s">
        <v>1206</v>
      </c>
      <c r="B1168" s="3">
        <v>40631</v>
      </c>
      <c r="C1168" t="s">
        <v>1</v>
      </c>
      <c r="D1168" t="s">
        <v>267</v>
      </c>
      <c r="E1168" t="s">
        <v>3412</v>
      </c>
      <c r="F1168">
        <f>+VLOOKUP(C1168,Fabricante_Consola!$A$5:$B$8,2)</f>
        <v>1</v>
      </c>
      <c r="G1168" s="3" t="str">
        <f t="shared" si="18"/>
        <v>2011-03-29 00:00:00</v>
      </c>
    </row>
    <row r="1169" spans="1:7" x14ac:dyDescent="0.25">
      <c r="A1169" t="s">
        <v>1207</v>
      </c>
      <c r="B1169" s="3">
        <v>40603</v>
      </c>
      <c r="C1169" t="s">
        <v>1</v>
      </c>
      <c r="D1169" t="s">
        <v>2</v>
      </c>
      <c r="E1169" t="s">
        <v>3413</v>
      </c>
      <c r="F1169">
        <f>+VLOOKUP(C1169,Fabricante_Consola!$A$5:$B$8,2)</f>
        <v>1</v>
      </c>
      <c r="G1169" s="3" t="str">
        <f t="shared" si="18"/>
        <v>2011-03-01 00:00:00</v>
      </c>
    </row>
    <row r="1170" spans="1:7" x14ac:dyDescent="0.25">
      <c r="A1170" t="s">
        <v>1208</v>
      </c>
      <c r="B1170" s="3">
        <v>40466</v>
      </c>
      <c r="C1170" t="s">
        <v>1</v>
      </c>
      <c r="D1170" t="s">
        <v>2</v>
      </c>
      <c r="E1170" t="s">
        <v>3414</v>
      </c>
      <c r="F1170">
        <f>+VLOOKUP(C1170,Fabricante_Consola!$A$5:$B$8,2)</f>
        <v>1</v>
      </c>
      <c r="G1170" s="3" t="str">
        <f t="shared" si="18"/>
        <v>2010-10-15 00:00:00</v>
      </c>
    </row>
    <row r="1171" spans="1:7" x14ac:dyDescent="0.25">
      <c r="A1171" t="s">
        <v>1209</v>
      </c>
      <c r="B1171" s="3">
        <v>39426</v>
      </c>
      <c r="C1171" t="s">
        <v>1</v>
      </c>
      <c r="D1171" t="s">
        <v>2</v>
      </c>
      <c r="E1171" t="s">
        <v>3415</v>
      </c>
      <c r="F1171">
        <f>+VLOOKUP(C1171,Fabricante_Consola!$A$5:$B$8,2)</f>
        <v>1</v>
      </c>
      <c r="G1171" s="3" t="str">
        <f t="shared" si="18"/>
        <v>2007-12-10 00:00:00</v>
      </c>
    </row>
    <row r="1172" spans="1:7" x14ac:dyDescent="0.25">
      <c r="A1172" t="s">
        <v>1210</v>
      </c>
      <c r="B1172" s="3">
        <v>40772</v>
      </c>
      <c r="C1172" t="s">
        <v>1</v>
      </c>
      <c r="D1172" t="s">
        <v>2</v>
      </c>
      <c r="E1172" t="s">
        <v>3416</v>
      </c>
      <c r="F1172">
        <f>+VLOOKUP(C1172,Fabricante_Consola!$A$5:$B$8,2)</f>
        <v>1</v>
      </c>
      <c r="G1172" s="3" t="str">
        <f t="shared" si="18"/>
        <v>2011-08-17 00:00:00</v>
      </c>
    </row>
    <row r="1173" spans="1:7" x14ac:dyDescent="0.25">
      <c r="A1173" t="s">
        <v>1211</v>
      </c>
      <c r="B1173" s="3">
        <v>41207</v>
      </c>
      <c r="C1173" t="s">
        <v>1</v>
      </c>
      <c r="D1173" t="s">
        <v>2</v>
      </c>
      <c r="E1173" t="s">
        <v>3417</v>
      </c>
      <c r="F1173">
        <f>+VLOOKUP(C1173,Fabricante_Consola!$A$5:$B$8,2)</f>
        <v>1</v>
      </c>
      <c r="G1173" s="3" t="str">
        <f t="shared" si="18"/>
        <v>2012-10-25 00:00:00</v>
      </c>
    </row>
    <row r="1174" spans="1:7" x14ac:dyDescent="0.25">
      <c r="A1174" t="s">
        <v>14731</v>
      </c>
      <c r="B1174" s="3">
        <v>40864</v>
      </c>
      <c r="C1174" t="s">
        <v>1</v>
      </c>
      <c r="D1174" t="s">
        <v>57</v>
      </c>
      <c r="E1174" t="s">
        <v>3418</v>
      </c>
      <c r="F1174">
        <f>+VLOOKUP(C1174,Fabricante_Consola!$A$5:$B$8,2)</f>
        <v>1</v>
      </c>
      <c r="G1174" s="3" t="str">
        <f t="shared" si="18"/>
        <v>2011-11-17 00:00:00</v>
      </c>
    </row>
    <row r="1175" spans="1:7" x14ac:dyDescent="0.25">
      <c r="A1175" t="s">
        <v>1212</v>
      </c>
      <c r="B1175" s="3">
        <v>39289</v>
      </c>
      <c r="C1175" t="s">
        <v>1</v>
      </c>
      <c r="D1175" t="s">
        <v>40</v>
      </c>
      <c r="E1175" t="s">
        <v>3419</v>
      </c>
      <c r="F1175">
        <f>+VLOOKUP(C1175,Fabricante_Consola!$A$5:$B$8,2)</f>
        <v>1</v>
      </c>
      <c r="G1175" s="3" t="str">
        <f t="shared" si="18"/>
        <v>2007-07-26 00:00:00</v>
      </c>
    </row>
    <row r="1176" spans="1:7" x14ac:dyDescent="0.25">
      <c r="A1176" t="s">
        <v>1213</v>
      </c>
      <c r="B1176" s="3">
        <v>40248</v>
      </c>
      <c r="C1176" t="s">
        <v>1</v>
      </c>
      <c r="D1176" t="s">
        <v>48</v>
      </c>
      <c r="E1176" t="s">
        <v>3420</v>
      </c>
      <c r="F1176">
        <f>+VLOOKUP(C1176,Fabricante_Consola!$A$5:$B$8,2)</f>
        <v>1</v>
      </c>
      <c r="G1176" s="3" t="str">
        <f t="shared" si="18"/>
        <v>2010-03-11 00:00:00</v>
      </c>
    </row>
    <row r="1177" spans="1:7" x14ac:dyDescent="0.25">
      <c r="A1177" t="s">
        <v>1214</v>
      </c>
      <c r="B1177" s="3">
        <v>39448</v>
      </c>
      <c r="C1177" t="s">
        <v>1</v>
      </c>
      <c r="D1177" t="s">
        <v>223</v>
      </c>
      <c r="E1177" t="s">
        <v>3421</v>
      </c>
      <c r="F1177">
        <f>+VLOOKUP(C1177,Fabricante_Consola!$A$5:$B$8,2)</f>
        <v>1</v>
      </c>
      <c r="G1177" s="3" t="str">
        <f t="shared" si="18"/>
        <v>2008-01-01 00:00:00</v>
      </c>
    </row>
    <row r="1178" spans="1:7" x14ac:dyDescent="0.25">
      <c r="A1178" t="s">
        <v>1215</v>
      </c>
      <c r="B1178" s="3">
        <v>40508</v>
      </c>
      <c r="C1178" t="s">
        <v>1</v>
      </c>
      <c r="D1178" t="s">
        <v>15</v>
      </c>
      <c r="E1178" t="s">
        <v>3422</v>
      </c>
      <c r="F1178">
        <f>+VLOOKUP(C1178,Fabricante_Consola!$A$5:$B$8,2)</f>
        <v>1</v>
      </c>
      <c r="G1178" s="3" t="str">
        <f t="shared" si="18"/>
        <v>2010-11-26 00:00:00</v>
      </c>
    </row>
    <row r="1179" spans="1:7" x14ac:dyDescent="0.25">
      <c r="A1179" t="s">
        <v>1216</v>
      </c>
      <c r="B1179" s="3">
        <v>40909</v>
      </c>
      <c r="C1179" t="s">
        <v>1</v>
      </c>
      <c r="D1179" t="s">
        <v>83</v>
      </c>
      <c r="E1179" t="s">
        <v>3423</v>
      </c>
      <c r="F1179">
        <f>+VLOOKUP(C1179,Fabricante_Consola!$A$5:$B$8,2)</f>
        <v>1</v>
      </c>
      <c r="G1179" s="3" t="str">
        <f t="shared" si="18"/>
        <v>2012-01-01 00:00:00</v>
      </c>
    </row>
    <row r="1180" spans="1:7" x14ac:dyDescent="0.25">
      <c r="A1180" t="s">
        <v>1217</v>
      </c>
      <c r="B1180" s="3">
        <v>41275</v>
      </c>
      <c r="C1180" t="s">
        <v>1</v>
      </c>
      <c r="D1180" t="s">
        <v>15</v>
      </c>
      <c r="E1180" t="s">
        <v>3424</v>
      </c>
      <c r="F1180">
        <f>+VLOOKUP(C1180,Fabricante_Consola!$A$5:$B$8,2)</f>
        <v>1</v>
      </c>
      <c r="G1180" s="3" t="str">
        <f t="shared" si="18"/>
        <v>2013-01-01 00:00:00</v>
      </c>
    </row>
    <row r="1181" spans="1:7" x14ac:dyDescent="0.25">
      <c r="A1181" t="s">
        <v>1218</v>
      </c>
      <c r="B1181" s="3">
        <v>40534</v>
      </c>
      <c r="C1181" t="s">
        <v>1</v>
      </c>
      <c r="D1181" t="s">
        <v>15</v>
      </c>
      <c r="E1181" t="s">
        <v>3425</v>
      </c>
      <c r="F1181">
        <f>+VLOOKUP(C1181,Fabricante_Consola!$A$5:$B$8,2)</f>
        <v>1</v>
      </c>
      <c r="G1181" s="3" t="str">
        <f t="shared" si="18"/>
        <v>2010-12-22 00:00:00</v>
      </c>
    </row>
    <row r="1182" spans="1:7" x14ac:dyDescent="0.25">
      <c r="A1182" t="s">
        <v>1219</v>
      </c>
      <c r="B1182" s="3">
        <v>41054</v>
      </c>
      <c r="C1182" t="s">
        <v>1</v>
      </c>
      <c r="D1182" t="s">
        <v>2</v>
      </c>
      <c r="E1182" t="s">
        <v>3426</v>
      </c>
      <c r="F1182">
        <f>+VLOOKUP(C1182,Fabricante_Consola!$A$5:$B$8,2)</f>
        <v>1</v>
      </c>
      <c r="G1182" s="3" t="str">
        <f t="shared" si="18"/>
        <v>2012-05-25 00:00:00</v>
      </c>
    </row>
    <row r="1183" spans="1:7" x14ac:dyDescent="0.25">
      <c r="A1183" t="s">
        <v>1220</v>
      </c>
      <c r="B1183" s="3">
        <v>41244</v>
      </c>
      <c r="C1183" t="s">
        <v>1</v>
      </c>
      <c r="D1183" t="s">
        <v>18</v>
      </c>
      <c r="E1183" t="s">
        <v>3427</v>
      </c>
      <c r="F1183">
        <f>+VLOOKUP(C1183,Fabricante_Consola!$A$5:$B$8,2)</f>
        <v>1</v>
      </c>
      <c r="G1183" s="3" t="str">
        <f t="shared" si="18"/>
        <v>2012-12-01 00:00:00</v>
      </c>
    </row>
    <row r="1184" spans="1:7" x14ac:dyDescent="0.25">
      <c r="A1184" t="s">
        <v>1221</v>
      </c>
      <c r="B1184" s="3">
        <v>39695</v>
      </c>
      <c r="C1184" t="s">
        <v>1</v>
      </c>
      <c r="D1184" t="s">
        <v>2</v>
      </c>
      <c r="E1184" t="s">
        <v>3428</v>
      </c>
      <c r="F1184">
        <f>+VLOOKUP(C1184,Fabricante_Consola!$A$5:$B$8,2)</f>
        <v>1</v>
      </c>
      <c r="G1184" s="3" t="str">
        <f t="shared" si="18"/>
        <v>2008-09-04 00:00:00</v>
      </c>
    </row>
    <row r="1185" spans="1:7" x14ac:dyDescent="0.25">
      <c r="A1185" t="s">
        <v>1222</v>
      </c>
      <c r="B1185" s="3">
        <v>40816</v>
      </c>
      <c r="C1185" t="s">
        <v>1</v>
      </c>
      <c r="D1185" t="s">
        <v>25</v>
      </c>
      <c r="E1185" t="s">
        <v>3429</v>
      </c>
      <c r="F1185">
        <f>+VLOOKUP(C1185,Fabricante_Consola!$A$5:$B$8,2)</f>
        <v>1</v>
      </c>
      <c r="G1185" s="3" t="str">
        <f t="shared" si="18"/>
        <v>2011-09-30 00:00:00</v>
      </c>
    </row>
    <row r="1186" spans="1:7" x14ac:dyDescent="0.25">
      <c r="A1186" t="s">
        <v>1223</v>
      </c>
      <c r="B1186" s="3">
        <v>39611</v>
      </c>
      <c r="C1186" t="s">
        <v>1</v>
      </c>
      <c r="D1186" t="s">
        <v>290</v>
      </c>
      <c r="E1186" t="s">
        <v>3430</v>
      </c>
      <c r="F1186">
        <f>+VLOOKUP(C1186,Fabricante_Consola!$A$5:$B$8,2)</f>
        <v>1</v>
      </c>
      <c r="G1186" s="3" t="str">
        <f t="shared" si="18"/>
        <v>2008-06-12 00:00:00</v>
      </c>
    </row>
    <row r="1187" spans="1:7" x14ac:dyDescent="0.25">
      <c r="A1187" t="s">
        <v>1224</v>
      </c>
      <c r="B1187" s="3">
        <v>41326</v>
      </c>
      <c r="C1187" t="s">
        <v>1</v>
      </c>
      <c r="D1187" t="s">
        <v>2</v>
      </c>
      <c r="E1187" t="s">
        <v>3431</v>
      </c>
      <c r="F1187">
        <f>+VLOOKUP(C1187,Fabricante_Consola!$A$5:$B$8,2)</f>
        <v>1</v>
      </c>
      <c r="G1187" s="3" t="str">
        <f t="shared" si="18"/>
        <v>2013-02-21 00:00:00</v>
      </c>
    </row>
    <row r="1188" spans="1:7" x14ac:dyDescent="0.25">
      <c r="A1188" t="s">
        <v>1225</v>
      </c>
      <c r="B1188" s="3">
        <v>41887</v>
      </c>
      <c r="C1188" t="s">
        <v>1</v>
      </c>
      <c r="D1188" t="s">
        <v>2</v>
      </c>
      <c r="E1188" t="s">
        <v>3432</v>
      </c>
      <c r="F1188">
        <f>+VLOOKUP(C1188,Fabricante_Consola!$A$5:$B$8,2)</f>
        <v>1</v>
      </c>
      <c r="G1188" s="3" t="str">
        <f t="shared" si="18"/>
        <v>2014-09-05 00:00:00</v>
      </c>
    </row>
    <row r="1189" spans="1:7" x14ac:dyDescent="0.25">
      <c r="A1189" t="s">
        <v>1226</v>
      </c>
      <c r="B1189" s="3">
        <v>41157</v>
      </c>
      <c r="C1189" t="s">
        <v>1</v>
      </c>
      <c r="D1189" t="s">
        <v>2</v>
      </c>
      <c r="E1189" t="s">
        <v>3433</v>
      </c>
      <c r="F1189">
        <f>+VLOOKUP(C1189,Fabricante_Consola!$A$5:$B$8,2)</f>
        <v>1</v>
      </c>
      <c r="G1189" s="3" t="str">
        <f t="shared" si="18"/>
        <v>2012-09-05 00:00:00</v>
      </c>
    </row>
    <row r="1190" spans="1:7" x14ac:dyDescent="0.25">
      <c r="A1190" t="s">
        <v>1227</v>
      </c>
      <c r="B1190" s="3">
        <v>39611</v>
      </c>
      <c r="C1190" t="s">
        <v>1</v>
      </c>
      <c r="D1190" t="s">
        <v>2</v>
      </c>
      <c r="E1190" t="s">
        <v>3434</v>
      </c>
      <c r="F1190">
        <f>+VLOOKUP(C1190,Fabricante_Consola!$A$5:$B$8,2)</f>
        <v>1</v>
      </c>
      <c r="G1190" s="3" t="str">
        <f t="shared" si="18"/>
        <v>2008-06-12 00:00:00</v>
      </c>
    </row>
    <row r="1191" spans="1:7" x14ac:dyDescent="0.25">
      <c r="A1191" t="s">
        <v>1228</v>
      </c>
      <c r="B1191" s="3">
        <v>40941</v>
      </c>
      <c r="C1191" t="s">
        <v>1</v>
      </c>
      <c r="D1191" t="s">
        <v>2</v>
      </c>
      <c r="E1191" t="s">
        <v>3435</v>
      </c>
      <c r="F1191">
        <f>+VLOOKUP(C1191,Fabricante_Consola!$A$5:$B$8,2)</f>
        <v>1</v>
      </c>
      <c r="G1191" s="3" t="str">
        <f t="shared" si="18"/>
        <v>2012-02-02 00:00:00</v>
      </c>
    </row>
    <row r="1192" spans="1:7" x14ac:dyDescent="0.25">
      <c r="A1192" t="s">
        <v>1229</v>
      </c>
      <c r="B1192" s="3">
        <v>40118</v>
      </c>
      <c r="C1192" t="s">
        <v>1</v>
      </c>
      <c r="D1192" t="s">
        <v>136</v>
      </c>
      <c r="E1192" t="s">
        <v>3436</v>
      </c>
      <c r="F1192">
        <f>+VLOOKUP(C1192,Fabricante_Consola!$A$5:$B$8,2)</f>
        <v>1</v>
      </c>
      <c r="G1192" s="3" t="str">
        <f t="shared" si="18"/>
        <v>2009-11-01 00:00:00</v>
      </c>
    </row>
    <row r="1193" spans="1:7" x14ac:dyDescent="0.25">
      <c r="A1193" t="s">
        <v>1230</v>
      </c>
      <c r="B1193" s="3">
        <v>41716</v>
      </c>
      <c r="C1193" t="s">
        <v>1</v>
      </c>
      <c r="D1193" t="s">
        <v>57</v>
      </c>
      <c r="E1193" t="s">
        <v>3437</v>
      </c>
      <c r="F1193">
        <f>+VLOOKUP(C1193,Fabricante_Consola!$A$5:$B$8,2)</f>
        <v>1</v>
      </c>
      <c r="G1193" s="3" t="str">
        <f t="shared" si="18"/>
        <v>2014-03-18 00:00:00</v>
      </c>
    </row>
    <row r="1194" spans="1:7" x14ac:dyDescent="0.25">
      <c r="A1194" t="s">
        <v>1231</v>
      </c>
      <c r="B1194" s="3">
        <v>42248</v>
      </c>
      <c r="C1194" t="s">
        <v>1</v>
      </c>
      <c r="D1194" t="s">
        <v>57</v>
      </c>
      <c r="E1194" t="s">
        <v>3438</v>
      </c>
      <c r="F1194">
        <f>+VLOOKUP(C1194,Fabricante_Consola!$A$5:$B$8,2)</f>
        <v>1</v>
      </c>
      <c r="G1194" s="3" t="str">
        <f t="shared" si="18"/>
        <v>2015-09-01 00:00:00</v>
      </c>
    </row>
    <row r="1195" spans="1:7" x14ac:dyDescent="0.25">
      <c r="A1195" t="s">
        <v>1232</v>
      </c>
      <c r="B1195" s="3">
        <v>41887</v>
      </c>
      <c r="C1195" t="s">
        <v>1</v>
      </c>
      <c r="D1195" t="s">
        <v>2</v>
      </c>
      <c r="E1195" t="s">
        <v>3439</v>
      </c>
      <c r="F1195">
        <f>+VLOOKUP(C1195,Fabricante_Consola!$A$5:$B$8,2)</f>
        <v>1</v>
      </c>
      <c r="G1195" s="3" t="str">
        <f t="shared" si="18"/>
        <v>2014-09-05 00:00:00</v>
      </c>
    </row>
    <row r="1196" spans="1:7" x14ac:dyDescent="0.25">
      <c r="A1196" t="s">
        <v>1233</v>
      </c>
      <c r="B1196" s="3">
        <v>41527</v>
      </c>
      <c r="C1196" t="s">
        <v>1</v>
      </c>
      <c r="D1196" t="s">
        <v>57</v>
      </c>
      <c r="E1196" t="s">
        <v>3440</v>
      </c>
      <c r="F1196">
        <f>+VLOOKUP(C1196,Fabricante_Consola!$A$5:$B$8,2)</f>
        <v>1</v>
      </c>
      <c r="G1196" s="3" t="str">
        <f t="shared" si="18"/>
        <v>2013-09-10 00:00:00</v>
      </c>
    </row>
    <row r="1197" spans="1:7" x14ac:dyDescent="0.25">
      <c r="A1197" t="s">
        <v>1234</v>
      </c>
      <c r="B1197" s="3">
        <v>42123</v>
      </c>
      <c r="C1197" t="s">
        <v>1</v>
      </c>
      <c r="D1197" t="s">
        <v>48</v>
      </c>
      <c r="E1197" t="s">
        <v>3441</v>
      </c>
      <c r="F1197">
        <f>+VLOOKUP(C1197,Fabricante_Consola!$A$5:$B$8,2)</f>
        <v>1</v>
      </c>
      <c r="G1197" s="3" t="str">
        <f t="shared" si="18"/>
        <v>2015-04-29 00:00:00</v>
      </c>
    </row>
    <row r="1198" spans="1:7" x14ac:dyDescent="0.25">
      <c r="A1198" t="s">
        <v>1235</v>
      </c>
      <c r="B1198" s="3">
        <v>41411</v>
      </c>
      <c r="C1198" t="s">
        <v>1</v>
      </c>
      <c r="D1198" t="s">
        <v>2</v>
      </c>
      <c r="E1198" t="s">
        <v>3442</v>
      </c>
      <c r="F1198">
        <f>+VLOOKUP(C1198,Fabricante_Consola!$A$5:$B$8,2)</f>
        <v>1</v>
      </c>
      <c r="G1198" s="3" t="str">
        <f t="shared" si="18"/>
        <v>2013-05-17 00:00:00</v>
      </c>
    </row>
    <row r="1199" spans="1:7" x14ac:dyDescent="0.25">
      <c r="A1199" t="s">
        <v>1236</v>
      </c>
      <c r="B1199" s="3">
        <v>40619</v>
      </c>
      <c r="C1199" t="s">
        <v>1</v>
      </c>
      <c r="D1199" t="s">
        <v>5</v>
      </c>
      <c r="E1199" t="s">
        <v>3443</v>
      </c>
      <c r="F1199">
        <f>+VLOOKUP(C1199,Fabricante_Consola!$A$5:$B$8,2)</f>
        <v>1</v>
      </c>
      <c r="G1199" s="3" t="str">
        <f t="shared" si="18"/>
        <v>2011-03-17 00:00:00</v>
      </c>
    </row>
    <row r="1200" spans="1:7" x14ac:dyDescent="0.25">
      <c r="A1200" t="s">
        <v>1237</v>
      </c>
      <c r="B1200" s="3">
        <v>40647</v>
      </c>
      <c r="C1200" t="s">
        <v>1</v>
      </c>
      <c r="D1200" t="s">
        <v>35</v>
      </c>
      <c r="E1200" t="s">
        <v>3444</v>
      </c>
      <c r="F1200">
        <f>+VLOOKUP(C1200,Fabricante_Consola!$A$5:$B$8,2)</f>
        <v>1</v>
      </c>
      <c r="G1200" s="3" t="str">
        <f t="shared" si="18"/>
        <v>2011-04-14 00:00:00</v>
      </c>
    </row>
    <row r="1201" spans="1:7" x14ac:dyDescent="0.25">
      <c r="A1201" t="s">
        <v>1238</v>
      </c>
      <c r="B1201" s="3">
        <v>41102</v>
      </c>
      <c r="C1201" t="s">
        <v>1</v>
      </c>
      <c r="D1201" t="s">
        <v>5</v>
      </c>
      <c r="E1201" t="s">
        <v>3445</v>
      </c>
      <c r="F1201">
        <f>+VLOOKUP(C1201,Fabricante_Consola!$A$5:$B$8,2)</f>
        <v>1</v>
      </c>
      <c r="G1201" s="3" t="str">
        <f t="shared" si="18"/>
        <v>2012-07-12 00:00:00</v>
      </c>
    </row>
    <row r="1202" spans="1:7" x14ac:dyDescent="0.25">
      <c r="A1202" t="s">
        <v>1239</v>
      </c>
      <c r="B1202" s="3">
        <v>40548</v>
      </c>
      <c r="C1202" t="s">
        <v>1</v>
      </c>
      <c r="D1202" t="s">
        <v>48</v>
      </c>
      <c r="E1202" t="s">
        <v>3446</v>
      </c>
      <c r="F1202">
        <f>+VLOOKUP(C1202,Fabricante_Consola!$A$5:$B$8,2)</f>
        <v>1</v>
      </c>
      <c r="G1202" s="3" t="str">
        <f t="shared" si="18"/>
        <v>2011-01-05 00:00:00</v>
      </c>
    </row>
    <row r="1203" spans="1:7" x14ac:dyDescent="0.25">
      <c r="A1203" t="s">
        <v>1240</v>
      </c>
      <c r="B1203" s="3">
        <v>39745</v>
      </c>
      <c r="C1203" t="s">
        <v>1</v>
      </c>
      <c r="D1203" t="s">
        <v>20</v>
      </c>
      <c r="E1203" t="s">
        <v>3447</v>
      </c>
      <c r="F1203">
        <f>+VLOOKUP(C1203,Fabricante_Consola!$A$5:$B$8,2)</f>
        <v>1</v>
      </c>
      <c r="G1203" s="3" t="str">
        <f t="shared" si="18"/>
        <v>2008-10-24 00:00:00</v>
      </c>
    </row>
    <row r="1204" spans="1:7" x14ac:dyDescent="0.25">
      <c r="A1204" t="s">
        <v>1241</v>
      </c>
      <c r="B1204" s="3">
        <v>41236</v>
      </c>
      <c r="C1204" t="s">
        <v>1</v>
      </c>
      <c r="D1204" t="s">
        <v>9</v>
      </c>
      <c r="E1204" t="s">
        <v>3448</v>
      </c>
      <c r="F1204">
        <f>+VLOOKUP(C1204,Fabricante_Consola!$A$5:$B$8,2)</f>
        <v>1</v>
      </c>
      <c r="G1204" s="3" t="str">
        <f t="shared" si="18"/>
        <v>2012-11-23 00:00:00</v>
      </c>
    </row>
    <row r="1205" spans="1:7" x14ac:dyDescent="0.25">
      <c r="A1205" t="s">
        <v>1242</v>
      </c>
      <c r="B1205" s="3">
        <v>41843</v>
      </c>
      <c r="C1205" t="s">
        <v>1</v>
      </c>
      <c r="D1205" t="s">
        <v>55</v>
      </c>
      <c r="E1205" t="s">
        <v>3449</v>
      </c>
      <c r="F1205">
        <f>+VLOOKUP(C1205,Fabricante_Consola!$A$5:$B$8,2)</f>
        <v>1</v>
      </c>
      <c r="G1205" s="3" t="str">
        <f t="shared" si="18"/>
        <v>2014-07-23 00:00:00</v>
      </c>
    </row>
    <row r="1206" spans="1:7" x14ac:dyDescent="0.25">
      <c r="A1206" t="s">
        <v>1243</v>
      </c>
      <c r="B1206" s="3">
        <v>40647</v>
      </c>
      <c r="C1206" t="s">
        <v>1</v>
      </c>
      <c r="D1206" t="s">
        <v>1244</v>
      </c>
      <c r="E1206" t="s">
        <v>3450</v>
      </c>
      <c r="F1206">
        <f>+VLOOKUP(C1206,Fabricante_Consola!$A$5:$B$8,2)</f>
        <v>1</v>
      </c>
      <c r="G1206" s="3" t="str">
        <f t="shared" si="18"/>
        <v>2011-04-14 00:00:00</v>
      </c>
    </row>
    <row r="1207" spans="1:7" x14ac:dyDescent="0.25">
      <c r="A1207" t="s">
        <v>1245</v>
      </c>
      <c r="B1207" s="3">
        <v>42545</v>
      </c>
      <c r="C1207" t="s">
        <v>1</v>
      </c>
      <c r="D1207" t="s">
        <v>223</v>
      </c>
      <c r="E1207" t="s">
        <v>3451</v>
      </c>
      <c r="F1207">
        <f>+VLOOKUP(C1207,Fabricante_Consola!$A$5:$B$8,2)</f>
        <v>1</v>
      </c>
      <c r="G1207" s="3" t="str">
        <f t="shared" si="18"/>
        <v>2016-06-24 00:00:00</v>
      </c>
    </row>
    <row r="1208" spans="1:7" x14ac:dyDescent="0.25">
      <c r="A1208" t="s">
        <v>1247</v>
      </c>
      <c r="B1208" s="3">
        <v>40185</v>
      </c>
      <c r="C1208" t="s">
        <v>1</v>
      </c>
      <c r="D1208" t="s">
        <v>48</v>
      </c>
      <c r="E1208" t="s">
        <v>3452</v>
      </c>
      <c r="F1208">
        <f>+VLOOKUP(C1208,Fabricante_Consola!$A$5:$B$8,2)</f>
        <v>1</v>
      </c>
      <c r="G1208" s="3" t="str">
        <f t="shared" si="18"/>
        <v>2010-01-07 00:00:00</v>
      </c>
    </row>
    <row r="1209" spans="1:7" x14ac:dyDescent="0.25">
      <c r="A1209" t="s">
        <v>1248</v>
      </c>
      <c r="B1209" s="3">
        <v>40564</v>
      </c>
      <c r="C1209" t="s">
        <v>1</v>
      </c>
      <c r="D1209" t="s">
        <v>2</v>
      </c>
      <c r="E1209" t="s">
        <v>3453</v>
      </c>
      <c r="F1209">
        <f>+VLOOKUP(C1209,Fabricante_Consola!$A$5:$B$8,2)</f>
        <v>1</v>
      </c>
      <c r="G1209" s="3" t="str">
        <f t="shared" si="18"/>
        <v>2011-01-21 00:00:00</v>
      </c>
    </row>
    <row r="1210" spans="1:7" x14ac:dyDescent="0.25">
      <c r="A1210" t="s">
        <v>1249</v>
      </c>
      <c r="B1210" s="3">
        <v>41626</v>
      </c>
      <c r="C1210" t="s">
        <v>1</v>
      </c>
      <c r="D1210" t="s">
        <v>1250</v>
      </c>
      <c r="E1210" t="s">
        <v>3454</v>
      </c>
      <c r="F1210">
        <f>+VLOOKUP(C1210,Fabricante_Consola!$A$5:$B$8,2)</f>
        <v>1</v>
      </c>
      <c r="G1210" s="3" t="str">
        <f t="shared" si="18"/>
        <v>2013-12-18 00:00:00</v>
      </c>
    </row>
    <row r="1211" spans="1:7" x14ac:dyDescent="0.25">
      <c r="A1211" t="s">
        <v>1251</v>
      </c>
      <c r="B1211" s="3">
        <v>42290</v>
      </c>
      <c r="C1211" t="s">
        <v>1</v>
      </c>
      <c r="D1211" t="s">
        <v>165</v>
      </c>
      <c r="E1211" t="s">
        <v>3455</v>
      </c>
      <c r="F1211">
        <f>+VLOOKUP(C1211,Fabricante_Consola!$A$5:$B$8,2)</f>
        <v>1</v>
      </c>
      <c r="G1211" s="3" t="str">
        <f t="shared" si="18"/>
        <v>2015-10-13 00:00:00</v>
      </c>
    </row>
    <row r="1212" spans="1:7" x14ac:dyDescent="0.25">
      <c r="A1212" t="s">
        <v>1252</v>
      </c>
      <c r="B1212" s="3">
        <v>40067</v>
      </c>
      <c r="C1212" t="s">
        <v>1</v>
      </c>
      <c r="D1212" t="s">
        <v>2</v>
      </c>
      <c r="E1212" t="s">
        <v>3456</v>
      </c>
      <c r="F1212">
        <f>+VLOOKUP(C1212,Fabricante_Consola!$A$5:$B$8,2)</f>
        <v>1</v>
      </c>
      <c r="G1212" s="3" t="str">
        <f t="shared" si="18"/>
        <v>2009-09-11 00:00:00</v>
      </c>
    </row>
    <row r="1213" spans="1:7" x14ac:dyDescent="0.25">
      <c r="A1213" t="s">
        <v>14732</v>
      </c>
      <c r="B1213" s="3">
        <v>39763</v>
      </c>
      <c r="C1213" t="s">
        <v>1</v>
      </c>
      <c r="D1213" t="s">
        <v>2</v>
      </c>
      <c r="E1213" t="s">
        <v>3457</v>
      </c>
      <c r="F1213">
        <f>+VLOOKUP(C1213,Fabricante_Consola!$A$5:$B$8,2)</f>
        <v>1</v>
      </c>
      <c r="G1213" s="3" t="str">
        <f t="shared" si="18"/>
        <v>2008-11-11 00:00:00</v>
      </c>
    </row>
    <row r="1214" spans="1:7" x14ac:dyDescent="0.25">
      <c r="A1214" t="s">
        <v>1253</v>
      </c>
      <c r="B1214" s="3">
        <v>39814</v>
      </c>
      <c r="C1214" t="s">
        <v>1</v>
      </c>
      <c r="D1214" t="s">
        <v>9</v>
      </c>
      <c r="E1214" t="s">
        <v>3458</v>
      </c>
      <c r="F1214">
        <f>+VLOOKUP(C1214,Fabricante_Consola!$A$5:$B$8,2)</f>
        <v>1</v>
      </c>
      <c r="G1214" s="3" t="str">
        <f t="shared" si="18"/>
        <v>2009-01-01 00:00:00</v>
      </c>
    </row>
    <row r="1215" spans="1:7" x14ac:dyDescent="0.25">
      <c r="A1215" t="s">
        <v>1254</v>
      </c>
      <c r="B1215" s="3">
        <v>41297</v>
      </c>
      <c r="C1215" t="s">
        <v>1</v>
      </c>
      <c r="D1215" t="s">
        <v>35</v>
      </c>
      <c r="E1215" t="s">
        <v>3459</v>
      </c>
      <c r="F1215">
        <f>+VLOOKUP(C1215,Fabricante_Consola!$A$5:$B$8,2)</f>
        <v>1</v>
      </c>
      <c r="G1215" s="3" t="str">
        <f t="shared" si="18"/>
        <v>2013-01-23 00:00:00</v>
      </c>
    </row>
    <row r="1216" spans="1:7" x14ac:dyDescent="0.25">
      <c r="A1216" t="s">
        <v>1255</v>
      </c>
      <c r="B1216" s="3">
        <v>39873</v>
      </c>
      <c r="C1216" t="s">
        <v>1</v>
      </c>
      <c r="D1216" t="s">
        <v>5</v>
      </c>
      <c r="E1216" t="s">
        <v>3460</v>
      </c>
      <c r="F1216">
        <f>+VLOOKUP(C1216,Fabricante_Consola!$A$5:$B$8,2)</f>
        <v>1</v>
      </c>
      <c r="G1216" s="3" t="str">
        <f t="shared" si="18"/>
        <v>2009-03-01 00:00:00</v>
      </c>
    </row>
    <row r="1217" spans="1:7" x14ac:dyDescent="0.25">
      <c r="A1217" t="s">
        <v>1256</v>
      </c>
      <c r="B1217" s="3">
        <v>40238</v>
      </c>
      <c r="C1217" t="s">
        <v>1</v>
      </c>
      <c r="D1217" t="s">
        <v>5</v>
      </c>
      <c r="E1217" t="s">
        <v>3461</v>
      </c>
      <c r="F1217">
        <f>+VLOOKUP(C1217,Fabricante_Consola!$A$5:$B$8,2)</f>
        <v>1</v>
      </c>
      <c r="G1217" s="3" t="str">
        <f t="shared" si="18"/>
        <v>2010-03-01 00:00:00</v>
      </c>
    </row>
    <row r="1218" spans="1:7" x14ac:dyDescent="0.25">
      <c r="A1218" t="s">
        <v>1257</v>
      </c>
      <c r="B1218" s="3">
        <v>40603</v>
      </c>
      <c r="C1218" t="s">
        <v>1</v>
      </c>
      <c r="D1218" t="s">
        <v>5</v>
      </c>
      <c r="E1218" t="s">
        <v>3462</v>
      </c>
      <c r="F1218">
        <f>+VLOOKUP(C1218,Fabricante_Consola!$A$5:$B$8,2)</f>
        <v>1</v>
      </c>
      <c r="G1218" s="3" t="str">
        <f t="shared" si="18"/>
        <v>2011-03-01 00:00:00</v>
      </c>
    </row>
    <row r="1219" spans="1:7" x14ac:dyDescent="0.25">
      <c r="A1219" t="s">
        <v>1258</v>
      </c>
      <c r="B1219" s="3">
        <v>40969</v>
      </c>
      <c r="C1219" t="s">
        <v>1</v>
      </c>
      <c r="D1219" t="s">
        <v>5</v>
      </c>
      <c r="E1219" t="s">
        <v>3463</v>
      </c>
      <c r="F1219">
        <f>+VLOOKUP(C1219,Fabricante_Consola!$A$5:$B$8,2)</f>
        <v>1</v>
      </c>
      <c r="G1219" s="3" t="str">
        <f t="shared" ref="G1219:G1282" si="19">+TEXT(B1219,"yyyy-mm-dd hh:mm:ss")</f>
        <v>2012-03-01 00:00:00</v>
      </c>
    </row>
    <row r="1220" spans="1:7" x14ac:dyDescent="0.25">
      <c r="A1220" t="s">
        <v>1259</v>
      </c>
      <c r="B1220" s="3">
        <v>41334</v>
      </c>
      <c r="C1220" t="s">
        <v>1</v>
      </c>
      <c r="D1220" t="s">
        <v>5</v>
      </c>
      <c r="E1220" t="s">
        <v>3464</v>
      </c>
      <c r="F1220">
        <f>+VLOOKUP(C1220,Fabricante_Consola!$A$5:$B$8,2)</f>
        <v>1</v>
      </c>
      <c r="G1220" s="3" t="str">
        <f t="shared" si="19"/>
        <v>2013-03-01 00:00:00</v>
      </c>
    </row>
    <row r="1221" spans="1:7" x14ac:dyDescent="0.25">
      <c r="A1221" t="s">
        <v>1260</v>
      </c>
      <c r="B1221" s="3">
        <v>41731</v>
      </c>
      <c r="C1221" t="s">
        <v>1</v>
      </c>
      <c r="D1221" t="s">
        <v>183</v>
      </c>
      <c r="E1221" t="s">
        <v>3465</v>
      </c>
      <c r="F1221">
        <f>+VLOOKUP(C1221,Fabricante_Consola!$A$5:$B$8,2)</f>
        <v>1</v>
      </c>
      <c r="G1221" s="3" t="str">
        <f t="shared" si="19"/>
        <v>2014-04-02 00:00:00</v>
      </c>
    </row>
    <row r="1222" spans="1:7" x14ac:dyDescent="0.25">
      <c r="A1222" t="s">
        <v>1261</v>
      </c>
      <c r="B1222" s="3">
        <v>42095</v>
      </c>
      <c r="C1222" t="s">
        <v>1</v>
      </c>
      <c r="D1222" t="s">
        <v>5</v>
      </c>
      <c r="E1222" t="s">
        <v>3466</v>
      </c>
      <c r="F1222">
        <f>+VLOOKUP(C1222,Fabricante_Consola!$A$5:$B$8,2)</f>
        <v>1</v>
      </c>
      <c r="G1222" s="3" t="str">
        <f t="shared" si="19"/>
        <v>2015-04-01 00:00:00</v>
      </c>
    </row>
    <row r="1223" spans="1:7" x14ac:dyDescent="0.25">
      <c r="A1223" t="s">
        <v>1262</v>
      </c>
      <c r="B1223" s="3">
        <v>41640</v>
      </c>
      <c r="C1223" t="s">
        <v>1</v>
      </c>
      <c r="D1223" t="s">
        <v>26</v>
      </c>
      <c r="E1223" t="s">
        <v>3467</v>
      </c>
      <c r="F1223">
        <f>+VLOOKUP(C1223,Fabricante_Consola!$A$5:$B$8,2)</f>
        <v>1</v>
      </c>
      <c r="G1223" s="3" t="str">
        <f t="shared" si="19"/>
        <v>2014-01-01 00:00:00</v>
      </c>
    </row>
    <row r="1224" spans="1:7" x14ac:dyDescent="0.25">
      <c r="A1224" t="s">
        <v>1263</v>
      </c>
      <c r="B1224" s="3">
        <v>40909</v>
      </c>
      <c r="C1224" t="s">
        <v>1</v>
      </c>
      <c r="D1224" t="s">
        <v>2</v>
      </c>
      <c r="E1224" t="s">
        <v>3468</v>
      </c>
      <c r="F1224">
        <f>+VLOOKUP(C1224,Fabricante_Consola!$A$5:$B$8,2)</f>
        <v>1</v>
      </c>
      <c r="G1224" s="3" t="str">
        <f t="shared" si="19"/>
        <v>2012-01-01 00:00:00</v>
      </c>
    </row>
    <row r="1225" spans="1:7" x14ac:dyDescent="0.25">
      <c r="A1225" t="s">
        <v>1264</v>
      </c>
      <c r="B1225" s="3">
        <v>40909</v>
      </c>
      <c r="C1225" t="s">
        <v>1</v>
      </c>
      <c r="D1225" t="s">
        <v>48</v>
      </c>
      <c r="E1225" t="s">
        <v>3469</v>
      </c>
      <c r="F1225">
        <f>+VLOOKUP(C1225,Fabricante_Consola!$A$5:$B$8,2)</f>
        <v>1</v>
      </c>
      <c r="G1225" s="3" t="str">
        <f t="shared" si="19"/>
        <v>2012-01-01 00:00:00</v>
      </c>
    </row>
    <row r="1226" spans="1:7" x14ac:dyDescent="0.25">
      <c r="A1226" t="s">
        <v>1265</v>
      </c>
      <c r="B1226" s="3">
        <v>39814</v>
      </c>
      <c r="C1226" t="s">
        <v>1</v>
      </c>
      <c r="D1226" t="s">
        <v>2</v>
      </c>
      <c r="E1226" t="s">
        <v>3470</v>
      </c>
      <c r="F1226">
        <f>+VLOOKUP(C1226,Fabricante_Consola!$A$5:$B$8,2)</f>
        <v>1</v>
      </c>
      <c r="G1226" s="3" t="str">
        <f t="shared" si="19"/>
        <v>2009-01-01 00:00:00</v>
      </c>
    </row>
    <row r="1227" spans="1:7" x14ac:dyDescent="0.25">
      <c r="A1227" t="s">
        <v>1266</v>
      </c>
      <c r="B1227" s="3">
        <v>41640</v>
      </c>
      <c r="C1227" t="s">
        <v>1</v>
      </c>
      <c r="D1227" t="s">
        <v>22</v>
      </c>
      <c r="E1227" t="s">
        <v>3471</v>
      </c>
      <c r="F1227">
        <f>+VLOOKUP(C1227,Fabricante_Consola!$A$5:$B$8,2)</f>
        <v>1</v>
      </c>
      <c r="G1227" s="3" t="str">
        <f t="shared" si="19"/>
        <v>2014-01-01 00:00:00</v>
      </c>
    </row>
    <row r="1228" spans="1:7" x14ac:dyDescent="0.25">
      <c r="A1228" t="s">
        <v>1267</v>
      </c>
      <c r="B1228" s="3">
        <v>40544</v>
      </c>
      <c r="C1228" t="s">
        <v>1</v>
      </c>
      <c r="D1228" t="s">
        <v>22</v>
      </c>
      <c r="E1228" t="s">
        <v>3472</v>
      </c>
      <c r="F1228">
        <f>+VLOOKUP(C1228,Fabricante_Consola!$A$5:$B$8,2)</f>
        <v>1</v>
      </c>
      <c r="G1228" s="3" t="str">
        <f t="shared" si="19"/>
        <v>2011-01-01 00:00:00</v>
      </c>
    </row>
    <row r="1229" spans="1:7" x14ac:dyDescent="0.25">
      <c r="A1229" t="s">
        <v>1268</v>
      </c>
      <c r="B1229" s="3">
        <v>39164</v>
      </c>
      <c r="C1229" t="s">
        <v>1</v>
      </c>
      <c r="D1229" t="s">
        <v>2</v>
      </c>
      <c r="E1229" t="s">
        <v>3473</v>
      </c>
      <c r="F1229">
        <f>+VLOOKUP(C1229,Fabricante_Consola!$A$5:$B$8,2)</f>
        <v>1</v>
      </c>
      <c r="G1229" s="3" t="str">
        <f t="shared" si="19"/>
        <v>2007-03-23 00:00:00</v>
      </c>
    </row>
    <row r="1230" spans="1:7" x14ac:dyDescent="0.25">
      <c r="A1230" t="s">
        <v>1269</v>
      </c>
      <c r="B1230" s="3">
        <v>40179</v>
      </c>
      <c r="C1230" t="s">
        <v>1</v>
      </c>
      <c r="D1230" t="s">
        <v>48</v>
      </c>
      <c r="E1230" t="s">
        <v>3474</v>
      </c>
      <c r="F1230">
        <f>+VLOOKUP(C1230,Fabricante_Consola!$A$5:$B$8,2)</f>
        <v>1</v>
      </c>
      <c r="G1230" s="3" t="str">
        <f t="shared" si="19"/>
        <v>2010-01-01 00:00:00</v>
      </c>
    </row>
    <row r="1231" spans="1:7" x14ac:dyDescent="0.25">
      <c r="A1231" t="s">
        <v>1270</v>
      </c>
      <c r="B1231" s="3">
        <v>40318</v>
      </c>
      <c r="C1231" t="s">
        <v>1</v>
      </c>
      <c r="D1231" t="s">
        <v>20</v>
      </c>
      <c r="E1231" t="s">
        <v>3475</v>
      </c>
      <c r="F1231">
        <f>+VLOOKUP(C1231,Fabricante_Consola!$A$5:$B$8,2)</f>
        <v>1</v>
      </c>
      <c r="G1231" s="3" t="str">
        <f t="shared" si="19"/>
        <v>2010-05-20 00:00:00</v>
      </c>
    </row>
    <row r="1232" spans="1:7" x14ac:dyDescent="0.25">
      <c r="A1232" t="s">
        <v>14733</v>
      </c>
      <c r="B1232" s="3">
        <v>40179</v>
      </c>
      <c r="C1232" t="s">
        <v>1</v>
      </c>
      <c r="D1232" t="s">
        <v>159</v>
      </c>
      <c r="E1232" t="s">
        <v>3476</v>
      </c>
      <c r="F1232">
        <f>+VLOOKUP(C1232,Fabricante_Consola!$A$5:$B$8,2)</f>
        <v>1</v>
      </c>
      <c r="G1232" s="3" t="str">
        <f t="shared" si="19"/>
        <v>2010-01-01 00:00:00</v>
      </c>
    </row>
    <row r="1233" spans="1:7" x14ac:dyDescent="0.25">
      <c r="A1233" t="s">
        <v>1271</v>
      </c>
      <c r="B1233" s="3">
        <v>40795</v>
      </c>
      <c r="C1233" t="s">
        <v>1</v>
      </c>
      <c r="D1233" t="s">
        <v>165</v>
      </c>
      <c r="E1233" t="s">
        <v>3477</v>
      </c>
      <c r="F1233">
        <f>+VLOOKUP(C1233,Fabricante_Consola!$A$5:$B$8,2)</f>
        <v>1</v>
      </c>
      <c r="G1233" s="3" t="str">
        <f t="shared" si="19"/>
        <v>2011-09-09 00:00:00</v>
      </c>
    </row>
    <row r="1234" spans="1:7" x14ac:dyDescent="0.25">
      <c r="A1234" t="s">
        <v>1273</v>
      </c>
      <c r="B1234" s="3">
        <v>42025</v>
      </c>
      <c r="C1234" t="s">
        <v>1</v>
      </c>
      <c r="D1234" t="s">
        <v>29</v>
      </c>
      <c r="E1234" t="s">
        <v>3478</v>
      </c>
      <c r="F1234">
        <f>+VLOOKUP(C1234,Fabricante_Consola!$A$5:$B$8,2)</f>
        <v>1</v>
      </c>
      <c r="G1234" s="3" t="str">
        <f t="shared" si="19"/>
        <v>2015-01-21 00:00:00</v>
      </c>
    </row>
    <row r="1235" spans="1:7" x14ac:dyDescent="0.25">
      <c r="A1235" t="s">
        <v>1274</v>
      </c>
      <c r="B1235" s="3">
        <v>42032</v>
      </c>
      <c r="C1235" t="s">
        <v>1</v>
      </c>
      <c r="D1235" t="s">
        <v>9</v>
      </c>
      <c r="E1235" t="s">
        <v>3479</v>
      </c>
      <c r="F1235">
        <f>+VLOOKUP(C1235,Fabricante_Consola!$A$5:$B$8,2)</f>
        <v>1</v>
      </c>
      <c r="G1235" s="3" t="str">
        <f t="shared" si="19"/>
        <v>2015-01-28 00:00:00</v>
      </c>
    </row>
    <row r="1236" spans="1:7" x14ac:dyDescent="0.25">
      <c r="A1236" t="s">
        <v>1275</v>
      </c>
      <c r="B1236" s="3">
        <v>40507</v>
      </c>
      <c r="C1236" t="s">
        <v>1</v>
      </c>
      <c r="D1236" t="s">
        <v>9</v>
      </c>
      <c r="E1236" t="s">
        <v>3480</v>
      </c>
      <c r="F1236">
        <f>+VLOOKUP(C1236,Fabricante_Consola!$A$5:$B$8,2)</f>
        <v>1</v>
      </c>
      <c r="G1236" s="3" t="str">
        <f t="shared" si="19"/>
        <v>2010-11-25 00:00:00</v>
      </c>
    </row>
    <row r="1237" spans="1:7" x14ac:dyDescent="0.25">
      <c r="A1237" t="s">
        <v>1276</v>
      </c>
      <c r="B1237" s="3">
        <v>41275</v>
      </c>
      <c r="C1237" t="s">
        <v>1</v>
      </c>
      <c r="D1237" t="s">
        <v>290</v>
      </c>
      <c r="E1237" t="s">
        <v>3481</v>
      </c>
      <c r="F1237">
        <f>+VLOOKUP(C1237,Fabricante_Consola!$A$5:$B$8,2)</f>
        <v>1</v>
      </c>
      <c r="G1237" s="3" t="str">
        <f t="shared" si="19"/>
        <v>2013-01-01 00:00:00</v>
      </c>
    </row>
    <row r="1238" spans="1:7" x14ac:dyDescent="0.25">
      <c r="A1238" t="s">
        <v>1277</v>
      </c>
      <c r="B1238" s="3">
        <v>40544</v>
      </c>
      <c r="C1238" t="s">
        <v>1</v>
      </c>
      <c r="D1238" t="s">
        <v>2</v>
      </c>
      <c r="E1238" t="s">
        <v>3482</v>
      </c>
      <c r="F1238">
        <f>+VLOOKUP(C1238,Fabricante_Consola!$A$5:$B$8,2)</f>
        <v>1</v>
      </c>
      <c r="G1238" s="3" t="str">
        <f t="shared" si="19"/>
        <v>2011-01-01 00:00:00</v>
      </c>
    </row>
    <row r="1239" spans="1:7" x14ac:dyDescent="0.25">
      <c r="A1239" t="s">
        <v>1278</v>
      </c>
      <c r="B1239" s="3">
        <v>40620</v>
      </c>
      <c r="C1239" t="s">
        <v>1</v>
      </c>
      <c r="D1239" t="s">
        <v>20</v>
      </c>
      <c r="E1239" t="s">
        <v>3483</v>
      </c>
      <c r="F1239">
        <f>+VLOOKUP(C1239,Fabricante_Consola!$A$5:$B$8,2)</f>
        <v>1</v>
      </c>
      <c r="G1239" s="3" t="str">
        <f t="shared" si="19"/>
        <v>2011-03-18 00:00:00</v>
      </c>
    </row>
    <row r="1240" spans="1:7" x14ac:dyDescent="0.25">
      <c r="A1240" t="s">
        <v>1279</v>
      </c>
      <c r="B1240" s="3">
        <v>39696</v>
      </c>
      <c r="C1240" t="s">
        <v>1</v>
      </c>
      <c r="D1240" t="s">
        <v>2</v>
      </c>
      <c r="E1240" t="s">
        <v>3484</v>
      </c>
      <c r="F1240">
        <f>+VLOOKUP(C1240,Fabricante_Consola!$A$5:$B$8,2)</f>
        <v>1</v>
      </c>
      <c r="G1240" s="3" t="str">
        <f t="shared" si="19"/>
        <v>2008-09-05 00:00:00</v>
      </c>
    </row>
    <row r="1241" spans="1:7" x14ac:dyDescent="0.25">
      <c r="A1241" t="s">
        <v>1280</v>
      </c>
      <c r="B1241" s="3">
        <v>41022</v>
      </c>
      <c r="C1241" t="s">
        <v>1</v>
      </c>
      <c r="D1241" t="s">
        <v>83</v>
      </c>
      <c r="E1241" t="s">
        <v>3485</v>
      </c>
      <c r="F1241">
        <f>+VLOOKUP(C1241,Fabricante_Consola!$A$5:$B$8,2)</f>
        <v>1</v>
      </c>
      <c r="G1241" s="3" t="str">
        <f t="shared" si="19"/>
        <v>2012-04-23 00:00:00</v>
      </c>
    </row>
    <row r="1242" spans="1:7" x14ac:dyDescent="0.25">
      <c r="A1242" t="s">
        <v>1281</v>
      </c>
      <c r="B1242" s="3">
        <v>39898</v>
      </c>
      <c r="C1242" t="s">
        <v>1</v>
      </c>
      <c r="E1242" t="s">
        <v>3486</v>
      </c>
      <c r="F1242">
        <f>+VLOOKUP(C1242,Fabricante_Consola!$A$5:$B$8,2)</f>
        <v>1</v>
      </c>
      <c r="G1242" s="3" t="str">
        <f t="shared" si="19"/>
        <v>2009-03-26 00:00:00</v>
      </c>
    </row>
    <row r="1243" spans="1:7" x14ac:dyDescent="0.25">
      <c r="A1243" t="s">
        <v>1282</v>
      </c>
      <c r="B1243" s="3">
        <v>40632</v>
      </c>
      <c r="C1243" t="s">
        <v>1</v>
      </c>
      <c r="D1243" t="s">
        <v>48</v>
      </c>
      <c r="E1243" t="s">
        <v>3487</v>
      </c>
      <c r="F1243">
        <f>+VLOOKUP(C1243,Fabricante_Consola!$A$5:$B$8,2)</f>
        <v>1</v>
      </c>
      <c r="G1243" s="3" t="str">
        <f t="shared" si="19"/>
        <v>2011-03-30 00:00:00</v>
      </c>
    </row>
    <row r="1244" spans="1:7" x14ac:dyDescent="0.25">
      <c r="A1244" t="s">
        <v>1283</v>
      </c>
      <c r="B1244" s="3">
        <v>40659</v>
      </c>
      <c r="C1244" t="s">
        <v>1</v>
      </c>
      <c r="D1244" t="s">
        <v>22</v>
      </c>
      <c r="E1244" t="s">
        <v>3488</v>
      </c>
      <c r="F1244">
        <f>+VLOOKUP(C1244,Fabricante_Consola!$A$5:$B$8,2)</f>
        <v>1</v>
      </c>
      <c r="G1244" s="3" t="str">
        <f t="shared" si="19"/>
        <v>2011-04-26 00:00:00</v>
      </c>
    </row>
    <row r="1245" spans="1:7" x14ac:dyDescent="0.25">
      <c r="A1245" t="s">
        <v>1284</v>
      </c>
      <c r="B1245" s="3">
        <v>40884</v>
      </c>
      <c r="C1245" t="s">
        <v>1</v>
      </c>
      <c r="D1245" t="s">
        <v>357</v>
      </c>
      <c r="E1245" t="s">
        <v>3489</v>
      </c>
      <c r="F1245">
        <f>+VLOOKUP(C1245,Fabricante_Consola!$A$5:$B$8,2)</f>
        <v>1</v>
      </c>
      <c r="G1245" s="3" t="str">
        <f t="shared" si="19"/>
        <v>2011-12-07 00:00:00</v>
      </c>
    </row>
    <row r="1246" spans="1:7" x14ac:dyDescent="0.25">
      <c r="A1246" t="s">
        <v>1285</v>
      </c>
      <c r="B1246" s="3">
        <v>39241</v>
      </c>
      <c r="C1246" t="s">
        <v>1</v>
      </c>
      <c r="D1246" t="s">
        <v>357</v>
      </c>
      <c r="E1246" t="s">
        <v>3490</v>
      </c>
      <c r="F1246">
        <f>+VLOOKUP(C1246,Fabricante_Consola!$A$5:$B$8,2)</f>
        <v>1</v>
      </c>
      <c r="G1246" s="3" t="str">
        <f t="shared" si="19"/>
        <v>2007-06-08 00:00:00</v>
      </c>
    </row>
    <row r="1247" spans="1:7" x14ac:dyDescent="0.25">
      <c r="A1247" t="s">
        <v>1286</v>
      </c>
      <c r="B1247" s="3">
        <v>39773</v>
      </c>
      <c r="C1247" t="s">
        <v>1</v>
      </c>
      <c r="D1247" t="s">
        <v>22</v>
      </c>
      <c r="E1247" t="s">
        <v>3491</v>
      </c>
      <c r="F1247">
        <f>+VLOOKUP(C1247,Fabricante_Consola!$A$5:$B$8,2)</f>
        <v>1</v>
      </c>
      <c r="G1247" s="3" t="str">
        <f t="shared" si="19"/>
        <v>2008-11-21 00:00:00</v>
      </c>
    </row>
    <row r="1248" spans="1:7" x14ac:dyDescent="0.25">
      <c r="A1248" t="s">
        <v>1288</v>
      </c>
      <c r="B1248" s="3">
        <v>40844</v>
      </c>
      <c r="C1248" t="s">
        <v>1</v>
      </c>
      <c r="D1248" t="s">
        <v>5</v>
      </c>
      <c r="E1248" t="s">
        <v>3492</v>
      </c>
      <c r="F1248">
        <f>+VLOOKUP(C1248,Fabricante_Consola!$A$5:$B$8,2)</f>
        <v>1</v>
      </c>
      <c r="G1248" s="3" t="str">
        <f t="shared" si="19"/>
        <v>2011-10-28 00:00:00</v>
      </c>
    </row>
    <row r="1249" spans="1:7" x14ac:dyDescent="0.25">
      <c r="A1249" t="s">
        <v>1289</v>
      </c>
      <c r="B1249" s="3">
        <v>39745</v>
      </c>
      <c r="C1249" t="s">
        <v>1</v>
      </c>
      <c r="D1249" t="s">
        <v>20</v>
      </c>
      <c r="E1249" t="s">
        <v>3493</v>
      </c>
      <c r="F1249">
        <f>+VLOOKUP(C1249,Fabricante_Consola!$A$5:$B$8,2)</f>
        <v>1</v>
      </c>
      <c r="G1249" s="3" t="str">
        <f t="shared" si="19"/>
        <v>2008-10-24 00:00:00</v>
      </c>
    </row>
    <row r="1250" spans="1:7" x14ac:dyDescent="0.25">
      <c r="A1250" t="s">
        <v>1290</v>
      </c>
      <c r="B1250" s="3">
        <v>40256</v>
      </c>
      <c r="C1250" t="s">
        <v>1</v>
      </c>
      <c r="D1250" t="s">
        <v>20</v>
      </c>
      <c r="E1250" t="s">
        <v>3494</v>
      </c>
      <c r="F1250">
        <f>+VLOOKUP(C1250,Fabricante_Consola!$A$5:$B$8,2)</f>
        <v>1</v>
      </c>
      <c r="G1250" s="3" t="str">
        <f t="shared" si="19"/>
        <v>2010-03-19 00:00:00</v>
      </c>
    </row>
    <row r="1251" spans="1:7" x14ac:dyDescent="0.25">
      <c r="A1251" t="s">
        <v>1291</v>
      </c>
      <c r="B1251" s="3">
        <v>40620</v>
      </c>
      <c r="C1251" t="s">
        <v>1</v>
      </c>
      <c r="D1251" t="s">
        <v>20</v>
      </c>
      <c r="E1251" t="s">
        <v>3495</v>
      </c>
      <c r="F1251">
        <f>+VLOOKUP(C1251,Fabricante_Consola!$A$5:$B$8,2)</f>
        <v>1</v>
      </c>
      <c r="G1251" s="3" t="str">
        <f t="shared" si="19"/>
        <v>2011-03-18 00:00:00</v>
      </c>
    </row>
    <row r="1252" spans="1:7" x14ac:dyDescent="0.25">
      <c r="A1252" t="s">
        <v>1292</v>
      </c>
      <c r="B1252" s="3">
        <v>41446</v>
      </c>
      <c r="C1252" t="s">
        <v>1</v>
      </c>
      <c r="D1252" t="s">
        <v>20</v>
      </c>
      <c r="E1252" t="s">
        <v>3496</v>
      </c>
      <c r="F1252">
        <f>+VLOOKUP(C1252,Fabricante_Consola!$A$5:$B$8,2)</f>
        <v>1</v>
      </c>
      <c r="G1252" s="3" t="str">
        <f t="shared" si="19"/>
        <v>2013-06-21 00:00:00</v>
      </c>
    </row>
    <row r="1253" spans="1:7" x14ac:dyDescent="0.25">
      <c r="A1253" t="s">
        <v>1293</v>
      </c>
      <c r="B1253" s="3">
        <v>41647</v>
      </c>
      <c r="C1253" t="s">
        <v>1</v>
      </c>
      <c r="D1253" t="s">
        <v>20</v>
      </c>
      <c r="E1253" t="s">
        <v>3497</v>
      </c>
      <c r="F1253">
        <f>+VLOOKUP(C1253,Fabricante_Consola!$A$5:$B$8,2)</f>
        <v>1</v>
      </c>
      <c r="G1253" s="3" t="str">
        <f t="shared" si="19"/>
        <v>2014-01-08 00:00:00</v>
      </c>
    </row>
    <row r="1254" spans="1:7" x14ac:dyDescent="0.25">
      <c r="A1254" t="s">
        <v>1294</v>
      </c>
      <c r="B1254" s="3">
        <v>41810</v>
      </c>
      <c r="C1254" t="s">
        <v>1</v>
      </c>
      <c r="D1254" t="s">
        <v>20</v>
      </c>
      <c r="E1254" t="s">
        <v>3498</v>
      </c>
      <c r="F1254">
        <f>+VLOOKUP(C1254,Fabricante_Consola!$A$5:$B$8,2)</f>
        <v>1</v>
      </c>
      <c r="G1254" s="3" t="str">
        <f t="shared" si="19"/>
        <v>2014-06-20 00:00:00</v>
      </c>
    </row>
    <row r="1255" spans="1:7" x14ac:dyDescent="0.25">
      <c r="A1255" t="s">
        <v>1295</v>
      </c>
      <c r="B1255" s="3">
        <v>42181</v>
      </c>
      <c r="C1255" t="s">
        <v>1</v>
      </c>
      <c r="D1255" t="s">
        <v>20</v>
      </c>
      <c r="E1255" t="s">
        <v>3499</v>
      </c>
      <c r="F1255">
        <f>+VLOOKUP(C1255,Fabricante_Consola!$A$5:$B$8,2)</f>
        <v>1</v>
      </c>
      <c r="G1255" s="3" t="str">
        <f t="shared" si="19"/>
        <v>2015-06-26 00:00:00</v>
      </c>
    </row>
    <row r="1256" spans="1:7" x14ac:dyDescent="0.25">
      <c r="A1256" t="s">
        <v>1296</v>
      </c>
      <c r="B1256" s="3">
        <v>39387</v>
      </c>
      <c r="C1256" t="s">
        <v>1</v>
      </c>
      <c r="D1256" t="s">
        <v>183</v>
      </c>
      <c r="E1256" t="s">
        <v>3500</v>
      </c>
      <c r="F1256">
        <f>+VLOOKUP(C1256,Fabricante_Consola!$A$5:$B$8,2)</f>
        <v>1</v>
      </c>
      <c r="G1256" s="3" t="str">
        <f t="shared" si="19"/>
        <v>2007-11-01 00:00:00</v>
      </c>
    </row>
    <row r="1257" spans="1:7" x14ac:dyDescent="0.25">
      <c r="A1257" t="s">
        <v>1297</v>
      </c>
      <c r="B1257" s="3">
        <v>41570</v>
      </c>
      <c r="C1257" t="s">
        <v>1</v>
      </c>
      <c r="D1257" t="s">
        <v>32</v>
      </c>
      <c r="E1257" t="s">
        <v>3501</v>
      </c>
      <c r="F1257">
        <f>+VLOOKUP(C1257,Fabricante_Consola!$A$5:$B$8,2)</f>
        <v>1</v>
      </c>
      <c r="G1257" s="3" t="str">
        <f t="shared" si="19"/>
        <v>2013-10-23 00:00:00</v>
      </c>
    </row>
    <row r="1258" spans="1:7" x14ac:dyDescent="0.25">
      <c r="A1258" t="s">
        <v>1298</v>
      </c>
      <c r="B1258" s="3">
        <v>41978</v>
      </c>
      <c r="C1258" t="s">
        <v>1</v>
      </c>
      <c r="D1258" t="s">
        <v>20</v>
      </c>
      <c r="E1258" t="s">
        <v>3502</v>
      </c>
      <c r="F1258">
        <f>+VLOOKUP(C1258,Fabricante_Consola!$A$5:$B$8,2)</f>
        <v>1</v>
      </c>
      <c r="G1258" s="3" t="str">
        <f t="shared" si="19"/>
        <v>2014-12-05 00:00:00</v>
      </c>
    </row>
    <row r="1259" spans="1:7" x14ac:dyDescent="0.25">
      <c r="A1259" t="s">
        <v>1299</v>
      </c>
      <c r="B1259" s="3">
        <v>39164</v>
      </c>
      <c r="C1259" t="s">
        <v>1</v>
      </c>
      <c r="D1259" t="s">
        <v>20</v>
      </c>
      <c r="E1259" t="s">
        <v>3503</v>
      </c>
      <c r="F1259">
        <f>+VLOOKUP(C1259,Fabricante_Consola!$A$5:$B$8,2)</f>
        <v>1</v>
      </c>
      <c r="G1259" s="3" t="str">
        <f t="shared" si="19"/>
        <v>2007-03-23 00:00:00</v>
      </c>
    </row>
    <row r="1260" spans="1:7" x14ac:dyDescent="0.25">
      <c r="A1260" t="s">
        <v>1300</v>
      </c>
      <c r="B1260" s="3">
        <v>40940</v>
      </c>
      <c r="C1260" t="s">
        <v>1</v>
      </c>
      <c r="D1260" t="s">
        <v>32</v>
      </c>
      <c r="E1260" t="s">
        <v>3504</v>
      </c>
      <c r="F1260">
        <f>+VLOOKUP(C1260,Fabricante_Consola!$A$5:$B$8,2)</f>
        <v>1</v>
      </c>
      <c r="G1260" s="3" t="str">
        <f t="shared" si="19"/>
        <v>2012-02-01 00:00:00</v>
      </c>
    </row>
    <row r="1261" spans="1:7" x14ac:dyDescent="0.25">
      <c r="A1261" t="s">
        <v>1301</v>
      </c>
      <c r="B1261" s="3">
        <v>40618</v>
      </c>
      <c r="C1261" t="s">
        <v>1</v>
      </c>
      <c r="D1261" t="s">
        <v>20</v>
      </c>
      <c r="E1261" t="s">
        <v>3505</v>
      </c>
      <c r="F1261">
        <f>+VLOOKUP(C1261,Fabricante_Consola!$A$5:$B$8,2)</f>
        <v>1</v>
      </c>
      <c r="G1261" s="3" t="str">
        <f t="shared" si="19"/>
        <v>2011-03-16 00:00:00</v>
      </c>
    </row>
    <row r="1262" spans="1:7" x14ac:dyDescent="0.25">
      <c r="A1262" t="s">
        <v>1302</v>
      </c>
      <c r="B1262" s="3">
        <v>39759</v>
      </c>
      <c r="C1262" t="s">
        <v>1</v>
      </c>
      <c r="D1262" t="s">
        <v>20</v>
      </c>
      <c r="E1262" t="s">
        <v>3506</v>
      </c>
      <c r="F1262">
        <f>+VLOOKUP(C1262,Fabricante_Consola!$A$5:$B$8,2)</f>
        <v>1</v>
      </c>
      <c r="G1262" s="3" t="str">
        <f t="shared" si="19"/>
        <v>2008-11-07 00:00:00</v>
      </c>
    </row>
    <row r="1263" spans="1:7" x14ac:dyDescent="0.25">
      <c r="A1263" t="s">
        <v>1303</v>
      </c>
      <c r="B1263" s="3">
        <v>41640</v>
      </c>
      <c r="C1263" t="s">
        <v>1</v>
      </c>
      <c r="D1263" t="s">
        <v>15</v>
      </c>
      <c r="E1263" t="s">
        <v>3507</v>
      </c>
      <c r="F1263">
        <f>+VLOOKUP(C1263,Fabricante_Consola!$A$5:$B$8,2)</f>
        <v>1</v>
      </c>
      <c r="G1263" s="3" t="str">
        <f t="shared" si="19"/>
        <v>2014-01-01 00:00:00</v>
      </c>
    </row>
    <row r="1264" spans="1:7" x14ac:dyDescent="0.25">
      <c r="A1264" t="s">
        <v>1304</v>
      </c>
      <c r="B1264" s="3">
        <v>41836</v>
      </c>
      <c r="C1264" t="s">
        <v>1</v>
      </c>
      <c r="D1264" t="s">
        <v>40</v>
      </c>
      <c r="E1264" t="s">
        <v>3508</v>
      </c>
      <c r="F1264">
        <f>+VLOOKUP(C1264,Fabricante_Consola!$A$5:$B$8,2)</f>
        <v>1</v>
      </c>
      <c r="G1264" s="3" t="str">
        <f t="shared" si="19"/>
        <v>2014-07-16 00:00:00</v>
      </c>
    </row>
    <row r="1265" spans="1:7" x14ac:dyDescent="0.25">
      <c r="A1265" t="s">
        <v>1305</v>
      </c>
      <c r="B1265" s="3">
        <v>41829</v>
      </c>
      <c r="C1265" t="s">
        <v>1</v>
      </c>
      <c r="D1265" t="s">
        <v>25</v>
      </c>
      <c r="E1265" t="s">
        <v>3509</v>
      </c>
      <c r="F1265">
        <f>+VLOOKUP(C1265,Fabricante_Consola!$A$5:$B$8,2)</f>
        <v>1</v>
      </c>
      <c r="G1265" s="3" t="str">
        <f t="shared" si="19"/>
        <v>2014-07-09 00:00:00</v>
      </c>
    </row>
    <row r="1266" spans="1:7" x14ac:dyDescent="0.25">
      <c r="A1266" t="s">
        <v>1306</v>
      </c>
      <c r="B1266" s="3">
        <v>40871</v>
      </c>
      <c r="C1266" t="s">
        <v>1</v>
      </c>
      <c r="D1266" t="s">
        <v>9</v>
      </c>
      <c r="E1266" t="s">
        <v>3510</v>
      </c>
      <c r="F1266">
        <f>+VLOOKUP(C1266,Fabricante_Consola!$A$5:$B$8,2)</f>
        <v>1</v>
      </c>
      <c r="G1266" s="3" t="str">
        <f t="shared" si="19"/>
        <v>2011-11-24 00:00:00</v>
      </c>
    </row>
    <row r="1267" spans="1:7" x14ac:dyDescent="0.25">
      <c r="A1267" t="s">
        <v>1307</v>
      </c>
      <c r="B1267" s="3">
        <v>40858</v>
      </c>
      <c r="C1267" t="s">
        <v>1</v>
      </c>
      <c r="D1267" t="s">
        <v>18</v>
      </c>
      <c r="E1267" t="s">
        <v>3511</v>
      </c>
      <c r="F1267">
        <f>+VLOOKUP(C1267,Fabricante_Consola!$A$5:$B$8,2)</f>
        <v>1</v>
      </c>
      <c r="G1267" s="3" t="str">
        <f t="shared" si="19"/>
        <v>2011-11-11 00:00:00</v>
      </c>
    </row>
    <row r="1268" spans="1:7" x14ac:dyDescent="0.25">
      <c r="A1268" t="s">
        <v>1308</v>
      </c>
      <c r="B1268" s="3">
        <v>40954</v>
      </c>
      <c r="C1268" t="s">
        <v>1</v>
      </c>
      <c r="D1268" t="s">
        <v>5</v>
      </c>
      <c r="E1268" t="s">
        <v>3512</v>
      </c>
      <c r="F1268">
        <f>+VLOOKUP(C1268,Fabricante_Consola!$A$5:$B$8,2)</f>
        <v>1</v>
      </c>
      <c r="G1268" s="3" t="str">
        <f t="shared" si="19"/>
        <v>2012-02-15 00:00:00</v>
      </c>
    </row>
    <row r="1269" spans="1:7" x14ac:dyDescent="0.25">
      <c r="A1269" t="s">
        <v>1309</v>
      </c>
      <c r="B1269" s="3">
        <v>41500</v>
      </c>
      <c r="C1269" t="s">
        <v>1</v>
      </c>
      <c r="D1269" t="s">
        <v>18</v>
      </c>
      <c r="E1269" t="s">
        <v>3513</v>
      </c>
      <c r="F1269">
        <f>+VLOOKUP(C1269,Fabricante_Consola!$A$5:$B$8,2)</f>
        <v>1</v>
      </c>
      <c r="G1269" s="3" t="str">
        <f t="shared" si="19"/>
        <v>2013-08-14 00:00:00</v>
      </c>
    </row>
    <row r="1270" spans="1:7" x14ac:dyDescent="0.25">
      <c r="A1270" t="s">
        <v>1310</v>
      </c>
      <c r="B1270" s="3">
        <v>41026</v>
      </c>
      <c r="C1270" t="s">
        <v>1</v>
      </c>
      <c r="D1270" t="s">
        <v>20</v>
      </c>
      <c r="E1270" t="s">
        <v>3514</v>
      </c>
      <c r="F1270">
        <f>+VLOOKUP(C1270,Fabricante_Consola!$A$5:$B$8,2)</f>
        <v>1</v>
      </c>
      <c r="G1270" s="3" t="str">
        <f t="shared" si="19"/>
        <v>2012-04-27 00:00:00</v>
      </c>
    </row>
    <row r="1271" spans="1:7" x14ac:dyDescent="0.25">
      <c r="A1271" t="s">
        <v>1311</v>
      </c>
      <c r="B1271" s="3">
        <v>41180</v>
      </c>
      <c r="C1271" t="s">
        <v>1</v>
      </c>
      <c r="D1271" t="s">
        <v>51</v>
      </c>
      <c r="E1271" t="s">
        <v>3515</v>
      </c>
      <c r="F1271">
        <f>+VLOOKUP(C1271,Fabricante_Consola!$A$5:$B$8,2)</f>
        <v>1</v>
      </c>
      <c r="G1271" s="3" t="str">
        <f t="shared" si="19"/>
        <v>2012-09-28 00:00:00</v>
      </c>
    </row>
    <row r="1272" spans="1:7" x14ac:dyDescent="0.25">
      <c r="A1272" t="s">
        <v>1312</v>
      </c>
      <c r="B1272" s="3">
        <v>41782</v>
      </c>
      <c r="C1272" t="s">
        <v>1</v>
      </c>
      <c r="D1272" t="s">
        <v>86</v>
      </c>
      <c r="E1272" t="s">
        <v>3516</v>
      </c>
      <c r="F1272">
        <f>+VLOOKUP(C1272,Fabricante_Consola!$A$5:$B$8,2)</f>
        <v>1</v>
      </c>
      <c r="G1272" s="3" t="str">
        <f t="shared" si="19"/>
        <v>2014-05-23 00:00:00</v>
      </c>
    </row>
    <row r="1273" spans="1:7" x14ac:dyDescent="0.25">
      <c r="A1273" t="s">
        <v>1313</v>
      </c>
      <c r="B1273" s="3">
        <v>41796</v>
      </c>
      <c r="C1273" t="s">
        <v>1</v>
      </c>
      <c r="D1273" t="s">
        <v>15</v>
      </c>
      <c r="E1273" t="s">
        <v>3517</v>
      </c>
      <c r="F1273">
        <f>+VLOOKUP(C1273,Fabricante_Consola!$A$5:$B$8,2)</f>
        <v>1</v>
      </c>
      <c r="G1273" s="3" t="str">
        <f t="shared" si="19"/>
        <v>2014-06-06 00:00:00</v>
      </c>
    </row>
    <row r="1274" spans="1:7" x14ac:dyDescent="0.25">
      <c r="A1274" t="s">
        <v>1314</v>
      </c>
      <c r="B1274" s="3">
        <v>40101</v>
      </c>
      <c r="C1274" t="s">
        <v>1</v>
      </c>
      <c r="D1274" t="s">
        <v>55</v>
      </c>
      <c r="E1274" t="s">
        <v>3518</v>
      </c>
      <c r="F1274">
        <f>+VLOOKUP(C1274,Fabricante_Consola!$A$5:$B$8,2)</f>
        <v>1</v>
      </c>
      <c r="G1274" s="3" t="str">
        <f t="shared" si="19"/>
        <v>2009-10-15 00:00:00</v>
      </c>
    </row>
    <row r="1275" spans="1:7" x14ac:dyDescent="0.25">
      <c r="A1275" t="s">
        <v>1315</v>
      </c>
      <c r="B1275" s="3">
        <v>41183</v>
      </c>
      <c r="C1275" t="s">
        <v>1</v>
      </c>
      <c r="D1275" t="s">
        <v>15</v>
      </c>
      <c r="E1275" t="s">
        <v>3519</v>
      </c>
      <c r="F1275">
        <f>+VLOOKUP(C1275,Fabricante_Consola!$A$5:$B$8,2)</f>
        <v>1</v>
      </c>
      <c r="G1275" s="3" t="str">
        <f t="shared" si="19"/>
        <v>2012-10-01 00:00:00</v>
      </c>
    </row>
    <row r="1276" spans="1:7" x14ac:dyDescent="0.25">
      <c r="A1276" t="s">
        <v>1316</v>
      </c>
      <c r="B1276" s="3">
        <v>40909</v>
      </c>
      <c r="C1276" t="s">
        <v>1</v>
      </c>
      <c r="D1276" t="s">
        <v>15</v>
      </c>
      <c r="E1276" t="s">
        <v>3520</v>
      </c>
      <c r="F1276">
        <f>+VLOOKUP(C1276,Fabricante_Consola!$A$5:$B$8,2)</f>
        <v>1</v>
      </c>
      <c r="G1276" s="3" t="str">
        <f t="shared" si="19"/>
        <v>2012-01-01 00:00:00</v>
      </c>
    </row>
    <row r="1277" spans="1:7" x14ac:dyDescent="0.25">
      <c r="A1277" t="s">
        <v>1317</v>
      </c>
      <c r="B1277" s="3">
        <v>41275</v>
      </c>
      <c r="C1277" t="s">
        <v>1</v>
      </c>
      <c r="D1277" t="s">
        <v>15</v>
      </c>
      <c r="E1277" t="s">
        <v>3521</v>
      </c>
      <c r="F1277">
        <f>+VLOOKUP(C1277,Fabricante_Consola!$A$5:$B$8,2)</f>
        <v>1</v>
      </c>
      <c r="G1277" s="3" t="str">
        <f t="shared" si="19"/>
        <v>2013-01-01 00:00:00</v>
      </c>
    </row>
    <row r="1278" spans="1:7" x14ac:dyDescent="0.25">
      <c r="A1278" t="s">
        <v>1318</v>
      </c>
      <c r="B1278" s="3">
        <v>39514</v>
      </c>
      <c r="C1278" t="s">
        <v>1</v>
      </c>
      <c r="D1278" t="s">
        <v>20</v>
      </c>
      <c r="E1278" t="s">
        <v>3522</v>
      </c>
      <c r="F1278">
        <f>+VLOOKUP(C1278,Fabricante_Consola!$A$5:$B$8,2)</f>
        <v>1</v>
      </c>
      <c r="G1278" s="3" t="str">
        <f t="shared" si="19"/>
        <v>2008-03-07 00:00:00</v>
      </c>
    </row>
    <row r="1279" spans="1:7" x14ac:dyDescent="0.25">
      <c r="A1279" t="s">
        <v>1319</v>
      </c>
      <c r="B1279" s="3">
        <v>40683</v>
      </c>
      <c r="C1279" t="s">
        <v>1</v>
      </c>
      <c r="D1279" t="s">
        <v>20</v>
      </c>
      <c r="E1279" t="s">
        <v>3523</v>
      </c>
      <c r="F1279">
        <f>+VLOOKUP(C1279,Fabricante_Consola!$A$5:$B$8,2)</f>
        <v>1</v>
      </c>
      <c r="G1279" s="3" t="str">
        <f t="shared" si="19"/>
        <v>2011-05-20 00:00:00</v>
      </c>
    </row>
    <row r="1280" spans="1:7" x14ac:dyDescent="0.25">
      <c r="A1280" t="s">
        <v>1320</v>
      </c>
      <c r="B1280" s="3">
        <v>41942</v>
      </c>
      <c r="C1280" t="s">
        <v>1</v>
      </c>
      <c r="D1280" t="s">
        <v>671</v>
      </c>
      <c r="E1280" t="s">
        <v>3524</v>
      </c>
      <c r="F1280">
        <f>+VLOOKUP(C1280,Fabricante_Consola!$A$5:$B$8,2)</f>
        <v>1</v>
      </c>
      <c r="G1280" s="3" t="str">
        <f t="shared" si="19"/>
        <v>2014-10-30 00:00:00</v>
      </c>
    </row>
    <row r="1281" spans="1:7" x14ac:dyDescent="0.25">
      <c r="A1281" t="s">
        <v>1321</v>
      </c>
      <c r="B1281" s="3">
        <v>40214</v>
      </c>
      <c r="C1281" t="s">
        <v>1</v>
      </c>
      <c r="D1281" t="s">
        <v>20</v>
      </c>
      <c r="E1281" t="s">
        <v>3525</v>
      </c>
      <c r="F1281">
        <f>+VLOOKUP(C1281,Fabricante_Consola!$A$5:$B$8,2)</f>
        <v>1</v>
      </c>
      <c r="G1281" s="3" t="str">
        <f t="shared" si="19"/>
        <v>2010-02-05 00:00:00</v>
      </c>
    </row>
    <row r="1282" spans="1:7" x14ac:dyDescent="0.25">
      <c r="A1282" t="s">
        <v>1322</v>
      </c>
      <c r="B1282" s="3">
        <v>41740</v>
      </c>
      <c r="C1282" t="s">
        <v>1</v>
      </c>
      <c r="D1282" t="s">
        <v>20</v>
      </c>
      <c r="E1282" t="s">
        <v>3526</v>
      </c>
      <c r="F1282">
        <f>+VLOOKUP(C1282,Fabricante_Consola!$A$5:$B$8,2)</f>
        <v>1</v>
      </c>
      <c r="G1282" s="3" t="str">
        <f t="shared" si="19"/>
        <v>2014-04-11 00:00:00</v>
      </c>
    </row>
    <row r="1283" spans="1:7" x14ac:dyDescent="0.25">
      <c r="A1283" t="s">
        <v>1323</v>
      </c>
      <c r="B1283" s="3">
        <v>40179</v>
      </c>
      <c r="C1283" t="s">
        <v>1</v>
      </c>
      <c r="D1283" t="s">
        <v>9</v>
      </c>
      <c r="E1283" t="s">
        <v>3527</v>
      </c>
      <c r="F1283">
        <f>+VLOOKUP(C1283,Fabricante_Consola!$A$5:$B$8,2)</f>
        <v>1</v>
      </c>
      <c r="G1283" s="3" t="str">
        <f t="shared" ref="G1283:G1346" si="20">+TEXT(B1283,"yyyy-mm-dd hh:mm:ss")</f>
        <v>2010-01-01 00:00:00</v>
      </c>
    </row>
    <row r="1284" spans="1:7" x14ac:dyDescent="0.25">
      <c r="A1284" t="s">
        <v>1324</v>
      </c>
      <c r="B1284" s="3">
        <v>39814</v>
      </c>
      <c r="C1284" t="s">
        <v>1</v>
      </c>
      <c r="D1284" t="s">
        <v>5</v>
      </c>
      <c r="E1284" t="s">
        <v>3528</v>
      </c>
      <c r="F1284">
        <f>+VLOOKUP(C1284,Fabricante_Consola!$A$5:$B$8,2)</f>
        <v>1</v>
      </c>
      <c r="G1284" s="3" t="str">
        <f t="shared" si="20"/>
        <v>2009-01-01 00:00:00</v>
      </c>
    </row>
    <row r="1285" spans="1:7" x14ac:dyDescent="0.25">
      <c r="A1285" t="s">
        <v>1325</v>
      </c>
      <c r="B1285" s="3">
        <v>40451</v>
      </c>
      <c r="C1285" t="s">
        <v>1</v>
      </c>
      <c r="D1285" t="s">
        <v>57</v>
      </c>
      <c r="E1285" t="s">
        <v>3529</v>
      </c>
      <c r="F1285">
        <f>+VLOOKUP(C1285,Fabricante_Consola!$A$5:$B$8,2)</f>
        <v>1</v>
      </c>
      <c r="G1285" s="3" t="str">
        <f t="shared" si="20"/>
        <v>2010-09-30 00:00:00</v>
      </c>
    </row>
    <row r="1286" spans="1:7" x14ac:dyDescent="0.25">
      <c r="A1286" t="s">
        <v>14734</v>
      </c>
      <c r="B1286" s="3">
        <v>40515</v>
      </c>
      <c r="C1286" t="s">
        <v>1</v>
      </c>
      <c r="D1286" t="s">
        <v>20</v>
      </c>
      <c r="E1286" t="s">
        <v>3530</v>
      </c>
      <c r="F1286">
        <f>+VLOOKUP(C1286,Fabricante_Consola!$A$5:$B$8,2)</f>
        <v>1</v>
      </c>
      <c r="G1286" s="3" t="str">
        <f t="shared" si="20"/>
        <v>2010-12-03 00:00:00</v>
      </c>
    </row>
    <row r="1287" spans="1:7" x14ac:dyDescent="0.25">
      <c r="A1287" t="s">
        <v>1326</v>
      </c>
      <c r="B1287" s="3">
        <v>42156</v>
      </c>
      <c r="C1287" t="s">
        <v>1</v>
      </c>
      <c r="D1287" t="s">
        <v>15</v>
      </c>
      <c r="E1287" t="s">
        <v>3531</v>
      </c>
      <c r="F1287">
        <f>+VLOOKUP(C1287,Fabricante_Consola!$A$5:$B$8,2)</f>
        <v>1</v>
      </c>
      <c r="G1287" s="3" t="str">
        <f t="shared" si="20"/>
        <v>2015-06-01 00:00:00</v>
      </c>
    </row>
    <row r="1288" spans="1:7" x14ac:dyDescent="0.25">
      <c r="A1288" t="s">
        <v>1327</v>
      </c>
      <c r="B1288" s="3">
        <v>39995</v>
      </c>
      <c r="C1288" t="s">
        <v>1</v>
      </c>
      <c r="D1288" t="s">
        <v>29</v>
      </c>
      <c r="E1288" t="s">
        <v>3532</v>
      </c>
      <c r="F1288">
        <f>+VLOOKUP(C1288,Fabricante_Consola!$A$5:$B$8,2)</f>
        <v>1</v>
      </c>
      <c r="G1288" s="3" t="str">
        <f t="shared" si="20"/>
        <v>2009-07-01 00:00:00</v>
      </c>
    </row>
    <row r="1289" spans="1:7" x14ac:dyDescent="0.25">
      <c r="A1289" t="s">
        <v>1328</v>
      </c>
      <c r="B1289" s="3">
        <v>41486</v>
      </c>
      <c r="C1289" t="s">
        <v>1</v>
      </c>
      <c r="D1289" t="s">
        <v>2</v>
      </c>
      <c r="E1289" t="s">
        <v>3533</v>
      </c>
      <c r="F1289">
        <f>+VLOOKUP(C1289,Fabricante_Consola!$A$5:$B$8,2)</f>
        <v>1</v>
      </c>
      <c r="G1289" s="3" t="str">
        <f t="shared" si="20"/>
        <v>2013-07-31 00:00:00</v>
      </c>
    </row>
    <row r="1290" spans="1:7" x14ac:dyDescent="0.25">
      <c r="A1290" t="s">
        <v>1329</v>
      </c>
      <c r="B1290" s="3">
        <v>42405</v>
      </c>
      <c r="C1290" t="s">
        <v>1</v>
      </c>
      <c r="D1290" t="s">
        <v>94</v>
      </c>
      <c r="E1290" t="s">
        <v>3534</v>
      </c>
      <c r="F1290">
        <f>+VLOOKUP(C1290,Fabricante_Consola!$A$5:$B$8,2)</f>
        <v>1</v>
      </c>
      <c r="G1290" s="3" t="str">
        <f t="shared" si="20"/>
        <v>2016-02-05 00:00:00</v>
      </c>
    </row>
    <row r="1291" spans="1:7" x14ac:dyDescent="0.25">
      <c r="A1291" t="s">
        <v>1330</v>
      </c>
      <c r="B1291" s="3">
        <v>40466</v>
      </c>
      <c r="C1291" t="s">
        <v>1</v>
      </c>
      <c r="D1291" t="s">
        <v>22</v>
      </c>
      <c r="E1291" t="s">
        <v>3535</v>
      </c>
      <c r="F1291">
        <f>+VLOOKUP(C1291,Fabricante_Consola!$A$5:$B$8,2)</f>
        <v>1</v>
      </c>
      <c r="G1291" s="3" t="str">
        <f t="shared" si="20"/>
        <v>2010-10-15 00:00:00</v>
      </c>
    </row>
    <row r="1292" spans="1:7" x14ac:dyDescent="0.25">
      <c r="A1292" t="s">
        <v>1331</v>
      </c>
      <c r="B1292" s="3">
        <v>41341</v>
      </c>
      <c r="C1292" t="s">
        <v>1</v>
      </c>
      <c r="D1292" t="s">
        <v>22</v>
      </c>
      <c r="E1292" t="s">
        <v>3536</v>
      </c>
      <c r="F1292">
        <f>+VLOOKUP(C1292,Fabricante_Consola!$A$5:$B$8,2)</f>
        <v>1</v>
      </c>
      <c r="G1292" s="3" t="str">
        <f t="shared" si="20"/>
        <v>2013-03-08 00:00:00</v>
      </c>
    </row>
    <row r="1293" spans="1:7" x14ac:dyDescent="0.25">
      <c r="A1293" t="s">
        <v>1332</v>
      </c>
      <c r="B1293" s="3">
        <v>41670</v>
      </c>
      <c r="C1293" t="s">
        <v>1</v>
      </c>
      <c r="D1293" t="s">
        <v>22</v>
      </c>
      <c r="E1293" t="s">
        <v>3537</v>
      </c>
      <c r="F1293">
        <f>+VLOOKUP(C1293,Fabricante_Consola!$A$5:$B$8,2)</f>
        <v>1</v>
      </c>
      <c r="G1293" s="3" t="str">
        <f t="shared" si="20"/>
        <v>2014-01-31 00:00:00</v>
      </c>
    </row>
    <row r="1294" spans="1:7" x14ac:dyDescent="0.25">
      <c r="A1294" t="s">
        <v>1333</v>
      </c>
      <c r="B1294" s="3">
        <v>40998</v>
      </c>
      <c r="C1294" t="s">
        <v>1</v>
      </c>
      <c r="D1294" t="s">
        <v>22</v>
      </c>
      <c r="E1294" t="s">
        <v>3538</v>
      </c>
      <c r="F1294">
        <f>+VLOOKUP(C1294,Fabricante_Consola!$A$5:$B$8,2)</f>
        <v>1</v>
      </c>
      <c r="G1294" s="3" t="str">
        <f t="shared" si="20"/>
        <v>2012-03-30 00:00:00</v>
      </c>
    </row>
    <row r="1295" spans="1:7" x14ac:dyDescent="0.25">
      <c r="A1295" t="s">
        <v>1334</v>
      </c>
      <c r="B1295" s="3">
        <v>41894</v>
      </c>
      <c r="C1295" t="s">
        <v>1</v>
      </c>
      <c r="D1295" t="s">
        <v>22</v>
      </c>
      <c r="E1295" t="s">
        <v>3539</v>
      </c>
      <c r="F1295">
        <f>+VLOOKUP(C1295,Fabricante_Consola!$A$5:$B$8,2)</f>
        <v>1</v>
      </c>
      <c r="G1295" s="3" t="str">
        <f t="shared" si="20"/>
        <v>2014-09-12 00:00:00</v>
      </c>
    </row>
    <row r="1296" spans="1:7" x14ac:dyDescent="0.25">
      <c r="A1296" t="s">
        <v>1335</v>
      </c>
      <c r="B1296" s="3">
        <v>39759</v>
      </c>
      <c r="C1296" t="s">
        <v>1</v>
      </c>
      <c r="D1296" t="s">
        <v>1336</v>
      </c>
      <c r="E1296" t="s">
        <v>3540</v>
      </c>
      <c r="F1296">
        <f>+VLOOKUP(C1296,Fabricante_Consola!$A$5:$B$8,2)</f>
        <v>1</v>
      </c>
      <c r="G1296" s="3" t="str">
        <f t="shared" si="20"/>
        <v>2008-11-07 00:00:00</v>
      </c>
    </row>
    <row r="1297" spans="1:7" x14ac:dyDescent="0.25">
      <c r="A1297" t="s">
        <v>14735</v>
      </c>
      <c r="B1297" s="3">
        <v>39395</v>
      </c>
      <c r="C1297" t="s">
        <v>1</v>
      </c>
      <c r="D1297" t="s">
        <v>20</v>
      </c>
      <c r="E1297" t="s">
        <v>3541</v>
      </c>
      <c r="F1297">
        <f>+VLOOKUP(C1297,Fabricante_Consola!$A$5:$B$8,2)</f>
        <v>1</v>
      </c>
      <c r="G1297" s="3" t="str">
        <f t="shared" si="20"/>
        <v>2007-11-09 00:00:00</v>
      </c>
    </row>
    <row r="1298" spans="1:7" x14ac:dyDescent="0.25">
      <c r="A1298" t="s">
        <v>1337</v>
      </c>
      <c r="B1298" s="3">
        <v>39448</v>
      </c>
      <c r="C1298" t="s">
        <v>1</v>
      </c>
      <c r="D1298" t="s">
        <v>20</v>
      </c>
      <c r="E1298" t="s">
        <v>3542</v>
      </c>
      <c r="F1298">
        <f>+VLOOKUP(C1298,Fabricante_Consola!$A$5:$B$8,2)</f>
        <v>1</v>
      </c>
      <c r="G1298" s="3" t="str">
        <f t="shared" si="20"/>
        <v>2008-01-01 00:00:00</v>
      </c>
    </row>
    <row r="1299" spans="1:7" x14ac:dyDescent="0.25">
      <c r="A1299" t="s">
        <v>14736</v>
      </c>
      <c r="B1299" s="3">
        <v>41775</v>
      </c>
      <c r="C1299" t="s">
        <v>1</v>
      </c>
      <c r="D1299" t="s">
        <v>20</v>
      </c>
      <c r="E1299" t="s">
        <v>3543</v>
      </c>
      <c r="F1299">
        <f>+VLOOKUP(C1299,Fabricante_Consola!$A$5:$B$8,2)</f>
        <v>1</v>
      </c>
      <c r="G1299" s="3" t="str">
        <f t="shared" si="20"/>
        <v>2014-05-16 00:00:00</v>
      </c>
    </row>
    <row r="1300" spans="1:7" x14ac:dyDescent="0.25">
      <c r="A1300" t="s">
        <v>14737</v>
      </c>
      <c r="B1300" s="3">
        <v>42146</v>
      </c>
      <c r="C1300" t="s">
        <v>1</v>
      </c>
      <c r="D1300" t="s">
        <v>20</v>
      </c>
      <c r="E1300" t="s">
        <v>3544</v>
      </c>
      <c r="F1300">
        <f>+VLOOKUP(C1300,Fabricante_Consola!$A$5:$B$8,2)</f>
        <v>1</v>
      </c>
      <c r="G1300" s="3" t="str">
        <f t="shared" si="20"/>
        <v>2015-05-22 00:00:00</v>
      </c>
    </row>
    <row r="1301" spans="1:7" x14ac:dyDescent="0.25">
      <c r="A1301" t="s">
        <v>1338</v>
      </c>
      <c r="B1301" s="3">
        <v>40603</v>
      </c>
      <c r="C1301" t="s">
        <v>1</v>
      </c>
      <c r="D1301" t="s">
        <v>20</v>
      </c>
      <c r="E1301" t="s">
        <v>3545</v>
      </c>
      <c r="F1301">
        <f>+VLOOKUP(C1301,Fabricante_Consola!$A$5:$B$8,2)</f>
        <v>1</v>
      </c>
      <c r="G1301" s="3" t="str">
        <f t="shared" si="20"/>
        <v>2011-03-01 00:00:00</v>
      </c>
    </row>
    <row r="1302" spans="1:7" x14ac:dyDescent="0.25">
      <c r="A1302" t="s">
        <v>1339</v>
      </c>
      <c r="B1302" s="3">
        <v>40909</v>
      </c>
      <c r="C1302" t="s">
        <v>1</v>
      </c>
      <c r="D1302" t="s">
        <v>671</v>
      </c>
      <c r="E1302" t="s">
        <v>3546</v>
      </c>
      <c r="F1302">
        <f>+VLOOKUP(C1302,Fabricante_Consola!$A$5:$B$8,2)</f>
        <v>1</v>
      </c>
      <c r="G1302" s="3" t="str">
        <f t="shared" si="20"/>
        <v>2012-01-01 00:00:00</v>
      </c>
    </row>
    <row r="1303" spans="1:7" x14ac:dyDescent="0.25">
      <c r="A1303" t="s">
        <v>1340</v>
      </c>
      <c r="B1303" s="3">
        <v>40848</v>
      </c>
      <c r="C1303" t="s">
        <v>1</v>
      </c>
      <c r="D1303" t="s">
        <v>20</v>
      </c>
      <c r="E1303" t="s">
        <v>3547</v>
      </c>
      <c r="F1303">
        <f>+VLOOKUP(C1303,Fabricante_Consola!$A$5:$B$8,2)</f>
        <v>1</v>
      </c>
      <c r="G1303" s="3" t="str">
        <f t="shared" si="20"/>
        <v>2011-11-01 00:00:00</v>
      </c>
    </row>
    <row r="1304" spans="1:7" x14ac:dyDescent="0.25">
      <c r="A1304" t="s">
        <v>1341</v>
      </c>
      <c r="B1304" s="3">
        <v>40179</v>
      </c>
      <c r="C1304" t="s">
        <v>1</v>
      </c>
      <c r="D1304" t="s">
        <v>9</v>
      </c>
      <c r="E1304" t="s">
        <v>3548</v>
      </c>
      <c r="F1304">
        <f>+VLOOKUP(C1304,Fabricante_Consola!$A$5:$B$8,2)</f>
        <v>1</v>
      </c>
      <c r="G1304" s="3" t="str">
        <f t="shared" si="20"/>
        <v>2010-01-01 00:00:00</v>
      </c>
    </row>
    <row r="1305" spans="1:7" x14ac:dyDescent="0.25">
      <c r="A1305" t="s">
        <v>1342</v>
      </c>
      <c r="B1305" s="3">
        <v>40544</v>
      </c>
      <c r="C1305" t="s">
        <v>1</v>
      </c>
      <c r="D1305" t="s">
        <v>9</v>
      </c>
      <c r="E1305" t="s">
        <v>3549</v>
      </c>
      <c r="F1305">
        <f>+VLOOKUP(C1305,Fabricante_Consola!$A$5:$B$8,2)</f>
        <v>1</v>
      </c>
      <c r="G1305" s="3" t="str">
        <f t="shared" si="20"/>
        <v>2011-01-01 00:00:00</v>
      </c>
    </row>
    <row r="1306" spans="1:7" x14ac:dyDescent="0.25">
      <c r="A1306" t="s">
        <v>1343</v>
      </c>
      <c r="B1306" s="3">
        <v>41915</v>
      </c>
      <c r="C1306" t="s">
        <v>1</v>
      </c>
      <c r="D1306" t="s">
        <v>51</v>
      </c>
      <c r="E1306" t="s">
        <v>3550</v>
      </c>
      <c r="F1306">
        <f>+VLOOKUP(C1306,Fabricante_Consola!$A$5:$B$8,2)</f>
        <v>1</v>
      </c>
      <c r="G1306" s="3" t="str">
        <f t="shared" si="20"/>
        <v>2014-10-03 00:00:00</v>
      </c>
    </row>
    <row r="1307" spans="1:7" x14ac:dyDescent="0.25">
      <c r="A1307" t="s">
        <v>1344</v>
      </c>
      <c r="B1307" s="3">
        <v>40353</v>
      </c>
      <c r="C1307" t="s">
        <v>1</v>
      </c>
      <c r="D1307" t="s">
        <v>2</v>
      </c>
      <c r="E1307" t="s">
        <v>3551</v>
      </c>
      <c r="F1307">
        <f>+VLOOKUP(C1307,Fabricante_Consola!$A$5:$B$8,2)</f>
        <v>1</v>
      </c>
      <c r="G1307" s="3" t="str">
        <f t="shared" si="20"/>
        <v>2010-06-24 00:00:00</v>
      </c>
    </row>
    <row r="1308" spans="1:7" x14ac:dyDescent="0.25">
      <c r="A1308" t="s">
        <v>1345</v>
      </c>
      <c r="B1308" s="3">
        <v>41192</v>
      </c>
      <c r="C1308" t="s">
        <v>1</v>
      </c>
      <c r="D1308" t="s">
        <v>48</v>
      </c>
      <c r="E1308" t="s">
        <v>3552</v>
      </c>
      <c r="F1308">
        <f>+VLOOKUP(C1308,Fabricante_Consola!$A$5:$B$8,2)</f>
        <v>1</v>
      </c>
      <c r="G1308" s="3" t="str">
        <f t="shared" si="20"/>
        <v>2012-10-10 00:00:00</v>
      </c>
    </row>
    <row r="1309" spans="1:7" x14ac:dyDescent="0.25">
      <c r="A1309" t="s">
        <v>1346</v>
      </c>
      <c r="B1309" s="3">
        <v>38718</v>
      </c>
      <c r="C1309" t="s">
        <v>1</v>
      </c>
      <c r="D1309" t="s">
        <v>5</v>
      </c>
      <c r="E1309" t="s">
        <v>3553</v>
      </c>
      <c r="F1309">
        <f>+VLOOKUP(C1309,Fabricante_Consola!$A$5:$B$8,2)</f>
        <v>1</v>
      </c>
      <c r="G1309" s="3" t="str">
        <f t="shared" si="20"/>
        <v>2006-01-01 00:00:00</v>
      </c>
    </row>
    <row r="1310" spans="1:7" x14ac:dyDescent="0.25">
      <c r="A1310" t="s">
        <v>1347</v>
      </c>
      <c r="B1310" s="3">
        <v>39490</v>
      </c>
      <c r="C1310" t="s">
        <v>1</v>
      </c>
      <c r="D1310" t="s">
        <v>5</v>
      </c>
      <c r="E1310" t="s">
        <v>3554</v>
      </c>
      <c r="F1310">
        <f>+VLOOKUP(C1310,Fabricante_Consola!$A$5:$B$8,2)</f>
        <v>1</v>
      </c>
      <c r="G1310" s="3" t="str">
        <f t="shared" si="20"/>
        <v>2008-02-12 00:00:00</v>
      </c>
    </row>
    <row r="1311" spans="1:7" x14ac:dyDescent="0.25">
      <c r="A1311" t="s">
        <v>1348</v>
      </c>
      <c r="B1311" s="3">
        <v>39448</v>
      </c>
      <c r="C1311" t="s">
        <v>1</v>
      </c>
      <c r="D1311" t="s">
        <v>5</v>
      </c>
      <c r="E1311" t="s">
        <v>3555</v>
      </c>
      <c r="F1311">
        <f>+VLOOKUP(C1311,Fabricante_Consola!$A$5:$B$8,2)</f>
        <v>1</v>
      </c>
      <c r="G1311" s="3" t="str">
        <f t="shared" si="20"/>
        <v>2008-01-01 00:00:00</v>
      </c>
    </row>
    <row r="1312" spans="1:7" x14ac:dyDescent="0.25">
      <c r="A1312" t="s">
        <v>1349</v>
      </c>
      <c r="B1312" s="3">
        <v>40095</v>
      </c>
      <c r="C1312" t="s">
        <v>1</v>
      </c>
      <c r="D1312" t="s">
        <v>5</v>
      </c>
      <c r="E1312" t="s">
        <v>3556</v>
      </c>
      <c r="F1312">
        <f>+VLOOKUP(C1312,Fabricante_Consola!$A$5:$B$8,2)</f>
        <v>1</v>
      </c>
      <c r="G1312" s="3" t="str">
        <f t="shared" si="20"/>
        <v>2009-10-09 00:00:00</v>
      </c>
    </row>
    <row r="1313" spans="1:7" x14ac:dyDescent="0.25">
      <c r="A1313" t="s">
        <v>1350</v>
      </c>
      <c r="B1313" s="3">
        <v>39814</v>
      </c>
      <c r="C1313" t="s">
        <v>1</v>
      </c>
      <c r="D1313" t="s">
        <v>183</v>
      </c>
      <c r="E1313" t="s">
        <v>3557</v>
      </c>
      <c r="F1313">
        <f>+VLOOKUP(C1313,Fabricante_Consola!$A$5:$B$8,2)</f>
        <v>1</v>
      </c>
      <c r="G1313" s="3" t="str">
        <f t="shared" si="20"/>
        <v>2009-01-01 00:00:00</v>
      </c>
    </row>
    <row r="1314" spans="1:7" x14ac:dyDescent="0.25">
      <c r="A1314" t="s">
        <v>1351</v>
      </c>
      <c r="B1314" s="3">
        <v>40459</v>
      </c>
      <c r="C1314" t="s">
        <v>1</v>
      </c>
      <c r="D1314" t="s">
        <v>5</v>
      </c>
      <c r="E1314" t="s">
        <v>3558</v>
      </c>
      <c r="F1314">
        <f>+VLOOKUP(C1314,Fabricante_Consola!$A$5:$B$8,2)</f>
        <v>1</v>
      </c>
      <c r="G1314" s="3" t="str">
        <f t="shared" si="20"/>
        <v>2010-10-08 00:00:00</v>
      </c>
    </row>
    <row r="1315" spans="1:7" x14ac:dyDescent="0.25">
      <c r="A1315" t="s">
        <v>1352</v>
      </c>
      <c r="B1315" s="3">
        <v>40823</v>
      </c>
      <c r="C1315" t="s">
        <v>1</v>
      </c>
      <c r="D1315" t="s">
        <v>5</v>
      </c>
      <c r="E1315" t="s">
        <v>3559</v>
      </c>
      <c r="F1315">
        <f>+VLOOKUP(C1315,Fabricante_Consola!$A$5:$B$8,2)</f>
        <v>1</v>
      </c>
      <c r="G1315" s="3" t="str">
        <f t="shared" si="20"/>
        <v>2011-10-07 00:00:00</v>
      </c>
    </row>
    <row r="1316" spans="1:7" x14ac:dyDescent="0.25">
      <c r="A1316" t="s">
        <v>1353</v>
      </c>
      <c r="B1316" s="3">
        <v>41187</v>
      </c>
      <c r="C1316" t="s">
        <v>1</v>
      </c>
      <c r="D1316" t="s">
        <v>5</v>
      </c>
      <c r="E1316" t="s">
        <v>3560</v>
      </c>
      <c r="F1316">
        <f>+VLOOKUP(C1316,Fabricante_Consola!$A$5:$B$8,2)</f>
        <v>1</v>
      </c>
      <c r="G1316" s="3" t="str">
        <f t="shared" si="20"/>
        <v>2012-10-05 00:00:00</v>
      </c>
    </row>
    <row r="1317" spans="1:7" x14ac:dyDescent="0.25">
      <c r="A1317" t="s">
        <v>1354</v>
      </c>
      <c r="B1317" s="3">
        <v>41551</v>
      </c>
      <c r="C1317" t="s">
        <v>1</v>
      </c>
      <c r="D1317" t="s">
        <v>5</v>
      </c>
      <c r="E1317" t="s">
        <v>3561</v>
      </c>
      <c r="F1317">
        <f>+VLOOKUP(C1317,Fabricante_Consola!$A$5:$B$8,2)</f>
        <v>1</v>
      </c>
      <c r="G1317" s="3" t="str">
        <f t="shared" si="20"/>
        <v>2013-10-04 00:00:00</v>
      </c>
    </row>
    <row r="1318" spans="1:7" x14ac:dyDescent="0.25">
      <c r="A1318" t="s">
        <v>1355</v>
      </c>
      <c r="B1318" s="3">
        <v>41922</v>
      </c>
      <c r="C1318" t="s">
        <v>1</v>
      </c>
      <c r="D1318" t="s">
        <v>5</v>
      </c>
      <c r="E1318" t="s">
        <v>3562</v>
      </c>
      <c r="F1318">
        <f>+VLOOKUP(C1318,Fabricante_Consola!$A$5:$B$8,2)</f>
        <v>1</v>
      </c>
      <c r="G1318" s="3" t="str">
        <f t="shared" si="20"/>
        <v>2014-10-10 00:00:00</v>
      </c>
    </row>
    <row r="1319" spans="1:7" x14ac:dyDescent="0.25">
      <c r="A1319" t="s">
        <v>1356</v>
      </c>
      <c r="B1319" s="3">
        <v>42276</v>
      </c>
      <c r="C1319" t="s">
        <v>1</v>
      </c>
      <c r="D1319" t="s">
        <v>5</v>
      </c>
      <c r="E1319" t="s">
        <v>3563</v>
      </c>
      <c r="F1319">
        <f>+VLOOKUP(C1319,Fabricante_Consola!$A$5:$B$8,2)</f>
        <v>1</v>
      </c>
      <c r="G1319" s="3" t="str">
        <f t="shared" si="20"/>
        <v>2015-09-29 00:00:00</v>
      </c>
    </row>
    <row r="1320" spans="1:7" x14ac:dyDescent="0.25">
      <c r="A1320" t="s">
        <v>1357</v>
      </c>
      <c r="B1320" s="3">
        <v>42629</v>
      </c>
      <c r="C1320" t="s">
        <v>1</v>
      </c>
      <c r="D1320" t="s">
        <v>5</v>
      </c>
      <c r="E1320" t="s">
        <v>3564</v>
      </c>
      <c r="F1320">
        <f>+VLOOKUP(C1320,Fabricante_Consola!$A$5:$B$8,2)</f>
        <v>1</v>
      </c>
      <c r="G1320" s="3" t="str">
        <f t="shared" si="20"/>
        <v>2016-09-16 00:00:00</v>
      </c>
    </row>
    <row r="1321" spans="1:7" x14ac:dyDescent="0.25">
      <c r="A1321" t="s">
        <v>1358</v>
      </c>
      <c r="B1321" s="3">
        <v>42993</v>
      </c>
      <c r="C1321" t="s">
        <v>1</v>
      </c>
      <c r="D1321" t="s">
        <v>5</v>
      </c>
      <c r="E1321" t="s">
        <v>3565</v>
      </c>
      <c r="F1321">
        <f>+VLOOKUP(C1321,Fabricante_Consola!$A$5:$B$8,2)</f>
        <v>1</v>
      </c>
      <c r="G1321" s="3" t="str">
        <f t="shared" si="20"/>
        <v>2017-09-15 00:00:00</v>
      </c>
    </row>
    <row r="1322" spans="1:7" x14ac:dyDescent="0.25">
      <c r="A1322" t="s">
        <v>1359</v>
      </c>
      <c r="B1322" s="3">
        <v>39173</v>
      </c>
      <c r="C1322" t="s">
        <v>1</v>
      </c>
      <c r="D1322" t="s">
        <v>5</v>
      </c>
      <c r="E1322" t="s">
        <v>3566</v>
      </c>
      <c r="F1322">
        <f>+VLOOKUP(C1322,Fabricante_Consola!$A$5:$B$8,2)</f>
        <v>1</v>
      </c>
      <c r="G1322" s="3" t="str">
        <f t="shared" si="20"/>
        <v>2007-04-01 00:00:00</v>
      </c>
    </row>
    <row r="1323" spans="1:7" x14ac:dyDescent="0.25">
      <c r="A1323" t="s">
        <v>1360</v>
      </c>
      <c r="B1323" s="3">
        <v>39387</v>
      </c>
      <c r="C1323" t="s">
        <v>1</v>
      </c>
      <c r="D1323" t="s">
        <v>5</v>
      </c>
      <c r="E1323" t="s">
        <v>3567</v>
      </c>
      <c r="F1323">
        <f>+VLOOKUP(C1323,Fabricante_Consola!$A$5:$B$8,2)</f>
        <v>1</v>
      </c>
      <c r="G1323" s="3" t="str">
        <f t="shared" si="20"/>
        <v>2007-11-01 00:00:00</v>
      </c>
    </row>
    <row r="1324" spans="1:7" x14ac:dyDescent="0.25">
      <c r="A1324" t="s">
        <v>1361</v>
      </c>
      <c r="B1324" s="3">
        <v>39731</v>
      </c>
      <c r="C1324" t="s">
        <v>1</v>
      </c>
      <c r="D1324" t="s">
        <v>5</v>
      </c>
      <c r="E1324" t="s">
        <v>3568</v>
      </c>
      <c r="F1324">
        <f>+VLOOKUP(C1324,Fabricante_Consola!$A$5:$B$8,2)</f>
        <v>1</v>
      </c>
      <c r="G1324" s="3" t="str">
        <f t="shared" si="20"/>
        <v>2008-10-10 00:00:00</v>
      </c>
    </row>
    <row r="1325" spans="1:7" x14ac:dyDescent="0.25">
      <c r="A1325" t="s">
        <v>1362</v>
      </c>
      <c r="B1325" s="3">
        <v>39539</v>
      </c>
      <c r="C1325" t="s">
        <v>1</v>
      </c>
      <c r="D1325" t="s">
        <v>5</v>
      </c>
      <c r="E1325" t="s">
        <v>3569</v>
      </c>
      <c r="F1325">
        <f>+VLOOKUP(C1325,Fabricante_Consola!$A$5:$B$8,2)</f>
        <v>1</v>
      </c>
      <c r="G1325" s="3" t="str">
        <f t="shared" si="20"/>
        <v>2008-04-01 00:00:00</v>
      </c>
    </row>
    <row r="1326" spans="1:7" x14ac:dyDescent="0.25">
      <c r="A1326" t="s">
        <v>1363</v>
      </c>
      <c r="B1326" s="3">
        <v>40821</v>
      </c>
      <c r="C1326" t="s">
        <v>1</v>
      </c>
      <c r="D1326" t="s">
        <v>43</v>
      </c>
      <c r="E1326" t="s">
        <v>3570</v>
      </c>
      <c r="F1326">
        <f>+VLOOKUP(C1326,Fabricante_Consola!$A$5:$B$8,2)</f>
        <v>1</v>
      </c>
      <c r="G1326" s="3" t="str">
        <f t="shared" si="20"/>
        <v>2011-10-05 00:00:00</v>
      </c>
    </row>
    <row r="1327" spans="1:7" x14ac:dyDescent="0.25">
      <c r="A1327" t="s">
        <v>1365</v>
      </c>
      <c r="B1327" s="3">
        <v>39351</v>
      </c>
      <c r="C1327" t="s">
        <v>1</v>
      </c>
      <c r="D1327" t="s">
        <v>5</v>
      </c>
      <c r="E1327" t="s">
        <v>3571</v>
      </c>
      <c r="F1327">
        <f>+VLOOKUP(C1327,Fabricante_Consola!$A$5:$B$8,2)</f>
        <v>1</v>
      </c>
      <c r="G1327" s="3" t="str">
        <f t="shared" si="20"/>
        <v>2007-09-26 00:00:00</v>
      </c>
    </row>
    <row r="1328" spans="1:7" x14ac:dyDescent="0.25">
      <c r="A1328" t="s">
        <v>1366</v>
      </c>
      <c r="B1328" s="3">
        <v>39730</v>
      </c>
      <c r="C1328" t="s">
        <v>1</v>
      </c>
      <c r="D1328" t="s">
        <v>5</v>
      </c>
      <c r="E1328" t="s">
        <v>3572</v>
      </c>
      <c r="F1328">
        <f>+VLOOKUP(C1328,Fabricante_Consola!$A$5:$B$8,2)</f>
        <v>1</v>
      </c>
      <c r="G1328" s="3" t="str">
        <f t="shared" si="20"/>
        <v>2008-10-09 00:00:00</v>
      </c>
    </row>
    <row r="1329" spans="1:7" x14ac:dyDescent="0.25">
      <c r="A1329" t="s">
        <v>1367</v>
      </c>
      <c r="B1329" s="3">
        <v>40095</v>
      </c>
      <c r="C1329" t="s">
        <v>1</v>
      </c>
      <c r="D1329" t="s">
        <v>5</v>
      </c>
      <c r="E1329" t="s">
        <v>3573</v>
      </c>
      <c r="F1329">
        <f>+VLOOKUP(C1329,Fabricante_Consola!$A$5:$B$8,2)</f>
        <v>1</v>
      </c>
      <c r="G1329" s="3" t="str">
        <f t="shared" si="20"/>
        <v>2009-10-09 00:00:00</v>
      </c>
    </row>
    <row r="1330" spans="1:7" x14ac:dyDescent="0.25">
      <c r="A1330" t="s">
        <v>1368</v>
      </c>
      <c r="B1330" s="3">
        <v>39161</v>
      </c>
      <c r="C1330" t="s">
        <v>1</v>
      </c>
      <c r="D1330" t="s">
        <v>5</v>
      </c>
      <c r="E1330" t="s">
        <v>3574</v>
      </c>
      <c r="F1330">
        <f>+VLOOKUP(C1330,Fabricante_Consola!$A$5:$B$8,2)</f>
        <v>1</v>
      </c>
      <c r="G1330" s="3" t="str">
        <f t="shared" si="20"/>
        <v>2007-03-20 00:00:00</v>
      </c>
    </row>
    <row r="1331" spans="1:7" x14ac:dyDescent="0.25">
      <c r="A1331" t="s">
        <v>1369</v>
      </c>
      <c r="B1331" s="3">
        <v>39814</v>
      </c>
      <c r="C1331" t="s">
        <v>1</v>
      </c>
      <c r="D1331" t="s">
        <v>183</v>
      </c>
      <c r="E1331" t="s">
        <v>3575</v>
      </c>
      <c r="F1331">
        <f>+VLOOKUP(C1331,Fabricante_Consola!$A$5:$B$8,2)</f>
        <v>1</v>
      </c>
      <c r="G1331" s="3" t="str">
        <f t="shared" si="20"/>
        <v>2009-01-01 00:00:00</v>
      </c>
    </row>
    <row r="1332" spans="1:7" x14ac:dyDescent="0.25">
      <c r="A1332" t="s">
        <v>1370</v>
      </c>
      <c r="B1332" s="3">
        <v>39814</v>
      </c>
      <c r="C1332" t="s">
        <v>1</v>
      </c>
      <c r="D1332" t="s">
        <v>5</v>
      </c>
      <c r="E1332" t="s">
        <v>3576</v>
      </c>
      <c r="F1332">
        <f>+VLOOKUP(C1332,Fabricante_Consola!$A$5:$B$8,2)</f>
        <v>1</v>
      </c>
      <c r="G1332" s="3" t="str">
        <f t="shared" si="20"/>
        <v>2009-01-01 00:00:00</v>
      </c>
    </row>
    <row r="1333" spans="1:7" x14ac:dyDescent="0.25">
      <c r="A1333" t="s">
        <v>1371</v>
      </c>
      <c r="B1333" s="3">
        <v>39814</v>
      </c>
      <c r="C1333" t="s">
        <v>1</v>
      </c>
      <c r="D1333" t="s">
        <v>5</v>
      </c>
      <c r="E1333" t="s">
        <v>3577</v>
      </c>
      <c r="F1333">
        <f>+VLOOKUP(C1333,Fabricante_Consola!$A$5:$B$8,2)</f>
        <v>1</v>
      </c>
      <c r="G1333" s="3" t="str">
        <f t="shared" si="20"/>
        <v>2009-01-01 00:00:00</v>
      </c>
    </row>
    <row r="1334" spans="1:7" x14ac:dyDescent="0.25">
      <c r="A1334" t="s">
        <v>1372</v>
      </c>
      <c r="B1334" s="3">
        <v>39814</v>
      </c>
      <c r="C1334" t="s">
        <v>1</v>
      </c>
      <c r="D1334" t="s">
        <v>5</v>
      </c>
      <c r="E1334" t="s">
        <v>3578</v>
      </c>
      <c r="F1334">
        <f>+VLOOKUP(C1334,Fabricante_Consola!$A$5:$B$8,2)</f>
        <v>1</v>
      </c>
      <c r="G1334" s="3" t="str">
        <f t="shared" si="20"/>
        <v>2009-01-01 00:00:00</v>
      </c>
    </row>
    <row r="1335" spans="1:7" x14ac:dyDescent="0.25">
      <c r="A1335" t="s">
        <v>1373</v>
      </c>
      <c r="B1335" s="3">
        <v>40179</v>
      </c>
      <c r="C1335" t="s">
        <v>1</v>
      </c>
      <c r="D1335" t="s">
        <v>5</v>
      </c>
      <c r="E1335" t="s">
        <v>3579</v>
      </c>
      <c r="F1335">
        <f>+VLOOKUP(C1335,Fabricante_Consola!$A$5:$B$8,2)</f>
        <v>1</v>
      </c>
      <c r="G1335" s="3" t="str">
        <f t="shared" si="20"/>
        <v>2010-01-01 00:00:00</v>
      </c>
    </row>
    <row r="1336" spans="1:7" x14ac:dyDescent="0.25">
      <c r="A1336" t="s">
        <v>1374</v>
      </c>
      <c r="B1336" s="3">
        <v>40725</v>
      </c>
      <c r="C1336" t="s">
        <v>1</v>
      </c>
      <c r="D1336" t="s">
        <v>5</v>
      </c>
      <c r="E1336" t="s">
        <v>3580</v>
      </c>
      <c r="F1336">
        <f>+VLOOKUP(C1336,Fabricante_Consola!$A$5:$B$8,2)</f>
        <v>1</v>
      </c>
      <c r="G1336" s="3" t="str">
        <f t="shared" si="20"/>
        <v>2011-07-01 00:00:00</v>
      </c>
    </row>
    <row r="1337" spans="1:7" x14ac:dyDescent="0.25">
      <c r="A1337" t="s">
        <v>1375</v>
      </c>
      <c r="B1337" s="3">
        <v>40909</v>
      </c>
      <c r="C1337" t="s">
        <v>1</v>
      </c>
      <c r="D1337" t="s">
        <v>5</v>
      </c>
      <c r="E1337" t="s">
        <v>3581</v>
      </c>
      <c r="F1337">
        <f>+VLOOKUP(C1337,Fabricante_Consola!$A$5:$B$8,2)</f>
        <v>1</v>
      </c>
      <c r="G1337" s="3" t="str">
        <f t="shared" si="20"/>
        <v>2012-01-01 00:00:00</v>
      </c>
    </row>
    <row r="1338" spans="1:7" x14ac:dyDescent="0.25">
      <c r="A1338" t="s">
        <v>1376</v>
      </c>
      <c r="B1338" s="3">
        <v>41275</v>
      </c>
      <c r="C1338" t="s">
        <v>1</v>
      </c>
      <c r="D1338" t="s">
        <v>5</v>
      </c>
      <c r="E1338" t="s">
        <v>3582</v>
      </c>
      <c r="F1338">
        <f>+VLOOKUP(C1338,Fabricante_Consola!$A$5:$B$8,2)</f>
        <v>1</v>
      </c>
      <c r="G1338" s="3" t="str">
        <f t="shared" si="20"/>
        <v>2013-01-01 00:00:00</v>
      </c>
    </row>
    <row r="1339" spans="1:7" x14ac:dyDescent="0.25">
      <c r="A1339" t="s">
        <v>1377</v>
      </c>
      <c r="B1339" s="3">
        <v>40843</v>
      </c>
      <c r="C1339" t="s">
        <v>1</v>
      </c>
      <c r="D1339" t="s">
        <v>15</v>
      </c>
      <c r="E1339" t="s">
        <v>3583</v>
      </c>
      <c r="F1339">
        <f>+VLOOKUP(C1339,Fabricante_Consola!$A$5:$B$8,2)</f>
        <v>1</v>
      </c>
      <c r="G1339" s="3" t="str">
        <f t="shared" si="20"/>
        <v>2011-10-27 00:00:00</v>
      </c>
    </row>
    <row r="1340" spans="1:7" x14ac:dyDescent="0.25">
      <c r="A1340" t="s">
        <v>1378</v>
      </c>
      <c r="B1340" s="3">
        <v>39814</v>
      </c>
      <c r="C1340" t="s">
        <v>1</v>
      </c>
      <c r="D1340" t="s">
        <v>2</v>
      </c>
      <c r="E1340" t="s">
        <v>3584</v>
      </c>
      <c r="F1340">
        <f>+VLOOKUP(C1340,Fabricante_Consola!$A$5:$B$8,2)</f>
        <v>1</v>
      </c>
      <c r="G1340" s="3" t="str">
        <f t="shared" si="20"/>
        <v>2009-01-01 00:00:00</v>
      </c>
    </row>
    <row r="1341" spans="1:7" x14ac:dyDescent="0.25">
      <c r="A1341" t="s">
        <v>1379</v>
      </c>
      <c r="B1341" s="3">
        <v>39161</v>
      </c>
      <c r="C1341" t="s">
        <v>1</v>
      </c>
      <c r="D1341" t="s">
        <v>20</v>
      </c>
      <c r="E1341" t="s">
        <v>3585</v>
      </c>
      <c r="F1341">
        <f>+VLOOKUP(C1341,Fabricante_Consola!$A$5:$B$8,2)</f>
        <v>1</v>
      </c>
      <c r="G1341" s="3" t="str">
        <f t="shared" si="20"/>
        <v>2007-03-20 00:00:00</v>
      </c>
    </row>
    <row r="1342" spans="1:7" x14ac:dyDescent="0.25">
      <c r="A1342" t="s">
        <v>1380</v>
      </c>
      <c r="B1342" s="3">
        <v>40501</v>
      </c>
      <c r="C1342" t="s">
        <v>1</v>
      </c>
      <c r="D1342" t="s">
        <v>20</v>
      </c>
      <c r="E1342" t="s">
        <v>3586</v>
      </c>
      <c r="F1342">
        <f>+VLOOKUP(C1342,Fabricante_Consola!$A$5:$B$8,2)</f>
        <v>1</v>
      </c>
      <c r="G1342" s="3" t="str">
        <f t="shared" si="20"/>
        <v>2010-11-19 00:00:00</v>
      </c>
    </row>
    <row r="1343" spans="1:7" x14ac:dyDescent="0.25">
      <c r="A1343" t="s">
        <v>1381</v>
      </c>
      <c r="B1343" s="3">
        <v>39408</v>
      </c>
      <c r="C1343" t="s">
        <v>1</v>
      </c>
      <c r="D1343" t="s">
        <v>20</v>
      </c>
      <c r="E1343" t="s">
        <v>3587</v>
      </c>
      <c r="F1343">
        <f>+VLOOKUP(C1343,Fabricante_Consola!$A$5:$B$8,2)</f>
        <v>1</v>
      </c>
      <c r="G1343" s="3" t="str">
        <f t="shared" si="20"/>
        <v>2007-11-22 00:00:00</v>
      </c>
    </row>
    <row r="1344" spans="1:7" x14ac:dyDescent="0.25">
      <c r="A1344" t="s">
        <v>1382</v>
      </c>
      <c r="B1344" s="3">
        <v>41599</v>
      </c>
      <c r="C1344" t="s">
        <v>1</v>
      </c>
      <c r="D1344" t="s">
        <v>20</v>
      </c>
      <c r="E1344" t="s">
        <v>3588</v>
      </c>
      <c r="F1344">
        <f>+VLOOKUP(C1344,Fabricante_Consola!$A$5:$B$8,2)</f>
        <v>1</v>
      </c>
      <c r="G1344" s="3" t="str">
        <f t="shared" si="20"/>
        <v>2013-11-21 00:00:00</v>
      </c>
    </row>
    <row r="1345" spans="1:7" x14ac:dyDescent="0.25">
      <c r="A1345" t="s">
        <v>1383</v>
      </c>
      <c r="B1345" s="3">
        <v>40073</v>
      </c>
      <c r="C1345" t="s">
        <v>1</v>
      </c>
      <c r="D1345" t="s">
        <v>1384</v>
      </c>
      <c r="E1345" t="s">
        <v>3589</v>
      </c>
      <c r="F1345">
        <f>+VLOOKUP(C1345,Fabricante_Consola!$A$5:$B$8,2)</f>
        <v>1</v>
      </c>
      <c r="G1345" s="3" t="str">
        <f t="shared" si="20"/>
        <v>2009-09-17 00:00:00</v>
      </c>
    </row>
    <row r="1346" spans="1:7" x14ac:dyDescent="0.25">
      <c r="A1346" t="s">
        <v>1385</v>
      </c>
      <c r="B1346" s="3">
        <v>39753</v>
      </c>
      <c r="C1346" t="s">
        <v>1</v>
      </c>
      <c r="D1346" t="s">
        <v>20</v>
      </c>
      <c r="E1346" t="s">
        <v>3590</v>
      </c>
      <c r="F1346">
        <f>+VLOOKUP(C1346,Fabricante_Consola!$A$5:$B$8,2)</f>
        <v>1</v>
      </c>
      <c r="G1346" s="3" t="str">
        <f t="shared" si="20"/>
        <v>2008-11-01 00:00:00</v>
      </c>
    </row>
    <row r="1347" spans="1:7" x14ac:dyDescent="0.25">
      <c r="A1347" t="s">
        <v>1386</v>
      </c>
      <c r="B1347" s="3">
        <v>41213</v>
      </c>
      <c r="C1347" t="s">
        <v>1</v>
      </c>
      <c r="D1347" t="s">
        <v>20</v>
      </c>
      <c r="E1347" t="s">
        <v>3591</v>
      </c>
      <c r="F1347">
        <f>+VLOOKUP(C1347,Fabricante_Consola!$A$5:$B$8,2)</f>
        <v>1</v>
      </c>
      <c r="G1347" s="3" t="str">
        <f t="shared" ref="G1347:G1410" si="21">+TEXT(B1347,"yyyy-mm-dd hh:mm:ss")</f>
        <v>2012-10-31 00:00:00</v>
      </c>
    </row>
    <row r="1348" spans="1:7" x14ac:dyDescent="0.25">
      <c r="A1348" t="s">
        <v>1387</v>
      </c>
      <c r="B1348" s="3">
        <v>40864</v>
      </c>
      <c r="C1348" t="s">
        <v>1</v>
      </c>
      <c r="D1348" t="s">
        <v>20</v>
      </c>
      <c r="E1348" t="s">
        <v>3592</v>
      </c>
      <c r="F1348">
        <f>+VLOOKUP(C1348,Fabricante_Consola!$A$5:$B$8,2)</f>
        <v>1</v>
      </c>
      <c r="G1348" s="3" t="str">
        <f t="shared" si="21"/>
        <v>2011-11-17 00:00:00</v>
      </c>
    </row>
    <row r="1349" spans="1:7" x14ac:dyDescent="0.25">
      <c r="A1349" t="s">
        <v>1388</v>
      </c>
      <c r="B1349" s="3">
        <v>40963</v>
      </c>
      <c r="C1349" t="s">
        <v>1</v>
      </c>
      <c r="D1349" t="s">
        <v>51</v>
      </c>
      <c r="E1349" t="s">
        <v>3593</v>
      </c>
      <c r="F1349">
        <f>+VLOOKUP(C1349,Fabricante_Consola!$A$5:$B$8,2)</f>
        <v>1</v>
      </c>
      <c r="G1349" s="3" t="str">
        <f t="shared" si="21"/>
        <v>2012-02-24 00:00:00</v>
      </c>
    </row>
    <row r="1350" spans="1:7" x14ac:dyDescent="0.25">
      <c r="A1350" t="s">
        <v>1389</v>
      </c>
      <c r="B1350" s="3">
        <v>42361</v>
      </c>
      <c r="C1350" t="s">
        <v>1</v>
      </c>
      <c r="D1350" t="s">
        <v>66</v>
      </c>
      <c r="E1350" t="s">
        <v>3594</v>
      </c>
      <c r="F1350">
        <f>+VLOOKUP(C1350,Fabricante_Consola!$A$5:$B$8,2)</f>
        <v>1</v>
      </c>
      <c r="G1350" s="3" t="str">
        <f t="shared" si="21"/>
        <v>2015-12-23 00:00:00</v>
      </c>
    </row>
    <row r="1351" spans="1:7" x14ac:dyDescent="0.25">
      <c r="A1351" t="s">
        <v>1390</v>
      </c>
      <c r="B1351" s="3">
        <v>40941</v>
      </c>
      <c r="C1351" t="s">
        <v>1</v>
      </c>
      <c r="D1351" t="s">
        <v>2</v>
      </c>
      <c r="E1351" t="s">
        <v>3595</v>
      </c>
      <c r="F1351">
        <f>+VLOOKUP(C1351,Fabricante_Consola!$A$5:$B$8,2)</f>
        <v>1</v>
      </c>
      <c r="G1351" s="3" t="str">
        <f t="shared" si="21"/>
        <v>2012-02-02 00:00:00</v>
      </c>
    </row>
    <row r="1352" spans="1:7" x14ac:dyDescent="0.25">
      <c r="A1352" t="s">
        <v>1391</v>
      </c>
      <c r="B1352" s="3">
        <v>40925</v>
      </c>
      <c r="C1352" t="s">
        <v>1</v>
      </c>
      <c r="D1352" t="s">
        <v>5</v>
      </c>
      <c r="E1352" t="s">
        <v>3596</v>
      </c>
      <c r="F1352">
        <f>+VLOOKUP(C1352,Fabricante_Consola!$A$5:$B$8,2)</f>
        <v>1</v>
      </c>
      <c r="G1352" s="3" t="str">
        <f t="shared" si="21"/>
        <v>2012-01-17 00:00:00</v>
      </c>
    </row>
    <row r="1353" spans="1:7" x14ac:dyDescent="0.25">
      <c r="A1353" t="s">
        <v>1392</v>
      </c>
      <c r="B1353" s="3">
        <v>39448</v>
      </c>
      <c r="C1353" t="s">
        <v>1</v>
      </c>
      <c r="D1353" t="s">
        <v>5</v>
      </c>
      <c r="E1353" t="s">
        <v>3597</v>
      </c>
      <c r="F1353">
        <f>+VLOOKUP(C1353,Fabricante_Consola!$A$5:$B$8,2)</f>
        <v>1</v>
      </c>
      <c r="G1353" s="3" t="str">
        <f t="shared" si="21"/>
        <v>2008-01-01 00:00:00</v>
      </c>
    </row>
    <row r="1354" spans="1:7" x14ac:dyDescent="0.25">
      <c r="A1354" t="s">
        <v>1393</v>
      </c>
      <c r="B1354" s="3">
        <v>39344</v>
      </c>
      <c r="C1354" t="s">
        <v>1</v>
      </c>
      <c r="D1354" t="s">
        <v>5</v>
      </c>
      <c r="E1354" t="s">
        <v>3598</v>
      </c>
      <c r="F1354">
        <f>+VLOOKUP(C1354,Fabricante_Consola!$A$5:$B$8,2)</f>
        <v>1</v>
      </c>
      <c r="G1354" s="3" t="str">
        <f t="shared" si="21"/>
        <v>2007-09-19 00:00:00</v>
      </c>
    </row>
    <row r="1355" spans="1:7" x14ac:dyDescent="0.25">
      <c r="A1355" t="s">
        <v>1394</v>
      </c>
      <c r="B1355" s="3">
        <v>39448</v>
      </c>
      <c r="C1355" t="s">
        <v>1</v>
      </c>
      <c r="D1355" t="s">
        <v>5</v>
      </c>
      <c r="E1355" t="s">
        <v>3599</v>
      </c>
      <c r="F1355">
        <f>+VLOOKUP(C1355,Fabricante_Consola!$A$5:$B$8,2)</f>
        <v>1</v>
      </c>
      <c r="G1355" s="3" t="str">
        <f t="shared" si="21"/>
        <v>2008-01-01 00:00:00</v>
      </c>
    </row>
    <row r="1356" spans="1:7" x14ac:dyDescent="0.25">
      <c r="A1356" t="s">
        <v>1395</v>
      </c>
      <c r="B1356" s="3">
        <v>39814</v>
      </c>
      <c r="C1356" t="s">
        <v>1</v>
      </c>
      <c r="D1356" t="s">
        <v>5</v>
      </c>
      <c r="E1356" t="s">
        <v>3600</v>
      </c>
      <c r="F1356">
        <f>+VLOOKUP(C1356,Fabricante_Consola!$A$5:$B$8,2)</f>
        <v>1</v>
      </c>
      <c r="G1356" s="3" t="str">
        <f t="shared" si="21"/>
        <v>2009-01-01 00:00:00</v>
      </c>
    </row>
    <row r="1357" spans="1:7" x14ac:dyDescent="0.25">
      <c r="A1357" t="s">
        <v>1396</v>
      </c>
      <c r="B1357" s="3">
        <v>40179</v>
      </c>
      <c r="C1357" t="s">
        <v>1</v>
      </c>
      <c r="D1357" t="s">
        <v>5</v>
      </c>
      <c r="E1357" t="s">
        <v>3601</v>
      </c>
      <c r="F1357">
        <f>+VLOOKUP(C1357,Fabricante_Consola!$A$5:$B$8,2)</f>
        <v>1</v>
      </c>
      <c r="G1357" s="3" t="str">
        <f t="shared" si="21"/>
        <v>2010-01-01 00:00:00</v>
      </c>
    </row>
    <row r="1358" spans="1:7" x14ac:dyDescent="0.25">
      <c r="A1358" t="s">
        <v>1397</v>
      </c>
      <c r="B1358" s="3">
        <v>40795</v>
      </c>
      <c r="C1358" t="s">
        <v>1</v>
      </c>
      <c r="D1358" t="s">
        <v>5</v>
      </c>
      <c r="E1358" t="s">
        <v>3602</v>
      </c>
      <c r="F1358">
        <f>+VLOOKUP(C1358,Fabricante_Consola!$A$5:$B$8,2)</f>
        <v>1</v>
      </c>
      <c r="G1358" s="3" t="str">
        <f t="shared" si="21"/>
        <v>2011-09-09 00:00:00</v>
      </c>
    </row>
    <row r="1359" spans="1:7" x14ac:dyDescent="0.25">
      <c r="A1359" t="s">
        <v>1398</v>
      </c>
      <c r="B1359" s="3">
        <v>40909</v>
      </c>
      <c r="C1359" t="s">
        <v>1</v>
      </c>
      <c r="D1359" t="s">
        <v>5</v>
      </c>
      <c r="E1359" t="s">
        <v>3603</v>
      </c>
      <c r="F1359">
        <f>+VLOOKUP(C1359,Fabricante_Consola!$A$5:$B$8,2)</f>
        <v>1</v>
      </c>
      <c r="G1359" s="3" t="str">
        <f t="shared" si="21"/>
        <v>2012-01-01 00:00:00</v>
      </c>
    </row>
    <row r="1360" spans="1:7" x14ac:dyDescent="0.25">
      <c r="A1360" t="s">
        <v>1399</v>
      </c>
      <c r="B1360" s="3">
        <v>41530</v>
      </c>
      <c r="C1360" t="s">
        <v>1</v>
      </c>
      <c r="D1360" t="s">
        <v>5</v>
      </c>
      <c r="E1360" t="s">
        <v>3604</v>
      </c>
      <c r="F1360">
        <f>+VLOOKUP(C1360,Fabricante_Consola!$A$5:$B$8,2)</f>
        <v>1</v>
      </c>
      <c r="G1360" s="3" t="str">
        <f t="shared" si="21"/>
        <v>2013-09-13 00:00:00</v>
      </c>
    </row>
    <row r="1361" spans="1:7" x14ac:dyDescent="0.25">
      <c r="A1361" t="s">
        <v>1400</v>
      </c>
      <c r="B1361" s="3">
        <v>41894</v>
      </c>
      <c r="C1361" t="s">
        <v>1</v>
      </c>
      <c r="D1361" t="s">
        <v>5</v>
      </c>
      <c r="E1361" t="s">
        <v>3605</v>
      </c>
      <c r="F1361">
        <f>+VLOOKUP(C1361,Fabricante_Consola!$A$5:$B$8,2)</f>
        <v>1</v>
      </c>
      <c r="G1361" s="3" t="str">
        <f t="shared" si="21"/>
        <v>2014-09-12 00:00:00</v>
      </c>
    </row>
    <row r="1362" spans="1:7" x14ac:dyDescent="0.25">
      <c r="A1362" t="s">
        <v>1401</v>
      </c>
      <c r="B1362" s="3">
        <v>42264</v>
      </c>
      <c r="C1362" t="s">
        <v>1</v>
      </c>
      <c r="E1362" t="s">
        <v>3606</v>
      </c>
      <c r="F1362">
        <f>+VLOOKUP(C1362,Fabricante_Consola!$A$5:$B$8,2)</f>
        <v>1</v>
      </c>
      <c r="G1362" s="3" t="str">
        <f t="shared" si="21"/>
        <v>2015-09-17 00:00:00</v>
      </c>
    </row>
    <row r="1363" spans="1:7" x14ac:dyDescent="0.25">
      <c r="A1363" t="s">
        <v>1402</v>
      </c>
      <c r="B1363" s="3">
        <v>40072</v>
      </c>
      <c r="C1363" t="s">
        <v>1</v>
      </c>
      <c r="D1363" t="s">
        <v>5</v>
      </c>
      <c r="E1363" t="s">
        <v>3607</v>
      </c>
      <c r="F1363">
        <f>+VLOOKUP(C1363,Fabricante_Consola!$A$5:$B$8,2)</f>
        <v>1</v>
      </c>
      <c r="G1363" s="3" t="str">
        <f t="shared" si="21"/>
        <v>2009-09-16 00:00:00</v>
      </c>
    </row>
    <row r="1364" spans="1:7" x14ac:dyDescent="0.25">
      <c r="A1364" t="s">
        <v>1403</v>
      </c>
      <c r="B1364" s="3">
        <v>39164</v>
      </c>
      <c r="C1364" t="s">
        <v>1</v>
      </c>
      <c r="D1364" t="s">
        <v>5</v>
      </c>
      <c r="E1364" t="s">
        <v>3608</v>
      </c>
      <c r="F1364">
        <f>+VLOOKUP(C1364,Fabricante_Consola!$A$5:$B$8,2)</f>
        <v>1</v>
      </c>
      <c r="G1364" s="3" t="str">
        <f t="shared" si="21"/>
        <v>2007-03-23 00:00:00</v>
      </c>
    </row>
    <row r="1365" spans="1:7" x14ac:dyDescent="0.25">
      <c r="A1365" t="s">
        <v>1404</v>
      </c>
      <c r="B1365" s="3">
        <v>39381</v>
      </c>
      <c r="C1365" t="s">
        <v>1</v>
      </c>
      <c r="D1365" t="s">
        <v>5</v>
      </c>
      <c r="E1365" t="s">
        <v>3609</v>
      </c>
      <c r="F1365">
        <f>+VLOOKUP(C1365,Fabricante_Consola!$A$5:$B$8,2)</f>
        <v>1</v>
      </c>
      <c r="G1365" s="3" t="str">
        <f t="shared" si="21"/>
        <v>2007-10-26 00:00:00</v>
      </c>
    </row>
    <row r="1366" spans="1:7" x14ac:dyDescent="0.25">
      <c r="A1366" t="s">
        <v>1405</v>
      </c>
      <c r="B1366" s="3">
        <v>39753</v>
      </c>
      <c r="C1366" t="s">
        <v>1</v>
      </c>
      <c r="D1366" t="s">
        <v>5</v>
      </c>
      <c r="E1366" t="s">
        <v>3610</v>
      </c>
      <c r="F1366">
        <f>+VLOOKUP(C1366,Fabricante_Consola!$A$5:$B$8,2)</f>
        <v>1</v>
      </c>
      <c r="G1366" s="3" t="str">
        <f t="shared" si="21"/>
        <v>2008-11-01 00:00:00</v>
      </c>
    </row>
    <row r="1367" spans="1:7" x14ac:dyDescent="0.25">
      <c r="A1367" t="s">
        <v>1406</v>
      </c>
      <c r="B1367" s="3">
        <v>41306</v>
      </c>
      <c r="C1367" t="s">
        <v>1</v>
      </c>
      <c r="D1367" t="s">
        <v>51</v>
      </c>
      <c r="E1367" t="s">
        <v>3611</v>
      </c>
      <c r="F1367">
        <f>+VLOOKUP(C1367,Fabricante_Consola!$A$5:$B$8,2)</f>
        <v>1</v>
      </c>
      <c r="G1367" s="3" t="str">
        <f t="shared" si="21"/>
        <v>2013-02-01 00:00:00</v>
      </c>
    </row>
    <row r="1368" spans="1:7" x14ac:dyDescent="0.25">
      <c r="A1368" t="s">
        <v>1407</v>
      </c>
      <c r="B1368" s="3">
        <v>40291</v>
      </c>
      <c r="C1368" t="s">
        <v>1</v>
      </c>
      <c r="D1368" t="s">
        <v>57</v>
      </c>
      <c r="E1368" t="s">
        <v>3612</v>
      </c>
      <c r="F1368">
        <f>+VLOOKUP(C1368,Fabricante_Consola!$A$5:$B$8,2)</f>
        <v>1</v>
      </c>
      <c r="G1368" s="3" t="str">
        <f t="shared" si="21"/>
        <v>2010-04-23 00:00:00</v>
      </c>
    </row>
    <row r="1369" spans="1:7" x14ac:dyDescent="0.25">
      <c r="A1369" t="s">
        <v>1408</v>
      </c>
      <c r="B1369" s="3">
        <v>40179</v>
      </c>
      <c r="C1369" t="s">
        <v>1</v>
      </c>
      <c r="D1369" t="s">
        <v>2</v>
      </c>
      <c r="E1369" t="s">
        <v>3613</v>
      </c>
      <c r="F1369">
        <f>+VLOOKUP(C1369,Fabricante_Consola!$A$5:$B$8,2)</f>
        <v>1</v>
      </c>
      <c r="G1369" s="3" t="str">
        <f t="shared" si="21"/>
        <v>2010-01-01 00:00:00</v>
      </c>
    </row>
    <row r="1370" spans="1:7" x14ac:dyDescent="0.25">
      <c r="A1370" t="s">
        <v>1409</v>
      </c>
      <c r="B1370" s="3">
        <v>40909</v>
      </c>
      <c r="C1370" t="s">
        <v>1</v>
      </c>
      <c r="D1370" t="s">
        <v>75</v>
      </c>
      <c r="E1370" t="s">
        <v>3614</v>
      </c>
      <c r="F1370">
        <f>+VLOOKUP(C1370,Fabricante_Consola!$A$5:$B$8,2)</f>
        <v>1</v>
      </c>
      <c r="G1370" s="3" t="str">
        <f t="shared" si="21"/>
        <v>2012-01-01 00:00:00</v>
      </c>
    </row>
    <row r="1371" spans="1:7" x14ac:dyDescent="0.25">
      <c r="A1371" t="s">
        <v>1410</v>
      </c>
      <c r="B1371" s="3">
        <v>42278</v>
      </c>
      <c r="C1371" t="s">
        <v>1</v>
      </c>
      <c r="D1371" t="s">
        <v>83</v>
      </c>
      <c r="E1371" t="s">
        <v>3615</v>
      </c>
      <c r="F1371">
        <f>+VLOOKUP(C1371,Fabricante_Consola!$A$5:$B$8,2)</f>
        <v>1</v>
      </c>
      <c r="G1371" s="3" t="str">
        <f t="shared" si="21"/>
        <v>2015-10-01 00:00:00</v>
      </c>
    </row>
    <row r="1372" spans="1:7" x14ac:dyDescent="0.25">
      <c r="A1372" t="s">
        <v>1411</v>
      </c>
      <c r="B1372" s="3">
        <v>40991</v>
      </c>
      <c r="C1372" t="s">
        <v>1</v>
      </c>
      <c r="D1372" t="s">
        <v>2</v>
      </c>
      <c r="E1372" t="s">
        <v>3616</v>
      </c>
      <c r="F1372">
        <f>+VLOOKUP(C1372,Fabricante_Consola!$A$5:$B$8,2)</f>
        <v>1</v>
      </c>
      <c r="G1372" s="3" t="str">
        <f t="shared" si="21"/>
        <v>2012-03-23 00:00:00</v>
      </c>
    </row>
    <row r="1373" spans="1:7" x14ac:dyDescent="0.25">
      <c r="A1373" t="s">
        <v>14738</v>
      </c>
      <c r="B1373" s="3">
        <v>41369</v>
      </c>
      <c r="C1373" t="s">
        <v>1</v>
      </c>
      <c r="D1373" t="s">
        <v>2</v>
      </c>
      <c r="E1373" t="s">
        <v>3617</v>
      </c>
      <c r="F1373">
        <f>+VLOOKUP(C1373,Fabricante_Consola!$A$5:$B$8,2)</f>
        <v>1</v>
      </c>
      <c r="G1373" s="3" t="str">
        <f t="shared" si="21"/>
        <v>2013-04-05 00:00:00</v>
      </c>
    </row>
    <row r="1374" spans="1:7" x14ac:dyDescent="0.25">
      <c r="A1374" t="s">
        <v>1412</v>
      </c>
      <c r="B1374" s="3">
        <v>39269</v>
      </c>
      <c r="C1374" t="s">
        <v>1</v>
      </c>
      <c r="D1374" t="s">
        <v>2</v>
      </c>
      <c r="E1374" t="s">
        <v>3618</v>
      </c>
      <c r="F1374">
        <f>+VLOOKUP(C1374,Fabricante_Consola!$A$5:$B$8,2)</f>
        <v>1</v>
      </c>
      <c r="G1374" s="3" t="str">
        <f t="shared" si="21"/>
        <v>2007-07-06 00:00:00</v>
      </c>
    </row>
    <row r="1375" spans="1:7" x14ac:dyDescent="0.25">
      <c r="A1375" t="s">
        <v>1413</v>
      </c>
      <c r="B1375" s="3">
        <v>40088</v>
      </c>
      <c r="C1375" t="s">
        <v>1</v>
      </c>
      <c r="D1375" t="s">
        <v>2</v>
      </c>
      <c r="E1375" t="s">
        <v>3619</v>
      </c>
      <c r="F1375">
        <f>+VLOOKUP(C1375,Fabricante_Consola!$A$5:$B$8,2)</f>
        <v>1</v>
      </c>
      <c r="G1375" s="3" t="str">
        <f t="shared" si="21"/>
        <v>2009-10-02 00:00:00</v>
      </c>
    </row>
    <row r="1376" spans="1:7" x14ac:dyDescent="0.25">
      <c r="A1376" t="s">
        <v>1414</v>
      </c>
      <c r="B1376" s="3">
        <v>42467</v>
      </c>
      <c r="C1376" t="s">
        <v>1</v>
      </c>
      <c r="D1376" t="s">
        <v>22</v>
      </c>
      <c r="E1376" t="s">
        <v>3620</v>
      </c>
      <c r="F1376">
        <f>+VLOOKUP(C1376,Fabricante_Consola!$A$5:$B$8,2)</f>
        <v>1</v>
      </c>
      <c r="G1376" s="3" t="str">
        <f t="shared" si="21"/>
        <v>2016-04-07 00:00:00</v>
      </c>
    </row>
    <row r="1377" spans="1:7" x14ac:dyDescent="0.25">
      <c r="A1377" t="s">
        <v>1415</v>
      </c>
      <c r="B1377" s="3">
        <v>40179</v>
      </c>
      <c r="C1377" t="s">
        <v>1</v>
      </c>
      <c r="D1377" t="s">
        <v>15</v>
      </c>
      <c r="E1377" t="s">
        <v>3621</v>
      </c>
      <c r="F1377">
        <f>+VLOOKUP(C1377,Fabricante_Consola!$A$5:$B$8,2)</f>
        <v>1</v>
      </c>
      <c r="G1377" s="3" t="str">
        <f t="shared" si="21"/>
        <v>2010-01-01 00:00:00</v>
      </c>
    </row>
    <row r="1378" spans="1:7" x14ac:dyDescent="0.25">
      <c r="A1378" t="s">
        <v>1416</v>
      </c>
      <c r="B1378" s="3">
        <v>40682</v>
      </c>
      <c r="C1378" t="s">
        <v>1</v>
      </c>
      <c r="D1378" t="s">
        <v>2</v>
      </c>
      <c r="E1378" t="s">
        <v>3622</v>
      </c>
      <c r="F1378">
        <f>+VLOOKUP(C1378,Fabricante_Consola!$A$5:$B$8,2)</f>
        <v>1</v>
      </c>
      <c r="G1378" s="3" t="str">
        <f t="shared" si="21"/>
        <v>2011-05-19 00:00:00</v>
      </c>
    </row>
    <row r="1379" spans="1:7" x14ac:dyDescent="0.25">
      <c r="A1379" t="s">
        <v>1417</v>
      </c>
      <c r="B1379" s="3">
        <v>40682</v>
      </c>
      <c r="C1379" t="s">
        <v>1</v>
      </c>
      <c r="D1379" t="s">
        <v>2</v>
      </c>
      <c r="E1379" t="s">
        <v>3623</v>
      </c>
      <c r="F1379">
        <f>+VLOOKUP(C1379,Fabricante_Consola!$A$5:$B$8,2)</f>
        <v>1</v>
      </c>
      <c r="G1379" s="3" t="str">
        <f t="shared" si="21"/>
        <v>2011-05-19 00:00:00</v>
      </c>
    </row>
    <row r="1380" spans="1:7" x14ac:dyDescent="0.25">
      <c r="A1380" t="s">
        <v>1418</v>
      </c>
      <c r="B1380" s="3">
        <v>42251</v>
      </c>
      <c r="C1380" t="s">
        <v>1</v>
      </c>
      <c r="D1380" t="s">
        <v>42</v>
      </c>
      <c r="E1380" t="s">
        <v>3624</v>
      </c>
      <c r="F1380">
        <f>+VLOOKUP(C1380,Fabricante_Consola!$A$5:$B$8,2)</f>
        <v>1</v>
      </c>
      <c r="G1380" s="3" t="str">
        <f t="shared" si="21"/>
        <v>2015-09-04 00:00:00</v>
      </c>
    </row>
    <row r="1381" spans="1:7" x14ac:dyDescent="0.25">
      <c r="A1381" t="s">
        <v>14739</v>
      </c>
      <c r="B1381" s="3">
        <v>41275</v>
      </c>
      <c r="C1381" t="s">
        <v>1</v>
      </c>
      <c r="D1381" t="s">
        <v>42</v>
      </c>
      <c r="E1381" t="s">
        <v>3625</v>
      </c>
      <c r="F1381">
        <f>+VLOOKUP(C1381,Fabricante_Consola!$A$5:$B$8,2)</f>
        <v>1</v>
      </c>
      <c r="G1381" s="3" t="str">
        <f t="shared" si="21"/>
        <v>2013-01-01 00:00:00</v>
      </c>
    </row>
    <row r="1382" spans="1:7" x14ac:dyDescent="0.25">
      <c r="A1382" t="s">
        <v>14740</v>
      </c>
      <c r="B1382" s="3">
        <v>42430</v>
      </c>
      <c r="C1382" t="s">
        <v>1</v>
      </c>
      <c r="D1382" t="s">
        <v>42</v>
      </c>
      <c r="E1382" t="s">
        <v>3626</v>
      </c>
      <c r="F1382">
        <f>+VLOOKUP(C1382,Fabricante_Consola!$A$5:$B$8,2)</f>
        <v>1</v>
      </c>
      <c r="G1382" s="3" t="str">
        <f t="shared" si="21"/>
        <v>2016-03-01 00:00:00</v>
      </c>
    </row>
    <row r="1383" spans="1:7" x14ac:dyDescent="0.25">
      <c r="A1383" t="s">
        <v>1419</v>
      </c>
      <c r="B1383" s="3">
        <v>39863</v>
      </c>
      <c r="C1383" t="s">
        <v>1</v>
      </c>
      <c r="D1383" t="s">
        <v>29</v>
      </c>
      <c r="E1383" t="s">
        <v>3627</v>
      </c>
      <c r="F1383">
        <f>+VLOOKUP(C1383,Fabricante_Consola!$A$5:$B$8,2)</f>
        <v>1</v>
      </c>
      <c r="G1383" s="3" t="str">
        <f t="shared" si="21"/>
        <v>2009-02-19 00:00:00</v>
      </c>
    </row>
    <row r="1384" spans="1:7" x14ac:dyDescent="0.25">
      <c r="A1384" t="s">
        <v>1420</v>
      </c>
      <c r="B1384" s="3">
        <v>42241</v>
      </c>
      <c r="C1384" t="s">
        <v>1</v>
      </c>
      <c r="D1384" t="s">
        <v>1421</v>
      </c>
      <c r="E1384" t="s">
        <v>3628</v>
      </c>
      <c r="F1384">
        <f>+VLOOKUP(C1384,Fabricante_Consola!$A$5:$B$8,2)</f>
        <v>1</v>
      </c>
      <c r="G1384" s="3" t="str">
        <f t="shared" si="21"/>
        <v>2015-08-25 00:00:00</v>
      </c>
    </row>
    <row r="1385" spans="1:7" x14ac:dyDescent="0.25">
      <c r="A1385" t="s">
        <v>1422</v>
      </c>
      <c r="B1385" s="3">
        <v>39745</v>
      </c>
      <c r="C1385" t="s">
        <v>1</v>
      </c>
      <c r="D1385" t="s">
        <v>7</v>
      </c>
      <c r="E1385" t="s">
        <v>3629</v>
      </c>
      <c r="F1385">
        <f>+VLOOKUP(C1385,Fabricante_Consola!$A$5:$B$8,2)</f>
        <v>1</v>
      </c>
      <c r="G1385" s="3" t="str">
        <f t="shared" si="21"/>
        <v>2008-10-24 00:00:00</v>
      </c>
    </row>
    <row r="1386" spans="1:7" x14ac:dyDescent="0.25">
      <c r="A1386" t="s">
        <v>1424</v>
      </c>
      <c r="B1386" s="3">
        <v>39227</v>
      </c>
      <c r="C1386" t="s">
        <v>1</v>
      </c>
      <c r="D1386" t="s">
        <v>48</v>
      </c>
      <c r="E1386" t="s">
        <v>3630</v>
      </c>
      <c r="F1386">
        <f>+VLOOKUP(C1386,Fabricante_Consola!$A$5:$B$8,2)</f>
        <v>1</v>
      </c>
      <c r="G1386" s="3" t="str">
        <f t="shared" si="21"/>
        <v>2007-05-25 00:00:00</v>
      </c>
    </row>
    <row r="1387" spans="1:7" x14ac:dyDescent="0.25">
      <c r="A1387" t="s">
        <v>1425</v>
      </c>
      <c r="B1387" s="3">
        <v>39996</v>
      </c>
      <c r="C1387" t="s">
        <v>1</v>
      </c>
      <c r="D1387" t="s">
        <v>25</v>
      </c>
      <c r="E1387" t="s">
        <v>3631</v>
      </c>
      <c r="F1387">
        <f>+VLOOKUP(C1387,Fabricante_Consola!$A$5:$B$8,2)</f>
        <v>1</v>
      </c>
      <c r="G1387" s="3" t="str">
        <f t="shared" si="21"/>
        <v>2009-07-02 00:00:00</v>
      </c>
    </row>
    <row r="1388" spans="1:7" x14ac:dyDescent="0.25">
      <c r="A1388" t="s">
        <v>1426</v>
      </c>
      <c r="B1388" s="3">
        <v>40544</v>
      </c>
      <c r="C1388" t="s">
        <v>1</v>
      </c>
      <c r="E1388" t="s">
        <v>3632</v>
      </c>
      <c r="F1388">
        <f>+VLOOKUP(C1388,Fabricante_Consola!$A$5:$B$8,2)</f>
        <v>1</v>
      </c>
      <c r="G1388" s="3" t="str">
        <f t="shared" si="21"/>
        <v>2011-01-01 00:00:00</v>
      </c>
    </row>
    <row r="1389" spans="1:7" x14ac:dyDescent="0.25">
      <c r="A1389" t="s">
        <v>1428</v>
      </c>
      <c r="B1389" s="3">
        <v>42116</v>
      </c>
      <c r="C1389" t="s">
        <v>1</v>
      </c>
      <c r="D1389" t="s">
        <v>40</v>
      </c>
      <c r="E1389" t="s">
        <v>3633</v>
      </c>
      <c r="F1389">
        <f>+VLOOKUP(C1389,Fabricante_Consola!$A$5:$B$8,2)</f>
        <v>1</v>
      </c>
      <c r="G1389" s="3" t="str">
        <f t="shared" si="21"/>
        <v>2015-04-22 00:00:00</v>
      </c>
    </row>
    <row r="1390" spans="1:7" x14ac:dyDescent="0.25">
      <c r="A1390" t="s">
        <v>14741</v>
      </c>
      <c r="B1390" s="3">
        <v>41990</v>
      </c>
      <c r="C1390" t="s">
        <v>1</v>
      </c>
      <c r="D1390" t="s">
        <v>1429</v>
      </c>
      <c r="E1390" t="s">
        <v>3634</v>
      </c>
      <c r="F1390">
        <f>+VLOOKUP(C1390,Fabricante_Consola!$A$5:$B$8,2)</f>
        <v>1</v>
      </c>
      <c r="G1390" s="3" t="str">
        <f t="shared" si="21"/>
        <v>2014-12-17 00:00:00</v>
      </c>
    </row>
    <row r="1391" spans="1:7" x14ac:dyDescent="0.25">
      <c r="A1391" t="s">
        <v>14742</v>
      </c>
      <c r="B1391" s="3">
        <v>40898</v>
      </c>
      <c r="C1391" t="s">
        <v>1</v>
      </c>
      <c r="D1391" t="s">
        <v>2</v>
      </c>
      <c r="E1391" t="s">
        <v>3635</v>
      </c>
      <c r="F1391">
        <f>+VLOOKUP(C1391,Fabricante_Consola!$A$5:$B$8,2)</f>
        <v>1</v>
      </c>
      <c r="G1391" s="3" t="str">
        <f t="shared" si="21"/>
        <v>2011-12-21 00:00:00</v>
      </c>
    </row>
    <row r="1392" spans="1:7" x14ac:dyDescent="0.25">
      <c r="A1392" t="s">
        <v>1430</v>
      </c>
      <c r="B1392" s="3">
        <v>42545</v>
      </c>
      <c r="C1392" t="s">
        <v>1</v>
      </c>
      <c r="D1392" t="s">
        <v>83</v>
      </c>
      <c r="E1392" t="s">
        <v>3636</v>
      </c>
      <c r="F1392">
        <f>+VLOOKUP(C1392,Fabricante_Consola!$A$5:$B$8,2)</f>
        <v>1</v>
      </c>
      <c r="G1392" s="3" t="str">
        <f t="shared" si="21"/>
        <v>2016-06-24 00:00:00</v>
      </c>
    </row>
    <row r="1393" spans="1:7" x14ac:dyDescent="0.25">
      <c r="A1393" t="s">
        <v>1431</v>
      </c>
      <c r="B1393" s="3">
        <v>40909</v>
      </c>
      <c r="C1393" t="s">
        <v>1</v>
      </c>
      <c r="D1393" t="s">
        <v>48</v>
      </c>
      <c r="E1393" t="s">
        <v>3637</v>
      </c>
      <c r="F1393">
        <f>+VLOOKUP(C1393,Fabricante_Consola!$A$5:$B$8,2)</f>
        <v>1</v>
      </c>
      <c r="G1393" s="3" t="str">
        <f t="shared" si="21"/>
        <v>2012-01-01 00:00:00</v>
      </c>
    </row>
    <row r="1394" spans="1:7" x14ac:dyDescent="0.25">
      <c r="A1394" t="s">
        <v>1432</v>
      </c>
      <c r="B1394" s="3">
        <v>41193</v>
      </c>
      <c r="C1394" t="s">
        <v>1</v>
      </c>
      <c r="D1394" t="s">
        <v>51</v>
      </c>
      <c r="E1394" t="s">
        <v>3638</v>
      </c>
      <c r="F1394">
        <f>+VLOOKUP(C1394,Fabricante_Consola!$A$5:$B$8,2)</f>
        <v>1</v>
      </c>
      <c r="G1394" s="3" t="str">
        <f t="shared" si="21"/>
        <v>2012-10-11 00:00:00</v>
      </c>
    </row>
    <row r="1395" spans="1:7" x14ac:dyDescent="0.25">
      <c r="A1395" t="s">
        <v>1433</v>
      </c>
      <c r="B1395" s="3">
        <v>40835</v>
      </c>
      <c r="C1395" t="s">
        <v>1</v>
      </c>
      <c r="D1395" t="s">
        <v>66</v>
      </c>
      <c r="E1395" t="s">
        <v>3639</v>
      </c>
      <c r="F1395">
        <f>+VLOOKUP(C1395,Fabricante_Consola!$A$5:$B$8,2)</f>
        <v>1</v>
      </c>
      <c r="G1395" s="3" t="str">
        <f t="shared" si="21"/>
        <v>2011-10-19 00:00:00</v>
      </c>
    </row>
    <row r="1396" spans="1:7" x14ac:dyDescent="0.25">
      <c r="A1396" t="s">
        <v>1434</v>
      </c>
      <c r="B1396" s="3">
        <v>41213</v>
      </c>
      <c r="C1396" t="s">
        <v>1</v>
      </c>
      <c r="D1396" t="s">
        <v>40</v>
      </c>
      <c r="E1396" t="s">
        <v>3640</v>
      </c>
      <c r="F1396">
        <f>+VLOOKUP(C1396,Fabricante_Consola!$A$5:$B$8,2)</f>
        <v>1</v>
      </c>
      <c r="G1396" s="3" t="str">
        <f t="shared" si="21"/>
        <v>2012-10-31 00:00:00</v>
      </c>
    </row>
    <row r="1397" spans="1:7" x14ac:dyDescent="0.25">
      <c r="A1397" t="s">
        <v>1435</v>
      </c>
      <c r="B1397" s="3">
        <v>41878</v>
      </c>
      <c r="C1397" t="s">
        <v>1</v>
      </c>
      <c r="D1397" t="s">
        <v>1436</v>
      </c>
      <c r="E1397" t="s">
        <v>3641</v>
      </c>
      <c r="F1397">
        <f>+VLOOKUP(C1397,Fabricante_Consola!$A$5:$B$8,2)</f>
        <v>1</v>
      </c>
      <c r="G1397" s="3" t="str">
        <f t="shared" si="21"/>
        <v>2014-08-27 00:00:00</v>
      </c>
    </row>
    <row r="1398" spans="1:7" x14ac:dyDescent="0.25">
      <c r="A1398" t="s">
        <v>1437</v>
      </c>
      <c r="B1398" s="3">
        <v>41817</v>
      </c>
      <c r="C1398" t="s">
        <v>1</v>
      </c>
      <c r="D1398" t="s">
        <v>57</v>
      </c>
      <c r="E1398" t="s">
        <v>3642</v>
      </c>
      <c r="F1398">
        <f>+VLOOKUP(C1398,Fabricante_Consola!$A$5:$B$8,2)</f>
        <v>1</v>
      </c>
      <c r="G1398" s="3" t="str">
        <f t="shared" si="21"/>
        <v>2014-06-27 00:00:00</v>
      </c>
    </row>
    <row r="1399" spans="1:7" x14ac:dyDescent="0.25">
      <c r="A1399" t="s">
        <v>1438</v>
      </c>
      <c r="B1399" s="3">
        <v>41173</v>
      </c>
      <c r="C1399" t="s">
        <v>1</v>
      </c>
      <c r="D1399" t="s">
        <v>2</v>
      </c>
      <c r="E1399" t="s">
        <v>3643</v>
      </c>
      <c r="F1399">
        <f>+VLOOKUP(C1399,Fabricante_Consola!$A$5:$B$8,2)</f>
        <v>1</v>
      </c>
      <c r="G1399" s="3" t="str">
        <f t="shared" si="21"/>
        <v>2012-09-21 00:00:00</v>
      </c>
    </row>
    <row r="1400" spans="1:7" x14ac:dyDescent="0.25">
      <c r="A1400" t="s">
        <v>1439</v>
      </c>
      <c r="B1400" s="3">
        <v>41516</v>
      </c>
      <c r="C1400" t="s">
        <v>1</v>
      </c>
      <c r="D1400" t="s">
        <v>2</v>
      </c>
      <c r="E1400" t="s">
        <v>3644</v>
      </c>
      <c r="F1400">
        <f>+VLOOKUP(C1400,Fabricante_Consola!$A$5:$B$8,2)</f>
        <v>1</v>
      </c>
      <c r="G1400" s="3" t="str">
        <f t="shared" si="21"/>
        <v>2013-08-30 00:00:00</v>
      </c>
    </row>
    <row r="1401" spans="1:7" x14ac:dyDescent="0.25">
      <c r="A1401" t="s">
        <v>1440</v>
      </c>
      <c r="B1401" s="3">
        <v>42244</v>
      </c>
      <c r="C1401" t="s">
        <v>1</v>
      </c>
      <c r="D1401" t="s">
        <v>2</v>
      </c>
      <c r="E1401" t="s">
        <v>3645</v>
      </c>
      <c r="F1401">
        <f>+VLOOKUP(C1401,Fabricante_Consola!$A$5:$B$8,2)</f>
        <v>1</v>
      </c>
      <c r="G1401" s="3" t="str">
        <f t="shared" si="21"/>
        <v>2015-08-28 00:00:00</v>
      </c>
    </row>
    <row r="1402" spans="1:7" x14ac:dyDescent="0.25">
      <c r="A1402" t="s">
        <v>1441</v>
      </c>
      <c r="B1402" s="3">
        <v>41275</v>
      </c>
      <c r="C1402" t="s">
        <v>1</v>
      </c>
      <c r="D1402" t="s">
        <v>2</v>
      </c>
      <c r="E1402" t="s">
        <v>3646</v>
      </c>
      <c r="F1402">
        <f>+VLOOKUP(C1402,Fabricante_Consola!$A$5:$B$8,2)</f>
        <v>1</v>
      </c>
      <c r="G1402" s="3" t="str">
        <f t="shared" si="21"/>
        <v>2013-01-01 00:00:00</v>
      </c>
    </row>
    <row r="1403" spans="1:7" x14ac:dyDescent="0.25">
      <c r="A1403" t="s">
        <v>1442</v>
      </c>
      <c r="B1403" s="3">
        <v>40095</v>
      </c>
      <c r="C1403" t="s">
        <v>1</v>
      </c>
      <c r="D1403" t="s">
        <v>1443</v>
      </c>
      <c r="E1403" t="s">
        <v>3647</v>
      </c>
      <c r="F1403">
        <f>+VLOOKUP(C1403,Fabricante_Consola!$A$5:$B$8,2)</f>
        <v>1</v>
      </c>
      <c r="G1403" s="3" t="str">
        <f t="shared" si="21"/>
        <v>2009-10-09 00:00:00</v>
      </c>
    </row>
    <row r="1404" spans="1:7" x14ac:dyDescent="0.25">
      <c r="A1404" t="s">
        <v>1444</v>
      </c>
      <c r="B1404" s="3">
        <v>40662</v>
      </c>
      <c r="C1404" t="s">
        <v>1</v>
      </c>
      <c r="D1404" t="s">
        <v>2</v>
      </c>
      <c r="E1404" t="s">
        <v>3648</v>
      </c>
      <c r="F1404">
        <f>+VLOOKUP(C1404,Fabricante_Consola!$A$5:$B$8,2)</f>
        <v>1</v>
      </c>
      <c r="G1404" s="3" t="str">
        <f t="shared" si="21"/>
        <v>2011-04-29 00:00:00</v>
      </c>
    </row>
    <row r="1405" spans="1:7" x14ac:dyDescent="0.25">
      <c r="A1405" t="s">
        <v>1445</v>
      </c>
      <c r="B1405" s="3">
        <v>41556</v>
      </c>
      <c r="C1405" t="s">
        <v>1</v>
      </c>
      <c r="D1405" t="s">
        <v>136</v>
      </c>
      <c r="E1405" t="s">
        <v>3649</v>
      </c>
      <c r="F1405">
        <f>+VLOOKUP(C1405,Fabricante_Consola!$A$5:$B$8,2)</f>
        <v>1</v>
      </c>
      <c r="G1405" s="3" t="str">
        <f t="shared" si="21"/>
        <v>2013-10-09 00:00:00</v>
      </c>
    </row>
    <row r="1406" spans="1:7" x14ac:dyDescent="0.25">
      <c r="A1406" t="s">
        <v>1446</v>
      </c>
      <c r="B1406" s="3">
        <v>41052</v>
      </c>
      <c r="C1406" t="s">
        <v>1</v>
      </c>
      <c r="D1406" t="s">
        <v>29</v>
      </c>
      <c r="E1406" t="s">
        <v>3650</v>
      </c>
      <c r="F1406">
        <f>+VLOOKUP(C1406,Fabricante_Consola!$A$5:$B$8,2)</f>
        <v>1</v>
      </c>
      <c r="G1406" s="3" t="str">
        <f t="shared" si="21"/>
        <v>2012-05-23 00:00:00</v>
      </c>
    </row>
    <row r="1407" spans="1:7" x14ac:dyDescent="0.25">
      <c r="A1407" t="s">
        <v>1447</v>
      </c>
      <c r="B1407" s="3">
        <v>40660</v>
      </c>
      <c r="C1407" t="s">
        <v>1</v>
      </c>
      <c r="D1407" t="s">
        <v>48</v>
      </c>
      <c r="E1407" t="s">
        <v>3651</v>
      </c>
      <c r="F1407">
        <f>+VLOOKUP(C1407,Fabricante_Consola!$A$5:$B$8,2)</f>
        <v>1</v>
      </c>
      <c r="G1407" s="3" t="str">
        <f t="shared" si="21"/>
        <v>2011-04-27 00:00:00</v>
      </c>
    </row>
    <row r="1408" spans="1:7" x14ac:dyDescent="0.25">
      <c r="A1408" t="s">
        <v>1448</v>
      </c>
      <c r="B1408" s="3">
        <v>39919</v>
      </c>
      <c r="C1408" t="s">
        <v>1</v>
      </c>
      <c r="D1408" t="s">
        <v>32</v>
      </c>
      <c r="E1408" t="s">
        <v>3652</v>
      </c>
      <c r="F1408">
        <f>+VLOOKUP(C1408,Fabricante_Consola!$A$5:$B$8,2)</f>
        <v>1</v>
      </c>
      <c r="G1408" s="3" t="str">
        <f t="shared" si="21"/>
        <v>2009-04-16 00:00:00</v>
      </c>
    </row>
    <row r="1409" spans="1:7" x14ac:dyDescent="0.25">
      <c r="A1409" t="s">
        <v>1449</v>
      </c>
      <c r="B1409" s="3">
        <v>39989</v>
      </c>
      <c r="C1409" t="s">
        <v>1</v>
      </c>
      <c r="D1409" t="s">
        <v>130</v>
      </c>
      <c r="E1409" t="s">
        <v>3653</v>
      </c>
      <c r="F1409">
        <f>+VLOOKUP(C1409,Fabricante_Consola!$A$5:$B$8,2)</f>
        <v>1</v>
      </c>
      <c r="G1409" s="3" t="str">
        <f t="shared" si="21"/>
        <v>2009-06-25 00:00:00</v>
      </c>
    </row>
    <row r="1410" spans="1:7" x14ac:dyDescent="0.25">
      <c r="A1410" t="s">
        <v>1450</v>
      </c>
      <c r="B1410" s="3">
        <v>39626</v>
      </c>
      <c r="C1410" t="s">
        <v>1</v>
      </c>
      <c r="D1410" t="s">
        <v>57</v>
      </c>
      <c r="E1410" t="s">
        <v>3654</v>
      </c>
      <c r="F1410">
        <f>+VLOOKUP(C1410,Fabricante_Consola!$A$5:$B$8,2)</f>
        <v>1</v>
      </c>
      <c r="G1410" s="3" t="str">
        <f t="shared" si="21"/>
        <v>2008-06-27 00:00:00</v>
      </c>
    </row>
    <row r="1411" spans="1:7" x14ac:dyDescent="0.25">
      <c r="A1411" t="s">
        <v>1451</v>
      </c>
      <c r="B1411" s="3">
        <v>40926</v>
      </c>
      <c r="C1411" t="s">
        <v>1</v>
      </c>
      <c r="D1411" t="s">
        <v>2</v>
      </c>
      <c r="E1411" t="s">
        <v>3655</v>
      </c>
      <c r="F1411">
        <f>+VLOOKUP(C1411,Fabricante_Consola!$A$5:$B$8,2)</f>
        <v>1</v>
      </c>
      <c r="G1411" s="3" t="str">
        <f t="shared" ref="G1411:G1474" si="22">+TEXT(B1411,"yyyy-mm-dd hh:mm:ss")</f>
        <v>2012-01-18 00:00:00</v>
      </c>
    </row>
    <row r="1412" spans="1:7" x14ac:dyDescent="0.25">
      <c r="A1412" t="s">
        <v>1452</v>
      </c>
      <c r="B1412" s="3">
        <v>40179</v>
      </c>
      <c r="C1412" t="s">
        <v>1</v>
      </c>
      <c r="D1412" t="s">
        <v>9</v>
      </c>
      <c r="E1412" t="s">
        <v>3656</v>
      </c>
      <c r="F1412">
        <f>+VLOOKUP(C1412,Fabricante_Consola!$A$5:$B$8,2)</f>
        <v>1</v>
      </c>
      <c r="G1412" s="3" t="str">
        <f t="shared" si="22"/>
        <v>2010-01-01 00:00:00</v>
      </c>
    </row>
    <row r="1413" spans="1:7" x14ac:dyDescent="0.25">
      <c r="A1413" t="s">
        <v>1453</v>
      </c>
      <c r="B1413" s="3">
        <v>40179</v>
      </c>
      <c r="C1413" t="s">
        <v>1</v>
      </c>
      <c r="D1413" t="s">
        <v>9</v>
      </c>
      <c r="E1413" t="s">
        <v>3657</v>
      </c>
      <c r="F1413">
        <f>+VLOOKUP(C1413,Fabricante_Consola!$A$5:$B$8,2)</f>
        <v>1</v>
      </c>
      <c r="G1413" s="3" t="str">
        <f t="shared" si="22"/>
        <v>2010-01-01 00:00:00</v>
      </c>
    </row>
    <row r="1414" spans="1:7" x14ac:dyDescent="0.25">
      <c r="A1414" t="s">
        <v>1454</v>
      </c>
      <c r="B1414" s="3">
        <v>40179</v>
      </c>
      <c r="C1414" t="s">
        <v>1</v>
      </c>
      <c r="D1414" t="s">
        <v>9</v>
      </c>
      <c r="E1414" t="s">
        <v>3658</v>
      </c>
      <c r="F1414">
        <f>+VLOOKUP(C1414,Fabricante_Consola!$A$5:$B$8,2)</f>
        <v>1</v>
      </c>
      <c r="G1414" s="3" t="str">
        <f t="shared" si="22"/>
        <v>2010-01-01 00:00:00</v>
      </c>
    </row>
    <row r="1415" spans="1:7" x14ac:dyDescent="0.25">
      <c r="A1415" t="s">
        <v>1455</v>
      </c>
      <c r="B1415" s="3">
        <v>40909</v>
      </c>
      <c r="C1415" t="s">
        <v>1</v>
      </c>
      <c r="D1415" t="s">
        <v>9</v>
      </c>
      <c r="E1415" t="s">
        <v>3659</v>
      </c>
      <c r="F1415">
        <f>+VLOOKUP(C1415,Fabricante_Consola!$A$5:$B$8,2)</f>
        <v>1</v>
      </c>
      <c r="G1415" s="3" t="str">
        <f t="shared" si="22"/>
        <v>2012-01-01 00:00:00</v>
      </c>
    </row>
    <row r="1416" spans="1:7" x14ac:dyDescent="0.25">
      <c r="A1416" t="s">
        <v>1456</v>
      </c>
      <c r="B1416" s="3">
        <v>41584</v>
      </c>
      <c r="C1416" t="s">
        <v>1</v>
      </c>
      <c r="D1416" t="s">
        <v>357</v>
      </c>
      <c r="E1416" t="s">
        <v>3660</v>
      </c>
      <c r="F1416">
        <f>+VLOOKUP(C1416,Fabricante_Consola!$A$5:$B$8,2)</f>
        <v>1</v>
      </c>
      <c r="G1416" s="3" t="str">
        <f t="shared" si="22"/>
        <v>2013-11-06 00:00:00</v>
      </c>
    </row>
    <row r="1417" spans="1:7" x14ac:dyDescent="0.25">
      <c r="A1417" t="s">
        <v>1457</v>
      </c>
      <c r="B1417" s="3">
        <v>41311</v>
      </c>
      <c r="C1417" t="s">
        <v>1</v>
      </c>
      <c r="D1417" t="s">
        <v>9</v>
      </c>
      <c r="E1417" t="s">
        <v>3661</v>
      </c>
      <c r="F1417">
        <f>+VLOOKUP(C1417,Fabricante_Consola!$A$5:$B$8,2)</f>
        <v>1</v>
      </c>
      <c r="G1417" s="3" t="str">
        <f t="shared" si="22"/>
        <v>2013-02-06 00:00:00</v>
      </c>
    </row>
    <row r="1418" spans="1:7" x14ac:dyDescent="0.25">
      <c r="A1418" t="s">
        <v>1458</v>
      </c>
      <c r="B1418" s="3">
        <v>40506</v>
      </c>
      <c r="C1418" t="s">
        <v>1</v>
      </c>
      <c r="D1418" t="s">
        <v>9</v>
      </c>
      <c r="E1418" t="s">
        <v>3662</v>
      </c>
      <c r="F1418">
        <f>+VLOOKUP(C1418,Fabricante_Consola!$A$5:$B$8,2)</f>
        <v>1</v>
      </c>
      <c r="G1418" s="3" t="str">
        <f t="shared" si="22"/>
        <v>2010-11-24 00:00:00</v>
      </c>
    </row>
    <row r="1419" spans="1:7" x14ac:dyDescent="0.25">
      <c r="A1419" t="s">
        <v>1459</v>
      </c>
      <c r="B1419" s="3">
        <v>40475</v>
      </c>
      <c r="C1419" t="s">
        <v>1</v>
      </c>
      <c r="D1419" t="s">
        <v>29</v>
      </c>
      <c r="E1419" t="s">
        <v>3663</v>
      </c>
      <c r="F1419">
        <f>+VLOOKUP(C1419,Fabricante_Consola!$A$5:$B$8,2)</f>
        <v>1</v>
      </c>
      <c r="G1419" s="3" t="str">
        <f t="shared" si="22"/>
        <v>2010-10-24 00:00:00</v>
      </c>
    </row>
    <row r="1420" spans="1:7" x14ac:dyDescent="0.25">
      <c r="A1420" t="s">
        <v>1460</v>
      </c>
      <c r="B1420" s="3">
        <v>41696</v>
      </c>
      <c r="C1420" t="s">
        <v>1</v>
      </c>
      <c r="D1420" t="s">
        <v>29</v>
      </c>
      <c r="E1420" t="s">
        <v>3664</v>
      </c>
      <c r="F1420">
        <f>+VLOOKUP(C1420,Fabricante_Consola!$A$5:$B$8,2)</f>
        <v>1</v>
      </c>
      <c r="G1420" s="3" t="str">
        <f t="shared" si="22"/>
        <v>2014-02-26 00:00:00</v>
      </c>
    </row>
    <row r="1421" spans="1:7" x14ac:dyDescent="0.25">
      <c r="A1421" t="s">
        <v>1461</v>
      </c>
      <c r="B1421" s="3">
        <v>41691</v>
      </c>
      <c r="C1421" t="s">
        <v>1</v>
      </c>
      <c r="D1421" t="s">
        <v>66</v>
      </c>
      <c r="E1421" t="s">
        <v>3665</v>
      </c>
      <c r="F1421">
        <f>+VLOOKUP(C1421,Fabricante_Consola!$A$5:$B$8,2)</f>
        <v>1</v>
      </c>
      <c r="G1421" s="3" t="str">
        <f t="shared" si="22"/>
        <v>2014-02-21 00:00:00</v>
      </c>
    </row>
    <row r="1422" spans="1:7" x14ac:dyDescent="0.25">
      <c r="A1422" t="s">
        <v>1462</v>
      </c>
      <c r="B1422" s="3">
        <v>41929</v>
      </c>
      <c r="C1422" t="s">
        <v>1</v>
      </c>
      <c r="D1422" t="s">
        <v>526</v>
      </c>
      <c r="E1422" t="s">
        <v>3666</v>
      </c>
      <c r="F1422">
        <f>+VLOOKUP(C1422,Fabricante_Consola!$A$5:$B$8,2)</f>
        <v>1</v>
      </c>
      <c r="G1422" s="3" t="str">
        <f t="shared" si="22"/>
        <v>2014-10-17 00:00:00</v>
      </c>
    </row>
    <row r="1423" spans="1:7" x14ac:dyDescent="0.25">
      <c r="A1423" t="s">
        <v>1463</v>
      </c>
      <c r="B1423" s="3">
        <v>41248</v>
      </c>
      <c r="C1423" t="s">
        <v>1</v>
      </c>
      <c r="D1423" t="s">
        <v>66</v>
      </c>
      <c r="E1423" t="s">
        <v>3667</v>
      </c>
      <c r="F1423">
        <f>+VLOOKUP(C1423,Fabricante_Consola!$A$5:$B$8,2)</f>
        <v>1</v>
      </c>
      <c r="G1423" s="3" t="str">
        <f t="shared" si="22"/>
        <v>2012-12-05 00:00:00</v>
      </c>
    </row>
    <row r="1424" spans="1:7" x14ac:dyDescent="0.25">
      <c r="A1424" t="s">
        <v>1464</v>
      </c>
      <c r="B1424" s="3">
        <v>39814</v>
      </c>
      <c r="C1424" t="s">
        <v>1</v>
      </c>
      <c r="D1424" t="s">
        <v>48</v>
      </c>
      <c r="E1424" t="s">
        <v>3668</v>
      </c>
      <c r="F1424">
        <f>+VLOOKUP(C1424,Fabricante_Consola!$A$5:$B$8,2)</f>
        <v>1</v>
      </c>
      <c r="G1424" s="3" t="str">
        <f t="shared" si="22"/>
        <v>2009-01-01 00:00:00</v>
      </c>
    </row>
    <row r="1425" spans="1:7" x14ac:dyDescent="0.25">
      <c r="A1425" t="s">
        <v>1465</v>
      </c>
      <c r="B1425" s="3">
        <v>39527</v>
      </c>
      <c r="C1425" t="s">
        <v>1</v>
      </c>
      <c r="D1425" t="s">
        <v>48</v>
      </c>
      <c r="E1425" t="s">
        <v>3669</v>
      </c>
      <c r="F1425">
        <f>+VLOOKUP(C1425,Fabricante_Consola!$A$5:$B$8,2)</f>
        <v>1</v>
      </c>
      <c r="G1425" s="3" t="str">
        <f t="shared" si="22"/>
        <v>2008-03-20 00:00:00</v>
      </c>
    </row>
    <row r="1426" spans="1:7" x14ac:dyDescent="0.25">
      <c r="A1426" t="s">
        <v>1466</v>
      </c>
      <c r="B1426" s="3">
        <v>41471</v>
      </c>
      <c r="C1426" t="s">
        <v>1</v>
      </c>
      <c r="D1426" t="s">
        <v>2</v>
      </c>
      <c r="E1426" t="s">
        <v>3670</v>
      </c>
      <c r="F1426">
        <f>+VLOOKUP(C1426,Fabricante_Consola!$A$5:$B$8,2)</f>
        <v>1</v>
      </c>
      <c r="G1426" s="3" t="str">
        <f t="shared" si="22"/>
        <v>2013-07-16 00:00:00</v>
      </c>
    </row>
    <row r="1427" spans="1:7" x14ac:dyDescent="0.25">
      <c r="A1427" t="s">
        <v>1467</v>
      </c>
      <c r="B1427" s="3">
        <v>41136</v>
      </c>
      <c r="C1427" t="s">
        <v>1</v>
      </c>
      <c r="D1427" t="s">
        <v>1468</v>
      </c>
      <c r="E1427" t="s">
        <v>3671</v>
      </c>
      <c r="F1427">
        <f>+VLOOKUP(C1427,Fabricante_Consola!$A$5:$B$8,2)</f>
        <v>1</v>
      </c>
      <c r="G1427" s="3" t="str">
        <f t="shared" si="22"/>
        <v>2012-08-15 00:00:00</v>
      </c>
    </row>
    <row r="1428" spans="1:7" x14ac:dyDescent="0.25">
      <c r="A1428" t="s">
        <v>14743</v>
      </c>
      <c r="B1428" s="3">
        <v>42095</v>
      </c>
      <c r="C1428" t="s">
        <v>1</v>
      </c>
      <c r="D1428" t="s">
        <v>15</v>
      </c>
      <c r="E1428" t="s">
        <v>3672</v>
      </c>
      <c r="F1428">
        <f>+VLOOKUP(C1428,Fabricante_Consola!$A$5:$B$8,2)</f>
        <v>1</v>
      </c>
      <c r="G1428" s="3" t="str">
        <f t="shared" si="22"/>
        <v>2015-04-01 00:00:00</v>
      </c>
    </row>
    <row r="1429" spans="1:7" x14ac:dyDescent="0.25">
      <c r="A1429" t="s">
        <v>1469</v>
      </c>
      <c r="B1429" s="3">
        <v>40605</v>
      </c>
      <c r="C1429" t="s">
        <v>1</v>
      </c>
      <c r="D1429" t="s">
        <v>9</v>
      </c>
      <c r="E1429" t="s">
        <v>3673</v>
      </c>
      <c r="F1429">
        <f>+VLOOKUP(C1429,Fabricante_Consola!$A$5:$B$8,2)</f>
        <v>1</v>
      </c>
      <c r="G1429" s="3" t="str">
        <f t="shared" si="22"/>
        <v>2011-03-03 00:00:00</v>
      </c>
    </row>
    <row r="1430" spans="1:7" x14ac:dyDescent="0.25">
      <c r="A1430" t="s">
        <v>1470</v>
      </c>
      <c r="B1430" s="3">
        <v>41502</v>
      </c>
      <c r="C1430" t="s">
        <v>1</v>
      </c>
      <c r="D1430" t="s">
        <v>2</v>
      </c>
      <c r="E1430" t="s">
        <v>3674</v>
      </c>
      <c r="F1430">
        <f>+VLOOKUP(C1430,Fabricante_Consola!$A$5:$B$8,2)</f>
        <v>1</v>
      </c>
      <c r="G1430" s="3" t="str">
        <f t="shared" si="22"/>
        <v>2013-08-16 00:00:00</v>
      </c>
    </row>
    <row r="1431" spans="1:7" x14ac:dyDescent="0.25">
      <c r="A1431" t="s">
        <v>1471</v>
      </c>
      <c r="B1431" s="3">
        <v>40849</v>
      </c>
      <c r="C1431" t="s">
        <v>1</v>
      </c>
      <c r="D1431" t="s">
        <v>48</v>
      </c>
      <c r="E1431" t="s">
        <v>3675</v>
      </c>
      <c r="F1431">
        <f>+VLOOKUP(C1431,Fabricante_Consola!$A$5:$B$8,2)</f>
        <v>1</v>
      </c>
      <c r="G1431" s="3" t="str">
        <f t="shared" si="22"/>
        <v>2011-11-02 00:00:00</v>
      </c>
    </row>
    <row r="1432" spans="1:7" x14ac:dyDescent="0.25">
      <c r="A1432" t="s">
        <v>1472</v>
      </c>
      <c r="B1432" s="3">
        <v>40179</v>
      </c>
      <c r="C1432" t="s">
        <v>1</v>
      </c>
      <c r="D1432" t="s">
        <v>5</v>
      </c>
      <c r="E1432" t="s">
        <v>3676</v>
      </c>
      <c r="F1432">
        <f>+VLOOKUP(C1432,Fabricante_Consola!$A$5:$B$8,2)</f>
        <v>1</v>
      </c>
      <c r="G1432" s="3" t="str">
        <f t="shared" si="22"/>
        <v>2010-01-01 00:00:00</v>
      </c>
    </row>
    <row r="1433" spans="1:7" x14ac:dyDescent="0.25">
      <c r="A1433" t="s">
        <v>1473</v>
      </c>
      <c r="B1433" s="3">
        <v>40179</v>
      </c>
      <c r="C1433" t="s">
        <v>1</v>
      </c>
      <c r="D1433" t="s">
        <v>35</v>
      </c>
      <c r="E1433" t="s">
        <v>3677</v>
      </c>
      <c r="F1433">
        <f>+VLOOKUP(C1433,Fabricante_Consola!$A$5:$B$8,2)</f>
        <v>1</v>
      </c>
      <c r="G1433" s="3" t="str">
        <f t="shared" si="22"/>
        <v>2010-01-01 00:00:00</v>
      </c>
    </row>
    <row r="1434" spans="1:7" x14ac:dyDescent="0.25">
      <c r="A1434" t="s">
        <v>1474</v>
      </c>
      <c r="B1434" s="3">
        <v>39814</v>
      </c>
      <c r="C1434" t="s">
        <v>1</v>
      </c>
      <c r="D1434" t="s">
        <v>25</v>
      </c>
      <c r="E1434" t="s">
        <v>3678</v>
      </c>
      <c r="F1434">
        <f>+VLOOKUP(C1434,Fabricante_Consola!$A$5:$B$8,2)</f>
        <v>1</v>
      </c>
      <c r="G1434" s="3" t="str">
        <f t="shared" si="22"/>
        <v>2009-01-01 00:00:00</v>
      </c>
    </row>
    <row r="1435" spans="1:7" x14ac:dyDescent="0.25">
      <c r="A1435" t="s">
        <v>1475</v>
      </c>
      <c r="B1435" s="3">
        <v>39750</v>
      </c>
      <c r="C1435" t="s">
        <v>1</v>
      </c>
      <c r="D1435" t="s">
        <v>51</v>
      </c>
      <c r="E1435" t="s">
        <v>3679</v>
      </c>
      <c r="F1435">
        <f>+VLOOKUP(C1435,Fabricante_Consola!$A$5:$B$8,2)</f>
        <v>1</v>
      </c>
      <c r="G1435" s="3" t="str">
        <f t="shared" si="22"/>
        <v>2008-10-29 00:00:00</v>
      </c>
    </row>
    <row r="1436" spans="1:7" x14ac:dyDescent="0.25">
      <c r="A1436" t="s">
        <v>1476</v>
      </c>
      <c r="B1436" s="3">
        <v>39835</v>
      </c>
      <c r="C1436" t="s">
        <v>1</v>
      </c>
      <c r="D1436" t="s">
        <v>680</v>
      </c>
      <c r="E1436" t="s">
        <v>3680</v>
      </c>
      <c r="F1436">
        <f>+VLOOKUP(C1436,Fabricante_Consola!$A$5:$B$8,2)</f>
        <v>1</v>
      </c>
      <c r="G1436" s="3" t="str">
        <f t="shared" si="22"/>
        <v>2009-01-22 00:00:00</v>
      </c>
    </row>
    <row r="1437" spans="1:7" x14ac:dyDescent="0.25">
      <c r="A1437" t="s">
        <v>1477</v>
      </c>
      <c r="B1437" s="3">
        <v>41404</v>
      </c>
      <c r="C1437" t="s">
        <v>1</v>
      </c>
      <c r="D1437" t="s">
        <v>22</v>
      </c>
      <c r="E1437" t="s">
        <v>3681</v>
      </c>
      <c r="F1437">
        <f>+VLOOKUP(C1437,Fabricante_Consola!$A$5:$B$8,2)</f>
        <v>1</v>
      </c>
      <c r="G1437" s="3" t="str">
        <f t="shared" si="22"/>
        <v>2013-05-10 00:00:00</v>
      </c>
    </row>
    <row r="1438" spans="1:7" x14ac:dyDescent="0.25">
      <c r="A1438" t="s">
        <v>1478</v>
      </c>
      <c r="B1438" s="3">
        <v>41964</v>
      </c>
      <c r="C1438" t="s">
        <v>1</v>
      </c>
      <c r="D1438" t="s">
        <v>22</v>
      </c>
      <c r="E1438" t="s">
        <v>3682</v>
      </c>
      <c r="F1438">
        <f>+VLOOKUP(C1438,Fabricante_Consola!$A$5:$B$8,2)</f>
        <v>1</v>
      </c>
      <c r="G1438" s="3" t="str">
        <f t="shared" si="22"/>
        <v>2014-11-21 00:00:00</v>
      </c>
    </row>
    <row r="1439" spans="1:7" x14ac:dyDescent="0.25">
      <c r="A1439" t="s">
        <v>1479</v>
      </c>
      <c r="B1439" s="3">
        <v>42829</v>
      </c>
      <c r="C1439" t="s">
        <v>1</v>
      </c>
      <c r="D1439" t="s">
        <v>51</v>
      </c>
      <c r="E1439" t="s">
        <v>3683</v>
      </c>
      <c r="F1439">
        <f>+VLOOKUP(C1439,Fabricante_Consola!$A$5:$B$8,2)</f>
        <v>1</v>
      </c>
      <c r="G1439" s="3" t="str">
        <f t="shared" si="22"/>
        <v>2017-04-04 00:00:00</v>
      </c>
    </row>
    <row r="1440" spans="1:7" x14ac:dyDescent="0.25">
      <c r="A1440" t="s">
        <v>1480</v>
      </c>
      <c r="B1440" s="3">
        <v>42346</v>
      </c>
      <c r="C1440" t="s">
        <v>1</v>
      </c>
      <c r="D1440" t="s">
        <v>5</v>
      </c>
      <c r="E1440" t="s">
        <v>3684</v>
      </c>
      <c r="F1440">
        <f>+VLOOKUP(C1440,Fabricante_Consola!$A$5:$B$8,2)</f>
        <v>1</v>
      </c>
      <c r="G1440" s="3" t="str">
        <f t="shared" si="22"/>
        <v>2015-12-08 00:00:00</v>
      </c>
    </row>
    <row r="1441" spans="1:7" x14ac:dyDescent="0.25">
      <c r="A1441" t="s">
        <v>1481</v>
      </c>
      <c r="B1441" s="3">
        <v>42481</v>
      </c>
      <c r="C1441" t="s">
        <v>1</v>
      </c>
      <c r="D1441" t="s">
        <v>5</v>
      </c>
      <c r="E1441" t="s">
        <v>3685</v>
      </c>
      <c r="F1441">
        <f>+VLOOKUP(C1441,Fabricante_Consola!$A$5:$B$8,2)</f>
        <v>1</v>
      </c>
      <c r="G1441" s="3" t="str">
        <f t="shared" si="22"/>
        <v>2016-04-21 00:00:00</v>
      </c>
    </row>
    <row r="1442" spans="1:7" x14ac:dyDescent="0.25">
      <c r="A1442" t="s">
        <v>1482</v>
      </c>
      <c r="B1442" s="3">
        <v>39814</v>
      </c>
      <c r="C1442" t="s">
        <v>1</v>
      </c>
      <c r="D1442" t="s">
        <v>86</v>
      </c>
      <c r="E1442" t="s">
        <v>3686</v>
      </c>
      <c r="F1442">
        <f>+VLOOKUP(C1442,Fabricante_Consola!$A$5:$B$8,2)</f>
        <v>1</v>
      </c>
      <c r="G1442" s="3" t="str">
        <f t="shared" si="22"/>
        <v>2009-01-01 00:00:00</v>
      </c>
    </row>
    <row r="1443" spans="1:7" x14ac:dyDescent="0.25">
      <c r="A1443" t="s">
        <v>1483</v>
      </c>
      <c r="B1443" s="3">
        <v>41518</v>
      </c>
      <c r="C1443" t="s">
        <v>1</v>
      </c>
      <c r="D1443" t="s">
        <v>22</v>
      </c>
      <c r="E1443" t="s">
        <v>3687</v>
      </c>
      <c r="F1443">
        <f>+VLOOKUP(C1443,Fabricante_Consola!$A$5:$B$8,2)</f>
        <v>1</v>
      </c>
      <c r="G1443" s="3" t="str">
        <f t="shared" si="22"/>
        <v>2013-09-01 00:00:00</v>
      </c>
    </row>
    <row r="1444" spans="1:7" x14ac:dyDescent="0.25">
      <c r="A1444" t="s">
        <v>1484</v>
      </c>
      <c r="B1444" s="3">
        <v>40801</v>
      </c>
      <c r="C1444" t="s">
        <v>1</v>
      </c>
      <c r="D1444" t="s">
        <v>223</v>
      </c>
      <c r="E1444" t="s">
        <v>3688</v>
      </c>
      <c r="F1444">
        <f>+VLOOKUP(C1444,Fabricante_Consola!$A$5:$B$8,2)</f>
        <v>1</v>
      </c>
      <c r="G1444" s="3" t="str">
        <f t="shared" si="22"/>
        <v>2011-09-15 00:00:00</v>
      </c>
    </row>
    <row r="1445" spans="1:7" x14ac:dyDescent="0.25">
      <c r="A1445" t="s">
        <v>1485</v>
      </c>
      <c r="B1445" s="3">
        <v>41220</v>
      </c>
      <c r="C1445" t="s">
        <v>1</v>
      </c>
      <c r="D1445" t="s">
        <v>66</v>
      </c>
      <c r="E1445" t="s">
        <v>3689</v>
      </c>
      <c r="F1445">
        <f>+VLOOKUP(C1445,Fabricante_Consola!$A$5:$B$8,2)</f>
        <v>1</v>
      </c>
      <c r="G1445" s="3" t="str">
        <f t="shared" si="22"/>
        <v>2012-11-07 00:00:00</v>
      </c>
    </row>
    <row r="1446" spans="1:7" x14ac:dyDescent="0.25">
      <c r="A1446" t="s">
        <v>1486</v>
      </c>
      <c r="B1446" s="3">
        <v>41955</v>
      </c>
      <c r="C1446" t="s">
        <v>1</v>
      </c>
      <c r="D1446" t="s">
        <v>86</v>
      </c>
      <c r="E1446" t="s">
        <v>3690</v>
      </c>
      <c r="F1446">
        <f>+VLOOKUP(C1446,Fabricante_Consola!$A$5:$B$8,2)</f>
        <v>1</v>
      </c>
      <c r="G1446" s="3" t="str">
        <f t="shared" si="22"/>
        <v>2014-11-12 00:00:00</v>
      </c>
    </row>
    <row r="1447" spans="1:7" x14ac:dyDescent="0.25">
      <c r="A1447" t="s">
        <v>1487</v>
      </c>
      <c r="B1447" s="3">
        <v>41115</v>
      </c>
      <c r="C1447" t="s">
        <v>1</v>
      </c>
      <c r="D1447" t="s">
        <v>2</v>
      </c>
      <c r="E1447" t="s">
        <v>3691</v>
      </c>
      <c r="F1447">
        <f>+VLOOKUP(C1447,Fabricante_Consola!$A$5:$B$8,2)</f>
        <v>1</v>
      </c>
      <c r="G1447" s="3" t="str">
        <f t="shared" si="22"/>
        <v>2012-07-25 00:00:00</v>
      </c>
    </row>
    <row r="1448" spans="1:7" x14ac:dyDescent="0.25">
      <c r="A1448" t="s">
        <v>1488</v>
      </c>
      <c r="B1448" s="3">
        <v>41101</v>
      </c>
      <c r="C1448" t="s">
        <v>1</v>
      </c>
      <c r="D1448" t="s">
        <v>29</v>
      </c>
      <c r="E1448" t="s">
        <v>3692</v>
      </c>
      <c r="F1448">
        <f>+VLOOKUP(C1448,Fabricante_Consola!$A$5:$B$8,2)</f>
        <v>1</v>
      </c>
      <c r="G1448" s="3" t="str">
        <f t="shared" si="22"/>
        <v>2012-07-11 00:00:00</v>
      </c>
    </row>
    <row r="1449" spans="1:7" x14ac:dyDescent="0.25">
      <c r="A1449" t="s">
        <v>1489</v>
      </c>
      <c r="B1449" s="3">
        <v>39448</v>
      </c>
      <c r="C1449" t="s">
        <v>1</v>
      </c>
      <c r="D1449" t="s">
        <v>9</v>
      </c>
      <c r="E1449" t="s">
        <v>3693</v>
      </c>
      <c r="F1449">
        <f>+VLOOKUP(C1449,Fabricante_Consola!$A$5:$B$8,2)</f>
        <v>1</v>
      </c>
      <c r="G1449" s="3" t="str">
        <f t="shared" si="22"/>
        <v>2008-01-01 00:00:00</v>
      </c>
    </row>
    <row r="1450" spans="1:7" x14ac:dyDescent="0.25">
      <c r="A1450" t="s">
        <v>1490</v>
      </c>
      <c r="B1450" s="3">
        <v>40835</v>
      </c>
      <c r="C1450" t="s">
        <v>1</v>
      </c>
      <c r="D1450" t="s">
        <v>9</v>
      </c>
      <c r="E1450" t="s">
        <v>3694</v>
      </c>
      <c r="F1450">
        <f>+VLOOKUP(C1450,Fabricante_Consola!$A$5:$B$8,2)</f>
        <v>1</v>
      </c>
      <c r="G1450" s="3" t="str">
        <f t="shared" si="22"/>
        <v>2011-10-19 00:00:00</v>
      </c>
    </row>
    <row r="1451" spans="1:7" x14ac:dyDescent="0.25">
      <c r="A1451" t="s">
        <v>1491</v>
      </c>
      <c r="B1451" s="3">
        <v>39224</v>
      </c>
      <c r="C1451" t="s">
        <v>1</v>
      </c>
      <c r="D1451" t="s">
        <v>2</v>
      </c>
      <c r="E1451" t="s">
        <v>3695</v>
      </c>
      <c r="F1451">
        <f>+VLOOKUP(C1451,Fabricante_Consola!$A$5:$B$8,2)</f>
        <v>1</v>
      </c>
      <c r="G1451" s="3" t="str">
        <f t="shared" si="22"/>
        <v>2007-05-22 00:00:00</v>
      </c>
    </row>
    <row r="1452" spans="1:7" x14ac:dyDescent="0.25">
      <c r="A1452" t="s">
        <v>1492</v>
      </c>
      <c r="B1452" s="3">
        <v>41030</v>
      </c>
      <c r="C1452" t="s">
        <v>1</v>
      </c>
      <c r="D1452" t="s">
        <v>440</v>
      </c>
      <c r="E1452" t="s">
        <v>3696</v>
      </c>
      <c r="F1452">
        <f>+VLOOKUP(C1452,Fabricante_Consola!$A$5:$B$8,2)</f>
        <v>1</v>
      </c>
      <c r="G1452" s="3" t="str">
        <f t="shared" si="22"/>
        <v>2012-05-01 00:00:00</v>
      </c>
    </row>
    <row r="1453" spans="1:7" x14ac:dyDescent="0.25">
      <c r="A1453" t="s">
        <v>1493</v>
      </c>
      <c r="B1453" s="3">
        <v>39448</v>
      </c>
      <c r="C1453" t="s">
        <v>1</v>
      </c>
      <c r="D1453" t="s">
        <v>680</v>
      </c>
      <c r="E1453" t="s">
        <v>3697</v>
      </c>
      <c r="F1453">
        <f>+VLOOKUP(C1453,Fabricante_Consola!$A$5:$B$8,2)</f>
        <v>1</v>
      </c>
      <c r="G1453" s="3" t="str">
        <f t="shared" si="22"/>
        <v>2008-01-01 00:00:00</v>
      </c>
    </row>
    <row r="1454" spans="1:7" x14ac:dyDescent="0.25">
      <c r="A1454" t="s">
        <v>1494</v>
      </c>
      <c r="B1454" s="3">
        <v>39630</v>
      </c>
      <c r="C1454" t="s">
        <v>1</v>
      </c>
      <c r="D1454" t="s">
        <v>25</v>
      </c>
      <c r="E1454" t="s">
        <v>3698</v>
      </c>
      <c r="F1454">
        <f>+VLOOKUP(C1454,Fabricante_Consola!$A$5:$B$8,2)</f>
        <v>1</v>
      </c>
      <c r="G1454" s="3" t="str">
        <f t="shared" si="22"/>
        <v>2008-07-01 00:00:00</v>
      </c>
    </row>
    <row r="1455" spans="1:7" x14ac:dyDescent="0.25">
      <c r="A1455" t="s">
        <v>1495</v>
      </c>
      <c r="B1455" s="3">
        <v>39471</v>
      </c>
      <c r="C1455" t="s">
        <v>1</v>
      </c>
      <c r="D1455" t="s">
        <v>40</v>
      </c>
      <c r="E1455" t="s">
        <v>3699</v>
      </c>
      <c r="F1455">
        <f>+VLOOKUP(C1455,Fabricante_Consola!$A$5:$B$8,2)</f>
        <v>1</v>
      </c>
      <c r="G1455" s="3" t="str">
        <f t="shared" si="22"/>
        <v>2008-01-24 00:00:00</v>
      </c>
    </row>
    <row r="1456" spans="1:7" x14ac:dyDescent="0.25">
      <c r="A1456" t="s">
        <v>1496</v>
      </c>
      <c r="B1456" s="3">
        <v>40179</v>
      </c>
      <c r="C1456" t="s">
        <v>1</v>
      </c>
      <c r="D1456" t="s">
        <v>32</v>
      </c>
      <c r="E1456" t="s">
        <v>3700</v>
      </c>
      <c r="F1456">
        <f>+VLOOKUP(C1456,Fabricante_Consola!$A$5:$B$8,2)</f>
        <v>1</v>
      </c>
      <c r="G1456" s="3" t="str">
        <f t="shared" si="22"/>
        <v>2010-01-01 00:00:00</v>
      </c>
    </row>
    <row r="1457" spans="1:7" x14ac:dyDescent="0.25">
      <c r="A1457" t="s">
        <v>1497</v>
      </c>
      <c r="B1457" s="3">
        <v>39380</v>
      </c>
      <c r="C1457" t="s">
        <v>1</v>
      </c>
      <c r="D1457" t="s">
        <v>32</v>
      </c>
      <c r="E1457" t="s">
        <v>3701</v>
      </c>
      <c r="F1457">
        <f>+VLOOKUP(C1457,Fabricante_Consola!$A$5:$B$8,2)</f>
        <v>1</v>
      </c>
      <c r="G1457" s="3" t="str">
        <f t="shared" si="22"/>
        <v>2007-10-25 00:00:00</v>
      </c>
    </row>
    <row r="1458" spans="1:7" x14ac:dyDescent="0.25">
      <c r="A1458" t="s">
        <v>1498</v>
      </c>
      <c r="B1458" s="3">
        <v>40604</v>
      </c>
      <c r="C1458" t="s">
        <v>1</v>
      </c>
      <c r="D1458" t="s">
        <v>1499</v>
      </c>
      <c r="E1458" t="s">
        <v>3702</v>
      </c>
      <c r="F1458">
        <f>+VLOOKUP(C1458,Fabricante_Consola!$A$5:$B$8,2)</f>
        <v>1</v>
      </c>
      <c r="G1458" s="3" t="str">
        <f t="shared" si="22"/>
        <v>2011-03-02 00:00:00</v>
      </c>
    </row>
    <row r="1459" spans="1:7" x14ac:dyDescent="0.25">
      <c r="A1459" t="s">
        <v>1500</v>
      </c>
      <c r="B1459" s="3">
        <v>40148</v>
      </c>
      <c r="C1459" t="s">
        <v>1</v>
      </c>
      <c r="D1459" t="s">
        <v>130</v>
      </c>
      <c r="E1459" t="s">
        <v>3703</v>
      </c>
      <c r="F1459">
        <f>+VLOOKUP(C1459,Fabricante_Consola!$A$5:$B$8,2)</f>
        <v>1</v>
      </c>
      <c r="G1459" s="3" t="str">
        <f t="shared" si="22"/>
        <v>2009-12-01 00:00:00</v>
      </c>
    </row>
    <row r="1460" spans="1:7" x14ac:dyDescent="0.25">
      <c r="A1460" t="s">
        <v>1501</v>
      </c>
      <c r="B1460" s="3">
        <v>40842</v>
      </c>
      <c r="C1460" t="s">
        <v>1</v>
      </c>
      <c r="D1460" t="s">
        <v>364</v>
      </c>
      <c r="E1460" t="s">
        <v>3704</v>
      </c>
      <c r="F1460">
        <f>+VLOOKUP(C1460,Fabricante_Consola!$A$5:$B$8,2)</f>
        <v>1</v>
      </c>
      <c r="G1460" s="3" t="str">
        <f t="shared" si="22"/>
        <v>2011-10-26 00:00:00</v>
      </c>
    </row>
    <row r="1461" spans="1:7" x14ac:dyDescent="0.25">
      <c r="A1461" t="s">
        <v>1502</v>
      </c>
      <c r="B1461" s="3">
        <v>39429</v>
      </c>
      <c r="C1461" t="s">
        <v>1</v>
      </c>
      <c r="D1461" t="s">
        <v>25</v>
      </c>
      <c r="E1461" t="s">
        <v>3705</v>
      </c>
      <c r="F1461">
        <f>+VLOOKUP(C1461,Fabricante_Consola!$A$5:$B$8,2)</f>
        <v>1</v>
      </c>
      <c r="G1461" s="3" t="str">
        <f t="shared" si="22"/>
        <v>2007-12-13 00:00:00</v>
      </c>
    </row>
    <row r="1462" spans="1:7" x14ac:dyDescent="0.25">
      <c r="A1462" t="s">
        <v>1503</v>
      </c>
      <c r="B1462" s="3">
        <v>40130</v>
      </c>
      <c r="C1462" t="s">
        <v>1</v>
      </c>
      <c r="D1462" t="s">
        <v>15</v>
      </c>
      <c r="E1462" t="s">
        <v>3706</v>
      </c>
      <c r="F1462">
        <f>+VLOOKUP(C1462,Fabricante_Consola!$A$5:$B$8,2)</f>
        <v>1</v>
      </c>
      <c r="G1462" s="3" t="str">
        <f t="shared" si="22"/>
        <v>2009-11-13 00:00:00</v>
      </c>
    </row>
    <row r="1463" spans="1:7" x14ac:dyDescent="0.25">
      <c r="A1463" t="s">
        <v>1504</v>
      </c>
      <c r="B1463" s="3">
        <v>40331</v>
      </c>
      <c r="C1463" t="s">
        <v>1</v>
      </c>
      <c r="D1463" t="s">
        <v>5</v>
      </c>
      <c r="E1463" t="s">
        <v>3707</v>
      </c>
      <c r="F1463">
        <f>+VLOOKUP(C1463,Fabricante_Consola!$A$5:$B$8,2)</f>
        <v>1</v>
      </c>
      <c r="G1463" s="3" t="str">
        <f t="shared" si="22"/>
        <v>2010-06-02 00:00:00</v>
      </c>
    </row>
    <row r="1464" spans="1:7" x14ac:dyDescent="0.25">
      <c r="A1464" t="s">
        <v>1505</v>
      </c>
      <c r="B1464" s="3">
        <v>41171</v>
      </c>
      <c r="C1464" t="s">
        <v>1</v>
      </c>
      <c r="D1464" t="s">
        <v>55</v>
      </c>
      <c r="E1464" t="s">
        <v>3708</v>
      </c>
      <c r="F1464">
        <f>+VLOOKUP(C1464,Fabricante_Consola!$A$5:$B$8,2)</f>
        <v>1</v>
      </c>
      <c r="G1464" s="3" t="str">
        <f t="shared" si="22"/>
        <v>2012-09-19 00:00:00</v>
      </c>
    </row>
    <row r="1465" spans="1:7" x14ac:dyDescent="0.25">
      <c r="A1465" t="s">
        <v>1506</v>
      </c>
      <c r="B1465" s="3">
        <v>40575</v>
      </c>
      <c r="C1465" t="s">
        <v>1</v>
      </c>
      <c r="D1465" t="s">
        <v>1507</v>
      </c>
      <c r="E1465" t="s">
        <v>3709</v>
      </c>
      <c r="F1465">
        <f>+VLOOKUP(C1465,Fabricante_Consola!$A$5:$B$8,2)</f>
        <v>1</v>
      </c>
      <c r="G1465" s="3" t="str">
        <f t="shared" si="22"/>
        <v>2011-02-01 00:00:00</v>
      </c>
    </row>
    <row r="1466" spans="1:7" x14ac:dyDescent="0.25">
      <c r="A1466" t="s">
        <v>1508</v>
      </c>
      <c r="B1466" s="3">
        <v>41872</v>
      </c>
      <c r="C1466" t="s">
        <v>1</v>
      </c>
      <c r="D1466" t="s">
        <v>290</v>
      </c>
      <c r="E1466" t="s">
        <v>3710</v>
      </c>
      <c r="F1466">
        <f>+VLOOKUP(C1466,Fabricante_Consola!$A$5:$B$8,2)</f>
        <v>1</v>
      </c>
      <c r="G1466" s="3" t="str">
        <f t="shared" si="22"/>
        <v>2014-08-21 00:00:00</v>
      </c>
    </row>
    <row r="1467" spans="1:7" x14ac:dyDescent="0.25">
      <c r="A1467" t="s">
        <v>1509</v>
      </c>
      <c r="B1467" s="3">
        <v>41235</v>
      </c>
      <c r="C1467" t="s">
        <v>1</v>
      </c>
      <c r="D1467" t="s">
        <v>22</v>
      </c>
      <c r="E1467" t="s">
        <v>3711</v>
      </c>
      <c r="F1467">
        <f>+VLOOKUP(C1467,Fabricante_Consola!$A$5:$B$8,2)</f>
        <v>1</v>
      </c>
      <c r="G1467" s="3" t="str">
        <f t="shared" si="22"/>
        <v>2012-11-22 00:00:00</v>
      </c>
    </row>
    <row r="1468" spans="1:7" x14ac:dyDescent="0.25">
      <c r="A1468" t="s">
        <v>1510</v>
      </c>
      <c r="B1468" s="3">
        <v>39793</v>
      </c>
      <c r="C1468" t="s">
        <v>1</v>
      </c>
      <c r="D1468" t="s">
        <v>707</v>
      </c>
      <c r="E1468" t="s">
        <v>3712</v>
      </c>
      <c r="F1468">
        <f>+VLOOKUP(C1468,Fabricante_Consola!$A$5:$B$8,2)</f>
        <v>1</v>
      </c>
      <c r="G1468" s="3" t="str">
        <f t="shared" si="22"/>
        <v>2008-12-11 00:00:00</v>
      </c>
    </row>
    <row r="1469" spans="1:7" x14ac:dyDescent="0.25">
      <c r="A1469" t="s">
        <v>1511</v>
      </c>
      <c r="B1469" s="3">
        <v>40630</v>
      </c>
      <c r="C1469" t="s">
        <v>1</v>
      </c>
      <c r="D1469" t="s">
        <v>2</v>
      </c>
      <c r="E1469" t="s">
        <v>3713</v>
      </c>
      <c r="F1469">
        <f>+VLOOKUP(C1469,Fabricante_Consola!$A$5:$B$8,2)</f>
        <v>1</v>
      </c>
      <c r="G1469" s="3" t="str">
        <f t="shared" si="22"/>
        <v>2011-03-28 00:00:00</v>
      </c>
    </row>
    <row r="1470" spans="1:7" x14ac:dyDescent="0.25">
      <c r="A1470" t="s">
        <v>1512</v>
      </c>
      <c r="B1470" s="3">
        <v>41395</v>
      </c>
      <c r="C1470" t="s">
        <v>1</v>
      </c>
      <c r="D1470" t="s">
        <v>9</v>
      </c>
      <c r="E1470" t="s">
        <v>3714</v>
      </c>
      <c r="F1470">
        <f>+VLOOKUP(C1470,Fabricante_Consola!$A$5:$B$8,2)</f>
        <v>1</v>
      </c>
      <c r="G1470" s="3" t="str">
        <f t="shared" si="22"/>
        <v>2013-05-01 00:00:00</v>
      </c>
    </row>
    <row r="1471" spans="1:7" x14ac:dyDescent="0.25">
      <c r="A1471" t="s">
        <v>1513</v>
      </c>
      <c r="B1471" s="3">
        <v>40170</v>
      </c>
      <c r="C1471" t="s">
        <v>1</v>
      </c>
      <c r="D1471" t="s">
        <v>15</v>
      </c>
      <c r="E1471" t="s">
        <v>3715</v>
      </c>
      <c r="F1471">
        <f>+VLOOKUP(C1471,Fabricante_Consola!$A$5:$B$8,2)</f>
        <v>1</v>
      </c>
      <c r="G1471" s="3" t="str">
        <f t="shared" si="22"/>
        <v>2009-12-23 00:00:00</v>
      </c>
    </row>
    <row r="1472" spans="1:7" x14ac:dyDescent="0.25">
      <c r="A1472" t="s">
        <v>1514</v>
      </c>
      <c r="B1472" s="3">
        <v>41416</v>
      </c>
      <c r="C1472" t="s">
        <v>1</v>
      </c>
      <c r="D1472" t="s">
        <v>5</v>
      </c>
      <c r="E1472" t="s">
        <v>3716</v>
      </c>
      <c r="F1472">
        <f>+VLOOKUP(C1472,Fabricante_Consola!$A$5:$B$8,2)</f>
        <v>1</v>
      </c>
      <c r="G1472" s="3" t="str">
        <f t="shared" si="22"/>
        <v>2013-05-22 00:00:00</v>
      </c>
    </row>
    <row r="1473" spans="1:7" x14ac:dyDescent="0.25">
      <c r="A1473" t="s">
        <v>1515</v>
      </c>
      <c r="B1473" s="3">
        <v>39437</v>
      </c>
      <c r="C1473" t="s">
        <v>1</v>
      </c>
      <c r="D1473" t="s">
        <v>55</v>
      </c>
      <c r="E1473" t="s">
        <v>3717</v>
      </c>
      <c r="F1473">
        <f>+VLOOKUP(C1473,Fabricante_Consola!$A$5:$B$8,2)</f>
        <v>1</v>
      </c>
      <c r="G1473" s="3" t="str">
        <f t="shared" si="22"/>
        <v>2007-12-21 00:00:00</v>
      </c>
    </row>
    <row r="1474" spans="1:7" x14ac:dyDescent="0.25">
      <c r="A1474" t="s">
        <v>1516</v>
      </c>
      <c r="B1474" s="3">
        <v>41159</v>
      </c>
      <c r="C1474" t="s">
        <v>1</v>
      </c>
      <c r="D1474" t="s">
        <v>42</v>
      </c>
      <c r="E1474" t="s">
        <v>3718</v>
      </c>
      <c r="F1474">
        <f>+VLOOKUP(C1474,Fabricante_Consola!$A$5:$B$8,2)</f>
        <v>1</v>
      </c>
      <c r="G1474" s="3" t="str">
        <f t="shared" si="22"/>
        <v>2012-09-07 00:00:00</v>
      </c>
    </row>
    <row r="1475" spans="1:7" x14ac:dyDescent="0.25">
      <c r="A1475" t="s">
        <v>1517</v>
      </c>
      <c r="B1475" s="3">
        <v>39387</v>
      </c>
      <c r="C1475" t="s">
        <v>1</v>
      </c>
      <c r="D1475" t="s">
        <v>290</v>
      </c>
      <c r="E1475" t="s">
        <v>3719</v>
      </c>
      <c r="F1475">
        <f>+VLOOKUP(C1475,Fabricante_Consola!$A$5:$B$8,2)</f>
        <v>1</v>
      </c>
      <c r="G1475" s="3" t="str">
        <f t="shared" ref="G1475:G1538" si="23">+TEXT(B1475,"yyyy-mm-dd hh:mm:ss")</f>
        <v>2007-11-01 00:00:00</v>
      </c>
    </row>
    <row r="1476" spans="1:7" x14ac:dyDescent="0.25">
      <c r="A1476" t="s">
        <v>1518</v>
      </c>
      <c r="B1476" s="3">
        <v>40652</v>
      </c>
      <c r="C1476" t="s">
        <v>1</v>
      </c>
      <c r="D1476" t="s">
        <v>99</v>
      </c>
      <c r="E1476" t="s">
        <v>3720</v>
      </c>
      <c r="F1476">
        <f>+VLOOKUP(C1476,Fabricante_Consola!$A$5:$B$8,2)</f>
        <v>1</v>
      </c>
      <c r="G1476" s="3" t="str">
        <f t="shared" si="23"/>
        <v>2011-04-19 00:00:00</v>
      </c>
    </row>
    <row r="1477" spans="1:7" x14ac:dyDescent="0.25">
      <c r="A1477" t="s">
        <v>1519</v>
      </c>
      <c r="B1477" s="3">
        <v>40179</v>
      </c>
      <c r="C1477" t="s">
        <v>1</v>
      </c>
      <c r="D1477" t="s">
        <v>35</v>
      </c>
      <c r="E1477" t="s">
        <v>3721</v>
      </c>
      <c r="F1477">
        <f>+VLOOKUP(C1477,Fabricante_Consola!$A$5:$B$8,2)</f>
        <v>1</v>
      </c>
      <c r="G1477" s="3" t="str">
        <f t="shared" si="23"/>
        <v>2010-01-01 00:00:00</v>
      </c>
    </row>
    <row r="1478" spans="1:7" x14ac:dyDescent="0.25">
      <c r="A1478" t="s">
        <v>1520</v>
      </c>
      <c r="B1478" s="3">
        <v>39814</v>
      </c>
      <c r="C1478" t="s">
        <v>1</v>
      </c>
      <c r="D1478" t="s">
        <v>7</v>
      </c>
      <c r="E1478" t="s">
        <v>3722</v>
      </c>
      <c r="F1478">
        <f>+VLOOKUP(C1478,Fabricante_Consola!$A$5:$B$8,2)</f>
        <v>1</v>
      </c>
      <c r="G1478" s="3" t="str">
        <f t="shared" si="23"/>
        <v>2009-01-01 00:00:00</v>
      </c>
    </row>
    <row r="1479" spans="1:7" x14ac:dyDescent="0.25">
      <c r="A1479" t="s">
        <v>1521</v>
      </c>
      <c r="B1479" s="3">
        <v>40940</v>
      </c>
      <c r="C1479" t="s">
        <v>1</v>
      </c>
      <c r="D1479" t="s">
        <v>364</v>
      </c>
      <c r="E1479" t="s">
        <v>3723</v>
      </c>
      <c r="F1479">
        <f>+VLOOKUP(C1479,Fabricante_Consola!$A$5:$B$8,2)</f>
        <v>1</v>
      </c>
      <c r="G1479" s="3" t="str">
        <f t="shared" si="23"/>
        <v>2012-02-01 00:00:00</v>
      </c>
    </row>
    <row r="1480" spans="1:7" x14ac:dyDescent="0.25">
      <c r="A1480" t="s">
        <v>1522</v>
      </c>
      <c r="B1480" s="3">
        <v>40603</v>
      </c>
      <c r="C1480" t="s">
        <v>1</v>
      </c>
      <c r="D1480" t="s">
        <v>5</v>
      </c>
      <c r="E1480" t="s">
        <v>3724</v>
      </c>
      <c r="F1480">
        <f>+VLOOKUP(C1480,Fabricante_Consola!$A$5:$B$8,2)</f>
        <v>1</v>
      </c>
      <c r="G1480" s="3" t="str">
        <f t="shared" si="23"/>
        <v>2011-03-01 00:00:00</v>
      </c>
    </row>
    <row r="1481" spans="1:7" x14ac:dyDescent="0.25">
      <c r="A1481" t="s">
        <v>1523</v>
      </c>
      <c r="B1481" s="3">
        <v>40856</v>
      </c>
      <c r="C1481" t="s">
        <v>1</v>
      </c>
      <c r="D1481" t="s">
        <v>1524</v>
      </c>
      <c r="E1481" t="s">
        <v>3725</v>
      </c>
      <c r="F1481">
        <f>+VLOOKUP(C1481,Fabricante_Consola!$A$5:$B$8,2)</f>
        <v>1</v>
      </c>
      <c r="G1481" s="3" t="str">
        <f t="shared" si="23"/>
        <v>2011-11-09 00:00:00</v>
      </c>
    </row>
    <row r="1482" spans="1:7" x14ac:dyDescent="0.25">
      <c r="A1482" t="s">
        <v>1525</v>
      </c>
      <c r="B1482" s="3">
        <v>39786</v>
      </c>
      <c r="C1482" t="s">
        <v>1</v>
      </c>
      <c r="D1482" t="s">
        <v>57</v>
      </c>
      <c r="E1482" t="s">
        <v>3726</v>
      </c>
      <c r="F1482">
        <f>+VLOOKUP(C1482,Fabricante_Consola!$A$5:$B$8,2)</f>
        <v>1</v>
      </c>
      <c r="G1482" s="3" t="str">
        <f t="shared" si="23"/>
        <v>2008-12-04 00:00:00</v>
      </c>
    </row>
    <row r="1483" spans="1:7" x14ac:dyDescent="0.25">
      <c r="A1483" t="s">
        <v>1526</v>
      </c>
      <c r="B1483" s="3">
        <v>39745</v>
      </c>
      <c r="C1483" t="s">
        <v>1</v>
      </c>
      <c r="D1483" t="s">
        <v>75</v>
      </c>
      <c r="E1483" t="s">
        <v>3727</v>
      </c>
      <c r="F1483">
        <f>+VLOOKUP(C1483,Fabricante_Consola!$A$5:$B$8,2)</f>
        <v>1</v>
      </c>
      <c r="G1483" s="3" t="str">
        <f t="shared" si="23"/>
        <v>2008-10-24 00:00:00</v>
      </c>
    </row>
    <row r="1484" spans="1:7" x14ac:dyDescent="0.25">
      <c r="A1484" t="s">
        <v>1527</v>
      </c>
      <c r="B1484" s="3">
        <v>40500</v>
      </c>
      <c r="C1484" t="s">
        <v>1</v>
      </c>
      <c r="D1484" t="s">
        <v>223</v>
      </c>
      <c r="E1484" t="s">
        <v>3728</v>
      </c>
      <c r="F1484">
        <f>+VLOOKUP(C1484,Fabricante_Consola!$A$5:$B$8,2)</f>
        <v>1</v>
      </c>
      <c r="G1484" s="3" t="str">
        <f t="shared" si="23"/>
        <v>2010-11-18 00:00:00</v>
      </c>
    </row>
    <row r="1485" spans="1:7" x14ac:dyDescent="0.25">
      <c r="A1485" t="s">
        <v>1528</v>
      </c>
      <c r="B1485" s="3">
        <v>40527</v>
      </c>
      <c r="C1485" t="s">
        <v>1</v>
      </c>
      <c r="D1485" t="s">
        <v>2</v>
      </c>
      <c r="E1485" t="s">
        <v>3729</v>
      </c>
      <c r="F1485">
        <f>+VLOOKUP(C1485,Fabricante_Consola!$A$5:$B$8,2)</f>
        <v>1</v>
      </c>
      <c r="G1485" s="3" t="str">
        <f t="shared" si="23"/>
        <v>2010-12-15 00:00:00</v>
      </c>
    </row>
    <row r="1486" spans="1:7" x14ac:dyDescent="0.25">
      <c r="A1486" t="s">
        <v>1529</v>
      </c>
      <c r="B1486" s="3">
        <v>40499</v>
      </c>
      <c r="C1486" t="s">
        <v>1</v>
      </c>
      <c r="D1486" t="s">
        <v>57</v>
      </c>
      <c r="E1486" t="s">
        <v>3730</v>
      </c>
      <c r="F1486">
        <f>+VLOOKUP(C1486,Fabricante_Consola!$A$5:$B$8,2)</f>
        <v>1</v>
      </c>
      <c r="G1486" s="3" t="str">
        <f t="shared" si="23"/>
        <v>2010-11-17 00:00:00</v>
      </c>
    </row>
    <row r="1487" spans="1:7" x14ac:dyDescent="0.25">
      <c r="A1487" t="s">
        <v>1530</v>
      </c>
      <c r="B1487" s="3">
        <v>40318</v>
      </c>
      <c r="C1487" t="s">
        <v>1</v>
      </c>
      <c r="D1487" t="s">
        <v>528</v>
      </c>
      <c r="E1487" t="s">
        <v>3731</v>
      </c>
      <c r="F1487">
        <f>+VLOOKUP(C1487,Fabricante_Consola!$A$5:$B$8,2)</f>
        <v>1</v>
      </c>
      <c r="G1487" s="3" t="str">
        <f t="shared" si="23"/>
        <v>2010-05-20 00:00:00</v>
      </c>
    </row>
    <row r="1488" spans="1:7" x14ac:dyDescent="0.25">
      <c r="A1488" t="s">
        <v>1531</v>
      </c>
      <c r="B1488" s="3">
        <v>40527</v>
      </c>
      <c r="C1488" t="s">
        <v>1</v>
      </c>
      <c r="D1488" t="s">
        <v>57</v>
      </c>
      <c r="E1488" t="s">
        <v>3732</v>
      </c>
      <c r="F1488">
        <f>+VLOOKUP(C1488,Fabricante_Consola!$A$5:$B$8,2)</f>
        <v>1</v>
      </c>
      <c r="G1488" s="3" t="str">
        <f t="shared" si="23"/>
        <v>2010-12-15 00:00:00</v>
      </c>
    </row>
    <row r="1489" spans="1:7" x14ac:dyDescent="0.25">
      <c r="A1489" t="s">
        <v>1532</v>
      </c>
      <c r="B1489" s="3">
        <v>40263</v>
      </c>
      <c r="C1489" t="s">
        <v>1</v>
      </c>
      <c r="D1489" t="s">
        <v>2</v>
      </c>
      <c r="E1489" t="s">
        <v>3733</v>
      </c>
      <c r="F1489">
        <f>+VLOOKUP(C1489,Fabricante_Consola!$A$5:$B$8,2)</f>
        <v>1</v>
      </c>
      <c r="G1489" s="3" t="str">
        <f t="shared" si="23"/>
        <v>2010-03-26 00:00:00</v>
      </c>
    </row>
    <row r="1490" spans="1:7" x14ac:dyDescent="0.25">
      <c r="A1490" t="s">
        <v>1533</v>
      </c>
      <c r="B1490" s="3">
        <v>39380</v>
      </c>
      <c r="C1490" t="s">
        <v>1</v>
      </c>
      <c r="D1490" t="s">
        <v>5</v>
      </c>
      <c r="E1490" t="s">
        <v>3734</v>
      </c>
      <c r="F1490">
        <f>+VLOOKUP(C1490,Fabricante_Consola!$A$5:$B$8,2)</f>
        <v>1</v>
      </c>
      <c r="G1490" s="3" t="str">
        <f t="shared" si="23"/>
        <v>2007-10-25 00:00:00</v>
      </c>
    </row>
    <row r="1491" spans="1:7" x14ac:dyDescent="0.25">
      <c r="A1491" t="s">
        <v>1534</v>
      </c>
      <c r="B1491" s="3">
        <v>39737</v>
      </c>
      <c r="C1491" t="s">
        <v>1</v>
      </c>
      <c r="D1491" t="s">
        <v>5</v>
      </c>
      <c r="E1491" t="s">
        <v>3735</v>
      </c>
      <c r="F1491">
        <f>+VLOOKUP(C1491,Fabricante_Consola!$A$5:$B$8,2)</f>
        <v>1</v>
      </c>
      <c r="G1491" s="3" t="str">
        <f t="shared" si="23"/>
        <v>2008-10-16 00:00:00</v>
      </c>
    </row>
    <row r="1492" spans="1:7" x14ac:dyDescent="0.25">
      <c r="A1492" t="s">
        <v>1535</v>
      </c>
      <c r="B1492" s="3">
        <v>40108</v>
      </c>
      <c r="C1492" t="s">
        <v>1</v>
      </c>
      <c r="D1492" t="s">
        <v>5</v>
      </c>
      <c r="E1492" t="s">
        <v>3736</v>
      </c>
      <c r="F1492">
        <f>+VLOOKUP(C1492,Fabricante_Consola!$A$5:$B$8,2)</f>
        <v>1</v>
      </c>
      <c r="G1492" s="3" t="str">
        <f t="shared" si="23"/>
        <v>2009-10-22 00:00:00</v>
      </c>
    </row>
    <row r="1493" spans="1:7" x14ac:dyDescent="0.25">
      <c r="A1493" t="s">
        <v>1536</v>
      </c>
      <c r="B1493" s="3">
        <v>40451</v>
      </c>
      <c r="C1493" t="s">
        <v>1</v>
      </c>
      <c r="D1493" t="s">
        <v>5</v>
      </c>
      <c r="E1493" t="s">
        <v>3737</v>
      </c>
      <c r="F1493">
        <f>+VLOOKUP(C1493,Fabricante_Consola!$A$5:$B$8,2)</f>
        <v>1</v>
      </c>
      <c r="G1493" s="3" t="str">
        <f t="shared" si="23"/>
        <v>2010-09-30 00:00:00</v>
      </c>
    </row>
    <row r="1494" spans="1:7" x14ac:dyDescent="0.25">
      <c r="A1494" t="s">
        <v>1537</v>
      </c>
      <c r="B1494" s="3">
        <v>40815</v>
      </c>
      <c r="C1494" t="s">
        <v>1</v>
      </c>
      <c r="D1494" t="s">
        <v>5</v>
      </c>
      <c r="E1494" t="s">
        <v>3738</v>
      </c>
      <c r="F1494">
        <f>+VLOOKUP(C1494,Fabricante_Consola!$A$5:$B$8,2)</f>
        <v>1</v>
      </c>
      <c r="G1494" s="3" t="str">
        <f t="shared" si="23"/>
        <v>2011-09-29 00:00:00</v>
      </c>
    </row>
    <row r="1495" spans="1:7" x14ac:dyDescent="0.25">
      <c r="A1495" t="s">
        <v>1538</v>
      </c>
      <c r="B1495" s="3">
        <v>41172</v>
      </c>
      <c r="C1495" t="s">
        <v>1</v>
      </c>
      <c r="D1495" t="s">
        <v>5</v>
      </c>
      <c r="E1495" t="s">
        <v>3739</v>
      </c>
      <c r="F1495">
        <f>+VLOOKUP(C1495,Fabricante_Consola!$A$5:$B$8,2)</f>
        <v>1</v>
      </c>
      <c r="G1495" s="3" t="str">
        <f t="shared" si="23"/>
        <v>2012-09-20 00:00:00</v>
      </c>
    </row>
    <row r="1496" spans="1:7" x14ac:dyDescent="0.25">
      <c r="A1496" t="s">
        <v>1539</v>
      </c>
      <c r="B1496" s="3">
        <v>41536</v>
      </c>
      <c r="C1496" t="s">
        <v>1</v>
      </c>
      <c r="D1496" t="s">
        <v>5</v>
      </c>
      <c r="E1496" t="s">
        <v>3740</v>
      </c>
      <c r="F1496">
        <f>+VLOOKUP(C1496,Fabricante_Consola!$A$5:$B$8,2)</f>
        <v>1</v>
      </c>
      <c r="G1496" s="3" t="str">
        <f t="shared" si="23"/>
        <v>2013-09-19 00:00:00</v>
      </c>
    </row>
    <row r="1497" spans="1:7" x14ac:dyDescent="0.25">
      <c r="A1497" t="s">
        <v>1540</v>
      </c>
      <c r="B1497" s="3">
        <v>41956</v>
      </c>
      <c r="C1497" t="s">
        <v>1</v>
      </c>
      <c r="D1497" t="s">
        <v>5</v>
      </c>
      <c r="E1497" t="s">
        <v>3741</v>
      </c>
      <c r="F1497">
        <f>+VLOOKUP(C1497,Fabricante_Consola!$A$5:$B$8,2)</f>
        <v>1</v>
      </c>
      <c r="G1497" s="3" t="str">
        <f t="shared" si="23"/>
        <v>2014-11-13 00:00:00</v>
      </c>
    </row>
    <row r="1498" spans="1:7" x14ac:dyDescent="0.25">
      <c r="A1498" t="s">
        <v>1541</v>
      </c>
      <c r="B1498" s="3">
        <v>42264</v>
      </c>
      <c r="C1498" t="s">
        <v>1</v>
      </c>
      <c r="D1498" t="s">
        <v>5</v>
      </c>
      <c r="E1498" t="s">
        <v>3742</v>
      </c>
      <c r="F1498">
        <f>+VLOOKUP(C1498,Fabricante_Consola!$A$5:$B$8,2)</f>
        <v>1</v>
      </c>
      <c r="G1498" s="3" t="str">
        <f t="shared" si="23"/>
        <v>2015-09-17 00:00:00</v>
      </c>
    </row>
    <row r="1499" spans="1:7" x14ac:dyDescent="0.25">
      <c r="A1499" t="s">
        <v>1542</v>
      </c>
      <c r="B1499" s="3">
        <v>42628</v>
      </c>
      <c r="C1499" t="s">
        <v>1</v>
      </c>
      <c r="D1499" t="s">
        <v>5</v>
      </c>
      <c r="E1499" t="s">
        <v>3743</v>
      </c>
      <c r="F1499">
        <f>+VLOOKUP(C1499,Fabricante_Consola!$A$5:$B$8,2)</f>
        <v>1</v>
      </c>
      <c r="G1499" s="3" t="str">
        <f t="shared" si="23"/>
        <v>2016-09-15 00:00:00</v>
      </c>
    </row>
    <row r="1500" spans="1:7" x14ac:dyDescent="0.25">
      <c r="A1500" t="s">
        <v>1543</v>
      </c>
      <c r="B1500" s="3">
        <v>42992</v>
      </c>
      <c r="C1500" t="s">
        <v>1</v>
      </c>
      <c r="D1500" t="s">
        <v>5</v>
      </c>
      <c r="E1500" t="s">
        <v>3744</v>
      </c>
      <c r="F1500">
        <f>+VLOOKUP(C1500,Fabricante_Consola!$A$5:$B$8,2)</f>
        <v>1</v>
      </c>
      <c r="G1500" s="3" t="str">
        <f t="shared" si="23"/>
        <v>2017-09-14 00:00:00</v>
      </c>
    </row>
    <row r="1501" spans="1:7" x14ac:dyDescent="0.25">
      <c r="A1501" t="s">
        <v>1544</v>
      </c>
      <c r="B1501" s="3">
        <v>41325</v>
      </c>
      <c r="C1501" t="s">
        <v>1</v>
      </c>
      <c r="D1501" t="s">
        <v>5</v>
      </c>
      <c r="E1501" t="s">
        <v>3745</v>
      </c>
      <c r="F1501">
        <f>+VLOOKUP(C1501,Fabricante_Consola!$A$5:$B$8,2)</f>
        <v>1</v>
      </c>
      <c r="G1501" s="3" t="str">
        <f t="shared" si="23"/>
        <v>2013-02-20 00:00:00</v>
      </c>
    </row>
    <row r="1502" spans="1:7" x14ac:dyDescent="0.25">
      <c r="A1502" t="s">
        <v>1545</v>
      </c>
      <c r="B1502" s="3">
        <v>40179</v>
      </c>
      <c r="C1502" t="s">
        <v>1</v>
      </c>
      <c r="D1502" t="s">
        <v>5</v>
      </c>
      <c r="E1502" t="s">
        <v>3746</v>
      </c>
      <c r="F1502">
        <f>+VLOOKUP(C1502,Fabricante_Consola!$A$5:$B$8,2)</f>
        <v>1</v>
      </c>
      <c r="G1502" s="3" t="str">
        <f t="shared" si="23"/>
        <v>2010-01-01 00:00:00</v>
      </c>
    </row>
    <row r="1503" spans="1:7" x14ac:dyDescent="0.25">
      <c r="A1503" t="s">
        <v>1546</v>
      </c>
      <c r="B1503" s="3">
        <v>40544</v>
      </c>
      <c r="C1503" t="s">
        <v>1</v>
      </c>
      <c r="D1503" t="s">
        <v>5</v>
      </c>
      <c r="E1503" t="s">
        <v>3747</v>
      </c>
      <c r="F1503">
        <f>+VLOOKUP(C1503,Fabricante_Consola!$A$5:$B$8,2)</f>
        <v>1</v>
      </c>
      <c r="G1503" s="3" t="str">
        <f t="shared" si="23"/>
        <v>2011-01-01 00:00:00</v>
      </c>
    </row>
    <row r="1504" spans="1:7" x14ac:dyDescent="0.25">
      <c r="A1504" t="s">
        <v>1547</v>
      </c>
      <c r="B1504" s="3">
        <v>40909</v>
      </c>
      <c r="C1504" t="s">
        <v>1</v>
      </c>
      <c r="D1504" t="s">
        <v>5</v>
      </c>
      <c r="E1504" t="s">
        <v>3748</v>
      </c>
      <c r="F1504">
        <f>+VLOOKUP(C1504,Fabricante_Consola!$A$5:$B$8,2)</f>
        <v>1</v>
      </c>
      <c r="G1504" s="3" t="str">
        <f t="shared" si="23"/>
        <v>2012-01-01 00:00:00</v>
      </c>
    </row>
    <row r="1505" spans="1:7" x14ac:dyDescent="0.25">
      <c r="A1505" t="s">
        <v>1548</v>
      </c>
      <c r="B1505" s="3">
        <v>41275</v>
      </c>
      <c r="C1505" t="s">
        <v>1</v>
      </c>
      <c r="D1505" t="s">
        <v>5</v>
      </c>
      <c r="E1505" t="s">
        <v>3749</v>
      </c>
      <c r="F1505">
        <f>+VLOOKUP(C1505,Fabricante_Consola!$A$5:$B$8,2)</f>
        <v>1</v>
      </c>
      <c r="G1505" s="3" t="str">
        <f t="shared" si="23"/>
        <v>2013-01-01 00:00:00</v>
      </c>
    </row>
    <row r="1506" spans="1:7" x14ac:dyDescent="0.25">
      <c r="A1506" t="s">
        <v>1549</v>
      </c>
      <c r="B1506" s="3">
        <v>41640</v>
      </c>
      <c r="C1506" t="s">
        <v>1</v>
      </c>
      <c r="D1506" t="s">
        <v>5</v>
      </c>
      <c r="E1506" t="s">
        <v>3750</v>
      </c>
      <c r="F1506">
        <f>+VLOOKUP(C1506,Fabricante_Consola!$A$5:$B$8,2)</f>
        <v>1</v>
      </c>
      <c r="G1506" s="3" t="str">
        <f t="shared" si="23"/>
        <v>2014-01-01 00:00:00</v>
      </c>
    </row>
    <row r="1507" spans="1:7" x14ac:dyDescent="0.25">
      <c r="A1507" t="s">
        <v>1550</v>
      </c>
      <c r="B1507" s="3">
        <v>39814</v>
      </c>
      <c r="C1507" t="s">
        <v>1</v>
      </c>
      <c r="D1507" t="s">
        <v>5</v>
      </c>
      <c r="E1507" t="s">
        <v>3751</v>
      </c>
      <c r="F1507">
        <f>+VLOOKUP(C1507,Fabricante_Consola!$A$5:$B$8,2)</f>
        <v>1</v>
      </c>
      <c r="G1507" s="3" t="str">
        <f t="shared" si="23"/>
        <v>2009-01-01 00:00:00</v>
      </c>
    </row>
    <row r="1508" spans="1:7" x14ac:dyDescent="0.25">
      <c r="A1508" t="s">
        <v>1552</v>
      </c>
      <c r="B1508" s="3">
        <v>38718</v>
      </c>
      <c r="C1508" t="s">
        <v>1</v>
      </c>
      <c r="D1508" t="s">
        <v>2</v>
      </c>
      <c r="E1508" t="s">
        <v>3752</v>
      </c>
      <c r="F1508">
        <f>+VLOOKUP(C1508,Fabricante_Consola!$A$5:$B$8,2)</f>
        <v>1</v>
      </c>
      <c r="G1508" s="3" t="str">
        <f t="shared" si="23"/>
        <v>2006-01-01 00:00:00</v>
      </c>
    </row>
    <row r="1509" spans="1:7" x14ac:dyDescent="0.25">
      <c r="A1509" t="s">
        <v>1553</v>
      </c>
      <c r="B1509" s="3">
        <v>38718</v>
      </c>
      <c r="C1509" t="s">
        <v>1</v>
      </c>
      <c r="D1509" t="s">
        <v>2</v>
      </c>
      <c r="E1509" t="s">
        <v>3753</v>
      </c>
      <c r="F1509">
        <f>+VLOOKUP(C1509,Fabricante_Consola!$A$5:$B$8,2)</f>
        <v>1</v>
      </c>
      <c r="G1509" s="3" t="str">
        <f t="shared" si="23"/>
        <v>2006-01-01 00:00:00</v>
      </c>
    </row>
    <row r="1510" spans="1:7" x14ac:dyDescent="0.25">
      <c r="A1510" t="s">
        <v>1554</v>
      </c>
      <c r="B1510" s="3">
        <v>40179</v>
      </c>
      <c r="C1510" t="s">
        <v>1</v>
      </c>
      <c r="D1510" t="s">
        <v>2</v>
      </c>
      <c r="E1510" t="s">
        <v>3754</v>
      </c>
      <c r="F1510">
        <f>+VLOOKUP(C1510,Fabricante_Consola!$A$5:$B$8,2)</f>
        <v>1</v>
      </c>
      <c r="G1510" s="3" t="str">
        <f t="shared" si="23"/>
        <v>2010-01-01 00:00:00</v>
      </c>
    </row>
    <row r="1511" spans="1:7" x14ac:dyDescent="0.25">
      <c r="A1511" t="s">
        <v>1555</v>
      </c>
      <c r="B1511" s="3">
        <v>39814</v>
      </c>
      <c r="C1511" t="s">
        <v>1</v>
      </c>
      <c r="D1511" t="s">
        <v>123</v>
      </c>
      <c r="E1511" t="s">
        <v>3755</v>
      </c>
      <c r="F1511">
        <f>+VLOOKUP(C1511,Fabricante_Consola!$A$5:$B$8,2)</f>
        <v>1</v>
      </c>
      <c r="G1511" s="3" t="str">
        <f t="shared" si="23"/>
        <v>2009-01-01 00:00:00</v>
      </c>
    </row>
    <row r="1512" spans="1:7" x14ac:dyDescent="0.25">
      <c r="A1512" t="s">
        <v>1556</v>
      </c>
      <c r="B1512" s="3">
        <v>41577</v>
      </c>
      <c r="C1512" t="s">
        <v>1</v>
      </c>
      <c r="D1512" t="s">
        <v>1250</v>
      </c>
      <c r="E1512" t="s">
        <v>3756</v>
      </c>
      <c r="F1512">
        <f>+VLOOKUP(C1512,Fabricante_Consola!$A$5:$B$8,2)</f>
        <v>1</v>
      </c>
      <c r="G1512" s="3" t="str">
        <f t="shared" si="23"/>
        <v>2013-10-30 00:00:00</v>
      </c>
    </row>
    <row r="1513" spans="1:7" x14ac:dyDescent="0.25">
      <c r="A1513" t="s">
        <v>1557</v>
      </c>
      <c r="B1513" s="3">
        <v>39976</v>
      </c>
      <c r="C1513" t="s">
        <v>1</v>
      </c>
      <c r="D1513" t="s">
        <v>2</v>
      </c>
      <c r="E1513" t="s">
        <v>3757</v>
      </c>
      <c r="F1513">
        <f>+VLOOKUP(C1513,Fabricante_Consola!$A$5:$B$8,2)</f>
        <v>1</v>
      </c>
      <c r="G1513" s="3" t="str">
        <f t="shared" si="23"/>
        <v>2009-06-12 00:00:00</v>
      </c>
    </row>
    <row r="1514" spans="1:7" x14ac:dyDescent="0.25">
      <c r="A1514" t="s">
        <v>1558</v>
      </c>
      <c r="B1514" s="3">
        <v>41023</v>
      </c>
      <c r="C1514" t="s">
        <v>1</v>
      </c>
      <c r="D1514" t="s">
        <v>2</v>
      </c>
      <c r="E1514" t="s">
        <v>3758</v>
      </c>
      <c r="F1514">
        <f>+VLOOKUP(C1514,Fabricante_Consola!$A$5:$B$8,2)</f>
        <v>1</v>
      </c>
      <c r="G1514" s="3" t="str">
        <f t="shared" si="23"/>
        <v>2012-04-24 00:00:00</v>
      </c>
    </row>
    <row r="1515" spans="1:7" x14ac:dyDescent="0.25">
      <c r="A1515" t="s">
        <v>1559</v>
      </c>
      <c r="B1515" s="3">
        <v>41346</v>
      </c>
      <c r="C1515" t="s">
        <v>1</v>
      </c>
      <c r="D1515" t="s">
        <v>9</v>
      </c>
      <c r="E1515" t="s">
        <v>3759</v>
      </c>
      <c r="F1515">
        <f>+VLOOKUP(C1515,Fabricante_Consola!$A$5:$B$8,2)</f>
        <v>1</v>
      </c>
      <c r="G1515" s="3" t="str">
        <f t="shared" si="23"/>
        <v>2013-03-13 00:00:00</v>
      </c>
    </row>
    <row r="1516" spans="1:7" x14ac:dyDescent="0.25">
      <c r="A1516" t="s">
        <v>1560</v>
      </c>
      <c r="B1516" s="3">
        <v>40909</v>
      </c>
      <c r="C1516" t="s">
        <v>1</v>
      </c>
      <c r="D1516" t="s">
        <v>25</v>
      </c>
      <c r="E1516" t="s">
        <v>3760</v>
      </c>
      <c r="F1516">
        <f>+VLOOKUP(C1516,Fabricante_Consola!$A$5:$B$8,2)</f>
        <v>1</v>
      </c>
      <c r="G1516" s="3" t="str">
        <f t="shared" si="23"/>
        <v>2012-01-01 00:00:00</v>
      </c>
    </row>
    <row r="1517" spans="1:7" x14ac:dyDescent="0.25">
      <c r="A1517" t="s">
        <v>1561</v>
      </c>
      <c r="B1517" s="3">
        <v>42269</v>
      </c>
      <c r="C1517" t="s">
        <v>1</v>
      </c>
      <c r="D1517" t="s">
        <v>1562</v>
      </c>
      <c r="E1517" t="s">
        <v>3761</v>
      </c>
      <c r="F1517">
        <f>+VLOOKUP(C1517,Fabricante_Consola!$A$5:$B$8,2)</f>
        <v>1</v>
      </c>
      <c r="G1517" s="3" t="str">
        <f t="shared" si="23"/>
        <v>2015-09-22 00:00:00</v>
      </c>
    </row>
    <row r="1518" spans="1:7" x14ac:dyDescent="0.25">
      <c r="A1518" t="s">
        <v>1563</v>
      </c>
      <c r="B1518" s="3">
        <v>41529</v>
      </c>
      <c r="C1518" t="s">
        <v>1</v>
      </c>
      <c r="D1518" t="s">
        <v>66</v>
      </c>
      <c r="E1518" t="s">
        <v>3762</v>
      </c>
      <c r="F1518">
        <f>+VLOOKUP(C1518,Fabricante_Consola!$A$5:$B$8,2)</f>
        <v>1</v>
      </c>
      <c r="G1518" s="3" t="str">
        <f t="shared" si="23"/>
        <v>2013-09-12 00:00:00</v>
      </c>
    </row>
    <row r="1519" spans="1:7" x14ac:dyDescent="0.25">
      <c r="A1519" t="s">
        <v>1564</v>
      </c>
      <c r="B1519" s="3">
        <v>39716</v>
      </c>
      <c r="C1519" t="s">
        <v>1</v>
      </c>
      <c r="D1519" t="s">
        <v>20</v>
      </c>
      <c r="E1519" t="s">
        <v>3763</v>
      </c>
      <c r="F1519">
        <f>+VLOOKUP(C1519,Fabricante_Consola!$A$5:$B$8,2)</f>
        <v>1</v>
      </c>
      <c r="G1519" s="3" t="str">
        <f t="shared" si="23"/>
        <v>2008-09-25 00:00:00</v>
      </c>
    </row>
    <row r="1520" spans="1:7" x14ac:dyDescent="0.25">
      <c r="A1520" t="s">
        <v>1565</v>
      </c>
      <c r="B1520" s="3">
        <v>41010</v>
      </c>
      <c r="C1520" t="s">
        <v>1</v>
      </c>
      <c r="D1520" t="s">
        <v>29</v>
      </c>
      <c r="E1520" t="s">
        <v>3764</v>
      </c>
      <c r="F1520">
        <f>+VLOOKUP(C1520,Fabricante_Consola!$A$5:$B$8,2)</f>
        <v>1</v>
      </c>
      <c r="G1520" s="3" t="str">
        <f t="shared" si="23"/>
        <v>2012-04-11 00:00:00</v>
      </c>
    </row>
    <row r="1521" spans="1:7" x14ac:dyDescent="0.25">
      <c r="A1521" t="s">
        <v>1566</v>
      </c>
      <c r="B1521" s="3">
        <v>40325</v>
      </c>
      <c r="C1521" t="s">
        <v>1</v>
      </c>
      <c r="D1521" t="s">
        <v>5</v>
      </c>
      <c r="E1521" t="s">
        <v>3765</v>
      </c>
      <c r="F1521">
        <f>+VLOOKUP(C1521,Fabricante_Consola!$A$5:$B$8,2)</f>
        <v>1</v>
      </c>
      <c r="G1521" s="3" t="str">
        <f t="shared" si="23"/>
        <v>2010-05-27 00:00:00</v>
      </c>
    </row>
    <row r="1522" spans="1:7" x14ac:dyDescent="0.25">
      <c r="A1522" t="s">
        <v>1567</v>
      </c>
      <c r="B1522" s="3">
        <v>41815</v>
      </c>
      <c r="C1522" t="s">
        <v>1</v>
      </c>
      <c r="D1522" t="s">
        <v>48</v>
      </c>
      <c r="E1522" t="s">
        <v>3766</v>
      </c>
      <c r="F1522">
        <f>+VLOOKUP(C1522,Fabricante_Consola!$A$5:$B$8,2)</f>
        <v>1</v>
      </c>
      <c r="G1522" s="3" t="str">
        <f t="shared" si="23"/>
        <v>2014-06-25 00:00:00</v>
      </c>
    </row>
    <row r="1523" spans="1:7" x14ac:dyDescent="0.25">
      <c r="A1523" t="s">
        <v>1568</v>
      </c>
      <c r="B1523" s="3">
        <v>41640</v>
      </c>
      <c r="C1523" t="s">
        <v>1</v>
      </c>
      <c r="D1523" t="s">
        <v>18</v>
      </c>
      <c r="E1523" t="s">
        <v>3767</v>
      </c>
      <c r="F1523">
        <f>+VLOOKUP(C1523,Fabricante_Consola!$A$5:$B$8,2)</f>
        <v>1</v>
      </c>
      <c r="G1523" s="3" t="str">
        <f t="shared" si="23"/>
        <v>2014-01-01 00:00:00</v>
      </c>
    </row>
    <row r="1524" spans="1:7" x14ac:dyDescent="0.25">
      <c r="A1524" t="s">
        <v>1569</v>
      </c>
      <c r="B1524" s="3">
        <v>40695</v>
      </c>
      <c r="C1524" t="s">
        <v>1</v>
      </c>
      <c r="D1524" t="s">
        <v>25</v>
      </c>
      <c r="E1524" t="s">
        <v>3768</v>
      </c>
      <c r="F1524">
        <f>+VLOOKUP(C1524,Fabricante_Consola!$A$5:$B$8,2)</f>
        <v>1</v>
      </c>
      <c r="G1524" s="3" t="str">
        <f t="shared" si="23"/>
        <v>2011-06-01 00:00:00</v>
      </c>
    </row>
    <row r="1525" spans="1:7" x14ac:dyDescent="0.25">
      <c r="A1525" t="s">
        <v>1570</v>
      </c>
      <c r="B1525" s="3">
        <v>40290</v>
      </c>
      <c r="C1525" t="s">
        <v>1</v>
      </c>
      <c r="D1525" t="s">
        <v>18</v>
      </c>
      <c r="E1525" t="s">
        <v>3769</v>
      </c>
      <c r="F1525">
        <f>+VLOOKUP(C1525,Fabricante_Consola!$A$5:$B$8,2)</f>
        <v>1</v>
      </c>
      <c r="G1525" s="3" t="str">
        <f t="shared" si="23"/>
        <v>2010-04-22 00:00:00</v>
      </c>
    </row>
    <row r="1526" spans="1:7" x14ac:dyDescent="0.25">
      <c r="A1526" t="s">
        <v>1571</v>
      </c>
      <c r="B1526" s="3">
        <v>40723</v>
      </c>
      <c r="C1526" t="s">
        <v>1</v>
      </c>
      <c r="D1526" t="s">
        <v>25</v>
      </c>
      <c r="E1526" t="s">
        <v>3770</v>
      </c>
      <c r="F1526">
        <f>+VLOOKUP(C1526,Fabricante_Consola!$A$5:$B$8,2)</f>
        <v>1</v>
      </c>
      <c r="G1526" s="3" t="str">
        <f t="shared" si="23"/>
        <v>2011-06-29 00:00:00</v>
      </c>
    </row>
    <row r="1527" spans="1:7" x14ac:dyDescent="0.25">
      <c r="A1527" t="s">
        <v>1572</v>
      </c>
      <c r="B1527" s="3">
        <v>39975</v>
      </c>
      <c r="C1527" t="s">
        <v>1</v>
      </c>
      <c r="D1527" t="s">
        <v>25</v>
      </c>
      <c r="E1527" t="s">
        <v>3771</v>
      </c>
      <c r="F1527">
        <f>+VLOOKUP(C1527,Fabricante_Consola!$A$5:$B$8,2)</f>
        <v>1</v>
      </c>
      <c r="G1527" s="3" t="str">
        <f t="shared" si="23"/>
        <v>2009-06-11 00:00:00</v>
      </c>
    </row>
    <row r="1528" spans="1:7" x14ac:dyDescent="0.25">
      <c r="A1528" t="s">
        <v>1573</v>
      </c>
      <c r="B1528" s="3">
        <v>39783</v>
      </c>
      <c r="C1528" t="s">
        <v>1</v>
      </c>
      <c r="D1528" t="s">
        <v>1244</v>
      </c>
      <c r="E1528" t="s">
        <v>3772</v>
      </c>
      <c r="F1528">
        <f>+VLOOKUP(C1528,Fabricante_Consola!$A$5:$B$8,2)</f>
        <v>1</v>
      </c>
      <c r="G1528" s="3" t="str">
        <f t="shared" si="23"/>
        <v>2008-12-01 00:00:00</v>
      </c>
    </row>
    <row r="1529" spans="1:7" x14ac:dyDescent="0.25">
      <c r="A1529" t="s">
        <v>1574</v>
      </c>
      <c r="B1529" s="3">
        <v>40179</v>
      </c>
      <c r="C1529" t="s">
        <v>1</v>
      </c>
      <c r="D1529" t="s">
        <v>25</v>
      </c>
      <c r="E1529" t="s">
        <v>3773</v>
      </c>
      <c r="F1529">
        <f>+VLOOKUP(C1529,Fabricante_Consola!$A$5:$B$8,2)</f>
        <v>1</v>
      </c>
      <c r="G1529" s="3" t="str">
        <f t="shared" si="23"/>
        <v>2010-01-01 00:00:00</v>
      </c>
    </row>
    <row r="1530" spans="1:7" x14ac:dyDescent="0.25">
      <c r="A1530" t="s">
        <v>1575</v>
      </c>
      <c r="B1530" s="3">
        <v>42053</v>
      </c>
      <c r="C1530" t="s">
        <v>1</v>
      </c>
      <c r="D1530" t="s">
        <v>66</v>
      </c>
      <c r="E1530" t="s">
        <v>3774</v>
      </c>
      <c r="F1530">
        <f>+VLOOKUP(C1530,Fabricante_Consola!$A$5:$B$8,2)</f>
        <v>1</v>
      </c>
      <c r="G1530" s="3" t="str">
        <f t="shared" si="23"/>
        <v>2015-02-18 00:00:00</v>
      </c>
    </row>
    <row r="1531" spans="1:7" x14ac:dyDescent="0.25">
      <c r="A1531" t="s">
        <v>14744</v>
      </c>
      <c r="B1531" s="3">
        <v>42207</v>
      </c>
      <c r="C1531" t="s">
        <v>1</v>
      </c>
      <c r="D1531" t="s">
        <v>40</v>
      </c>
      <c r="E1531" t="s">
        <v>3775</v>
      </c>
      <c r="F1531">
        <f>+VLOOKUP(C1531,Fabricante_Consola!$A$5:$B$8,2)</f>
        <v>1</v>
      </c>
      <c r="G1531" s="3" t="str">
        <f t="shared" si="23"/>
        <v>2015-07-22 00:00:00</v>
      </c>
    </row>
    <row r="1532" spans="1:7" x14ac:dyDescent="0.25">
      <c r="A1532" t="s">
        <v>1576</v>
      </c>
      <c r="B1532" s="3">
        <v>40459</v>
      </c>
      <c r="C1532" t="s">
        <v>1</v>
      </c>
      <c r="D1532" t="s">
        <v>2</v>
      </c>
      <c r="E1532" t="s">
        <v>3776</v>
      </c>
      <c r="F1532">
        <f>+VLOOKUP(C1532,Fabricante_Consola!$A$5:$B$8,2)</f>
        <v>1</v>
      </c>
      <c r="G1532" s="3" t="str">
        <f t="shared" si="23"/>
        <v>2010-10-08 00:00:00</v>
      </c>
    </row>
    <row r="1533" spans="1:7" x14ac:dyDescent="0.25">
      <c r="A1533" t="s">
        <v>1577</v>
      </c>
      <c r="B1533" s="3">
        <v>41101</v>
      </c>
      <c r="C1533" t="s">
        <v>1</v>
      </c>
      <c r="D1533" t="s">
        <v>331</v>
      </c>
      <c r="E1533" t="s">
        <v>3777</v>
      </c>
      <c r="F1533">
        <f>+VLOOKUP(C1533,Fabricante_Consola!$A$5:$B$8,2)</f>
        <v>1</v>
      </c>
      <c r="G1533" s="3" t="str">
        <f t="shared" si="23"/>
        <v>2012-07-11 00:00:00</v>
      </c>
    </row>
    <row r="1534" spans="1:7" x14ac:dyDescent="0.25">
      <c r="A1534" t="s">
        <v>1578</v>
      </c>
      <c r="B1534" s="3">
        <v>40445</v>
      </c>
      <c r="C1534" t="s">
        <v>1</v>
      </c>
      <c r="D1534" t="s">
        <v>2</v>
      </c>
      <c r="E1534" t="s">
        <v>3778</v>
      </c>
      <c r="F1534">
        <f>+VLOOKUP(C1534,Fabricante_Consola!$A$5:$B$8,2)</f>
        <v>1</v>
      </c>
      <c r="G1534" s="3" t="str">
        <f t="shared" si="23"/>
        <v>2010-09-24 00:00:00</v>
      </c>
    </row>
    <row r="1535" spans="1:7" x14ac:dyDescent="0.25">
      <c r="A1535" t="s">
        <v>1579</v>
      </c>
      <c r="B1535" s="3">
        <v>40855</v>
      </c>
      <c r="C1535" t="s">
        <v>1</v>
      </c>
      <c r="E1535" t="s">
        <v>3779</v>
      </c>
      <c r="F1535">
        <f>+VLOOKUP(C1535,Fabricante_Consola!$A$5:$B$8,2)</f>
        <v>1</v>
      </c>
      <c r="G1535" s="3" t="str">
        <f t="shared" si="23"/>
        <v>2011-11-08 00:00:00</v>
      </c>
    </row>
    <row r="1536" spans="1:7" x14ac:dyDescent="0.25">
      <c r="A1536" t="s">
        <v>1580</v>
      </c>
      <c r="B1536" s="3">
        <v>42262</v>
      </c>
      <c r="C1536" t="s">
        <v>1</v>
      </c>
      <c r="D1536" t="s">
        <v>1581</v>
      </c>
      <c r="E1536" t="s">
        <v>3780</v>
      </c>
      <c r="F1536">
        <f>+VLOOKUP(C1536,Fabricante_Consola!$A$5:$B$8,2)</f>
        <v>1</v>
      </c>
      <c r="G1536" s="3" t="str">
        <f t="shared" si="23"/>
        <v>2015-09-15 00:00:00</v>
      </c>
    </row>
    <row r="1537" spans="1:7" x14ac:dyDescent="0.25">
      <c r="A1537" t="s">
        <v>1582</v>
      </c>
      <c r="B1537" s="3">
        <v>41171</v>
      </c>
      <c r="C1537" t="s">
        <v>1</v>
      </c>
      <c r="D1537" t="s">
        <v>1199</v>
      </c>
      <c r="E1537" t="s">
        <v>3781</v>
      </c>
      <c r="F1537">
        <f>+VLOOKUP(C1537,Fabricante_Consola!$A$5:$B$8,2)</f>
        <v>1</v>
      </c>
      <c r="G1537" s="3" t="str">
        <f t="shared" si="23"/>
        <v>2012-09-19 00:00:00</v>
      </c>
    </row>
    <row r="1538" spans="1:7" x14ac:dyDescent="0.25">
      <c r="A1538" t="s">
        <v>1583</v>
      </c>
      <c r="B1538" s="3">
        <v>41730</v>
      </c>
      <c r="C1538" t="s">
        <v>1</v>
      </c>
      <c r="D1538" t="s">
        <v>5</v>
      </c>
      <c r="E1538" t="s">
        <v>3782</v>
      </c>
      <c r="F1538">
        <f>+VLOOKUP(C1538,Fabricante_Consola!$A$5:$B$8,2)</f>
        <v>1</v>
      </c>
      <c r="G1538" s="3" t="str">
        <f t="shared" si="23"/>
        <v>2014-04-01 00:00:00</v>
      </c>
    </row>
    <row r="1539" spans="1:7" x14ac:dyDescent="0.25">
      <c r="A1539" t="s">
        <v>1584</v>
      </c>
      <c r="B1539" s="3">
        <v>41486</v>
      </c>
      <c r="C1539" t="s">
        <v>1</v>
      </c>
      <c r="D1539" t="s">
        <v>2</v>
      </c>
      <c r="E1539" t="s">
        <v>3783</v>
      </c>
      <c r="F1539">
        <f>+VLOOKUP(C1539,Fabricante_Consola!$A$5:$B$8,2)</f>
        <v>1</v>
      </c>
      <c r="G1539" s="3" t="str">
        <f t="shared" ref="G1539:G1602" si="24">+TEXT(B1539,"yyyy-mm-dd hh:mm:ss")</f>
        <v>2013-07-31 00:00:00</v>
      </c>
    </row>
    <row r="1540" spans="1:7" x14ac:dyDescent="0.25">
      <c r="A1540" t="s">
        <v>1585</v>
      </c>
      <c r="B1540" s="3">
        <v>40430</v>
      </c>
      <c r="C1540" t="s">
        <v>1</v>
      </c>
      <c r="D1540" t="s">
        <v>42</v>
      </c>
      <c r="E1540" t="s">
        <v>3784</v>
      </c>
      <c r="F1540">
        <f>+VLOOKUP(C1540,Fabricante_Consola!$A$5:$B$8,2)</f>
        <v>1</v>
      </c>
      <c r="G1540" s="3" t="str">
        <f t="shared" si="24"/>
        <v>2010-09-09 00:00:00</v>
      </c>
    </row>
    <row r="1541" spans="1:7" x14ac:dyDescent="0.25">
      <c r="A1541" t="s">
        <v>1586</v>
      </c>
      <c r="B1541" s="3">
        <v>40842</v>
      </c>
      <c r="C1541" t="s">
        <v>1</v>
      </c>
      <c r="D1541" t="s">
        <v>2</v>
      </c>
      <c r="E1541" t="s">
        <v>3785</v>
      </c>
      <c r="F1541">
        <f>+VLOOKUP(C1541,Fabricante_Consola!$A$5:$B$8,2)</f>
        <v>1</v>
      </c>
      <c r="G1541" s="3" t="str">
        <f t="shared" si="24"/>
        <v>2011-10-26 00:00:00</v>
      </c>
    </row>
    <row r="1542" spans="1:7" x14ac:dyDescent="0.25">
      <c r="A1542" t="s">
        <v>1587</v>
      </c>
      <c r="B1542" s="3">
        <v>39598</v>
      </c>
      <c r="C1542" t="s">
        <v>1</v>
      </c>
      <c r="D1542" t="s">
        <v>20</v>
      </c>
      <c r="E1542" t="s">
        <v>3786</v>
      </c>
      <c r="F1542">
        <f>+VLOOKUP(C1542,Fabricante_Consola!$A$5:$B$8,2)</f>
        <v>1</v>
      </c>
      <c r="G1542" s="3" t="str">
        <f t="shared" si="24"/>
        <v>2008-05-30 00:00:00</v>
      </c>
    </row>
    <row r="1543" spans="1:7" x14ac:dyDescent="0.25">
      <c r="A1543" t="s">
        <v>1588</v>
      </c>
      <c r="B1543" s="3">
        <v>41934</v>
      </c>
      <c r="C1543" t="s">
        <v>1</v>
      </c>
      <c r="D1543" t="s">
        <v>32</v>
      </c>
      <c r="E1543" t="s">
        <v>3787</v>
      </c>
      <c r="F1543">
        <f>+VLOOKUP(C1543,Fabricante_Consola!$A$5:$B$8,2)</f>
        <v>1</v>
      </c>
      <c r="G1543" s="3" t="str">
        <f t="shared" si="24"/>
        <v>2014-10-22 00:00:00</v>
      </c>
    </row>
    <row r="1544" spans="1:7" x14ac:dyDescent="0.25">
      <c r="A1544" t="s">
        <v>1589</v>
      </c>
      <c r="B1544" s="3">
        <v>40436</v>
      </c>
      <c r="C1544" t="s">
        <v>1</v>
      </c>
      <c r="D1544" t="s">
        <v>5</v>
      </c>
      <c r="E1544" t="s">
        <v>3788</v>
      </c>
      <c r="F1544">
        <f>+VLOOKUP(C1544,Fabricante_Consola!$A$5:$B$8,2)</f>
        <v>1</v>
      </c>
      <c r="G1544" s="3" t="str">
        <f t="shared" si="24"/>
        <v>2010-09-15 00:00:00</v>
      </c>
    </row>
    <row r="1545" spans="1:7" x14ac:dyDescent="0.25">
      <c r="A1545" t="s">
        <v>1590</v>
      </c>
      <c r="B1545" s="3">
        <v>39912</v>
      </c>
      <c r="C1545" t="s">
        <v>1</v>
      </c>
      <c r="D1545" t="s">
        <v>1591</v>
      </c>
      <c r="E1545" t="s">
        <v>3789</v>
      </c>
      <c r="F1545">
        <f>+VLOOKUP(C1545,Fabricante_Consola!$A$5:$B$8,2)</f>
        <v>1</v>
      </c>
      <c r="G1545" s="3" t="str">
        <f t="shared" si="24"/>
        <v>2009-04-09 00:00:00</v>
      </c>
    </row>
    <row r="1546" spans="1:7" x14ac:dyDescent="0.25">
      <c r="A1546" t="s">
        <v>1592</v>
      </c>
      <c r="B1546" s="3">
        <v>40823</v>
      </c>
      <c r="C1546" t="s">
        <v>1</v>
      </c>
      <c r="D1546" t="s">
        <v>2</v>
      </c>
      <c r="E1546" t="s">
        <v>3790</v>
      </c>
      <c r="F1546">
        <f>+VLOOKUP(C1546,Fabricante_Consola!$A$5:$B$8,2)</f>
        <v>1</v>
      </c>
      <c r="G1546" s="3" t="str">
        <f t="shared" si="24"/>
        <v>2011-10-07 00:00:00</v>
      </c>
    </row>
    <row r="1547" spans="1:7" x14ac:dyDescent="0.25">
      <c r="A1547" t="s">
        <v>1593</v>
      </c>
      <c r="B1547" s="3">
        <v>41759</v>
      </c>
      <c r="C1547" t="s">
        <v>1</v>
      </c>
      <c r="D1547" t="s">
        <v>1199</v>
      </c>
      <c r="E1547" t="s">
        <v>3791</v>
      </c>
      <c r="F1547">
        <f>+VLOOKUP(C1547,Fabricante_Consola!$A$5:$B$8,2)</f>
        <v>1</v>
      </c>
      <c r="G1547" s="3" t="str">
        <f t="shared" si="24"/>
        <v>2014-04-30 00:00:00</v>
      </c>
    </row>
    <row r="1548" spans="1:7" x14ac:dyDescent="0.25">
      <c r="A1548" t="s">
        <v>1594</v>
      </c>
      <c r="B1548" s="3">
        <v>41787</v>
      </c>
      <c r="C1548" t="s">
        <v>1</v>
      </c>
      <c r="D1548" t="s">
        <v>48</v>
      </c>
      <c r="E1548" t="s">
        <v>3792</v>
      </c>
      <c r="F1548">
        <f>+VLOOKUP(C1548,Fabricante_Consola!$A$5:$B$8,2)</f>
        <v>1</v>
      </c>
      <c r="G1548" s="3" t="str">
        <f t="shared" si="24"/>
        <v>2014-05-28 00:00:00</v>
      </c>
    </row>
    <row r="1549" spans="1:7" x14ac:dyDescent="0.25">
      <c r="A1549" t="s">
        <v>1595</v>
      </c>
      <c r="B1549" s="3">
        <v>41549</v>
      </c>
      <c r="C1549" t="s">
        <v>1</v>
      </c>
      <c r="D1549" t="s">
        <v>40</v>
      </c>
      <c r="E1549" t="s">
        <v>3793</v>
      </c>
      <c r="F1549">
        <f>+VLOOKUP(C1549,Fabricante_Consola!$A$5:$B$8,2)</f>
        <v>1</v>
      </c>
      <c r="G1549" s="3" t="str">
        <f t="shared" si="24"/>
        <v>2013-10-02 00:00:00</v>
      </c>
    </row>
    <row r="1550" spans="1:7" x14ac:dyDescent="0.25">
      <c r="A1550" t="s">
        <v>1596</v>
      </c>
      <c r="B1550" s="3">
        <v>41091</v>
      </c>
      <c r="C1550" t="s">
        <v>1</v>
      </c>
      <c r="D1550" t="s">
        <v>11</v>
      </c>
      <c r="E1550" t="s">
        <v>3794</v>
      </c>
      <c r="F1550">
        <f>+VLOOKUP(C1550,Fabricante_Consola!$A$5:$B$8,2)</f>
        <v>1</v>
      </c>
      <c r="G1550" s="3" t="str">
        <f t="shared" si="24"/>
        <v>2012-07-01 00:00:00</v>
      </c>
    </row>
    <row r="1551" spans="1:7" x14ac:dyDescent="0.25">
      <c r="A1551" t="s">
        <v>1597</v>
      </c>
      <c r="B1551" s="3">
        <v>39261</v>
      </c>
      <c r="C1551" t="s">
        <v>1</v>
      </c>
      <c r="D1551" t="s">
        <v>2</v>
      </c>
      <c r="E1551" t="s">
        <v>3795</v>
      </c>
      <c r="F1551">
        <f>+VLOOKUP(C1551,Fabricante_Consola!$A$5:$B$8,2)</f>
        <v>1</v>
      </c>
      <c r="G1551" s="3" t="str">
        <f t="shared" si="24"/>
        <v>2007-06-28 00:00:00</v>
      </c>
    </row>
    <row r="1552" spans="1:7" x14ac:dyDescent="0.25">
      <c r="A1552" t="s">
        <v>1598</v>
      </c>
      <c r="B1552" s="3">
        <v>43101</v>
      </c>
      <c r="C1552" t="s">
        <v>1</v>
      </c>
      <c r="D1552" t="s">
        <v>86</v>
      </c>
      <c r="E1552" t="s">
        <v>3796</v>
      </c>
      <c r="F1552">
        <f>+VLOOKUP(C1552,Fabricante_Consola!$A$5:$B$8,2)</f>
        <v>1</v>
      </c>
      <c r="G1552" s="3" t="str">
        <f t="shared" si="24"/>
        <v>2018-01-01 00:00:00</v>
      </c>
    </row>
    <row r="1553" spans="1:7" x14ac:dyDescent="0.25">
      <c r="A1553" t="s">
        <v>1599</v>
      </c>
      <c r="B1553" s="3">
        <v>39448</v>
      </c>
      <c r="C1553" t="s">
        <v>1</v>
      </c>
      <c r="D1553" t="s">
        <v>57</v>
      </c>
      <c r="E1553" t="s">
        <v>3797</v>
      </c>
      <c r="F1553">
        <f>+VLOOKUP(C1553,Fabricante_Consola!$A$5:$B$8,2)</f>
        <v>1</v>
      </c>
      <c r="G1553" s="3" t="str">
        <f t="shared" si="24"/>
        <v>2008-01-01 00:00:00</v>
      </c>
    </row>
    <row r="1554" spans="1:7" x14ac:dyDescent="0.25">
      <c r="A1554" t="s">
        <v>1600</v>
      </c>
      <c r="B1554" s="3">
        <v>41691</v>
      </c>
      <c r="C1554" t="s">
        <v>1</v>
      </c>
      <c r="D1554" t="s">
        <v>2</v>
      </c>
      <c r="E1554" t="s">
        <v>3798</v>
      </c>
      <c r="F1554">
        <f>+VLOOKUP(C1554,Fabricante_Consola!$A$5:$B$8,2)</f>
        <v>1</v>
      </c>
      <c r="G1554" s="3" t="str">
        <f t="shared" si="24"/>
        <v>2014-02-21 00:00:00</v>
      </c>
    </row>
    <row r="1555" spans="1:7" x14ac:dyDescent="0.25">
      <c r="A1555" t="s">
        <v>1601</v>
      </c>
      <c r="B1555" s="3">
        <v>40598</v>
      </c>
      <c r="C1555" t="s">
        <v>1</v>
      </c>
      <c r="D1555" t="s">
        <v>2</v>
      </c>
      <c r="E1555" t="s">
        <v>3799</v>
      </c>
      <c r="F1555">
        <f>+VLOOKUP(C1555,Fabricante_Consola!$A$5:$B$8,2)</f>
        <v>1</v>
      </c>
      <c r="G1555" s="3" t="str">
        <f t="shared" si="24"/>
        <v>2011-02-24 00:00:00</v>
      </c>
    </row>
    <row r="1556" spans="1:7" x14ac:dyDescent="0.25">
      <c r="A1556" t="s">
        <v>1602</v>
      </c>
      <c r="B1556" s="3">
        <v>39814</v>
      </c>
      <c r="C1556" t="s">
        <v>1</v>
      </c>
      <c r="D1556" t="s">
        <v>26</v>
      </c>
      <c r="E1556" t="s">
        <v>3800</v>
      </c>
      <c r="F1556">
        <f>+VLOOKUP(C1556,Fabricante_Consola!$A$5:$B$8,2)</f>
        <v>1</v>
      </c>
      <c r="G1556" s="3" t="str">
        <f t="shared" si="24"/>
        <v>2009-01-01 00:00:00</v>
      </c>
    </row>
    <row r="1557" spans="1:7" x14ac:dyDescent="0.25">
      <c r="A1557" t="s">
        <v>1603</v>
      </c>
      <c r="B1557" s="3">
        <v>40179</v>
      </c>
      <c r="C1557" t="s">
        <v>1</v>
      </c>
      <c r="D1557" t="s">
        <v>5</v>
      </c>
      <c r="E1557" t="s">
        <v>3801</v>
      </c>
      <c r="F1557">
        <f>+VLOOKUP(C1557,Fabricante_Consola!$A$5:$B$8,2)</f>
        <v>1</v>
      </c>
      <c r="G1557" s="3" t="str">
        <f t="shared" si="24"/>
        <v>2010-01-01 00:00:00</v>
      </c>
    </row>
    <row r="1558" spans="1:7" x14ac:dyDescent="0.25">
      <c r="A1558" t="s">
        <v>1604</v>
      </c>
      <c r="B1558" s="3">
        <v>39264</v>
      </c>
      <c r="C1558" t="s">
        <v>1</v>
      </c>
      <c r="E1558" t="s">
        <v>3802</v>
      </c>
      <c r="F1558">
        <f>+VLOOKUP(C1558,Fabricante_Consola!$A$5:$B$8,2)</f>
        <v>1</v>
      </c>
      <c r="G1558" s="3" t="str">
        <f t="shared" si="24"/>
        <v>2007-07-01 00:00:00</v>
      </c>
    </row>
    <row r="1559" spans="1:7" x14ac:dyDescent="0.25">
      <c r="A1559" t="s">
        <v>1605</v>
      </c>
      <c r="B1559" s="3">
        <v>41117</v>
      </c>
      <c r="C1559" t="s">
        <v>1</v>
      </c>
      <c r="D1559" t="s">
        <v>223</v>
      </c>
      <c r="E1559" t="s">
        <v>3803</v>
      </c>
      <c r="F1559">
        <f>+VLOOKUP(C1559,Fabricante_Consola!$A$5:$B$8,2)</f>
        <v>1</v>
      </c>
      <c r="G1559" s="3" t="str">
        <f t="shared" si="24"/>
        <v>2012-07-27 00:00:00</v>
      </c>
    </row>
    <row r="1560" spans="1:7" x14ac:dyDescent="0.25">
      <c r="A1560" t="s">
        <v>1606</v>
      </c>
      <c r="B1560" s="3">
        <v>41117</v>
      </c>
      <c r="C1560" t="s">
        <v>1</v>
      </c>
      <c r="D1560" t="s">
        <v>223</v>
      </c>
      <c r="E1560" t="s">
        <v>3804</v>
      </c>
      <c r="F1560">
        <f>+VLOOKUP(C1560,Fabricante_Consola!$A$5:$B$8,2)</f>
        <v>1</v>
      </c>
      <c r="G1560" s="3" t="str">
        <f t="shared" si="24"/>
        <v>2012-07-27 00:00:00</v>
      </c>
    </row>
    <row r="1561" spans="1:7" x14ac:dyDescent="0.25">
      <c r="A1561" t="s">
        <v>1607</v>
      </c>
      <c r="B1561" s="3">
        <v>39681</v>
      </c>
      <c r="C1561" t="s">
        <v>1</v>
      </c>
      <c r="D1561" t="s">
        <v>245</v>
      </c>
      <c r="E1561" t="s">
        <v>3805</v>
      </c>
      <c r="F1561">
        <f>+VLOOKUP(C1561,Fabricante_Consola!$A$5:$B$8,2)</f>
        <v>1</v>
      </c>
      <c r="G1561" s="3" t="str">
        <f t="shared" si="24"/>
        <v>2008-08-21 00:00:00</v>
      </c>
    </row>
    <row r="1562" spans="1:7" x14ac:dyDescent="0.25">
      <c r="A1562" t="s">
        <v>1608</v>
      </c>
      <c r="B1562" s="3">
        <v>41117</v>
      </c>
      <c r="C1562" t="s">
        <v>1</v>
      </c>
      <c r="D1562" t="s">
        <v>223</v>
      </c>
      <c r="E1562" t="s">
        <v>3806</v>
      </c>
      <c r="F1562">
        <f>+VLOOKUP(C1562,Fabricante_Consola!$A$5:$B$8,2)</f>
        <v>1</v>
      </c>
      <c r="G1562" s="3" t="str">
        <f t="shared" si="24"/>
        <v>2012-07-27 00:00:00</v>
      </c>
    </row>
    <row r="1563" spans="1:7" x14ac:dyDescent="0.25">
      <c r="A1563" t="s">
        <v>1609</v>
      </c>
      <c r="B1563" s="3">
        <v>41542</v>
      </c>
      <c r="C1563" t="s">
        <v>1</v>
      </c>
      <c r="D1563" t="s">
        <v>48</v>
      </c>
      <c r="E1563" t="s">
        <v>3807</v>
      </c>
      <c r="F1563">
        <f>+VLOOKUP(C1563,Fabricante_Consola!$A$5:$B$8,2)</f>
        <v>1</v>
      </c>
      <c r="G1563" s="3" t="str">
        <f t="shared" si="24"/>
        <v>2013-09-25 00:00:00</v>
      </c>
    </row>
    <row r="1564" spans="1:7" x14ac:dyDescent="0.25">
      <c r="A1564" t="s">
        <v>1610</v>
      </c>
      <c r="B1564" s="3">
        <v>41592</v>
      </c>
      <c r="C1564" t="s">
        <v>1</v>
      </c>
      <c r="D1564" t="s">
        <v>2</v>
      </c>
      <c r="E1564" t="s">
        <v>3808</v>
      </c>
      <c r="F1564">
        <f>+VLOOKUP(C1564,Fabricante_Consola!$A$5:$B$8,2)</f>
        <v>1</v>
      </c>
      <c r="G1564" s="3" t="str">
        <f t="shared" si="24"/>
        <v>2013-11-14 00:00:00</v>
      </c>
    </row>
    <row r="1565" spans="1:7" x14ac:dyDescent="0.25">
      <c r="A1565" t="s">
        <v>1611</v>
      </c>
      <c r="B1565" s="3">
        <v>41247</v>
      </c>
      <c r="C1565" t="s">
        <v>1</v>
      </c>
      <c r="D1565" t="s">
        <v>2</v>
      </c>
      <c r="E1565" t="s">
        <v>3809</v>
      </c>
      <c r="F1565">
        <f>+VLOOKUP(C1565,Fabricante_Consola!$A$5:$B$8,2)</f>
        <v>1</v>
      </c>
      <c r="G1565" s="3" t="str">
        <f t="shared" si="24"/>
        <v>2012-12-04 00:00:00</v>
      </c>
    </row>
    <row r="1566" spans="1:7" x14ac:dyDescent="0.25">
      <c r="A1566" t="s">
        <v>1612</v>
      </c>
      <c r="B1566" s="3">
        <v>40122</v>
      </c>
      <c r="C1566" t="s">
        <v>1</v>
      </c>
      <c r="D1566" t="s">
        <v>2</v>
      </c>
      <c r="E1566" t="s">
        <v>3810</v>
      </c>
      <c r="F1566">
        <f>+VLOOKUP(C1566,Fabricante_Consola!$A$5:$B$8,2)</f>
        <v>1</v>
      </c>
      <c r="G1566" s="3" t="str">
        <f t="shared" si="24"/>
        <v>2009-11-05 00:00:00</v>
      </c>
    </row>
    <row r="1567" spans="1:7" x14ac:dyDescent="0.25">
      <c r="A1567" t="s">
        <v>1613</v>
      </c>
      <c r="B1567" s="3">
        <v>40836</v>
      </c>
      <c r="C1567" t="s">
        <v>1</v>
      </c>
      <c r="D1567" t="s">
        <v>2</v>
      </c>
      <c r="E1567" t="s">
        <v>3811</v>
      </c>
      <c r="F1567">
        <f>+VLOOKUP(C1567,Fabricante_Consola!$A$5:$B$8,2)</f>
        <v>1</v>
      </c>
      <c r="G1567" s="3" t="str">
        <f t="shared" si="24"/>
        <v>2011-10-20 00:00:00</v>
      </c>
    </row>
    <row r="1568" spans="1:7" x14ac:dyDescent="0.25">
      <c r="A1568" t="s">
        <v>1614</v>
      </c>
      <c r="B1568" s="3">
        <v>39400</v>
      </c>
      <c r="C1568" t="s">
        <v>1</v>
      </c>
      <c r="D1568" t="s">
        <v>223</v>
      </c>
      <c r="E1568" t="s">
        <v>3812</v>
      </c>
      <c r="F1568">
        <f>+VLOOKUP(C1568,Fabricante_Consola!$A$5:$B$8,2)</f>
        <v>1</v>
      </c>
      <c r="G1568" s="3" t="str">
        <f t="shared" si="24"/>
        <v>2007-11-14 00:00:00</v>
      </c>
    </row>
    <row r="1569" spans="1:7" x14ac:dyDescent="0.25">
      <c r="A1569" t="s">
        <v>14745</v>
      </c>
      <c r="B1569" s="3">
        <v>42056</v>
      </c>
      <c r="C1569" t="s">
        <v>1</v>
      </c>
      <c r="D1569" t="s">
        <v>15</v>
      </c>
      <c r="E1569" t="s">
        <v>3813</v>
      </c>
      <c r="F1569">
        <f>+VLOOKUP(C1569,Fabricante_Consola!$A$5:$B$8,2)</f>
        <v>1</v>
      </c>
      <c r="G1569" s="3" t="str">
        <f t="shared" si="24"/>
        <v>2015-02-21 00:00:00</v>
      </c>
    </row>
    <row r="1570" spans="1:7" x14ac:dyDescent="0.25">
      <c r="A1570" t="s">
        <v>1615</v>
      </c>
      <c r="B1570" s="3">
        <v>40969</v>
      </c>
      <c r="C1570" t="s">
        <v>1</v>
      </c>
      <c r="D1570" t="s">
        <v>75</v>
      </c>
      <c r="E1570" t="s">
        <v>3814</v>
      </c>
      <c r="F1570">
        <f>+VLOOKUP(C1570,Fabricante_Consola!$A$5:$B$8,2)</f>
        <v>1</v>
      </c>
      <c r="G1570" s="3" t="str">
        <f t="shared" si="24"/>
        <v>2012-03-01 00:00:00</v>
      </c>
    </row>
    <row r="1571" spans="1:7" x14ac:dyDescent="0.25">
      <c r="A1571" t="s">
        <v>1616</v>
      </c>
      <c r="B1571" s="3">
        <v>41515</v>
      </c>
      <c r="C1571" t="s">
        <v>1</v>
      </c>
      <c r="D1571" t="s">
        <v>66</v>
      </c>
      <c r="E1571" t="s">
        <v>3815</v>
      </c>
      <c r="F1571">
        <f>+VLOOKUP(C1571,Fabricante_Consola!$A$5:$B$8,2)</f>
        <v>1</v>
      </c>
      <c r="G1571" s="3" t="str">
        <f t="shared" si="24"/>
        <v>2013-08-29 00:00:00</v>
      </c>
    </row>
    <row r="1572" spans="1:7" x14ac:dyDescent="0.25">
      <c r="A1572" t="s">
        <v>1617</v>
      </c>
      <c r="B1572" s="3">
        <v>40871</v>
      </c>
      <c r="C1572" t="s">
        <v>1</v>
      </c>
      <c r="D1572" t="s">
        <v>66</v>
      </c>
      <c r="E1572" t="s">
        <v>3816</v>
      </c>
      <c r="F1572">
        <f>+VLOOKUP(C1572,Fabricante_Consola!$A$5:$B$8,2)</f>
        <v>1</v>
      </c>
      <c r="G1572" s="3" t="str">
        <f t="shared" si="24"/>
        <v>2011-11-24 00:00:00</v>
      </c>
    </row>
    <row r="1573" spans="1:7" x14ac:dyDescent="0.25">
      <c r="A1573" t="s">
        <v>1619</v>
      </c>
      <c r="B1573" s="3">
        <v>40304</v>
      </c>
      <c r="C1573" t="s">
        <v>1</v>
      </c>
      <c r="D1573" t="s">
        <v>7</v>
      </c>
      <c r="E1573" t="s">
        <v>3817</v>
      </c>
      <c r="F1573">
        <f>+VLOOKUP(C1573,Fabricante_Consola!$A$5:$B$8,2)</f>
        <v>1</v>
      </c>
      <c r="G1573" s="3" t="str">
        <f t="shared" si="24"/>
        <v>2010-05-06 00:00:00</v>
      </c>
    </row>
    <row r="1574" spans="1:7" x14ac:dyDescent="0.25">
      <c r="A1574" t="s">
        <v>1620</v>
      </c>
      <c r="B1574" s="3">
        <v>39448</v>
      </c>
      <c r="C1574" t="s">
        <v>1</v>
      </c>
      <c r="D1574" t="s">
        <v>5</v>
      </c>
      <c r="E1574" t="s">
        <v>3818</v>
      </c>
      <c r="F1574">
        <f>+VLOOKUP(C1574,Fabricante_Consola!$A$5:$B$8,2)</f>
        <v>1</v>
      </c>
      <c r="G1574" s="3" t="str">
        <f t="shared" si="24"/>
        <v>2008-01-01 00:00:00</v>
      </c>
    </row>
    <row r="1575" spans="1:7" x14ac:dyDescent="0.25">
      <c r="A1575" t="s">
        <v>1621</v>
      </c>
      <c r="B1575" s="3">
        <v>40909</v>
      </c>
      <c r="C1575" t="s">
        <v>1</v>
      </c>
      <c r="D1575" t="s">
        <v>5</v>
      </c>
      <c r="E1575" t="s">
        <v>3819</v>
      </c>
      <c r="F1575">
        <f>+VLOOKUP(C1575,Fabricante_Consola!$A$5:$B$8,2)</f>
        <v>1</v>
      </c>
      <c r="G1575" s="3" t="str">
        <f t="shared" si="24"/>
        <v>2012-01-01 00:00:00</v>
      </c>
    </row>
    <row r="1576" spans="1:7" x14ac:dyDescent="0.25">
      <c r="A1576" t="s">
        <v>1622</v>
      </c>
      <c r="B1576" s="3">
        <v>41275</v>
      </c>
      <c r="C1576" t="s">
        <v>1</v>
      </c>
      <c r="D1576" t="s">
        <v>5</v>
      </c>
      <c r="E1576" t="s">
        <v>3820</v>
      </c>
      <c r="F1576">
        <f>+VLOOKUP(C1576,Fabricante_Consola!$A$5:$B$8,2)</f>
        <v>1</v>
      </c>
      <c r="G1576" s="3" t="str">
        <f t="shared" si="24"/>
        <v>2013-01-01 00:00:00</v>
      </c>
    </row>
    <row r="1577" spans="1:7" x14ac:dyDescent="0.25">
      <c r="A1577" t="s">
        <v>1623</v>
      </c>
      <c r="B1577" s="3">
        <v>40828</v>
      </c>
      <c r="C1577" t="s">
        <v>1</v>
      </c>
      <c r="D1577" t="s">
        <v>357</v>
      </c>
      <c r="E1577" t="s">
        <v>3821</v>
      </c>
      <c r="F1577">
        <f>+VLOOKUP(C1577,Fabricante_Consola!$A$5:$B$8,2)</f>
        <v>1</v>
      </c>
      <c r="G1577" s="3" t="str">
        <f t="shared" si="24"/>
        <v>2011-10-12 00:00:00</v>
      </c>
    </row>
    <row r="1578" spans="1:7" x14ac:dyDescent="0.25">
      <c r="A1578" t="s">
        <v>1624</v>
      </c>
      <c r="B1578" s="3">
        <v>40544</v>
      </c>
      <c r="C1578" t="s">
        <v>1</v>
      </c>
      <c r="D1578" t="s">
        <v>51</v>
      </c>
      <c r="E1578" t="s">
        <v>3822</v>
      </c>
      <c r="F1578">
        <f>+VLOOKUP(C1578,Fabricante_Consola!$A$5:$B$8,2)</f>
        <v>1</v>
      </c>
      <c r="G1578" s="3" t="str">
        <f t="shared" si="24"/>
        <v>2011-01-01 00:00:00</v>
      </c>
    </row>
    <row r="1579" spans="1:7" x14ac:dyDescent="0.25">
      <c r="A1579" t="s">
        <v>1625</v>
      </c>
      <c r="B1579" s="3">
        <v>39448</v>
      </c>
      <c r="C1579" t="s">
        <v>1</v>
      </c>
      <c r="D1579" t="s">
        <v>48</v>
      </c>
      <c r="E1579" t="s">
        <v>3823</v>
      </c>
      <c r="F1579">
        <f>+VLOOKUP(C1579,Fabricante_Consola!$A$5:$B$8,2)</f>
        <v>1</v>
      </c>
      <c r="G1579" s="3" t="str">
        <f t="shared" si="24"/>
        <v>2008-01-01 00:00:00</v>
      </c>
    </row>
    <row r="1580" spans="1:7" x14ac:dyDescent="0.25">
      <c r="A1580" t="s">
        <v>1626</v>
      </c>
      <c r="B1580" s="3">
        <v>40319</v>
      </c>
      <c r="C1580" t="s">
        <v>1</v>
      </c>
      <c r="D1580" t="s">
        <v>2</v>
      </c>
      <c r="E1580" t="s">
        <v>3824</v>
      </c>
      <c r="F1580">
        <f>+VLOOKUP(C1580,Fabricante_Consola!$A$5:$B$8,2)</f>
        <v>1</v>
      </c>
      <c r="G1580" s="3" t="str">
        <f t="shared" si="24"/>
        <v>2010-05-21 00:00:00</v>
      </c>
    </row>
    <row r="1581" spans="1:7" x14ac:dyDescent="0.25">
      <c r="A1581" t="s">
        <v>1627</v>
      </c>
      <c r="B1581" s="3">
        <v>40508</v>
      </c>
      <c r="C1581" t="s">
        <v>1</v>
      </c>
      <c r="D1581" t="s">
        <v>2</v>
      </c>
      <c r="E1581" t="s">
        <v>3825</v>
      </c>
      <c r="F1581">
        <f>+VLOOKUP(C1581,Fabricante_Consola!$A$5:$B$8,2)</f>
        <v>1</v>
      </c>
      <c r="G1581" s="3" t="str">
        <f t="shared" si="24"/>
        <v>2010-11-26 00:00:00</v>
      </c>
    </row>
    <row r="1582" spans="1:7" x14ac:dyDescent="0.25">
      <c r="A1582" t="s">
        <v>1628</v>
      </c>
      <c r="B1582" s="3">
        <v>40704</v>
      </c>
      <c r="C1582" t="s">
        <v>1</v>
      </c>
      <c r="D1582" t="s">
        <v>2</v>
      </c>
      <c r="E1582" t="s">
        <v>3826</v>
      </c>
      <c r="F1582">
        <f>+VLOOKUP(C1582,Fabricante_Consola!$A$5:$B$8,2)</f>
        <v>1</v>
      </c>
      <c r="G1582" s="3" t="str">
        <f t="shared" si="24"/>
        <v>2011-06-10 00:00:00</v>
      </c>
    </row>
    <row r="1583" spans="1:7" x14ac:dyDescent="0.25">
      <c r="A1583" t="s">
        <v>1629</v>
      </c>
      <c r="B1583" s="3">
        <v>40641</v>
      </c>
      <c r="C1583" t="s">
        <v>1</v>
      </c>
      <c r="D1583" t="s">
        <v>1630</v>
      </c>
      <c r="E1583" t="s">
        <v>3827</v>
      </c>
      <c r="F1583">
        <f>+VLOOKUP(C1583,Fabricante_Consola!$A$5:$B$8,2)</f>
        <v>1</v>
      </c>
      <c r="G1583" s="3" t="str">
        <f t="shared" si="24"/>
        <v>2011-04-08 00:00:00</v>
      </c>
    </row>
    <row r="1584" spans="1:7" x14ac:dyDescent="0.25">
      <c r="A1584" t="s">
        <v>1631</v>
      </c>
      <c r="B1584" s="3">
        <v>39976</v>
      </c>
      <c r="C1584" t="s">
        <v>1</v>
      </c>
      <c r="D1584" t="s">
        <v>2</v>
      </c>
      <c r="E1584" t="s">
        <v>3828</v>
      </c>
      <c r="F1584">
        <f>+VLOOKUP(C1584,Fabricante_Consola!$A$5:$B$8,2)</f>
        <v>1</v>
      </c>
      <c r="G1584" s="3" t="str">
        <f t="shared" si="24"/>
        <v>2009-06-12 00:00:00</v>
      </c>
    </row>
    <row r="1585" spans="1:7" x14ac:dyDescent="0.25">
      <c r="A1585" t="s">
        <v>1632</v>
      </c>
      <c r="B1585" s="3">
        <v>41164</v>
      </c>
      <c r="C1585" t="s">
        <v>1</v>
      </c>
      <c r="D1585" t="s">
        <v>136</v>
      </c>
      <c r="E1585" t="s">
        <v>3829</v>
      </c>
      <c r="F1585">
        <f>+VLOOKUP(C1585,Fabricante_Consola!$A$5:$B$8,2)</f>
        <v>1</v>
      </c>
      <c r="G1585" s="3" t="str">
        <f t="shared" si="24"/>
        <v>2012-09-12 00:00:00</v>
      </c>
    </row>
    <row r="1586" spans="1:7" x14ac:dyDescent="0.25">
      <c r="A1586" t="s">
        <v>14746</v>
      </c>
      <c r="B1586" s="3">
        <v>40653</v>
      </c>
      <c r="C1586" t="s">
        <v>1</v>
      </c>
      <c r="D1586" t="s">
        <v>57</v>
      </c>
      <c r="E1586" t="s">
        <v>3830</v>
      </c>
      <c r="F1586">
        <f>+VLOOKUP(C1586,Fabricante_Consola!$A$5:$B$8,2)</f>
        <v>1</v>
      </c>
      <c r="G1586" s="3" t="str">
        <f t="shared" si="24"/>
        <v>2011-04-20 00:00:00</v>
      </c>
    </row>
    <row r="1587" spans="1:7" x14ac:dyDescent="0.25">
      <c r="A1587" t="s">
        <v>1633</v>
      </c>
      <c r="B1587" s="3">
        <v>41432</v>
      </c>
      <c r="C1587" t="s">
        <v>1</v>
      </c>
      <c r="D1587" t="s">
        <v>57</v>
      </c>
      <c r="E1587" t="s">
        <v>3831</v>
      </c>
      <c r="F1587">
        <f>+VLOOKUP(C1587,Fabricante_Consola!$A$5:$B$8,2)</f>
        <v>1</v>
      </c>
      <c r="G1587" s="3" t="str">
        <f t="shared" si="24"/>
        <v>2013-06-07 00:00:00</v>
      </c>
    </row>
    <row r="1588" spans="1:7" x14ac:dyDescent="0.25">
      <c r="A1588" t="s">
        <v>1634</v>
      </c>
      <c r="B1588" s="3">
        <v>40800</v>
      </c>
      <c r="C1588" t="s">
        <v>1</v>
      </c>
      <c r="D1588" t="s">
        <v>2</v>
      </c>
      <c r="E1588" t="s">
        <v>3832</v>
      </c>
      <c r="F1588">
        <f>+VLOOKUP(C1588,Fabricante_Consola!$A$5:$B$8,2)</f>
        <v>1</v>
      </c>
      <c r="G1588" s="3" t="str">
        <f t="shared" si="24"/>
        <v>2011-09-14 00:00:00</v>
      </c>
    </row>
    <row r="1589" spans="1:7" x14ac:dyDescent="0.25">
      <c r="A1589" t="s">
        <v>1635</v>
      </c>
      <c r="B1589" s="3">
        <v>40179</v>
      </c>
      <c r="C1589" t="s">
        <v>1</v>
      </c>
      <c r="D1589" t="s">
        <v>48</v>
      </c>
      <c r="E1589" t="s">
        <v>3833</v>
      </c>
      <c r="F1589">
        <f>+VLOOKUP(C1589,Fabricante_Consola!$A$5:$B$8,2)</f>
        <v>1</v>
      </c>
      <c r="G1589" s="3" t="str">
        <f t="shared" si="24"/>
        <v>2010-01-01 00:00:00</v>
      </c>
    </row>
    <row r="1590" spans="1:7" x14ac:dyDescent="0.25">
      <c r="A1590" t="s">
        <v>1636</v>
      </c>
      <c r="B1590" s="3">
        <v>40806</v>
      </c>
      <c r="C1590" t="s">
        <v>1</v>
      </c>
      <c r="D1590" t="s">
        <v>40</v>
      </c>
      <c r="E1590" t="s">
        <v>3834</v>
      </c>
      <c r="F1590">
        <f>+VLOOKUP(C1590,Fabricante_Consola!$A$5:$B$8,2)</f>
        <v>1</v>
      </c>
      <c r="G1590" s="3" t="str">
        <f t="shared" si="24"/>
        <v>2011-09-20 00:00:00</v>
      </c>
    </row>
    <row r="1591" spans="1:7" x14ac:dyDescent="0.25">
      <c r="A1591" t="s">
        <v>1637</v>
      </c>
      <c r="B1591" s="3">
        <v>39885</v>
      </c>
      <c r="C1591" t="s">
        <v>1</v>
      </c>
      <c r="D1591" t="s">
        <v>57</v>
      </c>
      <c r="E1591" t="s">
        <v>3835</v>
      </c>
      <c r="F1591">
        <f>+VLOOKUP(C1591,Fabricante_Consola!$A$5:$B$8,2)</f>
        <v>1</v>
      </c>
      <c r="G1591" s="3" t="str">
        <f t="shared" si="24"/>
        <v>2009-03-13 00:00:00</v>
      </c>
    </row>
    <row r="1592" spans="1:7" x14ac:dyDescent="0.25">
      <c r="A1592" t="s">
        <v>1638</v>
      </c>
      <c r="B1592" s="3">
        <v>40249</v>
      </c>
      <c r="C1592" t="s">
        <v>1</v>
      </c>
      <c r="D1592" t="s">
        <v>2</v>
      </c>
      <c r="E1592" t="s">
        <v>3836</v>
      </c>
      <c r="F1592">
        <f>+VLOOKUP(C1592,Fabricante_Consola!$A$5:$B$8,2)</f>
        <v>1</v>
      </c>
      <c r="G1592" s="3" t="str">
        <f t="shared" si="24"/>
        <v>2010-03-12 00:00:00</v>
      </c>
    </row>
    <row r="1593" spans="1:7" x14ac:dyDescent="0.25">
      <c r="A1593" t="s">
        <v>1639</v>
      </c>
      <c r="B1593" s="3">
        <v>41184</v>
      </c>
      <c r="C1593" t="s">
        <v>1</v>
      </c>
      <c r="D1593" t="s">
        <v>2</v>
      </c>
      <c r="E1593" t="s">
        <v>3837</v>
      </c>
      <c r="F1593">
        <f>+VLOOKUP(C1593,Fabricante_Consola!$A$5:$B$8,2)</f>
        <v>1</v>
      </c>
      <c r="G1593" s="3" t="str">
        <f t="shared" si="24"/>
        <v>2012-10-02 00:00:00</v>
      </c>
    </row>
    <row r="1594" spans="1:7" x14ac:dyDescent="0.25">
      <c r="A1594" t="s">
        <v>1640</v>
      </c>
      <c r="B1594" s="3">
        <v>40813</v>
      </c>
      <c r="C1594" t="s">
        <v>1</v>
      </c>
      <c r="D1594" t="s">
        <v>40</v>
      </c>
      <c r="E1594" t="s">
        <v>3838</v>
      </c>
      <c r="F1594">
        <f>+VLOOKUP(C1594,Fabricante_Consola!$A$5:$B$8,2)</f>
        <v>1</v>
      </c>
      <c r="G1594" s="3" t="str">
        <f t="shared" si="24"/>
        <v>2011-09-27 00:00:00</v>
      </c>
    </row>
    <row r="1595" spans="1:7" x14ac:dyDescent="0.25">
      <c r="A1595" t="s">
        <v>14747</v>
      </c>
      <c r="B1595" s="3">
        <v>40625</v>
      </c>
      <c r="C1595" t="s">
        <v>1</v>
      </c>
      <c r="D1595" t="s">
        <v>245</v>
      </c>
      <c r="E1595" t="s">
        <v>3839</v>
      </c>
      <c r="F1595">
        <f>+VLOOKUP(C1595,Fabricante_Consola!$A$5:$B$8,2)</f>
        <v>1</v>
      </c>
      <c r="G1595" s="3" t="str">
        <f t="shared" si="24"/>
        <v>2011-03-23 00:00:00</v>
      </c>
    </row>
    <row r="1596" spans="1:7" x14ac:dyDescent="0.25">
      <c r="A1596" t="s">
        <v>1641</v>
      </c>
      <c r="B1596" s="3">
        <v>42025</v>
      </c>
      <c r="C1596" t="s">
        <v>1</v>
      </c>
      <c r="D1596" t="s">
        <v>40</v>
      </c>
      <c r="E1596" t="s">
        <v>3840</v>
      </c>
      <c r="F1596">
        <f>+VLOOKUP(C1596,Fabricante_Consola!$A$5:$B$8,2)</f>
        <v>1</v>
      </c>
      <c r="G1596" s="3" t="str">
        <f t="shared" si="24"/>
        <v>2015-01-21 00:00:00</v>
      </c>
    </row>
    <row r="1597" spans="1:7" x14ac:dyDescent="0.25">
      <c r="A1597" t="s">
        <v>1642</v>
      </c>
      <c r="B1597" s="3">
        <v>41418</v>
      </c>
      <c r="C1597" t="s">
        <v>1</v>
      </c>
      <c r="D1597" t="s">
        <v>57</v>
      </c>
      <c r="E1597" t="s">
        <v>3841</v>
      </c>
      <c r="F1597">
        <f>+VLOOKUP(C1597,Fabricante_Consola!$A$5:$B$8,2)</f>
        <v>1</v>
      </c>
      <c r="G1597" s="3" t="str">
        <f t="shared" si="24"/>
        <v>2013-05-24 00:00:00</v>
      </c>
    </row>
    <row r="1598" spans="1:7" x14ac:dyDescent="0.25">
      <c r="A1598" t="s">
        <v>1643</v>
      </c>
      <c r="B1598" s="3">
        <v>42060</v>
      </c>
      <c r="C1598" t="s">
        <v>1</v>
      </c>
      <c r="D1598" t="s">
        <v>57</v>
      </c>
      <c r="E1598" t="s">
        <v>3842</v>
      </c>
      <c r="F1598">
        <f>+VLOOKUP(C1598,Fabricante_Consola!$A$5:$B$8,2)</f>
        <v>1</v>
      </c>
      <c r="G1598" s="3" t="str">
        <f t="shared" si="24"/>
        <v>2015-02-25 00:00:00</v>
      </c>
    </row>
    <row r="1599" spans="1:7" x14ac:dyDescent="0.25">
      <c r="A1599" t="s">
        <v>1644</v>
      </c>
      <c r="B1599" s="3">
        <v>42388</v>
      </c>
      <c r="C1599" t="s">
        <v>1</v>
      </c>
      <c r="D1599" t="s">
        <v>15</v>
      </c>
      <c r="E1599" t="s">
        <v>3843</v>
      </c>
      <c r="F1599">
        <f>+VLOOKUP(C1599,Fabricante_Consola!$A$5:$B$8,2)</f>
        <v>1</v>
      </c>
      <c r="G1599" s="3" t="str">
        <f t="shared" si="24"/>
        <v>2016-01-19 00:00:00</v>
      </c>
    </row>
    <row r="1600" spans="1:7" x14ac:dyDescent="0.25">
      <c r="A1600" t="s">
        <v>1645</v>
      </c>
      <c r="B1600" s="3">
        <v>41087</v>
      </c>
      <c r="C1600" t="s">
        <v>1</v>
      </c>
      <c r="D1600" t="s">
        <v>123</v>
      </c>
      <c r="E1600" t="s">
        <v>3844</v>
      </c>
      <c r="F1600">
        <f>+VLOOKUP(C1600,Fabricante_Consola!$A$5:$B$8,2)</f>
        <v>1</v>
      </c>
      <c r="G1600" s="3" t="str">
        <f t="shared" si="24"/>
        <v>2012-06-27 00:00:00</v>
      </c>
    </row>
    <row r="1601" spans="1:7" x14ac:dyDescent="0.25">
      <c r="A1601" t="s">
        <v>1646</v>
      </c>
      <c r="B1601" s="3">
        <v>40991</v>
      </c>
      <c r="C1601" t="s">
        <v>1</v>
      </c>
      <c r="D1601" t="s">
        <v>2</v>
      </c>
      <c r="E1601" t="s">
        <v>3845</v>
      </c>
      <c r="F1601">
        <f>+VLOOKUP(C1601,Fabricante_Consola!$A$5:$B$8,2)</f>
        <v>1</v>
      </c>
      <c r="G1601" s="3" t="str">
        <f t="shared" si="24"/>
        <v>2012-03-23 00:00:00</v>
      </c>
    </row>
    <row r="1602" spans="1:7" x14ac:dyDescent="0.25">
      <c r="A1602" t="s">
        <v>1647</v>
      </c>
      <c r="B1602" s="3">
        <v>40806</v>
      </c>
      <c r="C1602" t="s">
        <v>1</v>
      </c>
      <c r="D1602" t="s">
        <v>48</v>
      </c>
      <c r="E1602" t="s">
        <v>3846</v>
      </c>
      <c r="F1602">
        <f>+VLOOKUP(C1602,Fabricante_Consola!$A$5:$B$8,2)</f>
        <v>1</v>
      </c>
      <c r="G1602" s="3" t="str">
        <f t="shared" si="24"/>
        <v>2011-09-20 00:00:00</v>
      </c>
    </row>
    <row r="1603" spans="1:7" x14ac:dyDescent="0.25">
      <c r="A1603" t="s">
        <v>1648</v>
      </c>
      <c r="B1603" s="3">
        <v>41108</v>
      </c>
      <c r="C1603" t="s">
        <v>1</v>
      </c>
      <c r="D1603" t="s">
        <v>2</v>
      </c>
      <c r="E1603" t="s">
        <v>3847</v>
      </c>
      <c r="F1603">
        <f>+VLOOKUP(C1603,Fabricante_Consola!$A$5:$B$8,2)</f>
        <v>1</v>
      </c>
      <c r="G1603" s="3" t="str">
        <f t="shared" ref="G1603:G1666" si="25">+TEXT(B1603,"yyyy-mm-dd hh:mm:ss")</f>
        <v>2012-07-18 00:00:00</v>
      </c>
    </row>
    <row r="1604" spans="1:7" x14ac:dyDescent="0.25">
      <c r="A1604" t="s">
        <v>1649</v>
      </c>
      <c r="B1604" s="3">
        <v>41078</v>
      </c>
      <c r="C1604" t="s">
        <v>1</v>
      </c>
      <c r="D1604" t="s">
        <v>2</v>
      </c>
      <c r="E1604" t="s">
        <v>3848</v>
      </c>
      <c r="F1604">
        <f>+VLOOKUP(C1604,Fabricante_Consola!$A$5:$B$8,2)</f>
        <v>1</v>
      </c>
      <c r="G1604" s="3" t="str">
        <f t="shared" si="25"/>
        <v>2012-06-18 00:00:00</v>
      </c>
    </row>
    <row r="1605" spans="1:7" x14ac:dyDescent="0.25">
      <c r="A1605" t="s">
        <v>1650</v>
      </c>
      <c r="B1605" s="3">
        <v>39780</v>
      </c>
      <c r="C1605" t="s">
        <v>1</v>
      </c>
      <c r="D1605" t="s">
        <v>2</v>
      </c>
      <c r="E1605" t="s">
        <v>3849</v>
      </c>
      <c r="F1605">
        <f>+VLOOKUP(C1605,Fabricante_Consola!$A$5:$B$8,2)</f>
        <v>1</v>
      </c>
      <c r="G1605" s="3" t="str">
        <f t="shared" si="25"/>
        <v>2008-11-28 00:00:00</v>
      </c>
    </row>
    <row r="1606" spans="1:7" x14ac:dyDescent="0.25">
      <c r="A1606" t="s">
        <v>1651</v>
      </c>
      <c r="B1606" s="3">
        <v>40794</v>
      </c>
      <c r="C1606" t="s">
        <v>1</v>
      </c>
      <c r="D1606" t="s">
        <v>2</v>
      </c>
      <c r="E1606" t="s">
        <v>3850</v>
      </c>
      <c r="F1606">
        <f>+VLOOKUP(C1606,Fabricante_Consola!$A$5:$B$8,2)</f>
        <v>1</v>
      </c>
      <c r="G1606" s="3" t="str">
        <f t="shared" si="25"/>
        <v>2011-09-08 00:00:00</v>
      </c>
    </row>
    <row r="1607" spans="1:7" x14ac:dyDescent="0.25">
      <c r="A1607" t="s">
        <v>1652</v>
      </c>
      <c r="B1607" s="3">
        <v>39164</v>
      </c>
      <c r="C1607" t="s">
        <v>1</v>
      </c>
      <c r="D1607" t="s">
        <v>2</v>
      </c>
      <c r="E1607" t="s">
        <v>3851</v>
      </c>
      <c r="F1607">
        <f>+VLOOKUP(C1607,Fabricante_Consola!$A$5:$B$8,2)</f>
        <v>1</v>
      </c>
      <c r="G1607" s="3" t="str">
        <f t="shared" si="25"/>
        <v>2007-03-23 00:00:00</v>
      </c>
    </row>
    <row r="1608" spans="1:7" x14ac:dyDescent="0.25">
      <c r="A1608" t="s">
        <v>1653</v>
      </c>
      <c r="B1608" s="3">
        <v>41990</v>
      </c>
      <c r="C1608" t="s">
        <v>1</v>
      </c>
      <c r="D1608" t="s">
        <v>48</v>
      </c>
      <c r="E1608" t="s">
        <v>3852</v>
      </c>
      <c r="F1608">
        <f>+VLOOKUP(C1608,Fabricante_Consola!$A$5:$B$8,2)</f>
        <v>1</v>
      </c>
      <c r="G1608" s="3" t="str">
        <f t="shared" si="25"/>
        <v>2014-12-17 00:00:00</v>
      </c>
    </row>
    <row r="1609" spans="1:7" x14ac:dyDescent="0.25">
      <c r="A1609" t="s">
        <v>1654</v>
      </c>
      <c r="B1609" s="3">
        <v>40263</v>
      </c>
      <c r="C1609" t="s">
        <v>1</v>
      </c>
      <c r="D1609" t="s">
        <v>51</v>
      </c>
      <c r="E1609" t="s">
        <v>3853</v>
      </c>
      <c r="F1609">
        <f>+VLOOKUP(C1609,Fabricante_Consola!$A$5:$B$8,2)</f>
        <v>1</v>
      </c>
      <c r="G1609" s="3" t="str">
        <f t="shared" si="25"/>
        <v>2010-03-26 00:00:00</v>
      </c>
    </row>
    <row r="1610" spans="1:7" x14ac:dyDescent="0.25">
      <c r="A1610" t="s">
        <v>1655</v>
      </c>
      <c r="B1610" s="3">
        <v>39786</v>
      </c>
      <c r="C1610" t="s">
        <v>1</v>
      </c>
      <c r="D1610" t="s">
        <v>25</v>
      </c>
      <c r="E1610" t="s">
        <v>3854</v>
      </c>
      <c r="F1610">
        <f>+VLOOKUP(C1610,Fabricante_Consola!$A$5:$B$8,2)</f>
        <v>1</v>
      </c>
      <c r="G1610" s="3" t="str">
        <f t="shared" si="25"/>
        <v>2008-12-04 00:00:00</v>
      </c>
    </row>
    <row r="1611" spans="1:7" x14ac:dyDescent="0.25">
      <c r="A1611" t="s">
        <v>1656</v>
      </c>
      <c r="B1611" s="3">
        <v>41954</v>
      </c>
      <c r="C1611" t="s">
        <v>1</v>
      </c>
      <c r="D1611" t="s">
        <v>48</v>
      </c>
      <c r="E1611" t="s">
        <v>3855</v>
      </c>
      <c r="F1611">
        <f>+VLOOKUP(C1611,Fabricante_Consola!$A$5:$B$8,2)</f>
        <v>1</v>
      </c>
      <c r="G1611" s="3" t="str">
        <f t="shared" si="25"/>
        <v>2014-11-11 00:00:00</v>
      </c>
    </row>
    <row r="1612" spans="1:7" x14ac:dyDescent="0.25">
      <c r="A1612" t="s">
        <v>1657</v>
      </c>
      <c r="B1612" s="3">
        <v>41290</v>
      </c>
      <c r="C1612" t="s">
        <v>1</v>
      </c>
      <c r="D1612" t="s">
        <v>48</v>
      </c>
      <c r="E1612" t="s">
        <v>3856</v>
      </c>
      <c r="F1612">
        <f>+VLOOKUP(C1612,Fabricante_Consola!$A$5:$B$8,2)</f>
        <v>1</v>
      </c>
      <c r="G1612" s="3" t="str">
        <f t="shared" si="25"/>
        <v>2013-01-16 00:00:00</v>
      </c>
    </row>
    <row r="1613" spans="1:7" x14ac:dyDescent="0.25">
      <c r="A1613" t="s">
        <v>1658</v>
      </c>
      <c r="B1613" s="3">
        <v>41143</v>
      </c>
      <c r="C1613" t="s">
        <v>1</v>
      </c>
      <c r="D1613" t="s">
        <v>448</v>
      </c>
      <c r="E1613" t="s">
        <v>3857</v>
      </c>
      <c r="F1613">
        <f>+VLOOKUP(C1613,Fabricante_Consola!$A$5:$B$8,2)</f>
        <v>1</v>
      </c>
      <c r="G1613" s="3" t="str">
        <f t="shared" si="25"/>
        <v>2012-08-22 00:00:00</v>
      </c>
    </row>
    <row r="1614" spans="1:7" x14ac:dyDescent="0.25">
      <c r="A1614" t="s">
        <v>1659</v>
      </c>
      <c r="B1614" s="3">
        <v>43101</v>
      </c>
      <c r="C1614" t="s">
        <v>1</v>
      </c>
      <c r="D1614" t="s">
        <v>51</v>
      </c>
      <c r="E1614" t="s">
        <v>3858</v>
      </c>
      <c r="F1614">
        <f>+VLOOKUP(C1614,Fabricante_Consola!$A$5:$B$8,2)</f>
        <v>1</v>
      </c>
      <c r="G1614" s="3" t="str">
        <f t="shared" si="25"/>
        <v>2018-01-01 00:00:00</v>
      </c>
    </row>
    <row r="1615" spans="1:7" x14ac:dyDescent="0.25">
      <c r="A1615" t="s">
        <v>1660</v>
      </c>
      <c r="B1615" s="3">
        <v>40118</v>
      </c>
      <c r="C1615" t="s">
        <v>1</v>
      </c>
      <c r="D1615" t="s">
        <v>22</v>
      </c>
      <c r="E1615" t="s">
        <v>3859</v>
      </c>
      <c r="F1615">
        <f>+VLOOKUP(C1615,Fabricante_Consola!$A$5:$B$8,2)</f>
        <v>1</v>
      </c>
      <c r="G1615" s="3" t="str">
        <f t="shared" si="25"/>
        <v>2009-11-01 00:00:00</v>
      </c>
    </row>
    <row r="1616" spans="1:7" x14ac:dyDescent="0.25">
      <c r="A1616" t="s">
        <v>1661</v>
      </c>
      <c r="B1616" s="3">
        <v>41640</v>
      </c>
      <c r="C1616" t="s">
        <v>1</v>
      </c>
      <c r="D1616" t="s">
        <v>15</v>
      </c>
      <c r="E1616" t="s">
        <v>3860</v>
      </c>
      <c r="F1616">
        <f>+VLOOKUP(C1616,Fabricante_Consola!$A$5:$B$8,2)</f>
        <v>1</v>
      </c>
      <c r="G1616" s="3" t="str">
        <f t="shared" si="25"/>
        <v>2014-01-01 00:00:00</v>
      </c>
    </row>
    <row r="1617" spans="1:7" x14ac:dyDescent="0.25">
      <c r="A1617" t="s">
        <v>1662</v>
      </c>
      <c r="B1617" s="3">
        <v>40544</v>
      </c>
      <c r="C1617" t="s">
        <v>1</v>
      </c>
      <c r="D1617" t="s">
        <v>9</v>
      </c>
      <c r="E1617" t="s">
        <v>3861</v>
      </c>
      <c r="F1617">
        <f>+VLOOKUP(C1617,Fabricante_Consola!$A$5:$B$8,2)</f>
        <v>1</v>
      </c>
      <c r="G1617" s="3" t="str">
        <f t="shared" si="25"/>
        <v>2011-01-01 00:00:00</v>
      </c>
    </row>
    <row r="1618" spans="1:7" x14ac:dyDescent="0.25">
      <c r="A1618" t="s">
        <v>1663</v>
      </c>
      <c r="B1618" s="3">
        <v>42096</v>
      </c>
      <c r="C1618" t="s">
        <v>1</v>
      </c>
      <c r="D1618" t="s">
        <v>20</v>
      </c>
      <c r="E1618" t="s">
        <v>3862</v>
      </c>
      <c r="F1618">
        <f>+VLOOKUP(C1618,Fabricante_Consola!$A$5:$B$8,2)</f>
        <v>1</v>
      </c>
      <c r="G1618" s="3" t="str">
        <f t="shared" si="25"/>
        <v>2015-04-02 00:00:00</v>
      </c>
    </row>
    <row r="1619" spans="1:7" x14ac:dyDescent="0.25">
      <c r="A1619" t="s">
        <v>1664</v>
      </c>
      <c r="B1619" s="3">
        <v>39814</v>
      </c>
      <c r="C1619" t="s">
        <v>1</v>
      </c>
      <c r="D1619" t="s">
        <v>2</v>
      </c>
      <c r="E1619" t="s">
        <v>3863</v>
      </c>
      <c r="F1619">
        <f>+VLOOKUP(C1619,Fabricante_Consola!$A$5:$B$8,2)</f>
        <v>1</v>
      </c>
      <c r="G1619" s="3" t="str">
        <f t="shared" si="25"/>
        <v>2009-01-01 00:00:00</v>
      </c>
    </row>
    <row r="1620" spans="1:7" x14ac:dyDescent="0.25">
      <c r="A1620" t="s">
        <v>1665</v>
      </c>
      <c r="B1620" s="3">
        <v>41453</v>
      </c>
      <c r="C1620" t="s">
        <v>1</v>
      </c>
      <c r="D1620" t="s">
        <v>2</v>
      </c>
      <c r="E1620" t="s">
        <v>3864</v>
      </c>
      <c r="F1620">
        <f>+VLOOKUP(C1620,Fabricante_Consola!$A$5:$B$8,2)</f>
        <v>1</v>
      </c>
      <c r="G1620" s="3" t="str">
        <f t="shared" si="25"/>
        <v>2013-06-28 00:00:00</v>
      </c>
    </row>
    <row r="1621" spans="1:7" x14ac:dyDescent="0.25">
      <c r="A1621" t="s">
        <v>1666</v>
      </c>
      <c r="B1621" s="3">
        <v>39164</v>
      </c>
      <c r="C1621" t="s">
        <v>1</v>
      </c>
      <c r="D1621" t="s">
        <v>20</v>
      </c>
      <c r="E1621" t="s">
        <v>3865</v>
      </c>
      <c r="F1621">
        <f>+VLOOKUP(C1621,Fabricante_Consola!$A$5:$B$8,2)</f>
        <v>1</v>
      </c>
      <c r="G1621" s="3" t="str">
        <f t="shared" si="25"/>
        <v>2007-03-23 00:00:00</v>
      </c>
    </row>
    <row r="1622" spans="1:7" x14ac:dyDescent="0.25">
      <c r="A1622" t="s">
        <v>1667</v>
      </c>
      <c r="B1622" s="3">
        <v>40998</v>
      </c>
      <c r="C1622" t="s">
        <v>1</v>
      </c>
      <c r="D1622" t="s">
        <v>20</v>
      </c>
      <c r="E1622" t="s">
        <v>3866</v>
      </c>
      <c r="F1622">
        <f>+VLOOKUP(C1622,Fabricante_Consola!$A$5:$B$8,2)</f>
        <v>1</v>
      </c>
      <c r="G1622" s="3" t="str">
        <f t="shared" si="25"/>
        <v>2012-03-30 00:00:00</v>
      </c>
    </row>
    <row r="1623" spans="1:7" x14ac:dyDescent="0.25">
      <c r="A1623" t="s">
        <v>1668</v>
      </c>
      <c r="B1623" s="3">
        <v>39492</v>
      </c>
      <c r="C1623" t="s">
        <v>1</v>
      </c>
      <c r="D1623" t="s">
        <v>7</v>
      </c>
      <c r="E1623" t="s">
        <v>3867</v>
      </c>
      <c r="F1623">
        <f>+VLOOKUP(C1623,Fabricante_Consola!$A$5:$B$8,2)</f>
        <v>1</v>
      </c>
      <c r="G1623" s="3" t="str">
        <f t="shared" si="25"/>
        <v>2008-02-14 00:00:00</v>
      </c>
    </row>
    <row r="1624" spans="1:7" x14ac:dyDescent="0.25">
      <c r="A1624" t="s">
        <v>1669</v>
      </c>
      <c r="B1624" s="3">
        <v>40641</v>
      </c>
      <c r="C1624" t="s">
        <v>1</v>
      </c>
      <c r="D1624" t="s">
        <v>9</v>
      </c>
      <c r="E1624" t="s">
        <v>3868</v>
      </c>
      <c r="F1624">
        <f>+VLOOKUP(C1624,Fabricante_Consola!$A$5:$B$8,2)</f>
        <v>1</v>
      </c>
      <c r="G1624" s="3" t="str">
        <f t="shared" si="25"/>
        <v>2011-04-08 00:00:00</v>
      </c>
    </row>
    <row r="1625" spans="1:7" x14ac:dyDescent="0.25">
      <c r="A1625" t="s">
        <v>1670</v>
      </c>
      <c r="B1625" s="3">
        <v>39845</v>
      </c>
      <c r="C1625" t="s">
        <v>1</v>
      </c>
      <c r="D1625" t="s">
        <v>83</v>
      </c>
      <c r="E1625" t="s">
        <v>3869</v>
      </c>
      <c r="F1625">
        <f>+VLOOKUP(C1625,Fabricante_Consola!$A$5:$B$8,2)</f>
        <v>1</v>
      </c>
      <c r="G1625" s="3" t="str">
        <f t="shared" si="25"/>
        <v>2009-02-01 00:00:00</v>
      </c>
    </row>
    <row r="1626" spans="1:7" x14ac:dyDescent="0.25">
      <c r="A1626" t="s">
        <v>1672</v>
      </c>
      <c r="B1626" s="3">
        <v>41124</v>
      </c>
      <c r="C1626" t="s">
        <v>1</v>
      </c>
      <c r="D1626" t="s">
        <v>51</v>
      </c>
      <c r="E1626" t="s">
        <v>3870</v>
      </c>
      <c r="F1626">
        <f>+VLOOKUP(C1626,Fabricante_Consola!$A$5:$B$8,2)</f>
        <v>1</v>
      </c>
      <c r="G1626" s="3" t="str">
        <f t="shared" si="25"/>
        <v>2012-08-03 00:00:00</v>
      </c>
    </row>
    <row r="1627" spans="1:7" x14ac:dyDescent="0.25">
      <c r="A1627" t="s">
        <v>1673</v>
      </c>
      <c r="B1627" s="3">
        <v>41866</v>
      </c>
      <c r="C1627" t="s">
        <v>1</v>
      </c>
      <c r="D1627" t="s">
        <v>51</v>
      </c>
      <c r="E1627" t="s">
        <v>3871</v>
      </c>
      <c r="F1627">
        <f>+VLOOKUP(C1627,Fabricante_Consola!$A$5:$B$8,2)</f>
        <v>1</v>
      </c>
      <c r="G1627" s="3" t="str">
        <f t="shared" si="25"/>
        <v>2014-08-15 00:00:00</v>
      </c>
    </row>
    <row r="1628" spans="1:7" x14ac:dyDescent="0.25">
      <c r="A1628" t="s">
        <v>1674</v>
      </c>
      <c r="B1628" s="3">
        <v>42123</v>
      </c>
      <c r="C1628" t="s">
        <v>1</v>
      </c>
      <c r="D1628" t="s">
        <v>42</v>
      </c>
      <c r="E1628" t="s">
        <v>3872</v>
      </c>
      <c r="F1628">
        <f>+VLOOKUP(C1628,Fabricante_Consola!$A$5:$B$8,2)</f>
        <v>1</v>
      </c>
      <c r="G1628" s="3" t="str">
        <f t="shared" si="25"/>
        <v>2015-04-29 00:00:00</v>
      </c>
    </row>
    <row r="1629" spans="1:7" x14ac:dyDescent="0.25">
      <c r="A1629" t="s">
        <v>1675</v>
      </c>
      <c r="B1629" s="3">
        <v>40513</v>
      </c>
      <c r="C1629" t="s">
        <v>1</v>
      </c>
      <c r="D1629" t="s">
        <v>1676</v>
      </c>
      <c r="E1629" t="s">
        <v>3873</v>
      </c>
      <c r="F1629">
        <f>+VLOOKUP(C1629,Fabricante_Consola!$A$5:$B$8,2)</f>
        <v>1</v>
      </c>
      <c r="G1629" s="3" t="str">
        <f t="shared" si="25"/>
        <v>2010-12-01 00:00:00</v>
      </c>
    </row>
    <row r="1630" spans="1:7" x14ac:dyDescent="0.25">
      <c r="A1630" t="s">
        <v>1677</v>
      </c>
      <c r="B1630" s="3">
        <v>42584</v>
      </c>
      <c r="C1630" t="s">
        <v>1</v>
      </c>
      <c r="D1630" t="s">
        <v>42</v>
      </c>
      <c r="E1630" t="s">
        <v>3874</v>
      </c>
      <c r="F1630">
        <f>+VLOOKUP(C1630,Fabricante_Consola!$A$5:$B$8,2)</f>
        <v>1</v>
      </c>
      <c r="G1630" s="3" t="str">
        <f t="shared" si="25"/>
        <v>2016-08-02 00:00:00</v>
      </c>
    </row>
    <row r="1631" spans="1:7" x14ac:dyDescent="0.25">
      <c r="A1631" t="s">
        <v>1678</v>
      </c>
      <c r="B1631" s="3">
        <v>42313</v>
      </c>
      <c r="C1631" t="s">
        <v>1</v>
      </c>
      <c r="D1631" t="s">
        <v>139</v>
      </c>
      <c r="E1631" t="s">
        <v>3875</v>
      </c>
      <c r="F1631">
        <f>+VLOOKUP(C1631,Fabricante_Consola!$A$5:$B$8,2)</f>
        <v>1</v>
      </c>
      <c r="G1631" s="3" t="str">
        <f t="shared" si="25"/>
        <v>2015-11-05 00:00:00</v>
      </c>
    </row>
    <row r="1632" spans="1:7" x14ac:dyDescent="0.25">
      <c r="A1632" t="s">
        <v>14748</v>
      </c>
      <c r="B1632" s="3">
        <v>39626</v>
      </c>
      <c r="C1632" t="s">
        <v>1</v>
      </c>
      <c r="D1632" t="s">
        <v>2</v>
      </c>
      <c r="E1632" t="s">
        <v>3876</v>
      </c>
      <c r="F1632">
        <f>+VLOOKUP(C1632,Fabricante_Consola!$A$5:$B$8,2)</f>
        <v>1</v>
      </c>
      <c r="G1632" s="3" t="str">
        <f t="shared" si="25"/>
        <v>2008-06-27 00:00:00</v>
      </c>
    </row>
    <row r="1633" spans="1:7" x14ac:dyDescent="0.25">
      <c r="A1633" t="s">
        <v>1679</v>
      </c>
      <c r="B1633" s="3">
        <v>41612</v>
      </c>
      <c r="C1633" t="s">
        <v>1</v>
      </c>
      <c r="D1633" t="s">
        <v>1680</v>
      </c>
      <c r="E1633" t="s">
        <v>3877</v>
      </c>
      <c r="F1633">
        <f>+VLOOKUP(C1633,Fabricante_Consola!$A$5:$B$8,2)</f>
        <v>1</v>
      </c>
      <c r="G1633" s="3" t="str">
        <f t="shared" si="25"/>
        <v>2013-12-04 00:00:00</v>
      </c>
    </row>
    <row r="1634" spans="1:7" x14ac:dyDescent="0.25">
      <c r="A1634" t="s">
        <v>1681</v>
      </c>
      <c r="B1634" s="3">
        <v>40909</v>
      </c>
      <c r="C1634" t="s">
        <v>1</v>
      </c>
      <c r="D1634" t="s">
        <v>15</v>
      </c>
      <c r="E1634" t="s">
        <v>3878</v>
      </c>
      <c r="F1634">
        <f>+VLOOKUP(C1634,Fabricante_Consola!$A$5:$B$8,2)</f>
        <v>1</v>
      </c>
      <c r="G1634" s="3" t="str">
        <f t="shared" si="25"/>
        <v>2012-01-01 00:00:00</v>
      </c>
    </row>
    <row r="1635" spans="1:7" x14ac:dyDescent="0.25">
      <c r="A1635" t="s">
        <v>1682</v>
      </c>
      <c r="B1635" s="3">
        <v>40814</v>
      </c>
      <c r="C1635" t="s">
        <v>1</v>
      </c>
      <c r="D1635" t="s">
        <v>99</v>
      </c>
      <c r="E1635" t="s">
        <v>3879</v>
      </c>
      <c r="F1635">
        <f>+VLOOKUP(C1635,Fabricante_Consola!$A$5:$B$8,2)</f>
        <v>1</v>
      </c>
      <c r="G1635" s="3" t="str">
        <f t="shared" si="25"/>
        <v>2011-09-28 00:00:00</v>
      </c>
    </row>
    <row r="1636" spans="1:7" x14ac:dyDescent="0.25">
      <c r="A1636" t="s">
        <v>1683</v>
      </c>
      <c r="B1636" s="3">
        <v>39723</v>
      </c>
      <c r="C1636" t="s">
        <v>1</v>
      </c>
      <c r="D1636" t="s">
        <v>35</v>
      </c>
      <c r="E1636" t="s">
        <v>3880</v>
      </c>
      <c r="F1636">
        <f>+VLOOKUP(C1636,Fabricante_Consola!$A$5:$B$8,2)</f>
        <v>1</v>
      </c>
      <c r="G1636" s="3" t="str">
        <f t="shared" si="25"/>
        <v>2008-10-02 00:00:00</v>
      </c>
    </row>
    <row r="1637" spans="1:7" x14ac:dyDescent="0.25">
      <c r="A1637" t="s">
        <v>1684</v>
      </c>
      <c r="B1637" s="3">
        <v>39898</v>
      </c>
      <c r="C1637" t="s">
        <v>1</v>
      </c>
      <c r="D1637" t="s">
        <v>35</v>
      </c>
      <c r="E1637" t="s">
        <v>3881</v>
      </c>
      <c r="F1637">
        <f>+VLOOKUP(C1637,Fabricante_Consola!$A$5:$B$8,2)</f>
        <v>1</v>
      </c>
      <c r="G1637" s="3" t="str">
        <f t="shared" si="25"/>
        <v>2009-03-26 00:00:00</v>
      </c>
    </row>
    <row r="1638" spans="1:7" x14ac:dyDescent="0.25">
      <c r="A1638" t="s">
        <v>1685</v>
      </c>
      <c r="B1638" s="3">
        <v>40479</v>
      </c>
      <c r="C1638" t="s">
        <v>1</v>
      </c>
      <c r="D1638" t="s">
        <v>35</v>
      </c>
      <c r="E1638" t="s">
        <v>3882</v>
      </c>
      <c r="F1638">
        <f>+VLOOKUP(C1638,Fabricante_Consola!$A$5:$B$8,2)</f>
        <v>1</v>
      </c>
      <c r="G1638" s="3" t="str">
        <f t="shared" si="25"/>
        <v>2010-10-28 00:00:00</v>
      </c>
    </row>
    <row r="1639" spans="1:7" x14ac:dyDescent="0.25">
      <c r="A1639" t="s">
        <v>1686</v>
      </c>
      <c r="B1639" s="3">
        <v>41150</v>
      </c>
      <c r="C1639" t="s">
        <v>1</v>
      </c>
      <c r="D1639" t="s">
        <v>440</v>
      </c>
      <c r="E1639" t="s">
        <v>3883</v>
      </c>
      <c r="F1639">
        <f>+VLOOKUP(C1639,Fabricante_Consola!$A$5:$B$8,2)</f>
        <v>1</v>
      </c>
      <c r="G1639" s="3" t="str">
        <f t="shared" si="25"/>
        <v>2012-08-29 00:00:00</v>
      </c>
    </row>
    <row r="1640" spans="1:7" x14ac:dyDescent="0.25">
      <c r="A1640" t="s">
        <v>1687</v>
      </c>
      <c r="B1640" s="3">
        <v>41122</v>
      </c>
      <c r="C1640" t="s">
        <v>1</v>
      </c>
      <c r="D1640" t="s">
        <v>55</v>
      </c>
      <c r="E1640" t="s">
        <v>3884</v>
      </c>
      <c r="F1640">
        <f>+VLOOKUP(C1640,Fabricante_Consola!$A$5:$B$8,2)</f>
        <v>1</v>
      </c>
      <c r="G1640" s="3" t="str">
        <f t="shared" si="25"/>
        <v>2012-08-01 00:00:00</v>
      </c>
    </row>
    <row r="1641" spans="1:7" x14ac:dyDescent="0.25">
      <c r="A1641" t="s">
        <v>1688</v>
      </c>
      <c r="B1641" s="3">
        <v>40179</v>
      </c>
      <c r="C1641" t="s">
        <v>1</v>
      </c>
      <c r="D1641" t="s">
        <v>35</v>
      </c>
      <c r="E1641" t="s">
        <v>3885</v>
      </c>
      <c r="F1641">
        <f>+VLOOKUP(C1641,Fabricante_Consola!$A$5:$B$8,2)</f>
        <v>1</v>
      </c>
      <c r="G1641" s="3" t="str">
        <f t="shared" si="25"/>
        <v>2010-01-01 00:00:00</v>
      </c>
    </row>
    <row r="1642" spans="1:7" x14ac:dyDescent="0.25">
      <c r="A1642" t="s">
        <v>1689</v>
      </c>
      <c r="B1642" s="3">
        <v>40003</v>
      </c>
      <c r="C1642" t="s">
        <v>1</v>
      </c>
      <c r="D1642" t="s">
        <v>35</v>
      </c>
      <c r="E1642" t="s">
        <v>3886</v>
      </c>
      <c r="F1642">
        <f>+VLOOKUP(C1642,Fabricante_Consola!$A$5:$B$8,2)</f>
        <v>1</v>
      </c>
      <c r="G1642" s="3" t="str">
        <f t="shared" si="25"/>
        <v>2009-07-09 00:00:00</v>
      </c>
    </row>
    <row r="1643" spans="1:7" x14ac:dyDescent="0.25">
      <c r="A1643" t="s">
        <v>1690</v>
      </c>
      <c r="B1643" s="3">
        <v>40316</v>
      </c>
      <c r="C1643" t="s">
        <v>1</v>
      </c>
      <c r="D1643" t="s">
        <v>245</v>
      </c>
      <c r="E1643" t="s">
        <v>3887</v>
      </c>
      <c r="F1643">
        <f>+VLOOKUP(C1643,Fabricante_Consola!$A$5:$B$8,2)</f>
        <v>1</v>
      </c>
      <c r="G1643" s="3" t="str">
        <f t="shared" si="25"/>
        <v>2010-05-18 00:00:00</v>
      </c>
    </row>
    <row r="1644" spans="1:7" x14ac:dyDescent="0.25">
      <c r="A1644" t="s">
        <v>1691</v>
      </c>
      <c r="B1644" s="3">
        <v>40835</v>
      </c>
      <c r="C1644" t="s">
        <v>1</v>
      </c>
      <c r="D1644" t="s">
        <v>48</v>
      </c>
      <c r="E1644" t="s">
        <v>3888</v>
      </c>
      <c r="F1644">
        <f>+VLOOKUP(C1644,Fabricante_Consola!$A$5:$B$8,2)</f>
        <v>1</v>
      </c>
      <c r="G1644" s="3" t="str">
        <f t="shared" si="25"/>
        <v>2011-10-19 00:00:00</v>
      </c>
    </row>
    <row r="1645" spans="1:7" x14ac:dyDescent="0.25">
      <c r="A1645" t="s">
        <v>1692</v>
      </c>
      <c r="B1645" s="3">
        <v>39513</v>
      </c>
      <c r="C1645" t="s">
        <v>1</v>
      </c>
      <c r="D1645" t="s">
        <v>48</v>
      </c>
      <c r="E1645" t="s">
        <v>3889</v>
      </c>
      <c r="F1645">
        <f>+VLOOKUP(C1645,Fabricante_Consola!$A$5:$B$8,2)</f>
        <v>1</v>
      </c>
      <c r="G1645" s="3" t="str">
        <f t="shared" si="25"/>
        <v>2008-03-06 00:00:00</v>
      </c>
    </row>
    <row r="1646" spans="1:7" x14ac:dyDescent="0.25">
      <c r="A1646" t="s">
        <v>1693</v>
      </c>
      <c r="B1646" s="3">
        <v>41153</v>
      </c>
      <c r="C1646" t="s">
        <v>1</v>
      </c>
      <c r="D1646" t="s">
        <v>35</v>
      </c>
      <c r="E1646" t="s">
        <v>3890</v>
      </c>
      <c r="F1646">
        <f>+VLOOKUP(C1646,Fabricante_Consola!$A$5:$B$8,2)</f>
        <v>1</v>
      </c>
      <c r="G1646" s="3" t="str">
        <f t="shared" si="25"/>
        <v>2012-09-01 00:00:00</v>
      </c>
    </row>
    <row r="1647" spans="1:7" x14ac:dyDescent="0.25">
      <c r="A1647" t="s">
        <v>1694</v>
      </c>
      <c r="B1647" s="3">
        <v>41571</v>
      </c>
      <c r="C1647" t="s">
        <v>1</v>
      </c>
      <c r="D1647" t="s">
        <v>35</v>
      </c>
      <c r="E1647" t="s">
        <v>3891</v>
      </c>
      <c r="F1647">
        <f>+VLOOKUP(C1647,Fabricante_Consola!$A$5:$B$8,2)</f>
        <v>1</v>
      </c>
      <c r="G1647" s="3" t="str">
        <f t="shared" si="25"/>
        <v>2013-10-24 00:00:00</v>
      </c>
    </row>
    <row r="1648" spans="1:7" x14ac:dyDescent="0.25">
      <c r="A1648" t="s">
        <v>1695</v>
      </c>
      <c r="B1648" s="3">
        <v>41277</v>
      </c>
      <c r="C1648" t="s">
        <v>1</v>
      </c>
      <c r="E1648" t="s">
        <v>3892</v>
      </c>
      <c r="F1648">
        <f>+VLOOKUP(C1648,Fabricante_Consola!$A$5:$B$8,2)</f>
        <v>1</v>
      </c>
      <c r="G1648" s="3" t="str">
        <f t="shared" si="25"/>
        <v>2013-01-03 00:00:00</v>
      </c>
    </row>
    <row r="1649" spans="1:7" x14ac:dyDescent="0.25">
      <c r="A1649" t="s">
        <v>1696</v>
      </c>
      <c r="B1649" s="3">
        <v>41850</v>
      </c>
      <c r="C1649" t="s">
        <v>1</v>
      </c>
      <c r="D1649" t="s">
        <v>223</v>
      </c>
      <c r="E1649" t="s">
        <v>3893</v>
      </c>
      <c r="F1649">
        <f>+VLOOKUP(C1649,Fabricante_Consola!$A$5:$B$8,2)</f>
        <v>1</v>
      </c>
      <c r="G1649" s="3" t="str">
        <f t="shared" si="25"/>
        <v>2014-07-30 00:00:00</v>
      </c>
    </row>
    <row r="1650" spans="1:7" x14ac:dyDescent="0.25">
      <c r="A1650" t="s">
        <v>1697</v>
      </c>
      <c r="B1650" s="3">
        <v>40144</v>
      </c>
      <c r="C1650" t="s">
        <v>1</v>
      </c>
      <c r="D1650" t="s">
        <v>290</v>
      </c>
      <c r="E1650" t="s">
        <v>3894</v>
      </c>
      <c r="F1650">
        <f>+VLOOKUP(C1650,Fabricante_Consola!$A$5:$B$8,2)</f>
        <v>1</v>
      </c>
      <c r="G1650" s="3" t="str">
        <f t="shared" si="25"/>
        <v>2009-11-27 00:00:00</v>
      </c>
    </row>
    <row r="1651" spans="1:7" x14ac:dyDescent="0.25">
      <c r="A1651" t="s">
        <v>1698</v>
      </c>
      <c r="B1651" s="3">
        <v>42370</v>
      </c>
      <c r="C1651" t="s">
        <v>1</v>
      </c>
      <c r="D1651" t="s">
        <v>42</v>
      </c>
      <c r="E1651" t="s">
        <v>3895</v>
      </c>
      <c r="F1651">
        <f>+VLOOKUP(C1651,Fabricante_Consola!$A$5:$B$8,2)</f>
        <v>1</v>
      </c>
      <c r="G1651" s="3" t="str">
        <f t="shared" si="25"/>
        <v>2016-01-01 00:00:00</v>
      </c>
    </row>
    <row r="1652" spans="1:7" x14ac:dyDescent="0.25">
      <c r="A1652" t="s">
        <v>1699</v>
      </c>
      <c r="B1652" s="3">
        <v>41275</v>
      </c>
      <c r="C1652" t="s">
        <v>1</v>
      </c>
      <c r="D1652" t="s">
        <v>15</v>
      </c>
      <c r="E1652" t="s">
        <v>3896</v>
      </c>
      <c r="F1652">
        <f>+VLOOKUP(C1652,Fabricante_Consola!$A$5:$B$8,2)</f>
        <v>1</v>
      </c>
      <c r="G1652" s="3" t="str">
        <f t="shared" si="25"/>
        <v>2013-01-01 00:00:00</v>
      </c>
    </row>
    <row r="1653" spans="1:7" x14ac:dyDescent="0.25">
      <c r="A1653" t="s">
        <v>1700</v>
      </c>
      <c r="B1653" s="3">
        <v>41248</v>
      </c>
      <c r="C1653" t="s">
        <v>1</v>
      </c>
      <c r="D1653" t="s">
        <v>280</v>
      </c>
      <c r="E1653" t="s">
        <v>3897</v>
      </c>
      <c r="F1653">
        <f>+VLOOKUP(C1653,Fabricante_Consola!$A$5:$B$8,2)</f>
        <v>1</v>
      </c>
      <c r="G1653" s="3" t="str">
        <f t="shared" si="25"/>
        <v>2012-12-05 00:00:00</v>
      </c>
    </row>
    <row r="1654" spans="1:7" x14ac:dyDescent="0.25">
      <c r="A1654" t="s">
        <v>1701</v>
      </c>
      <c r="B1654" s="3">
        <v>41640</v>
      </c>
      <c r="C1654" t="s">
        <v>1</v>
      </c>
      <c r="D1654" t="s">
        <v>15</v>
      </c>
      <c r="E1654" t="s">
        <v>3898</v>
      </c>
      <c r="F1654">
        <f>+VLOOKUP(C1654,Fabricante_Consola!$A$5:$B$8,2)</f>
        <v>1</v>
      </c>
      <c r="G1654" s="3" t="str">
        <f t="shared" si="25"/>
        <v>2014-01-01 00:00:00</v>
      </c>
    </row>
    <row r="1655" spans="1:7" x14ac:dyDescent="0.25">
      <c r="A1655" t="s">
        <v>1702</v>
      </c>
      <c r="B1655" s="3">
        <v>41780</v>
      </c>
      <c r="C1655" t="s">
        <v>1</v>
      </c>
      <c r="D1655" t="s">
        <v>123</v>
      </c>
      <c r="E1655" t="s">
        <v>3899</v>
      </c>
      <c r="F1655">
        <f>+VLOOKUP(C1655,Fabricante_Consola!$A$5:$B$8,2)</f>
        <v>1</v>
      </c>
      <c r="G1655" s="3" t="str">
        <f t="shared" si="25"/>
        <v>2014-05-21 00:00:00</v>
      </c>
    </row>
    <row r="1656" spans="1:7" x14ac:dyDescent="0.25">
      <c r="A1656" t="s">
        <v>1703</v>
      </c>
      <c r="B1656" s="3">
        <v>41964</v>
      </c>
      <c r="C1656" t="s">
        <v>1</v>
      </c>
      <c r="D1656" t="s">
        <v>5</v>
      </c>
      <c r="E1656" t="s">
        <v>3900</v>
      </c>
      <c r="F1656">
        <f>+VLOOKUP(C1656,Fabricante_Consola!$A$5:$B$8,2)</f>
        <v>1</v>
      </c>
      <c r="G1656" s="3" t="str">
        <f t="shared" si="25"/>
        <v>2014-11-21 00:00:00</v>
      </c>
    </row>
    <row r="1657" spans="1:7" x14ac:dyDescent="0.25">
      <c r="A1657" t="s">
        <v>1704</v>
      </c>
      <c r="B1657" s="3">
        <v>41479</v>
      </c>
      <c r="C1657" t="s">
        <v>1</v>
      </c>
      <c r="D1657" t="s">
        <v>5</v>
      </c>
      <c r="E1657" t="s">
        <v>3901</v>
      </c>
      <c r="F1657">
        <f>+VLOOKUP(C1657,Fabricante_Consola!$A$5:$B$8,2)</f>
        <v>1</v>
      </c>
      <c r="G1657" s="3" t="str">
        <f t="shared" si="25"/>
        <v>2013-07-24 00:00:00</v>
      </c>
    </row>
    <row r="1658" spans="1:7" x14ac:dyDescent="0.25">
      <c r="A1658" t="s">
        <v>1705</v>
      </c>
      <c r="B1658" s="3">
        <v>42482</v>
      </c>
      <c r="C1658" t="s">
        <v>1</v>
      </c>
      <c r="D1658" t="s">
        <v>5</v>
      </c>
      <c r="E1658" t="s">
        <v>3902</v>
      </c>
      <c r="F1658">
        <f>+VLOOKUP(C1658,Fabricante_Consola!$A$5:$B$8,2)</f>
        <v>1</v>
      </c>
      <c r="G1658" s="3" t="str">
        <f t="shared" si="25"/>
        <v>2016-04-22 00:00:00</v>
      </c>
    </row>
    <row r="1659" spans="1:7" x14ac:dyDescent="0.25">
      <c r="A1659" t="s">
        <v>1706</v>
      </c>
      <c r="B1659" s="3">
        <v>40179</v>
      </c>
      <c r="C1659" t="s">
        <v>1</v>
      </c>
      <c r="D1659" t="s">
        <v>5</v>
      </c>
      <c r="E1659" t="s">
        <v>3903</v>
      </c>
      <c r="F1659">
        <f>+VLOOKUP(C1659,Fabricante_Consola!$A$5:$B$8,2)</f>
        <v>1</v>
      </c>
      <c r="G1659" s="3" t="str">
        <f t="shared" si="25"/>
        <v>2010-01-01 00:00:00</v>
      </c>
    </row>
    <row r="1660" spans="1:7" x14ac:dyDescent="0.25">
      <c r="A1660" t="s">
        <v>1707</v>
      </c>
      <c r="B1660" s="3">
        <v>41731</v>
      </c>
      <c r="C1660" t="s">
        <v>1</v>
      </c>
      <c r="D1660" t="s">
        <v>183</v>
      </c>
      <c r="E1660" t="s">
        <v>3904</v>
      </c>
      <c r="F1660">
        <f>+VLOOKUP(C1660,Fabricante_Consola!$A$5:$B$8,2)</f>
        <v>1</v>
      </c>
      <c r="G1660" s="3" t="str">
        <f t="shared" si="25"/>
        <v>2014-04-02 00:00:00</v>
      </c>
    </row>
    <row r="1661" spans="1:7" x14ac:dyDescent="0.25">
      <c r="A1661" t="s">
        <v>1708</v>
      </c>
      <c r="B1661" s="3">
        <v>42264</v>
      </c>
      <c r="C1661" t="s">
        <v>1</v>
      </c>
      <c r="D1661" t="s">
        <v>5</v>
      </c>
      <c r="E1661" t="s">
        <v>3905</v>
      </c>
      <c r="F1661">
        <f>+VLOOKUP(C1661,Fabricante_Consola!$A$5:$B$8,2)</f>
        <v>1</v>
      </c>
      <c r="G1661" s="3" t="str">
        <f t="shared" si="25"/>
        <v>2015-09-17 00:00:00</v>
      </c>
    </row>
    <row r="1662" spans="1:7" x14ac:dyDescent="0.25">
      <c r="A1662" t="s">
        <v>1709</v>
      </c>
      <c r="B1662" s="3">
        <v>40781</v>
      </c>
      <c r="C1662" t="s">
        <v>1</v>
      </c>
      <c r="D1662" t="s">
        <v>5</v>
      </c>
      <c r="E1662" t="s">
        <v>3906</v>
      </c>
      <c r="F1662">
        <f>+VLOOKUP(C1662,Fabricante_Consola!$A$5:$B$8,2)</f>
        <v>1</v>
      </c>
      <c r="G1662" s="3" t="str">
        <f t="shared" si="25"/>
        <v>2011-08-26 00:00:00</v>
      </c>
    </row>
    <row r="1663" spans="1:7" x14ac:dyDescent="0.25">
      <c r="A1663" t="s">
        <v>1710</v>
      </c>
      <c r="B1663" s="3">
        <v>42251</v>
      </c>
      <c r="C1663" t="s">
        <v>1</v>
      </c>
      <c r="D1663" t="s">
        <v>5</v>
      </c>
      <c r="E1663" t="s">
        <v>3907</v>
      </c>
      <c r="F1663">
        <f>+VLOOKUP(C1663,Fabricante_Consola!$A$5:$B$8,2)</f>
        <v>1</v>
      </c>
      <c r="G1663" s="3" t="str">
        <f t="shared" si="25"/>
        <v>2015-09-04 00:00:00</v>
      </c>
    </row>
    <row r="1664" spans="1:7" x14ac:dyDescent="0.25">
      <c r="A1664" t="s">
        <v>1711</v>
      </c>
      <c r="B1664" s="3">
        <v>41275</v>
      </c>
      <c r="C1664" t="s">
        <v>1</v>
      </c>
      <c r="D1664" t="s">
        <v>15</v>
      </c>
      <c r="E1664" t="s">
        <v>3908</v>
      </c>
      <c r="F1664">
        <f>+VLOOKUP(C1664,Fabricante_Consola!$A$5:$B$8,2)</f>
        <v>1</v>
      </c>
      <c r="G1664" s="3" t="str">
        <f t="shared" si="25"/>
        <v>2013-01-01 00:00:00</v>
      </c>
    </row>
    <row r="1665" spans="1:7" x14ac:dyDescent="0.25">
      <c r="A1665" t="s">
        <v>1712</v>
      </c>
      <c r="B1665" s="3">
        <v>41054</v>
      </c>
      <c r="C1665" t="s">
        <v>1</v>
      </c>
      <c r="D1665" t="s">
        <v>51</v>
      </c>
      <c r="E1665" t="s">
        <v>3909</v>
      </c>
      <c r="F1665">
        <f>+VLOOKUP(C1665,Fabricante_Consola!$A$5:$B$8,2)</f>
        <v>1</v>
      </c>
      <c r="G1665" s="3" t="str">
        <f t="shared" si="25"/>
        <v>2012-05-25 00:00:00</v>
      </c>
    </row>
    <row r="1666" spans="1:7" x14ac:dyDescent="0.25">
      <c r="A1666" t="s">
        <v>14749</v>
      </c>
      <c r="B1666" s="3">
        <v>40632</v>
      </c>
      <c r="C1666" t="s">
        <v>1</v>
      </c>
      <c r="D1666" t="s">
        <v>48</v>
      </c>
      <c r="E1666" t="s">
        <v>3910</v>
      </c>
      <c r="F1666">
        <f>+VLOOKUP(C1666,Fabricante_Consola!$A$5:$B$8,2)</f>
        <v>1</v>
      </c>
      <c r="G1666" s="3" t="str">
        <f t="shared" si="25"/>
        <v>2011-03-30 00:00:00</v>
      </c>
    </row>
    <row r="1667" spans="1:7" x14ac:dyDescent="0.25">
      <c r="A1667" t="s">
        <v>1713</v>
      </c>
      <c r="B1667" s="3">
        <v>41542</v>
      </c>
      <c r="C1667" t="s">
        <v>1</v>
      </c>
      <c r="D1667" t="s">
        <v>48</v>
      </c>
      <c r="E1667" t="s">
        <v>3911</v>
      </c>
      <c r="F1667">
        <f>+VLOOKUP(C1667,Fabricante_Consola!$A$5:$B$8,2)</f>
        <v>1</v>
      </c>
      <c r="G1667" s="3" t="str">
        <f t="shared" ref="G1667:G1730" si="26">+TEXT(B1667,"yyyy-mm-dd hh:mm:ss")</f>
        <v>2013-09-25 00:00:00</v>
      </c>
    </row>
    <row r="1668" spans="1:7" x14ac:dyDescent="0.25">
      <c r="A1668" t="s">
        <v>1714</v>
      </c>
      <c r="B1668" s="3">
        <v>40526</v>
      </c>
      <c r="C1668" t="s">
        <v>1</v>
      </c>
      <c r="D1668" t="s">
        <v>75</v>
      </c>
      <c r="E1668" t="s">
        <v>3912</v>
      </c>
      <c r="F1668">
        <f>+VLOOKUP(C1668,Fabricante_Consola!$A$5:$B$8,2)</f>
        <v>1</v>
      </c>
      <c r="G1668" s="3" t="str">
        <f t="shared" si="26"/>
        <v>2010-12-14 00:00:00</v>
      </c>
    </row>
    <row r="1669" spans="1:7" x14ac:dyDescent="0.25">
      <c r="A1669" t="s">
        <v>14750</v>
      </c>
      <c r="B1669" s="3">
        <v>40513</v>
      </c>
      <c r="C1669" t="s">
        <v>1</v>
      </c>
      <c r="D1669" t="s">
        <v>109</v>
      </c>
      <c r="E1669" t="s">
        <v>3913</v>
      </c>
      <c r="F1669">
        <f>+VLOOKUP(C1669,Fabricante_Consola!$A$5:$B$8,2)</f>
        <v>1</v>
      </c>
      <c r="G1669" s="3" t="str">
        <f t="shared" si="26"/>
        <v>2010-12-01 00:00:00</v>
      </c>
    </row>
    <row r="1670" spans="1:7" x14ac:dyDescent="0.25">
      <c r="A1670" t="s">
        <v>1715</v>
      </c>
      <c r="B1670" s="3">
        <v>39962</v>
      </c>
      <c r="C1670" t="s">
        <v>1</v>
      </c>
      <c r="D1670" t="s">
        <v>83</v>
      </c>
      <c r="E1670" t="s">
        <v>3914</v>
      </c>
      <c r="F1670">
        <f>+VLOOKUP(C1670,Fabricante_Consola!$A$5:$B$8,2)</f>
        <v>1</v>
      </c>
      <c r="G1670" s="3" t="str">
        <f t="shared" si="26"/>
        <v>2009-05-29 00:00:00</v>
      </c>
    </row>
    <row r="1671" spans="1:7" x14ac:dyDescent="0.25">
      <c r="A1671" t="s">
        <v>1716</v>
      </c>
      <c r="B1671" s="3">
        <v>40984</v>
      </c>
      <c r="C1671" t="s">
        <v>1</v>
      </c>
      <c r="D1671" t="s">
        <v>2</v>
      </c>
      <c r="E1671" t="s">
        <v>3915</v>
      </c>
      <c r="F1671">
        <f>+VLOOKUP(C1671,Fabricante_Consola!$A$5:$B$8,2)</f>
        <v>1</v>
      </c>
      <c r="G1671" s="3" t="str">
        <f t="shared" si="26"/>
        <v>2012-03-16 00:00:00</v>
      </c>
    </row>
    <row r="1672" spans="1:7" x14ac:dyDescent="0.25">
      <c r="A1672" t="s">
        <v>1718</v>
      </c>
      <c r="B1672" s="3">
        <v>39722</v>
      </c>
      <c r="C1672" t="s">
        <v>1</v>
      </c>
      <c r="D1672" t="s">
        <v>2</v>
      </c>
      <c r="E1672" t="s">
        <v>3916</v>
      </c>
      <c r="F1672">
        <f>+VLOOKUP(C1672,Fabricante_Consola!$A$5:$B$8,2)</f>
        <v>1</v>
      </c>
      <c r="G1672" s="3" t="str">
        <f t="shared" si="26"/>
        <v>2008-10-01 00:00:00</v>
      </c>
    </row>
    <row r="1673" spans="1:7" x14ac:dyDescent="0.25">
      <c r="A1673" t="s">
        <v>1719</v>
      </c>
      <c r="B1673" s="3">
        <v>41509</v>
      </c>
      <c r="C1673" t="s">
        <v>1</v>
      </c>
      <c r="D1673" t="s">
        <v>2</v>
      </c>
      <c r="E1673" t="s">
        <v>3917</v>
      </c>
      <c r="F1673">
        <f>+VLOOKUP(C1673,Fabricante_Consola!$A$5:$B$8,2)</f>
        <v>1</v>
      </c>
      <c r="G1673" s="3" t="str">
        <f t="shared" si="26"/>
        <v>2013-08-23 00:00:00</v>
      </c>
    </row>
    <row r="1674" spans="1:7" x14ac:dyDescent="0.25">
      <c r="A1674" t="s">
        <v>1720</v>
      </c>
      <c r="B1674" s="3">
        <v>40865</v>
      </c>
      <c r="C1674" t="s">
        <v>1</v>
      </c>
      <c r="D1674" t="s">
        <v>2</v>
      </c>
      <c r="E1674" t="s">
        <v>3918</v>
      </c>
      <c r="F1674">
        <f>+VLOOKUP(C1674,Fabricante_Consola!$A$5:$B$8,2)</f>
        <v>1</v>
      </c>
      <c r="G1674" s="3" t="str">
        <f t="shared" si="26"/>
        <v>2011-11-18 00:00:00</v>
      </c>
    </row>
    <row r="1675" spans="1:7" x14ac:dyDescent="0.25">
      <c r="A1675" t="s">
        <v>14751</v>
      </c>
      <c r="B1675" s="3">
        <v>40179</v>
      </c>
      <c r="C1675" t="s">
        <v>1</v>
      </c>
      <c r="D1675" t="s">
        <v>165</v>
      </c>
      <c r="E1675" t="s">
        <v>3919</v>
      </c>
      <c r="F1675">
        <f>+VLOOKUP(C1675,Fabricante_Consola!$A$5:$B$8,2)</f>
        <v>1</v>
      </c>
      <c r="G1675" s="3" t="str">
        <f t="shared" si="26"/>
        <v>2010-01-01 00:00:00</v>
      </c>
    </row>
    <row r="1676" spans="1:7" x14ac:dyDescent="0.25">
      <c r="A1676" t="s">
        <v>14752</v>
      </c>
      <c r="B1676" s="3">
        <v>40324</v>
      </c>
      <c r="C1676" t="s">
        <v>1</v>
      </c>
      <c r="D1676" t="s">
        <v>165</v>
      </c>
      <c r="E1676" t="s">
        <v>3920</v>
      </c>
      <c r="F1676">
        <f>+VLOOKUP(C1676,Fabricante_Consola!$A$5:$B$8,2)</f>
        <v>1</v>
      </c>
      <c r="G1676" s="3" t="str">
        <f t="shared" si="26"/>
        <v>2010-05-26 00:00:00</v>
      </c>
    </row>
    <row r="1677" spans="1:7" x14ac:dyDescent="0.25">
      <c r="A1677" t="s">
        <v>14753</v>
      </c>
      <c r="B1677" s="3">
        <v>40179</v>
      </c>
      <c r="C1677" t="s">
        <v>1</v>
      </c>
      <c r="D1677" t="s">
        <v>165</v>
      </c>
      <c r="E1677" t="s">
        <v>3921</v>
      </c>
      <c r="F1677">
        <f>+VLOOKUP(C1677,Fabricante_Consola!$A$5:$B$8,2)</f>
        <v>1</v>
      </c>
      <c r="G1677" s="3" t="str">
        <f t="shared" si="26"/>
        <v>2010-01-01 00:00:00</v>
      </c>
    </row>
    <row r="1678" spans="1:7" x14ac:dyDescent="0.25">
      <c r="A1678" t="s">
        <v>14754</v>
      </c>
      <c r="B1678" s="3">
        <v>40179</v>
      </c>
      <c r="C1678" t="s">
        <v>1</v>
      </c>
      <c r="D1678" t="s">
        <v>165</v>
      </c>
      <c r="E1678" t="s">
        <v>3922</v>
      </c>
      <c r="F1678">
        <f>+VLOOKUP(C1678,Fabricante_Consola!$A$5:$B$8,2)</f>
        <v>1</v>
      </c>
      <c r="G1678" s="3" t="str">
        <f t="shared" si="26"/>
        <v>2010-01-01 00:00:00</v>
      </c>
    </row>
    <row r="1679" spans="1:7" x14ac:dyDescent="0.25">
      <c r="A1679" t="s">
        <v>14755</v>
      </c>
      <c r="B1679" s="3">
        <v>40179</v>
      </c>
      <c r="C1679" t="s">
        <v>1</v>
      </c>
      <c r="D1679" t="s">
        <v>165</v>
      </c>
      <c r="E1679" t="s">
        <v>3923</v>
      </c>
      <c r="F1679">
        <f>+VLOOKUP(C1679,Fabricante_Consola!$A$5:$B$8,2)</f>
        <v>1</v>
      </c>
      <c r="G1679" s="3" t="str">
        <f t="shared" si="26"/>
        <v>2010-01-01 00:00:00</v>
      </c>
    </row>
    <row r="1680" spans="1:7" x14ac:dyDescent="0.25">
      <c r="A1680" t="s">
        <v>1721</v>
      </c>
      <c r="B1680" s="3">
        <v>40544</v>
      </c>
      <c r="C1680" t="s">
        <v>1</v>
      </c>
      <c r="D1680" t="s">
        <v>130</v>
      </c>
      <c r="E1680" t="s">
        <v>3924</v>
      </c>
      <c r="F1680">
        <f>+VLOOKUP(C1680,Fabricante_Consola!$A$5:$B$8,2)</f>
        <v>1</v>
      </c>
      <c r="G1680" s="3" t="str">
        <f t="shared" si="26"/>
        <v>2011-01-01 00:00:00</v>
      </c>
    </row>
    <row r="1681" spans="1:7" x14ac:dyDescent="0.25">
      <c r="A1681" t="s">
        <v>1722</v>
      </c>
      <c r="B1681" s="3">
        <v>39806</v>
      </c>
      <c r="C1681" t="s">
        <v>1</v>
      </c>
      <c r="D1681" t="s">
        <v>48</v>
      </c>
      <c r="E1681" t="s">
        <v>3925</v>
      </c>
      <c r="F1681">
        <f>+VLOOKUP(C1681,Fabricante_Consola!$A$5:$B$8,2)</f>
        <v>1</v>
      </c>
      <c r="G1681" s="3" t="str">
        <f t="shared" si="26"/>
        <v>2008-12-24 00:00:00</v>
      </c>
    </row>
    <row r="1682" spans="1:7" x14ac:dyDescent="0.25">
      <c r="A1682" t="s">
        <v>1723</v>
      </c>
      <c r="B1682" s="3">
        <v>40136</v>
      </c>
      <c r="C1682" t="s">
        <v>1</v>
      </c>
      <c r="D1682" t="s">
        <v>18</v>
      </c>
      <c r="E1682" t="s">
        <v>3926</v>
      </c>
      <c r="F1682">
        <f>+VLOOKUP(C1682,Fabricante_Consola!$A$5:$B$8,2)</f>
        <v>1</v>
      </c>
      <c r="G1682" s="3" t="str">
        <f t="shared" si="26"/>
        <v>2009-11-19 00:00:00</v>
      </c>
    </row>
    <row r="1683" spans="1:7" x14ac:dyDescent="0.25">
      <c r="A1683" t="s">
        <v>1724</v>
      </c>
      <c r="B1683" s="3">
        <v>40479</v>
      </c>
      <c r="C1683" t="s">
        <v>1</v>
      </c>
      <c r="D1683" t="s">
        <v>2</v>
      </c>
      <c r="E1683" t="s">
        <v>3927</v>
      </c>
      <c r="F1683">
        <f>+VLOOKUP(C1683,Fabricante_Consola!$A$5:$B$8,2)</f>
        <v>1</v>
      </c>
      <c r="G1683" s="3" t="str">
        <f t="shared" si="26"/>
        <v>2010-10-28 00:00:00</v>
      </c>
    </row>
    <row r="1684" spans="1:7" x14ac:dyDescent="0.25">
      <c r="A1684" t="s">
        <v>1725</v>
      </c>
      <c r="B1684" s="3">
        <v>39962</v>
      </c>
      <c r="C1684" t="s">
        <v>1</v>
      </c>
      <c r="D1684" t="s">
        <v>20</v>
      </c>
      <c r="E1684" t="s">
        <v>3928</v>
      </c>
      <c r="F1684">
        <f>+VLOOKUP(C1684,Fabricante_Consola!$A$5:$B$8,2)</f>
        <v>1</v>
      </c>
      <c r="G1684" s="3" t="str">
        <f t="shared" si="26"/>
        <v>2009-05-29 00:00:00</v>
      </c>
    </row>
    <row r="1685" spans="1:7" x14ac:dyDescent="0.25">
      <c r="A1685" t="s">
        <v>1726</v>
      </c>
      <c r="B1685" s="3">
        <v>40669</v>
      </c>
      <c r="C1685" t="s">
        <v>1</v>
      </c>
      <c r="D1685" t="s">
        <v>20</v>
      </c>
      <c r="E1685" t="s">
        <v>3929</v>
      </c>
      <c r="F1685">
        <f>+VLOOKUP(C1685,Fabricante_Consola!$A$5:$B$8,2)</f>
        <v>1</v>
      </c>
      <c r="G1685" s="3" t="str">
        <f t="shared" si="26"/>
        <v>2011-05-06 00:00:00</v>
      </c>
    </row>
    <row r="1686" spans="1:7" x14ac:dyDescent="0.25">
      <c r="A1686" t="s">
        <v>1727</v>
      </c>
      <c r="B1686" s="3">
        <v>41054</v>
      </c>
      <c r="C1686" t="s">
        <v>1</v>
      </c>
      <c r="D1686" t="s">
        <v>20</v>
      </c>
      <c r="E1686" t="s">
        <v>3930</v>
      </c>
      <c r="F1686">
        <f>+VLOOKUP(C1686,Fabricante_Consola!$A$5:$B$8,2)</f>
        <v>1</v>
      </c>
      <c r="G1686" s="3" t="str">
        <f t="shared" si="26"/>
        <v>2012-05-25 00:00:00</v>
      </c>
    </row>
    <row r="1687" spans="1:7" x14ac:dyDescent="0.25">
      <c r="A1687" t="s">
        <v>1728</v>
      </c>
      <c r="B1687" s="3">
        <v>40340</v>
      </c>
      <c r="C1687" t="s">
        <v>1</v>
      </c>
      <c r="D1687" t="s">
        <v>20</v>
      </c>
      <c r="E1687" t="s">
        <v>3931</v>
      </c>
      <c r="F1687">
        <f>+VLOOKUP(C1687,Fabricante_Consola!$A$5:$B$8,2)</f>
        <v>1</v>
      </c>
      <c r="G1687" s="3" t="str">
        <f t="shared" si="26"/>
        <v>2010-06-11 00:00:00</v>
      </c>
    </row>
    <row r="1688" spans="1:7" x14ac:dyDescent="0.25">
      <c r="A1688" t="s">
        <v>1729</v>
      </c>
      <c r="B1688" s="3">
        <v>39717</v>
      </c>
      <c r="C1688" t="s">
        <v>1</v>
      </c>
      <c r="D1688" t="s">
        <v>20</v>
      </c>
      <c r="E1688" t="s">
        <v>3932</v>
      </c>
      <c r="F1688">
        <f>+VLOOKUP(C1688,Fabricante_Consola!$A$5:$B$8,2)</f>
        <v>1</v>
      </c>
      <c r="G1688" s="3" t="str">
        <f t="shared" si="26"/>
        <v>2008-09-26 00:00:00</v>
      </c>
    </row>
    <row r="1689" spans="1:7" x14ac:dyDescent="0.25">
      <c r="A1689" t="s">
        <v>1730</v>
      </c>
      <c r="B1689" s="3">
        <v>40954</v>
      </c>
      <c r="C1689" t="s">
        <v>1</v>
      </c>
      <c r="D1689" t="s">
        <v>245</v>
      </c>
      <c r="E1689" t="s">
        <v>3933</v>
      </c>
      <c r="F1689">
        <f>+VLOOKUP(C1689,Fabricante_Consola!$A$5:$B$8,2)</f>
        <v>1</v>
      </c>
      <c r="G1689" s="3" t="str">
        <f t="shared" si="26"/>
        <v>2012-02-15 00:00:00</v>
      </c>
    </row>
    <row r="1690" spans="1:7" x14ac:dyDescent="0.25">
      <c r="A1690" t="s">
        <v>1731</v>
      </c>
      <c r="B1690" s="3">
        <v>40151</v>
      </c>
      <c r="C1690" t="s">
        <v>1</v>
      </c>
      <c r="D1690" t="s">
        <v>18</v>
      </c>
      <c r="E1690" t="s">
        <v>3934</v>
      </c>
      <c r="F1690">
        <f>+VLOOKUP(C1690,Fabricante_Consola!$A$5:$B$8,2)</f>
        <v>1</v>
      </c>
      <c r="G1690" s="3" t="str">
        <f t="shared" si="26"/>
        <v>2009-12-04 00:00:00</v>
      </c>
    </row>
    <row r="1691" spans="1:7" x14ac:dyDescent="0.25">
      <c r="A1691" t="s">
        <v>1732</v>
      </c>
      <c r="B1691" s="3">
        <v>40179</v>
      </c>
      <c r="C1691" t="s">
        <v>1</v>
      </c>
      <c r="D1691" t="s">
        <v>2</v>
      </c>
      <c r="E1691" t="s">
        <v>3935</v>
      </c>
      <c r="F1691">
        <f>+VLOOKUP(C1691,Fabricante_Consola!$A$5:$B$8,2)</f>
        <v>1</v>
      </c>
      <c r="G1691" s="3" t="str">
        <f t="shared" si="26"/>
        <v>2010-01-01 00:00:00</v>
      </c>
    </row>
    <row r="1692" spans="1:7" x14ac:dyDescent="0.25">
      <c r="A1692" t="s">
        <v>1733</v>
      </c>
      <c r="B1692" s="3">
        <v>39722</v>
      </c>
      <c r="C1692" t="s">
        <v>1</v>
      </c>
      <c r="D1692" t="s">
        <v>20</v>
      </c>
      <c r="E1692" t="s">
        <v>3936</v>
      </c>
      <c r="F1692">
        <f>+VLOOKUP(C1692,Fabricante_Consola!$A$5:$B$8,2)</f>
        <v>1</v>
      </c>
      <c r="G1692" s="3" t="str">
        <f t="shared" si="26"/>
        <v>2008-10-01 00:00:00</v>
      </c>
    </row>
    <row r="1693" spans="1:7" x14ac:dyDescent="0.25">
      <c r="A1693" t="s">
        <v>1734</v>
      </c>
      <c r="B1693" s="3">
        <v>40401</v>
      </c>
      <c r="C1693" t="s">
        <v>1</v>
      </c>
      <c r="D1693" t="s">
        <v>48</v>
      </c>
      <c r="E1693" t="s">
        <v>3937</v>
      </c>
      <c r="F1693">
        <f>+VLOOKUP(C1693,Fabricante_Consola!$A$5:$B$8,2)</f>
        <v>1</v>
      </c>
      <c r="G1693" s="3" t="str">
        <f t="shared" si="26"/>
        <v>2010-08-11 00:00:00</v>
      </c>
    </row>
    <row r="1694" spans="1:7" x14ac:dyDescent="0.25">
      <c r="A1694" t="s">
        <v>1735</v>
      </c>
      <c r="B1694" s="3">
        <v>41955</v>
      </c>
      <c r="C1694" t="s">
        <v>1</v>
      </c>
      <c r="D1694" t="s">
        <v>2</v>
      </c>
      <c r="E1694" t="s">
        <v>3938</v>
      </c>
      <c r="F1694">
        <f>+VLOOKUP(C1694,Fabricante_Consola!$A$5:$B$8,2)</f>
        <v>1</v>
      </c>
      <c r="G1694" s="3" t="str">
        <f t="shared" si="26"/>
        <v>2014-11-12 00:00:00</v>
      </c>
    </row>
    <row r="1695" spans="1:7" x14ac:dyDescent="0.25">
      <c r="A1695" t="s">
        <v>1736</v>
      </c>
      <c r="B1695" s="3">
        <v>40238</v>
      </c>
      <c r="C1695" t="s">
        <v>1</v>
      </c>
      <c r="D1695" t="s">
        <v>35</v>
      </c>
      <c r="E1695" t="s">
        <v>3939</v>
      </c>
      <c r="F1695">
        <f>+VLOOKUP(C1695,Fabricante_Consola!$A$5:$B$8,2)</f>
        <v>1</v>
      </c>
      <c r="G1695" s="3" t="str">
        <f t="shared" si="26"/>
        <v>2010-03-01 00:00:00</v>
      </c>
    </row>
    <row r="1696" spans="1:7" x14ac:dyDescent="0.25">
      <c r="A1696" t="s">
        <v>1737</v>
      </c>
      <c r="B1696" s="3">
        <v>40283</v>
      </c>
      <c r="C1696" t="s">
        <v>1</v>
      </c>
      <c r="D1696" t="s">
        <v>48</v>
      </c>
      <c r="E1696" t="s">
        <v>3940</v>
      </c>
      <c r="F1696">
        <f>+VLOOKUP(C1696,Fabricante_Consola!$A$5:$B$8,2)</f>
        <v>1</v>
      </c>
      <c r="G1696" s="3" t="str">
        <f t="shared" si="26"/>
        <v>2010-04-15 00:00:00</v>
      </c>
    </row>
    <row r="1697" spans="1:7" x14ac:dyDescent="0.25">
      <c r="A1697" t="s">
        <v>1738</v>
      </c>
      <c r="B1697" s="3">
        <v>40695</v>
      </c>
      <c r="C1697" t="s">
        <v>1</v>
      </c>
      <c r="D1697" t="s">
        <v>48</v>
      </c>
      <c r="E1697" t="s">
        <v>3941</v>
      </c>
      <c r="F1697">
        <f>+VLOOKUP(C1697,Fabricante_Consola!$A$5:$B$8,2)</f>
        <v>1</v>
      </c>
      <c r="G1697" s="3" t="str">
        <f t="shared" si="26"/>
        <v>2011-06-01 00:00:00</v>
      </c>
    </row>
    <row r="1698" spans="1:7" x14ac:dyDescent="0.25">
      <c r="A1698" t="s">
        <v>1739</v>
      </c>
      <c r="B1698" s="3">
        <v>40820</v>
      </c>
      <c r="C1698" t="s">
        <v>1</v>
      </c>
      <c r="D1698" t="s">
        <v>29</v>
      </c>
      <c r="E1698" t="s">
        <v>3942</v>
      </c>
      <c r="F1698">
        <f>+VLOOKUP(C1698,Fabricante_Consola!$A$5:$B$8,2)</f>
        <v>1</v>
      </c>
      <c r="G1698" s="3" t="str">
        <f t="shared" si="26"/>
        <v>2011-10-04 00:00:00</v>
      </c>
    </row>
    <row r="1699" spans="1:7" x14ac:dyDescent="0.25">
      <c r="A1699" t="s">
        <v>1740</v>
      </c>
      <c r="B1699" s="3">
        <v>40603</v>
      </c>
      <c r="C1699" t="s">
        <v>1</v>
      </c>
      <c r="D1699" t="s">
        <v>29</v>
      </c>
      <c r="E1699" t="s">
        <v>3943</v>
      </c>
      <c r="F1699">
        <f>+VLOOKUP(C1699,Fabricante_Consola!$A$5:$B$8,2)</f>
        <v>1</v>
      </c>
      <c r="G1699" s="3" t="str">
        <f t="shared" si="26"/>
        <v>2011-03-01 00:00:00</v>
      </c>
    </row>
    <row r="1700" spans="1:7" x14ac:dyDescent="0.25">
      <c r="A1700" t="s">
        <v>1741</v>
      </c>
      <c r="B1700" s="3">
        <v>38718</v>
      </c>
      <c r="C1700" t="s">
        <v>1</v>
      </c>
      <c r="D1700" t="s">
        <v>5</v>
      </c>
      <c r="E1700" t="s">
        <v>3944</v>
      </c>
      <c r="F1700">
        <f>+VLOOKUP(C1700,Fabricante_Consola!$A$5:$B$8,2)</f>
        <v>1</v>
      </c>
      <c r="G1700" s="3" t="str">
        <f t="shared" si="26"/>
        <v>2006-01-01 00:00:00</v>
      </c>
    </row>
    <row r="1701" spans="1:7" x14ac:dyDescent="0.25">
      <c r="A1701" t="s">
        <v>1742</v>
      </c>
      <c r="B1701" s="3">
        <v>39864</v>
      </c>
      <c r="C1701" t="s">
        <v>1</v>
      </c>
      <c r="D1701" t="s">
        <v>9</v>
      </c>
      <c r="E1701" t="s">
        <v>3945</v>
      </c>
      <c r="F1701">
        <f>+VLOOKUP(C1701,Fabricante_Consola!$A$5:$B$8,2)</f>
        <v>1</v>
      </c>
      <c r="G1701" s="3" t="str">
        <f t="shared" si="26"/>
        <v>2009-02-20 00:00:00</v>
      </c>
    </row>
    <row r="1702" spans="1:7" x14ac:dyDescent="0.25">
      <c r="A1702" t="s">
        <v>1743</v>
      </c>
      <c r="B1702" s="3">
        <v>39353</v>
      </c>
      <c r="C1702" t="s">
        <v>1</v>
      </c>
      <c r="D1702" t="s">
        <v>20</v>
      </c>
      <c r="E1702" t="s">
        <v>3946</v>
      </c>
      <c r="F1702">
        <f>+VLOOKUP(C1702,Fabricante_Consola!$A$5:$B$8,2)</f>
        <v>1</v>
      </c>
      <c r="G1702" s="3" t="str">
        <f t="shared" si="26"/>
        <v>2007-09-28 00:00:00</v>
      </c>
    </row>
    <row r="1703" spans="1:7" x14ac:dyDescent="0.25">
      <c r="A1703" t="s">
        <v>1744</v>
      </c>
      <c r="B1703" s="3">
        <v>40731</v>
      </c>
      <c r="C1703" t="s">
        <v>1</v>
      </c>
      <c r="D1703" t="s">
        <v>32</v>
      </c>
      <c r="E1703" t="s">
        <v>3947</v>
      </c>
      <c r="F1703">
        <f>+VLOOKUP(C1703,Fabricante_Consola!$A$5:$B$8,2)</f>
        <v>1</v>
      </c>
      <c r="G1703" s="3" t="str">
        <f t="shared" si="26"/>
        <v>2011-07-07 00:00:00</v>
      </c>
    </row>
    <row r="1704" spans="1:7" x14ac:dyDescent="0.25">
      <c r="A1704" t="s">
        <v>1745</v>
      </c>
      <c r="B1704" s="3">
        <v>39527</v>
      </c>
      <c r="C1704" t="s">
        <v>1</v>
      </c>
      <c r="D1704" t="s">
        <v>5</v>
      </c>
      <c r="E1704" t="s">
        <v>3948</v>
      </c>
      <c r="F1704">
        <f>+VLOOKUP(C1704,Fabricante_Consola!$A$5:$B$8,2)</f>
        <v>1</v>
      </c>
      <c r="G1704" s="3" t="str">
        <f t="shared" si="26"/>
        <v>2008-03-20 00:00:00</v>
      </c>
    </row>
    <row r="1705" spans="1:7" x14ac:dyDescent="0.25">
      <c r="A1705" t="s">
        <v>1746</v>
      </c>
      <c r="B1705" s="3">
        <v>40909</v>
      </c>
      <c r="C1705" t="s">
        <v>1</v>
      </c>
      <c r="D1705" t="s">
        <v>2</v>
      </c>
      <c r="E1705" t="s">
        <v>3949</v>
      </c>
      <c r="F1705">
        <f>+VLOOKUP(C1705,Fabricante_Consola!$A$5:$B$8,2)</f>
        <v>1</v>
      </c>
      <c r="G1705" s="3" t="str">
        <f t="shared" si="26"/>
        <v>2012-01-01 00:00:00</v>
      </c>
    </row>
    <row r="1706" spans="1:7" x14ac:dyDescent="0.25">
      <c r="A1706" t="s">
        <v>1747</v>
      </c>
      <c r="B1706" s="3">
        <v>40466</v>
      </c>
      <c r="C1706" t="s">
        <v>1</v>
      </c>
      <c r="D1706" t="s">
        <v>2</v>
      </c>
      <c r="E1706" t="s">
        <v>3950</v>
      </c>
      <c r="F1706">
        <f>+VLOOKUP(C1706,Fabricante_Consola!$A$5:$B$8,2)</f>
        <v>1</v>
      </c>
      <c r="G1706" s="3" t="str">
        <f t="shared" si="26"/>
        <v>2010-10-15 00:00:00</v>
      </c>
    </row>
    <row r="1707" spans="1:7" x14ac:dyDescent="0.25">
      <c r="A1707" t="s">
        <v>1748</v>
      </c>
      <c r="B1707" s="3">
        <v>41773</v>
      </c>
      <c r="C1707" t="s">
        <v>1</v>
      </c>
      <c r="D1707" t="s">
        <v>2</v>
      </c>
      <c r="E1707" t="s">
        <v>3951</v>
      </c>
      <c r="F1707">
        <f>+VLOOKUP(C1707,Fabricante_Consola!$A$5:$B$8,2)</f>
        <v>1</v>
      </c>
      <c r="G1707" s="3" t="str">
        <f t="shared" si="26"/>
        <v>2014-05-14 00:00:00</v>
      </c>
    </row>
    <row r="1708" spans="1:7" x14ac:dyDescent="0.25">
      <c r="A1708" t="s">
        <v>1749</v>
      </c>
      <c r="B1708" s="3">
        <v>40718</v>
      </c>
      <c r="C1708" t="s">
        <v>1</v>
      </c>
      <c r="D1708" t="s">
        <v>2</v>
      </c>
      <c r="E1708" t="s">
        <v>3952</v>
      </c>
      <c r="F1708">
        <f>+VLOOKUP(C1708,Fabricante_Consola!$A$5:$B$8,2)</f>
        <v>1</v>
      </c>
      <c r="G1708" s="3" t="str">
        <f t="shared" si="26"/>
        <v>2011-06-24 00:00:00</v>
      </c>
    </row>
    <row r="1709" spans="1:7" x14ac:dyDescent="0.25">
      <c r="A1709" t="s">
        <v>1750</v>
      </c>
      <c r="B1709" s="3">
        <v>40947</v>
      </c>
      <c r="C1709" t="s">
        <v>1</v>
      </c>
      <c r="D1709" t="s">
        <v>48</v>
      </c>
      <c r="E1709" t="s">
        <v>3953</v>
      </c>
      <c r="F1709">
        <f>+VLOOKUP(C1709,Fabricante_Consola!$A$5:$B$8,2)</f>
        <v>1</v>
      </c>
      <c r="G1709" s="3" t="str">
        <f t="shared" si="26"/>
        <v>2012-02-08 00:00:00</v>
      </c>
    </row>
    <row r="1710" spans="1:7" x14ac:dyDescent="0.25">
      <c r="A1710" t="s">
        <v>1751</v>
      </c>
      <c r="B1710" s="3">
        <v>40415</v>
      </c>
      <c r="C1710" t="s">
        <v>1</v>
      </c>
      <c r="D1710" t="s">
        <v>48</v>
      </c>
      <c r="E1710" t="s">
        <v>3954</v>
      </c>
      <c r="F1710">
        <f>+VLOOKUP(C1710,Fabricante_Consola!$A$5:$B$8,2)</f>
        <v>1</v>
      </c>
      <c r="G1710" s="3" t="str">
        <f t="shared" si="26"/>
        <v>2010-08-25 00:00:00</v>
      </c>
    </row>
    <row r="1711" spans="1:7" x14ac:dyDescent="0.25">
      <c r="A1711" t="s">
        <v>1752</v>
      </c>
      <c r="B1711" s="3">
        <v>40017</v>
      </c>
      <c r="C1711" t="s">
        <v>1</v>
      </c>
      <c r="D1711" t="s">
        <v>123</v>
      </c>
      <c r="E1711" t="s">
        <v>3955</v>
      </c>
      <c r="F1711">
        <f>+VLOOKUP(C1711,Fabricante_Consola!$A$5:$B$8,2)</f>
        <v>1</v>
      </c>
      <c r="G1711" s="3" t="str">
        <f t="shared" si="26"/>
        <v>2009-07-23 00:00:00</v>
      </c>
    </row>
    <row r="1712" spans="1:7" x14ac:dyDescent="0.25">
      <c r="A1712" t="s">
        <v>1753</v>
      </c>
      <c r="B1712" s="3">
        <v>40479</v>
      </c>
      <c r="C1712" t="s">
        <v>1</v>
      </c>
      <c r="D1712" t="s">
        <v>5</v>
      </c>
      <c r="E1712" t="s">
        <v>3956</v>
      </c>
      <c r="F1712">
        <f>+VLOOKUP(C1712,Fabricante_Consola!$A$5:$B$8,2)</f>
        <v>1</v>
      </c>
      <c r="G1712" s="3" t="str">
        <f t="shared" si="26"/>
        <v>2010-10-28 00:00:00</v>
      </c>
    </row>
    <row r="1713" spans="1:7" x14ac:dyDescent="0.25">
      <c r="A1713" t="s">
        <v>1754</v>
      </c>
      <c r="B1713" s="3">
        <v>39763</v>
      </c>
      <c r="C1713" t="s">
        <v>1</v>
      </c>
      <c r="D1713" t="s">
        <v>5</v>
      </c>
      <c r="E1713" t="s">
        <v>3957</v>
      </c>
      <c r="F1713">
        <f>+VLOOKUP(C1713,Fabricante_Consola!$A$5:$B$8,2)</f>
        <v>1</v>
      </c>
      <c r="G1713" s="3" t="str">
        <f t="shared" si="26"/>
        <v>2008-11-11 00:00:00</v>
      </c>
    </row>
    <row r="1714" spans="1:7" x14ac:dyDescent="0.25">
      <c r="A1714" t="s">
        <v>1755</v>
      </c>
      <c r="B1714" s="3">
        <v>39857</v>
      </c>
      <c r="C1714" t="s">
        <v>1</v>
      </c>
      <c r="D1714" t="s">
        <v>2</v>
      </c>
      <c r="E1714" t="s">
        <v>3958</v>
      </c>
      <c r="F1714">
        <f>+VLOOKUP(C1714,Fabricante_Consola!$A$5:$B$8,2)</f>
        <v>1</v>
      </c>
      <c r="G1714" s="3" t="str">
        <f t="shared" si="26"/>
        <v>2009-02-13 00:00:00</v>
      </c>
    </row>
    <row r="1715" spans="1:7" x14ac:dyDescent="0.25">
      <c r="A1715" t="s">
        <v>1756</v>
      </c>
      <c r="B1715" s="3">
        <v>40633</v>
      </c>
      <c r="C1715" t="s">
        <v>1</v>
      </c>
      <c r="D1715" t="s">
        <v>20</v>
      </c>
      <c r="E1715" t="s">
        <v>3959</v>
      </c>
      <c r="F1715">
        <f>+VLOOKUP(C1715,Fabricante_Consola!$A$5:$B$8,2)</f>
        <v>1</v>
      </c>
      <c r="G1715" s="3" t="str">
        <f t="shared" si="26"/>
        <v>2011-03-31 00:00:00</v>
      </c>
    </row>
    <row r="1716" spans="1:7" x14ac:dyDescent="0.25">
      <c r="A1716" t="s">
        <v>1757</v>
      </c>
      <c r="B1716" s="3">
        <v>39448</v>
      </c>
      <c r="C1716" t="s">
        <v>1</v>
      </c>
      <c r="D1716" t="s">
        <v>707</v>
      </c>
      <c r="E1716" t="s">
        <v>3960</v>
      </c>
      <c r="F1716">
        <f>+VLOOKUP(C1716,Fabricante_Consola!$A$5:$B$8,2)</f>
        <v>1</v>
      </c>
      <c r="G1716" s="3" t="str">
        <f t="shared" si="26"/>
        <v>2008-01-01 00:00:00</v>
      </c>
    </row>
    <row r="1717" spans="1:7" x14ac:dyDescent="0.25">
      <c r="A1717" t="s">
        <v>1758</v>
      </c>
      <c r="B1717" s="3">
        <v>38718</v>
      </c>
      <c r="C1717" t="s">
        <v>1</v>
      </c>
      <c r="D1717" t="s">
        <v>51</v>
      </c>
      <c r="E1717" t="s">
        <v>3961</v>
      </c>
      <c r="F1717">
        <f>+VLOOKUP(C1717,Fabricante_Consola!$A$5:$B$8,2)</f>
        <v>1</v>
      </c>
      <c r="G1717" s="3" t="str">
        <f t="shared" si="26"/>
        <v>2006-01-01 00:00:00</v>
      </c>
    </row>
    <row r="1718" spans="1:7" x14ac:dyDescent="0.25">
      <c r="A1718" t="s">
        <v>1759</v>
      </c>
      <c r="B1718" s="3">
        <v>40982</v>
      </c>
      <c r="C1718" t="s">
        <v>1</v>
      </c>
      <c r="D1718" t="s">
        <v>48</v>
      </c>
      <c r="E1718" t="s">
        <v>3962</v>
      </c>
      <c r="F1718">
        <f>+VLOOKUP(C1718,Fabricante_Consola!$A$5:$B$8,2)</f>
        <v>1</v>
      </c>
      <c r="G1718" s="3" t="str">
        <f t="shared" si="26"/>
        <v>2012-03-14 00:00:00</v>
      </c>
    </row>
    <row r="1719" spans="1:7" x14ac:dyDescent="0.25">
      <c r="A1719" t="s">
        <v>1760</v>
      </c>
      <c r="B1719" s="3">
        <v>39234</v>
      </c>
      <c r="C1719" t="s">
        <v>1</v>
      </c>
      <c r="D1719" t="s">
        <v>15</v>
      </c>
      <c r="E1719" t="s">
        <v>3963</v>
      </c>
      <c r="F1719">
        <f>+VLOOKUP(C1719,Fabricante_Consola!$A$5:$B$8,2)</f>
        <v>1</v>
      </c>
      <c r="G1719" s="3" t="str">
        <f t="shared" si="26"/>
        <v>2007-06-01 00:00:00</v>
      </c>
    </row>
    <row r="1720" spans="1:7" x14ac:dyDescent="0.25">
      <c r="A1720" t="s">
        <v>1761</v>
      </c>
      <c r="B1720" s="3">
        <v>40347</v>
      </c>
      <c r="C1720" t="s">
        <v>1</v>
      </c>
      <c r="D1720" t="s">
        <v>15</v>
      </c>
      <c r="E1720" t="s">
        <v>3964</v>
      </c>
      <c r="F1720">
        <f>+VLOOKUP(C1720,Fabricante_Consola!$A$5:$B$8,2)</f>
        <v>1</v>
      </c>
      <c r="G1720" s="3" t="str">
        <f t="shared" si="26"/>
        <v>2010-06-18 00:00:00</v>
      </c>
    </row>
    <row r="1721" spans="1:7" x14ac:dyDescent="0.25">
      <c r="A1721" t="s">
        <v>14756</v>
      </c>
      <c r="B1721" s="3">
        <v>39605</v>
      </c>
      <c r="C1721" t="s">
        <v>1</v>
      </c>
      <c r="D1721" t="s">
        <v>42</v>
      </c>
      <c r="E1721" t="s">
        <v>3965</v>
      </c>
      <c r="F1721">
        <f>+VLOOKUP(C1721,Fabricante_Consola!$A$5:$B$8,2)</f>
        <v>1</v>
      </c>
      <c r="G1721" s="3" t="str">
        <f t="shared" si="26"/>
        <v>2008-06-06 00:00:00</v>
      </c>
    </row>
    <row r="1722" spans="1:7" x14ac:dyDescent="0.25">
      <c r="A1722" t="s">
        <v>1762</v>
      </c>
      <c r="B1722" s="3">
        <v>40828</v>
      </c>
      <c r="C1722" t="s">
        <v>1</v>
      </c>
      <c r="D1722" t="s">
        <v>75</v>
      </c>
      <c r="E1722" t="s">
        <v>3966</v>
      </c>
      <c r="F1722">
        <f>+VLOOKUP(C1722,Fabricante_Consola!$A$5:$B$8,2)</f>
        <v>1</v>
      </c>
      <c r="G1722" s="3" t="str">
        <f t="shared" si="26"/>
        <v>2011-10-12 00:00:00</v>
      </c>
    </row>
    <row r="1723" spans="1:7" x14ac:dyDescent="0.25">
      <c r="A1723" t="s">
        <v>1763</v>
      </c>
      <c r="B1723" s="3">
        <v>40997</v>
      </c>
      <c r="C1723" t="s">
        <v>1</v>
      </c>
      <c r="D1723" t="s">
        <v>15</v>
      </c>
      <c r="E1723" t="s">
        <v>3967</v>
      </c>
      <c r="F1723">
        <f>+VLOOKUP(C1723,Fabricante_Consola!$A$5:$B$8,2)</f>
        <v>1</v>
      </c>
      <c r="G1723" s="3" t="str">
        <f t="shared" si="26"/>
        <v>2012-03-29 00:00:00</v>
      </c>
    </row>
    <row r="1724" spans="1:7" x14ac:dyDescent="0.25">
      <c r="A1724" t="s">
        <v>1764</v>
      </c>
      <c r="B1724" s="3">
        <v>40997</v>
      </c>
      <c r="C1724" t="s">
        <v>1</v>
      </c>
      <c r="D1724" t="s">
        <v>2</v>
      </c>
      <c r="E1724" t="s">
        <v>3968</v>
      </c>
      <c r="F1724">
        <f>+VLOOKUP(C1724,Fabricante_Consola!$A$5:$B$8,2)</f>
        <v>1</v>
      </c>
      <c r="G1724" s="3" t="str">
        <f t="shared" si="26"/>
        <v>2012-03-29 00:00:00</v>
      </c>
    </row>
    <row r="1725" spans="1:7" x14ac:dyDescent="0.25">
      <c r="A1725" t="s">
        <v>1765</v>
      </c>
      <c r="B1725" s="3">
        <v>39870</v>
      </c>
      <c r="C1725" t="s">
        <v>1</v>
      </c>
      <c r="D1725" t="s">
        <v>15</v>
      </c>
      <c r="E1725" t="s">
        <v>3969</v>
      </c>
      <c r="F1725">
        <f>+VLOOKUP(C1725,Fabricante_Consola!$A$5:$B$8,2)</f>
        <v>1</v>
      </c>
      <c r="G1725" s="3" t="str">
        <f t="shared" si="26"/>
        <v>2009-02-26 00:00:00</v>
      </c>
    </row>
    <row r="1726" spans="1:7" x14ac:dyDescent="0.25">
      <c r="A1726" t="s">
        <v>1766</v>
      </c>
      <c r="B1726" s="3">
        <v>41234</v>
      </c>
      <c r="C1726" t="s">
        <v>1</v>
      </c>
      <c r="D1726" t="s">
        <v>7</v>
      </c>
      <c r="E1726" t="s">
        <v>3970</v>
      </c>
      <c r="F1726">
        <f>+VLOOKUP(C1726,Fabricante_Consola!$A$5:$B$8,2)</f>
        <v>1</v>
      </c>
      <c r="G1726" s="3" t="str">
        <f t="shared" si="26"/>
        <v>2012-11-21 00:00:00</v>
      </c>
    </row>
    <row r="1727" spans="1:7" x14ac:dyDescent="0.25">
      <c r="A1727" t="s">
        <v>1767</v>
      </c>
      <c r="B1727" s="3">
        <v>39804</v>
      </c>
      <c r="C1727" t="s">
        <v>1</v>
      </c>
      <c r="D1727" t="s">
        <v>35</v>
      </c>
      <c r="E1727" t="s">
        <v>3971</v>
      </c>
      <c r="F1727">
        <f>+VLOOKUP(C1727,Fabricante_Consola!$A$5:$B$8,2)</f>
        <v>1</v>
      </c>
      <c r="G1727" s="3" t="str">
        <f t="shared" si="26"/>
        <v>2008-12-22 00:00:00</v>
      </c>
    </row>
    <row r="1728" spans="1:7" x14ac:dyDescent="0.25">
      <c r="A1728" t="s">
        <v>1768</v>
      </c>
      <c r="B1728" s="3">
        <v>40493</v>
      </c>
      <c r="C1728" t="s">
        <v>1</v>
      </c>
      <c r="D1728" t="s">
        <v>35</v>
      </c>
      <c r="E1728" t="s">
        <v>3972</v>
      </c>
      <c r="F1728">
        <f>+VLOOKUP(C1728,Fabricante_Consola!$A$5:$B$8,2)</f>
        <v>1</v>
      </c>
      <c r="G1728" s="3" t="str">
        <f t="shared" si="26"/>
        <v>2010-11-11 00:00:00</v>
      </c>
    </row>
    <row r="1729" spans="1:7" x14ac:dyDescent="0.25">
      <c r="A1729" t="s">
        <v>1769</v>
      </c>
      <c r="B1729" s="3">
        <v>39448</v>
      </c>
      <c r="C1729" t="s">
        <v>1</v>
      </c>
      <c r="D1729" t="s">
        <v>35</v>
      </c>
      <c r="E1729" t="s">
        <v>3973</v>
      </c>
      <c r="F1729">
        <f>+VLOOKUP(C1729,Fabricante_Consola!$A$5:$B$8,2)</f>
        <v>1</v>
      </c>
      <c r="G1729" s="3" t="str">
        <f t="shared" si="26"/>
        <v>2008-01-01 00:00:00</v>
      </c>
    </row>
    <row r="1730" spans="1:7" x14ac:dyDescent="0.25">
      <c r="A1730" t="s">
        <v>1770</v>
      </c>
      <c r="B1730" s="3">
        <v>40857</v>
      </c>
      <c r="C1730" t="s">
        <v>1</v>
      </c>
      <c r="D1730" t="s">
        <v>35</v>
      </c>
      <c r="E1730" t="s">
        <v>3974</v>
      </c>
      <c r="F1730">
        <f>+VLOOKUP(C1730,Fabricante_Consola!$A$5:$B$8,2)</f>
        <v>1</v>
      </c>
      <c r="G1730" s="3" t="str">
        <f t="shared" si="26"/>
        <v>2011-11-10 00:00:00</v>
      </c>
    </row>
    <row r="1731" spans="1:7" x14ac:dyDescent="0.25">
      <c r="A1731" t="s">
        <v>1771</v>
      </c>
      <c r="B1731" s="3">
        <v>40493</v>
      </c>
      <c r="C1731" t="s">
        <v>1</v>
      </c>
      <c r="D1731" t="s">
        <v>35</v>
      </c>
      <c r="E1731" t="s">
        <v>3975</v>
      </c>
      <c r="F1731">
        <f>+VLOOKUP(C1731,Fabricante_Consola!$A$5:$B$8,2)</f>
        <v>1</v>
      </c>
      <c r="G1731" s="3" t="str">
        <f t="shared" ref="G1731:G1794" si="27">+TEXT(B1731,"yyyy-mm-dd hh:mm:ss")</f>
        <v>2010-11-11 00:00:00</v>
      </c>
    </row>
    <row r="1732" spans="1:7" x14ac:dyDescent="0.25">
      <c r="A1732" t="s">
        <v>1772</v>
      </c>
      <c r="B1732" s="3">
        <v>40136</v>
      </c>
      <c r="C1732" t="s">
        <v>1</v>
      </c>
      <c r="D1732" t="s">
        <v>35</v>
      </c>
      <c r="E1732" t="s">
        <v>3976</v>
      </c>
      <c r="F1732">
        <f>+VLOOKUP(C1732,Fabricante_Consola!$A$5:$B$8,2)</f>
        <v>1</v>
      </c>
      <c r="G1732" s="3" t="str">
        <f t="shared" si="27"/>
        <v>2009-11-19 00:00:00</v>
      </c>
    </row>
    <row r="1733" spans="1:7" x14ac:dyDescent="0.25">
      <c r="A1733" t="s">
        <v>1773</v>
      </c>
      <c r="B1733" s="3">
        <v>39428</v>
      </c>
      <c r="C1733" t="s">
        <v>1</v>
      </c>
      <c r="D1733" t="s">
        <v>35</v>
      </c>
      <c r="E1733" t="s">
        <v>3977</v>
      </c>
      <c r="F1733">
        <f>+VLOOKUP(C1733,Fabricante_Consola!$A$5:$B$8,2)</f>
        <v>1</v>
      </c>
      <c r="G1733" s="3" t="str">
        <f t="shared" si="27"/>
        <v>2007-12-12 00:00:00</v>
      </c>
    </row>
    <row r="1734" spans="1:7" x14ac:dyDescent="0.25">
      <c r="A1734" t="s">
        <v>1774</v>
      </c>
      <c r="B1734" s="3">
        <v>39891</v>
      </c>
      <c r="C1734" t="s">
        <v>1</v>
      </c>
      <c r="D1734" t="s">
        <v>35</v>
      </c>
      <c r="E1734" t="s">
        <v>3978</v>
      </c>
      <c r="F1734">
        <f>+VLOOKUP(C1734,Fabricante_Consola!$A$5:$B$8,2)</f>
        <v>1</v>
      </c>
      <c r="G1734" s="3" t="str">
        <f t="shared" si="27"/>
        <v>2009-03-19 00:00:00</v>
      </c>
    </row>
    <row r="1735" spans="1:7" x14ac:dyDescent="0.25">
      <c r="A1735" t="s">
        <v>1775</v>
      </c>
      <c r="B1735" s="3">
        <v>39617</v>
      </c>
      <c r="C1735" t="s">
        <v>1</v>
      </c>
      <c r="D1735" t="s">
        <v>35</v>
      </c>
      <c r="E1735" t="s">
        <v>3979</v>
      </c>
      <c r="F1735">
        <f>+VLOOKUP(C1735,Fabricante_Consola!$A$5:$B$8,2)</f>
        <v>1</v>
      </c>
      <c r="G1735" s="3" t="str">
        <f t="shared" si="27"/>
        <v>2008-06-18 00:00:00</v>
      </c>
    </row>
    <row r="1736" spans="1:7" x14ac:dyDescent="0.25">
      <c r="A1736" t="s">
        <v>1776</v>
      </c>
      <c r="B1736" s="3">
        <v>39766</v>
      </c>
      <c r="C1736" t="s">
        <v>1</v>
      </c>
      <c r="D1736" t="s">
        <v>35</v>
      </c>
      <c r="E1736" t="s">
        <v>3980</v>
      </c>
      <c r="F1736">
        <f>+VLOOKUP(C1736,Fabricante_Consola!$A$5:$B$8,2)</f>
        <v>1</v>
      </c>
      <c r="G1736" s="3" t="str">
        <f t="shared" si="27"/>
        <v>2008-11-14 00:00:00</v>
      </c>
    </row>
    <row r="1737" spans="1:7" x14ac:dyDescent="0.25">
      <c r="A1737" t="s">
        <v>1777</v>
      </c>
      <c r="B1737" s="3">
        <v>40424</v>
      </c>
      <c r="C1737" t="s">
        <v>1</v>
      </c>
      <c r="D1737" t="s">
        <v>35</v>
      </c>
      <c r="E1737" t="s">
        <v>3981</v>
      </c>
      <c r="F1737">
        <f>+VLOOKUP(C1737,Fabricante_Consola!$A$5:$B$8,2)</f>
        <v>1</v>
      </c>
      <c r="G1737" s="3" t="str">
        <f t="shared" si="27"/>
        <v>2010-09-03 00:00:00</v>
      </c>
    </row>
    <row r="1738" spans="1:7" x14ac:dyDescent="0.25">
      <c r="A1738" t="s">
        <v>1778</v>
      </c>
      <c r="B1738" s="3">
        <v>40148</v>
      </c>
      <c r="C1738" t="s">
        <v>1</v>
      </c>
      <c r="D1738" t="s">
        <v>35</v>
      </c>
      <c r="E1738" t="s">
        <v>3982</v>
      </c>
      <c r="F1738">
        <f>+VLOOKUP(C1738,Fabricante_Consola!$A$5:$B$8,2)</f>
        <v>1</v>
      </c>
      <c r="G1738" s="3" t="str">
        <f t="shared" si="27"/>
        <v>2009-12-01 00:00:00</v>
      </c>
    </row>
    <row r="1739" spans="1:7" x14ac:dyDescent="0.25">
      <c r="A1739" t="s">
        <v>1779</v>
      </c>
      <c r="B1739" s="3">
        <v>40121</v>
      </c>
      <c r="C1739" t="s">
        <v>1</v>
      </c>
      <c r="D1739" t="s">
        <v>35</v>
      </c>
      <c r="E1739" t="s">
        <v>3983</v>
      </c>
      <c r="F1739">
        <f>+VLOOKUP(C1739,Fabricante_Consola!$A$5:$B$8,2)</f>
        <v>1</v>
      </c>
      <c r="G1739" s="3" t="str">
        <f t="shared" si="27"/>
        <v>2009-11-04 00:00:00</v>
      </c>
    </row>
    <row r="1740" spans="1:7" x14ac:dyDescent="0.25">
      <c r="A1740" t="s">
        <v>1780</v>
      </c>
      <c r="B1740" s="3">
        <v>40148</v>
      </c>
      <c r="C1740" t="s">
        <v>1</v>
      </c>
      <c r="D1740" t="s">
        <v>35</v>
      </c>
      <c r="E1740" t="s">
        <v>3984</v>
      </c>
      <c r="F1740">
        <f>+VLOOKUP(C1740,Fabricante_Consola!$A$5:$B$8,2)</f>
        <v>1</v>
      </c>
      <c r="G1740" s="3" t="str">
        <f t="shared" si="27"/>
        <v>2009-12-01 00:00:00</v>
      </c>
    </row>
    <row r="1741" spans="1:7" x14ac:dyDescent="0.25">
      <c r="A1741" t="s">
        <v>1781</v>
      </c>
      <c r="B1741" s="3">
        <v>40354</v>
      </c>
      <c r="C1741" t="s">
        <v>1</v>
      </c>
      <c r="D1741" t="s">
        <v>2</v>
      </c>
      <c r="E1741" t="s">
        <v>3985</v>
      </c>
      <c r="F1741">
        <f>+VLOOKUP(C1741,Fabricante_Consola!$A$5:$B$8,2)</f>
        <v>1</v>
      </c>
      <c r="G1741" s="3" t="str">
        <f t="shared" si="27"/>
        <v>2010-06-25 00:00:00</v>
      </c>
    </row>
    <row r="1742" spans="1:7" x14ac:dyDescent="0.25">
      <c r="A1742" t="s">
        <v>1782</v>
      </c>
      <c r="B1742" s="3">
        <v>39653</v>
      </c>
      <c r="C1742" t="s">
        <v>1</v>
      </c>
      <c r="D1742" t="s">
        <v>136</v>
      </c>
      <c r="E1742" t="s">
        <v>3986</v>
      </c>
      <c r="F1742">
        <f>+VLOOKUP(C1742,Fabricante_Consola!$A$5:$B$8,2)</f>
        <v>1</v>
      </c>
      <c r="G1742" s="3" t="str">
        <f t="shared" si="27"/>
        <v>2008-07-24 00:00:00</v>
      </c>
    </row>
    <row r="1743" spans="1:7" x14ac:dyDescent="0.25">
      <c r="A1743" t="s">
        <v>1783</v>
      </c>
      <c r="B1743" s="3">
        <v>40179</v>
      </c>
      <c r="C1743" t="s">
        <v>1</v>
      </c>
      <c r="D1743" t="s">
        <v>2</v>
      </c>
      <c r="E1743" t="s">
        <v>3987</v>
      </c>
      <c r="F1743">
        <f>+VLOOKUP(C1743,Fabricante_Consola!$A$5:$B$8,2)</f>
        <v>1</v>
      </c>
      <c r="G1743" s="3" t="str">
        <f t="shared" si="27"/>
        <v>2010-01-01 00:00:00</v>
      </c>
    </row>
    <row r="1744" spans="1:7" x14ac:dyDescent="0.25">
      <c r="A1744" t="s">
        <v>1784</v>
      </c>
      <c r="B1744" s="3">
        <v>39372</v>
      </c>
      <c r="C1744" t="s">
        <v>1</v>
      </c>
      <c r="D1744" t="s">
        <v>5</v>
      </c>
      <c r="E1744" t="s">
        <v>3988</v>
      </c>
      <c r="F1744">
        <f>+VLOOKUP(C1744,Fabricante_Consola!$A$5:$B$8,2)</f>
        <v>1</v>
      </c>
      <c r="G1744" s="3" t="str">
        <f t="shared" si="27"/>
        <v>2007-10-17 00:00:00</v>
      </c>
    </row>
    <row r="1745" spans="1:7" x14ac:dyDescent="0.25">
      <c r="A1745" t="s">
        <v>1785</v>
      </c>
      <c r="B1745" s="3">
        <v>39842</v>
      </c>
      <c r="C1745" t="s">
        <v>1</v>
      </c>
      <c r="D1745" t="s">
        <v>5</v>
      </c>
      <c r="E1745" t="s">
        <v>3989</v>
      </c>
      <c r="F1745">
        <f>+VLOOKUP(C1745,Fabricante_Consola!$A$5:$B$8,2)</f>
        <v>1</v>
      </c>
      <c r="G1745" s="3" t="str">
        <f t="shared" si="27"/>
        <v>2009-01-29 00:00:00</v>
      </c>
    </row>
    <row r="1746" spans="1:7" x14ac:dyDescent="0.25">
      <c r="A1746" t="s">
        <v>1786</v>
      </c>
      <c r="B1746" s="3">
        <v>40311</v>
      </c>
      <c r="C1746" t="s">
        <v>1</v>
      </c>
      <c r="D1746" t="s">
        <v>5</v>
      </c>
      <c r="E1746" t="s">
        <v>3990</v>
      </c>
      <c r="F1746">
        <f>+VLOOKUP(C1746,Fabricante_Consola!$A$5:$B$8,2)</f>
        <v>1</v>
      </c>
      <c r="G1746" s="3" t="str">
        <f t="shared" si="27"/>
        <v>2010-05-13 00:00:00</v>
      </c>
    </row>
    <row r="1747" spans="1:7" x14ac:dyDescent="0.25">
      <c r="A1747" t="s">
        <v>1787</v>
      </c>
      <c r="B1747" s="3">
        <v>39814</v>
      </c>
      <c r="C1747" t="s">
        <v>1</v>
      </c>
      <c r="D1747" t="s">
        <v>671</v>
      </c>
      <c r="E1747" t="s">
        <v>3991</v>
      </c>
      <c r="F1747">
        <f>+VLOOKUP(C1747,Fabricante_Consola!$A$5:$B$8,2)</f>
        <v>1</v>
      </c>
      <c r="G1747" s="3" t="str">
        <f t="shared" si="27"/>
        <v>2009-01-01 00:00:00</v>
      </c>
    </row>
    <row r="1748" spans="1:7" x14ac:dyDescent="0.25">
      <c r="A1748" t="s">
        <v>1788</v>
      </c>
      <c r="B1748" s="3">
        <v>41030</v>
      </c>
      <c r="C1748" t="s">
        <v>1</v>
      </c>
      <c r="D1748" t="s">
        <v>48</v>
      </c>
      <c r="E1748" t="s">
        <v>3992</v>
      </c>
      <c r="F1748">
        <f>+VLOOKUP(C1748,Fabricante_Consola!$A$5:$B$8,2)</f>
        <v>1</v>
      </c>
      <c r="G1748" s="3" t="str">
        <f t="shared" si="27"/>
        <v>2012-05-01 00:00:00</v>
      </c>
    </row>
    <row r="1749" spans="1:7" x14ac:dyDescent="0.25">
      <c r="A1749" t="s">
        <v>1789</v>
      </c>
      <c r="B1749" s="3">
        <v>39814</v>
      </c>
      <c r="C1749" t="s">
        <v>1</v>
      </c>
      <c r="D1749" t="s">
        <v>48</v>
      </c>
      <c r="E1749" t="s">
        <v>3993</v>
      </c>
      <c r="F1749">
        <f>+VLOOKUP(C1749,Fabricante_Consola!$A$5:$B$8,2)</f>
        <v>1</v>
      </c>
      <c r="G1749" s="3" t="str">
        <f t="shared" si="27"/>
        <v>2009-01-01 00:00:00</v>
      </c>
    </row>
    <row r="1750" spans="1:7" x14ac:dyDescent="0.25">
      <c r="A1750" t="s">
        <v>1790</v>
      </c>
      <c r="B1750" s="3">
        <v>41549</v>
      </c>
      <c r="C1750" t="s">
        <v>1</v>
      </c>
      <c r="D1750" t="s">
        <v>750</v>
      </c>
      <c r="E1750" t="s">
        <v>3994</v>
      </c>
      <c r="F1750">
        <f>+VLOOKUP(C1750,Fabricante_Consola!$A$5:$B$8,2)</f>
        <v>1</v>
      </c>
      <c r="G1750" s="3" t="str">
        <f t="shared" si="27"/>
        <v>2013-10-02 00:00:00</v>
      </c>
    </row>
    <row r="1751" spans="1:7" x14ac:dyDescent="0.25">
      <c r="A1751" t="s">
        <v>1791</v>
      </c>
      <c r="B1751" s="3">
        <v>40787</v>
      </c>
      <c r="C1751" t="s">
        <v>1</v>
      </c>
      <c r="D1751" t="s">
        <v>233</v>
      </c>
      <c r="E1751" t="s">
        <v>3995</v>
      </c>
      <c r="F1751">
        <f>+VLOOKUP(C1751,Fabricante_Consola!$A$5:$B$8,2)</f>
        <v>1</v>
      </c>
      <c r="G1751" s="3" t="str">
        <f t="shared" si="27"/>
        <v>2011-09-01 00:00:00</v>
      </c>
    </row>
    <row r="1752" spans="1:7" x14ac:dyDescent="0.25">
      <c r="A1752" t="s">
        <v>1792</v>
      </c>
      <c r="B1752" s="3">
        <v>40443</v>
      </c>
      <c r="C1752" t="s">
        <v>1</v>
      </c>
      <c r="D1752" t="s">
        <v>48</v>
      </c>
      <c r="E1752" t="s">
        <v>3996</v>
      </c>
      <c r="F1752">
        <f>+VLOOKUP(C1752,Fabricante_Consola!$A$5:$B$8,2)</f>
        <v>1</v>
      </c>
      <c r="G1752" s="3" t="str">
        <f t="shared" si="27"/>
        <v>2010-09-22 00:00:00</v>
      </c>
    </row>
    <row r="1753" spans="1:7" x14ac:dyDescent="0.25">
      <c r="A1753" t="s">
        <v>1793</v>
      </c>
      <c r="B1753" s="3">
        <v>41201</v>
      </c>
      <c r="C1753" t="s">
        <v>1</v>
      </c>
      <c r="D1753" t="s">
        <v>526</v>
      </c>
      <c r="E1753" t="s">
        <v>3997</v>
      </c>
      <c r="F1753">
        <f>+VLOOKUP(C1753,Fabricante_Consola!$A$5:$B$8,2)</f>
        <v>1</v>
      </c>
      <c r="G1753" s="3" t="str">
        <f t="shared" si="27"/>
        <v>2012-10-19 00:00:00</v>
      </c>
    </row>
    <row r="1754" spans="1:7" x14ac:dyDescent="0.25">
      <c r="A1754" t="s">
        <v>14757</v>
      </c>
      <c r="B1754" s="3">
        <v>40830</v>
      </c>
      <c r="C1754" t="s">
        <v>1</v>
      </c>
      <c r="D1754" t="s">
        <v>223</v>
      </c>
      <c r="E1754" t="s">
        <v>3998</v>
      </c>
      <c r="F1754">
        <f>+VLOOKUP(C1754,Fabricante_Consola!$A$5:$B$8,2)</f>
        <v>1</v>
      </c>
      <c r="G1754" s="3" t="str">
        <f t="shared" si="27"/>
        <v>2011-10-14 00:00:00</v>
      </c>
    </row>
    <row r="1755" spans="1:7" x14ac:dyDescent="0.25">
      <c r="A1755" t="s">
        <v>1794</v>
      </c>
      <c r="B1755" s="3">
        <v>40618</v>
      </c>
      <c r="C1755" t="s">
        <v>1</v>
      </c>
      <c r="D1755" t="s">
        <v>25</v>
      </c>
      <c r="E1755" t="s">
        <v>3999</v>
      </c>
      <c r="F1755">
        <f>+VLOOKUP(C1755,Fabricante_Consola!$A$5:$B$8,2)</f>
        <v>1</v>
      </c>
      <c r="G1755" s="3" t="str">
        <f t="shared" si="27"/>
        <v>2011-03-16 00:00:00</v>
      </c>
    </row>
    <row r="1756" spans="1:7" x14ac:dyDescent="0.25">
      <c r="A1756" t="s">
        <v>1795</v>
      </c>
      <c r="B1756" s="3">
        <v>41138</v>
      </c>
      <c r="C1756" t="s">
        <v>1</v>
      </c>
      <c r="D1756" t="s">
        <v>2</v>
      </c>
      <c r="E1756" t="s">
        <v>4000</v>
      </c>
      <c r="F1756">
        <f>+VLOOKUP(C1756,Fabricante_Consola!$A$5:$B$8,2)</f>
        <v>1</v>
      </c>
      <c r="G1756" s="3" t="str">
        <f t="shared" si="27"/>
        <v>2012-08-17 00:00:00</v>
      </c>
    </row>
    <row r="1757" spans="1:7" x14ac:dyDescent="0.25">
      <c r="A1757" t="s">
        <v>1796</v>
      </c>
      <c r="B1757" s="3">
        <v>41361</v>
      </c>
      <c r="C1757" t="s">
        <v>1</v>
      </c>
      <c r="D1757" t="s">
        <v>66</v>
      </c>
      <c r="E1757" t="s">
        <v>4001</v>
      </c>
      <c r="F1757">
        <f>+VLOOKUP(C1757,Fabricante_Consola!$A$5:$B$8,2)</f>
        <v>1</v>
      </c>
      <c r="G1757" s="3" t="str">
        <f t="shared" si="27"/>
        <v>2013-03-28 00:00:00</v>
      </c>
    </row>
    <row r="1758" spans="1:7" x14ac:dyDescent="0.25">
      <c r="A1758" t="s">
        <v>1797</v>
      </c>
      <c r="B1758" s="3">
        <v>40961</v>
      </c>
      <c r="C1758" t="s">
        <v>1</v>
      </c>
      <c r="D1758" t="s">
        <v>233</v>
      </c>
      <c r="E1758" t="s">
        <v>4002</v>
      </c>
      <c r="F1758">
        <f>+VLOOKUP(C1758,Fabricante_Consola!$A$5:$B$8,2)</f>
        <v>1</v>
      </c>
      <c r="G1758" s="3" t="str">
        <f t="shared" si="27"/>
        <v>2012-02-22 00:00:00</v>
      </c>
    </row>
    <row r="1759" spans="1:7" x14ac:dyDescent="0.25">
      <c r="A1759" t="s">
        <v>1798</v>
      </c>
      <c r="B1759" s="3">
        <v>40052</v>
      </c>
      <c r="C1759" t="s">
        <v>1</v>
      </c>
      <c r="D1759" t="s">
        <v>32</v>
      </c>
      <c r="E1759" t="s">
        <v>4003</v>
      </c>
      <c r="F1759">
        <f>+VLOOKUP(C1759,Fabricante_Consola!$A$5:$B$8,2)</f>
        <v>1</v>
      </c>
      <c r="G1759" s="3" t="str">
        <f t="shared" si="27"/>
        <v>2009-08-27 00:00:00</v>
      </c>
    </row>
    <row r="1760" spans="1:7" x14ac:dyDescent="0.25">
      <c r="A1760" t="s">
        <v>1799</v>
      </c>
      <c r="B1760" s="3">
        <v>39499</v>
      </c>
      <c r="C1760" t="s">
        <v>1</v>
      </c>
      <c r="D1760" t="s">
        <v>48</v>
      </c>
      <c r="E1760" t="s">
        <v>4004</v>
      </c>
      <c r="F1760">
        <f>+VLOOKUP(C1760,Fabricante_Consola!$A$5:$B$8,2)</f>
        <v>1</v>
      </c>
      <c r="G1760" s="3" t="str">
        <f t="shared" si="27"/>
        <v>2008-02-21 00:00:00</v>
      </c>
    </row>
    <row r="1761" spans="1:7" x14ac:dyDescent="0.25">
      <c r="A1761" t="s">
        <v>1800</v>
      </c>
      <c r="B1761" s="3">
        <v>41033</v>
      </c>
      <c r="C1761" t="s">
        <v>1</v>
      </c>
      <c r="D1761" t="s">
        <v>2</v>
      </c>
      <c r="E1761" t="s">
        <v>4005</v>
      </c>
      <c r="F1761">
        <f>+VLOOKUP(C1761,Fabricante_Consola!$A$5:$B$8,2)</f>
        <v>1</v>
      </c>
      <c r="G1761" s="3" t="str">
        <f t="shared" si="27"/>
        <v>2012-05-04 00:00:00</v>
      </c>
    </row>
    <row r="1762" spans="1:7" x14ac:dyDescent="0.25">
      <c r="A1762" t="s">
        <v>1801</v>
      </c>
      <c r="B1762" s="3">
        <v>40662</v>
      </c>
      <c r="C1762" t="s">
        <v>1</v>
      </c>
      <c r="D1762" t="s">
        <v>2</v>
      </c>
      <c r="E1762" t="s">
        <v>4006</v>
      </c>
      <c r="F1762">
        <f>+VLOOKUP(C1762,Fabricante_Consola!$A$5:$B$8,2)</f>
        <v>1</v>
      </c>
      <c r="G1762" s="3" t="str">
        <f t="shared" si="27"/>
        <v>2011-04-29 00:00:00</v>
      </c>
    </row>
    <row r="1763" spans="1:7" x14ac:dyDescent="0.25">
      <c r="A1763" t="s">
        <v>1802</v>
      </c>
      <c r="B1763" s="3">
        <v>41348</v>
      </c>
      <c r="C1763" t="s">
        <v>1</v>
      </c>
      <c r="D1763" t="s">
        <v>2</v>
      </c>
      <c r="E1763" t="s">
        <v>4007</v>
      </c>
      <c r="F1763">
        <f>+VLOOKUP(C1763,Fabricante_Consola!$A$5:$B$8,2)</f>
        <v>1</v>
      </c>
      <c r="G1763" s="3" t="str">
        <f t="shared" si="27"/>
        <v>2013-03-15 00:00:00</v>
      </c>
    </row>
    <row r="1764" spans="1:7" x14ac:dyDescent="0.25">
      <c r="A1764" t="s">
        <v>1803</v>
      </c>
      <c r="B1764" s="3">
        <v>39891</v>
      </c>
      <c r="C1764" t="s">
        <v>1</v>
      </c>
      <c r="D1764" t="s">
        <v>290</v>
      </c>
      <c r="E1764" t="s">
        <v>4008</v>
      </c>
      <c r="F1764">
        <f>+VLOOKUP(C1764,Fabricante_Consola!$A$5:$B$8,2)</f>
        <v>1</v>
      </c>
      <c r="G1764" s="3" t="str">
        <f t="shared" si="27"/>
        <v>2009-03-19 00:00:00</v>
      </c>
    </row>
    <row r="1765" spans="1:7" x14ac:dyDescent="0.25">
      <c r="A1765" t="s">
        <v>1804</v>
      </c>
      <c r="B1765" s="3">
        <v>40653</v>
      </c>
      <c r="C1765" t="s">
        <v>1</v>
      </c>
      <c r="D1765" t="s">
        <v>290</v>
      </c>
      <c r="E1765" t="s">
        <v>4009</v>
      </c>
      <c r="F1765">
        <f>+VLOOKUP(C1765,Fabricante_Consola!$A$5:$B$8,2)</f>
        <v>1</v>
      </c>
      <c r="G1765" s="3" t="str">
        <f t="shared" si="27"/>
        <v>2011-04-20 00:00:00</v>
      </c>
    </row>
    <row r="1766" spans="1:7" x14ac:dyDescent="0.25">
      <c r="A1766" t="s">
        <v>1805</v>
      </c>
      <c r="B1766" s="3">
        <v>39514</v>
      </c>
      <c r="C1766" t="s">
        <v>1</v>
      </c>
      <c r="D1766" t="s">
        <v>2</v>
      </c>
      <c r="E1766" t="s">
        <v>4010</v>
      </c>
      <c r="F1766">
        <f>+VLOOKUP(C1766,Fabricante_Consola!$A$5:$B$8,2)</f>
        <v>1</v>
      </c>
      <c r="G1766" s="3" t="str">
        <f t="shared" si="27"/>
        <v>2008-03-07 00:00:00</v>
      </c>
    </row>
    <row r="1767" spans="1:7" x14ac:dyDescent="0.25">
      <c r="A1767" t="s">
        <v>1806</v>
      </c>
      <c r="B1767" s="3">
        <v>40324</v>
      </c>
      <c r="C1767" t="s">
        <v>1</v>
      </c>
      <c r="D1767" t="s">
        <v>123</v>
      </c>
      <c r="E1767" t="s">
        <v>4011</v>
      </c>
      <c r="F1767">
        <f>+VLOOKUP(C1767,Fabricante_Consola!$A$5:$B$8,2)</f>
        <v>1</v>
      </c>
      <c r="G1767" s="3" t="str">
        <f t="shared" si="27"/>
        <v>2010-05-26 00:00:00</v>
      </c>
    </row>
    <row r="1768" spans="1:7" x14ac:dyDescent="0.25">
      <c r="A1768" t="s">
        <v>1807</v>
      </c>
      <c r="B1768" s="3">
        <v>39800</v>
      </c>
      <c r="C1768" t="s">
        <v>1</v>
      </c>
      <c r="D1768" t="s">
        <v>48</v>
      </c>
      <c r="E1768" t="s">
        <v>4012</v>
      </c>
      <c r="F1768">
        <f>+VLOOKUP(C1768,Fabricante_Consola!$A$5:$B$8,2)</f>
        <v>1</v>
      </c>
      <c r="G1768" s="3" t="str">
        <f t="shared" si="27"/>
        <v>2008-12-18 00:00:00</v>
      </c>
    </row>
    <row r="1769" spans="1:7" x14ac:dyDescent="0.25">
      <c r="A1769" t="s">
        <v>1808</v>
      </c>
      <c r="B1769" s="3">
        <v>41229</v>
      </c>
      <c r="C1769" t="s">
        <v>1</v>
      </c>
      <c r="D1769" t="s">
        <v>20</v>
      </c>
      <c r="E1769" t="s">
        <v>4013</v>
      </c>
      <c r="F1769">
        <f>+VLOOKUP(C1769,Fabricante_Consola!$A$5:$B$8,2)</f>
        <v>1</v>
      </c>
      <c r="G1769" s="3" t="str">
        <f t="shared" si="27"/>
        <v>2012-11-16 00:00:00</v>
      </c>
    </row>
    <row r="1770" spans="1:7" x14ac:dyDescent="0.25">
      <c r="A1770" t="s">
        <v>1809</v>
      </c>
      <c r="B1770" s="3">
        <v>40443</v>
      </c>
      <c r="C1770" t="s">
        <v>1</v>
      </c>
      <c r="D1770" t="s">
        <v>75</v>
      </c>
      <c r="E1770" t="s">
        <v>4014</v>
      </c>
      <c r="F1770">
        <f>+VLOOKUP(C1770,Fabricante_Consola!$A$5:$B$8,2)</f>
        <v>1</v>
      </c>
      <c r="G1770" s="3" t="str">
        <f t="shared" si="27"/>
        <v>2010-09-22 00:00:00</v>
      </c>
    </row>
    <row r="1771" spans="1:7" x14ac:dyDescent="0.25">
      <c r="A1771" t="s">
        <v>1810</v>
      </c>
      <c r="B1771" s="3">
        <v>40235</v>
      </c>
      <c r="C1771" t="s">
        <v>1</v>
      </c>
      <c r="D1771" t="s">
        <v>20</v>
      </c>
      <c r="E1771" t="s">
        <v>4015</v>
      </c>
      <c r="F1771">
        <f>+VLOOKUP(C1771,Fabricante_Consola!$A$5:$B$8,2)</f>
        <v>1</v>
      </c>
      <c r="G1771" s="3" t="str">
        <f t="shared" si="27"/>
        <v>2010-02-26 00:00:00</v>
      </c>
    </row>
    <row r="1772" spans="1:7" x14ac:dyDescent="0.25">
      <c r="A1772" t="s">
        <v>1811</v>
      </c>
      <c r="B1772" s="3">
        <v>40878</v>
      </c>
      <c r="C1772" t="s">
        <v>1</v>
      </c>
      <c r="D1772" t="s">
        <v>75</v>
      </c>
      <c r="E1772" t="s">
        <v>4016</v>
      </c>
      <c r="F1772">
        <f>+VLOOKUP(C1772,Fabricante_Consola!$A$5:$B$8,2)</f>
        <v>1</v>
      </c>
      <c r="G1772" s="3" t="str">
        <f t="shared" si="27"/>
        <v>2011-12-01 00:00:00</v>
      </c>
    </row>
    <row r="1773" spans="1:7" x14ac:dyDescent="0.25">
      <c r="A1773" t="s">
        <v>1812</v>
      </c>
      <c r="B1773" s="3">
        <v>40851</v>
      </c>
      <c r="C1773" t="s">
        <v>1</v>
      </c>
      <c r="D1773" t="s">
        <v>66</v>
      </c>
      <c r="E1773" t="s">
        <v>4017</v>
      </c>
      <c r="F1773">
        <f>+VLOOKUP(C1773,Fabricante_Consola!$A$5:$B$8,2)</f>
        <v>1</v>
      </c>
      <c r="G1773" s="3" t="str">
        <f t="shared" si="27"/>
        <v>2011-11-04 00:00:00</v>
      </c>
    </row>
    <row r="1774" spans="1:7" x14ac:dyDescent="0.25">
      <c r="A1774" t="s">
        <v>1813</v>
      </c>
      <c r="B1774" s="3">
        <v>39164</v>
      </c>
      <c r="C1774" t="s">
        <v>1</v>
      </c>
      <c r="D1774" t="s">
        <v>66</v>
      </c>
      <c r="E1774" t="s">
        <v>4018</v>
      </c>
      <c r="F1774">
        <f>+VLOOKUP(C1774,Fabricante_Consola!$A$5:$B$8,2)</f>
        <v>1</v>
      </c>
      <c r="G1774" s="3" t="str">
        <f t="shared" si="27"/>
        <v>2007-03-23 00:00:00</v>
      </c>
    </row>
    <row r="1775" spans="1:7" x14ac:dyDescent="0.25">
      <c r="A1775" t="s">
        <v>1814</v>
      </c>
      <c r="B1775" s="3">
        <v>40464</v>
      </c>
      <c r="C1775" t="s">
        <v>1</v>
      </c>
      <c r="D1775" t="s">
        <v>66</v>
      </c>
      <c r="E1775" t="s">
        <v>4019</v>
      </c>
      <c r="F1775">
        <f>+VLOOKUP(C1775,Fabricante_Consola!$A$5:$B$8,2)</f>
        <v>1</v>
      </c>
      <c r="G1775" s="3" t="str">
        <f t="shared" si="27"/>
        <v>2010-10-13 00:00:00</v>
      </c>
    </row>
    <row r="1776" spans="1:7" x14ac:dyDescent="0.25">
      <c r="A1776" t="s">
        <v>1815</v>
      </c>
      <c r="B1776" s="3">
        <v>41045</v>
      </c>
      <c r="C1776" t="s">
        <v>1</v>
      </c>
      <c r="D1776" t="s">
        <v>75</v>
      </c>
      <c r="E1776" t="s">
        <v>4020</v>
      </c>
      <c r="F1776">
        <f>+VLOOKUP(C1776,Fabricante_Consola!$A$5:$B$8,2)</f>
        <v>1</v>
      </c>
      <c r="G1776" s="3" t="str">
        <f t="shared" si="27"/>
        <v>2012-05-16 00:00:00</v>
      </c>
    </row>
    <row r="1777" spans="1:7" x14ac:dyDescent="0.25">
      <c r="A1777" t="s">
        <v>1816</v>
      </c>
      <c r="B1777" s="3">
        <v>39787</v>
      </c>
      <c r="C1777" t="s">
        <v>1</v>
      </c>
      <c r="D1777" t="s">
        <v>66</v>
      </c>
      <c r="E1777" t="s">
        <v>4021</v>
      </c>
      <c r="F1777">
        <f>+VLOOKUP(C1777,Fabricante_Consola!$A$5:$B$8,2)</f>
        <v>1</v>
      </c>
      <c r="G1777" s="3" t="str">
        <f t="shared" si="27"/>
        <v>2008-12-05 00:00:00</v>
      </c>
    </row>
    <row r="1778" spans="1:7" x14ac:dyDescent="0.25">
      <c r="A1778" t="s">
        <v>1817</v>
      </c>
      <c r="B1778" s="3">
        <v>41053</v>
      </c>
      <c r="C1778" t="s">
        <v>1</v>
      </c>
      <c r="D1778" t="s">
        <v>2</v>
      </c>
      <c r="E1778" t="s">
        <v>4022</v>
      </c>
      <c r="F1778">
        <f>+VLOOKUP(C1778,Fabricante_Consola!$A$5:$B$8,2)</f>
        <v>1</v>
      </c>
      <c r="G1778" s="3" t="str">
        <f t="shared" si="27"/>
        <v>2012-05-24 00:00:00</v>
      </c>
    </row>
    <row r="1779" spans="1:7" x14ac:dyDescent="0.25">
      <c r="A1779" t="s">
        <v>1818</v>
      </c>
      <c r="B1779" s="3">
        <v>41598</v>
      </c>
      <c r="C1779" t="s">
        <v>1</v>
      </c>
      <c r="D1779" t="s">
        <v>22</v>
      </c>
      <c r="E1779" t="s">
        <v>4023</v>
      </c>
      <c r="F1779">
        <f>+VLOOKUP(C1779,Fabricante_Consola!$A$5:$B$8,2)</f>
        <v>1</v>
      </c>
      <c r="G1779" s="3" t="str">
        <f t="shared" si="27"/>
        <v>2013-11-20 00:00:00</v>
      </c>
    </row>
    <row r="1780" spans="1:7" x14ac:dyDescent="0.25">
      <c r="A1780" t="s">
        <v>1819</v>
      </c>
      <c r="B1780" s="3">
        <v>39659</v>
      </c>
      <c r="C1780" t="s">
        <v>1</v>
      </c>
      <c r="D1780" t="s">
        <v>22</v>
      </c>
      <c r="E1780" t="s">
        <v>4024</v>
      </c>
      <c r="F1780">
        <f>+VLOOKUP(C1780,Fabricante_Consola!$A$5:$B$8,2)</f>
        <v>1</v>
      </c>
      <c r="G1780" s="3" t="str">
        <f t="shared" si="27"/>
        <v>2008-07-30 00:00:00</v>
      </c>
    </row>
    <row r="1781" spans="1:7" x14ac:dyDescent="0.25">
      <c r="A1781" t="s">
        <v>1820</v>
      </c>
      <c r="B1781" s="3">
        <v>40942</v>
      </c>
      <c r="C1781" t="s">
        <v>1</v>
      </c>
      <c r="D1781" t="s">
        <v>22</v>
      </c>
      <c r="E1781" t="s">
        <v>4025</v>
      </c>
      <c r="F1781">
        <f>+VLOOKUP(C1781,Fabricante_Consola!$A$5:$B$8,2)</f>
        <v>1</v>
      </c>
      <c r="G1781" s="3" t="str">
        <f t="shared" si="27"/>
        <v>2012-02-03 00:00:00</v>
      </c>
    </row>
    <row r="1782" spans="1:7" x14ac:dyDescent="0.25">
      <c r="A1782" t="s">
        <v>1821</v>
      </c>
      <c r="B1782" s="3">
        <v>41704</v>
      </c>
      <c r="C1782" t="s">
        <v>1</v>
      </c>
      <c r="D1782" t="s">
        <v>51</v>
      </c>
      <c r="E1782" t="s">
        <v>4026</v>
      </c>
      <c r="F1782">
        <f>+VLOOKUP(C1782,Fabricante_Consola!$A$5:$B$8,2)</f>
        <v>1</v>
      </c>
      <c r="G1782" s="3" t="str">
        <f t="shared" si="27"/>
        <v>2014-03-06 00:00:00</v>
      </c>
    </row>
    <row r="1783" spans="1:7" x14ac:dyDescent="0.25">
      <c r="A1783" t="s">
        <v>1822</v>
      </c>
      <c r="B1783" s="3">
        <v>40821</v>
      </c>
      <c r="C1783" t="s">
        <v>1</v>
      </c>
      <c r="D1783" t="s">
        <v>440</v>
      </c>
      <c r="E1783" t="s">
        <v>4027</v>
      </c>
      <c r="F1783">
        <f>+VLOOKUP(C1783,Fabricante_Consola!$A$5:$B$8,2)</f>
        <v>1</v>
      </c>
      <c r="G1783" s="3" t="str">
        <f t="shared" si="27"/>
        <v>2011-10-05 00:00:00</v>
      </c>
    </row>
    <row r="1784" spans="1:7" x14ac:dyDescent="0.25">
      <c r="A1784" t="s">
        <v>1823</v>
      </c>
      <c r="B1784" s="3">
        <v>40422</v>
      </c>
      <c r="C1784" t="s">
        <v>1</v>
      </c>
      <c r="D1784" t="s">
        <v>48</v>
      </c>
      <c r="E1784" t="s">
        <v>4028</v>
      </c>
      <c r="F1784">
        <f>+VLOOKUP(C1784,Fabricante_Consola!$A$5:$B$8,2)</f>
        <v>1</v>
      </c>
      <c r="G1784" s="3" t="str">
        <f t="shared" si="27"/>
        <v>2010-09-01 00:00:00</v>
      </c>
    </row>
    <row r="1785" spans="1:7" x14ac:dyDescent="0.25">
      <c r="A1785" t="s">
        <v>1824</v>
      </c>
      <c r="B1785" s="3">
        <v>40562</v>
      </c>
      <c r="C1785" t="s">
        <v>1</v>
      </c>
      <c r="D1785" t="s">
        <v>48</v>
      </c>
      <c r="E1785" t="s">
        <v>4029</v>
      </c>
      <c r="F1785">
        <f>+VLOOKUP(C1785,Fabricante_Consola!$A$5:$B$8,2)</f>
        <v>1</v>
      </c>
      <c r="G1785" s="3" t="str">
        <f t="shared" si="27"/>
        <v>2011-01-19 00:00:00</v>
      </c>
    </row>
    <row r="1786" spans="1:7" x14ac:dyDescent="0.25">
      <c r="A1786" t="s">
        <v>1825</v>
      </c>
      <c r="B1786" s="3">
        <v>41089</v>
      </c>
      <c r="C1786" t="s">
        <v>1</v>
      </c>
      <c r="D1786" t="s">
        <v>2</v>
      </c>
      <c r="E1786" t="s">
        <v>4030</v>
      </c>
      <c r="F1786">
        <f>+VLOOKUP(C1786,Fabricante_Consola!$A$5:$B$8,2)</f>
        <v>1</v>
      </c>
      <c r="G1786" s="3" t="str">
        <f t="shared" si="27"/>
        <v>2012-06-29 00:00:00</v>
      </c>
    </row>
    <row r="1787" spans="1:7" x14ac:dyDescent="0.25">
      <c r="A1787" t="s">
        <v>1826</v>
      </c>
      <c r="B1787" s="3">
        <v>39814</v>
      </c>
      <c r="C1787" t="s">
        <v>1</v>
      </c>
      <c r="D1787" t="s">
        <v>48</v>
      </c>
      <c r="E1787" t="s">
        <v>4031</v>
      </c>
      <c r="F1787">
        <f>+VLOOKUP(C1787,Fabricante_Consola!$A$5:$B$8,2)</f>
        <v>1</v>
      </c>
      <c r="G1787" s="3" t="str">
        <f t="shared" si="27"/>
        <v>2009-01-01 00:00:00</v>
      </c>
    </row>
    <row r="1788" spans="1:7" x14ac:dyDescent="0.25">
      <c r="A1788" t="s">
        <v>1827</v>
      </c>
      <c r="B1788" s="3">
        <v>39206</v>
      </c>
      <c r="C1788" t="s">
        <v>1</v>
      </c>
      <c r="D1788" t="s">
        <v>57</v>
      </c>
      <c r="E1788" t="s">
        <v>4032</v>
      </c>
      <c r="F1788">
        <f>+VLOOKUP(C1788,Fabricante_Consola!$A$5:$B$8,2)</f>
        <v>1</v>
      </c>
      <c r="G1788" s="3" t="str">
        <f t="shared" si="27"/>
        <v>2007-05-04 00:00:00</v>
      </c>
    </row>
    <row r="1789" spans="1:7" x14ac:dyDescent="0.25">
      <c r="A1789" t="s">
        <v>1828</v>
      </c>
      <c r="B1789" s="3">
        <v>40830</v>
      </c>
      <c r="C1789" t="s">
        <v>1</v>
      </c>
      <c r="D1789" t="s">
        <v>57</v>
      </c>
      <c r="E1789" t="s">
        <v>4033</v>
      </c>
      <c r="F1789">
        <f>+VLOOKUP(C1789,Fabricante_Consola!$A$5:$B$8,2)</f>
        <v>1</v>
      </c>
      <c r="G1789" s="3" t="str">
        <f t="shared" si="27"/>
        <v>2011-10-14 00:00:00</v>
      </c>
    </row>
    <row r="1790" spans="1:7" x14ac:dyDescent="0.25">
      <c r="A1790" t="s">
        <v>1830</v>
      </c>
      <c r="B1790" s="3">
        <v>40431</v>
      </c>
      <c r="C1790" t="s">
        <v>1</v>
      </c>
      <c r="D1790" t="s">
        <v>57</v>
      </c>
      <c r="E1790" t="s">
        <v>4034</v>
      </c>
      <c r="F1790">
        <f>+VLOOKUP(C1790,Fabricante_Consola!$A$5:$B$8,2)</f>
        <v>1</v>
      </c>
      <c r="G1790" s="3" t="str">
        <f t="shared" si="27"/>
        <v>2010-09-10 00:00:00</v>
      </c>
    </row>
    <row r="1791" spans="1:7" x14ac:dyDescent="0.25">
      <c r="A1791" t="s">
        <v>1831</v>
      </c>
      <c r="B1791" s="3">
        <v>39745</v>
      </c>
      <c r="C1791" t="s">
        <v>1</v>
      </c>
      <c r="D1791" t="s">
        <v>2</v>
      </c>
      <c r="E1791" t="s">
        <v>4035</v>
      </c>
      <c r="F1791">
        <f>+VLOOKUP(C1791,Fabricante_Consola!$A$5:$B$8,2)</f>
        <v>1</v>
      </c>
      <c r="G1791" s="3" t="str">
        <f t="shared" si="27"/>
        <v>2008-10-24 00:00:00</v>
      </c>
    </row>
    <row r="1792" spans="1:7" x14ac:dyDescent="0.25">
      <c r="A1792" t="s">
        <v>1832</v>
      </c>
      <c r="B1792" s="3">
        <v>40508</v>
      </c>
      <c r="C1792" t="s">
        <v>1</v>
      </c>
      <c r="D1792" t="s">
        <v>2</v>
      </c>
      <c r="E1792" t="s">
        <v>4036</v>
      </c>
      <c r="F1792">
        <f>+VLOOKUP(C1792,Fabricante_Consola!$A$5:$B$8,2)</f>
        <v>1</v>
      </c>
      <c r="G1792" s="3" t="str">
        <f t="shared" si="27"/>
        <v>2010-11-26 00:00:00</v>
      </c>
    </row>
    <row r="1793" spans="1:7" x14ac:dyDescent="0.25">
      <c r="A1793" t="s">
        <v>1833</v>
      </c>
      <c r="B1793" s="3">
        <v>40806</v>
      </c>
      <c r="C1793" t="s">
        <v>1</v>
      </c>
      <c r="D1793" t="s">
        <v>2</v>
      </c>
      <c r="E1793" t="s">
        <v>4037</v>
      </c>
      <c r="F1793">
        <f>+VLOOKUP(C1793,Fabricante_Consola!$A$5:$B$8,2)</f>
        <v>1</v>
      </c>
      <c r="G1793" s="3" t="str">
        <f t="shared" si="27"/>
        <v>2011-09-20 00:00:00</v>
      </c>
    </row>
    <row r="1794" spans="1:7" x14ac:dyDescent="0.25">
      <c r="A1794" t="s">
        <v>1834</v>
      </c>
      <c r="B1794" s="3">
        <v>41508</v>
      </c>
      <c r="C1794" t="s">
        <v>1</v>
      </c>
      <c r="D1794" t="s">
        <v>2</v>
      </c>
      <c r="E1794" t="s">
        <v>4038</v>
      </c>
      <c r="F1794">
        <f>+VLOOKUP(C1794,Fabricante_Consola!$A$5:$B$8,2)</f>
        <v>1</v>
      </c>
      <c r="G1794" s="3" t="str">
        <f t="shared" si="27"/>
        <v>2013-08-22 00:00:00</v>
      </c>
    </row>
    <row r="1795" spans="1:7" x14ac:dyDescent="0.25">
      <c r="A1795" t="s">
        <v>1835</v>
      </c>
      <c r="B1795" s="3">
        <v>39199</v>
      </c>
      <c r="C1795" t="s">
        <v>1</v>
      </c>
      <c r="D1795" t="s">
        <v>2</v>
      </c>
      <c r="E1795" t="s">
        <v>4039</v>
      </c>
      <c r="F1795">
        <f>+VLOOKUP(C1795,Fabricante_Consola!$A$5:$B$8,2)</f>
        <v>1</v>
      </c>
      <c r="G1795" s="3" t="str">
        <f t="shared" ref="G1795:G1858" si="28">+TEXT(B1795,"yyyy-mm-dd hh:mm:ss")</f>
        <v>2007-04-27 00:00:00</v>
      </c>
    </row>
    <row r="1796" spans="1:7" x14ac:dyDescent="0.25">
      <c r="A1796" t="s">
        <v>1836</v>
      </c>
      <c r="B1796" s="3">
        <v>40319</v>
      </c>
      <c r="C1796" t="s">
        <v>1</v>
      </c>
      <c r="D1796" t="s">
        <v>267</v>
      </c>
      <c r="E1796" t="s">
        <v>4040</v>
      </c>
      <c r="F1796">
        <f>+VLOOKUP(C1796,Fabricante_Consola!$A$5:$B$8,2)</f>
        <v>1</v>
      </c>
      <c r="G1796" s="3" t="str">
        <f t="shared" si="28"/>
        <v>2010-05-21 00:00:00</v>
      </c>
    </row>
    <row r="1797" spans="1:7" x14ac:dyDescent="0.25">
      <c r="A1797" t="s">
        <v>1837</v>
      </c>
      <c r="B1797" s="3">
        <v>40436</v>
      </c>
      <c r="C1797" t="s">
        <v>1</v>
      </c>
      <c r="D1797" t="s">
        <v>5</v>
      </c>
      <c r="E1797" t="s">
        <v>4041</v>
      </c>
      <c r="F1797">
        <f>+VLOOKUP(C1797,Fabricante_Consola!$A$5:$B$8,2)</f>
        <v>1</v>
      </c>
      <c r="G1797" s="3" t="str">
        <f t="shared" si="28"/>
        <v>2010-09-15 00:00:00</v>
      </c>
    </row>
    <row r="1798" spans="1:7" x14ac:dyDescent="0.25">
      <c r="A1798" t="s">
        <v>1838</v>
      </c>
      <c r="B1798" s="3">
        <v>41208</v>
      </c>
      <c r="C1798" t="s">
        <v>1</v>
      </c>
      <c r="D1798" t="s">
        <v>5</v>
      </c>
      <c r="E1798" t="s">
        <v>4042</v>
      </c>
      <c r="F1798">
        <f>+VLOOKUP(C1798,Fabricante_Consola!$A$5:$B$8,2)</f>
        <v>1</v>
      </c>
      <c r="G1798" s="3" t="str">
        <f t="shared" si="28"/>
        <v>2012-10-26 00:00:00</v>
      </c>
    </row>
    <row r="1799" spans="1:7" x14ac:dyDescent="0.25">
      <c r="A1799" t="s">
        <v>1839</v>
      </c>
      <c r="B1799" s="3">
        <v>39289</v>
      </c>
      <c r="C1799" t="s">
        <v>1</v>
      </c>
      <c r="D1799" t="s">
        <v>1468</v>
      </c>
      <c r="E1799" t="s">
        <v>4043</v>
      </c>
      <c r="F1799">
        <f>+VLOOKUP(C1799,Fabricante_Consola!$A$5:$B$8,2)</f>
        <v>1</v>
      </c>
      <c r="G1799" s="3" t="str">
        <f t="shared" si="28"/>
        <v>2007-07-26 00:00:00</v>
      </c>
    </row>
    <row r="1800" spans="1:7" x14ac:dyDescent="0.25">
      <c r="A1800" t="s">
        <v>1840</v>
      </c>
      <c r="B1800" s="3">
        <v>39814</v>
      </c>
      <c r="C1800" t="s">
        <v>1</v>
      </c>
      <c r="D1800" t="s">
        <v>5</v>
      </c>
      <c r="E1800" t="s">
        <v>4044</v>
      </c>
      <c r="F1800">
        <f>+VLOOKUP(C1800,Fabricante_Consola!$A$5:$B$8,2)</f>
        <v>1</v>
      </c>
      <c r="G1800" s="3" t="str">
        <f t="shared" si="28"/>
        <v>2009-01-01 00:00:00</v>
      </c>
    </row>
    <row r="1801" spans="1:7" x14ac:dyDescent="0.25">
      <c r="A1801" t="s">
        <v>1841</v>
      </c>
      <c r="B1801" s="3">
        <v>40969</v>
      </c>
      <c r="C1801" t="s">
        <v>1</v>
      </c>
      <c r="D1801" t="s">
        <v>5</v>
      </c>
      <c r="E1801" t="s">
        <v>4045</v>
      </c>
      <c r="F1801">
        <f>+VLOOKUP(C1801,Fabricante_Consola!$A$5:$B$8,2)</f>
        <v>1</v>
      </c>
      <c r="G1801" s="3" t="str">
        <f t="shared" si="28"/>
        <v>2012-03-01 00:00:00</v>
      </c>
    </row>
    <row r="1802" spans="1:7" x14ac:dyDescent="0.25">
      <c r="A1802" t="s">
        <v>1842</v>
      </c>
      <c r="B1802" s="3">
        <v>40582</v>
      </c>
      <c r="C1802" t="s">
        <v>1</v>
      </c>
      <c r="D1802" t="s">
        <v>1429</v>
      </c>
      <c r="E1802" t="s">
        <v>4046</v>
      </c>
      <c r="F1802">
        <f>+VLOOKUP(C1802,Fabricante_Consola!$A$5:$B$8,2)</f>
        <v>1</v>
      </c>
      <c r="G1802" s="3" t="str">
        <f t="shared" si="28"/>
        <v>2011-02-08 00:00:00</v>
      </c>
    </row>
    <row r="1803" spans="1:7" x14ac:dyDescent="0.25">
      <c r="A1803" t="s">
        <v>1843</v>
      </c>
      <c r="B1803" s="3">
        <v>40221</v>
      </c>
      <c r="C1803" t="s">
        <v>1</v>
      </c>
      <c r="D1803" t="s">
        <v>51</v>
      </c>
      <c r="E1803" t="s">
        <v>4047</v>
      </c>
      <c r="F1803">
        <f>+VLOOKUP(C1803,Fabricante_Consola!$A$5:$B$8,2)</f>
        <v>1</v>
      </c>
      <c r="G1803" s="3" t="str">
        <f t="shared" si="28"/>
        <v>2010-02-12 00:00:00</v>
      </c>
    </row>
    <row r="1804" spans="1:7" x14ac:dyDescent="0.25">
      <c r="A1804" t="s">
        <v>1844</v>
      </c>
      <c r="B1804" s="3">
        <v>40723</v>
      </c>
      <c r="C1804" t="s">
        <v>1</v>
      </c>
      <c r="D1804" t="s">
        <v>448</v>
      </c>
      <c r="E1804" t="s">
        <v>4048</v>
      </c>
      <c r="F1804">
        <f>+VLOOKUP(C1804,Fabricante_Consola!$A$5:$B$8,2)</f>
        <v>1</v>
      </c>
      <c r="G1804" s="3" t="str">
        <f t="shared" si="28"/>
        <v>2011-06-29 00:00:00</v>
      </c>
    </row>
    <row r="1805" spans="1:7" x14ac:dyDescent="0.25">
      <c r="A1805" t="s">
        <v>1845</v>
      </c>
      <c r="B1805" s="3">
        <v>41390</v>
      </c>
      <c r="C1805" t="s">
        <v>1</v>
      </c>
      <c r="D1805" t="s">
        <v>2</v>
      </c>
      <c r="E1805" t="s">
        <v>4049</v>
      </c>
      <c r="F1805">
        <f>+VLOOKUP(C1805,Fabricante_Consola!$A$5:$B$8,2)</f>
        <v>1</v>
      </c>
      <c r="G1805" s="3" t="str">
        <f t="shared" si="28"/>
        <v>2013-04-26 00:00:00</v>
      </c>
    </row>
    <row r="1806" spans="1:7" x14ac:dyDescent="0.25">
      <c r="A1806" t="s">
        <v>1847</v>
      </c>
      <c r="B1806" s="3">
        <v>40164</v>
      </c>
      <c r="C1806" t="s">
        <v>1</v>
      </c>
      <c r="D1806" t="s">
        <v>48</v>
      </c>
      <c r="E1806" t="s">
        <v>4050</v>
      </c>
      <c r="F1806">
        <f>+VLOOKUP(C1806,Fabricante_Consola!$A$5:$B$8,2)</f>
        <v>1</v>
      </c>
      <c r="G1806" s="3" t="str">
        <f t="shared" si="28"/>
        <v>2009-12-17 00:00:00</v>
      </c>
    </row>
    <row r="1807" spans="1:7" x14ac:dyDescent="0.25">
      <c r="A1807" t="s">
        <v>1848</v>
      </c>
      <c r="B1807" s="3">
        <v>39710</v>
      </c>
      <c r="C1807" t="s">
        <v>1</v>
      </c>
      <c r="D1807" t="s">
        <v>2</v>
      </c>
      <c r="E1807" t="s">
        <v>4051</v>
      </c>
      <c r="F1807">
        <f>+VLOOKUP(C1807,Fabricante_Consola!$A$5:$B$8,2)</f>
        <v>1</v>
      </c>
      <c r="G1807" s="3" t="str">
        <f t="shared" si="28"/>
        <v>2008-09-19 00:00:00</v>
      </c>
    </row>
    <row r="1808" spans="1:7" x14ac:dyDescent="0.25">
      <c r="A1808" t="s">
        <v>1849</v>
      </c>
      <c r="B1808" s="3">
        <v>40480</v>
      </c>
      <c r="C1808" t="s">
        <v>1</v>
      </c>
      <c r="D1808" t="s">
        <v>2</v>
      </c>
      <c r="E1808" t="s">
        <v>4052</v>
      </c>
      <c r="F1808">
        <f>+VLOOKUP(C1808,Fabricante_Consola!$A$5:$B$8,2)</f>
        <v>1</v>
      </c>
      <c r="G1808" s="3" t="str">
        <f t="shared" si="28"/>
        <v>2010-10-29 00:00:00</v>
      </c>
    </row>
    <row r="1809" spans="1:7" x14ac:dyDescent="0.25">
      <c r="A1809" t="s">
        <v>1850</v>
      </c>
      <c r="B1809" s="3">
        <v>40095</v>
      </c>
      <c r="C1809" t="s">
        <v>1</v>
      </c>
      <c r="D1809" t="s">
        <v>2</v>
      </c>
      <c r="E1809" t="s">
        <v>4053</v>
      </c>
      <c r="F1809">
        <f>+VLOOKUP(C1809,Fabricante_Consola!$A$5:$B$8,2)</f>
        <v>1</v>
      </c>
      <c r="G1809" s="3" t="str">
        <f t="shared" si="28"/>
        <v>2009-10-09 00:00:00</v>
      </c>
    </row>
    <row r="1810" spans="1:7" x14ac:dyDescent="0.25">
      <c r="A1810" t="s">
        <v>1851</v>
      </c>
      <c r="B1810" s="3">
        <v>39448</v>
      </c>
      <c r="C1810" t="s">
        <v>1</v>
      </c>
      <c r="D1810" t="s">
        <v>15</v>
      </c>
      <c r="E1810" t="s">
        <v>4054</v>
      </c>
      <c r="F1810">
        <f>+VLOOKUP(C1810,Fabricante_Consola!$A$5:$B$8,2)</f>
        <v>1</v>
      </c>
      <c r="G1810" s="3" t="str">
        <f t="shared" si="28"/>
        <v>2008-01-01 00:00:00</v>
      </c>
    </row>
    <row r="1811" spans="1:7" x14ac:dyDescent="0.25">
      <c r="A1811" t="s">
        <v>1852</v>
      </c>
      <c r="B1811" s="3">
        <v>40604</v>
      </c>
      <c r="C1811" t="s">
        <v>1</v>
      </c>
      <c r="D1811" t="s">
        <v>48</v>
      </c>
      <c r="E1811" t="s">
        <v>4055</v>
      </c>
      <c r="F1811">
        <f>+VLOOKUP(C1811,Fabricante_Consola!$A$5:$B$8,2)</f>
        <v>1</v>
      </c>
      <c r="G1811" s="3" t="str">
        <f t="shared" si="28"/>
        <v>2011-03-02 00:00:00</v>
      </c>
    </row>
    <row r="1812" spans="1:7" x14ac:dyDescent="0.25">
      <c r="A1812" t="s">
        <v>1853</v>
      </c>
      <c r="B1812" s="3">
        <v>41039</v>
      </c>
      <c r="C1812" t="s">
        <v>1</v>
      </c>
      <c r="D1812" t="s">
        <v>2</v>
      </c>
      <c r="E1812" t="s">
        <v>4056</v>
      </c>
      <c r="F1812">
        <f>+VLOOKUP(C1812,Fabricante_Consola!$A$5:$B$8,2)</f>
        <v>1</v>
      </c>
      <c r="G1812" s="3" t="str">
        <f t="shared" si="28"/>
        <v>2012-05-10 00:00:00</v>
      </c>
    </row>
    <row r="1813" spans="1:7" x14ac:dyDescent="0.25">
      <c r="A1813" t="s">
        <v>1854</v>
      </c>
      <c r="B1813" s="3">
        <v>40436</v>
      </c>
      <c r="C1813" t="s">
        <v>1</v>
      </c>
      <c r="D1813" t="s">
        <v>9</v>
      </c>
      <c r="E1813" t="s">
        <v>4057</v>
      </c>
      <c r="F1813">
        <f>+VLOOKUP(C1813,Fabricante_Consola!$A$5:$B$8,2)</f>
        <v>1</v>
      </c>
      <c r="G1813" s="3" t="str">
        <f t="shared" si="28"/>
        <v>2010-09-15 00:00:00</v>
      </c>
    </row>
    <row r="1814" spans="1:7" x14ac:dyDescent="0.25">
      <c r="A1814" t="s">
        <v>1855</v>
      </c>
      <c r="B1814" s="3">
        <v>40871</v>
      </c>
      <c r="C1814" t="s">
        <v>1</v>
      </c>
      <c r="D1814" t="s">
        <v>9</v>
      </c>
      <c r="E1814" t="s">
        <v>4058</v>
      </c>
      <c r="F1814">
        <f>+VLOOKUP(C1814,Fabricante_Consola!$A$5:$B$8,2)</f>
        <v>1</v>
      </c>
      <c r="G1814" s="3" t="str">
        <f t="shared" si="28"/>
        <v>2011-11-24 00:00:00</v>
      </c>
    </row>
    <row r="1815" spans="1:7" x14ac:dyDescent="0.25">
      <c r="A1815" t="s">
        <v>1856</v>
      </c>
      <c r="B1815" s="3">
        <v>40283</v>
      </c>
      <c r="C1815" t="s">
        <v>1</v>
      </c>
      <c r="D1815" t="s">
        <v>2</v>
      </c>
      <c r="E1815" t="s">
        <v>4059</v>
      </c>
      <c r="F1815">
        <f>+VLOOKUP(C1815,Fabricante_Consola!$A$5:$B$8,2)</f>
        <v>1</v>
      </c>
      <c r="G1815" s="3" t="str">
        <f t="shared" si="28"/>
        <v>2010-04-15 00:00:00</v>
      </c>
    </row>
    <row r="1816" spans="1:7" x14ac:dyDescent="0.25">
      <c r="A1816" t="s">
        <v>1857</v>
      </c>
      <c r="B1816" s="3">
        <v>39899</v>
      </c>
      <c r="C1816" t="s">
        <v>1</v>
      </c>
      <c r="D1816" t="s">
        <v>42</v>
      </c>
      <c r="E1816" t="s">
        <v>4060</v>
      </c>
      <c r="F1816">
        <f>+VLOOKUP(C1816,Fabricante_Consola!$A$5:$B$8,2)</f>
        <v>1</v>
      </c>
      <c r="G1816" s="3" t="str">
        <f t="shared" si="28"/>
        <v>2009-03-27 00:00:00</v>
      </c>
    </row>
    <row r="1817" spans="1:7" x14ac:dyDescent="0.25">
      <c r="A1817" t="s">
        <v>1858</v>
      </c>
      <c r="B1817" s="3">
        <v>39416</v>
      </c>
      <c r="C1817" t="s">
        <v>1</v>
      </c>
      <c r="D1817" t="s">
        <v>2</v>
      </c>
      <c r="E1817" t="s">
        <v>4061</v>
      </c>
      <c r="F1817">
        <f>+VLOOKUP(C1817,Fabricante_Consola!$A$5:$B$8,2)</f>
        <v>1</v>
      </c>
      <c r="G1817" s="3" t="str">
        <f t="shared" si="28"/>
        <v>2007-11-30 00:00:00</v>
      </c>
    </row>
    <row r="1818" spans="1:7" x14ac:dyDescent="0.25">
      <c r="A1818" t="s">
        <v>1859</v>
      </c>
      <c r="B1818" s="3">
        <v>39661</v>
      </c>
      <c r="C1818" t="s">
        <v>1</v>
      </c>
      <c r="D1818" t="s">
        <v>22</v>
      </c>
      <c r="E1818" t="s">
        <v>4062</v>
      </c>
      <c r="F1818">
        <f>+VLOOKUP(C1818,Fabricante_Consola!$A$5:$B$8,2)</f>
        <v>1</v>
      </c>
      <c r="G1818" s="3" t="str">
        <f t="shared" si="28"/>
        <v>2008-08-01 00:00:00</v>
      </c>
    </row>
    <row r="1819" spans="1:7" x14ac:dyDescent="0.25">
      <c r="A1819" t="s">
        <v>1860</v>
      </c>
      <c r="B1819" s="3">
        <v>40779</v>
      </c>
      <c r="C1819" t="s">
        <v>1</v>
      </c>
      <c r="D1819" t="s">
        <v>22</v>
      </c>
      <c r="E1819" t="s">
        <v>4063</v>
      </c>
      <c r="F1819">
        <f>+VLOOKUP(C1819,Fabricante_Consola!$A$5:$B$8,2)</f>
        <v>1</v>
      </c>
      <c r="G1819" s="3" t="str">
        <f t="shared" si="28"/>
        <v>2011-08-24 00:00:00</v>
      </c>
    </row>
    <row r="1820" spans="1:7" x14ac:dyDescent="0.25">
      <c r="A1820" t="s">
        <v>1861</v>
      </c>
      <c r="B1820" s="3">
        <v>39864</v>
      </c>
      <c r="C1820" t="s">
        <v>1</v>
      </c>
      <c r="D1820" t="s">
        <v>22</v>
      </c>
      <c r="E1820" t="s">
        <v>4064</v>
      </c>
      <c r="F1820">
        <f>+VLOOKUP(C1820,Fabricante_Consola!$A$5:$B$8,2)</f>
        <v>1</v>
      </c>
      <c r="G1820" s="3" t="str">
        <f t="shared" si="28"/>
        <v>2009-02-20 00:00:00</v>
      </c>
    </row>
    <row r="1821" spans="1:7" x14ac:dyDescent="0.25">
      <c r="A1821" t="s">
        <v>1862</v>
      </c>
      <c r="B1821" s="3">
        <v>40977</v>
      </c>
      <c r="C1821" t="s">
        <v>1</v>
      </c>
      <c r="D1821" t="s">
        <v>22</v>
      </c>
      <c r="E1821" t="s">
        <v>4065</v>
      </c>
      <c r="F1821">
        <f>+VLOOKUP(C1821,Fabricante_Consola!$A$5:$B$8,2)</f>
        <v>1</v>
      </c>
      <c r="G1821" s="3" t="str">
        <f t="shared" si="28"/>
        <v>2012-03-09 00:00:00</v>
      </c>
    </row>
    <row r="1822" spans="1:7" x14ac:dyDescent="0.25">
      <c r="A1822" t="s">
        <v>1863</v>
      </c>
      <c r="B1822" s="3">
        <v>40696</v>
      </c>
      <c r="C1822" t="s">
        <v>1</v>
      </c>
      <c r="D1822" t="s">
        <v>2</v>
      </c>
      <c r="E1822" t="s">
        <v>4066</v>
      </c>
      <c r="F1822">
        <f>+VLOOKUP(C1822,Fabricante_Consola!$A$5:$B$8,2)</f>
        <v>1</v>
      </c>
      <c r="G1822" s="3" t="str">
        <f t="shared" si="28"/>
        <v>2011-06-02 00:00:00</v>
      </c>
    </row>
    <row r="1823" spans="1:7" x14ac:dyDescent="0.25">
      <c r="A1823" t="s">
        <v>1864</v>
      </c>
      <c r="B1823" s="3">
        <v>40625</v>
      </c>
      <c r="C1823" t="s">
        <v>1</v>
      </c>
      <c r="D1823" t="s">
        <v>159</v>
      </c>
      <c r="E1823" t="s">
        <v>4067</v>
      </c>
      <c r="F1823">
        <f>+VLOOKUP(C1823,Fabricante_Consola!$A$5:$B$8,2)</f>
        <v>1</v>
      </c>
      <c r="G1823" s="3" t="str">
        <f t="shared" si="28"/>
        <v>2011-03-23 00:00:00</v>
      </c>
    </row>
    <row r="1824" spans="1:7" x14ac:dyDescent="0.25">
      <c r="A1824" t="s">
        <v>1865</v>
      </c>
      <c r="B1824" s="3">
        <v>40625</v>
      </c>
      <c r="C1824" t="s">
        <v>1</v>
      </c>
      <c r="D1824" t="s">
        <v>159</v>
      </c>
      <c r="E1824" t="s">
        <v>4068</v>
      </c>
      <c r="F1824">
        <f>+VLOOKUP(C1824,Fabricante_Consola!$A$5:$B$8,2)</f>
        <v>1</v>
      </c>
      <c r="G1824" s="3" t="str">
        <f t="shared" si="28"/>
        <v>2011-03-23 00:00:00</v>
      </c>
    </row>
    <row r="1825" spans="1:7" x14ac:dyDescent="0.25">
      <c r="A1825" t="s">
        <v>14758</v>
      </c>
      <c r="B1825" s="3">
        <v>40625</v>
      </c>
      <c r="C1825" t="s">
        <v>1</v>
      </c>
      <c r="D1825" t="s">
        <v>159</v>
      </c>
      <c r="E1825" t="s">
        <v>4069</v>
      </c>
      <c r="F1825">
        <f>+VLOOKUP(C1825,Fabricante_Consola!$A$5:$B$8,2)</f>
        <v>1</v>
      </c>
      <c r="G1825" s="3" t="str">
        <f t="shared" si="28"/>
        <v>2011-03-23 00:00:00</v>
      </c>
    </row>
    <row r="1826" spans="1:7" x14ac:dyDescent="0.25">
      <c r="A1826" t="s">
        <v>14759</v>
      </c>
      <c r="B1826" s="3">
        <v>40625</v>
      </c>
      <c r="C1826" t="s">
        <v>1</v>
      </c>
      <c r="D1826" t="s">
        <v>159</v>
      </c>
      <c r="E1826" t="s">
        <v>4070</v>
      </c>
      <c r="F1826">
        <f>+VLOOKUP(C1826,Fabricante_Consola!$A$5:$B$8,2)</f>
        <v>1</v>
      </c>
      <c r="G1826" s="3" t="str">
        <f t="shared" si="28"/>
        <v>2011-03-23 00:00:00</v>
      </c>
    </row>
    <row r="1827" spans="1:7" x14ac:dyDescent="0.25">
      <c r="A1827" t="s">
        <v>14760</v>
      </c>
      <c r="B1827" s="3">
        <v>40625</v>
      </c>
      <c r="C1827" t="s">
        <v>1</v>
      </c>
      <c r="D1827" t="s">
        <v>159</v>
      </c>
      <c r="E1827" t="s">
        <v>4071</v>
      </c>
      <c r="F1827">
        <f>+VLOOKUP(C1827,Fabricante_Consola!$A$5:$B$8,2)</f>
        <v>1</v>
      </c>
      <c r="G1827" s="3" t="str">
        <f t="shared" si="28"/>
        <v>2011-03-23 00:00:00</v>
      </c>
    </row>
    <row r="1828" spans="1:7" x14ac:dyDescent="0.25">
      <c r="A1828" t="s">
        <v>1866</v>
      </c>
      <c r="B1828" s="3">
        <v>39353</v>
      </c>
      <c r="C1828" t="s">
        <v>1</v>
      </c>
      <c r="D1828" t="s">
        <v>2</v>
      </c>
      <c r="E1828" t="s">
        <v>4072</v>
      </c>
      <c r="F1828">
        <f>+VLOOKUP(C1828,Fabricante_Consola!$A$5:$B$8,2)</f>
        <v>1</v>
      </c>
      <c r="G1828" s="3" t="str">
        <f t="shared" si="28"/>
        <v>2007-09-28 00:00:00</v>
      </c>
    </row>
    <row r="1829" spans="1:7" x14ac:dyDescent="0.25">
      <c r="A1829" t="s">
        <v>1867</v>
      </c>
      <c r="B1829" s="3">
        <v>40756</v>
      </c>
      <c r="C1829" t="s">
        <v>1</v>
      </c>
      <c r="D1829" t="s">
        <v>5</v>
      </c>
      <c r="E1829" t="s">
        <v>4073</v>
      </c>
      <c r="F1829">
        <f>+VLOOKUP(C1829,Fabricante_Consola!$A$5:$B$8,2)</f>
        <v>1</v>
      </c>
      <c r="G1829" s="3" t="str">
        <f t="shared" si="28"/>
        <v>2011-08-01 00:00:00</v>
      </c>
    </row>
    <row r="1830" spans="1:7" x14ac:dyDescent="0.25">
      <c r="A1830" t="s">
        <v>1868</v>
      </c>
      <c r="B1830" s="3">
        <v>40998</v>
      </c>
      <c r="C1830" t="s">
        <v>1</v>
      </c>
      <c r="D1830" t="s">
        <v>5</v>
      </c>
      <c r="E1830" t="s">
        <v>4074</v>
      </c>
      <c r="F1830">
        <f>+VLOOKUP(C1830,Fabricante_Consola!$A$5:$B$8,2)</f>
        <v>1</v>
      </c>
      <c r="G1830" s="3" t="str">
        <f t="shared" si="28"/>
        <v>2012-03-30 00:00:00</v>
      </c>
    </row>
    <row r="1831" spans="1:7" x14ac:dyDescent="0.25">
      <c r="A1831" t="s">
        <v>1869</v>
      </c>
      <c r="B1831" s="3">
        <v>39598</v>
      </c>
      <c r="C1831" t="s">
        <v>1</v>
      </c>
      <c r="D1831" t="s">
        <v>25</v>
      </c>
      <c r="E1831" t="s">
        <v>4075</v>
      </c>
      <c r="F1831">
        <f>+VLOOKUP(C1831,Fabricante_Consola!$A$5:$B$8,2)</f>
        <v>1</v>
      </c>
      <c r="G1831" s="3" t="str">
        <f t="shared" si="28"/>
        <v>2008-05-30 00:00:00</v>
      </c>
    </row>
    <row r="1832" spans="1:7" x14ac:dyDescent="0.25">
      <c r="A1832" t="s">
        <v>1870</v>
      </c>
      <c r="B1832" s="3">
        <v>39180</v>
      </c>
      <c r="C1832" t="s">
        <v>1</v>
      </c>
      <c r="D1832" t="s">
        <v>29</v>
      </c>
      <c r="E1832" t="s">
        <v>4076</v>
      </c>
      <c r="F1832">
        <f>+VLOOKUP(C1832,Fabricante_Consola!$A$5:$B$8,2)</f>
        <v>1</v>
      </c>
      <c r="G1832" s="3" t="str">
        <f t="shared" si="28"/>
        <v>2007-04-08 00:00:00</v>
      </c>
    </row>
    <row r="1833" spans="1:7" x14ac:dyDescent="0.25">
      <c r="A1833" t="s">
        <v>1871</v>
      </c>
      <c r="B1833" s="3">
        <v>39262</v>
      </c>
      <c r="C1833" t="s">
        <v>1</v>
      </c>
      <c r="D1833" t="s">
        <v>48</v>
      </c>
      <c r="E1833" t="s">
        <v>4077</v>
      </c>
      <c r="F1833">
        <f>+VLOOKUP(C1833,Fabricante_Consola!$A$5:$B$8,2)</f>
        <v>1</v>
      </c>
      <c r="G1833" s="3" t="str">
        <f t="shared" si="28"/>
        <v>2007-06-29 00:00:00</v>
      </c>
    </row>
    <row r="1834" spans="1:7" x14ac:dyDescent="0.25">
      <c r="A1834" t="s">
        <v>1872</v>
      </c>
      <c r="B1834" s="3">
        <v>39863</v>
      </c>
      <c r="C1834" t="s">
        <v>1</v>
      </c>
      <c r="D1834" t="s">
        <v>357</v>
      </c>
      <c r="E1834" t="s">
        <v>4078</v>
      </c>
      <c r="F1834">
        <f>+VLOOKUP(C1834,Fabricante_Consola!$A$5:$B$8,2)</f>
        <v>1</v>
      </c>
      <c r="G1834" s="3" t="str">
        <f t="shared" si="28"/>
        <v>2009-02-19 00:00:00</v>
      </c>
    </row>
    <row r="1835" spans="1:7" x14ac:dyDescent="0.25">
      <c r="A1835" t="s">
        <v>1873</v>
      </c>
      <c r="B1835" s="3">
        <v>40298</v>
      </c>
      <c r="C1835" t="s">
        <v>1</v>
      </c>
      <c r="D1835" t="s">
        <v>22</v>
      </c>
      <c r="E1835" t="s">
        <v>4079</v>
      </c>
      <c r="F1835">
        <f>+VLOOKUP(C1835,Fabricante_Consola!$A$5:$B$8,2)</f>
        <v>1</v>
      </c>
      <c r="G1835" s="3" t="str">
        <f t="shared" si="28"/>
        <v>2010-04-30 00:00:00</v>
      </c>
    </row>
    <row r="1836" spans="1:7" x14ac:dyDescent="0.25">
      <c r="A1836" t="s">
        <v>1874</v>
      </c>
      <c r="B1836" s="3">
        <v>40719</v>
      </c>
      <c r="C1836" t="s">
        <v>1</v>
      </c>
      <c r="D1836" t="s">
        <v>22</v>
      </c>
      <c r="E1836" t="s">
        <v>4080</v>
      </c>
      <c r="F1836">
        <f>+VLOOKUP(C1836,Fabricante_Consola!$A$5:$B$8,2)</f>
        <v>1</v>
      </c>
      <c r="G1836" s="3" t="str">
        <f t="shared" si="28"/>
        <v>2011-06-25 00:00:00</v>
      </c>
    </row>
    <row r="1837" spans="1:7" x14ac:dyDescent="0.25">
      <c r="A1837" t="s">
        <v>1875</v>
      </c>
      <c r="B1837" s="3">
        <v>40067</v>
      </c>
      <c r="C1837" t="s">
        <v>1</v>
      </c>
      <c r="D1837" t="s">
        <v>20</v>
      </c>
      <c r="E1837" t="s">
        <v>4081</v>
      </c>
      <c r="F1837">
        <f>+VLOOKUP(C1837,Fabricante_Consola!$A$5:$B$8,2)</f>
        <v>1</v>
      </c>
      <c r="G1837" s="3" t="str">
        <f t="shared" si="28"/>
        <v>2009-09-11 00:00:00</v>
      </c>
    </row>
    <row r="1838" spans="1:7" x14ac:dyDescent="0.25">
      <c r="A1838" t="s">
        <v>1876</v>
      </c>
      <c r="B1838" s="3">
        <v>39490</v>
      </c>
      <c r="C1838" t="s">
        <v>1</v>
      </c>
      <c r="D1838" t="s">
        <v>32</v>
      </c>
      <c r="E1838" t="s">
        <v>4082</v>
      </c>
      <c r="F1838">
        <f>+VLOOKUP(C1838,Fabricante_Consola!$A$5:$B$8,2)</f>
        <v>1</v>
      </c>
      <c r="G1838" s="3" t="str">
        <f t="shared" si="28"/>
        <v>2008-02-12 00:00:00</v>
      </c>
    </row>
    <row r="1839" spans="1:7" x14ac:dyDescent="0.25">
      <c r="A1839" t="s">
        <v>1877</v>
      </c>
      <c r="B1839" s="3">
        <v>40263</v>
      </c>
      <c r="C1839" t="s">
        <v>1</v>
      </c>
      <c r="D1839" t="s">
        <v>20</v>
      </c>
      <c r="E1839" t="s">
        <v>4083</v>
      </c>
      <c r="F1839">
        <f>+VLOOKUP(C1839,Fabricante_Consola!$A$5:$B$8,2)</f>
        <v>1</v>
      </c>
      <c r="G1839" s="3" t="str">
        <f t="shared" si="28"/>
        <v>2010-03-26 00:00:00</v>
      </c>
    </row>
    <row r="1840" spans="1:7" x14ac:dyDescent="0.25">
      <c r="A1840" t="s">
        <v>1878</v>
      </c>
      <c r="B1840" s="3">
        <v>39990</v>
      </c>
      <c r="C1840" t="s">
        <v>1</v>
      </c>
      <c r="D1840" t="s">
        <v>20</v>
      </c>
      <c r="E1840" t="s">
        <v>4084</v>
      </c>
      <c r="F1840">
        <f>+VLOOKUP(C1840,Fabricante_Consola!$A$5:$B$8,2)</f>
        <v>1</v>
      </c>
      <c r="G1840" s="3" t="str">
        <f t="shared" si="28"/>
        <v>2009-06-26 00:00:00</v>
      </c>
    </row>
    <row r="1841" spans="1:7" x14ac:dyDescent="0.25">
      <c r="A1841" t="s">
        <v>1879</v>
      </c>
      <c r="B1841" s="3">
        <v>40809</v>
      </c>
      <c r="C1841" t="s">
        <v>1</v>
      </c>
      <c r="D1841" t="s">
        <v>22</v>
      </c>
      <c r="E1841" t="s">
        <v>4085</v>
      </c>
      <c r="F1841">
        <f>+VLOOKUP(C1841,Fabricante_Consola!$A$5:$B$8,2)</f>
        <v>1</v>
      </c>
      <c r="G1841" s="3" t="str">
        <f t="shared" si="28"/>
        <v>2011-09-23 00:00:00</v>
      </c>
    </row>
    <row r="1842" spans="1:7" x14ac:dyDescent="0.25">
      <c r="A1842" t="s">
        <v>1880</v>
      </c>
      <c r="B1842" s="3">
        <v>39448</v>
      </c>
      <c r="C1842" t="s">
        <v>1</v>
      </c>
      <c r="D1842" t="s">
        <v>2</v>
      </c>
      <c r="E1842" t="s">
        <v>4086</v>
      </c>
      <c r="F1842">
        <f>+VLOOKUP(C1842,Fabricante_Consola!$A$5:$B$8,2)</f>
        <v>1</v>
      </c>
      <c r="G1842" s="3" t="str">
        <f t="shared" si="28"/>
        <v>2008-01-01 00:00:00</v>
      </c>
    </row>
    <row r="1843" spans="1:7" x14ac:dyDescent="0.25">
      <c r="A1843" t="s">
        <v>1881</v>
      </c>
      <c r="B1843" s="3">
        <v>40625</v>
      </c>
      <c r="C1843" t="s">
        <v>1</v>
      </c>
      <c r="D1843" t="s">
        <v>1468</v>
      </c>
      <c r="E1843" t="s">
        <v>4087</v>
      </c>
      <c r="F1843">
        <f>+VLOOKUP(C1843,Fabricante_Consola!$A$5:$B$8,2)</f>
        <v>1</v>
      </c>
      <c r="G1843" s="3" t="str">
        <f t="shared" si="28"/>
        <v>2011-03-23 00:00:00</v>
      </c>
    </row>
    <row r="1844" spans="1:7" x14ac:dyDescent="0.25">
      <c r="A1844" t="s">
        <v>1882</v>
      </c>
      <c r="B1844" s="3">
        <v>40471</v>
      </c>
      <c r="C1844" t="s">
        <v>1</v>
      </c>
      <c r="D1844" t="s">
        <v>55</v>
      </c>
      <c r="E1844" t="s">
        <v>4088</v>
      </c>
      <c r="F1844">
        <f>+VLOOKUP(C1844,Fabricante_Consola!$A$5:$B$8,2)</f>
        <v>1</v>
      </c>
      <c r="G1844" s="3" t="str">
        <f t="shared" si="28"/>
        <v>2010-10-20 00:00:00</v>
      </c>
    </row>
    <row r="1845" spans="1:7" x14ac:dyDescent="0.25">
      <c r="A1845" t="s">
        <v>1883</v>
      </c>
      <c r="B1845" s="3">
        <v>40962</v>
      </c>
      <c r="C1845" t="s">
        <v>1</v>
      </c>
      <c r="D1845" t="s">
        <v>2</v>
      </c>
      <c r="E1845" t="s">
        <v>4089</v>
      </c>
      <c r="F1845">
        <f>+VLOOKUP(C1845,Fabricante_Consola!$A$5:$B$8,2)</f>
        <v>1</v>
      </c>
      <c r="G1845" s="3" t="str">
        <f t="shared" si="28"/>
        <v>2012-02-23 00:00:00</v>
      </c>
    </row>
    <row r="1846" spans="1:7" x14ac:dyDescent="0.25">
      <c r="A1846" t="s">
        <v>1884</v>
      </c>
      <c r="B1846" s="3">
        <v>39387</v>
      </c>
      <c r="C1846" t="s">
        <v>1</v>
      </c>
      <c r="D1846" t="s">
        <v>48</v>
      </c>
      <c r="E1846" t="s">
        <v>4090</v>
      </c>
      <c r="F1846">
        <f>+VLOOKUP(C1846,Fabricante_Consola!$A$5:$B$8,2)</f>
        <v>1</v>
      </c>
      <c r="G1846" s="3" t="str">
        <f t="shared" si="28"/>
        <v>2007-11-01 00:00:00</v>
      </c>
    </row>
    <row r="1847" spans="1:7" x14ac:dyDescent="0.25">
      <c r="A1847" t="s">
        <v>1885</v>
      </c>
      <c r="B1847" s="3">
        <v>39373</v>
      </c>
      <c r="C1847" t="s">
        <v>1</v>
      </c>
      <c r="D1847" t="s">
        <v>48</v>
      </c>
      <c r="E1847" t="s">
        <v>4091</v>
      </c>
      <c r="F1847">
        <f>+VLOOKUP(C1847,Fabricante_Consola!$A$5:$B$8,2)</f>
        <v>1</v>
      </c>
      <c r="G1847" s="3" t="str">
        <f t="shared" si="28"/>
        <v>2007-10-18 00:00:00</v>
      </c>
    </row>
    <row r="1848" spans="1:7" x14ac:dyDescent="0.25">
      <c r="A1848" t="s">
        <v>1886</v>
      </c>
      <c r="B1848" s="3">
        <v>40583</v>
      </c>
      <c r="C1848" t="s">
        <v>1</v>
      </c>
      <c r="D1848" t="s">
        <v>287</v>
      </c>
      <c r="E1848" t="s">
        <v>4092</v>
      </c>
      <c r="F1848">
        <f>+VLOOKUP(C1848,Fabricante_Consola!$A$5:$B$8,2)</f>
        <v>1</v>
      </c>
      <c r="G1848" s="3" t="str">
        <f t="shared" si="28"/>
        <v>2011-02-09 00:00:00</v>
      </c>
    </row>
    <row r="1849" spans="1:7" x14ac:dyDescent="0.25">
      <c r="A1849" t="s">
        <v>1887</v>
      </c>
      <c r="B1849" s="3">
        <v>41152</v>
      </c>
      <c r="C1849" t="s">
        <v>1</v>
      </c>
      <c r="D1849" t="s">
        <v>51</v>
      </c>
      <c r="E1849" t="s">
        <v>4093</v>
      </c>
      <c r="F1849">
        <f>+VLOOKUP(C1849,Fabricante_Consola!$A$5:$B$8,2)</f>
        <v>1</v>
      </c>
      <c r="G1849" s="3" t="str">
        <f t="shared" si="28"/>
        <v>2012-08-31 00:00:00</v>
      </c>
    </row>
    <row r="1850" spans="1:7" x14ac:dyDescent="0.25">
      <c r="A1850" t="s">
        <v>1888</v>
      </c>
      <c r="B1850" s="3">
        <v>40179</v>
      </c>
      <c r="C1850" t="s">
        <v>1</v>
      </c>
      <c r="D1850" t="s">
        <v>159</v>
      </c>
      <c r="E1850" t="s">
        <v>4094</v>
      </c>
      <c r="F1850">
        <f>+VLOOKUP(C1850,Fabricante_Consola!$A$5:$B$8,2)</f>
        <v>1</v>
      </c>
      <c r="G1850" s="3" t="str">
        <f t="shared" si="28"/>
        <v>2010-01-01 00:00:00</v>
      </c>
    </row>
    <row r="1851" spans="1:7" x14ac:dyDescent="0.25">
      <c r="A1851" t="s">
        <v>1889</v>
      </c>
      <c r="B1851" s="3">
        <v>40179</v>
      </c>
      <c r="C1851" t="s">
        <v>1</v>
      </c>
      <c r="D1851" t="s">
        <v>159</v>
      </c>
      <c r="E1851" t="s">
        <v>4095</v>
      </c>
      <c r="F1851">
        <f>+VLOOKUP(C1851,Fabricante_Consola!$A$5:$B$8,2)</f>
        <v>1</v>
      </c>
      <c r="G1851" s="3" t="str">
        <f t="shared" si="28"/>
        <v>2010-01-01 00:00:00</v>
      </c>
    </row>
    <row r="1852" spans="1:7" x14ac:dyDescent="0.25">
      <c r="A1852" t="s">
        <v>1890</v>
      </c>
      <c r="B1852" s="3">
        <v>40179</v>
      </c>
      <c r="C1852" t="s">
        <v>1</v>
      </c>
      <c r="D1852" t="s">
        <v>159</v>
      </c>
      <c r="E1852" t="s">
        <v>4096</v>
      </c>
      <c r="F1852">
        <f>+VLOOKUP(C1852,Fabricante_Consola!$A$5:$B$8,2)</f>
        <v>1</v>
      </c>
      <c r="G1852" s="3" t="str">
        <f t="shared" si="28"/>
        <v>2010-01-01 00:00:00</v>
      </c>
    </row>
    <row r="1853" spans="1:7" x14ac:dyDescent="0.25">
      <c r="A1853" t="s">
        <v>1891</v>
      </c>
      <c r="B1853" s="3">
        <v>40179</v>
      </c>
      <c r="C1853" t="s">
        <v>1</v>
      </c>
      <c r="D1853" t="s">
        <v>159</v>
      </c>
      <c r="E1853" t="s">
        <v>4097</v>
      </c>
      <c r="F1853">
        <f>+VLOOKUP(C1853,Fabricante_Consola!$A$5:$B$8,2)</f>
        <v>1</v>
      </c>
      <c r="G1853" s="3" t="str">
        <f t="shared" si="28"/>
        <v>2010-01-01 00:00:00</v>
      </c>
    </row>
    <row r="1854" spans="1:7" x14ac:dyDescent="0.25">
      <c r="A1854" t="s">
        <v>1892</v>
      </c>
      <c r="B1854" s="3">
        <v>40179</v>
      </c>
      <c r="C1854" t="s">
        <v>1</v>
      </c>
      <c r="D1854" t="s">
        <v>159</v>
      </c>
      <c r="E1854" t="s">
        <v>4098</v>
      </c>
      <c r="F1854">
        <f>+VLOOKUP(C1854,Fabricante_Consola!$A$5:$B$8,2)</f>
        <v>1</v>
      </c>
      <c r="G1854" s="3" t="str">
        <f t="shared" si="28"/>
        <v>2010-01-01 00:00:00</v>
      </c>
    </row>
    <row r="1855" spans="1:7" x14ac:dyDescent="0.25">
      <c r="A1855" t="s">
        <v>1893</v>
      </c>
      <c r="B1855" s="3">
        <v>41698</v>
      </c>
      <c r="C1855" t="s">
        <v>1</v>
      </c>
      <c r="D1855" t="s">
        <v>51</v>
      </c>
      <c r="E1855" t="s">
        <v>4099</v>
      </c>
      <c r="F1855">
        <f>+VLOOKUP(C1855,Fabricante_Consola!$A$5:$B$8,2)</f>
        <v>1</v>
      </c>
      <c r="G1855" s="3" t="str">
        <f t="shared" si="28"/>
        <v>2014-02-28 00:00:00</v>
      </c>
    </row>
    <row r="1856" spans="1:7" x14ac:dyDescent="0.25">
      <c r="A1856" t="s">
        <v>1894</v>
      </c>
      <c r="B1856" s="3">
        <v>39814</v>
      </c>
      <c r="C1856" t="s">
        <v>1</v>
      </c>
      <c r="D1856" t="s">
        <v>51</v>
      </c>
      <c r="E1856" t="s">
        <v>4100</v>
      </c>
      <c r="F1856">
        <f>+VLOOKUP(C1856,Fabricante_Consola!$A$5:$B$8,2)</f>
        <v>1</v>
      </c>
      <c r="G1856" s="3" t="str">
        <f t="shared" si="28"/>
        <v>2009-01-01 00:00:00</v>
      </c>
    </row>
    <row r="1857" spans="1:7" x14ac:dyDescent="0.25">
      <c r="A1857" t="s">
        <v>1895</v>
      </c>
      <c r="B1857" s="3">
        <v>41495</v>
      </c>
      <c r="C1857" t="s">
        <v>1</v>
      </c>
      <c r="D1857" t="s">
        <v>51</v>
      </c>
      <c r="E1857" t="s">
        <v>4101</v>
      </c>
      <c r="F1857">
        <f>+VLOOKUP(C1857,Fabricante_Consola!$A$5:$B$8,2)</f>
        <v>1</v>
      </c>
      <c r="G1857" s="3" t="str">
        <f t="shared" si="28"/>
        <v>2013-08-09 00:00:00</v>
      </c>
    </row>
    <row r="1858" spans="1:7" x14ac:dyDescent="0.25">
      <c r="A1858" t="s">
        <v>1896</v>
      </c>
      <c r="B1858" s="3">
        <v>41873</v>
      </c>
      <c r="C1858" t="s">
        <v>1</v>
      </c>
      <c r="D1858" t="s">
        <v>51</v>
      </c>
      <c r="E1858" t="s">
        <v>4102</v>
      </c>
      <c r="F1858">
        <f>+VLOOKUP(C1858,Fabricante_Consola!$A$5:$B$8,2)</f>
        <v>1</v>
      </c>
      <c r="G1858" s="3" t="str">
        <f t="shared" si="28"/>
        <v>2014-08-22 00:00:00</v>
      </c>
    </row>
    <row r="1859" spans="1:7" x14ac:dyDescent="0.25">
      <c r="A1859" t="s">
        <v>1897</v>
      </c>
      <c r="B1859" s="3">
        <v>42293</v>
      </c>
      <c r="C1859" t="s">
        <v>1</v>
      </c>
      <c r="D1859" t="s">
        <v>51</v>
      </c>
      <c r="E1859" t="s">
        <v>4103</v>
      </c>
      <c r="F1859">
        <f>+VLOOKUP(C1859,Fabricante_Consola!$A$5:$B$8,2)</f>
        <v>1</v>
      </c>
      <c r="G1859" s="3" t="str">
        <f t="shared" ref="G1859:G1922" si="29">+TEXT(B1859,"yyyy-mm-dd hh:mm:ss")</f>
        <v>2015-10-16 00:00:00</v>
      </c>
    </row>
    <row r="1860" spans="1:7" x14ac:dyDescent="0.25">
      <c r="A1860" t="s">
        <v>1898</v>
      </c>
      <c r="B1860" s="3">
        <v>40185</v>
      </c>
      <c r="C1860" t="s">
        <v>1</v>
      </c>
      <c r="D1860" t="s">
        <v>48</v>
      </c>
      <c r="E1860" t="s">
        <v>4104</v>
      </c>
      <c r="F1860">
        <f>+VLOOKUP(C1860,Fabricante_Consola!$A$5:$B$8,2)</f>
        <v>1</v>
      </c>
      <c r="G1860" s="3" t="str">
        <f t="shared" si="29"/>
        <v>2010-01-07 00:00:00</v>
      </c>
    </row>
    <row r="1861" spans="1:7" x14ac:dyDescent="0.25">
      <c r="A1861" t="s">
        <v>1899</v>
      </c>
      <c r="B1861" s="3">
        <v>39387</v>
      </c>
      <c r="C1861" t="s">
        <v>1</v>
      </c>
      <c r="D1861" t="s">
        <v>290</v>
      </c>
      <c r="E1861" t="s">
        <v>4105</v>
      </c>
      <c r="F1861">
        <f>+VLOOKUP(C1861,Fabricante_Consola!$A$5:$B$8,2)</f>
        <v>1</v>
      </c>
      <c r="G1861" s="3" t="str">
        <f t="shared" si="29"/>
        <v>2007-11-01 00:00:00</v>
      </c>
    </row>
    <row r="1862" spans="1:7" x14ac:dyDescent="0.25">
      <c r="A1862" t="s">
        <v>1900</v>
      </c>
      <c r="B1862" s="3">
        <v>39814</v>
      </c>
      <c r="C1862" t="s">
        <v>1</v>
      </c>
      <c r="D1862" t="s">
        <v>555</v>
      </c>
      <c r="E1862" t="s">
        <v>4106</v>
      </c>
      <c r="F1862">
        <f>+VLOOKUP(C1862,Fabricante_Consola!$A$5:$B$8,2)</f>
        <v>1</v>
      </c>
      <c r="G1862" s="3" t="str">
        <f t="shared" si="29"/>
        <v>2009-01-01 00:00:00</v>
      </c>
    </row>
    <row r="1863" spans="1:7" x14ac:dyDescent="0.25">
      <c r="A1863" t="s">
        <v>1901</v>
      </c>
      <c r="B1863" s="3">
        <v>41957</v>
      </c>
      <c r="C1863" t="s">
        <v>1</v>
      </c>
      <c r="D1863" t="s">
        <v>11</v>
      </c>
      <c r="E1863" t="s">
        <v>4107</v>
      </c>
      <c r="F1863">
        <f>+VLOOKUP(C1863,Fabricante_Consola!$A$5:$B$8,2)</f>
        <v>1</v>
      </c>
      <c r="G1863" s="3" t="str">
        <f t="shared" si="29"/>
        <v>2014-11-14 00:00:00</v>
      </c>
    </row>
    <row r="1864" spans="1:7" x14ac:dyDescent="0.25">
      <c r="A1864" t="s">
        <v>1902</v>
      </c>
      <c r="B1864" s="3">
        <v>40330</v>
      </c>
      <c r="C1864" t="s">
        <v>1</v>
      </c>
      <c r="D1864" t="s">
        <v>183</v>
      </c>
      <c r="E1864" t="s">
        <v>4108</v>
      </c>
      <c r="F1864">
        <f>+VLOOKUP(C1864,Fabricante_Consola!$A$5:$B$8,2)</f>
        <v>1</v>
      </c>
      <c r="G1864" s="3" t="str">
        <f t="shared" si="29"/>
        <v>2010-06-01 00:00:00</v>
      </c>
    </row>
    <row r="1865" spans="1:7" x14ac:dyDescent="0.25">
      <c r="A1865" t="s">
        <v>1903</v>
      </c>
      <c r="B1865" s="3">
        <v>41745</v>
      </c>
      <c r="C1865" t="s">
        <v>1</v>
      </c>
      <c r="D1865" t="s">
        <v>2</v>
      </c>
      <c r="E1865" t="s">
        <v>4109</v>
      </c>
      <c r="F1865">
        <f>+VLOOKUP(C1865,Fabricante_Consola!$A$5:$B$8,2)</f>
        <v>1</v>
      </c>
      <c r="G1865" s="3" t="str">
        <f t="shared" si="29"/>
        <v>2014-04-16 00:00:00</v>
      </c>
    </row>
    <row r="1866" spans="1:7" x14ac:dyDescent="0.25">
      <c r="A1866" t="s">
        <v>1904</v>
      </c>
      <c r="B1866" s="3">
        <v>39995</v>
      </c>
      <c r="C1866" t="s">
        <v>1</v>
      </c>
      <c r="D1866" t="s">
        <v>48</v>
      </c>
      <c r="E1866" t="s">
        <v>4110</v>
      </c>
      <c r="F1866">
        <f>+VLOOKUP(C1866,Fabricante_Consola!$A$5:$B$8,2)</f>
        <v>1</v>
      </c>
      <c r="G1866" s="3" t="str">
        <f t="shared" si="29"/>
        <v>2009-07-01 00:00:00</v>
      </c>
    </row>
    <row r="1867" spans="1:7" x14ac:dyDescent="0.25">
      <c r="A1867" t="s">
        <v>1905</v>
      </c>
      <c r="B1867" s="3">
        <v>40116</v>
      </c>
      <c r="C1867" t="s">
        <v>1</v>
      </c>
      <c r="D1867" t="s">
        <v>22</v>
      </c>
      <c r="E1867" t="s">
        <v>4111</v>
      </c>
      <c r="F1867">
        <f>+VLOOKUP(C1867,Fabricante_Consola!$A$5:$B$8,2)</f>
        <v>1</v>
      </c>
      <c r="G1867" s="3" t="str">
        <f t="shared" si="29"/>
        <v>2009-10-30 00:00:00</v>
      </c>
    </row>
    <row r="1868" spans="1:7" x14ac:dyDescent="0.25">
      <c r="A1868" t="s">
        <v>1906</v>
      </c>
      <c r="B1868" s="3">
        <v>39164</v>
      </c>
      <c r="C1868" t="s">
        <v>1</v>
      </c>
      <c r="D1868" t="s">
        <v>357</v>
      </c>
      <c r="E1868" t="s">
        <v>4112</v>
      </c>
      <c r="F1868">
        <f>+VLOOKUP(C1868,Fabricante_Consola!$A$5:$B$8,2)</f>
        <v>1</v>
      </c>
      <c r="G1868" s="3" t="str">
        <f t="shared" si="29"/>
        <v>2007-03-23 00:00:00</v>
      </c>
    </row>
    <row r="1869" spans="1:7" x14ac:dyDescent="0.25">
      <c r="A1869" t="s">
        <v>1907</v>
      </c>
      <c r="B1869" s="3">
        <v>40871</v>
      </c>
      <c r="C1869" t="s">
        <v>1</v>
      </c>
      <c r="D1869" t="s">
        <v>22</v>
      </c>
      <c r="E1869" t="s">
        <v>4113</v>
      </c>
      <c r="F1869">
        <f>+VLOOKUP(C1869,Fabricante_Consola!$A$5:$B$8,2)</f>
        <v>1</v>
      </c>
      <c r="G1869" s="3" t="str">
        <f t="shared" si="29"/>
        <v>2011-11-24 00:00:00</v>
      </c>
    </row>
    <row r="1870" spans="1:7" x14ac:dyDescent="0.25">
      <c r="A1870" t="s">
        <v>1908</v>
      </c>
      <c r="B1870" s="3">
        <v>41437</v>
      </c>
      <c r="C1870" t="s">
        <v>1</v>
      </c>
      <c r="D1870" t="s">
        <v>357</v>
      </c>
      <c r="E1870" t="s">
        <v>4114</v>
      </c>
      <c r="F1870">
        <f>+VLOOKUP(C1870,Fabricante_Consola!$A$5:$B$8,2)</f>
        <v>1</v>
      </c>
      <c r="G1870" s="3" t="str">
        <f t="shared" si="29"/>
        <v>2013-06-12 00:00:00</v>
      </c>
    </row>
    <row r="1871" spans="1:7" x14ac:dyDescent="0.25">
      <c r="A1871" t="s">
        <v>1909</v>
      </c>
      <c r="B1871" s="3">
        <v>41166</v>
      </c>
      <c r="C1871" t="s">
        <v>1</v>
      </c>
      <c r="D1871" t="s">
        <v>22</v>
      </c>
      <c r="E1871" t="s">
        <v>4115</v>
      </c>
      <c r="F1871">
        <f>+VLOOKUP(C1871,Fabricante_Consola!$A$5:$B$8,2)</f>
        <v>1</v>
      </c>
      <c r="G1871" s="3" t="str">
        <f t="shared" si="29"/>
        <v>2012-09-14 00:00:00</v>
      </c>
    </row>
    <row r="1872" spans="1:7" x14ac:dyDescent="0.25">
      <c r="A1872" t="s">
        <v>1910</v>
      </c>
      <c r="B1872" s="3">
        <v>39962</v>
      </c>
      <c r="C1872" t="s">
        <v>1</v>
      </c>
      <c r="D1872" t="s">
        <v>2</v>
      </c>
      <c r="E1872" t="s">
        <v>4116</v>
      </c>
      <c r="F1872">
        <f>+VLOOKUP(C1872,Fabricante_Consola!$A$5:$B$8,2)</f>
        <v>1</v>
      </c>
      <c r="G1872" s="3" t="str">
        <f t="shared" si="29"/>
        <v>2009-05-29 00:00:00</v>
      </c>
    </row>
    <row r="1873" spans="1:7" x14ac:dyDescent="0.25">
      <c r="A1873" t="s">
        <v>1911</v>
      </c>
      <c r="B1873" s="3">
        <v>39326</v>
      </c>
      <c r="C1873" t="s">
        <v>1</v>
      </c>
      <c r="D1873" t="s">
        <v>2</v>
      </c>
      <c r="E1873" t="s">
        <v>4117</v>
      </c>
      <c r="F1873">
        <f>+VLOOKUP(C1873,Fabricante_Consola!$A$5:$B$8,2)</f>
        <v>1</v>
      </c>
      <c r="G1873" s="3" t="str">
        <f t="shared" si="29"/>
        <v>2007-09-01 00:00:00</v>
      </c>
    </row>
    <row r="1874" spans="1:7" x14ac:dyDescent="0.25">
      <c r="A1874" t="s">
        <v>1912</v>
      </c>
      <c r="B1874" s="3">
        <v>41409</v>
      </c>
      <c r="C1874" t="s">
        <v>1</v>
      </c>
      <c r="D1874" t="s">
        <v>40</v>
      </c>
      <c r="E1874" t="s">
        <v>4118</v>
      </c>
      <c r="F1874">
        <f>+VLOOKUP(C1874,Fabricante_Consola!$A$5:$B$8,2)</f>
        <v>1</v>
      </c>
      <c r="G1874" s="3" t="str">
        <f t="shared" si="29"/>
        <v>2013-05-15 00:00:00</v>
      </c>
    </row>
    <row r="1875" spans="1:7" x14ac:dyDescent="0.25">
      <c r="A1875" t="s">
        <v>1913</v>
      </c>
      <c r="B1875" s="3">
        <v>40179</v>
      </c>
      <c r="C1875" t="s">
        <v>1</v>
      </c>
      <c r="D1875" t="s">
        <v>1914</v>
      </c>
      <c r="E1875" t="s">
        <v>4119</v>
      </c>
      <c r="F1875">
        <f>+VLOOKUP(C1875,Fabricante_Consola!$A$5:$B$8,2)</f>
        <v>1</v>
      </c>
      <c r="G1875" s="3" t="str">
        <f t="shared" si="29"/>
        <v>2010-01-01 00:00:00</v>
      </c>
    </row>
    <row r="1876" spans="1:7" x14ac:dyDescent="0.25">
      <c r="A1876" t="s">
        <v>1915</v>
      </c>
      <c r="B1876" s="3">
        <v>41976</v>
      </c>
      <c r="C1876" t="s">
        <v>1</v>
      </c>
      <c r="D1876" t="s">
        <v>331</v>
      </c>
      <c r="E1876" t="s">
        <v>4120</v>
      </c>
      <c r="F1876">
        <f>+VLOOKUP(C1876,Fabricante_Consola!$A$5:$B$8,2)</f>
        <v>1</v>
      </c>
      <c r="G1876" s="3" t="str">
        <f t="shared" si="29"/>
        <v>2014-12-03 00:00:00</v>
      </c>
    </row>
    <row r="1877" spans="1:7" x14ac:dyDescent="0.25">
      <c r="A1877" t="s">
        <v>1916</v>
      </c>
      <c r="B1877" s="3">
        <v>40585</v>
      </c>
      <c r="C1877" t="s">
        <v>1</v>
      </c>
      <c r="D1877" t="s">
        <v>20</v>
      </c>
      <c r="E1877" t="s">
        <v>4121</v>
      </c>
      <c r="F1877">
        <f>+VLOOKUP(C1877,Fabricante_Consola!$A$5:$B$8,2)</f>
        <v>1</v>
      </c>
      <c r="G1877" s="3" t="str">
        <f t="shared" si="29"/>
        <v>2011-02-11 00:00:00</v>
      </c>
    </row>
    <row r="1878" spans="1:7" x14ac:dyDescent="0.25">
      <c r="A1878" t="s">
        <v>1917</v>
      </c>
      <c r="B1878" s="3">
        <v>41355</v>
      </c>
      <c r="C1878" t="s">
        <v>1</v>
      </c>
      <c r="D1878" t="s">
        <v>20</v>
      </c>
      <c r="E1878" t="s">
        <v>4122</v>
      </c>
      <c r="F1878">
        <f>+VLOOKUP(C1878,Fabricante_Consola!$A$5:$B$8,2)</f>
        <v>1</v>
      </c>
      <c r="G1878" s="3" t="str">
        <f t="shared" si="29"/>
        <v>2013-03-22 00:00:00</v>
      </c>
    </row>
    <row r="1879" spans="1:7" x14ac:dyDescent="0.25">
      <c r="A1879" t="s">
        <v>1918</v>
      </c>
      <c r="B1879" s="3">
        <v>40534</v>
      </c>
      <c r="C1879" t="s">
        <v>1</v>
      </c>
      <c r="D1879" t="s">
        <v>25</v>
      </c>
      <c r="E1879" t="s">
        <v>4123</v>
      </c>
      <c r="F1879">
        <f>+VLOOKUP(C1879,Fabricante_Consola!$A$5:$B$8,2)</f>
        <v>1</v>
      </c>
      <c r="G1879" s="3" t="str">
        <f t="shared" si="29"/>
        <v>2010-12-22 00:00:00</v>
      </c>
    </row>
    <row r="1880" spans="1:7" x14ac:dyDescent="0.25">
      <c r="A1880" t="s">
        <v>14761</v>
      </c>
      <c r="B1880" s="3">
        <v>39947</v>
      </c>
      <c r="C1880" t="s">
        <v>1</v>
      </c>
      <c r="D1880" t="s">
        <v>29</v>
      </c>
      <c r="E1880" t="s">
        <v>4124</v>
      </c>
      <c r="F1880">
        <f>+VLOOKUP(C1880,Fabricante_Consola!$A$5:$B$8,2)</f>
        <v>1</v>
      </c>
      <c r="G1880" s="3" t="str">
        <f t="shared" si="29"/>
        <v>2009-05-14 00:00:00</v>
      </c>
    </row>
    <row r="1881" spans="1:7" x14ac:dyDescent="0.25">
      <c r="A1881" t="s">
        <v>1919</v>
      </c>
      <c r="B1881" s="3">
        <v>41089</v>
      </c>
      <c r="C1881" t="s">
        <v>1</v>
      </c>
      <c r="D1881" t="s">
        <v>2</v>
      </c>
      <c r="E1881" t="s">
        <v>4125</v>
      </c>
      <c r="F1881">
        <f>+VLOOKUP(C1881,Fabricante_Consola!$A$5:$B$8,2)</f>
        <v>1</v>
      </c>
      <c r="G1881" s="3" t="str">
        <f t="shared" si="29"/>
        <v>2012-06-29 00:00:00</v>
      </c>
    </row>
    <row r="1882" spans="1:7" x14ac:dyDescent="0.25">
      <c r="A1882" t="s">
        <v>1920</v>
      </c>
      <c r="B1882" s="3">
        <v>41761</v>
      </c>
      <c r="C1882" t="s">
        <v>1</v>
      </c>
      <c r="D1882" t="s">
        <v>57</v>
      </c>
      <c r="E1882" t="s">
        <v>4126</v>
      </c>
      <c r="F1882">
        <f>+VLOOKUP(C1882,Fabricante_Consola!$A$5:$B$8,2)</f>
        <v>1</v>
      </c>
      <c r="G1882" s="3" t="str">
        <f t="shared" si="29"/>
        <v>2014-05-02 00:00:00</v>
      </c>
    </row>
    <row r="1883" spans="1:7" x14ac:dyDescent="0.25">
      <c r="A1883" t="s">
        <v>1921</v>
      </c>
      <c r="B1883" s="3">
        <v>40786</v>
      </c>
      <c r="C1883" t="s">
        <v>1</v>
      </c>
      <c r="D1883" t="s">
        <v>1199</v>
      </c>
      <c r="E1883" t="s">
        <v>4127</v>
      </c>
      <c r="F1883">
        <f>+VLOOKUP(C1883,Fabricante_Consola!$A$5:$B$8,2)</f>
        <v>1</v>
      </c>
      <c r="G1883" s="3" t="str">
        <f t="shared" si="29"/>
        <v>2011-08-31 00:00:00</v>
      </c>
    </row>
    <row r="1884" spans="1:7" x14ac:dyDescent="0.25">
      <c r="A1884" t="s">
        <v>1922</v>
      </c>
      <c r="B1884" s="3">
        <v>40065</v>
      </c>
      <c r="C1884" t="s">
        <v>1</v>
      </c>
      <c r="D1884" t="s">
        <v>35</v>
      </c>
      <c r="E1884" t="s">
        <v>4128</v>
      </c>
      <c r="F1884">
        <f>+VLOOKUP(C1884,Fabricante_Consola!$A$5:$B$8,2)</f>
        <v>1</v>
      </c>
      <c r="G1884" s="3" t="str">
        <f t="shared" si="29"/>
        <v>2009-09-09 00:00:00</v>
      </c>
    </row>
    <row r="1885" spans="1:7" x14ac:dyDescent="0.25">
      <c r="A1885" t="s">
        <v>1923</v>
      </c>
      <c r="B1885" s="3">
        <v>41521</v>
      </c>
      <c r="C1885" t="s">
        <v>1</v>
      </c>
      <c r="D1885" t="s">
        <v>9</v>
      </c>
      <c r="E1885" t="s">
        <v>4129</v>
      </c>
      <c r="F1885">
        <f>+VLOOKUP(C1885,Fabricante_Consola!$A$5:$B$8,2)</f>
        <v>1</v>
      </c>
      <c r="G1885" s="3" t="str">
        <f t="shared" si="29"/>
        <v>2013-09-04 00:00:00</v>
      </c>
    </row>
    <row r="1886" spans="1:7" x14ac:dyDescent="0.25">
      <c r="A1886" t="s">
        <v>1924</v>
      </c>
      <c r="B1886" s="3">
        <v>41509</v>
      </c>
      <c r="C1886" t="s">
        <v>1</v>
      </c>
      <c r="D1886" t="s">
        <v>130</v>
      </c>
      <c r="E1886" t="s">
        <v>4130</v>
      </c>
      <c r="F1886">
        <f>+VLOOKUP(C1886,Fabricante_Consola!$A$5:$B$8,2)</f>
        <v>1</v>
      </c>
      <c r="G1886" s="3" t="str">
        <f t="shared" si="29"/>
        <v>2013-08-23 00:00:00</v>
      </c>
    </row>
    <row r="1887" spans="1:7" x14ac:dyDescent="0.25">
      <c r="A1887" t="s">
        <v>1925</v>
      </c>
      <c r="B1887" s="3">
        <v>41297</v>
      </c>
      <c r="C1887" t="s">
        <v>1</v>
      </c>
      <c r="D1887" t="s">
        <v>40</v>
      </c>
      <c r="E1887" t="s">
        <v>4131</v>
      </c>
      <c r="F1887">
        <f>+VLOOKUP(C1887,Fabricante_Consola!$A$5:$B$8,2)</f>
        <v>1</v>
      </c>
      <c r="G1887" s="3" t="str">
        <f t="shared" si="29"/>
        <v>2013-01-23 00:00:00</v>
      </c>
    </row>
    <row r="1888" spans="1:7" x14ac:dyDescent="0.25">
      <c r="A1888" t="s">
        <v>1926</v>
      </c>
      <c r="B1888" s="3">
        <v>39927</v>
      </c>
      <c r="C1888" t="s">
        <v>1</v>
      </c>
      <c r="D1888" t="s">
        <v>123</v>
      </c>
      <c r="E1888" t="s">
        <v>4132</v>
      </c>
      <c r="F1888">
        <f>+VLOOKUP(C1888,Fabricante_Consola!$A$5:$B$8,2)</f>
        <v>1</v>
      </c>
      <c r="G1888" s="3" t="str">
        <f t="shared" si="29"/>
        <v>2009-04-24 00:00:00</v>
      </c>
    </row>
    <row r="1889" spans="1:7" x14ac:dyDescent="0.25">
      <c r="A1889" t="s">
        <v>1927</v>
      </c>
      <c r="B1889" s="3">
        <v>39486</v>
      </c>
      <c r="C1889" t="s">
        <v>1</v>
      </c>
      <c r="D1889" t="s">
        <v>2</v>
      </c>
      <c r="E1889" t="s">
        <v>4133</v>
      </c>
      <c r="F1889">
        <f>+VLOOKUP(C1889,Fabricante_Consola!$A$5:$B$8,2)</f>
        <v>1</v>
      </c>
      <c r="G1889" s="3" t="str">
        <f t="shared" si="29"/>
        <v>2008-02-08 00:00:00</v>
      </c>
    </row>
    <row r="1890" spans="1:7" x14ac:dyDescent="0.25">
      <c r="A1890" t="s">
        <v>1928</v>
      </c>
      <c r="B1890" s="3">
        <v>40830</v>
      </c>
      <c r="C1890" t="s">
        <v>1</v>
      </c>
      <c r="D1890" t="s">
        <v>57</v>
      </c>
      <c r="E1890" t="s">
        <v>4134</v>
      </c>
      <c r="F1890">
        <f>+VLOOKUP(C1890,Fabricante_Consola!$A$5:$B$8,2)</f>
        <v>1</v>
      </c>
      <c r="G1890" s="3" t="str">
        <f t="shared" si="29"/>
        <v>2011-10-14 00:00:00</v>
      </c>
    </row>
    <row r="1891" spans="1:7" x14ac:dyDescent="0.25">
      <c r="A1891" t="s">
        <v>1929</v>
      </c>
      <c r="B1891" s="3">
        <v>39290</v>
      </c>
      <c r="C1891" t="s">
        <v>1</v>
      </c>
      <c r="D1891" t="s">
        <v>2</v>
      </c>
      <c r="E1891" t="s">
        <v>4135</v>
      </c>
      <c r="F1891">
        <f>+VLOOKUP(C1891,Fabricante_Consola!$A$5:$B$8,2)</f>
        <v>1</v>
      </c>
      <c r="G1891" s="3" t="str">
        <f t="shared" si="29"/>
        <v>2007-07-27 00:00:00</v>
      </c>
    </row>
    <row r="1892" spans="1:7" x14ac:dyDescent="0.25">
      <c r="A1892" t="s">
        <v>1930</v>
      </c>
      <c r="B1892" s="3">
        <v>40949</v>
      </c>
      <c r="C1892" t="s">
        <v>1</v>
      </c>
      <c r="D1892" t="s">
        <v>2</v>
      </c>
      <c r="E1892" t="s">
        <v>4136</v>
      </c>
      <c r="F1892">
        <f>+VLOOKUP(C1892,Fabricante_Consola!$A$5:$B$8,2)</f>
        <v>1</v>
      </c>
      <c r="G1892" s="3" t="str">
        <f t="shared" si="29"/>
        <v>2012-02-10 00:00:00</v>
      </c>
    </row>
    <row r="1893" spans="1:7" x14ac:dyDescent="0.25">
      <c r="A1893" t="s">
        <v>1931</v>
      </c>
      <c r="B1893" s="3">
        <v>39199</v>
      </c>
      <c r="C1893" t="s">
        <v>1</v>
      </c>
      <c r="D1893" t="s">
        <v>51</v>
      </c>
      <c r="E1893" t="s">
        <v>4137</v>
      </c>
      <c r="F1893">
        <f>+VLOOKUP(C1893,Fabricante_Consola!$A$5:$B$8,2)</f>
        <v>1</v>
      </c>
      <c r="G1893" s="3" t="str">
        <f t="shared" si="29"/>
        <v>2007-04-27 00:00:00</v>
      </c>
    </row>
    <row r="1894" spans="1:7" x14ac:dyDescent="0.25">
      <c r="A1894" t="s">
        <v>1932</v>
      </c>
      <c r="B1894" s="3">
        <v>39417</v>
      </c>
      <c r="C1894" t="s">
        <v>1</v>
      </c>
      <c r="D1894" t="s">
        <v>51</v>
      </c>
      <c r="E1894" t="s">
        <v>4138</v>
      </c>
      <c r="F1894">
        <f>+VLOOKUP(C1894,Fabricante_Consola!$A$5:$B$8,2)</f>
        <v>1</v>
      </c>
      <c r="G1894" s="3" t="str">
        <f t="shared" si="29"/>
        <v>2007-12-01 00:00:00</v>
      </c>
    </row>
    <row r="1895" spans="1:7" x14ac:dyDescent="0.25">
      <c r="A1895" t="s">
        <v>1933</v>
      </c>
      <c r="B1895" s="3">
        <v>40858</v>
      </c>
      <c r="C1895" t="s">
        <v>1</v>
      </c>
      <c r="D1895" t="s">
        <v>51</v>
      </c>
      <c r="E1895" t="s">
        <v>4139</v>
      </c>
      <c r="F1895">
        <f>+VLOOKUP(C1895,Fabricante_Consola!$A$5:$B$8,2)</f>
        <v>1</v>
      </c>
      <c r="G1895" s="3" t="str">
        <f t="shared" si="29"/>
        <v>2011-11-11 00:00:00</v>
      </c>
    </row>
    <row r="1896" spans="1:7" x14ac:dyDescent="0.25">
      <c r="A1896" t="s">
        <v>1934</v>
      </c>
      <c r="B1896" s="3">
        <v>41332</v>
      </c>
      <c r="C1896" t="s">
        <v>1</v>
      </c>
      <c r="D1896" t="s">
        <v>51</v>
      </c>
      <c r="E1896" t="s">
        <v>4140</v>
      </c>
      <c r="F1896">
        <f>+VLOOKUP(C1896,Fabricante_Consola!$A$5:$B$8,2)</f>
        <v>1</v>
      </c>
      <c r="G1896" s="3" t="str">
        <f t="shared" si="29"/>
        <v>2013-02-27 00:00:00</v>
      </c>
    </row>
    <row r="1897" spans="1:7" x14ac:dyDescent="0.25">
      <c r="A1897" t="s">
        <v>1935</v>
      </c>
      <c r="B1897" s="3">
        <v>41332</v>
      </c>
      <c r="C1897" t="s">
        <v>1</v>
      </c>
      <c r="D1897" t="s">
        <v>51</v>
      </c>
      <c r="E1897" t="s">
        <v>4141</v>
      </c>
      <c r="F1897">
        <f>+VLOOKUP(C1897,Fabricante_Consola!$A$5:$B$8,2)</f>
        <v>1</v>
      </c>
      <c r="G1897" s="3" t="str">
        <f t="shared" si="29"/>
        <v>2013-02-27 00:00:00</v>
      </c>
    </row>
    <row r="1898" spans="1:7" x14ac:dyDescent="0.25">
      <c r="A1898" t="s">
        <v>1936</v>
      </c>
      <c r="B1898" s="3">
        <v>41926</v>
      </c>
      <c r="C1898" t="s">
        <v>1</v>
      </c>
      <c r="D1898" t="s">
        <v>15</v>
      </c>
      <c r="E1898" t="s">
        <v>4142</v>
      </c>
      <c r="F1898">
        <f>+VLOOKUP(C1898,Fabricante_Consola!$A$5:$B$8,2)</f>
        <v>1</v>
      </c>
      <c r="G1898" s="3" t="str">
        <f t="shared" si="29"/>
        <v>2014-10-14 00:00:00</v>
      </c>
    </row>
    <row r="1899" spans="1:7" x14ac:dyDescent="0.25">
      <c r="A1899" t="s">
        <v>1937</v>
      </c>
      <c r="B1899" s="3">
        <v>41143</v>
      </c>
      <c r="C1899" t="s">
        <v>1</v>
      </c>
      <c r="D1899" t="s">
        <v>2</v>
      </c>
      <c r="E1899" t="s">
        <v>4143</v>
      </c>
      <c r="F1899">
        <f>+VLOOKUP(C1899,Fabricante_Consola!$A$5:$B$8,2)</f>
        <v>1</v>
      </c>
      <c r="G1899" s="3" t="str">
        <f t="shared" si="29"/>
        <v>2012-08-22 00:00:00</v>
      </c>
    </row>
    <row r="1900" spans="1:7" x14ac:dyDescent="0.25">
      <c r="A1900" t="s">
        <v>1938</v>
      </c>
      <c r="B1900" s="3">
        <v>40634</v>
      </c>
      <c r="C1900" t="s">
        <v>1</v>
      </c>
      <c r="D1900" t="s">
        <v>75</v>
      </c>
      <c r="E1900" t="s">
        <v>4144</v>
      </c>
      <c r="F1900">
        <f>+VLOOKUP(C1900,Fabricante_Consola!$A$5:$B$8,2)</f>
        <v>1</v>
      </c>
      <c r="G1900" s="3" t="str">
        <f t="shared" si="29"/>
        <v>2011-04-01 00:00:00</v>
      </c>
    </row>
    <row r="1901" spans="1:7" x14ac:dyDescent="0.25">
      <c r="A1901" t="s">
        <v>1939</v>
      </c>
      <c r="B1901" s="3">
        <v>40486</v>
      </c>
      <c r="C1901" t="s">
        <v>1</v>
      </c>
      <c r="D1901" t="s">
        <v>22</v>
      </c>
      <c r="E1901" t="s">
        <v>4145</v>
      </c>
      <c r="F1901">
        <f>+VLOOKUP(C1901,Fabricante_Consola!$A$5:$B$8,2)</f>
        <v>1</v>
      </c>
      <c r="G1901" s="3" t="str">
        <f t="shared" si="29"/>
        <v>2010-11-04 00:00:00</v>
      </c>
    </row>
    <row r="1902" spans="1:7" x14ac:dyDescent="0.25">
      <c r="A1902" t="s">
        <v>1940</v>
      </c>
      <c r="B1902" s="3">
        <v>39416</v>
      </c>
      <c r="C1902" t="s">
        <v>1</v>
      </c>
      <c r="D1902" t="s">
        <v>15</v>
      </c>
      <c r="E1902" t="s">
        <v>4146</v>
      </c>
      <c r="F1902">
        <f>+VLOOKUP(C1902,Fabricante_Consola!$A$5:$B$8,2)</f>
        <v>1</v>
      </c>
      <c r="G1902" s="3" t="str">
        <f t="shared" si="29"/>
        <v>2007-11-30 00:00:00</v>
      </c>
    </row>
    <row r="1903" spans="1:7" x14ac:dyDescent="0.25">
      <c r="A1903" t="s">
        <v>1941</v>
      </c>
      <c r="B1903" s="3">
        <v>41572</v>
      </c>
      <c r="C1903" t="s">
        <v>1</v>
      </c>
      <c r="D1903" t="s">
        <v>51</v>
      </c>
      <c r="E1903" t="s">
        <v>4147</v>
      </c>
      <c r="F1903">
        <f>+VLOOKUP(C1903,Fabricante_Consola!$A$5:$B$8,2)</f>
        <v>1</v>
      </c>
      <c r="G1903" s="3" t="str">
        <f t="shared" si="29"/>
        <v>2013-10-25 00:00:00</v>
      </c>
    </row>
    <row r="1904" spans="1:7" x14ac:dyDescent="0.25">
      <c r="A1904" t="s">
        <v>1942</v>
      </c>
      <c r="B1904" s="3">
        <v>40954</v>
      </c>
      <c r="C1904" t="s">
        <v>1</v>
      </c>
      <c r="D1904" t="s">
        <v>48</v>
      </c>
      <c r="E1904" t="s">
        <v>4148</v>
      </c>
      <c r="F1904">
        <f>+VLOOKUP(C1904,Fabricante_Consola!$A$5:$B$8,2)</f>
        <v>1</v>
      </c>
      <c r="G1904" s="3" t="str">
        <f t="shared" si="29"/>
        <v>2012-02-15 00:00:00</v>
      </c>
    </row>
    <row r="1905" spans="1:7" x14ac:dyDescent="0.25">
      <c r="A1905" t="s">
        <v>1943</v>
      </c>
      <c r="B1905" s="3">
        <v>41017</v>
      </c>
      <c r="C1905" t="s">
        <v>1</v>
      </c>
      <c r="D1905" t="s">
        <v>48</v>
      </c>
      <c r="E1905" t="s">
        <v>4149</v>
      </c>
      <c r="F1905">
        <f>+VLOOKUP(C1905,Fabricante_Consola!$A$5:$B$8,2)</f>
        <v>1</v>
      </c>
      <c r="G1905" s="3" t="str">
        <f t="shared" si="29"/>
        <v>2012-04-18 00:00:00</v>
      </c>
    </row>
    <row r="1906" spans="1:7" x14ac:dyDescent="0.25">
      <c r="A1906" t="s">
        <v>1944</v>
      </c>
      <c r="B1906" s="3">
        <v>40844</v>
      </c>
      <c r="C1906" t="s">
        <v>1</v>
      </c>
      <c r="D1906" t="s">
        <v>2</v>
      </c>
      <c r="E1906" t="s">
        <v>4150</v>
      </c>
      <c r="F1906">
        <f>+VLOOKUP(C1906,Fabricante_Consola!$A$5:$B$8,2)</f>
        <v>1</v>
      </c>
      <c r="G1906" s="3" t="str">
        <f t="shared" si="29"/>
        <v>2011-10-28 00:00:00</v>
      </c>
    </row>
    <row r="1907" spans="1:7" x14ac:dyDescent="0.25">
      <c r="A1907" t="s">
        <v>1945</v>
      </c>
      <c r="B1907" s="3">
        <v>39600</v>
      </c>
      <c r="C1907" t="s">
        <v>1</v>
      </c>
      <c r="D1907" t="s">
        <v>2</v>
      </c>
      <c r="E1907" t="s">
        <v>4151</v>
      </c>
      <c r="F1907">
        <f>+VLOOKUP(C1907,Fabricante_Consola!$A$5:$B$8,2)</f>
        <v>1</v>
      </c>
      <c r="G1907" s="3" t="str">
        <f t="shared" si="29"/>
        <v>2008-06-01 00:00:00</v>
      </c>
    </row>
    <row r="1908" spans="1:7" x14ac:dyDescent="0.25">
      <c r="A1908" t="s">
        <v>1946</v>
      </c>
      <c r="B1908" s="3">
        <v>40940</v>
      </c>
      <c r="C1908" t="s">
        <v>1</v>
      </c>
      <c r="D1908" t="s">
        <v>528</v>
      </c>
      <c r="E1908" t="s">
        <v>4152</v>
      </c>
      <c r="F1908">
        <f>+VLOOKUP(C1908,Fabricante_Consola!$A$5:$B$8,2)</f>
        <v>1</v>
      </c>
      <c r="G1908" s="3" t="str">
        <f t="shared" si="29"/>
        <v>2012-02-01 00:00:00</v>
      </c>
    </row>
    <row r="1909" spans="1:7" x14ac:dyDescent="0.25">
      <c r="A1909" t="s">
        <v>14762</v>
      </c>
      <c r="B1909" s="3">
        <v>40744</v>
      </c>
      <c r="C1909" t="s">
        <v>1</v>
      </c>
      <c r="D1909" t="s">
        <v>357</v>
      </c>
      <c r="E1909" t="s">
        <v>4153</v>
      </c>
      <c r="F1909">
        <f>+VLOOKUP(C1909,Fabricante_Consola!$A$5:$B$8,2)</f>
        <v>1</v>
      </c>
      <c r="G1909" s="3" t="str">
        <f t="shared" si="29"/>
        <v>2011-07-20 00:00:00</v>
      </c>
    </row>
    <row r="1910" spans="1:7" x14ac:dyDescent="0.25">
      <c r="A1910" t="s">
        <v>1947</v>
      </c>
      <c r="B1910" s="3">
        <v>40879</v>
      </c>
      <c r="C1910" t="s">
        <v>1</v>
      </c>
      <c r="D1910" t="s">
        <v>22</v>
      </c>
      <c r="E1910" t="s">
        <v>4154</v>
      </c>
      <c r="F1910">
        <f>+VLOOKUP(C1910,Fabricante_Consola!$A$5:$B$8,2)</f>
        <v>1</v>
      </c>
      <c r="G1910" s="3" t="str">
        <f t="shared" si="29"/>
        <v>2011-12-02 00:00:00</v>
      </c>
    </row>
    <row r="1911" spans="1:7" x14ac:dyDescent="0.25">
      <c r="A1911" t="s">
        <v>1948</v>
      </c>
      <c r="B1911" s="3">
        <v>41486</v>
      </c>
      <c r="C1911" t="s">
        <v>1</v>
      </c>
      <c r="D1911" t="s">
        <v>2</v>
      </c>
      <c r="E1911" t="s">
        <v>4155</v>
      </c>
      <c r="F1911">
        <f>+VLOOKUP(C1911,Fabricante_Consola!$A$5:$B$8,2)</f>
        <v>1</v>
      </c>
      <c r="G1911" s="3" t="str">
        <f t="shared" si="29"/>
        <v>2013-07-31 00:00:00</v>
      </c>
    </row>
    <row r="1912" spans="1:7" x14ac:dyDescent="0.25">
      <c r="A1912" t="s">
        <v>1950</v>
      </c>
      <c r="B1912" s="3">
        <v>39689</v>
      </c>
      <c r="C1912" t="s">
        <v>1</v>
      </c>
      <c r="D1912" t="s">
        <v>48</v>
      </c>
      <c r="E1912" t="s">
        <v>4156</v>
      </c>
      <c r="F1912">
        <f>+VLOOKUP(C1912,Fabricante_Consola!$A$5:$B$8,2)</f>
        <v>1</v>
      </c>
      <c r="G1912" s="3" t="str">
        <f t="shared" si="29"/>
        <v>2008-08-29 00:00:00</v>
      </c>
    </row>
    <row r="1913" spans="1:7" x14ac:dyDescent="0.25">
      <c r="A1913" t="s">
        <v>1951</v>
      </c>
      <c r="B1913" s="3">
        <v>41439</v>
      </c>
      <c r="C1913" t="s">
        <v>1</v>
      </c>
      <c r="D1913" t="s">
        <v>57</v>
      </c>
      <c r="E1913" t="s">
        <v>4157</v>
      </c>
      <c r="F1913">
        <f>+VLOOKUP(C1913,Fabricante_Consola!$A$5:$B$8,2)</f>
        <v>1</v>
      </c>
      <c r="G1913" s="3" t="str">
        <f t="shared" si="29"/>
        <v>2013-06-14 00:00:00</v>
      </c>
    </row>
    <row r="1914" spans="1:7" x14ac:dyDescent="0.25">
      <c r="A1914" t="s">
        <v>1952</v>
      </c>
      <c r="B1914" s="3">
        <v>40262</v>
      </c>
      <c r="C1914" t="s">
        <v>1</v>
      </c>
      <c r="D1914" t="s">
        <v>51</v>
      </c>
      <c r="E1914" t="s">
        <v>4158</v>
      </c>
      <c r="F1914">
        <f>+VLOOKUP(C1914,Fabricante_Consola!$A$5:$B$8,2)</f>
        <v>1</v>
      </c>
      <c r="G1914" s="3" t="str">
        <f t="shared" si="29"/>
        <v>2010-03-25 00:00:00</v>
      </c>
    </row>
    <row r="1915" spans="1:7" x14ac:dyDescent="0.25">
      <c r="A1915" t="s">
        <v>1954</v>
      </c>
      <c r="B1915" s="3">
        <v>41244</v>
      </c>
      <c r="C1915" t="s">
        <v>1</v>
      </c>
      <c r="D1915" t="s">
        <v>51</v>
      </c>
      <c r="E1915" t="s">
        <v>4159</v>
      </c>
      <c r="F1915">
        <f>+VLOOKUP(C1915,Fabricante_Consola!$A$5:$B$8,2)</f>
        <v>1</v>
      </c>
      <c r="G1915" s="3" t="str">
        <f t="shared" si="29"/>
        <v>2012-12-01 00:00:00</v>
      </c>
    </row>
    <row r="1916" spans="1:7" x14ac:dyDescent="0.25">
      <c r="A1916" t="s">
        <v>1955</v>
      </c>
      <c r="B1916" s="3">
        <v>41426</v>
      </c>
      <c r="C1916" t="s">
        <v>1</v>
      </c>
      <c r="D1916" t="s">
        <v>51</v>
      </c>
      <c r="E1916" t="s">
        <v>4160</v>
      </c>
      <c r="F1916">
        <f>+VLOOKUP(C1916,Fabricante_Consola!$A$5:$B$8,2)</f>
        <v>1</v>
      </c>
      <c r="G1916" s="3" t="str">
        <f t="shared" si="29"/>
        <v>2013-06-01 00:00:00</v>
      </c>
    </row>
    <row r="1917" spans="1:7" x14ac:dyDescent="0.25">
      <c r="A1917" t="s">
        <v>1956</v>
      </c>
      <c r="B1917" s="3">
        <v>42398</v>
      </c>
      <c r="C1917" t="s">
        <v>1</v>
      </c>
      <c r="D1917" t="s">
        <v>51</v>
      </c>
      <c r="E1917" t="s">
        <v>4161</v>
      </c>
      <c r="F1917">
        <f>+VLOOKUP(C1917,Fabricante_Consola!$A$5:$B$8,2)</f>
        <v>1</v>
      </c>
      <c r="G1917" s="3" t="str">
        <f t="shared" si="29"/>
        <v>2016-01-29 00:00:00</v>
      </c>
    </row>
    <row r="1918" spans="1:7" x14ac:dyDescent="0.25">
      <c r="A1918" t="s">
        <v>1957</v>
      </c>
      <c r="B1918" s="3">
        <v>42685</v>
      </c>
      <c r="C1918" t="s">
        <v>1</v>
      </c>
      <c r="D1918" t="s">
        <v>51</v>
      </c>
      <c r="E1918" t="s">
        <v>4162</v>
      </c>
      <c r="F1918">
        <f>+VLOOKUP(C1918,Fabricante_Consola!$A$5:$B$8,2)</f>
        <v>1</v>
      </c>
      <c r="G1918" s="3" t="str">
        <f t="shared" si="29"/>
        <v>2016-11-11 00:00:00</v>
      </c>
    </row>
    <row r="1919" spans="1:7" x14ac:dyDescent="0.25">
      <c r="A1919" t="s">
        <v>1958</v>
      </c>
      <c r="B1919" s="3">
        <v>41677</v>
      </c>
      <c r="C1919" t="s">
        <v>1</v>
      </c>
      <c r="D1919" t="s">
        <v>526</v>
      </c>
      <c r="E1919" t="s">
        <v>4163</v>
      </c>
      <c r="F1919">
        <f>+VLOOKUP(C1919,Fabricante_Consola!$A$5:$B$8,2)</f>
        <v>1</v>
      </c>
      <c r="G1919" s="3" t="str">
        <f t="shared" si="29"/>
        <v>2014-02-07 00:00:00</v>
      </c>
    </row>
    <row r="1920" spans="1:7" x14ac:dyDescent="0.25">
      <c r="A1920" t="s">
        <v>1959</v>
      </c>
      <c r="B1920" s="3">
        <v>39430</v>
      </c>
      <c r="C1920" t="s">
        <v>1</v>
      </c>
      <c r="D1920" t="s">
        <v>2</v>
      </c>
      <c r="E1920" t="s">
        <v>4164</v>
      </c>
      <c r="F1920">
        <f>+VLOOKUP(C1920,Fabricante_Consola!$A$5:$B$8,2)</f>
        <v>1</v>
      </c>
      <c r="G1920" s="3" t="str">
        <f t="shared" si="29"/>
        <v>2007-12-14 00:00:00</v>
      </c>
    </row>
    <row r="1921" spans="1:7" x14ac:dyDescent="0.25">
      <c r="A1921" t="s">
        <v>1960</v>
      </c>
      <c r="B1921" s="3">
        <v>39631</v>
      </c>
      <c r="C1921" t="s">
        <v>1</v>
      </c>
      <c r="D1921" t="s">
        <v>48</v>
      </c>
      <c r="E1921" t="s">
        <v>4165</v>
      </c>
      <c r="F1921">
        <f>+VLOOKUP(C1921,Fabricante_Consola!$A$5:$B$8,2)</f>
        <v>1</v>
      </c>
      <c r="G1921" s="3" t="str">
        <f t="shared" si="29"/>
        <v>2008-07-02 00:00:00</v>
      </c>
    </row>
    <row r="1922" spans="1:7" x14ac:dyDescent="0.25">
      <c r="A1922" t="s">
        <v>1961</v>
      </c>
      <c r="B1922" s="3">
        <v>41088</v>
      </c>
      <c r="C1922" t="s">
        <v>1</v>
      </c>
      <c r="D1922" t="s">
        <v>223</v>
      </c>
      <c r="E1922" t="s">
        <v>4166</v>
      </c>
      <c r="F1922">
        <f>+VLOOKUP(C1922,Fabricante_Consola!$A$5:$B$8,2)</f>
        <v>1</v>
      </c>
      <c r="G1922" s="3" t="str">
        <f t="shared" si="29"/>
        <v>2012-06-28 00:00:00</v>
      </c>
    </row>
    <row r="1923" spans="1:7" x14ac:dyDescent="0.25">
      <c r="A1923" t="s">
        <v>1962</v>
      </c>
      <c r="B1923" s="3">
        <v>41647</v>
      </c>
      <c r="C1923" t="s">
        <v>1</v>
      </c>
      <c r="D1923" t="s">
        <v>159</v>
      </c>
      <c r="E1923" t="s">
        <v>4167</v>
      </c>
      <c r="F1923">
        <f>+VLOOKUP(C1923,Fabricante_Consola!$A$5:$B$8,2)</f>
        <v>1</v>
      </c>
      <c r="G1923" s="3" t="str">
        <f t="shared" ref="G1923:G1986" si="30">+TEXT(B1923,"yyyy-mm-dd hh:mm:ss")</f>
        <v>2014-01-08 00:00:00</v>
      </c>
    </row>
    <row r="1924" spans="1:7" x14ac:dyDescent="0.25">
      <c r="A1924" t="s">
        <v>1963</v>
      </c>
      <c r="B1924" s="3">
        <v>40151</v>
      </c>
      <c r="C1924" t="s">
        <v>1</v>
      </c>
      <c r="D1924" t="s">
        <v>57</v>
      </c>
      <c r="E1924" t="s">
        <v>4168</v>
      </c>
      <c r="F1924">
        <f>+VLOOKUP(C1924,Fabricante_Consola!$A$5:$B$8,2)</f>
        <v>1</v>
      </c>
      <c r="G1924" s="3" t="str">
        <f t="shared" si="30"/>
        <v>2009-12-04 00:00:00</v>
      </c>
    </row>
    <row r="1925" spans="1:7" x14ac:dyDescent="0.25">
      <c r="A1925" t="s">
        <v>1964</v>
      </c>
      <c r="B1925" s="3">
        <v>40179</v>
      </c>
      <c r="C1925" t="s">
        <v>1</v>
      </c>
      <c r="D1925" t="s">
        <v>159</v>
      </c>
      <c r="E1925" t="s">
        <v>4169</v>
      </c>
      <c r="F1925">
        <f>+VLOOKUP(C1925,Fabricante_Consola!$A$5:$B$8,2)</f>
        <v>1</v>
      </c>
      <c r="G1925" s="3" t="str">
        <f t="shared" si="30"/>
        <v>2010-01-01 00:00:00</v>
      </c>
    </row>
    <row r="1926" spans="1:7" x14ac:dyDescent="0.25">
      <c r="A1926" t="s">
        <v>1965</v>
      </c>
      <c r="B1926" s="3">
        <v>40479</v>
      </c>
      <c r="C1926" t="s">
        <v>1</v>
      </c>
      <c r="D1926" t="s">
        <v>2</v>
      </c>
      <c r="E1926" t="s">
        <v>4170</v>
      </c>
      <c r="F1926">
        <f>+VLOOKUP(C1926,Fabricante_Consola!$A$5:$B$8,2)</f>
        <v>1</v>
      </c>
      <c r="G1926" s="3" t="str">
        <f t="shared" si="30"/>
        <v>2010-10-28 00:00:00</v>
      </c>
    </row>
    <row r="1927" spans="1:7" x14ac:dyDescent="0.25">
      <c r="A1927" t="s">
        <v>1966</v>
      </c>
      <c r="B1927" s="3">
        <v>40947</v>
      </c>
      <c r="C1927" t="s">
        <v>1</v>
      </c>
      <c r="D1927" t="s">
        <v>48</v>
      </c>
      <c r="E1927" t="s">
        <v>4171</v>
      </c>
      <c r="F1927">
        <f>+VLOOKUP(C1927,Fabricante_Consola!$A$5:$B$8,2)</f>
        <v>1</v>
      </c>
      <c r="G1927" s="3" t="str">
        <f t="shared" si="30"/>
        <v>2012-02-08 00:00:00</v>
      </c>
    </row>
    <row r="1928" spans="1:7" x14ac:dyDescent="0.25">
      <c r="A1928" t="s">
        <v>1967</v>
      </c>
      <c r="B1928" s="3">
        <v>40514</v>
      </c>
      <c r="C1928" t="s">
        <v>1</v>
      </c>
      <c r="D1928" t="s">
        <v>66</v>
      </c>
      <c r="E1928" t="s">
        <v>4172</v>
      </c>
      <c r="F1928">
        <f>+VLOOKUP(C1928,Fabricante_Consola!$A$5:$B$8,2)</f>
        <v>1</v>
      </c>
      <c r="G1928" s="3" t="str">
        <f t="shared" si="30"/>
        <v>2010-12-02 00:00:00</v>
      </c>
    </row>
    <row r="1929" spans="1:7" x14ac:dyDescent="0.25">
      <c r="A1929" t="s">
        <v>1968</v>
      </c>
      <c r="B1929" s="3">
        <v>40597</v>
      </c>
      <c r="C1929" t="s">
        <v>1</v>
      </c>
      <c r="D1929" t="s">
        <v>25</v>
      </c>
      <c r="E1929" t="s">
        <v>4173</v>
      </c>
      <c r="F1929">
        <f>+VLOOKUP(C1929,Fabricante_Consola!$A$5:$B$8,2)</f>
        <v>1</v>
      </c>
      <c r="G1929" s="3" t="str">
        <f t="shared" si="30"/>
        <v>2011-02-23 00:00:00</v>
      </c>
    </row>
    <row r="1930" spans="1:7" x14ac:dyDescent="0.25">
      <c r="A1930" t="s">
        <v>1969</v>
      </c>
      <c r="B1930" s="3">
        <v>41206</v>
      </c>
      <c r="C1930" t="s">
        <v>1</v>
      </c>
      <c r="D1930" t="s">
        <v>25</v>
      </c>
      <c r="E1930" t="s">
        <v>4174</v>
      </c>
      <c r="F1930">
        <f>+VLOOKUP(C1930,Fabricante_Consola!$A$5:$B$8,2)</f>
        <v>1</v>
      </c>
      <c r="G1930" s="3" t="str">
        <f t="shared" si="30"/>
        <v>2012-10-24 00:00:00</v>
      </c>
    </row>
    <row r="1931" spans="1:7" x14ac:dyDescent="0.25">
      <c r="A1931" t="s">
        <v>1970</v>
      </c>
      <c r="B1931" s="3">
        <v>41404</v>
      </c>
      <c r="C1931" t="s">
        <v>1</v>
      </c>
      <c r="D1931" t="s">
        <v>165</v>
      </c>
      <c r="E1931" t="s">
        <v>4175</v>
      </c>
      <c r="F1931">
        <f>+VLOOKUP(C1931,Fabricante_Consola!$A$5:$B$8,2)</f>
        <v>1</v>
      </c>
      <c r="G1931" s="3" t="str">
        <f t="shared" si="30"/>
        <v>2013-05-10 00:00:00</v>
      </c>
    </row>
    <row r="1932" spans="1:7" x14ac:dyDescent="0.25">
      <c r="A1932" t="s">
        <v>1971</v>
      </c>
      <c r="B1932" s="3">
        <v>41024</v>
      </c>
      <c r="C1932" t="s">
        <v>1</v>
      </c>
      <c r="D1932" t="s">
        <v>159</v>
      </c>
      <c r="E1932" t="s">
        <v>4176</v>
      </c>
      <c r="F1932">
        <f>+VLOOKUP(C1932,Fabricante_Consola!$A$5:$B$8,2)</f>
        <v>1</v>
      </c>
      <c r="G1932" s="3" t="str">
        <f t="shared" si="30"/>
        <v>2012-04-25 00:00:00</v>
      </c>
    </row>
    <row r="1933" spans="1:7" x14ac:dyDescent="0.25">
      <c r="A1933" t="s">
        <v>1972</v>
      </c>
      <c r="B1933" s="3">
        <v>41087</v>
      </c>
      <c r="C1933" t="s">
        <v>1</v>
      </c>
      <c r="D1933" t="s">
        <v>159</v>
      </c>
      <c r="E1933" t="s">
        <v>4177</v>
      </c>
      <c r="F1933">
        <f>+VLOOKUP(C1933,Fabricante_Consola!$A$5:$B$8,2)</f>
        <v>1</v>
      </c>
      <c r="G1933" s="3" t="str">
        <f t="shared" si="30"/>
        <v>2012-06-27 00:00:00</v>
      </c>
    </row>
    <row r="1934" spans="1:7" x14ac:dyDescent="0.25">
      <c r="A1934" t="s">
        <v>1973</v>
      </c>
      <c r="B1934" s="3">
        <v>41153</v>
      </c>
      <c r="C1934" t="s">
        <v>1</v>
      </c>
      <c r="D1934" t="s">
        <v>159</v>
      </c>
      <c r="E1934" t="s">
        <v>4178</v>
      </c>
      <c r="F1934">
        <f>+VLOOKUP(C1934,Fabricante_Consola!$A$5:$B$8,2)</f>
        <v>1</v>
      </c>
      <c r="G1934" s="3" t="str">
        <f t="shared" si="30"/>
        <v>2012-09-01 00:00:00</v>
      </c>
    </row>
    <row r="1935" spans="1:7" x14ac:dyDescent="0.25">
      <c r="A1935" t="s">
        <v>1974</v>
      </c>
      <c r="B1935" s="3">
        <v>41199</v>
      </c>
      <c r="C1935" t="s">
        <v>1</v>
      </c>
      <c r="D1935" t="s">
        <v>165</v>
      </c>
      <c r="E1935" t="s">
        <v>4179</v>
      </c>
      <c r="F1935">
        <f>+VLOOKUP(C1935,Fabricante_Consola!$A$5:$B$8,2)</f>
        <v>1</v>
      </c>
      <c r="G1935" s="3" t="str">
        <f t="shared" si="30"/>
        <v>2012-10-17 00:00:00</v>
      </c>
    </row>
    <row r="1936" spans="1:7" x14ac:dyDescent="0.25">
      <c r="A1936" t="s">
        <v>1975</v>
      </c>
      <c r="B1936" s="3">
        <v>41234</v>
      </c>
      <c r="C1936" t="s">
        <v>1</v>
      </c>
      <c r="D1936" t="s">
        <v>165</v>
      </c>
      <c r="E1936" t="s">
        <v>4180</v>
      </c>
      <c r="F1936">
        <f>+VLOOKUP(C1936,Fabricante_Consola!$A$5:$B$8,2)</f>
        <v>1</v>
      </c>
      <c r="G1936" s="3" t="str">
        <f t="shared" si="30"/>
        <v>2012-11-21 00:00:00</v>
      </c>
    </row>
    <row r="1937" spans="1:7" x14ac:dyDescent="0.25">
      <c r="A1937" t="s">
        <v>1976</v>
      </c>
      <c r="B1937" s="3">
        <v>41626</v>
      </c>
      <c r="C1937" t="s">
        <v>1</v>
      </c>
      <c r="D1937" t="s">
        <v>159</v>
      </c>
      <c r="E1937" t="s">
        <v>4181</v>
      </c>
      <c r="F1937">
        <f>+VLOOKUP(C1937,Fabricante_Consola!$A$5:$B$8,2)</f>
        <v>1</v>
      </c>
      <c r="G1937" s="3" t="str">
        <f t="shared" si="30"/>
        <v>2013-12-18 00:00:00</v>
      </c>
    </row>
    <row r="1938" spans="1:7" x14ac:dyDescent="0.25">
      <c r="A1938" t="s">
        <v>1977</v>
      </c>
      <c r="B1938" s="3">
        <v>41710</v>
      </c>
      <c r="C1938" t="s">
        <v>1</v>
      </c>
      <c r="D1938" t="s">
        <v>159</v>
      </c>
      <c r="E1938" t="s">
        <v>4182</v>
      </c>
      <c r="F1938">
        <f>+VLOOKUP(C1938,Fabricante_Consola!$A$5:$B$8,2)</f>
        <v>1</v>
      </c>
      <c r="G1938" s="3" t="str">
        <f t="shared" si="30"/>
        <v>2014-03-12 00:00:00</v>
      </c>
    </row>
    <row r="1939" spans="1:7" x14ac:dyDescent="0.25">
      <c r="A1939" t="s">
        <v>1978</v>
      </c>
      <c r="B1939" s="3">
        <v>41355</v>
      </c>
      <c r="C1939" t="s">
        <v>1</v>
      </c>
      <c r="D1939" t="s">
        <v>2</v>
      </c>
      <c r="E1939" t="s">
        <v>4183</v>
      </c>
      <c r="F1939">
        <f>+VLOOKUP(C1939,Fabricante_Consola!$A$5:$B$8,2)</f>
        <v>1</v>
      </c>
      <c r="G1939" s="3" t="str">
        <f t="shared" si="30"/>
        <v>2013-03-22 00:00:00</v>
      </c>
    </row>
    <row r="1940" spans="1:7" x14ac:dyDescent="0.25">
      <c r="A1940" t="s">
        <v>1979</v>
      </c>
      <c r="B1940" s="3">
        <v>41719</v>
      </c>
      <c r="C1940" t="s">
        <v>1</v>
      </c>
      <c r="D1940" t="s">
        <v>51</v>
      </c>
      <c r="E1940" t="s">
        <v>4184</v>
      </c>
      <c r="F1940">
        <f>+VLOOKUP(C1940,Fabricante_Consola!$A$5:$B$8,2)</f>
        <v>1</v>
      </c>
      <c r="G1940" s="3" t="str">
        <f t="shared" si="30"/>
        <v>2014-03-21 00:00:00</v>
      </c>
    </row>
    <row r="1941" spans="1:7" x14ac:dyDescent="0.25">
      <c r="A1941" t="s">
        <v>1982</v>
      </c>
      <c r="B1941" s="3">
        <v>41563</v>
      </c>
      <c r="C1941" t="s">
        <v>1</v>
      </c>
      <c r="D1941" t="s">
        <v>165</v>
      </c>
      <c r="E1941" t="s">
        <v>4185</v>
      </c>
      <c r="F1941">
        <f>+VLOOKUP(C1941,Fabricante_Consola!$A$5:$B$8,2)</f>
        <v>1</v>
      </c>
      <c r="G1941" s="3" t="str">
        <f t="shared" si="30"/>
        <v>2013-10-16 00:00:00</v>
      </c>
    </row>
    <row r="1942" spans="1:7" x14ac:dyDescent="0.25">
      <c r="A1942" t="s">
        <v>1983</v>
      </c>
      <c r="B1942" s="3">
        <v>41675</v>
      </c>
      <c r="C1942" t="s">
        <v>1</v>
      </c>
      <c r="D1942" t="s">
        <v>165</v>
      </c>
      <c r="E1942" t="s">
        <v>4186</v>
      </c>
      <c r="F1942">
        <f>+VLOOKUP(C1942,Fabricante_Consola!$A$5:$B$8,2)</f>
        <v>1</v>
      </c>
      <c r="G1942" s="3" t="str">
        <f t="shared" si="30"/>
        <v>2014-02-05 00:00:00</v>
      </c>
    </row>
    <row r="1943" spans="1:7" x14ac:dyDescent="0.25">
      <c r="A1943" t="s">
        <v>1984</v>
      </c>
      <c r="B1943" s="3">
        <v>39814</v>
      </c>
      <c r="C1943" t="s">
        <v>1</v>
      </c>
      <c r="D1943" t="s">
        <v>2</v>
      </c>
      <c r="E1943" t="s">
        <v>4187</v>
      </c>
      <c r="F1943">
        <f>+VLOOKUP(C1943,Fabricante_Consola!$A$5:$B$8,2)</f>
        <v>1</v>
      </c>
      <c r="G1943" s="3" t="str">
        <f t="shared" si="30"/>
        <v>2009-01-01 00:00:00</v>
      </c>
    </row>
    <row r="1944" spans="1:7" x14ac:dyDescent="0.25">
      <c r="A1944" t="s">
        <v>1985</v>
      </c>
      <c r="B1944" s="3">
        <v>39448</v>
      </c>
      <c r="C1944" t="s">
        <v>1</v>
      </c>
      <c r="D1944" t="s">
        <v>2</v>
      </c>
      <c r="E1944" t="s">
        <v>4188</v>
      </c>
      <c r="F1944">
        <f>+VLOOKUP(C1944,Fabricante_Consola!$A$5:$B$8,2)</f>
        <v>1</v>
      </c>
      <c r="G1944" s="3" t="str">
        <f t="shared" si="30"/>
        <v>2008-01-01 00:00:00</v>
      </c>
    </row>
    <row r="1945" spans="1:7" x14ac:dyDescent="0.25">
      <c r="A1945" t="s">
        <v>1986</v>
      </c>
      <c r="B1945" s="3">
        <v>41698</v>
      </c>
      <c r="C1945" t="s">
        <v>1</v>
      </c>
      <c r="D1945" t="s">
        <v>15</v>
      </c>
      <c r="E1945" t="s">
        <v>4189</v>
      </c>
      <c r="F1945">
        <f>+VLOOKUP(C1945,Fabricante_Consola!$A$5:$B$8,2)</f>
        <v>1</v>
      </c>
      <c r="G1945" s="3" t="str">
        <f t="shared" si="30"/>
        <v>2014-02-28 00:00:00</v>
      </c>
    </row>
    <row r="1946" spans="1:7" x14ac:dyDescent="0.25">
      <c r="A1946" t="s">
        <v>1987</v>
      </c>
      <c r="B1946" s="3">
        <v>40179</v>
      </c>
      <c r="C1946" t="s">
        <v>1</v>
      </c>
      <c r="D1946" t="s">
        <v>2</v>
      </c>
      <c r="E1946" t="s">
        <v>4190</v>
      </c>
      <c r="F1946">
        <f>+VLOOKUP(C1946,Fabricante_Consola!$A$5:$B$8,2)</f>
        <v>1</v>
      </c>
      <c r="G1946" s="3" t="str">
        <f t="shared" si="30"/>
        <v>2010-01-01 00:00:00</v>
      </c>
    </row>
    <row r="1947" spans="1:7" x14ac:dyDescent="0.25">
      <c r="A1947" t="s">
        <v>1988</v>
      </c>
      <c r="B1947" s="3">
        <v>41388</v>
      </c>
      <c r="C1947" t="s">
        <v>1</v>
      </c>
      <c r="D1947" t="s">
        <v>75</v>
      </c>
      <c r="E1947" t="s">
        <v>4191</v>
      </c>
      <c r="F1947">
        <f>+VLOOKUP(C1947,Fabricante_Consola!$A$5:$B$8,2)</f>
        <v>1</v>
      </c>
      <c r="G1947" s="3" t="str">
        <f t="shared" si="30"/>
        <v>2013-04-24 00:00:00</v>
      </c>
    </row>
    <row r="1948" spans="1:7" x14ac:dyDescent="0.25">
      <c r="A1948" t="s">
        <v>1989</v>
      </c>
      <c r="B1948" s="3">
        <v>40662</v>
      </c>
      <c r="C1948" t="s">
        <v>1</v>
      </c>
      <c r="D1948" t="s">
        <v>2</v>
      </c>
      <c r="E1948" t="s">
        <v>4192</v>
      </c>
      <c r="F1948">
        <f>+VLOOKUP(C1948,Fabricante_Consola!$A$5:$B$8,2)</f>
        <v>1</v>
      </c>
      <c r="G1948" s="3" t="str">
        <f t="shared" si="30"/>
        <v>2011-04-29 00:00:00</v>
      </c>
    </row>
    <row r="1949" spans="1:7" x14ac:dyDescent="0.25">
      <c r="A1949" t="s">
        <v>1990</v>
      </c>
      <c r="B1949" s="3">
        <v>41444</v>
      </c>
      <c r="C1949" t="s">
        <v>1</v>
      </c>
      <c r="D1949" t="s">
        <v>2</v>
      </c>
      <c r="E1949" t="s">
        <v>4193</v>
      </c>
      <c r="F1949">
        <f>+VLOOKUP(C1949,Fabricante_Consola!$A$5:$B$8,2)</f>
        <v>1</v>
      </c>
      <c r="G1949" s="3" t="str">
        <f t="shared" si="30"/>
        <v>2013-06-19 00:00:00</v>
      </c>
    </row>
    <row r="1950" spans="1:7" x14ac:dyDescent="0.25">
      <c r="A1950" t="s">
        <v>1991</v>
      </c>
      <c r="B1950" s="3">
        <v>39161</v>
      </c>
      <c r="C1950" t="s">
        <v>1</v>
      </c>
      <c r="D1950" t="s">
        <v>5</v>
      </c>
      <c r="E1950" t="s">
        <v>4194</v>
      </c>
      <c r="F1950">
        <f>+VLOOKUP(C1950,Fabricante_Consola!$A$5:$B$8,2)</f>
        <v>1</v>
      </c>
      <c r="G1950" s="3" t="str">
        <f t="shared" si="30"/>
        <v>2007-03-20 00:00:00</v>
      </c>
    </row>
    <row r="1951" spans="1:7" x14ac:dyDescent="0.25">
      <c r="A1951" t="s">
        <v>1992</v>
      </c>
      <c r="B1951" s="3">
        <v>39344</v>
      </c>
      <c r="C1951" t="s">
        <v>1</v>
      </c>
      <c r="D1951" t="s">
        <v>5</v>
      </c>
      <c r="E1951" t="s">
        <v>4195</v>
      </c>
      <c r="F1951">
        <f>+VLOOKUP(C1951,Fabricante_Consola!$A$5:$B$8,2)</f>
        <v>1</v>
      </c>
      <c r="G1951" s="3" t="str">
        <f t="shared" si="30"/>
        <v>2007-09-19 00:00:00</v>
      </c>
    </row>
    <row r="1952" spans="1:7" x14ac:dyDescent="0.25">
      <c r="A1952" t="s">
        <v>1993</v>
      </c>
      <c r="B1952" s="3">
        <v>39695</v>
      </c>
      <c r="C1952" t="s">
        <v>1</v>
      </c>
      <c r="D1952" t="s">
        <v>5</v>
      </c>
      <c r="E1952" t="s">
        <v>4196</v>
      </c>
      <c r="F1952">
        <f>+VLOOKUP(C1952,Fabricante_Consola!$A$5:$B$8,2)</f>
        <v>1</v>
      </c>
      <c r="G1952" s="3" t="str">
        <f t="shared" si="30"/>
        <v>2008-09-04 00:00:00</v>
      </c>
    </row>
    <row r="1953" spans="1:7" x14ac:dyDescent="0.25">
      <c r="A1953" t="s">
        <v>1994</v>
      </c>
      <c r="B1953" s="3">
        <v>39996</v>
      </c>
      <c r="C1953" t="s">
        <v>1</v>
      </c>
      <c r="D1953" t="s">
        <v>5</v>
      </c>
      <c r="E1953" t="s">
        <v>4197</v>
      </c>
      <c r="F1953">
        <f>+VLOOKUP(C1953,Fabricante_Consola!$A$5:$B$8,2)</f>
        <v>1</v>
      </c>
      <c r="G1953" s="3" t="str">
        <f t="shared" si="30"/>
        <v>2009-07-02 00:00:00</v>
      </c>
    </row>
    <row r="1954" spans="1:7" x14ac:dyDescent="0.25">
      <c r="A1954" t="s">
        <v>1995</v>
      </c>
      <c r="B1954" s="3">
        <v>40361</v>
      </c>
      <c r="C1954" t="s">
        <v>1</v>
      </c>
      <c r="D1954" t="s">
        <v>5</v>
      </c>
      <c r="E1954" t="s">
        <v>4198</v>
      </c>
      <c r="F1954">
        <f>+VLOOKUP(C1954,Fabricante_Consola!$A$5:$B$8,2)</f>
        <v>1</v>
      </c>
      <c r="G1954" s="3" t="str">
        <f t="shared" si="30"/>
        <v>2010-07-02 00:00:00</v>
      </c>
    </row>
    <row r="1955" spans="1:7" x14ac:dyDescent="0.25">
      <c r="A1955" t="s">
        <v>1996</v>
      </c>
      <c r="B1955" s="3">
        <v>40634</v>
      </c>
      <c r="C1955" t="s">
        <v>1</v>
      </c>
      <c r="D1955" t="s">
        <v>5</v>
      </c>
      <c r="E1955" t="s">
        <v>4199</v>
      </c>
      <c r="F1955">
        <f>+VLOOKUP(C1955,Fabricante_Consola!$A$5:$B$8,2)</f>
        <v>1</v>
      </c>
      <c r="G1955" s="3" t="str">
        <f t="shared" si="30"/>
        <v>2011-04-01 00:00:00</v>
      </c>
    </row>
    <row r="1956" spans="1:7" x14ac:dyDescent="0.25">
      <c r="A1956" t="s">
        <v>1997</v>
      </c>
      <c r="B1956" s="3">
        <v>40998</v>
      </c>
      <c r="C1956" t="s">
        <v>1</v>
      </c>
      <c r="D1956" t="s">
        <v>5</v>
      </c>
      <c r="E1956" t="s">
        <v>4200</v>
      </c>
      <c r="F1956">
        <f>+VLOOKUP(C1956,Fabricante_Consola!$A$5:$B$8,2)</f>
        <v>1</v>
      </c>
      <c r="G1956" s="3" t="str">
        <f t="shared" si="30"/>
        <v>2012-03-30 00:00:00</v>
      </c>
    </row>
    <row r="1957" spans="1:7" x14ac:dyDescent="0.25">
      <c r="A1957" t="s">
        <v>1998</v>
      </c>
      <c r="B1957" s="3">
        <v>41361</v>
      </c>
      <c r="C1957" t="s">
        <v>1</v>
      </c>
      <c r="D1957" t="s">
        <v>5</v>
      </c>
      <c r="E1957" t="s">
        <v>4201</v>
      </c>
      <c r="F1957">
        <f>+VLOOKUP(C1957,Fabricante_Consola!$A$5:$B$8,2)</f>
        <v>1</v>
      </c>
      <c r="G1957" s="3" t="str">
        <f t="shared" si="30"/>
        <v>2013-03-28 00:00:00</v>
      </c>
    </row>
    <row r="1958" spans="1:7" x14ac:dyDescent="0.25">
      <c r="A1958" t="s">
        <v>1999</v>
      </c>
      <c r="B1958" s="3">
        <v>41453</v>
      </c>
      <c r="C1958" t="s">
        <v>1</v>
      </c>
      <c r="D1958" t="s">
        <v>51</v>
      </c>
      <c r="E1958" t="s">
        <v>4202</v>
      </c>
      <c r="F1958">
        <f>+VLOOKUP(C1958,Fabricante_Consola!$A$5:$B$8,2)</f>
        <v>1</v>
      </c>
      <c r="G1958" s="3" t="str">
        <f t="shared" si="30"/>
        <v>2013-06-28 00:00:00</v>
      </c>
    </row>
    <row r="1959" spans="1:7" x14ac:dyDescent="0.25">
      <c r="A1959" t="s">
        <v>2000</v>
      </c>
      <c r="B1959" s="3">
        <v>39556</v>
      </c>
      <c r="C1959" t="s">
        <v>1</v>
      </c>
      <c r="D1959" t="s">
        <v>364</v>
      </c>
      <c r="E1959" t="s">
        <v>4203</v>
      </c>
      <c r="F1959">
        <f>+VLOOKUP(C1959,Fabricante_Consola!$A$5:$B$8,2)</f>
        <v>1</v>
      </c>
      <c r="G1959" s="3" t="str">
        <f t="shared" si="30"/>
        <v>2008-04-18 00:00:00</v>
      </c>
    </row>
    <row r="1960" spans="1:7" x14ac:dyDescent="0.25">
      <c r="A1960" t="s">
        <v>2001</v>
      </c>
      <c r="B1960" s="3">
        <v>40486</v>
      </c>
      <c r="C1960" t="s">
        <v>1</v>
      </c>
      <c r="D1960" t="s">
        <v>2</v>
      </c>
      <c r="E1960" t="s">
        <v>4204</v>
      </c>
      <c r="F1960">
        <f>+VLOOKUP(C1960,Fabricante_Consola!$A$5:$B$8,2)</f>
        <v>1</v>
      </c>
      <c r="G1960" s="3" t="str">
        <f t="shared" si="30"/>
        <v>2010-11-04 00:00:00</v>
      </c>
    </row>
    <row r="1961" spans="1:7" x14ac:dyDescent="0.25">
      <c r="A1961" t="s">
        <v>2002</v>
      </c>
      <c r="B1961" s="3">
        <v>39423</v>
      </c>
      <c r="C1961" t="s">
        <v>1</v>
      </c>
      <c r="D1961" t="s">
        <v>2</v>
      </c>
      <c r="E1961" t="s">
        <v>4205</v>
      </c>
      <c r="F1961">
        <f>+VLOOKUP(C1961,Fabricante_Consola!$A$5:$B$8,2)</f>
        <v>1</v>
      </c>
      <c r="G1961" s="3" t="str">
        <f t="shared" si="30"/>
        <v>2007-12-07 00:00:00</v>
      </c>
    </row>
    <row r="1962" spans="1:7" x14ac:dyDescent="0.25">
      <c r="A1962" t="s">
        <v>2003</v>
      </c>
      <c r="B1962" s="3">
        <v>41626</v>
      </c>
      <c r="C1962" t="s">
        <v>1</v>
      </c>
      <c r="D1962" t="s">
        <v>18</v>
      </c>
      <c r="E1962" t="s">
        <v>4206</v>
      </c>
      <c r="F1962">
        <f>+VLOOKUP(C1962,Fabricante_Consola!$A$5:$B$8,2)</f>
        <v>1</v>
      </c>
      <c r="G1962" s="3" t="str">
        <f t="shared" si="30"/>
        <v>2013-12-18 00:00:00</v>
      </c>
    </row>
    <row r="1963" spans="1:7" x14ac:dyDescent="0.25">
      <c r="A1963" t="s">
        <v>2004</v>
      </c>
      <c r="B1963" s="3">
        <v>39717</v>
      </c>
      <c r="C1963" t="s">
        <v>1</v>
      </c>
      <c r="D1963" t="s">
        <v>22</v>
      </c>
      <c r="E1963" t="s">
        <v>4207</v>
      </c>
      <c r="F1963">
        <f>+VLOOKUP(C1963,Fabricante_Consola!$A$5:$B$8,2)</f>
        <v>1</v>
      </c>
      <c r="G1963" s="3" t="str">
        <f t="shared" si="30"/>
        <v>2008-09-26 00:00:00</v>
      </c>
    </row>
    <row r="1964" spans="1:7" x14ac:dyDescent="0.25">
      <c r="A1964" t="s">
        <v>2005</v>
      </c>
      <c r="B1964" s="3">
        <v>39814</v>
      </c>
      <c r="C1964" t="s">
        <v>1</v>
      </c>
      <c r="D1964" t="s">
        <v>22</v>
      </c>
      <c r="E1964" t="s">
        <v>4208</v>
      </c>
      <c r="F1964">
        <f>+VLOOKUP(C1964,Fabricante_Consola!$A$5:$B$8,2)</f>
        <v>1</v>
      </c>
      <c r="G1964" s="3" t="str">
        <f t="shared" si="30"/>
        <v>2009-01-01 00:00:00</v>
      </c>
    </row>
    <row r="1965" spans="1:7" x14ac:dyDescent="0.25">
      <c r="A1965" t="s">
        <v>2006</v>
      </c>
      <c r="B1965" s="3">
        <v>40590</v>
      </c>
      <c r="C1965" t="s">
        <v>1</v>
      </c>
      <c r="D1965" t="s">
        <v>32</v>
      </c>
      <c r="E1965" t="s">
        <v>4209</v>
      </c>
      <c r="F1965">
        <f>+VLOOKUP(C1965,Fabricante_Consola!$A$5:$B$8,2)</f>
        <v>1</v>
      </c>
      <c r="G1965" s="3" t="str">
        <f t="shared" si="30"/>
        <v>2011-02-16 00:00:00</v>
      </c>
    </row>
    <row r="1966" spans="1:7" x14ac:dyDescent="0.25">
      <c r="A1966" t="s">
        <v>2007</v>
      </c>
      <c r="B1966" s="3">
        <v>40954</v>
      </c>
      <c r="C1966" t="s">
        <v>1</v>
      </c>
      <c r="D1966" t="s">
        <v>287</v>
      </c>
      <c r="E1966" t="s">
        <v>4210</v>
      </c>
      <c r="F1966">
        <f>+VLOOKUP(C1966,Fabricante_Consola!$A$5:$B$8,2)</f>
        <v>1</v>
      </c>
      <c r="G1966" s="3" t="str">
        <f t="shared" si="30"/>
        <v>2012-02-15 00:00:00</v>
      </c>
    </row>
    <row r="1967" spans="1:7" x14ac:dyDescent="0.25">
      <c r="A1967" t="s">
        <v>2008</v>
      </c>
      <c r="B1967" s="3">
        <v>41178</v>
      </c>
      <c r="C1967" t="s">
        <v>1</v>
      </c>
      <c r="D1967" t="s">
        <v>48</v>
      </c>
      <c r="E1967" t="s">
        <v>4211</v>
      </c>
      <c r="F1967">
        <f>+VLOOKUP(C1967,Fabricante_Consola!$A$5:$B$8,2)</f>
        <v>1</v>
      </c>
      <c r="G1967" s="3" t="str">
        <f t="shared" si="30"/>
        <v>2012-09-26 00:00:00</v>
      </c>
    </row>
    <row r="1968" spans="1:7" x14ac:dyDescent="0.25">
      <c r="A1968" t="s">
        <v>2009</v>
      </c>
      <c r="B1968" s="3">
        <v>39528</v>
      </c>
      <c r="C1968" t="s">
        <v>1</v>
      </c>
      <c r="D1968" t="s">
        <v>2</v>
      </c>
      <c r="E1968" t="s">
        <v>4212</v>
      </c>
      <c r="F1968">
        <f>+VLOOKUP(C1968,Fabricante_Consola!$A$5:$B$8,2)</f>
        <v>1</v>
      </c>
      <c r="G1968" s="3" t="str">
        <f t="shared" si="30"/>
        <v>2008-03-21 00:00:00</v>
      </c>
    </row>
    <row r="1969" spans="1:7" x14ac:dyDescent="0.25">
      <c r="A1969" t="s">
        <v>14763</v>
      </c>
      <c r="B1969" s="3">
        <v>39762</v>
      </c>
      <c r="C1969" t="s">
        <v>1</v>
      </c>
      <c r="D1969" t="s">
        <v>42</v>
      </c>
      <c r="E1969" t="s">
        <v>4213</v>
      </c>
      <c r="F1969">
        <f>+VLOOKUP(C1969,Fabricante_Consola!$A$5:$B$8,2)</f>
        <v>1</v>
      </c>
      <c r="G1969" s="3" t="str">
        <f t="shared" si="30"/>
        <v>2008-11-10 00:00:00</v>
      </c>
    </row>
    <row r="1970" spans="1:7" x14ac:dyDescent="0.25">
      <c r="A1970" t="s">
        <v>14764</v>
      </c>
      <c r="B1970" s="3">
        <v>39324</v>
      </c>
      <c r="C1970" t="s">
        <v>1</v>
      </c>
      <c r="D1970" t="s">
        <v>2</v>
      </c>
      <c r="E1970" t="s">
        <v>4214</v>
      </c>
      <c r="F1970">
        <f>+VLOOKUP(C1970,Fabricante_Consola!$A$5:$B$8,2)</f>
        <v>1</v>
      </c>
      <c r="G1970" s="3" t="str">
        <f t="shared" si="30"/>
        <v>2007-08-30 00:00:00</v>
      </c>
    </row>
    <row r="1971" spans="1:7" x14ac:dyDescent="0.25">
      <c r="A1971" t="s">
        <v>14765</v>
      </c>
      <c r="B1971" s="3">
        <v>39877</v>
      </c>
      <c r="C1971" t="s">
        <v>1</v>
      </c>
      <c r="D1971" t="s">
        <v>2</v>
      </c>
      <c r="E1971" t="s">
        <v>4215</v>
      </c>
      <c r="F1971">
        <f>+VLOOKUP(C1971,Fabricante_Consola!$A$5:$B$8,2)</f>
        <v>1</v>
      </c>
      <c r="G1971" s="3" t="str">
        <f t="shared" si="30"/>
        <v>2009-03-05 00:00:00</v>
      </c>
    </row>
    <row r="1972" spans="1:7" x14ac:dyDescent="0.25">
      <c r="A1972" t="s">
        <v>14766</v>
      </c>
      <c r="B1972" s="3">
        <v>40430</v>
      </c>
      <c r="C1972" t="s">
        <v>1</v>
      </c>
      <c r="D1972" t="s">
        <v>2</v>
      </c>
      <c r="E1972" t="s">
        <v>4216</v>
      </c>
      <c r="F1972">
        <f>+VLOOKUP(C1972,Fabricante_Consola!$A$5:$B$8,2)</f>
        <v>1</v>
      </c>
      <c r="G1972" s="3" t="str">
        <f t="shared" si="30"/>
        <v>2010-09-09 00:00:00</v>
      </c>
    </row>
    <row r="1973" spans="1:7" x14ac:dyDescent="0.25">
      <c r="A1973" t="s">
        <v>2010</v>
      </c>
      <c r="B1973" s="3">
        <v>41338</v>
      </c>
      <c r="C1973" t="s">
        <v>1</v>
      </c>
      <c r="D1973" t="s">
        <v>57</v>
      </c>
      <c r="E1973" t="s">
        <v>4217</v>
      </c>
      <c r="F1973">
        <f>+VLOOKUP(C1973,Fabricante_Consola!$A$5:$B$8,2)</f>
        <v>1</v>
      </c>
      <c r="G1973" s="3" t="str">
        <f t="shared" si="30"/>
        <v>2013-03-05 00:00:00</v>
      </c>
    </row>
    <row r="1974" spans="1:7" x14ac:dyDescent="0.25">
      <c r="A1974" t="s">
        <v>2011</v>
      </c>
      <c r="B1974" s="3">
        <v>40627</v>
      </c>
      <c r="C1974" t="s">
        <v>1</v>
      </c>
      <c r="D1974" t="s">
        <v>2</v>
      </c>
      <c r="E1974" t="s">
        <v>4218</v>
      </c>
      <c r="F1974">
        <f>+VLOOKUP(C1974,Fabricante_Consola!$A$5:$B$8,2)</f>
        <v>1</v>
      </c>
      <c r="G1974" s="3" t="str">
        <f t="shared" si="30"/>
        <v>2011-03-25 00:00:00</v>
      </c>
    </row>
    <row r="1975" spans="1:7" x14ac:dyDescent="0.25">
      <c r="A1975" t="s">
        <v>2012</v>
      </c>
      <c r="B1975" s="3">
        <v>39773</v>
      </c>
      <c r="C1975" t="s">
        <v>1</v>
      </c>
      <c r="D1975" t="s">
        <v>57</v>
      </c>
      <c r="E1975" t="s">
        <v>4219</v>
      </c>
      <c r="F1975">
        <f>+VLOOKUP(C1975,Fabricante_Consola!$A$5:$B$8,2)</f>
        <v>1</v>
      </c>
      <c r="G1975" s="3" t="str">
        <f t="shared" si="30"/>
        <v>2008-11-21 00:00:00</v>
      </c>
    </row>
    <row r="1976" spans="1:7" x14ac:dyDescent="0.25">
      <c r="A1976" t="s">
        <v>2013</v>
      </c>
      <c r="B1976" s="3">
        <v>41234</v>
      </c>
      <c r="C1976" t="s">
        <v>1</v>
      </c>
      <c r="D1976" t="s">
        <v>75</v>
      </c>
      <c r="E1976" t="s">
        <v>4220</v>
      </c>
      <c r="F1976">
        <f>+VLOOKUP(C1976,Fabricante_Consola!$A$5:$B$8,2)</f>
        <v>1</v>
      </c>
      <c r="G1976" s="3" t="str">
        <f t="shared" si="30"/>
        <v>2012-11-21 00:00:00</v>
      </c>
    </row>
    <row r="1977" spans="1:7" x14ac:dyDescent="0.25">
      <c r="A1977" t="s">
        <v>2014</v>
      </c>
      <c r="B1977" s="3">
        <v>40480</v>
      </c>
      <c r="C1977" t="s">
        <v>1</v>
      </c>
      <c r="D1977" t="s">
        <v>5</v>
      </c>
      <c r="E1977" t="s">
        <v>4221</v>
      </c>
      <c r="F1977">
        <f>+VLOOKUP(C1977,Fabricante_Consola!$A$5:$B$8,2)</f>
        <v>1</v>
      </c>
      <c r="G1977" s="3" t="str">
        <f t="shared" si="30"/>
        <v>2010-10-29 00:00:00</v>
      </c>
    </row>
    <row r="1978" spans="1:7" x14ac:dyDescent="0.25">
      <c r="A1978" t="s">
        <v>14767</v>
      </c>
      <c r="B1978" s="3">
        <v>41122</v>
      </c>
      <c r="C1978" t="s">
        <v>1</v>
      </c>
      <c r="D1978" t="s">
        <v>183</v>
      </c>
      <c r="E1978" t="s">
        <v>4222</v>
      </c>
      <c r="F1978">
        <f>+VLOOKUP(C1978,Fabricante_Consola!$A$5:$B$8,2)</f>
        <v>1</v>
      </c>
      <c r="G1978" s="3" t="str">
        <f t="shared" si="30"/>
        <v>2012-08-01 00:00:00</v>
      </c>
    </row>
    <row r="1979" spans="1:7" x14ac:dyDescent="0.25">
      <c r="A1979" t="s">
        <v>14768</v>
      </c>
      <c r="B1979" s="3">
        <v>39164</v>
      </c>
      <c r="C1979" t="s">
        <v>1</v>
      </c>
      <c r="D1979" t="s">
        <v>5</v>
      </c>
      <c r="E1979" t="s">
        <v>4223</v>
      </c>
      <c r="F1979">
        <f>+VLOOKUP(C1979,Fabricante_Consola!$A$5:$B$8,2)</f>
        <v>1</v>
      </c>
      <c r="G1979" s="3" t="str">
        <f t="shared" si="30"/>
        <v>2007-03-23 00:00:00</v>
      </c>
    </row>
    <row r="1980" spans="1:7" x14ac:dyDescent="0.25">
      <c r="A1980" t="s">
        <v>14769</v>
      </c>
      <c r="B1980" s="3">
        <v>39387</v>
      </c>
      <c r="C1980" t="s">
        <v>1</v>
      </c>
      <c r="D1980" t="s">
        <v>5</v>
      </c>
      <c r="E1980" t="s">
        <v>4224</v>
      </c>
      <c r="F1980">
        <f>+VLOOKUP(C1980,Fabricante_Consola!$A$5:$B$8,2)</f>
        <v>1</v>
      </c>
      <c r="G1980" s="3" t="str">
        <f t="shared" si="30"/>
        <v>2007-11-01 00:00:00</v>
      </c>
    </row>
    <row r="1981" spans="1:7" x14ac:dyDescent="0.25">
      <c r="A1981" t="s">
        <v>14770</v>
      </c>
      <c r="B1981" s="3">
        <v>40268</v>
      </c>
      <c r="C1981" t="s">
        <v>1</v>
      </c>
      <c r="D1981" t="s">
        <v>5</v>
      </c>
      <c r="E1981" t="s">
        <v>4225</v>
      </c>
      <c r="F1981">
        <f>+VLOOKUP(C1981,Fabricante_Consola!$A$5:$B$8,2)</f>
        <v>1</v>
      </c>
      <c r="G1981" s="3" t="str">
        <f t="shared" si="30"/>
        <v>2010-03-31 00:00:00</v>
      </c>
    </row>
    <row r="1982" spans="1:7" x14ac:dyDescent="0.25">
      <c r="A1982" t="s">
        <v>2015</v>
      </c>
      <c r="B1982" s="3">
        <v>40534</v>
      </c>
      <c r="C1982" t="s">
        <v>1</v>
      </c>
      <c r="D1982" t="s">
        <v>9</v>
      </c>
      <c r="E1982" t="s">
        <v>4226</v>
      </c>
      <c r="F1982">
        <f>+VLOOKUP(C1982,Fabricante_Consola!$A$5:$B$8,2)</f>
        <v>1</v>
      </c>
      <c r="G1982" s="3" t="str">
        <f t="shared" si="30"/>
        <v>2010-12-22 00:00:00</v>
      </c>
    </row>
    <row r="1983" spans="1:7" x14ac:dyDescent="0.25">
      <c r="A1983" t="s">
        <v>2016</v>
      </c>
      <c r="B1983" s="3">
        <v>40429</v>
      </c>
      <c r="C1983" t="s">
        <v>1</v>
      </c>
      <c r="D1983" t="s">
        <v>48</v>
      </c>
      <c r="E1983" t="s">
        <v>4227</v>
      </c>
      <c r="F1983">
        <f>+VLOOKUP(C1983,Fabricante_Consola!$A$5:$B$8,2)</f>
        <v>1</v>
      </c>
      <c r="G1983" s="3" t="str">
        <f t="shared" si="30"/>
        <v>2010-09-08 00:00:00</v>
      </c>
    </row>
    <row r="1984" spans="1:7" x14ac:dyDescent="0.25">
      <c r="A1984" t="s">
        <v>2017</v>
      </c>
      <c r="B1984" s="3">
        <v>41000</v>
      </c>
      <c r="C1984" t="s">
        <v>1</v>
      </c>
      <c r="D1984" t="s">
        <v>2</v>
      </c>
      <c r="E1984" t="s">
        <v>4228</v>
      </c>
      <c r="F1984">
        <f>+VLOOKUP(C1984,Fabricante_Consola!$A$5:$B$8,2)</f>
        <v>1</v>
      </c>
      <c r="G1984" s="3" t="str">
        <f t="shared" si="30"/>
        <v>2012-04-01 00:00:00</v>
      </c>
    </row>
    <row r="1985" spans="1:7" x14ac:dyDescent="0.25">
      <c r="A1985" t="s">
        <v>2018</v>
      </c>
      <c r="B1985" s="3">
        <v>40452</v>
      </c>
      <c r="C1985" t="s">
        <v>1</v>
      </c>
      <c r="D1985" t="s">
        <v>183</v>
      </c>
      <c r="E1985" t="s">
        <v>4229</v>
      </c>
      <c r="F1985">
        <f>+VLOOKUP(C1985,Fabricante_Consola!$A$5:$B$8,2)</f>
        <v>1</v>
      </c>
      <c r="G1985" s="3" t="str">
        <f t="shared" si="30"/>
        <v>2010-10-01 00:00:00</v>
      </c>
    </row>
    <row r="1986" spans="1:7" x14ac:dyDescent="0.25">
      <c r="A1986" t="s">
        <v>2019</v>
      </c>
      <c r="B1986" s="3">
        <v>39619</v>
      </c>
      <c r="C1986" t="s">
        <v>1</v>
      </c>
      <c r="D1986" t="s">
        <v>5</v>
      </c>
      <c r="E1986" t="s">
        <v>4230</v>
      </c>
      <c r="F1986">
        <f>+VLOOKUP(C1986,Fabricante_Consola!$A$5:$B$8,2)</f>
        <v>1</v>
      </c>
      <c r="G1986" s="3" t="str">
        <f t="shared" si="30"/>
        <v>2008-06-20 00:00:00</v>
      </c>
    </row>
    <row r="1987" spans="1:7" x14ac:dyDescent="0.25">
      <c r="A1987" t="s">
        <v>2020</v>
      </c>
      <c r="B1987" s="3">
        <v>40620</v>
      </c>
      <c r="C1987" t="s">
        <v>1</v>
      </c>
      <c r="D1987" t="s">
        <v>5</v>
      </c>
      <c r="E1987" t="s">
        <v>4231</v>
      </c>
      <c r="F1987">
        <f>+VLOOKUP(C1987,Fabricante_Consola!$A$5:$B$8,2)</f>
        <v>1</v>
      </c>
      <c r="G1987" s="3" t="str">
        <f t="shared" ref="G1987:G2050" si="31">+TEXT(B1987,"yyyy-mm-dd hh:mm:ss")</f>
        <v>2011-03-18 00:00:00</v>
      </c>
    </row>
    <row r="1988" spans="1:7" x14ac:dyDescent="0.25">
      <c r="A1988" t="s">
        <v>2021</v>
      </c>
      <c r="B1988" s="3">
        <v>39996</v>
      </c>
      <c r="C1988" t="s">
        <v>1</v>
      </c>
      <c r="D1988" t="s">
        <v>48</v>
      </c>
      <c r="E1988" t="s">
        <v>4232</v>
      </c>
      <c r="F1988">
        <f>+VLOOKUP(C1988,Fabricante_Consola!$A$5:$B$8,2)</f>
        <v>1</v>
      </c>
      <c r="G1988" s="3" t="str">
        <f t="shared" si="31"/>
        <v>2009-07-02 00:00:00</v>
      </c>
    </row>
    <row r="1989" spans="1:7" x14ac:dyDescent="0.25">
      <c r="A1989" t="s">
        <v>2022</v>
      </c>
      <c r="B1989" s="3">
        <v>40513</v>
      </c>
      <c r="C1989" t="s">
        <v>1</v>
      </c>
      <c r="D1989" t="s">
        <v>86</v>
      </c>
      <c r="E1989" t="s">
        <v>4233</v>
      </c>
      <c r="F1989">
        <f>+VLOOKUP(C1989,Fabricante_Consola!$A$5:$B$8,2)</f>
        <v>1</v>
      </c>
      <c r="G1989" s="3" t="str">
        <f t="shared" si="31"/>
        <v>2010-12-01 00:00:00</v>
      </c>
    </row>
    <row r="1990" spans="1:7" x14ac:dyDescent="0.25">
      <c r="A1990" t="s">
        <v>2023</v>
      </c>
      <c r="B1990" s="3">
        <v>40129</v>
      </c>
      <c r="C1990" t="s">
        <v>1</v>
      </c>
      <c r="D1990" t="s">
        <v>15</v>
      </c>
      <c r="E1990" t="s">
        <v>4234</v>
      </c>
      <c r="F1990">
        <f>+VLOOKUP(C1990,Fabricante_Consola!$A$5:$B$8,2)</f>
        <v>1</v>
      </c>
      <c r="G1990" s="3" t="str">
        <f t="shared" si="31"/>
        <v>2009-11-12 00:00:00</v>
      </c>
    </row>
    <row r="1991" spans="1:7" x14ac:dyDescent="0.25">
      <c r="A1991" t="s">
        <v>2024</v>
      </c>
      <c r="B1991" s="3">
        <v>39289</v>
      </c>
      <c r="C1991" t="s">
        <v>1</v>
      </c>
      <c r="D1991" t="s">
        <v>2</v>
      </c>
      <c r="E1991" t="s">
        <v>4235</v>
      </c>
      <c r="F1991">
        <f>+VLOOKUP(C1991,Fabricante_Consola!$A$5:$B$8,2)</f>
        <v>1</v>
      </c>
      <c r="G1991" s="3" t="str">
        <f t="shared" si="31"/>
        <v>2007-07-26 00:00:00</v>
      </c>
    </row>
    <row r="1992" spans="1:7" x14ac:dyDescent="0.25">
      <c r="A1992" t="s">
        <v>2025</v>
      </c>
      <c r="B1992" s="3">
        <v>39387</v>
      </c>
      <c r="C1992" t="s">
        <v>1</v>
      </c>
      <c r="D1992" t="s">
        <v>32</v>
      </c>
      <c r="E1992" t="s">
        <v>4236</v>
      </c>
      <c r="F1992">
        <f>+VLOOKUP(C1992,Fabricante_Consola!$A$5:$B$8,2)</f>
        <v>1</v>
      </c>
      <c r="G1992" s="3" t="str">
        <f t="shared" si="31"/>
        <v>2007-11-01 00:00:00</v>
      </c>
    </row>
    <row r="1993" spans="1:7" x14ac:dyDescent="0.25">
      <c r="A1993" t="s">
        <v>2026</v>
      </c>
      <c r="B1993" s="3">
        <v>40375</v>
      </c>
      <c r="C1993" t="s">
        <v>1</v>
      </c>
      <c r="D1993" t="s">
        <v>2</v>
      </c>
      <c r="E1993" t="s">
        <v>4237</v>
      </c>
      <c r="F1993">
        <f>+VLOOKUP(C1993,Fabricante_Consola!$A$5:$B$8,2)</f>
        <v>1</v>
      </c>
      <c r="G1993" s="3" t="str">
        <f t="shared" si="31"/>
        <v>2010-07-16 00:00:00</v>
      </c>
    </row>
    <row r="1994" spans="1:7" x14ac:dyDescent="0.25">
      <c r="A1994" t="s">
        <v>2027</v>
      </c>
      <c r="B1994" s="3">
        <v>41228</v>
      </c>
      <c r="C1994" t="s">
        <v>1</v>
      </c>
      <c r="D1994" t="s">
        <v>9</v>
      </c>
      <c r="E1994" t="s">
        <v>4238</v>
      </c>
      <c r="F1994">
        <f>+VLOOKUP(C1994,Fabricante_Consola!$A$5:$B$8,2)</f>
        <v>1</v>
      </c>
      <c r="G1994" s="3" t="str">
        <f t="shared" si="31"/>
        <v>2012-11-15 00:00:00</v>
      </c>
    </row>
    <row r="1995" spans="1:7" x14ac:dyDescent="0.25">
      <c r="A1995" t="s">
        <v>2028</v>
      </c>
      <c r="B1995" s="3">
        <v>40718</v>
      </c>
      <c r="C1995" t="s">
        <v>1</v>
      </c>
      <c r="D1995" t="s">
        <v>2</v>
      </c>
      <c r="E1995" t="s">
        <v>4239</v>
      </c>
      <c r="F1995">
        <f>+VLOOKUP(C1995,Fabricante_Consola!$A$5:$B$8,2)</f>
        <v>1</v>
      </c>
      <c r="G1995" s="3" t="str">
        <f t="shared" si="31"/>
        <v>2011-06-24 00:00:00</v>
      </c>
    </row>
    <row r="1996" spans="1:7" x14ac:dyDescent="0.25">
      <c r="A1996" t="s">
        <v>2029</v>
      </c>
      <c r="B1996" s="3">
        <v>41145</v>
      </c>
      <c r="C1996" t="s">
        <v>1</v>
      </c>
      <c r="D1996" t="s">
        <v>2</v>
      </c>
      <c r="E1996" t="s">
        <v>4240</v>
      </c>
      <c r="F1996">
        <f>+VLOOKUP(C1996,Fabricante_Consola!$A$5:$B$8,2)</f>
        <v>1</v>
      </c>
      <c r="G1996" s="3" t="str">
        <f t="shared" si="31"/>
        <v>2012-08-24 00:00:00</v>
      </c>
    </row>
    <row r="1997" spans="1:7" x14ac:dyDescent="0.25">
      <c r="A1997" t="s">
        <v>2030</v>
      </c>
      <c r="B1997" s="3">
        <v>39990</v>
      </c>
      <c r="C1997" t="s">
        <v>1</v>
      </c>
      <c r="D1997" t="s">
        <v>2</v>
      </c>
      <c r="E1997" t="s">
        <v>4241</v>
      </c>
      <c r="F1997">
        <f>+VLOOKUP(C1997,Fabricante_Consola!$A$5:$B$8,2)</f>
        <v>1</v>
      </c>
      <c r="G1997" s="3" t="str">
        <f t="shared" si="31"/>
        <v>2009-06-26 00:00:00</v>
      </c>
    </row>
    <row r="1998" spans="1:7" x14ac:dyDescent="0.25">
      <c r="A1998" t="s">
        <v>2031</v>
      </c>
      <c r="B1998" s="3">
        <v>41817</v>
      </c>
      <c r="C1998" t="s">
        <v>1</v>
      </c>
      <c r="D1998" t="s">
        <v>2</v>
      </c>
      <c r="E1998" t="s">
        <v>4242</v>
      </c>
      <c r="F1998">
        <f>+VLOOKUP(C1998,Fabricante_Consola!$A$5:$B$8,2)</f>
        <v>1</v>
      </c>
      <c r="G1998" s="3" t="str">
        <f t="shared" si="31"/>
        <v>2014-06-27 00:00:00</v>
      </c>
    </row>
    <row r="1999" spans="1:7" x14ac:dyDescent="0.25">
      <c r="A1999" t="s">
        <v>2032</v>
      </c>
      <c r="B1999" s="3">
        <v>39283</v>
      </c>
      <c r="C1999" t="s">
        <v>1</v>
      </c>
      <c r="D1999" t="s">
        <v>2</v>
      </c>
      <c r="E1999" t="s">
        <v>4243</v>
      </c>
      <c r="F1999">
        <f>+VLOOKUP(C1999,Fabricante_Consola!$A$5:$B$8,2)</f>
        <v>1</v>
      </c>
      <c r="G1999" s="3" t="str">
        <f t="shared" si="31"/>
        <v>2007-07-20 00:00:00</v>
      </c>
    </row>
    <row r="2000" spans="1:7" x14ac:dyDescent="0.25">
      <c r="A2000" t="s">
        <v>2033</v>
      </c>
      <c r="B2000" s="3">
        <v>40354</v>
      </c>
      <c r="C2000" t="s">
        <v>1</v>
      </c>
      <c r="D2000" t="s">
        <v>2</v>
      </c>
      <c r="E2000" t="s">
        <v>4244</v>
      </c>
      <c r="F2000">
        <f>+VLOOKUP(C2000,Fabricante_Consola!$A$5:$B$8,2)</f>
        <v>1</v>
      </c>
      <c r="G2000" s="3" t="str">
        <f t="shared" si="31"/>
        <v>2010-06-25 00:00:00</v>
      </c>
    </row>
    <row r="2001" spans="1:7" x14ac:dyDescent="0.25">
      <c r="A2001" t="s">
        <v>2034</v>
      </c>
      <c r="B2001" s="3">
        <v>39968</v>
      </c>
      <c r="C2001" t="s">
        <v>1</v>
      </c>
      <c r="D2001" t="s">
        <v>25</v>
      </c>
      <c r="E2001" t="s">
        <v>4245</v>
      </c>
      <c r="F2001">
        <f>+VLOOKUP(C2001,Fabricante_Consola!$A$5:$B$8,2)</f>
        <v>1</v>
      </c>
      <c r="G2001" s="3" t="str">
        <f t="shared" si="31"/>
        <v>2009-06-04 00:00:00</v>
      </c>
    </row>
    <row r="2002" spans="1:7" x14ac:dyDescent="0.25">
      <c r="A2002" t="s">
        <v>2035</v>
      </c>
      <c r="B2002" s="3">
        <v>40969</v>
      </c>
      <c r="C2002" t="s">
        <v>1</v>
      </c>
      <c r="D2002" t="s">
        <v>245</v>
      </c>
      <c r="E2002" t="s">
        <v>4246</v>
      </c>
      <c r="F2002">
        <f>+VLOOKUP(C2002,Fabricante_Consola!$A$5:$B$8,2)</f>
        <v>1</v>
      </c>
      <c r="G2002" s="3" t="str">
        <f t="shared" si="31"/>
        <v>2012-03-01 00:00:00</v>
      </c>
    </row>
    <row r="2003" spans="1:7" x14ac:dyDescent="0.25">
      <c r="A2003" t="s">
        <v>2036</v>
      </c>
      <c r="B2003" s="3">
        <v>40073</v>
      </c>
      <c r="C2003" t="s">
        <v>1</v>
      </c>
      <c r="D2003" t="s">
        <v>136</v>
      </c>
      <c r="E2003" t="s">
        <v>4247</v>
      </c>
      <c r="F2003">
        <f>+VLOOKUP(C2003,Fabricante_Consola!$A$5:$B$8,2)</f>
        <v>1</v>
      </c>
      <c r="G2003" s="3" t="str">
        <f t="shared" si="31"/>
        <v>2009-09-17 00:00:00</v>
      </c>
    </row>
    <row r="2004" spans="1:7" x14ac:dyDescent="0.25">
      <c r="A2004" t="s">
        <v>2037</v>
      </c>
      <c r="B2004" s="3">
        <v>40396</v>
      </c>
      <c r="C2004" t="s">
        <v>1</v>
      </c>
      <c r="D2004" t="s">
        <v>51</v>
      </c>
      <c r="E2004" t="s">
        <v>4248</v>
      </c>
      <c r="F2004">
        <f>+VLOOKUP(C2004,Fabricante_Consola!$A$5:$B$8,2)</f>
        <v>1</v>
      </c>
      <c r="G2004" s="3" t="str">
        <f t="shared" si="31"/>
        <v>2010-08-06 00:00:00</v>
      </c>
    </row>
    <row r="2005" spans="1:7" x14ac:dyDescent="0.25">
      <c r="A2005" t="s">
        <v>14771</v>
      </c>
      <c r="B2005" s="3">
        <v>40585</v>
      </c>
      <c r="C2005" t="s">
        <v>1</v>
      </c>
      <c r="E2005" t="s">
        <v>4249</v>
      </c>
      <c r="F2005">
        <f>+VLOOKUP(C2005,Fabricante_Consola!$A$5:$B$8,2)</f>
        <v>1</v>
      </c>
      <c r="G2005" s="3" t="str">
        <f t="shared" si="31"/>
        <v>2011-02-11 00:00:00</v>
      </c>
    </row>
    <row r="2006" spans="1:7" x14ac:dyDescent="0.25">
      <c r="A2006" t="s">
        <v>2038</v>
      </c>
      <c r="B2006" s="3">
        <v>39885</v>
      </c>
      <c r="C2006" t="s">
        <v>1</v>
      </c>
      <c r="D2006" t="s">
        <v>18</v>
      </c>
      <c r="E2006" t="s">
        <v>4250</v>
      </c>
      <c r="F2006">
        <f>+VLOOKUP(C2006,Fabricante_Consola!$A$5:$B$8,2)</f>
        <v>1</v>
      </c>
      <c r="G2006" s="3" t="str">
        <f t="shared" si="31"/>
        <v>2009-03-13 00:00:00</v>
      </c>
    </row>
    <row r="2007" spans="1:7" x14ac:dyDescent="0.25">
      <c r="A2007" t="s">
        <v>2039</v>
      </c>
      <c r="B2007" s="3">
        <v>40515</v>
      </c>
      <c r="C2007" t="s">
        <v>1</v>
      </c>
      <c r="D2007" t="s">
        <v>2</v>
      </c>
      <c r="E2007" t="s">
        <v>4251</v>
      </c>
      <c r="F2007">
        <f>+VLOOKUP(C2007,Fabricante_Consola!$A$5:$B$8,2)</f>
        <v>1</v>
      </c>
      <c r="G2007" s="3" t="str">
        <f t="shared" si="31"/>
        <v>2010-12-03 00:00:00</v>
      </c>
    </row>
    <row r="2008" spans="1:7" x14ac:dyDescent="0.25">
      <c r="A2008" t="s">
        <v>2040</v>
      </c>
      <c r="B2008" s="3">
        <v>41584</v>
      </c>
      <c r="C2008" t="s">
        <v>1</v>
      </c>
      <c r="D2008" t="s">
        <v>32</v>
      </c>
      <c r="E2008" t="s">
        <v>4252</v>
      </c>
      <c r="F2008">
        <f>+VLOOKUP(C2008,Fabricante_Consola!$A$5:$B$8,2)</f>
        <v>1</v>
      </c>
      <c r="G2008" s="3" t="str">
        <f t="shared" si="31"/>
        <v>2013-11-06 00:00:00</v>
      </c>
    </row>
    <row r="2009" spans="1:7" x14ac:dyDescent="0.25">
      <c r="A2009" t="s">
        <v>2041</v>
      </c>
      <c r="B2009" s="3">
        <v>40422</v>
      </c>
      <c r="C2009" t="s">
        <v>1</v>
      </c>
      <c r="D2009" t="s">
        <v>18</v>
      </c>
      <c r="E2009" t="s">
        <v>4253</v>
      </c>
      <c r="F2009">
        <f>+VLOOKUP(C2009,Fabricante_Consola!$A$5:$B$8,2)</f>
        <v>1</v>
      </c>
      <c r="G2009" s="3" t="str">
        <f t="shared" si="31"/>
        <v>2010-09-01 00:00:00</v>
      </c>
    </row>
    <row r="2010" spans="1:7" x14ac:dyDescent="0.25">
      <c r="A2010" t="s">
        <v>2042</v>
      </c>
      <c r="B2010" s="3">
        <v>41558</v>
      </c>
      <c r="C2010" t="s">
        <v>1</v>
      </c>
      <c r="D2010" t="s">
        <v>1562</v>
      </c>
      <c r="E2010" t="s">
        <v>4254</v>
      </c>
      <c r="F2010">
        <f>+VLOOKUP(C2010,Fabricante_Consola!$A$5:$B$8,2)</f>
        <v>1</v>
      </c>
      <c r="G2010" s="3" t="str">
        <f t="shared" si="31"/>
        <v>2013-10-11 00:00:00</v>
      </c>
    </row>
    <row r="2011" spans="1:7" x14ac:dyDescent="0.25">
      <c r="A2011" t="s">
        <v>2043</v>
      </c>
      <c r="B2011" s="3">
        <v>39521</v>
      </c>
      <c r="C2011" t="s">
        <v>1</v>
      </c>
      <c r="D2011" t="s">
        <v>2</v>
      </c>
      <c r="E2011" t="s">
        <v>4255</v>
      </c>
      <c r="F2011">
        <f>+VLOOKUP(C2011,Fabricante_Consola!$A$5:$B$8,2)</f>
        <v>1</v>
      </c>
      <c r="G2011" s="3" t="str">
        <f t="shared" si="31"/>
        <v>2008-03-14 00:00:00</v>
      </c>
    </row>
    <row r="2012" spans="1:7" x14ac:dyDescent="0.25">
      <c r="A2012" t="s">
        <v>2044</v>
      </c>
      <c r="B2012" s="3">
        <v>39479</v>
      </c>
      <c r="C2012" t="s">
        <v>1</v>
      </c>
      <c r="D2012" t="s">
        <v>123</v>
      </c>
      <c r="E2012" t="s">
        <v>4256</v>
      </c>
      <c r="F2012">
        <f>+VLOOKUP(C2012,Fabricante_Consola!$A$5:$B$8,2)</f>
        <v>1</v>
      </c>
      <c r="G2012" s="3" t="str">
        <f t="shared" si="31"/>
        <v>2008-02-01 00:00:00</v>
      </c>
    </row>
    <row r="2013" spans="1:7" x14ac:dyDescent="0.25">
      <c r="A2013" t="s">
        <v>2045</v>
      </c>
      <c r="B2013" s="3">
        <v>40002</v>
      </c>
      <c r="C2013" t="s">
        <v>1</v>
      </c>
      <c r="D2013" t="s">
        <v>25</v>
      </c>
      <c r="E2013" t="s">
        <v>4257</v>
      </c>
      <c r="F2013">
        <f>+VLOOKUP(C2013,Fabricante_Consola!$A$5:$B$8,2)</f>
        <v>1</v>
      </c>
      <c r="G2013" s="3" t="str">
        <f t="shared" si="31"/>
        <v>2009-07-08 00:00:00</v>
      </c>
    </row>
    <row r="2014" spans="1:7" x14ac:dyDescent="0.25">
      <c r="A2014" t="s">
        <v>2046</v>
      </c>
      <c r="B2014" s="3">
        <v>40479</v>
      </c>
      <c r="C2014" t="s">
        <v>1</v>
      </c>
      <c r="D2014" t="s">
        <v>9</v>
      </c>
      <c r="E2014" t="s">
        <v>4258</v>
      </c>
      <c r="F2014">
        <f>+VLOOKUP(C2014,Fabricante_Consola!$A$5:$B$8,2)</f>
        <v>1</v>
      </c>
      <c r="G2014" s="3" t="str">
        <f t="shared" si="31"/>
        <v>2010-10-28 00:00:00</v>
      </c>
    </row>
    <row r="2015" spans="1:7" x14ac:dyDescent="0.25">
      <c r="A2015" t="s">
        <v>2047</v>
      </c>
      <c r="B2015" s="3">
        <v>41430</v>
      </c>
      <c r="C2015" t="s">
        <v>1</v>
      </c>
      <c r="D2015" t="s">
        <v>2048</v>
      </c>
      <c r="E2015" t="s">
        <v>4259</v>
      </c>
      <c r="F2015">
        <f>+VLOOKUP(C2015,Fabricante_Consola!$A$5:$B$8,2)</f>
        <v>1</v>
      </c>
      <c r="G2015" s="3" t="str">
        <f t="shared" si="31"/>
        <v>2013-06-05 00:00:00</v>
      </c>
    </row>
    <row r="2016" spans="1:7" x14ac:dyDescent="0.25">
      <c r="A2016" t="s">
        <v>2049</v>
      </c>
      <c r="B2016" s="3">
        <v>40983</v>
      </c>
      <c r="C2016" t="s">
        <v>1</v>
      </c>
      <c r="D2016" t="s">
        <v>267</v>
      </c>
      <c r="E2016" t="s">
        <v>4260</v>
      </c>
      <c r="F2016">
        <f>+VLOOKUP(C2016,Fabricante_Consola!$A$5:$B$8,2)</f>
        <v>1</v>
      </c>
      <c r="G2016" s="3" t="str">
        <f t="shared" si="31"/>
        <v>2012-03-15 00:00:00</v>
      </c>
    </row>
    <row r="2017" spans="1:7" x14ac:dyDescent="0.25">
      <c r="A2017" t="s">
        <v>2050</v>
      </c>
      <c r="B2017" s="3">
        <v>40515</v>
      </c>
      <c r="C2017" t="s">
        <v>1</v>
      </c>
      <c r="D2017" t="s">
        <v>51</v>
      </c>
      <c r="E2017" t="s">
        <v>4261</v>
      </c>
      <c r="F2017">
        <f>+VLOOKUP(C2017,Fabricante_Consola!$A$5:$B$8,2)</f>
        <v>1</v>
      </c>
      <c r="G2017" s="3" t="str">
        <f t="shared" si="31"/>
        <v>2010-12-03 00:00:00</v>
      </c>
    </row>
    <row r="2018" spans="1:7" x14ac:dyDescent="0.25">
      <c r="A2018" t="s">
        <v>2051</v>
      </c>
      <c r="B2018" s="3">
        <v>40862</v>
      </c>
      <c r="C2018" t="s">
        <v>1</v>
      </c>
      <c r="D2018" t="s">
        <v>9</v>
      </c>
      <c r="E2018" t="s">
        <v>4262</v>
      </c>
      <c r="F2018">
        <f>+VLOOKUP(C2018,Fabricante_Consola!$A$5:$B$8,2)</f>
        <v>1</v>
      </c>
      <c r="G2018" s="3" t="str">
        <f t="shared" si="31"/>
        <v>2011-11-15 00:00:00</v>
      </c>
    </row>
    <row r="2019" spans="1:7" x14ac:dyDescent="0.25">
      <c r="A2019" t="s">
        <v>2052</v>
      </c>
      <c r="B2019" s="3">
        <v>40861</v>
      </c>
      <c r="C2019" t="s">
        <v>1</v>
      </c>
      <c r="D2019" t="s">
        <v>9</v>
      </c>
      <c r="E2019" t="s">
        <v>4263</v>
      </c>
      <c r="F2019">
        <f>+VLOOKUP(C2019,Fabricante_Consola!$A$5:$B$8,2)</f>
        <v>1</v>
      </c>
      <c r="G2019" s="3" t="str">
        <f t="shared" si="31"/>
        <v>2011-11-14 00:00:00</v>
      </c>
    </row>
    <row r="2020" spans="1:7" x14ac:dyDescent="0.25">
      <c r="A2020" t="s">
        <v>2053</v>
      </c>
      <c r="B2020" s="3">
        <v>40862</v>
      </c>
      <c r="C2020" t="s">
        <v>1</v>
      </c>
      <c r="D2020" t="s">
        <v>9</v>
      </c>
      <c r="E2020" t="s">
        <v>4264</v>
      </c>
      <c r="F2020">
        <f>+VLOOKUP(C2020,Fabricante_Consola!$A$5:$B$8,2)</f>
        <v>1</v>
      </c>
      <c r="G2020" s="3" t="str">
        <f t="shared" si="31"/>
        <v>2011-11-15 00:00:00</v>
      </c>
    </row>
    <row r="2021" spans="1:7" x14ac:dyDescent="0.25">
      <c r="A2021" t="s">
        <v>2054</v>
      </c>
      <c r="B2021" s="3">
        <v>41024</v>
      </c>
      <c r="C2021" t="s">
        <v>1</v>
      </c>
      <c r="D2021" t="s">
        <v>183</v>
      </c>
      <c r="E2021" t="s">
        <v>4265</v>
      </c>
      <c r="F2021">
        <f>+VLOOKUP(C2021,Fabricante_Consola!$A$5:$B$8,2)</f>
        <v>1</v>
      </c>
      <c r="G2021" s="3" t="str">
        <f t="shared" si="31"/>
        <v>2012-04-25 00:00:00</v>
      </c>
    </row>
    <row r="2022" spans="1:7" x14ac:dyDescent="0.25">
      <c r="A2022" t="s">
        <v>2055</v>
      </c>
      <c r="B2022" s="3">
        <v>39955</v>
      </c>
      <c r="C2022" t="s">
        <v>1</v>
      </c>
      <c r="D2022" t="s">
        <v>22</v>
      </c>
      <c r="E2022" t="s">
        <v>4266</v>
      </c>
      <c r="F2022">
        <f>+VLOOKUP(C2022,Fabricante_Consola!$A$5:$B$8,2)</f>
        <v>1</v>
      </c>
      <c r="G2022" s="3" t="str">
        <f t="shared" si="31"/>
        <v>2009-05-22 00:00:00</v>
      </c>
    </row>
    <row r="2023" spans="1:7" x14ac:dyDescent="0.25">
      <c r="A2023" t="s">
        <v>2056</v>
      </c>
      <c r="B2023" s="3">
        <v>40326</v>
      </c>
      <c r="C2023" t="s">
        <v>1</v>
      </c>
      <c r="D2023" t="s">
        <v>22</v>
      </c>
      <c r="E2023" t="s">
        <v>4267</v>
      </c>
      <c r="F2023">
        <f>+VLOOKUP(C2023,Fabricante_Consola!$A$5:$B$8,2)</f>
        <v>1</v>
      </c>
      <c r="G2023" s="3" t="str">
        <f t="shared" si="31"/>
        <v>2010-05-28 00:00:00</v>
      </c>
    </row>
    <row r="2024" spans="1:7" x14ac:dyDescent="0.25">
      <c r="A2024" t="s">
        <v>2057</v>
      </c>
      <c r="B2024" s="3">
        <v>40725</v>
      </c>
      <c r="C2024" t="s">
        <v>1</v>
      </c>
      <c r="D2024" t="s">
        <v>5</v>
      </c>
      <c r="E2024" t="s">
        <v>4268</v>
      </c>
      <c r="F2024">
        <f>+VLOOKUP(C2024,Fabricante_Consola!$A$5:$B$8,2)</f>
        <v>1</v>
      </c>
      <c r="G2024" s="3" t="str">
        <f t="shared" si="31"/>
        <v>2011-07-01 00:00:00</v>
      </c>
    </row>
    <row r="2025" spans="1:7" x14ac:dyDescent="0.25">
      <c r="A2025" t="s">
        <v>2058</v>
      </c>
      <c r="B2025" s="3">
        <v>40940</v>
      </c>
      <c r="C2025" t="s">
        <v>1</v>
      </c>
      <c r="D2025" t="s">
        <v>22</v>
      </c>
      <c r="E2025" t="s">
        <v>4269</v>
      </c>
      <c r="F2025">
        <f>+VLOOKUP(C2025,Fabricante_Consola!$A$5:$B$8,2)</f>
        <v>1</v>
      </c>
      <c r="G2025" s="3" t="str">
        <f t="shared" si="31"/>
        <v>2012-02-01 00:00:00</v>
      </c>
    </row>
    <row r="2026" spans="1:7" x14ac:dyDescent="0.25">
      <c r="A2026" t="s">
        <v>2059</v>
      </c>
      <c r="B2026" s="3">
        <v>40786</v>
      </c>
      <c r="C2026" t="s">
        <v>1</v>
      </c>
      <c r="D2026" t="s">
        <v>2</v>
      </c>
      <c r="E2026" t="s">
        <v>4270</v>
      </c>
      <c r="F2026">
        <f>+VLOOKUP(C2026,Fabricante_Consola!$A$5:$B$8,2)</f>
        <v>1</v>
      </c>
      <c r="G2026" s="3" t="str">
        <f t="shared" si="31"/>
        <v>2011-08-31 00:00:00</v>
      </c>
    </row>
    <row r="2027" spans="1:7" x14ac:dyDescent="0.25">
      <c r="A2027" t="s">
        <v>2060</v>
      </c>
      <c r="B2027" s="3">
        <v>42005</v>
      </c>
      <c r="C2027" t="s">
        <v>1</v>
      </c>
      <c r="D2027" t="s">
        <v>2</v>
      </c>
      <c r="E2027" t="s">
        <v>4271</v>
      </c>
      <c r="F2027">
        <f>+VLOOKUP(C2027,Fabricante_Consola!$A$5:$B$8,2)</f>
        <v>1</v>
      </c>
      <c r="G2027" s="3" t="str">
        <f t="shared" si="31"/>
        <v>2015-01-01 00:00:00</v>
      </c>
    </row>
    <row r="2028" spans="1:7" x14ac:dyDescent="0.25">
      <c r="A2028" t="s">
        <v>2061</v>
      </c>
      <c r="B2028" s="3">
        <v>40865</v>
      </c>
      <c r="C2028" t="s">
        <v>1</v>
      </c>
      <c r="D2028" t="s">
        <v>22</v>
      </c>
      <c r="E2028" t="s">
        <v>4272</v>
      </c>
      <c r="F2028">
        <f>+VLOOKUP(C2028,Fabricante_Consola!$A$5:$B$8,2)</f>
        <v>1</v>
      </c>
      <c r="G2028" s="3" t="str">
        <f t="shared" si="31"/>
        <v>2011-11-18 00:00:00</v>
      </c>
    </row>
    <row r="2029" spans="1:7" x14ac:dyDescent="0.25">
      <c r="A2029" t="s">
        <v>2062</v>
      </c>
      <c r="B2029" s="3">
        <v>41859</v>
      </c>
      <c r="C2029" t="s">
        <v>1</v>
      </c>
      <c r="D2029" t="s">
        <v>22</v>
      </c>
      <c r="E2029" t="s">
        <v>4273</v>
      </c>
      <c r="F2029">
        <f>+VLOOKUP(C2029,Fabricante_Consola!$A$5:$B$8,2)</f>
        <v>1</v>
      </c>
      <c r="G2029" s="3" t="str">
        <f t="shared" si="31"/>
        <v>2014-08-08 00:00:00</v>
      </c>
    </row>
    <row r="2030" spans="1:7" x14ac:dyDescent="0.25">
      <c r="A2030" t="s">
        <v>2063</v>
      </c>
      <c r="B2030" s="3">
        <v>42137</v>
      </c>
      <c r="C2030" t="s">
        <v>1</v>
      </c>
      <c r="D2030" t="s">
        <v>2</v>
      </c>
      <c r="E2030" t="s">
        <v>4274</v>
      </c>
      <c r="F2030">
        <f>+VLOOKUP(C2030,Fabricante_Consola!$A$5:$B$8,2)</f>
        <v>1</v>
      </c>
      <c r="G2030" s="3" t="str">
        <f t="shared" si="31"/>
        <v>2015-05-13 00:00:00</v>
      </c>
    </row>
    <row r="2031" spans="1:7" x14ac:dyDescent="0.25">
      <c r="A2031" t="s">
        <v>2064</v>
      </c>
      <c r="B2031" s="3">
        <v>40544</v>
      </c>
      <c r="C2031" t="s">
        <v>1</v>
      </c>
      <c r="D2031" t="s">
        <v>15</v>
      </c>
      <c r="E2031" t="s">
        <v>4275</v>
      </c>
      <c r="F2031">
        <f>+VLOOKUP(C2031,Fabricante_Consola!$A$5:$B$8,2)</f>
        <v>1</v>
      </c>
      <c r="G2031" s="3" t="str">
        <f t="shared" si="31"/>
        <v>2011-01-01 00:00:00</v>
      </c>
    </row>
    <row r="2032" spans="1:7" x14ac:dyDescent="0.25">
      <c r="A2032" t="s">
        <v>2065</v>
      </c>
      <c r="B2032" s="3">
        <v>40179</v>
      </c>
      <c r="C2032" t="s">
        <v>1</v>
      </c>
      <c r="D2032" t="s">
        <v>15</v>
      </c>
      <c r="E2032" t="s">
        <v>4276</v>
      </c>
      <c r="F2032">
        <f>+VLOOKUP(C2032,Fabricante_Consola!$A$5:$B$8,2)</f>
        <v>1</v>
      </c>
      <c r="G2032" s="3" t="str">
        <f t="shared" si="31"/>
        <v>2010-01-01 00:00:00</v>
      </c>
    </row>
    <row r="2033" spans="1:7" x14ac:dyDescent="0.25">
      <c r="A2033" t="s">
        <v>2066</v>
      </c>
      <c r="B2033" s="3">
        <v>40102</v>
      </c>
      <c r="C2033" t="s">
        <v>1</v>
      </c>
      <c r="D2033" t="s">
        <v>57</v>
      </c>
      <c r="E2033" t="s">
        <v>4277</v>
      </c>
      <c r="F2033">
        <f>+VLOOKUP(C2033,Fabricante_Consola!$A$5:$B$8,2)</f>
        <v>1</v>
      </c>
      <c r="G2033" s="3" t="str">
        <f t="shared" si="31"/>
        <v>2009-10-16 00:00:00</v>
      </c>
    </row>
    <row r="2034" spans="1:7" x14ac:dyDescent="0.25">
      <c r="A2034" t="s">
        <v>2067</v>
      </c>
      <c r="B2034" s="3">
        <v>40849</v>
      </c>
      <c r="C2034" t="s">
        <v>1</v>
      </c>
      <c r="D2034" t="s">
        <v>57</v>
      </c>
      <c r="E2034" t="s">
        <v>4278</v>
      </c>
      <c r="F2034">
        <f>+VLOOKUP(C2034,Fabricante_Consola!$A$5:$B$8,2)</f>
        <v>1</v>
      </c>
      <c r="G2034" s="3" t="str">
        <f t="shared" si="31"/>
        <v>2011-11-02 00:00:00</v>
      </c>
    </row>
    <row r="2035" spans="1:7" x14ac:dyDescent="0.25">
      <c r="A2035" t="s">
        <v>2068</v>
      </c>
      <c r="B2035" s="3">
        <v>40179</v>
      </c>
      <c r="C2035" t="s">
        <v>1</v>
      </c>
      <c r="D2035" t="s">
        <v>757</v>
      </c>
      <c r="E2035" t="s">
        <v>4279</v>
      </c>
      <c r="F2035">
        <f>+VLOOKUP(C2035,Fabricante_Consola!$A$5:$B$8,2)</f>
        <v>1</v>
      </c>
      <c r="G2035" s="3" t="str">
        <f t="shared" si="31"/>
        <v>2010-01-01 00:00:00</v>
      </c>
    </row>
    <row r="2036" spans="1:7" x14ac:dyDescent="0.25">
      <c r="A2036" t="s">
        <v>14772</v>
      </c>
      <c r="B2036" s="3">
        <v>39421</v>
      </c>
      <c r="C2036" t="s">
        <v>1</v>
      </c>
      <c r="D2036" t="s">
        <v>57</v>
      </c>
      <c r="E2036" t="s">
        <v>4280</v>
      </c>
      <c r="F2036">
        <f>+VLOOKUP(C2036,Fabricante_Consola!$A$5:$B$8,2)</f>
        <v>1</v>
      </c>
      <c r="G2036" s="3" t="str">
        <f t="shared" si="31"/>
        <v>2007-12-05 00:00:00</v>
      </c>
    </row>
    <row r="2037" spans="1:7" x14ac:dyDescent="0.25">
      <c r="A2037" t="s">
        <v>2069</v>
      </c>
      <c r="B2037" s="3">
        <v>41226</v>
      </c>
      <c r="C2037" t="s">
        <v>1</v>
      </c>
      <c r="D2037" t="s">
        <v>2</v>
      </c>
      <c r="E2037" t="s">
        <v>4281</v>
      </c>
      <c r="F2037">
        <f>+VLOOKUP(C2037,Fabricante_Consola!$A$5:$B$8,2)</f>
        <v>1</v>
      </c>
      <c r="G2037" s="3" t="str">
        <f t="shared" si="31"/>
        <v>2012-11-13 00:00:00</v>
      </c>
    </row>
    <row r="2038" spans="1:7" x14ac:dyDescent="0.25">
      <c r="A2038" t="s">
        <v>2070</v>
      </c>
      <c r="B2038" s="3">
        <v>42062</v>
      </c>
      <c r="C2038" t="s">
        <v>1</v>
      </c>
      <c r="D2038" t="s">
        <v>2071</v>
      </c>
      <c r="E2038" t="s">
        <v>4282</v>
      </c>
      <c r="F2038">
        <f>+VLOOKUP(C2038,Fabricante_Consola!$A$5:$B$8,2)</f>
        <v>1</v>
      </c>
      <c r="G2038" s="3" t="str">
        <f t="shared" si="31"/>
        <v>2015-02-27 00:00:00</v>
      </c>
    </row>
    <row r="2039" spans="1:7" x14ac:dyDescent="0.25">
      <c r="A2039" t="s">
        <v>2072</v>
      </c>
      <c r="B2039" s="3">
        <v>43140</v>
      </c>
      <c r="C2039" t="s">
        <v>1</v>
      </c>
      <c r="D2039" t="s">
        <v>22</v>
      </c>
      <c r="E2039" t="s">
        <v>4283</v>
      </c>
      <c r="F2039">
        <f>+VLOOKUP(C2039,Fabricante_Consola!$A$5:$B$8,2)</f>
        <v>1</v>
      </c>
      <c r="G2039" s="3" t="str">
        <f t="shared" si="31"/>
        <v>2018-02-09 00:00:00</v>
      </c>
    </row>
    <row r="2040" spans="1:7" x14ac:dyDescent="0.25">
      <c r="A2040" t="s">
        <v>2073</v>
      </c>
      <c r="B2040" s="3">
        <v>40660</v>
      </c>
      <c r="C2040" t="s">
        <v>1</v>
      </c>
      <c r="D2040" t="s">
        <v>42</v>
      </c>
      <c r="E2040" t="s">
        <v>4284</v>
      </c>
      <c r="F2040">
        <f>+VLOOKUP(C2040,Fabricante_Consola!$A$5:$B$8,2)</f>
        <v>1</v>
      </c>
      <c r="G2040" s="3" t="str">
        <f t="shared" si="31"/>
        <v>2011-04-27 00:00:00</v>
      </c>
    </row>
    <row r="2041" spans="1:7" x14ac:dyDescent="0.25">
      <c r="A2041" t="s">
        <v>2074</v>
      </c>
      <c r="B2041" s="3">
        <v>41423</v>
      </c>
      <c r="C2041" t="s">
        <v>1</v>
      </c>
      <c r="D2041" t="s">
        <v>2</v>
      </c>
      <c r="E2041" t="s">
        <v>4285</v>
      </c>
      <c r="F2041">
        <f>+VLOOKUP(C2041,Fabricante_Consola!$A$5:$B$8,2)</f>
        <v>1</v>
      </c>
      <c r="G2041" s="3" t="str">
        <f t="shared" si="31"/>
        <v>2013-05-29 00:00:00</v>
      </c>
    </row>
    <row r="2042" spans="1:7" x14ac:dyDescent="0.25">
      <c r="A2042" t="s">
        <v>2075</v>
      </c>
      <c r="B2042" s="3">
        <v>42046</v>
      </c>
      <c r="C2042" t="s">
        <v>1</v>
      </c>
      <c r="D2042" t="s">
        <v>15</v>
      </c>
      <c r="E2042" t="s">
        <v>4286</v>
      </c>
      <c r="F2042">
        <f>+VLOOKUP(C2042,Fabricante_Consola!$A$5:$B$8,2)</f>
        <v>1</v>
      </c>
      <c r="G2042" s="3" t="str">
        <f t="shared" si="31"/>
        <v>2015-02-11 00:00:00</v>
      </c>
    </row>
    <row r="2043" spans="1:7" x14ac:dyDescent="0.25">
      <c r="A2043" t="s">
        <v>2076</v>
      </c>
      <c r="B2043" s="3">
        <v>40101</v>
      </c>
      <c r="C2043" t="s">
        <v>1</v>
      </c>
      <c r="D2043" t="s">
        <v>25</v>
      </c>
      <c r="E2043" t="s">
        <v>4287</v>
      </c>
      <c r="F2043">
        <f>+VLOOKUP(C2043,Fabricante_Consola!$A$5:$B$8,2)</f>
        <v>1</v>
      </c>
      <c r="G2043" s="3" t="str">
        <f t="shared" si="31"/>
        <v>2009-10-15 00:00:00</v>
      </c>
    </row>
    <row r="2044" spans="1:7" x14ac:dyDescent="0.25">
      <c r="A2044" t="s">
        <v>2077</v>
      </c>
      <c r="B2044" s="3">
        <v>39500</v>
      </c>
      <c r="C2044" t="s">
        <v>1</v>
      </c>
      <c r="D2044" t="s">
        <v>2</v>
      </c>
      <c r="E2044" t="s">
        <v>4288</v>
      </c>
      <c r="F2044">
        <f>+VLOOKUP(C2044,Fabricante_Consola!$A$5:$B$8,2)</f>
        <v>1</v>
      </c>
      <c r="G2044" s="3" t="str">
        <f t="shared" si="31"/>
        <v>2008-02-22 00:00:00</v>
      </c>
    </row>
    <row r="2045" spans="1:7" x14ac:dyDescent="0.25">
      <c r="A2045" t="s">
        <v>2079</v>
      </c>
      <c r="B2045" s="3">
        <v>39218</v>
      </c>
      <c r="C2045" t="s">
        <v>1</v>
      </c>
      <c r="D2045" t="s">
        <v>83</v>
      </c>
      <c r="E2045" t="s">
        <v>4289</v>
      </c>
      <c r="F2045">
        <f>+VLOOKUP(C2045,Fabricante_Consola!$A$5:$B$8,2)</f>
        <v>1</v>
      </c>
      <c r="G2045" s="3" t="str">
        <f t="shared" si="31"/>
        <v>2007-05-16 00:00:00</v>
      </c>
    </row>
    <row r="2046" spans="1:7" x14ac:dyDescent="0.25">
      <c r="A2046" t="s">
        <v>2080</v>
      </c>
      <c r="B2046" s="3">
        <v>40011</v>
      </c>
      <c r="C2046" t="s">
        <v>1</v>
      </c>
      <c r="D2046" t="s">
        <v>57</v>
      </c>
      <c r="E2046" t="s">
        <v>4290</v>
      </c>
      <c r="F2046">
        <f>+VLOOKUP(C2046,Fabricante_Consola!$A$5:$B$8,2)</f>
        <v>1</v>
      </c>
      <c r="G2046" s="3" t="str">
        <f t="shared" si="31"/>
        <v>2009-07-17 00:00:00</v>
      </c>
    </row>
    <row r="2047" spans="1:7" x14ac:dyDescent="0.25">
      <c r="A2047" t="s">
        <v>2081</v>
      </c>
      <c r="B2047" s="3">
        <v>41325</v>
      </c>
      <c r="C2047" t="s">
        <v>1</v>
      </c>
      <c r="D2047" t="s">
        <v>32</v>
      </c>
      <c r="E2047" t="s">
        <v>4291</v>
      </c>
      <c r="F2047">
        <f>+VLOOKUP(C2047,Fabricante_Consola!$A$5:$B$8,2)</f>
        <v>1</v>
      </c>
      <c r="G2047" s="3" t="str">
        <f t="shared" si="31"/>
        <v>2013-02-20 00:00:00</v>
      </c>
    </row>
    <row r="2048" spans="1:7" x14ac:dyDescent="0.25">
      <c r="A2048" t="s">
        <v>2082</v>
      </c>
      <c r="B2048" s="3">
        <v>42614</v>
      </c>
      <c r="C2048" t="s">
        <v>1</v>
      </c>
      <c r="D2048" t="s">
        <v>555</v>
      </c>
      <c r="E2048" t="s">
        <v>4292</v>
      </c>
      <c r="F2048">
        <f>+VLOOKUP(C2048,Fabricante_Consola!$A$5:$B$8,2)</f>
        <v>1</v>
      </c>
      <c r="G2048" s="3" t="str">
        <f t="shared" si="31"/>
        <v>2016-09-01 00:00:00</v>
      </c>
    </row>
    <row r="2049" spans="1:7" x14ac:dyDescent="0.25">
      <c r="A2049" t="s">
        <v>2083</v>
      </c>
      <c r="B2049" s="3">
        <v>43101</v>
      </c>
      <c r="C2049" t="s">
        <v>1</v>
      </c>
      <c r="D2049" t="s">
        <v>51</v>
      </c>
      <c r="E2049" t="s">
        <v>4293</v>
      </c>
      <c r="F2049">
        <f>+VLOOKUP(C2049,Fabricante_Consola!$A$5:$B$8,2)</f>
        <v>1</v>
      </c>
      <c r="G2049" s="3" t="str">
        <f t="shared" si="31"/>
        <v>2018-01-01 00:00:00</v>
      </c>
    </row>
    <row r="2050" spans="1:7" x14ac:dyDescent="0.25">
      <c r="A2050" t="s">
        <v>2084</v>
      </c>
      <c r="B2050" s="3">
        <v>41815</v>
      </c>
      <c r="C2050" t="s">
        <v>1</v>
      </c>
      <c r="D2050" t="s">
        <v>40</v>
      </c>
      <c r="E2050" t="s">
        <v>4294</v>
      </c>
      <c r="F2050">
        <f>+VLOOKUP(C2050,Fabricante_Consola!$A$5:$B$8,2)</f>
        <v>1</v>
      </c>
      <c r="G2050" s="3" t="str">
        <f t="shared" si="31"/>
        <v>2014-06-25 00:00:00</v>
      </c>
    </row>
    <row r="2051" spans="1:7" x14ac:dyDescent="0.25">
      <c r="A2051" t="s">
        <v>2085</v>
      </c>
      <c r="B2051" s="3">
        <v>39752</v>
      </c>
      <c r="C2051" t="s">
        <v>1</v>
      </c>
      <c r="D2051" t="s">
        <v>51</v>
      </c>
      <c r="E2051" t="s">
        <v>4295</v>
      </c>
      <c r="F2051">
        <f>+VLOOKUP(C2051,Fabricante_Consola!$A$5:$B$8,2)</f>
        <v>1</v>
      </c>
      <c r="G2051" s="3" t="str">
        <f t="shared" ref="G2051:G2114" si="32">+TEXT(B2051,"yyyy-mm-dd hh:mm:ss")</f>
        <v>2008-10-31 00:00:00</v>
      </c>
    </row>
    <row r="2052" spans="1:7" x14ac:dyDescent="0.25">
      <c r="A2052" t="s">
        <v>2086</v>
      </c>
      <c r="B2052" s="3">
        <v>39717</v>
      </c>
      <c r="C2052" t="s">
        <v>1</v>
      </c>
      <c r="D2052" t="s">
        <v>2</v>
      </c>
      <c r="E2052" t="s">
        <v>4296</v>
      </c>
      <c r="F2052">
        <f>+VLOOKUP(C2052,Fabricante_Consola!$A$5:$B$8,2)</f>
        <v>1</v>
      </c>
      <c r="G2052" s="3" t="str">
        <f t="shared" si="32"/>
        <v>2008-09-26 00:00:00</v>
      </c>
    </row>
    <row r="2053" spans="1:7" x14ac:dyDescent="0.25">
      <c r="A2053" t="s">
        <v>14773</v>
      </c>
      <c r="B2053" s="3">
        <v>39083</v>
      </c>
      <c r="C2053" t="s">
        <v>1</v>
      </c>
      <c r="D2053" t="s">
        <v>2</v>
      </c>
      <c r="E2053" t="s">
        <v>4297</v>
      </c>
      <c r="F2053">
        <f>+VLOOKUP(C2053,Fabricante_Consola!$A$5:$B$8,2)</f>
        <v>1</v>
      </c>
      <c r="G2053" s="3" t="str">
        <f t="shared" si="32"/>
        <v>2007-01-01 00:00:00</v>
      </c>
    </row>
    <row r="2054" spans="1:7" x14ac:dyDescent="0.25">
      <c r="A2054" t="s">
        <v>2087</v>
      </c>
      <c r="B2054" s="3">
        <v>40193</v>
      </c>
      <c r="C2054" t="s">
        <v>1</v>
      </c>
      <c r="D2054" t="s">
        <v>5</v>
      </c>
      <c r="E2054" t="s">
        <v>4298</v>
      </c>
      <c r="F2054">
        <f>+VLOOKUP(C2054,Fabricante_Consola!$A$5:$B$8,2)</f>
        <v>1</v>
      </c>
      <c r="G2054" s="3" t="str">
        <f t="shared" si="32"/>
        <v>2010-01-15 00:00:00</v>
      </c>
    </row>
    <row r="2055" spans="1:7" x14ac:dyDescent="0.25">
      <c r="A2055" t="s">
        <v>2088</v>
      </c>
      <c r="B2055" s="3">
        <v>40210</v>
      </c>
      <c r="C2055" t="s">
        <v>1</v>
      </c>
      <c r="D2055" t="s">
        <v>2089</v>
      </c>
      <c r="E2055" t="s">
        <v>4299</v>
      </c>
      <c r="F2055">
        <f>+VLOOKUP(C2055,Fabricante_Consola!$A$5:$B$8,2)</f>
        <v>1</v>
      </c>
      <c r="G2055" s="3" t="str">
        <f t="shared" si="32"/>
        <v>2010-02-01 00:00:00</v>
      </c>
    </row>
    <row r="2056" spans="1:7" x14ac:dyDescent="0.25">
      <c r="A2056" t="s">
        <v>2090</v>
      </c>
      <c r="B2056" s="3">
        <v>40473</v>
      </c>
      <c r="C2056" t="s">
        <v>1</v>
      </c>
      <c r="D2056" t="s">
        <v>2</v>
      </c>
      <c r="E2056" t="s">
        <v>4300</v>
      </c>
      <c r="F2056">
        <f>+VLOOKUP(C2056,Fabricante_Consola!$A$5:$B$8,2)</f>
        <v>1</v>
      </c>
      <c r="G2056" s="3" t="str">
        <f t="shared" si="32"/>
        <v>2010-10-22 00:00:00</v>
      </c>
    </row>
    <row r="2057" spans="1:7" x14ac:dyDescent="0.25">
      <c r="A2057" t="s">
        <v>2091</v>
      </c>
      <c r="B2057" s="3">
        <v>41591</v>
      </c>
      <c r="C2057" t="s">
        <v>1</v>
      </c>
      <c r="D2057" t="s">
        <v>2092</v>
      </c>
      <c r="E2057" t="s">
        <v>4301</v>
      </c>
      <c r="F2057">
        <f>+VLOOKUP(C2057,Fabricante_Consola!$A$5:$B$8,2)</f>
        <v>1</v>
      </c>
      <c r="G2057" s="3" t="str">
        <f t="shared" si="32"/>
        <v>2013-11-13 00:00:00</v>
      </c>
    </row>
    <row r="2058" spans="1:7" x14ac:dyDescent="0.25">
      <c r="A2058" t="s">
        <v>2094</v>
      </c>
      <c r="B2058" s="3">
        <v>40235</v>
      </c>
      <c r="C2058" t="s">
        <v>1</v>
      </c>
      <c r="D2058" t="s">
        <v>57</v>
      </c>
      <c r="E2058" t="s">
        <v>4302</v>
      </c>
      <c r="F2058">
        <f>+VLOOKUP(C2058,Fabricante_Consola!$A$5:$B$8,2)</f>
        <v>1</v>
      </c>
      <c r="G2058" s="3" t="str">
        <f t="shared" si="32"/>
        <v>2010-02-26 00:00:00</v>
      </c>
    </row>
    <row r="2059" spans="1:7" x14ac:dyDescent="0.25">
      <c r="A2059" t="s">
        <v>2095</v>
      </c>
      <c r="B2059" s="3">
        <v>41710</v>
      </c>
      <c r="C2059" t="s">
        <v>1</v>
      </c>
      <c r="D2059" t="s">
        <v>287</v>
      </c>
      <c r="E2059" t="s">
        <v>4303</v>
      </c>
      <c r="F2059">
        <f>+VLOOKUP(C2059,Fabricante_Consola!$A$5:$B$8,2)</f>
        <v>1</v>
      </c>
      <c r="G2059" s="3" t="str">
        <f t="shared" si="32"/>
        <v>2014-03-12 00:00:00</v>
      </c>
    </row>
    <row r="2060" spans="1:7" x14ac:dyDescent="0.25">
      <c r="A2060" t="s">
        <v>2096</v>
      </c>
      <c r="B2060" s="3">
        <v>39535</v>
      </c>
      <c r="C2060" t="s">
        <v>1</v>
      </c>
      <c r="D2060" t="s">
        <v>2</v>
      </c>
      <c r="E2060" t="s">
        <v>4304</v>
      </c>
      <c r="F2060">
        <f>+VLOOKUP(C2060,Fabricante_Consola!$A$5:$B$8,2)</f>
        <v>1</v>
      </c>
      <c r="G2060" s="3" t="str">
        <f t="shared" si="32"/>
        <v>2008-03-28 00:00:00</v>
      </c>
    </row>
    <row r="2061" spans="1:7" x14ac:dyDescent="0.25">
      <c r="A2061" t="s">
        <v>2097</v>
      </c>
      <c r="B2061" s="3">
        <v>41248</v>
      </c>
      <c r="C2061" t="s">
        <v>1</v>
      </c>
      <c r="D2061" t="s">
        <v>22</v>
      </c>
      <c r="E2061" t="s">
        <v>4305</v>
      </c>
      <c r="F2061">
        <f>+VLOOKUP(C2061,Fabricante_Consola!$A$5:$B$8,2)</f>
        <v>1</v>
      </c>
      <c r="G2061" s="3" t="str">
        <f t="shared" si="32"/>
        <v>2012-12-05 00:00:00</v>
      </c>
    </row>
    <row r="2062" spans="1:7" x14ac:dyDescent="0.25">
      <c r="A2062" t="s">
        <v>2098</v>
      </c>
      <c r="B2062" s="3">
        <v>39381</v>
      </c>
      <c r="C2062" t="s">
        <v>1</v>
      </c>
      <c r="D2062" t="s">
        <v>22</v>
      </c>
      <c r="E2062" t="s">
        <v>4306</v>
      </c>
      <c r="F2062">
        <f>+VLOOKUP(C2062,Fabricante_Consola!$A$5:$B$8,2)</f>
        <v>1</v>
      </c>
      <c r="G2062" s="3" t="str">
        <f t="shared" si="32"/>
        <v>2007-10-26 00:00:00</v>
      </c>
    </row>
    <row r="2063" spans="1:7" x14ac:dyDescent="0.25">
      <c r="A2063" t="s">
        <v>2099</v>
      </c>
      <c r="B2063" s="3">
        <v>41061</v>
      </c>
      <c r="C2063" t="s">
        <v>1</v>
      </c>
      <c r="D2063" t="s">
        <v>357</v>
      </c>
      <c r="E2063" t="s">
        <v>4307</v>
      </c>
      <c r="F2063">
        <f>+VLOOKUP(C2063,Fabricante_Consola!$A$5:$B$8,2)</f>
        <v>1</v>
      </c>
      <c r="G2063" s="3" t="str">
        <f t="shared" si="32"/>
        <v>2012-06-01 00:00:00</v>
      </c>
    </row>
    <row r="2064" spans="1:7" x14ac:dyDescent="0.25">
      <c r="A2064" t="s">
        <v>2100</v>
      </c>
      <c r="B2064" s="3">
        <v>41306</v>
      </c>
      <c r="C2064" t="s">
        <v>1</v>
      </c>
      <c r="D2064" t="s">
        <v>5</v>
      </c>
      <c r="E2064" t="s">
        <v>4308</v>
      </c>
      <c r="F2064">
        <f>+VLOOKUP(C2064,Fabricante_Consola!$A$5:$B$8,2)</f>
        <v>1</v>
      </c>
      <c r="G2064" s="3" t="str">
        <f t="shared" si="32"/>
        <v>2013-02-01 00:00:00</v>
      </c>
    </row>
    <row r="2065" spans="1:7" x14ac:dyDescent="0.25">
      <c r="A2065" t="s">
        <v>2101</v>
      </c>
      <c r="B2065" s="3">
        <v>39955</v>
      </c>
      <c r="C2065" t="s">
        <v>1</v>
      </c>
      <c r="D2065" t="s">
        <v>5</v>
      </c>
      <c r="E2065" t="s">
        <v>4309</v>
      </c>
      <c r="F2065">
        <f>+VLOOKUP(C2065,Fabricante_Consola!$A$5:$B$8,2)</f>
        <v>1</v>
      </c>
      <c r="G2065" s="3" t="str">
        <f t="shared" si="32"/>
        <v>2009-05-22 00:00:00</v>
      </c>
    </row>
    <row r="2066" spans="1:7" x14ac:dyDescent="0.25">
      <c r="A2066" t="s">
        <v>2102</v>
      </c>
      <c r="B2066" s="3">
        <v>39164</v>
      </c>
      <c r="C2066" t="s">
        <v>1</v>
      </c>
      <c r="D2066" t="s">
        <v>5</v>
      </c>
      <c r="E2066" t="s">
        <v>4310</v>
      </c>
      <c r="F2066">
        <f>+VLOOKUP(C2066,Fabricante_Consola!$A$5:$B$8,2)</f>
        <v>1</v>
      </c>
      <c r="G2066" s="3" t="str">
        <f t="shared" si="32"/>
        <v>2007-03-23 00:00:00</v>
      </c>
    </row>
    <row r="2067" spans="1:7" x14ac:dyDescent="0.25">
      <c r="A2067" t="s">
        <v>2103</v>
      </c>
      <c r="B2067" s="3">
        <v>40662</v>
      </c>
      <c r="C2067" t="s">
        <v>1</v>
      </c>
      <c r="D2067" t="s">
        <v>5</v>
      </c>
      <c r="E2067" t="s">
        <v>4311</v>
      </c>
      <c r="F2067">
        <f>+VLOOKUP(C2067,Fabricante_Consola!$A$5:$B$8,2)</f>
        <v>1</v>
      </c>
      <c r="G2067" s="3" t="str">
        <f t="shared" si="32"/>
        <v>2011-04-29 00:00:00</v>
      </c>
    </row>
    <row r="2068" spans="1:7" x14ac:dyDescent="0.25">
      <c r="A2068" t="s">
        <v>2104</v>
      </c>
      <c r="B2068" s="3">
        <v>41275</v>
      </c>
      <c r="C2068" t="s">
        <v>1</v>
      </c>
      <c r="D2068" t="s">
        <v>18</v>
      </c>
      <c r="E2068" t="s">
        <v>4312</v>
      </c>
      <c r="F2068">
        <f>+VLOOKUP(C2068,Fabricante_Consola!$A$5:$B$8,2)</f>
        <v>1</v>
      </c>
      <c r="G2068" s="3" t="str">
        <f t="shared" si="32"/>
        <v>2013-01-01 00:00:00</v>
      </c>
    </row>
    <row r="2069" spans="1:7" x14ac:dyDescent="0.25">
      <c r="A2069" t="s">
        <v>2105</v>
      </c>
      <c r="B2069" s="3">
        <v>39448</v>
      </c>
      <c r="C2069" t="s">
        <v>1</v>
      </c>
      <c r="D2069" t="s">
        <v>20</v>
      </c>
      <c r="E2069" t="s">
        <v>4313</v>
      </c>
      <c r="F2069">
        <f>+VLOOKUP(C2069,Fabricante_Consola!$A$5:$B$8,2)</f>
        <v>1</v>
      </c>
      <c r="G2069" s="3" t="str">
        <f t="shared" si="32"/>
        <v>2008-01-01 00:00:00</v>
      </c>
    </row>
    <row r="2070" spans="1:7" x14ac:dyDescent="0.25">
      <c r="A2070" t="s">
        <v>2106</v>
      </c>
      <c r="B2070" s="3">
        <v>40848</v>
      </c>
      <c r="C2070" t="s">
        <v>1</v>
      </c>
      <c r="D2070" t="s">
        <v>48</v>
      </c>
      <c r="E2070" t="s">
        <v>4314</v>
      </c>
      <c r="F2070">
        <f>+VLOOKUP(C2070,Fabricante_Consola!$A$5:$B$8,2)</f>
        <v>1</v>
      </c>
      <c r="G2070" s="3" t="str">
        <f t="shared" si="32"/>
        <v>2011-11-01 00:00:00</v>
      </c>
    </row>
    <row r="2071" spans="1:7" x14ac:dyDescent="0.25">
      <c r="A2071" t="s">
        <v>2107</v>
      </c>
      <c r="B2071" s="3">
        <v>41367</v>
      </c>
      <c r="C2071" t="s">
        <v>1</v>
      </c>
      <c r="D2071" t="s">
        <v>15</v>
      </c>
      <c r="E2071" t="s">
        <v>4315</v>
      </c>
      <c r="F2071">
        <f>+VLOOKUP(C2071,Fabricante_Consola!$A$5:$B$8,2)</f>
        <v>1</v>
      </c>
      <c r="G2071" s="3" t="str">
        <f t="shared" si="32"/>
        <v>2013-04-03 00:00:00</v>
      </c>
    </row>
    <row r="2072" spans="1:7" x14ac:dyDescent="0.25">
      <c r="A2072" t="s">
        <v>2108</v>
      </c>
      <c r="B2072" s="3">
        <v>40331</v>
      </c>
      <c r="C2072" t="s">
        <v>1</v>
      </c>
      <c r="D2072" t="s">
        <v>25</v>
      </c>
      <c r="E2072" t="s">
        <v>4316</v>
      </c>
      <c r="F2072">
        <f>+VLOOKUP(C2072,Fabricante_Consola!$A$5:$B$8,2)</f>
        <v>1</v>
      </c>
      <c r="G2072" s="3" t="str">
        <f t="shared" si="32"/>
        <v>2010-06-02 00:00:00</v>
      </c>
    </row>
    <row r="2073" spans="1:7" x14ac:dyDescent="0.25">
      <c r="A2073" t="s">
        <v>2109</v>
      </c>
      <c r="B2073" s="3">
        <v>40255</v>
      </c>
      <c r="C2073" t="s">
        <v>1</v>
      </c>
      <c r="D2073" t="s">
        <v>183</v>
      </c>
      <c r="E2073" t="s">
        <v>4317</v>
      </c>
      <c r="F2073">
        <f>+VLOOKUP(C2073,Fabricante_Consola!$A$5:$B$8,2)</f>
        <v>1</v>
      </c>
      <c r="G2073" s="3" t="str">
        <f t="shared" si="32"/>
        <v>2010-03-18 00:00:00</v>
      </c>
    </row>
    <row r="2074" spans="1:7" x14ac:dyDescent="0.25">
      <c r="A2074" t="s">
        <v>2110</v>
      </c>
      <c r="B2074" s="3">
        <v>39653</v>
      </c>
      <c r="C2074" t="s">
        <v>1</v>
      </c>
      <c r="D2074" t="s">
        <v>15</v>
      </c>
      <c r="E2074" t="s">
        <v>4318</v>
      </c>
      <c r="F2074">
        <f>+VLOOKUP(C2074,Fabricante_Consola!$A$5:$B$8,2)</f>
        <v>1</v>
      </c>
      <c r="G2074" s="3" t="str">
        <f t="shared" si="32"/>
        <v>2008-07-24 00:00:00</v>
      </c>
    </row>
    <row r="2075" spans="1:7" x14ac:dyDescent="0.25">
      <c r="A2075" t="s">
        <v>2111</v>
      </c>
      <c r="B2075" s="3">
        <v>39083</v>
      </c>
      <c r="C2075" t="s">
        <v>1</v>
      </c>
      <c r="D2075" t="s">
        <v>20</v>
      </c>
      <c r="E2075" t="s">
        <v>4319</v>
      </c>
      <c r="F2075">
        <f>+VLOOKUP(C2075,Fabricante_Consola!$A$5:$B$8,2)</f>
        <v>1</v>
      </c>
      <c r="G2075" s="3" t="str">
        <f t="shared" si="32"/>
        <v>2007-01-01 00:00:00</v>
      </c>
    </row>
    <row r="2076" spans="1:7" x14ac:dyDescent="0.25">
      <c r="A2076" t="s">
        <v>2112</v>
      </c>
      <c r="B2076" s="3">
        <v>40544</v>
      </c>
      <c r="C2076" t="s">
        <v>1</v>
      </c>
      <c r="D2076" t="s">
        <v>48</v>
      </c>
      <c r="E2076" t="s">
        <v>4320</v>
      </c>
      <c r="F2076">
        <f>+VLOOKUP(C2076,Fabricante_Consola!$A$5:$B$8,2)</f>
        <v>1</v>
      </c>
      <c r="G2076" s="3" t="str">
        <f t="shared" si="32"/>
        <v>2011-01-01 00:00:00</v>
      </c>
    </row>
    <row r="2077" spans="1:7" x14ac:dyDescent="0.25">
      <c r="A2077" t="s">
        <v>2113</v>
      </c>
      <c r="B2077" s="3">
        <v>39906</v>
      </c>
      <c r="C2077" t="s">
        <v>1</v>
      </c>
      <c r="D2077" t="s">
        <v>2</v>
      </c>
      <c r="E2077" t="s">
        <v>4321</v>
      </c>
      <c r="F2077">
        <f>+VLOOKUP(C2077,Fabricante_Consola!$A$5:$B$8,2)</f>
        <v>1</v>
      </c>
      <c r="G2077" s="3" t="str">
        <f t="shared" si="32"/>
        <v>2009-04-03 00:00:00</v>
      </c>
    </row>
    <row r="2078" spans="1:7" x14ac:dyDescent="0.25">
      <c r="A2078" t="s">
        <v>2115</v>
      </c>
      <c r="B2078" s="3">
        <v>40765</v>
      </c>
      <c r="C2078" t="s">
        <v>1</v>
      </c>
      <c r="D2078" t="s">
        <v>48</v>
      </c>
      <c r="E2078" t="s">
        <v>4322</v>
      </c>
      <c r="F2078">
        <f>+VLOOKUP(C2078,Fabricante_Consola!$A$5:$B$8,2)</f>
        <v>1</v>
      </c>
      <c r="G2078" s="3" t="str">
        <f t="shared" si="32"/>
        <v>2011-08-10 00:00:00</v>
      </c>
    </row>
    <row r="2079" spans="1:7" x14ac:dyDescent="0.25">
      <c r="A2079" t="s">
        <v>2116</v>
      </c>
      <c r="B2079" s="3">
        <v>40792</v>
      </c>
      <c r="C2079" t="s">
        <v>1</v>
      </c>
      <c r="D2079" t="s">
        <v>2</v>
      </c>
      <c r="E2079" t="s">
        <v>4323</v>
      </c>
      <c r="F2079">
        <f>+VLOOKUP(C2079,Fabricante_Consola!$A$5:$B$8,2)</f>
        <v>1</v>
      </c>
      <c r="G2079" s="3" t="str">
        <f t="shared" si="32"/>
        <v>2011-09-06 00:00:00</v>
      </c>
    </row>
    <row r="2080" spans="1:7" x14ac:dyDescent="0.25">
      <c r="A2080" t="s">
        <v>2117</v>
      </c>
      <c r="B2080" s="3">
        <v>39324</v>
      </c>
      <c r="C2080" t="s">
        <v>1</v>
      </c>
      <c r="D2080" t="s">
        <v>2</v>
      </c>
      <c r="E2080" t="s">
        <v>4324</v>
      </c>
      <c r="F2080">
        <f>+VLOOKUP(C2080,Fabricante_Consola!$A$5:$B$8,2)</f>
        <v>1</v>
      </c>
      <c r="G2080" s="3" t="str">
        <f t="shared" si="32"/>
        <v>2007-08-30 00:00:00</v>
      </c>
    </row>
    <row r="2081" spans="1:7" x14ac:dyDescent="0.25">
      <c r="A2081" t="s">
        <v>2118</v>
      </c>
      <c r="B2081" s="3">
        <v>40779</v>
      </c>
      <c r="C2081" t="s">
        <v>1</v>
      </c>
      <c r="D2081" t="s">
        <v>2</v>
      </c>
      <c r="E2081" t="s">
        <v>4325</v>
      </c>
      <c r="F2081">
        <f>+VLOOKUP(C2081,Fabricante_Consola!$A$5:$B$8,2)</f>
        <v>1</v>
      </c>
      <c r="G2081" s="3" t="str">
        <f t="shared" si="32"/>
        <v>2011-08-24 00:00:00</v>
      </c>
    </row>
    <row r="2082" spans="1:7" x14ac:dyDescent="0.25">
      <c r="A2082" t="s">
        <v>2119</v>
      </c>
      <c r="B2082" s="3">
        <v>40982</v>
      </c>
      <c r="C2082" t="s">
        <v>1</v>
      </c>
      <c r="D2082" t="s">
        <v>48</v>
      </c>
      <c r="E2082" t="s">
        <v>4326</v>
      </c>
      <c r="F2082">
        <f>+VLOOKUP(C2082,Fabricante_Consola!$A$5:$B$8,2)</f>
        <v>1</v>
      </c>
      <c r="G2082" s="3" t="str">
        <f t="shared" si="32"/>
        <v>2012-03-14 00:00:00</v>
      </c>
    </row>
    <row r="2083" spans="1:7" x14ac:dyDescent="0.25">
      <c r="A2083" t="s">
        <v>2120</v>
      </c>
      <c r="B2083" s="3">
        <v>41000</v>
      </c>
      <c r="C2083" t="s">
        <v>1</v>
      </c>
      <c r="D2083" t="s">
        <v>2</v>
      </c>
      <c r="E2083" t="s">
        <v>4327</v>
      </c>
      <c r="F2083">
        <f>+VLOOKUP(C2083,Fabricante_Consola!$A$5:$B$8,2)</f>
        <v>1</v>
      </c>
      <c r="G2083" s="3" t="str">
        <f t="shared" si="32"/>
        <v>2012-04-01 00:00:00</v>
      </c>
    </row>
    <row r="2084" spans="1:7" x14ac:dyDescent="0.25">
      <c r="A2084" t="s">
        <v>2121</v>
      </c>
      <c r="B2084" s="3">
        <v>41887</v>
      </c>
      <c r="C2084" t="s">
        <v>1</v>
      </c>
      <c r="D2084" t="s">
        <v>48</v>
      </c>
      <c r="E2084" t="s">
        <v>4328</v>
      </c>
      <c r="F2084">
        <f>+VLOOKUP(C2084,Fabricante_Consola!$A$5:$B$8,2)</f>
        <v>1</v>
      </c>
      <c r="G2084" s="3" t="str">
        <f t="shared" si="32"/>
        <v>2014-09-05 00:00:00</v>
      </c>
    </row>
    <row r="2085" spans="1:7" x14ac:dyDescent="0.25">
      <c r="A2085" t="s">
        <v>2122</v>
      </c>
      <c r="B2085" s="3">
        <v>39814</v>
      </c>
      <c r="C2085" t="s">
        <v>1</v>
      </c>
      <c r="D2085" t="s">
        <v>2</v>
      </c>
      <c r="E2085" t="s">
        <v>4329</v>
      </c>
      <c r="F2085">
        <f>+VLOOKUP(C2085,Fabricante_Consola!$A$5:$B$8,2)</f>
        <v>1</v>
      </c>
      <c r="G2085" s="3" t="str">
        <f t="shared" si="32"/>
        <v>2009-01-01 00:00:00</v>
      </c>
    </row>
    <row r="2086" spans="1:7" x14ac:dyDescent="0.25">
      <c r="A2086" t="s">
        <v>2123</v>
      </c>
      <c r="B2086" s="3">
        <v>40620</v>
      </c>
      <c r="C2086" t="s">
        <v>1</v>
      </c>
      <c r="E2086" t="s">
        <v>4330</v>
      </c>
      <c r="F2086">
        <f>+VLOOKUP(C2086,Fabricante_Consola!$A$5:$B$8,2)</f>
        <v>1</v>
      </c>
      <c r="G2086" s="3" t="str">
        <f t="shared" si="32"/>
        <v>2011-03-18 00:00:00</v>
      </c>
    </row>
    <row r="2087" spans="1:7" x14ac:dyDescent="0.25">
      <c r="A2087" t="s">
        <v>2124</v>
      </c>
      <c r="B2087" s="3">
        <v>41786</v>
      </c>
      <c r="C2087" t="s">
        <v>1</v>
      </c>
      <c r="D2087" t="s">
        <v>57</v>
      </c>
      <c r="E2087" t="s">
        <v>4331</v>
      </c>
      <c r="F2087">
        <f>+VLOOKUP(C2087,Fabricante_Consola!$A$5:$B$8,2)</f>
        <v>1</v>
      </c>
      <c r="G2087" s="3" t="str">
        <f t="shared" si="32"/>
        <v>2014-05-27 00:00:00</v>
      </c>
    </row>
    <row r="2088" spans="1:7" x14ac:dyDescent="0.25">
      <c r="A2088" t="s">
        <v>2125</v>
      </c>
      <c r="B2088" s="3">
        <v>39877</v>
      </c>
      <c r="C2088" t="s">
        <v>1</v>
      </c>
      <c r="D2088" t="s">
        <v>57</v>
      </c>
      <c r="E2088" t="s">
        <v>4332</v>
      </c>
      <c r="F2088">
        <f>+VLOOKUP(C2088,Fabricante_Consola!$A$5:$B$8,2)</f>
        <v>1</v>
      </c>
      <c r="G2088" s="3" t="str">
        <f t="shared" si="32"/>
        <v>2009-03-05 00:00:00</v>
      </c>
    </row>
    <row r="2089" spans="1:7" x14ac:dyDescent="0.25">
      <c r="A2089" t="s">
        <v>2126</v>
      </c>
      <c r="B2089" s="3">
        <v>40024</v>
      </c>
      <c r="C2089" t="s">
        <v>1</v>
      </c>
      <c r="D2089" t="s">
        <v>48</v>
      </c>
      <c r="E2089" t="s">
        <v>4333</v>
      </c>
      <c r="F2089">
        <f>+VLOOKUP(C2089,Fabricante_Consola!$A$5:$B$8,2)</f>
        <v>1</v>
      </c>
      <c r="G2089" s="3" t="str">
        <f t="shared" si="32"/>
        <v>2009-07-30 00:00:00</v>
      </c>
    </row>
    <row r="2090" spans="1:7" x14ac:dyDescent="0.25">
      <c r="A2090" t="s">
        <v>2127</v>
      </c>
      <c r="B2090" s="3">
        <v>41397</v>
      </c>
      <c r="C2090" t="s">
        <v>1</v>
      </c>
      <c r="D2090" t="s">
        <v>2128</v>
      </c>
      <c r="E2090" t="s">
        <v>4334</v>
      </c>
      <c r="F2090">
        <f>+VLOOKUP(C2090,Fabricante_Consola!$A$5:$B$8,2)</f>
        <v>1</v>
      </c>
      <c r="G2090" s="3" t="str">
        <f t="shared" si="32"/>
        <v>2013-05-03 00:00:00</v>
      </c>
    </row>
    <row r="2091" spans="1:7" x14ac:dyDescent="0.25">
      <c r="A2091" t="s">
        <v>2129</v>
      </c>
      <c r="B2091" s="3">
        <v>40284</v>
      </c>
      <c r="C2091" t="s">
        <v>1</v>
      </c>
      <c r="D2091" t="s">
        <v>2</v>
      </c>
      <c r="E2091" t="s">
        <v>4335</v>
      </c>
      <c r="F2091">
        <f>+VLOOKUP(C2091,Fabricante_Consola!$A$5:$B$8,2)</f>
        <v>1</v>
      </c>
      <c r="G2091" s="3" t="str">
        <f t="shared" si="32"/>
        <v>2010-04-16 00:00:00</v>
      </c>
    </row>
    <row r="2092" spans="1:7" x14ac:dyDescent="0.25">
      <c r="A2092" t="s">
        <v>2130</v>
      </c>
      <c r="B2092" s="3">
        <v>41183</v>
      </c>
      <c r="C2092" t="s">
        <v>1</v>
      </c>
      <c r="D2092" t="s">
        <v>2</v>
      </c>
      <c r="E2092" t="s">
        <v>4336</v>
      </c>
      <c r="F2092">
        <f>+VLOOKUP(C2092,Fabricante_Consola!$A$5:$B$8,2)</f>
        <v>1</v>
      </c>
      <c r="G2092" s="3" t="str">
        <f t="shared" si="32"/>
        <v>2012-10-01 00:00:00</v>
      </c>
    </row>
    <row r="2093" spans="1:7" x14ac:dyDescent="0.25">
      <c r="A2093" t="s">
        <v>2131</v>
      </c>
      <c r="B2093" s="3">
        <v>40585</v>
      </c>
      <c r="C2093" t="s">
        <v>1</v>
      </c>
      <c r="D2093" t="s">
        <v>9</v>
      </c>
      <c r="E2093" t="s">
        <v>4337</v>
      </c>
      <c r="F2093">
        <f>+VLOOKUP(C2093,Fabricante_Consola!$A$5:$B$8,2)</f>
        <v>1</v>
      </c>
      <c r="G2093" s="3" t="str">
        <f t="shared" si="32"/>
        <v>2011-02-11 00:00:00</v>
      </c>
    </row>
    <row r="2094" spans="1:7" x14ac:dyDescent="0.25">
      <c r="A2094" t="s">
        <v>2132</v>
      </c>
      <c r="B2094" s="3">
        <v>39814</v>
      </c>
      <c r="C2094" t="s">
        <v>1</v>
      </c>
      <c r="D2094" t="s">
        <v>9</v>
      </c>
      <c r="E2094" t="s">
        <v>4338</v>
      </c>
      <c r="F2094">
        <f>+VLOOKUP(C2094,Fabricante_Consola!$A$5:$B$8,2)</f>
        <v>1</v>
      </c>
      <c r="G2094" s="3" t="str">
        <f t="shared" si="32"/>
        <v>2009-01-01 00:00:00</v>
      </c>
    </row>
    <row r="2095" spans="1:7" x14ac:dyDescent="0.25">
      <c r="A2095" t="s">
        <v>2133</v>
      </c>
      <c r="B2095" s="3">
        <v>42144</v>
      </c>
      <c r="C2095" t="s">
        <v>1</v>
      </c>
      <c r="D2095" t="s">
        <v>40</v>
      </c>
      <c r="E2095" t="s">
        <v>4339</v>
      </c>
      <c r="F2095">
        <f>+VLOOKUP(C2095,Fabricante_Consola!$A$5:$B$8,2)</f>
        <v>1</v>
      </c>
      <c r="G2095" s="3" t="str">
        <f t="shared" si="32"/>
        <v>2015-05-20 00:00:00</v>
      </c>
    </row>
    <row r="2096" spans="1:7" x14ac:dyDescent="0.25">
      <c r="A2096" t="s">
        <v>2134</v>
      </c>
      <c r="B2096" s="3">
        <v>40074</v>
      </c>
      <c r="C2096" t="s">
        <v>1</v>
      </c>
      <c r="D2096" t="s">
        <v>2</v>
      </c>
      <c r="E2096" t="s">
        <v>4340</v>
      </c>
      <c r="F2096">
        <f>+VLOOKUP(C2096,Fabricante_Consola!$A$5:$B$8,2)</f>
        <v>1</v>
      </c>
      <c r="G2096" s="3" t="str">
        <f t="shared" si="32"/>
        <v>2009-09-18 00:00:00</v>
      </c>
    </row>
    <row r="2097" spans="1:7" x14ac:dyDescent="0.25">
      <c r="A2097" t="s">
        <v>2135</v>
      </c>
      <c r="B2097" s="3">
        <v>39814</v>
      </c>
      <c r="C2097" t="s">
        <v>1</v>
      </c>
      <c r="D2097" t="s">
        <v>29</v>
      </c>
      <c r="E2097" t="s">
        <v>4341</v>
      </c>
      <c r="F2097">
        <f>+VLOOKUP(C2097,Fabricante_Consola!$A$5:$B$8,2)</f>
        <v>1</v>
      </c>
      <c r="G2097" s="3" t="str">
        <f t="shared" si="32"/>
        <v>2009-01-01 00:00:00</v>
      </c>
    </row>
    <row r="2098" spans="1:7" x14ac:dyDescent="0.25">
      <c r="A2098" t="s">
        <v>2136</v>
      </c>
      <c r="B2098" s="3">
        <v>40179</v>
      </c>
      <c r="C2098" t="s">
        <v>1</v>
      </c>
      <c r="D2098" t="s">
        <v>97</v>
      </c>
      <c r="E2098" t="s">
        <v>4342</v>
      </c>
      <c r="F2098">
        <f>+VLOOKUP(C2098,Fabricante_Consola!$A$5:$B$8,2)</f>
        <v>1</v>
      </c>
      <c r="G2098" s="3" t="str">
        <f t="shared" si="32"/>
        <v>2010-01-01 00:00:00</v>
      </c>
    </row>
    <row r="2099" spans="1:7" x14ac:dyDescent="0.25">
      <c r="A2099" t="s">
        <v>2137</v>
      </c>
      <c r="B2099" s="3">
        <v>39899</v>
      </c>
      <c r="C2099" t="s">
        <v>1</v>
      </c>
      <c r="D2099" t="s">
        <v>2</v>
      </c>
      <c r="E2099" t="s">
        <v>4343</v>
      </c>
      <c r="F2099">
        <f>+VLOOKUP(C2099,Fabricante_Consola!$A$5:$B$8,2)</f>
        <v>1</v>
      </c>
      <c r="G2099" s="3" t="str">
        <f t="shared" si="32"/>
        <v>2009-03-27 00:00:00</v>
      </c>
    </row>
    <row r="2100" spans="1:7" x14ac:dyDescent="0.25">
      <c r="A2100" t="s">
        <v>2138</v>
      </c>
      <c r="B2100" s="3">
        <v>41003</v>
      </c>
      <c r="C2100" t="s">
        <v>1</v>
      </c>
      <c r="D2100" t="s">
        <v>233</v>
      </c>
      <c r="E2100" t="s">
        <v>4344</v>
      </c>
      <c r="F2100">
        <f>+VLOOKUP(C2100,Fabricante_Consola!$A$5:$B$8,2)</f>
        <v>1</v>
      </c>
      <c r="G2100" s="3" t="str">
        <f t="shared" si="32"/>
        <v>2012-04-04 00:00:00</v>
      </c>
    </row>
    <row r="2101" spans="1:7" x14ac:dyDescent="0.25">
      <c r="A2101" t="s">
        <v>2139</v>
      </c>
      <c r="B2101" s="3">
        <v>41220</v>
      </c>
      <c r="C2101" t="s">
        <v>1</v>
      </c>
      <c r="D2101" t="s">
        <v>48</v>
      </c>
      <c r="E2101" t="s">
        <v>4345</v>
      </c>
      <c r="F2101">
        <f>+VLOOKUP(C2101,Fabricante_Consola!$A$5:$B$8,2)</f>
        <v>1</v>
      </c>
      <c r="G2101" s="3" t="str">
        <f t="shared" si="32"/>
        <v>2012-11-07 00:00:00</v>
      </c>
    </row>
    <row r="2102" spans="1:7" x14ac:dyDescent="0.25">
      <c r="A2102" t="s">
        <v>2140</v>
      </c>
      <c r="B2102" s="3">
        <v>40863</v>
      </c>
      <c r="C2102" t="s">
        <v>1</v>
      </c>
      <c r="D2102" t="s">
        <v>9</v>
      </c>
      <c r="E2102" t="s">
        <v>4346</v>
      </c>
      <c r="F2102">
        <f>+VLOOKUP(C2102,Fabricante_Consola!$A$5:$B$8,2)</f>
        <v>1</v>
      </c>
      <c r="G2102" s="3" t="str">
        <f t="shared" si="32"/>
        <v>2011-11-16 00:00:00</v>
      </c>
    </row>
    <row r="2103" spans="1:7" x14ac:dyDescent="0.25">
      <c r="A2103" t="s">
        <v>2141</v>
      </c>
      <c r="B2103" s="3">
        <v>40909</v>
      </c>
      <c r="C2103" t="s">
        <v>1</v>
      </c>
      <c r="D2103" t="s">
        <v>15</v>
      </c>
      <c r="E2103" t="s">
        <v>4347</v>
      </c>
      <c r="F2103">
        <f>+VLOOKUP(C2103,Fabricante_Consola!$A$5:$B$8,2)</f>
        <v>1</v>
      </c>
      <c r="G2103" s="3" t="str">
        <f t="shared" si="32"/>
        <v>2012-01-01 00:00:00</v>
      </c>
    </row>
    <row r="2104" spans="1:7" x14ac:dyDescent="0.25">
      <c r="A2104" t="s">
        <v>2142</v>
      </c>
      <c r="B2104" s="3">
        <v>40179</v>
      </c>
      <c r="C2104" t="s">
        <v>1</v>
      </c>
      <c r="D2104" t="s">
        <v>15</v>
      </c>
      <c r="E2104" t="s">
        <v>4348</v>
      </c>
      <c r="F2104">
        <f>+VLOOKUP(C2104,Fabricante_Consola!$A$5:$B$8,2)</f>
        <v>1</v>
      </c>
      <c r="G2104" s="3" t="str">
        <f t="shared" si="32"/>
        <v>2010-01-01 00:00:00</v>
      </c>
    </row>
    <row r="2105" spans="1:7" x14ac:dyDescent="0.25">
      <c r="A2105" t="s">
        <v>2143</v>
      </c>
      <c r="B2105" s="3">
        <v>40234</v>
      </c>
      <c r="C2105" t="s">
        <v>1</v>
      </c>
      <c r="D2105" t="s">
        <v>51</v>
      </c>
      <c r="E2105" t="s">
        <v>4349</v>
      </c>
      <c r="F2105">
        <f>+VLOOKUP(C2105,Fabricante_Consola!$A$5:$B$8,2)</f>
        <v>1</v>
      </c>
      <c r="G2105" s="3" t="str">
        <f t="shared" si="32"/>
        <v>2010-02-25 00:00:00</v>
      </c>
    </row>
    <row r="2106" spans="1:7" x14ac:dyDescent="0.25">
      <c r="A2106" t="s">
        <v>2144</v>
      </c>
      <c r="B2106" s="3">
        <v>40703</v>
      </c>
      <c r="C2106" t="s">
        <v>1</v>
      </c>
      <c r="D2106" t="s">
        <v>51</v>
      </c>
      <c r="E2106" t="s">
        <v>4350</v>
      </c>
      <c r="F2106">
        <f>+VLOOKUP(C2106,Fabricante_Consola!$A$5:$B$8,2)</f>
        <v>1</v>
      </c>
      <c r="G2106" s="3" t="str">
        <f t="shared" si="32"/>
        <v>2011-06-09 00:00:00</v>
      </c>
    </row>
    <row r="2107" spans="1:7" x14ac:dyDescent="0.25">
      <c r="A2107" t="s">
        <v>2145</v>
      </c>
      <c r="B2107" s="3">
        <v>41199</v>
      </c>
      <c r="C2107" t="s">
        <v>1</v>
      </c>
      <c r="D2107" t="s">
        <v>2</v>
      </c>
      <c r="E2107" t="s">
        <v>4351</v>
      </c>
      <c r="F2107">
        <f>+VLOOKUP(C2107,Fabricante_Consola!$A$5:$B$8,2)</f>
        <v>1</v>
      </c>
      <c r="G2107" s="3" t="str">
        <f t="shared" si="32"/>
        <v>2012-10-17 00:00:00</v>
      </c>
    </row>
    <row r="2108" spans="1:7" x14ac:dyDescent="0.25">
      <c r="A2108" t="s">
        <v>2146</v>
      </c>
      <c r="B2108" s="3">
        <v>40634</v>
      </c>
      <c r="C2108" t="s">
        <v>1</v>
      </c>
      <c r="D2108" t="s">
        <v>707</v>
      </c>
      <c r="E2108" t="s">
        <v>4352</v>
      </c>
      <c r="F2108">
        <f>+VLOOKUP(C2108,Fabricante_Consola!$A$5:$B$8,2)</f>
        <v>1</v>
      </c>
      <c r="G2108" s="3" t="str">
        <f t="shared" si="32"/>
        <v>2011-04-01 00:00:00</v>
      </c>
    </row>
    <row r="2109" spans="1:7" x14ac:dyDescent="0.25">
      <c r="A2109" t="s">
        <v>2147</v>
      </c>
      <c r="B2109" s="3">
        <v>40762</v>
      </c>
      <c r="C2109" t="s">
        <v>1</v>
      </c>
      <c r="E2109" t="s">
        <v>4353</v>
      </c>
      <c r="F2109">
        <f>+VLOOKUP(C2109,Fabricante_Consola!$A$5:$B$8,2)</f>
        <v>1</v>
      </c>
      <c r="G2109" s="3" t="str">
        <f t="shared" si="32"/>
        <v>2011-08-07 00:00:00</v>
      </c>
    </row>
    <row r="2110" spans="1:7" x14ac:dyDescent="0.25">
      <c r="A2110" t="s">
        <v>2148</v>
      </c>
      <c r="B2110" s="3">
        <v>42036</v>
      </c>
      <c r="C2110" t="s">
        <v>1</v>
      </c>
      <c r="D2110" t="s">
        <v>5</v>
      </c>
      <c r="E2110" t="s">
        <v>4354</v>
      </c>
      <c r="F2110">
        <f>+VLOOKUP(C2110,Fabricante_Consola!$A$5:$B$8,2)</f>
        <v>1</v>
      </c>
      <c r="G2110" s="3" t="str">
        <f t="shared" si="32"/>
        <v>2015-02-01 00:00:00</v>
      </c>
    </row>
    <row r="2111" spans="1:7" x14ac:dyDescent="0.25">
      <c r="A2111" t="s">
        <v>2149</v>
      </c>
      <c r="B2111" s="3">
        <v>40118</v>
      </c>
      <c r="C2111" t="s">
        <v>1</v>
      </c>
      <c r="D2111" t="s">
        <v>5</v>
      </c>
      <c r="E2111" t="s">
        <v>4355</v>
      </c>
      <c r="F2111">
        <f>+VLOOKUP(C2111,Fabricante_Consola!$A$5:$B$8,2)</f>
        <v>1</v>
      </c>
      <c r="G2111" s="3" t="str">
        <f t="shared" si="32"/>
        <v>2009-11-01 00:00:00</v>
      </c>
    </row>
    <row r="2112" spans="1:7" x14ac:dyDescent="0.25">
      <c r="A2112" t="s">
        <v>2150</v>
      </c>
      <c r="B2112" s="3">
        <v>40555</v>
      </c>
      <c r="C2112" t="s">
        <v>1</v>
      </c>
      <c r="D2112" t="s">
        <v>5</v>
      </c>
      <c r="E2112" t="s">
        <v>4356</v>
      </c>
      <c r="F2112">
        <f>+VLOOKUP(C2112,Fabricante_Consola!$A$5:$B$8,2)</f>
        <v>1</v>
      </c>
      <c r="G2112" s="3" t="str">
        <f t="shared" si="32"/>
        <v>2011-01-12 00:00:00</v>
      </c>
    </row>
    <row r="2113" spans="1:7" x14ac:dyDescent="0.25">
      <c r="A2113" t="s">
        <v>2151</v>
      </c>
      <c r="B2113" s="3">
        <v>41171</v>
      </c>
      <c r="C2113" t="s">
        <v>1</v>
      </c>
      <c r="D2113" t="s">
        <v>5</v>
      </c>
      <c r="E2113" t="s">
        <v>4357</v>
      </c>
      <c r="F2113">
        <f>+VLOOKUP(C2113,Fabricante_Consola!$A$5:$B$8,2)</f>
        <v>1</v>
      </c>
      <c r="G2113" s="3" t="str">
        <f t="shared" si="32"/>
        <v>2012-09-19 00:00:00</v>
      </c>
    </row>
    <row r="2114" spans="1:7" x14ac:dyDescent="0.25">
      <c r="A2114" t="s">
        <v>2152</v>
      </c>
      <c r="B2114" s="3">
        <v>40872</v>
      </c>
      <c r="C2114" t="s">
        <v>1</v>
      </c>
      <c r="D2114" t="s">
        <v>5</v>
      </c>
      <c r="E2114" t="s">
        <v>4358</v>
      </c>
      <c r="F2114">
        <f>+VLOOKUP(C2114,Fabricante_Consola!$A$5:$B$8,2)</f>
        <v>1</v>
      </c>
      <c r="G2114" s="3" t="str">
        <f t="shared" si="32"/>
        <v>2011-11-25 00:00:00</v>
      </c>
    </row>
    <row r="2115" spans="1:7" x14ac:dyDescent="0.25">
      <c r="A2115" t="s">
        <v>2153</v>
      </c>
      <c r="B2115" s="3">
        <v>40544</v>
      </c>
      <c r="C2115" t="s">
        <v>1</v>
      </c>
      <c r="D2115" t="s">
        <v>9</v>
      </c>
      <c r="E2115" t="s">
        <v>4359</v>
      </c>
      <c r="F2115">
        <f>+VLOOKUP(C2115,Fabricante_Consola!$A$5:$B$8,2)</f>
        <v>1</v>
      </c>
      <c r="G2115" s="3" t="str">
        <f t="shared" ref="G2115:G2178" si="33">+TEXT(B2115,"yyyy-mm-dd hh:mm:ss")</f>
        <v>2011-01-01 00:00:00</v>
      </c>
    </row>
    <row r="2116" spans="1:7" x14ac:dyDescent="0.25">
      <c r="A2116" t="s">
        <v>2154</v>
      </c>
      <c r="B2116" s="3">
        <v>39295</v>
      </c>
      <c r="C2116" t="s">
        <v>1</v>
      </c>
      <c r="D2116" t="s">
        <v>32</v>
      </c>
      <c r="E2116" t="s">
        <v>4360</v>
      </c>
      <c r="F2116">
        <f>+VLOOKUP(C2116,Fabricante_Consola!$A$5:$B$8,2)</f>
        <v>1</v>
      </c>
      <c r="G2116" s="3" t="str">
        <f t="shared" si="33"/>
        <v>2007-08-01 00:00:00</v>
      </c>
    </row>
    <row r="2117" spans="1:7" x14ac:dyDescent="0.25">
      <c r="A2117" t="s">
        <v>2155</v>
      </c>
      <c r="B2117" s="3">
        <v>40024</v>
      </c>
      <c r="C2117" t="s">
        <v>1</v>
      </c>
      <c r="D2117" t="s">
        <v>20</v>
      </c>
      <c r="E2117" t="s">
        <v>4361</v>
      </c>
      <c r="F2117">
        <f>+VLOOKUP(C2117,Fabricante_Consola!$A$5:$B$8,2)</f>
        <v>1</v>
      </c>
      <c r="G2117" s="3" t="str">
        <f t="shared" si="33"/>
        <v>2009-07-30 00:00:00</v>
      </c>
    </row>
    <row r="2118" spans="1:7" x14ac:dyDescent="0.25">
      <c r="A2118" t="s">
        <v>2156</v>
      </c>
      <c r="B2118" s="3">
        <v>39716</v>
      </c>
      <c r="C2118" t="s">
        <v>1</v>
      </c>
      <c r="D2118" t="s">
        <v>20</v>
      </c>
      <c r="E2118" t="s">
        <v>4362</v>
      </c>
      <c r="F2118">
        <f>+VLOOKUP(C2118,Fabricante_Consola!$A$5:$B$8,2)</f>
        <v>1</v>
      </c>
      <c r="G2118" s="3" t="str">
        <f t="shared" si="33"/>
        <v>2008-09-25 00:00:00</v>
      </c>
    </row>
    <row r="2119" spans="1:7" x14ac:dyDescent="0.25">
      <c r="A2119" t="s">
        <v>2157</v>
      </c>
      <c r="B2119" s="3">
        <v>39448</v>
      </c>
      <c r="C2119" t="s">
        <v>1</v>
      </c>
      <c r="D2119" t="s">
        <v>57</v>
      </c>
      <c r="E2119" t="s">
        <v>4363</v>
      </c>
      <c r="F2119">
        <f>+VLOOKUP(C2119,Fabricante_Consola!$A$5:$B$8,2)</f>
        <v>1</v>
      </c>
      <c r="G2119" s="3" t="str">
        <f t="shared" si="33"/>
        <v>2008-01-01 00:00:00</v>
      </c>
    </row>
    <row r="2120" spans="1:7" x14ac:dyDescent="0.25">
      <c r="A2120" t="s">
        <v>2158</v>
      </c>
      <c r="B2120" s="3">
        <v>40884</v>
      </c>
      <c r="C2120" t="s">
        <v>1</v>
      </c>
      <c r="D2120" t="s">
        <v>51</v>
      </c>
      <c r="E2120" t="s">
        <v>4364</v>
      </c>
      <c r="F2120">
        <f>+VLOOKUP(C2120,Fabricante_Consola!$A$5:$B$8,2)</f>
        <v>1</v>
      </c>
      <c r="G2120" s="3" t="str">
        <f t="shared" si="33"/>
        <v>2011-12-07 00:00:00</v>
      </c>
    </row>
    <row r="2121" spans="1:7" x14ac:dyDescent="0.25">
      <c r="A2121" t="s">
        <v>2159</v>
      </c>
      <c r="B2121" s="3">
        <v>39632</v>
      </c>
      <c r="C2121" t="s">
        <v>1</v>
      </c>
      <c r="D2121" t="s">
        <v>48</v>
      </c>
      <c r="E2121" t="s">
        <v>4365</v>
      </c>
      <c r="F2121">
        <f>+VLOOKUP(C2121,Fabricante_Consola!$A$5:$B$8,2)</f>
        <v>1</v>
      </c>
      <c r="G2121" s="3" t="str">
        <f t="shared" si="33"/>
        <v>2008-07-03 00:00:00</v>
      </c>
    </row>
    <row r="2122" spans="1:7" x14ac:dyDescent="0.25">
      <c r="A2122" t="s">
        <v>2160</v>
      </c>
      <c r="B2122" s="3">
        <v>40053</v>
      </c>
      <c r="C2122" t="s">
        <v>1</v>
      </c>
      <c r="D2122" t="s">
        <v>2</v>
      </c>
      <c r="E2122" t="s">
        <v>4366</v>
      </c>
      <c r="F2122">
        <f>+VLOOKUP(C2122,Fabricante_Consola!$A$5:$B$8,2)</f>
        <v>1</v>
      </c>
      <c r="G2122" s="3" t="str">
        <f t="shared" si="33"/>
        <v>2009-08-28 00:00:00</v>
      </c>
    </row>
    <row r="2123" spans="1:7" x14ac:dyDescent="0.25">
      <c r="A2123" t="s">
        <v>2161</v>
      </c>
      <c r="B2123" s="3">
        <v>39975</v>
      </c>
      <c r="C2123" t="s">
        <v>1</v>
      </c>
      <c r="D2123" t="s">
        <v>48</v>
      </c>
      <c r="E2123" t="s">
        <v>4367</v>
      </c>
      <c r="F2123">
        <f>+VLOOKUP(C2123,Fabricante_Consola!$A$5:$B$8,2)</f>
        <v>1</v>
      </c>
      <c r="G2123" s="3" t="str">
        <f t="shared" si="33"/>
        <v>2009-06-11 00:00:00</v>
      </c>
    </row>
    <row r="2124" spans="1:7" x14ac:dyDescent="0.25">
      <c r="A2124" t="s">
        <v>2162</v>
      </c>
      <c r="B2124" s="3">
        <v>41779</v>
      </c>
      <c r="C2124" t="s">
        <v>1</v>
      </c>
      <c r="D2124" t="s">
        <v>2</v>
      </c>
      <c r="E2124" t="s">
        <v>4368</v>
      </c>
      <c r="F2124">
        <f>+VLOOKUP(C2124,Fabricante_Consola!$A$5:$B$8,2)</f>
        <v>1</v>
      </c>
      <c r="G2124" s="3" t="str">
        <f t="shared" si="33"/>
        <v>2014-05-20 00:00:00</v>
      </c>
    </row>
    <row r="2125" spans="1:7" x14ac:dyDescent="0.25">
      <c r="A2125" t="s">
        <v>2163</v>
      </c>
      <c r="B2125" s="3">
        <v>41052</v>
      </c>
      <c r="C2125" t="s">
        <v>1</v>
      </c>
      <c r="D2125" t="s">
        <v>66</v>
      </c>
      <c r="E2125" t="s">
        <v>4369</v>
      </c>
      <c r="F2125">
        <f>+VLOOKUP(C2125,Fabricante_Consola!$A$5:$B$8,2)</f>
        <v>1</v>
      </c>
      <c r="G2125" s="3" t="str">
        <f t="shared" si="33"/>
        <v>2012-05-23 00:00:00</v>
      </c>
    </row>
    <row r="2126" spans="1:7" x14ac:dyDescent="0.25">
      <c r="A2126" t="s">
        <v>2164</v>
      </c>
      <c r="B2126" s="3">
        <v>41052</v>
      </c>
      <c r="C2126" t="s">
        <v>1</v>
      </c>
      <c r="D2126" t="s">
        <v>66</v>
      </c>
      <c r="E2126" t="s">
        <v>4370</v>
      </c>
      <c r="F2126">
        <f>+VLOOKUP(C2126,Fabricante_Consola!$A$5:$B$8,2)</f>
        <v>1</v>
      </c>
      <c r="G2126" s="3" t="str">
        <f t="shared" si="33"/>
        <v>2012-05-23 00:00:00</v>
      </c>
    </row>
    <row r="2127" spans="1:7" x14ac:dyDescent="0.25">
      <c r="A2127" t="s">
        <v>2165</v>
      </c>
      <c r="B2127" s="3">
        <v>41592</v>
      </c>
      <c r="C2127" t="s">
        <v>1</v>
      </c>
      <c r="D2127" t="s">
        <v>9</v>
      </c>
      <c r="E2127" t="s">
        <v>4371</v>
      </c>
      <c r="F2127">
        <f>+VLOOKUP(C2127,Fabricante_Consola!$A$5:$B$8,2)</f>
        <v>1</v>
      </c>
      <c r="G2127" s="3" t="str">
        <f t="shared" si="33"/>
        <v>2013-11-14 00:00:00</v>
      </c>
    </row>
    <row r="2128" spans="1:7" x14ac:dyDescent="0.25">
      <c r="A2128" t="s">
        <v>2166</v>
      </c>
      <c r="B2128" s="3">
        <v>41424</v>
      </c>
      <c r="C2128" t="s">
        <v>1</v>
      </c>
      <c r="D2128" t="s">
        <v>9</v>
      </c>
      <c r="E2128" t="s">
        <v>4372</v>
      </c>
      <c r="F2128">
        <f>+VLOOKUP(C2128,Fabricante_Consola!$A$5:$B$8,2)</f>
        <v>1</v>
      </c>
      <c r="G2128" s="3" t="str">
        <f t="shared" si="33"/>
        <v>2013-05-30 00:00:00</v>
      </c>
    </row>
    <row r="2129" spans="1:7" x14ac:dyDescent="0.25">
      <c r="A2129" t="s">
        <v>2167</v>
      </c>
      <c r="B2129" s="3">
        <v>41592</v>
      </c>
      <c r="C2129" t="s">
        <v>1</v>
      </c>
      <c r="D2129" t="s">
        <v>9</v>
      </c>
      <c r="E2129" t="s">
        <v>4373</v>
      </c>
      <c r="F2129">
        <f>+VLOOKUP(C2129,Fabricante_Consola!$A$5:$B$8,2)</f>
        <v>1</v>
      </c>
      <c r="G2129" s="3" t="str">
        <f t="shared" si="33"/>
        <v>2013-11-14 00:00:00</v>
      </c>
    </row>
    <row r="2130" spans="1:7" x14ac:dyDescent="0.25">
      <c r="A2130" t="s">
        <v>2168</v>
      </c>
      <c r="B2130" s="3">
        <v>41228</v>
      </c>
      <c r="C2130" t="s">
        <v>1</v>
      </c>
      <c r="D2130" t="s">
        <v>9</v>
      </c>
      <c r="E2130" t="s">
        <v>4374</v>
      </c>
      <c r="F2130">
        <f>+VLOOKUP(C2130,Fabricante_Consola!$A$5:$B$8,2)</f>
        <v>1</v>
      </c>
      <c r="G2130" s="3" t="str">
        <f t="shared" si="33"/>
        <v>2012-11-15 00:00:00</v>
      </c>
    </row>
    <row r="2131" spans="1:7" x14ac:dyDescent="0.25">
      <c r="A2131" t="s">
        <v>2169</v>
      </c>
      <c r="B2131" s="3">
        <v>41010</v>
      </c>
      <c r="C2131" t="s">
        <v>1</v>
      </c>
      <c r="D2131" t="s">
        <v>2</v>
      </c>
      <c r="E2131" t="s">
        <v>4375</v>
      </c>
      <c r="F2131">
        <f>+VLOOKUP(C2131,Fabricante_Consola!$A$5:$B$8,2)</f>
        <v>1</v>
      </c>
      <c r="G2131" s="3" t="str">
        <f t="shared" si="33"/>
        <v>2012-04-11 00:00:00</v>
      </c>
    </row>
    <row r="2132" spans="1:7" x14ac:dyDescent="0.25">
      <c r="A2132" t="s">
        <v>2170</v>
      </c>
      <c r="B2132" s="3">
        <v>40898</v>
      </c>
      <c r="C2132" t="s">
        <v>1</v>
      </c>
      <c r="D2132" t="s">
        <v>22</v>
      </c>
      <c r="E2132" t="s">
        <v>4376</v>
      </c>
      <c r="F2132">
        <f>+VLOOKUP(C2132,Fabricante_Consola!$A$5:$B$8,2)</f>
        <v>1</v>
      </c>
      <c r="G2132" s="3" t="str">
        <f t="shared" si="33"/>
        <v>2011-12-21 00:00:00</v>
      </c>
    </row>
    <row r="2133" spans="1:7" x14ac:dyDescent="0.25">
      <c r="A2133" t="s">
        <v>2171</v>
      </c>
      <c r="B2133" s="3">
        <v>39083</v>
      </c>
      <c r="C2133" t="s">
        <v>1</v>
      </c>
      <c r="D2133" t="s">
        <v>42</v>
      </c>
      <c r="E2133" t="s">
        <v>4377</v>
      </c>
      <c r="F2133">
        <f>+VLOOKUP(C2133,Fabricante_Consola!$A$5:$B$8,2)</f>
        <v>1</v>
      </c>
      <c r="G2133" s="3" t="str">
        <f t="shared" si="33"/>
        <v>2007-01-01 00:00:00</v>
      </c>
    </row>
    <row r="2134" spans="1:7" x14ac:dyDescent="0.25">
      <c r="A2134" t="s">
        <v>2172</v>
      </c>
      <c r="B2134" s="3">
        <v>40179</v>
      </c>
      <c r="C2134" t="s">
        <v>1</v>
      </c>
      <c r="D2134" t="s">
        <v>20</v>
      </c>
      <c r="E2134" t="s">
        <v>4378</v>
      </c>
      <c r="F2134">
        <f>+VLOOKUP(C2134,Fabricante_Consola!$A$5:$B$8,2)</f>
        <v>1</v>
      </c>
      <c r="G2134" s="3" t="str">
        <f t="shared" si="33"/>
        <v>2010-01-01 00:00:00</v>
      </c>
    </row>
    <row r="2135" spans="1:7" x14ac:dyDescent="0.25">
      <c r="A2135" t="s">
        <v>2173</v>
      </c>
      <c r="B2135" s="3">
        <v>40459</v>
      </c>
      <c r="C2135" t="s">
        <v>1</v>
      </c>
      <c r="D2135" t="s">
        <v>20</v>
      </c>
      <c r="E2135" t="s">
        <v>4379</v>
      </c>
      <c r="F2135">
        <f>+VLOOKUP(C2135,Fabricante_Consola!$A$5:$B$8,2)</f>
        <v>1</v>
      </c>
      <c r="G2135" s="3" t="str">
        <f t="shared" si="33"/>
        <v>2010-10-08 00:00:00</v>
      </c>
    </row>
    <row r="2136" spans="1:7" x14ac:dyDescent="0.25">
      <c r="A2136" t="s">
        <v>2174</v>
      </c>
      <c r="B2136" s="3">
        <v>39164</v>
      </c>
      <c r="C2136" t="s">
        <v>1</v>
      </c>
      <c r="D2136" t="s">
        <v>5</v>
      </c>
      <c r="E2136" t="s">
        <v>4380</v>
      </c>
      <c r="F2136">
        <f>+VLOOKUP(C2136,Fabricante_Consola!$A$5:$B$8,2)</f>
        <v>1</v>
      </c>
      <c r="G2136" s="3" t="str">
        <f t="shared" si="33"/>
        <v>2007-03-23 00:00:00</v>
      </c>
    </row>
    <row r="2137" spans="1:7" x14ac:dyDescent="0.25">
      <c r="A2137" t="s">
        <v>2175</v>
      </c>
      <c r="B2137" s="3">
        <v>40179</v>
      </c>
      <c r="C2137" t="s">
        <v>1</v>
      </c>
      <c r="D2137" t="s">
        <v>5</v>
      </c>
      <c r="E2137" t="s">
        <v>4381</v>
      </c>
      <c r="F2137">
        <f>+VLOOKUP(C2137,Fabricante_Consola!$A$5:$B$8,2)</f>
        <v>1</v>
      </c>
      <c r="G2137" s="3" t="str">
        <f t="shared" si="33"/>
        <v>2010-01-01 00:00:00</v>
      </c>
    </row>
    <row r="2138" spans="1:7" x14ac:dyDescent="0.25">
      <c r="A2138" t="s">
        <v>2176</v>
      </c>
      <c r="B2138" s="3">
        <v>40429</v>
      </c>
      <c r="C2138" t="s">
        <v>1</v>
      </c>
      <c r="D2138" t="s">
        <v>55</v>
      </c>
      <c r="E2138" t="s">
        <v>4382</v>
      </c>
      <c r="F2138">
        <f>+VLOOKUP(C2138,Fabricante_Consola!$A$5:$B$8,2)</f>
        <v>1</v>
      </c>
      <c r="G2138" s="3" t="str">
        <f t="shared" si="33"/>
        <v>2010-09-08 00:00:00</v>
      </c>
    </row>
    <row r="2139" spans="1:7" x14ac:dyDescent="0.25">
      <c r="A2139" t="s">
        <v>2177</v>
      </c>
      <c r="B2139" s="3">
        <v>41152</v>
      </c>
      <c r="C2139" t="s">
        <v>1</v>
      </c>
      <c r="D2139" t="s">
        <v>42</v>
      </c>
      <c r="E2139" t="s">
        <v>4383</v>
      </c>
      <c r="F2139">
        <f>+VLOOKUP(C2139,Fabricante_Consola!$A$5:$B$8,2)</f>
        <v>1</v>
      </c>
      <c r="G2139" s="3" t="str">
        <f t="shared" si="33"/>
        <v>2012-08-31 00:00:00</v>
      </c>
    </row>
    <row r="2140" spans="1:7" x14ac:dyDescent="0.25">
      <c r="A2140" t="s">
        <v>2178</v>
      </c>
      <c r="B2140" s="3">
        <v>40835</v>
      </c>
      <c r="C2140" t="s">
        <v>1</v>
      </c>
      <c r="D2140" t="s">
        <v>1524</v>
      </c>
      <c r="E2140" t="s">
        <v>4384</v>
      </c>
      <c r="F2140">
        <f>+VLOOKUP(C2140,Fabricante_Consola!$A$5:$B$8,2)</f>
        <v>1</v>
      </c>
      <c r="G2140" s="3" t="str">
        <f t="shared" si="33"/>
        <v>2011-10-19 00:00:00</v>
      </c>
    </row>
    <row r="2141" spans="1:7" x14ac:dyDescent="0.25">
      <c r="A2141" t="s">
        <v>2179</v>
      </c>
      <c r="B2141" s="3">
        <v>39912</v>
      </c>
      <c r="C2141" t="s">
        <v>1</v>
      </c>
      <c r="D2141" t="s">
        <v>2180</v>
      </c>
      <c r="E2141" t="s">
        <v>4385</v>
      </c>
      <c r="F2141">
        <f>+VLOOKUP(C2141,Fabricante_Consola!$A$5:$B$8,2)</f>
        <v>1</v>
      </c>
      <c r="G2141" s="3" t="str">
        <f t="shared" si="33"/>
        <v>2009-04-09 00:00:00</v>
      </c>
    </row>
    <row r="2142" spans="1:7" x14ac:dyDescent="0.25">
      <c r="A2142" t="s">
        <v>2181</v>
      </c>
      <c r="B2142" s="3">
        <v>40909</v>
      </c>
      <c r="C2142" t="s">
        <v>1</v>
      </c>
      <c r="D2142" t="s">
        <v>2180</v>
      </c>
      <c r="E2142" t="s">
        <v>4386</v>
      </c>
      <c r="F2142">
        <f>+VLOOKUP(C2142,Fabricante_Consola!$A$5:$B$8,2)</f>
        <v>1</v>
      </c>
      <c r="G2142" s="3" t="str">
        <f t="shared" si="33"/>
        <v>2012-01-01 00:00:00</v>
      </c>
    </row>
    <row r="2143" spans="1:7" x14ac:dyDescent="0.25">
      <c r="A2143" t="s">
        <v>2182</v>
      </c>
      <c r="B2143" s="3">
        <v>40954</v>
      </c>
      <c r="C2143" t="s">
        <v>1</v>
      </c>
      <c r="D2143" t="s">
        <v>25</v>
      </c>
      <c r="E2143" t="s">
        <v>4387</v>
      </c>
      <c r="F2143">
        <f>+VLOOKUP(C2143,Fabricante_Consola!$A$5:$B$8,2)</f>
        <v>1</v>
      </c>
      <c r="G2143" s="3" t="str">
        <f t="shared" si="33"/>
        <v>2012-02-15 00:00:00</v>
      </c>
    </row>
    <row r="2144" spans="1:7" x14ac:dyDescent="0.25">
      <c r="A2144" t="s">
        <v>2183</v>
      </c>
      <c r="B2144" s="3">
        <v>40429</v>
      </c>
      <c r="C2144" t="s">
        <v>1</v>
      </c>
      <c r="D2144" t="s">
        <v>42</v>
      </c>
      <c r="E2144" t="s">
        <v>4388</v>
      </c>
      <c r="F2144">
        <f>+VLOOKUP(C2144,Fabricante_Consola!$A$5:$B$8,2)</f>
        <v>1</v>
      </c>
      <c r="G2144" s="3" t="str">
        <f t="shared" si="33"/>
        <v>2010-09-08 00:00:00</v>
      </c>
    </row>
    <row r="2145" spans="1:7" x14ac:dyDescent="0.25">
      <c r="A2145" t="s">
        <v>2184</v>
      </c>
      <c r="B2145" s="3">
        <v>40830</v>
      </c>
      <c r="C2145" t="s">
        <v>1</v>
      </c>
      <c r="D2145" t="s">
        <v>20</v>
      </c>
      <c r="E2145" t="s">
        <v>4389</v>
      </c>
      <c r="F2145">
        <f>+VLOOKUP(C2145,Fabricante_Consola!$A$5:$B$8,2)</f>
        <v>1</v>
      </c>
      <c r="G2145" s="3" t="str">
        <f t="shared" si="33"/>
        <v>2011-10-14 00:00:00</v>
      </c>
    </row>
    <row r="2146" spans="1:7" x14ac:dyDescent="0.25">
      <c r="A2146" t="s">
        <v>2185</v>
      </c>
      <c r="B2146" s="3">
        <v>41201</v>
      </c>
      <c r="C2146" t="s">
        <v>1</v>
      </c>
      <c r="D2146" t="s">
        <v>20</v>
      </c>
      <c r="E2146" t="s">
        <v>4390</v>
      </c>
      <c r="F2146">
        <f>+VLOOKUP(C2146,Fabricante_Consola!$A$5:$B$8,2)</f>
        <v>1</v>
      </c>
      <c r="G2146" s="3" t="str">
        <f t="shared" si="33"/>
        <v>2012-10-19 00:00:00</v>
      </c>
    </row>
    <row r="2147" spans="1:7" x14ac:dyDescent="0.25">
      <c r="A2147" t="s">
        <v>2186</v>
      </c>
      <c r="B2147" s="3">
        <v>41572</v>
      </c>
      <c r="C2147" t="s">
        <v>1</v>
      </c>
      <c r="D2147" t="s">
        <v>20</v>
      </c>
      <c r="E2147" t="s">
        <v>4391</v>
      </c>
      <c r="F2147">
        <f>+VLOOKUP(C2147,Fabricante_Consola!$A$5:$B$8,2)</f>
        <v>1</v>
      </c>
      <c r="G2147" s="3" t="str">
        <f t="shared" si="33"/>
        <v>2013-10-25 00:00:00</v>
      </c>
    </row>
    <row r="2148" spans="1:7" x14ac:dyDescent="0.25">
      <c r="A2148" t="s">
        <v>2187</v>
      </c>
      <c r="B2148" s="3">
        <v>42286</v>
      </c>
      <c r="C2148" t="s">
        <v>1</v>
      </c>
      <c r="D2148" t="s">
        <v>20</v>
      </c>
      <c r="E2148" t="s">
        <v>4392</v>
      </c>
      <c r="F2148">
        <f>+VLOOKUP(C2148,Fabricante_Consola!$A$5:$B$8,2)</f>
        <v>1</v>
      </c>
      <c r="G2148" s="3" t="str">
        <f t="shared" si="33"/>
        <v>2015-10-09 00:00:00</v>
      </c>
    </row>
    <row r="2149" spans="1:7" x14ac:dyDescent="0.25">
      <c r="A2149" t="s">
        <v>2188</v>
      </c>
      <c r="B2149" s="3">
        <v>41346</v>
      </c>
      <c r="C2149" t="s">
        <v>1</v>
      </c>
      <c r="D2149" t="s">
        <v>20</v>
      </c>
      <c r="E2149" t="s">
        <v>4393</v>
      </c>
      <c r="F2149">
        <f>+VLOOKUP(C2149,Fabricante_Consola!$A$5:$B$8,2)</f>
        <v>1</v>
      </c>
      <c r="G2149" s="3" t="str">
        <f t="shared" si="33"/>
        <v>2013-03-13 00:00:00</v>
      </c>
    </row>
    <row r="2150" spans="1:7" x14ac:dyDescent="0.25">
      <c r="A2150" t="s">
        <v>2189</v>
      </c>
      <c r="B2150" s="3">
        <v>40969</v>
      </c>
      <c r="C2150" t="s">
        <v>1</v>
      </c>
      <c r="D2150" t="s">
        <v>20</v>
      </c>
      <c r="E2150" t="s">
        <v>4394</v>
      </c>
      <c r="F2150">
        <f>+VLOOKUP(C2150,Fabricante_Consola!$A$5:$B$8,2)</f>
        <v>1</v>
      </c>
      <c r="G2150" s="3" t="str">
        <f t="shared" si="33"/>
        <v>2012-03-01 00:00:00</v>
      </c>
    </row>
    <row r="2151" spans="1:7" x14ac:dyDescent="0.25">
      <c r="A2151" t="s">
        <v>2190</v>
      </c>
      <c r="B2151" s="3">
        <v>40544</v>
      </c>
      <c r="C2151" t="s">
        <v>1</v>
      </c>
      <c r="D2151" t="s">
        <v>5</v>
      </c>
      <c r="E2151" t="s">
        <v>4395</v>
      </c>
      <c r="F2151">
        <f>+VLOOKUP(C2151,Fabricante_Consola!$A$5:$B$8,2)</f>
        <v>1</v>
      </c>
      <c r="G2151" s="3" t="str">
        <f t="shared" si="33"/>
        <v>2011-01-01 00:00:00</v>
      </c>
    </row>
    <row r="2152" spans="1:7" x14ac:dyDescent="0.25">
      <c r="A2152" t="s">
        <v>2191</v>
      </c>
      <c r="B2152" s="3">
        <v>40872</v>
      </c>
      <c r="C2152" t="s">
        <v>1</v>
      </c>
      <c r="D2152" t="s">
        <v>22</v>
      </c>
      <c r="E2152" t="s">
        <v>4396</v>
      </c>
      <c r="F2152">
        <f>+VLOOKUP(C2152,Fabricante_Consola!$A$5:$B$8,2)</f>
        <v>1</v>
      </c>
      <c r="G2152" s="3" t="str">
        <f t="shared" si="33"/>
        <v>2011-11-25 00:00:00</v>
      </c>
    </row>
    <row r="2153" spans="1:7" x14ac:dyDescent="0.25">
      <c r="A2153" t="s">
        <v>2192</v>
      </c>
      <c r="B2153" s="3">
        <v>41215</v>
      </c>
      <c r="C2153" t="s">
        <v>1</v>
      </c>
      <c r="D2153" t="s">
        <v>22</v>
      </c>
      <c r="E2153" t="s">
        <v>4397</v>
      </c>
      <c r="F2153">
        <f>+VLOOKUP(C2153,Fabricante_Consola!$A$5:$B$8,2)</f>
        <v>1</v>
      </c>
      <c r="G2153" s="3" t="str">
        <f t="shared" si="33"/>
        <v>2012-11-02 00:00:00</v>
      </c>
    </row>
    <row r="2154" spans="1:7" x14ac:dyDescent="0.25">
      <c r="A2154" t="s">
        <v>2193</v>
      </c>
      <c r="B2154" s="3">
        <v>41579</v>
      </c>
      <c r="C2154" t="s">
        <v>1</v>
      </c>
      <c r="D2154" t="s">
        <v>22</v>
      </c>
      <c r="E2154" t="s">
        <v>4398</v>
      </c>
      <c r="F2154">
        <f>+VLOOKUP(C2154,Fabricante_Consola!$A$5:$B$8,2)</f>
        <v>1</v>
      </c>
      <c r="G2154" s="3" t="str">
        <f t="shared" si="33"/>
        <v>2013-11-01 00:00:00</v>
      </c>
    </row>
    <row r="2155" spans="1:7" x14ac:dyDescent="0.25">
      <c r="A2155" t="s">
        <v>2194</v>
      </c>
      <c r="B2155" s="3">
        <v>41943</v>
      </c>
      <c r="C2155" t="s">
        <v>1</v>
      </c>
      <c r="D2155" t="s">
        <v>22</v>
      </c>
      <c r="E2155" t="s">
        <v>4399</v>
      </c>
      <c r="F2155">
        <f>+VLOOKUP(C2155,Fabricante_Consola!$A$5:$B$8,2)</f>
        <v>1</v>
      </c>
      <c r="G2155" s="3" t="str">
        <f t="shared" si="33"/>
        <v>2014-10-31 00:00:00</v>
      </c>
    </row>
    <row r="2156" spans="1:7" x14ac:dyDescent="0.25">
      <c r="A2156" t="s">
        <v>2195</v>
      </c>
      <c r="B2156" s="3">
        <v>42307</v>
      </c>
      <c r="C2156" t="s">
        <v>1</v>
      </c>
      <c r="D2156" t="s">
        <v>22</v>
      </c>
      <c r="E2156" t="s">
        <v>4400</v>
      </c>
      <c r="F2156">
        <f>+VLOOKUP(C2156,Fabricante_Consola!$A$5:$B$8,2)</f>
        <v>1</v>
      </c>
      <c r="G2156" s="3" t="str">
        <f t="shared" si="33"/>
        <v>2015-10-30 00:00:00</v>
      </c>
    </row>
    <row r="2157" spans="1:7" x14ac:dyDescent="0.25">
      <c r="A2157" t="s">
        <v>2196</v>
      </c>
      <c r="B2157" s="3">
        <v>42654</v>
      </c>
      <c r="C2157" t="s">
        <v>1</v>
      </c>
      <c r="D2157" t="s">
        <v>22</v>
      </c>
      <c r="E2157" t="s">
        <v>4401</v>
      </c>
      <c r="F2157">
        <f>+VLOOKUP(C2157,Fabricante_Consola!$A$5:$B$8,2)</f>
        <v>1</v>
      </c>
      <c r="G2157" s="3" t="str">
        <f t="shared" si="33"/>
        <v>2016-10-11 00:00:00</v>
      </c>
    </row>
    <row r="2158" spans="1:7" x14ac:dyDescent="0.25">
      <c r="A2158" t="s">
        <v>2197</v>
      </c>
      <c r="B2158" s="3">
        <v>40634</v>
      </c>
      <c r="C2158" t="s">
        <v>1</v>
      </c>
      <c r="D2158" t="s">
        <v>22</v>
      </c>
      <c r="E2158" t="s">
        <v>4402</v>
      </c>
      <c r="F2158">
        <f>+VLOOKUP(C2158,Fabricante_Consola!$A$5:$B$8,2)</f>
        <v>1</v>
      </c>
      <c r="G2158" s="3" t="str">
        <f t="shared" si="33"/>
        <v>2011-04-01 00:00:00</v>
      </c>
    </row>
    <row r="2159" spans="1:7" x14ac:dyDescent="0.25">
      <c r="A2159" t="s">
        <v>2198</v>
      </c>
      <c r="B2159" s="3">
        <v>39394</v>
      </c>
      <c r="C2159" t="s">
        <v>1</v>
      </c>
      <c r="D2159" t="s">
        <v>22</v>
      </c>
      <c r="E2159" t="s">
        <v>4403</v>
      </c>
      <c r="F2159">
        <f>+VLOOKUP(C2159,Fabricante_Consola!$A$5:$B$8,2)</f>
        <v>1</v>
      </c>
      <c r="G2159" s="3" t="str">
        <f t="shared" si="33"/>
        <v>2007-11-08 00:00:00</v>
      </c>
    </row>
    <row r="2160" spans="1:7" x14ac:dyDescent="0.25">
      <c r="A2160" t="s">
        <v>2199</v>
      </c>
      <c r="B2160" s="3">
        <v>40109</v>
      </c>
      <c r="C2160" t="s">
        <v>1</v>
      </c>
      <c r="D2160" t="s">
        <v>22</v>
      </c>
      <c r="E2160" t="s">
        <v>4404</v>
      </c>
      <c r="F2160">
        <f>+VLOOKUP(C2160,Fabricante_Consola!$A$5:$B$8,2)</f>
        <v>1</v>
      </c>
      <c r="G2160" s="3" t="str">
        <f t="shared" si="33"/>
        <v>2009-10-23 00:00:00</v>
      </c>
    </row>
    <row r="2161" spans="1:7" x14ac:dyDescent="0.25">
      <c r="A2161" t="s">
        <v>2200</v>
      </c>
      <c r="B2161" s="3">
        <v>39759</v>
      </c>
      <c r="C2161" t="s">
        <v>1</v>
      </c>
      <c r="D2161" t="s">
        <v>22</v>
      </c>
      <c r="E2161" t="s">
        <v>4405</v>
      </c>
      <c r="F2161">
        <f>+VLOOKUP(C2161,Fabricante_Consola!$A$5:$B$8,2)</f>
        <v>1</v>
      </c>
      <c r="G2161" s="3" t="str">
        <f t="shared" si="33"/>
        <v>2008-11-07 00:00:00</v>
      </c>
    </row>
    <row r="2162" spans="1:7" x14ac:dyDescent="0.25">
      <c r="A2162" t="s">
        <v>2201</v>
      </c>
      <c r="B2162" s="3">
        <v>40473</v>
      </c>
      <c r="C2162" t="s">
        <v>1</v>
      </c>
      <c r="D2162" t="s">
        <v>22</v>
      </c>
      <c r="E2162" t="s">
        <v>4406</v>
      </c>
      <c r="F2162">
        <f>+VLOOKUP(C2162,Fabricante_Consola!$A$5:$B$8,2)</f>
        <v>1</v>
      </c>
      <c r="G2162" s="3" t="str">
        <f t="shared" si="33"/>
        <v>2010-10-22 00:00:00</v>
      </c>
    </row>
    <row r="2163" spans="1:7" x14ac:dyDescent="0.25">
      <c r="A2163" t="s">
        <v>2202</v>
      </c>
      <c r="B2163" s="3">
        <v>39814</v>
      </c>
      <c r="C2163" t="s">
        <v>1</v>
      </c>
      <c r="D2163" t="s">
        <v>51</v>
      </c>
      <c r="E2163" t="s">
        <v>4407</v>
      </c>
      <c r="F2163">
        <f>+VLOOKUP(C2163,Fabricante_Consola!$A$5:$B$8,2)</f>
        <v>1</v>
      </c>
      <c r="G2163" s="3" t="str">
        <f t="shared" si="33"/>
        <v>2009-01-01 00:00:00</v>
      </c>
    </row>
    <row r="2164" spans="1:7" x14ac:dyDescent="0.25">
      <c r="A2164" t="s">
        <v>2203</v>
      </c>
      <c r="B2164" s="3">
        <v>39845</v>
      </c>
      <c r="C2164" t="s">
        <v>1</v>
      </c>
      <c r="D2164" t="s">
        <v>83</v>
      </c>
      <c r="E2164" t="s">
        <v>4408</v>
      </c>
      <c r="F2164">
        <f>+VLOOKUP(C2164,Fabricante_Consola!$A$5:$B$8,2)</f>
        <v>1</v>
      </c>
      <c r="G2164" s="3" t="str">
        <f t="shared" si="33"/>
        <v>2009-02-01 00:00:00</v>
      </c>
    </row>
    <row r="2165" spans="1:7" x14ac:dyDescent="0.25">
      <c r="A2165" t="s">
        <v>2204</v>
      </c>
      <c r="B2165" s="3">
        <v>42244</v>
      </c>
      <c r="C2165" t="s">
        <v>1</v>
      </c>
      <c r="D2165" t="s">
        <v>15</v>
      </c>
      <c r="E2165" t="s">
        <v>4409</v>
      </c>
      <c r="F2165">
        <f>+VLOOKUP(C2165,Fabricante_Consola!$A$5:$B$8,2)</f>
        <v>1</v>
      </c>
      <c r="G2165" s="3" t="str">
        <f t="shared" si="33"/>
        <v>2015-08-28 00:00:00</v>
      </c>
    </row>
    <row r="2166" spans="1:7" x14ac:dyDescent="0.25">
      <c r="A2166" t="s">
        <v>2205</v>
      </c>
      <c r="B2166" s="3">
        <v>42542</v>
      </c>
      <c r="C2166" t="s">
        <v>1</v>
      </c>
      <c r="D2166" t="s">
        <v>15</v>
      </c>
      <c r="E2166" t="s">
        <v>4410</v>
      </c>
      <c r="F2166">
        <f>+VLOOKUP(C2166,Fabricante_Consola!$A$5:$B$8,2)</f>
        <v>1</v>
      </c>
      <c r="G2166" s="3" t="str">
        <f t="shared" si="33"/>
        <v>2016-06-21 00:00:00</v>
      </c>
    </row>
    <row r="2167" spans="1:7" x14ac:dyDescent="0.25">
      <c r="A2167" t="s">
        <v>2206</v>
      </c>
      <c r="B2167" s="3">
        <v>41194</v>
      </c>
      <c r="C2167" t="s">
        <v>1</v>
      </c>
      <c r="D2167" t="s">
        <v>42</v>
      </c>
      <c r="E2167" t="s">
        <v>4411</v>
      </c>
      <c r="F2167">
        <f>+VLOOKUP(C2167,Fabricante_Consola!$A$5:$B$8,2)</f>
        <v>1</v>
      </c>
      <c r="G2167" s="3" t="str">
        <f t="shared" si="33"/>
        <v>2012-10-12 00:00:00</v>
      </c>
    </row>
    <row r="2168" spans="1:7" x14ac:dyDescent="0.25">
      <c r="A2168" t="s">
        <v>2207</v>
      </c>
      <c r="B2168" s="3">
        <v>41593</v>
      </c>
      <c r="C2168" t="s">
        <v>1</v>
      </c>
      <c r="D2168" t="s">
        <v>42</v>
      </c>
      <c r="E2168" t="s">
        <v>4412</v>
      </c>
      <c r="F2168">
        <f>+VLOOKUP(C2168,Fabricante_Consola!$A$5:$B$8,2)</f>
        <v>1</v>
      </c>
      <c r="G2168" s="3" t="str">
        <f t="shared" si="33"/>
        <v>2013-11-15 00:00:00</v>
      </c>
    </row>
    <row r="2169" spans="1:7" x14ac:dyDescent="0.25">
      <c r="A2169" t="s">
        <v>2208</v>
      </c>
      <c r="B2169" s="3">
        <v>39933</v>
      </c>
      <c r="C2169" t="s">
        <v>1</v>
      </c>
      <c r="D2169" t="s">
        <v>2</v>
      </c>
      <c r="E2169" t="s">
        <v>4413</v>
      </c>
      <c r="F2169">
        <f>+VLOOKUP(C2169,Fabricante_Consola!$A$5:$B$8,2)</f>
        <v>1</v>
      </c>
      <c r="G2169" s="3" t="str">
        <f t="shared" si="33"/>
        <v>2009-04-30 00:00:00</v>
      </c>
    </row>
    <row r="2170" spans="1:7" x14ac:dyDescent="0.25">
      <c r="A2170" t="s">
        <v>2209</v>
      </c>
      <c r="B2170" s="3">
        <v>40576</v>
      </c>
      <c r="C2170" t="s">
        <v>1</v>
      </c>
      <c r="D2170" t="s">
        <v>48</v>
      </c>
      <c r="E2170" t="s">
        <v>4414</v>
      </c>
      <c r="F2170">
        <f>+VLOOKUP(C2170,Fabricante_Consola!$A$5:$B$8,2)</f>
        <v>1</v>
      </c>
      <c r="G2170" s="3" t="str">
        <f t="shared" si="33"/>
        <v>2011-02-02 00:00:00</v>
      </c>
    </row>
    <row r="2171" spans="1:7" x14ac:dyDescent="0.25">
      <c r="A2171" t="s">
        <v>2210</v>
      </c>
      <c r="B2171" s="3">
        <v>40816</v>
      </c>
      <c r="C2171" t="s">
        <v>1</v>
      </c>
      <c r="D2171" t="s">
        <v>83</v>
      </c>
      <c r="E2171" t="s">
        <v>4415</v>
      </c>
      <c r="F2171">
        <f>+VLOOKUP(C2171,Fabricante_Consola!$A$5:$B$8,2)</f>
        <v>1</v>
      </c>
      <c r="G2171" s="3" t="str">
        <f t="shared" si="33"/>
        <v>2011-09-30 00:00:00</v>
      </c>
    </row>
    <row r="2172" spans="1:7" x14ac:dyDescent="0.25">
      <c r="A2172" t="s">
        <v>2211</v>
      </c>
      <c r="B2172" s="3">
        <v>43084</v>
      </c>
      <c r="C2172" t="s">
        <v>1</v>
      </c>
      <c r="D2172" t="s">
        <v>123</v>
      </c>
      <c r="E2172" t="s">
        <v>4416</v>
      </c>
      <c r="F2172">
        <f>+VLOOKUP(C2172,Fabricante_Consola!$A$5:$B$8,2)</f>
        <v>1</v>
      </c>
      <c r="G2172" s="3" t="str">
        <f t="shared" si="33"/>
        <v>2017-12-15 00:00:00</v>
      </c>
    </row>
    <row r="2173" spans="1:7" x14ac:dyDescent="0.25">
      <c r="A2173" t="s">
        <v>2212</v>
      </c>
      <c r="B2173" s="3">
        <v>40179</v>
      </c>
      <c r="C2173" t="s">
        <v>1</v>
      </c>
      <c r="D2173" t="s">
        <v>2</v>
      </c>
      <c r="E2173" t="s">
        <v>4417</v>
      </c>
      <c r="F2173">
        <f>+VLOOKUP(C2173,Fabricante_Consola!$A$5:$B$8,2)</f>
        <v>1</v>
      </c>
      <c r="G2173" s="3" t="str">
        <f t="shared" si="33"/>
        <v>2010-01-01 00:00:00</v>
      </c>
    </row>
    <row r="2174" spans="1:7" x14ac:dyDescent="0.25">
      <c r="A2174" t="s">
        <v>2213</v>
      </c>
      <c r="B2174" s="3">
        <v>41719</v>
      </c>
      <c r="C2174" t="s">
        <v>1</v>
      </c>
      <c r="D2174" t="s">
        <v>2</v>
      </c>
      <c r="E2174" t="s">
        <v>4418</v>
      </c>
      <c r="F2174">
        <f>+VLOOKUP(C2174,Fabricante_Consola!$A$5:$B$8,2)</f>
        <v>1</v>
      </c>
      <c r="G2174" s="3" t="str">
        <f t="shared" si="33"/>
        <v>2014-03-21 00:00:00</v>
      </c>
    </row>
    <row r="2175" spans="1:7" x14ac:dyDescent="0.25">
      <c r="A2175" t="s">
        <v>2214</v>
      </c>
      <c r="B2175" s="3">
        <v>42064</v>
      </c>
      <c r="C2175" t="s">
        <v>1</v>
      </c>
      <c r="D2175" t="s">
        <v>2</v>
      </c>
      <c r="E2175" t="s">
        <v>4419</v>
      </c>
      <c r="F2175">
        <f>+VLOOKUP(C2175,Fabricante_Consola!$A$5:$B$8,2)</f>
        <v>1</v>
      </c>
      <c r="G2175" s="3" t="str">
        <f t="shared" si="33"/>
        <v>2015-03-01 00:00:00</v>
      </c>
    </row>
    <row r="2176" spans="1:7" x14ac:dyDescent="0.25">
      <c r="A2176" t="s">
        <v>2215</v>
      </c>
      <c r="B2176" s="3">
        <v>41275</v>
      </c>
      <c r="C2176" t="s">
        <v>1</v>
      </c>
      <c r="D2176" t="s">
        <v>2</v>
      </c>
      <c r="E2176" t="s">
        <v>4420</v>
      </c>
      <c r="F2176">
        <f>+VLOOKUP(C2176,Fabricante_Consola!$A$5:$B$8,2)</f>
        <v>1</v>
      </c>
      <c r="G2176" s="3" t="str">
        <f t="shared" si="33"/>
        <v>2013-01-01 00:00:00</v>
      </c>
    </row>
    <row r="2177" spans="1:7" x14ac:dyDescent="0.25">
      <c r="A2177" t="s">
        <v>2216</v>
      </c>
      <c r="B2177" s="3">
        <v>40249</v>
      </c>
      <c r="C2177" t="s">
        <v>1</v>
      </c>
      <c r="D2177" t="s">
        <v>15</v>
      </c>
      <c r="E2177" t="s">
        <v>4421</v>
      </c>
      <c r="F2177">
        <f>+VLOOKUP(C2177,Fabricante_Consola!$A$5:$B$8,2)</f>
        <v>1</v>
      </c>
      <c r="G2177" s="3" t="str">
        <f t="shared" si="33"/>
        <v>2010-03-12 00:00:00</v>
      </c>
    </row>
    <row r="2178" spans="1:7" x14ac:dyDescent="0.25">
      <c r="A2178" t="s">
        <v>2217</v>
      </c>
      <c r="B2178" s="3">
        <v>40620</v>
      </c>
      <c r="C2178" t="s">
        <v>1</v>
      </c>
      <c r="D2178" t="s">
        <v>2</v>
      </c>
      <c r="E2178" t="s">
        <v>4422</v>
      </c>
      <c r="F2178">
        <f>+VLOOKUP(C2178,Fabricante_Consola!$A$5:$B$8,2)</f>
        <v>1</v>
      </c>
      <c r="G2178" s="3" t="str">
        <f t="shared" si="33"/>
        <v>2011-03-18 00:00:00</v>
      </c>
    </row>
    <row r="2179" spans="1:7" x14ac:dyDescent="0.25">
      <c r="A2179" t="s">
        <v>2218</v>
      </c>
      <c r="B2179" s="3">
        <v>42346</v>
      </c>
      <c r="C2179" t="s">
        <v>1</v>
      </c>
      <c r="D2179" t="s">
        <v>2</v>
      </c>
      <c r="E2179" t="s">
        <v>4423</v>
      </c>
      <c r="F2179">
        <f>+VLOOKUP(C2179,Fabricante_Consola!$A$5:$B$8,2)</f>
        <v>1</v>
      </c>
      <c r="G2179" s="3" t="str">
        <f t="shared" ref="G2179:G2242" si="34">+TEXT(B2179,"yyyy-mm-dd hh:mm:ss")</f>
        <v>2015-12-08 00:00:00</v>
      </c>
    </row>
    <row r="2180" spans="1:7" x14ac:dyDescent="0.25">
      <c r="A2180" t="s">
        <v>2219</v>
      </c>
      <c r="B2180" s="3">
        <v>41671</v>
      </c>
      <c r="C2180" t="s">
        <v>1</v>
      </c>
      <c r="D2180" t="s">
        <v>83</v>
      </c>
      <c r="E2180" t="s">
        <v>4424</v>
      </c>
      <c r="F2180">
        <f>+VLOOKUP(C2180,Fabricante_Consola!$A$5:$B$8,2)</f>
        <v>1</v>
      </c>
      <c r="G2180" s="3" t="str">
        <f t="shared" si="34"/>
        <v>2014-02-01 00:00:00</v>
      </c>
    </row>
    <row r="2181" spans="1:7" x14ac:dyDescent="0.25">
      <c r="A2181" t="s">
        <v>2220</v>
      </c>
      <c r="B2181" s="3">
        <v>42370</v>
      </c>
      <c r="C2181" t="s">
        <v>1</v>
      </c>
      <c r="D2181" t="s">
        <v>2</v>
      </c>
      <c r="E2181" t="s">
        <v>4425</v>
      </c>
      <c r="F2181">
        <f>+VLOOKUP(C2181,Fabricante_Consola!$A$5:$B$8,2)</f>
        <v>1</v>
      </c>
      <c r="G2181" s="3" t="str">
        <f t="shared" si="34"/>
        <v>2016-01-01 00:00:00</v>
      </c>
    </row>
    <row r="2182" spans="1:7" x14ac:dyDescent="0.25">
      <c r="A2182" t="s">
        <v>2221</v>
      </c>
      <c r="B2182" s="3">
        <v>40984</v>
      </c>
      <c r="C2182" t="s">
        <v>1</v>
      </c>
      <c r="D2182" t="s">
        <v>57</v>
      </c>
      <c r="E2182" t="s">
        <v>4426</v>
      </c>
      <c r="F2182">
        <f>+VLOOKUP(C2182,Fabricante_Consola!$A$5:$B$8,2)</f>
        <v>1</v>
      </c>
      <c r="G2182" s="3" t="str">
        <f t="shared" si="34"/>
        <v>2012-03-16 00:00:00</v>
      </c>
    </row>
    <row r="2183" spans="1:7" x14ac:dyDescent="0.25">
      <c r="A2183" t="s">
        <v>2222</v>
      </c>
      <c r="B2183" s="3">
        <v>39448</v>
      </c>
      <c r="C2183" t="s">
        <v>1</v>
      </c>
      <c r="D2183" t="s">
        <v>2</v>
      </c>
      <c r="E2183" t="s">
        <v>4427</v>
      </c>
      <c r="F2183">
        <f>+VLOOKUP(C2183,Fabricante_Consola!$A$5:$B$8,2)</f>
        <v>1</v>
      </c>
      <c r="G2183" s="3" t="str">
        <f t="shared" si="34"/>
        <v>2008-01-01 00:00:00</v>
      </c>
    </row>
    <row r="2184" spans="1:7" x14ac:dyDescent="0.25">
      <c r="A2184" t="s">
        <v>14774</v>
      </c>
      <c r="B2184" s="3">
        <v>40634</v>
      </c>
      <c r="C2184" t="s">
        <v>1</v>
      </c>
      <c r="D2184" t="s">
        <v>48</v>
      </c>
      <c r="E2184" t="s">
        <v>4428</v>
      </c>
      <c r="F2184">
        <f>+VLOOKUP(C2184,Fabricante_Consola!$A$5:$B$8,2)</f>
        <v>1</v>
      </c>
      <c r="G2184" s="3" t="str">
        <f t="shared" si="34"/>
        <v>2011-04-01 00:00:00</v>
      </c>
    </row>
    <row r="2185" spans="1:7" x14ac:dyDescent="0.25">
      <c r="A2185" t="s">
        <v>2223</v>
      </c>
      <c r="B2185" s="3">
        <v>40613</v>
      </c>
      <c r="C2185" t="s">
        <v>1</v>
      </c>
      <c r="D2185" t="s">
        <v>9</v>
      </c>
      <c r="E2185" t="s">
        <v>4429</v>
      </c>
      <c r="F2185">
        <f>+VLOOKUP(C2185,Fabricante_Consola!$A$5:$B$8,2)</f>
        <v>1</v>
      </c>
      <c r="G2185" s="3" t="str">
        <f t="shared" si="34"/>
        <v>2011-03-11 00:00:00</v>
      </c>
    </row>
    <row r="2186" spans="1:7" x14ac:dyDescent="0.25">
      <c r="A2186" t="s">
        <v>14775</v>
      </c>
      <c r="B2186" s="3">
        <v>40575</v>
      </c>
      <c r="C2186" t="s">
        <v>1</v>
      </c>
      <c r="D2186" t="s">
        <v>9</v>
      </c>
      <c r="E2186" t="s">
        <v>4430</v>
      </c>
      <c r="F2186">
        <f>+VLOOKUP(C2186,Fabricante_Consola!$A$5:$B$8,2)</f>
        <v>1</v>
      </c>
      <c r="G2186" s="3" t="str">
        <f t="shared" si="34"/>
        <v>2011-02-01 00:00:00</v>
      </c>
    </row>
    <row r="2187" spans="1:7" x14ac:dyDescent="0.25">
      <c r="A2187" t="s">
        <v>2224</v>
      </c>
      <c r="B2187" s="3">
        <v>41607</v>
      </c>
      <c r="C2187" t="s">
        <v>1</v>
      </c>
      <c r="D2187" t="s">
        <v>83</v>
      </c>
      <c r="E2187" t="s">
        <v>4431</v>
      </c>
      <c r="F2187">
        <f>+VLOOKUP(C2187,Fabricante_Consola!$A$5:$B$8,2)</f>
        <v>1</v>
      </c>
      <c r="G2187" s="3" t="str">
        <f t="shared" si="34"/>
        <v>2013-11-29 00:00:00</v>
      </c>
    </row>
    <row r="2188" spans="1:7" x14ac:dyDescent="0.25">
      <c r="A2188" t="s">
        <v>14776</v>
      </c>
      <c r="B2188" s="3">
        <v>40179</v>
      </c>
      <c r="C2188" t="s">
        <v>1</v>
      </c>
      <c r="D2188" t="s">
        <v>2225</v>
      </c>
      <c r="E2188" t="s">
        <v>4432</v>
      </c>
      <c r="F2188">
        <f>+VLOOKUP(C2188,Fabricante_Consola!$A$5:$B$8,2)</f>
        <v>1</v>
      </c>
      <c r="G2188" s="3" t="str">
        <f t="shared" si="34"/>
        <v>2010-01-01 00:00:00</v>
      </c>
    </row>
    <row r="2189" spans="1:7" x14ac:dyDescent="0.25">
      <c r="A2189" t="s">
        <v>2226</v>
      </c>
      <c r="B2189" s="3">
        <v>41752</v>
      </c>
      <c r="C2189" t="s">
        <v>1</v>
      </c>
      <c r="D2189" t="s">
        <v>55</v>
      </c>
      <c r="E2189" t="s">
        <v>4433</v>
      </c>
      <c r="F2189">
        <f>+VLOOKUP(C2189,Fabricante_Consola!$A$5:$B$8,2)</f>
        <v>1</v>
      </c>
      <c r="G2189" s="3" t="str">
        <f t="shared" si="34"/>
        <v>2014-04-23 00:00:00</v>
      </c>
    </row>
    <row r="2190" spans="1:7" x14ac:dyDescent="0.25">
      <c r="A2190" t="s">
        <v>2227</v>
      </c>
      <c r="B2190" s="3">
        <v>40919</v>
      </c>
      <c r="C2190" t="s">
        <v>1</v>
      </c>
      <c r="D2190" t="s">
        <v>245</v>
      </c>
      <c r="E2190" t="s">
        <v>4434</v>
      </c>
      <c r="F2190">
        <f>+VLOOKUP(C2190,Fabricante_Consola!$A$5:$B$8,2)</f>
        <v>1</v>
      </c>
      <c r="G2190" s="3" t="str">
        <f t="shared" si="34"/>
        <v>2012-01-11 00:00:00</v>
      </c>
    </row>
    <row r="2191" spans="1:7" x14ac:dyDescent="0.25">
      <c r="A2191" t="s">
        <v>2228</v>
      </c>
      <c r="B2191" s="3">
        <v>41157</v>
      </c>
      <c r="C2191" t="s">
        <v>1</v>
      </c>
      <c r="D2191" t="s">
        <v>29</v>
      </c>
      <c r="E2191" t="s">
        <v>4435</v>
      </c>
      <c r="F2191">
        <f>+VLOOKUP(C2191,Fabricante_Consola!$A$5:$B$8,2)</f>
        <v>1</v>
      </c>
      <c r="G2191" s="3" t="str">
        <f t="shared" si="34"/>
        <v>2012-09-05 00:00:00</v>
      </c>
    </row>
    <row r="2192" spans="1:7" x14ac:dyDescent="0.25">
      <c r="A2192" t="s">
        <v>2229</v>
      </c>
      <c r="B2192" s="3">
        <v>41332</v>
      </c>
      <c r="C2192" t="s">
        <v>1</v>
      </c>
      <c r="D2192" t="s">
        <v>9</v>
      </c>
      <c r="E2192" t="s">
        <v>4436</v>
      </c>
      <c r="F2192">
        <f>+VLOOKUP(C2192,Fabricante_Consola!$A$5:$B$8,2)</f>
        <v>1</v>
      </c>
      <c r="G2192" s="3" t="str">
        <f t="shared" si="34"/>
        <v>2013-02-27 00:00:00</v>
      </c>
    </row>
    <row r="2193" spans="1:7" x14ac:dyDescent="0.25">
      <c r="A2193" t="s">
        <v>2230</v>
      </c>
      <c r="B2193" s="3">
        <v>39947</v>
      </c>
      <c r="C2193" t="s">
        <v>1</v>
      </c>
      <c r="D2193" t="s">
        <v>29</v>
      </c>
      <c r="E2193" t="s">
        <v>4437</v>
      </c>
      <c r="F2193">
        <f>+VLOOKUP(C2193,Fabricante_Consola!$A$5:$B$8,2)</f>
        <v>1</v>
      </c>
      <c r="G2193" s="3" t="str">
        <f t="shared" si="34"/>
        <v>2009-05-14 00:00:00</v>
      </c>
    </row>
    <row r="2194" spans="1:7" x14ac:dyDescent="0.25">
      <c r="A2194" t="s">
        <v>2231</v>
      </c>
      <c r="B2194" s="3">
        <v>41486</v>
      </c>
      <c r="C2194" t="s">
        <v>1</v>
      </c>
      <c r="D2194" t="s">
        <v>48</v>
      </c>
      <c r="E2194" t="s">
        <v>4438</v>
      </c>
      <c r="F2194">
        <f>+VLOOKUP(C2194,Fabricante_Consola!$A$5:$B$8,2)</f>
        <v>1</v>
      </c>
      <c r="G2194" s="3" t="str">
        <f t="shared" si="34"/>
        <v>2013-07-31 00:00:00</v>
      </c>
    </row>
    <row r="2195" spans="1:7" x14ac:dyDescent="0.25">
      <c r="A2195" t="s">
        <v>2232</v>
      </c>
      <c r="B2195" s="3">
        <v>39814</v>
      </c>
      <c r="C2195" t="s">
        <v>1</v>
      </c>
      <c r="D2195" t="s">
        <v>2</v>
      </c>
      <c r="E2195" t="s">
        <v>4439</v>
      </c>
      <c r="F2195">
        <f>+VLOOKUP(C2195,Fabricante_Consola!$A$5:$B$8,2)</f>
        <v>1</v>
      </c>
      <c r="G2195" s="3" t="str">
        <f t="shared" si="34"/>
        <v>2009-01-01 00:00:00</v>
      </c>
    </row>
    <row r="2196" spans="1:7" x14ac:dyDescent="0.25">
      <c r="A2196" t="s">
        <v>2233</v>
      </c>
      <c r="B2196" s="3">
        <v>41275</v>
      </c>
      <c r="C2196" t="s">
        <v>1</v>
      </c>
      <c r="D2196" t="s">
        <v>9</v>
      </c>
      <c r="E2196" t="s">
        <v>4440</v>
      </c>
      <c r="F2196">
        <f>+VLOOKUP(C2196,Fabricante_Consola!$A$5:$B$8,2)</f>
        <v>1</v>
      </c>
      <c r="G2196" s="3" t="str">
        <f t="shared" si="34"/>
        <v>2013-01-01 00:00:00</v>
      </c>
    </row>
    <row r="2197" spans="1:7" x14ac:dyDescent="0.25">
      <c r="A2197" t="s">
        <v>2234</v>
      </c>
      <c r="B2197" s="3">
        <v>41661</v>
      </c>
      <c r="C2197" t="s">
        <v>1</v>
      </c>
      <c r="D2197" t="s">
        <v>2</v>
      </c>
      <c r="E2197" t="s">
        <v>4441</v>
      </c>
      <c r="F2197">
        <f>+VLOOKUP(C2197,Fabricante_Consola!$A$5:$B$8,2)</f>
        <v>1</v>
      </c>
      <c r="G2197" s="3" t="str">
        <f t="shared" si="34"/>
        <v>2014-01-22 00:00:00</v>
      </c>
    </row>
    <row r="2198" spans="1:7" x14ac:dyDescent="0.25">
      <c r="A2198" t="s">
        <v>2235</v>
      </c>
      <c r="B2198" s="3">
        <v>40080</v>
      </c>
      <c r="C2198" t="s">
        <v>1</v>
      </c>
      <c r="D2198" t="s">
        <v>48</v>
      </c>
      <c r="E2198" t="s">
        <v>4442</v>
      </c>
      <c r="F2198">
        <f>+VLOOKUP(C2198,Fabricante_Consola!$A$5:$B$8,2)</f>
        <v>1</v>
      </c>
      <c r="G2198" s="3" t="str">
        <f t="shared" si="34"/>
        <v>2009-09-24 00:00:00</v>
      </c>
    </row>
    <row r="2199" spans="1:7" x14ac:dyDescent="0.25">
      <c r="A2199" t="s">
        <v>2236</v>
      </c>
      <c r="B2199" s="3">
        <v>40891</v>
      </c>
      <c r="C2199" t="s">
        <v>1</v>
      </c>
      <c r="D2199" t="s">
        <v>48</v>
      </c>
      <c r="E2199" t="s">
        <v>4443</v>
      </c>
      <c r="F2199">
        <f>+VLOOKUP(C2199,Fabricante_Consola!$A$5:$B$8,2)</f>
        <v>1</v>
      </c>
      <c r="G2199" s="3" t="str">
        <f t="shared" si="34"/>
        <v>2011-12-14 00:00:00</v>
      </c>
    </row>
    <row r="2200" spans="1:7" x14ac:dyDescent="0.25">
      <c r="A2200" t="s">
        <v>2237</v>
      </c>
      <c r="B2200" s="3">
        <v>41829</v>
      </c>
      <c r="C2200" t="s">
        <v>1</v>
      </c>
      <c r="D2200" t="s">
        <v>267</v>
      </c>
      <c r="E2200" t="s">
        <v>4444</v>
      </c>
      <c r="F2200">
        <f>+VLOOKUP(C2200,Fabricante_Consola!$A$5:$B$8,2)</f>
        <v>1</v>
      </c>
      <c r="G2200" s="3" t="str">
        <f t="shared" si="34"/>
        <v>2014-07-09 00:00:00</v>
      </c>
    </row>
    <row r="2201" spans="1:7" x14ac:dyDescent="0.25">
      <c r="A2201" t="s">
        <v>2238</v>
      </c>
      <c r="B2201" s="3">
        <v>41297</v>
      </c>
      <c r="C2201" t="s">
        <v>1</v>
      </c>
      <c r="D2201" t="s">
        <v>48</v>
      </c>
      <c r="E2201" t="s">
        <v>4445</v>
      </c>
      <c r="F2201">
        <f>+VLOOKUP(C2201,Fabricante_Consola!$A$5:$B$8,2)</f>
        <v>1</v>
      </c>
      <c r="G2201" s="3" t="str">
        <f t="shared" si="34"/>
        <v>2013-01-23 00:00:00</v>
      </c>
    </row>
    <row r="2202" spans="1:7" x14ac:dyDescent="0.25">
      <c r="A2202" t="s">
        <v>2239</v>
      </c>
      <c r="B2202" s="3">
        <v>40695</v>
      </c>
      <c r="C2202" t="s">
        <v>1</v>
      </c>
      <c r="D2202" t="s">
        <v>2</v>
      </c>
      <c r="E2202" t="s">
        <v>4446</v>
      </c>
      <c r="F2202">
        <f>+VLOOKUP(C2202,Fabricante_Consola!$A$5:$B$8,2)</f>
        <v>1</v>
      </c>
      <c r="G2202" s="3" t="str">
        <f t="shared" si="34"/>
        <v>2011-06-01 00:00:00</v>
      </c>
    </row>
    <row r="2203" spans="1:7" x14ac:dyDescent="0.25">
      <c r="A2203" t="s">
        <v>2240</v>
      </c>
      <c r="B2203" s="3">
        <v>41395</v>
      </c>
      <c r="C2203" t="s">
        <v>1</v>
      </c>
      <c r="D2203" t="s">
        <v>42</v>
      </c>
      <c r="E2203" t="s">
        <v>4447</v>
      </c>
      <c r="F2203">
        <f>+VLOOKUP(C2203,Fabricante_Consola!$A$5:$B$8,2)</f>
        <v>1</v>
      </c>
      <c r="G2203" s="3" t="str">
        <f t="shared" si="34"/>
        <v>2013-05-01 00:00:00</v>
      </c>
    </row>
    <row r="2204" spans="1:7" x14ac:dyDescent="0.25">
      <c r="A2204" t="s">
        <v>2241</v>
      </c>
      <c r="B2204" s="3">
        <v>41242</v>
      </c>
      <c r="C2204" t="s">
        <v>1</v>
      </c>
      <c r="D2204" t="s">
        <v>2</v>
      </c>
      <c r="E2204" t="s">
        <v>4448</v>
      </c>
      <c r="F2204">
        <f>+VLOOKUP(C2204,Fabricante_Consola!$A$5:$B$8,2)</f>
        <v>1</v>
      </c>
      <c r="G2204" s="3" t="str">
        <f t="shared" si="34"/>
        <v>2012-11-29 00:00:00</v>
      </c>
    </row>
    <row r="2205" spans="1:7" x14ac:dyDescent="0.25">
      <c r="A2205" t="s">
        <v>2242</v>
      </c>
      <c r="B2205" s="3">
        <v>41493</v>
      </c>
      <c r="C2205" t="s">
        <v>1</v>
      </c>
      <c r="D2205" t="s">
        <v>2</v>
      </c>
      <c r="E2205" t="s">
        <v>4449</v>
      </c>
      <c r="F2205">
        <f>+VLOOKUP(C2205,Fabricante_Consola!$A$5:$B$8,2)</f>
        <v>1</v>
      </c>
      <c r="G2205" s="3" t="str">
        <f t="shared" si="34"/>
        <v>2013-08-07 00:00:00</v>
      </c>
    </row>
    <row r="2206" spans="1:7" x14ac:dyDescent="0.25">
      <c r="A2206" t="s">
        <v>2243</v>
      </c>
      <c r="B2206" s="3">
        <v>41493</v>
      </c>
      <c r="C2206" t="s">
        <v>1</v>
      </c>
      <c r="D2206" t="s">
        <v>2</v>
      </c>
      <c r="E2206" t="s">
        <v>4450</v>
      </c>
      <c r="F2206">
        <f>+VLOOKUP(C2206,Fabricante_Consola!$A$5:$B$8,2)</f>
        <v>1</v>
      </c>
      <c r="G2206" s="3" t="str">
        <f t="shared" si="34"/>
        <v>2013-08-07 00:00:00</v>
      </c>
    </row>
    <row r="2207" spans="1:7" x14ac:dyDescent="0.25">
      <c r="A2207" t="s">
        <v>2244</v>
      </c>
      <c r="B2207" s="3">
        <v>39989</v>
      </c>
      <c r="C2207" t="s">
        <v>1</v>
      </c>
      <c r="D2207" t="s">
        <v>25</v>
      </c>
      <c r="E2207" t="s">
        <v>4451</v>
      </c>
      <c r="F2207">
        <f>+VLOOKUP(C2207,Fabricante_Consola!$A$5:$B$8,2)</f>
        <v>1</v>
      </c>
      <c r="G2207" s="3" t="str">
        <f t="shared" si="34"/>
        <v>2009-06-25 00:00:00</v>
      </c>
    </row>
    <row r="2208" spans="1:7" x14ac:dyDescent="0.25">
      <c r="A2208" t="s">
        <v>14777</v>
      </c>
      <c r="B2208" s="3">
        <v>41171</v>
      </c>
      <c r="C2208" t="s">
        <v>1</v>
      </c>
      <c r="D2208" t="s">
        <v>18</v>
      </c>
      <c r="E2208" t="s">
        <v>4452</v>
      </c>
      <c r="F2208">
        <f>+VLOOKUP(C2208,Fabricante_Consola!$A$5:$B$8,2)</f>
        <v>1</v>
      </c>
      <c r="G2208" s="3" t="str">
        <f t="shared" si="34"/>
        <v>2012-09-19 00:00:00</v>
      </c>
    </row>
    <row r="2209" spans="1:7" x14ac:dyDescent="0.25">
      <c r="A2209" t="s">
        <v>2245</v>
      </c>
      <c r="B2209" s="3">
        <v>40661</v>
      </c>
      <c r="C2209" t="s">
        <v>1</v>
      </c>
      <c r="D2209" t="s">
        <v>5</v>
      </c>
      <c r="E2209" t="s">
        <v>4453</v>
      </c>
      <c r="F2209">
        <f>+VLOOKUP(C2209,Fabricante_Consola!$A$5:$B$8,2)</f>
        <v>1</v>
      </c>
      <c r="G2209" s="3" t="str">
        <f t="shared" si="34"/>
        <v>2011-04-28 00:00:00</v>
      </c>
    </row>
    <row r="2210" spans="1:7" x14ac:dyDescent="0.25">
      <c r="A2210" t="s">
        <v>4459</v>
      </c>
      <c r="B2210" s="3">
        <v>42284</v>
      </c>
      <c r="C2210" t="s">
        <v>4460</v>
      </c>
      <c r="D2210" t="s">
        <v>66</v>
      </c>
      <c r="E2210" t="s">
        <v>4461</v>
      </c>
      <c r="F2210">
        <f>+VLOOKUP(C2210,Fabricante_Consola!$A$5:$B$8,2)</f>
        <v>2</v>
      </c>
      <c r="G2210" s="3" t="str">
        <f t="shared" si="34"/>
        <v>2015-10-07 00:00:00</v>
      </c>
    </row>
    <row r="2211" spans="1:7" x14ac:dyDescent="0.25">
      <c r="A2211" s="1" t="s">
        <v>9141</v>
      </c>
      <c r="B2211" s="3">
        <v>42620</v>
      </c>
      <c r="C2211" t="s">
        <v>4460</v>
      </c>
      <c r="D2211" t="s">
        <v>66</v>
      </c>
      <c r="E2211" t="s">
        <v>4462</v>
      </c>
      <c r="F2211">
        <f>+VLOOKUP(C2211,Fabricante_Consola!$A$5:$B$8,2)</f>
        <v>2</v>
      </c>
      <c r="G2211" s="3" t="str">
        <f t="shared" si="34"/>
        <v>2016-09-07 00:00:00</v>
      </c>
    </row>
    <row r="2212" spans="1:7" x14ac:dyDescent="0.25">
      <c r="A2212" t="s">
        <v>4463</v>
      </c>
      <c r="B2212" s="3">
        <v>42570</v>
      </c>
      <c r="C2212" t="s">
        <v>4460</v>
      </c>
      <c r="D2212" t="s">
        <v>223</v>
      </c>
      <c r="E2212" t="s">
        <v>4464</v>
      </c>
      <c r="F2212">
        <f>+VLOOKUP(C2212,Fabricante_Consola!$A$5:$B$8,2)</f>
        <v>2</v>
      </c>
      <c r="G2212" s="3" t="str">
        <f t="shared" si="34"/>
        <v>2016-07-19 00:00:00</v>
      </c>
    </row>
    <row r="2213" spans="1:7" x14ac:dyDescent="0.25">
      <c r="A2213" t="s">
        <v>4465</v>
      </c>
      <c r="B2213" s="3">
        <v>42653</v>
      </c>
      <c r="C2213" t="s">
        <v>4460</v>
      </c>
      <c r="D2213" t="s">
        <v>139</v>
      </c>
      <c r="E2213" t="s">
        <v>4466</v>
      </c>
      <c r="F2213">
        <f>+VLOOKUP(C2213,Fabricante_Consola!$A$5:$B$8,2)</f>
        <v>2</v>
      </c>
      <c r="G2213" s="3" t="str">
        <f t="shared" si="34"/>
        <v>2016-10-10 00:00:00</v>
      </c>
    </row>
    <row r="2214" spans="1:7" x14ac:dyDescent="0.25">
      <c r="A2214" t="s">
        <v>4467</v>
      </c>
      <c r="B2214" s="3">
        <v>42451</v>
      </c>
      <c r="C2214" t="s">
        <v>4460</v>
      </c>
      <c r="D2214" t="s">
        <v>331</v>
      </c>
      <c r="E2214" t="s">
        <v>4468</v>
      </c>
      <c r="F2214">
        <f>+VLOOKUP(C2214,Fabricante_Consola!$A$5:$B$8,2)</f>
        <v>2</v>
      </c>
      <c r="G2214" s="3" t="str">
        <f t="shared" si="34"/>
        <v>2016-03-22 00:00:00</v>
      </c>
    </row>
    <row r="2215" spans="1:7" x14ac:dyDescent="0.25">
      <c r="A2215" t="s">
        <v>4469</v>
      </c>
      <c r="B2215" s="3">
        <v>43101</v>
      </c>
      <c r="C2215" t="s">
        <v>4460</v>
      </c>
      <c r="D2215" t="s">
        <v>2</v>
      </c>
      <c r="E2215" t="s">
        <v>4470</v>
      </c>
      <c r="F2215">
        <f>+VLOOKUP(C2215,Fabricante_Consola!$A$5:$B$8,2)</f>
        <v>2</v>
      </c>
      <c r="G2215" s="3" t="str">
        <f t="shared" si="34"/>
        <v>2018-01-01 00:00:00</v>
      </c>
    </row>
    <row r="2216" spans="1:7" x14ac:dyDescent="0.25">
      <c r="A2216" t="s">
        <v>4471</v>
      </c>
      <c r="B2216" s="3">
        <v>42737</v>
      </c>
      <c r="C2216" t="s">
        <v>4460</v>
      </c>
      <c r="D2216" t="s">
        <v>15</v>
      </c>
      <c r="E2216" t="s">
        <v>4472</v>
      </c>
      <c r="F2216">
        <f>+VLOOKUP(C2216,Fabricante_Consola!$A$5:$B$8,2)</f>
        <v>2</v>
      </c>
      <c r="G2216" s="3" t="str">
        <f t="shared" si="34"/>
        <v>2017-01-02 00:00:00</v>
      </c>
    </row>
    <row r="2217" spans="1:7" x14ac:dyDescent="0.25">
      <c r="A2217" t="s">
        <v>4473</v>
      </c>
      <c r="B2217" s="3">
        <v>43101</v>
      </c>
      <c r="C2217" t="s">
        <v>4460</v>
      </c>
      <c r="D2217" t="s">
        <v>2</v>
      </c>
      <c r="E2217" t="s">
        <v>4474</v>
      </c>
      <c r="F2217">
        <f>+VLOOKUP(C2217,Fabricante_Consola!$A$5:$B$8,2)</f>
        <v>2</v>
      </c>
      <c r="G2217" s="3" t="str">
        <f t="shared" si="34"/>
        <v>2018-01-01 00:00:00</v>
      </c>
    </row>
    <row r="2218" spans="1:7" x14ac:dyDescent="0.25">
      <c r="A2218" t="s">
        <v>4475</v>
      </c>
      <c r="B2218" s="3">
        <v>42804</v>
      </c>
      <c r="C2218" t="s">
        <v>4460</v>
      </c>
      <c r="D2218" t="s">
        <v>15</v>
      </c>
      <c r="E2218" t="s">
        <v>4476</v>
      </c>
      <c r="F2218">
        <f>+VLOOKUP(C2218,Fabricante_Consola!$A$5:$B$8,2)</f>
        <v>2</v>
      </c>
      <c r="G2218" s="3" t="str">
        <f t="shared" si="34"/>
        <v>2017-03-10 00:00:00</v>
      </c>
    </row>
    <row r="2219" spans="1:7" x14ac:dyDescent="0.25">
      <c r="A2219" t="s">
        <v>4477</v>
      </c>
      <c r="B2219" s="3">
        <v>43105</v>
      </c>
      <c r="C2219" t="s">
        <v>4460</v>
      </c>
      <c r="D2219" t="s">
        <v>66</v>
      </c>
      <c r="E2219" t="s">
        <v>4478</v>
      </c>
      <c r="F2219">
        <f>+VLOOKUP(C2219,Fabricante_Consola!$A$5:$B$8,2)</f>
        <v>2</v>
      </c>
      <c r="G2219" s="3" t="str">
        <f t="shared" si="34"/>
        <v>2018-01-05 00:00:00</v>
      </c>
    </row>
    <row r="2220" spans="1:7" x14ac:dyDescent="0.25">
      <c r="A2220" t="s">
        <v>4479</v>
      </c>
      <c r="B2220" s="3">
        <v>43105</v>
      </c>
      <c r="C2220" t="s">
        <v>4460</v>
      </c>
      <c r="D2220" t="s">
        <v>5</v>
      </c>
      <c r="E2220" t="s">
        <v>4480</v>
      </c>
      <c r="F2220">
        <f>+VLOOKUP(C2220,Fabricante_Consola!$A$5:$B$8,2)</f>
        <v>2</v>
      </c>
      <c r="G2220" s="3" t="str">
        <f t="shared" si="34"/>
        <v>2018-01-05 00:00:00</v>
      </c>
    </row>
    <row r="2221" spans="1:7" x14ac:dyDescent="0.25">
      <c r="A2221" t="s">
        <v>4481</v>
      </c>
      <c r="B2221" s="3">
        <v>43105</v>
      </c>
      <c r="C2221" t="s">
        <v>4460</v>
      </c>
      <c r="D2221" t="s">
        <v>5</v>
      </c>
      <c r="E2221" t="s">
        <v>4482</v>
      </c>
      <c r="F2221">
        <f>+VLOOKUP(C2221,Fabricante_Consola!$A$5:$B$8,2)</f>
        <v>2</v>
      </c>
      <c r="G2221" s="3" t="str">
        <f t="shared" si="34"/>
        <v>2018-01-05 00:00:00</v>
      </c>
    </row>
    <row r="2222" spans="1:7" x14ac:dyDescent="0.25">
      <c r="A2222" t="s">
        <v>4483</v>
      </c>
      <c r="B2222" s="3">
        <v>42788</v>
      </c>
      <c r="C2222" t="s">
        <v>4460</v>
      </c>
      <c r="D2222" t="s">
        <v>5</v>
      </c>
      <c r="E2222" t="s">
        <v>4484</v>
      </c>
      <c r="F2222">
        <f>+VLOOKUP(C2222,Fabricante_Consola!$A$5:$B$8,2)</f>
        <v>2</v>
      </c>
      <c r="G2222" s="3" t="str">
        <f t="shared" si="34"/>
        <v>2017-02-22 00:00:00</v>
      </c>
    </row>
    <row r="2223" spans="1:7" x14ac:dyDescent="0.25">
      <c r="A2223" t="s">
        <v>4485</v>
      </c>
      <c r="B2223" s="3">
        <v>43101</v>
      </c>
      <c r="C2223" t="s">
        <v>4460</v>
      </c>
      <c r="D2223" t="s">
        <v>15</v>
      </c>
      <c r="E2223" t="s">
        <v>4486</v>
      </c>
      <c r="F2223">
        <f>+VLOOKUP(C2223,Fabricante_Consola!$A$5:$B$8,2)</f>
        <v>2</v>
      </c>
      <c r="G2223" s="3" t="str">
        <f t="shared" si="34"/>
        <v>2018-01-01 00:00:00</v>
      </c>
    </row>
    <row r="2224" spans="1:7" x14ac:dyDescent="0.25">
      <c r="A2224" t="s">
        <v>4487</v>
      </c>
      <c r="B2224" s="3">
        <v>43101</v>
      </c>
      <c r="C2224" t="s">
        <v>4460</v>
      </c>
      <c r="D2224" t="s">
        <v>2</v>
      </c>
      <c r="E2224" t="s">
        <v>4488</v>
      </c>
      <c r="F2224">
        <f>+VLOOKUP(C2224,Fabricante_Consola!$A$5:$B$8,2)</f>
        <v>2</v>
      </c>
      <c r="G2224" s="3" t="str">
        <f t="shared" si="34"/>
        <v>2018-01-01 00:00:00</v>
      </c>
    </row>
    <row r="2225" spans="1:7" x14ac:dyDescent="0.25">
      <c r="A2225" t="s">
        <v>4489</v>
      </c>
      <c r="B2225" s="3">
        <v>42552</v>
      </c>
      <c r="C2225" t="s">
        <v>4460</v>
      </c>
      <c r="D2225" t="s">
        <v>83</v>
      </c>
      <c r="E2225" t="s">
        <v>4490</v>
      </c>
      <c r="F2225">
        <f>+VLOOKUP(C2225,Fabricante_Consola!$A$5:$B$8,2)</f>
        <v>2</v>
      </c>
      <c r="G2225" s="3" t="str">
        <f t="shared" si="34"/>
        <v>2016-07-01 00:00:00</v>
      </c>
    </row>
    <row r="2226" spans="1:7" x14ac:dyDescent="0.25">
      <c r="A2226" t="s">
        <v>4491</v>
      </c>
      <c r="B2226" s="3">
        <v>42818</v>
      </c>
      <c r="C2226" t="s">
        <v>4460</v>
      </c>
      <c r="D2226" t="s">
        <v>223</v>
      </c>
      <c r="E2226" t="s">
        <v>4492</v>
      </c>
      <c r="F2226">
        <f>+VLOOKUP(C2226,Fabricante_Consola!$A$5:$B$8,2)</f>
        <v>2</v>
      </c>
      <c r="G2226" s="3" t="str">
        <f t="shared" si="34"/>
        <v>2017-03-24 00:00:00</v>
      </c>
    </row>
    <row r="2227" spans="1:7" x14ac:dyDescent="0.25">
      <c r="A2227" t="s">
        <v>4493</v>
      </c>
      <c r="B2227" s="3">
        <v>43039</v>
      </c>
      <c r="C2227" t="s">
        <v>4460</v>
      </c>
      <c r="D2227" t="s">
        <v>2</v>
      </c>
      <c r="E2227" t="s">
        <v>4494</v>
      </c>
      <c r="F2227">
        <f>+VLOOKUP(C2227,Fabricante_Consola!$A$5:$B$8,2)</f>
        <v>2</v>
      </c>
      <c r="G2227" s="3" t="str">
        <f t="shared" si="34"/>
        <v>2017-10-31 00:00:00</v>
      </c>
    </row>
    <row r="2228" spans="1:7" x14ac:dyDescent="0.25">
      <c r="A2228" t="s">
        <v>4495</v>
      </c>
      <c r="B2228" s="3">
        <v>43101</v>
      </c>
      <c r="C2228" t="s">
        <v>4460</v>
      </c>
      <c r="D2228" t="s">
        <v>42</v>
      </c>
      <c r="E2228" t="s">
        <v>4496</v>
      </c>
      <c r="F2228">
        <f>+VLOOKUP(C2228,Fabricante_Consola!$A$5:$B$8,2)</f>
        <v>2</v>
      </c>
      <c r="G2228" s="3" t="str">
        <f t="shared" si="34"/>
        <v>2018-01-01 00:00:00</v>
      </c>
    </row>
    <row r="2229" spans="1:7" x14ac:dyDescent="0.25">
      <c r="A2229" t="s">
        <v>4497</v>
      </c>
      <c r="B2229" s="3">
        <v>42773</v>
      </c>
      <c r="C2229" t="s">
        <v>4460</v>
      </c>
      <c r="D2229" t="s">
        <v>2</v>
      </c>
      <c r="E2229" t="s">
        <v>4498</v>
      </c>
      <c r="F2229">
        <f>+VLOOKUP(C2229,Fabricante_Consola!$A$5:$B$8,2)</f>
        <v>2</v>
      </c>
      <c r="G2229" s="3" t="str">
        <f t="shared" si="34"/>
        <v>2017-02-07 00:00:00</v>
      </c>
    </row>
    <row r="2230" spans="1:7" x14ac:dyDescent="0.25">
      <c r="A2230" t="s">
        <v>4499</v>
      </c>
      <c r="B2230" s="3">
        <v>43067</v>
      </c>
      <c r="C2230" t="s">
        <v>4460</v>
      </c>
      <c r="D2230" t="s">
        <v>26</v>
      </c>
      <c r="E2230" t="s">
        <v>4500</v>
      </c>
      <c r="F2230">
        <f>+VLOOKUP(C2230,Fabricante_Consola!$A$5:$B$8,2)</f>
        <v>2</v>
      </c>
      <c r="G2230" s="3" t="str">
        <f t="shared" si="34"/>
        <v>2017-11-28 00:00:00</v>
      </c>
    </row>
    <row r="2231" spans="1:7" x14ac:dyDescent="0.25">
      <c r="A2231" t="s">
        <v>4501</v>
      </c>
      <c r="B2231" s="3">
        <v>43077</v>
      </c>
      <c r="C2231" t="s">
        <v>4460</v>
      </c>
      <c r="D2231" t="s">
        <v>2</v>
      </c>
      <c r="E2231" t="s">
        <v>4502</v>
      </c>
      <c r="F2231">
        <f>+VLOOKUP(C2231,Fabricante_Consola!$A$5:$B$8,2)</f>
        <v>2</v>
      </c>
      <c r="G2231" s="3" t="str">
        <f t="shared" si="34"/>
        <v>2017-12-08 00:00:00</v>
      </c>
    </row>
    <row r="2232" spans="1:7" x14ac:dyDescent="0.25">
      <c r="A2232" t="s">
        <v>14778</v>
      </c>
      <c r="B2232" s="3">
        <v>42648</v>
      </c>
      <c r="C2232" t="s">
        <v>4460</v>
      </c>
      <c r="D2232" t="s">
        <v>57</v>
      </c>
      <c r="E2232" t="s">
        <v>4503</v>
      </c>
      <c r="F2232">
        <f>+VLOOKUP(C2232,Fabricante_Consola!$A$5:$B$8,2)</f>
        <v>2</v>
      </c>
      <c r="G2232" s="3" t="str">
        <f t="shared" si="34"/>
        <v>2016-10-05 00:00:00</v>
      </c>
    </row>
    <row r="2233" spans="1:7" x14ac:dyDescent="0.25">
      <c r="A2233" t="s">
        <v>4504</v>
      </c>
      <c r="B2233" s="3">
        <v>42549</v>
      </c>
      <c r="C2233" t="s">
        <v>4460</v>
      </c>
      <c r="D2233" t="s">
        <v>15</v>
      </c>
      <c r="E2233" t="s">
        <v>4505</v>
      </c>
      <c r="F2233">
        <f>+VLOOKUP(C2233,Fabricante_Consola!$A$5:$B$8,2)</f>
        <v>2</v>
      </c>
      <c r="G2233" s="3" t="str">
        <f t="shared" si="34"/>
        <v>2016-06-28 00:00:00</v>
      </c>
    </row>
    <row r="2234" spans="1:7" x14ac:dyDescent="0.25">
      <c r="A2234" t="s">
        <v>4506</v>
      </c>
      <c r="B2234" s="3">
        <v>43101</v>
      </c>
      <c r="C2234" t="s">
        <v>4460</v>
      </c>
      <c r="D2234" t="s">
        <v>2</v>
      </c>
      <c r="E2234" t="s">
        <v>4507</v>
      </c>
      <c r="F2234">
        <f>+VLOOKUP(C2234,Fabricante_Consola!$A$5:$B$8,2)</f>
        <v>2</v>
      </c>
      <c r="G2234" s="3" t="str">
        <f t="shared" si="34"/>
        <v>2018-01-01 00:00:00</v>
      </c>
    </row>
    <row r="2235" spans="1:7" x14ac:dyDescent="0.25">
      <c r="A2235" t="s">
        <v>4508</v>
      </c>
      <c r="B2235" s="3">
        <v>43075</v>
      </c>
      <c r="C2235" t="s">
        <v>4460</v>
      </c>
      <c r="D2235" t="s">
        <v>526</v>
      </c>
      <c r="E2235" t="s">
        <v>4509</v>
      </c>
      <c r="F2235">
        <f>+VLOOKUP(C2235,Fabricante_Consola!$A$5:$B$8,2)</f>
        <v>2</v>
      </c>
      <c r="G2235" s="3" t="str">
        <f t="shared" si="34"/>
        <v>2017-12-06 00:00:00</v>
      </c>
    </row>
    <row r="2236" spans="1:7" x14ac:dyDescent="0.25">
      <c r="A2236" t="s">
        <v>4510</v>
      </c>
      <c r="B2236" s="3">
        <v>42985</v>
      </c>
      <c r="C2236" t="s">
        <v>4460</v>
      </c>
      <c r="D2236" t="s">
        <v>528</v>
      </c>
      <c r="E2236" t="s">
        <v>4511</v>
      </c>
      <c r="F2236">
        <f>+VLOOKUP(C2236,Fabricante_Consola!$A$5:$B$8,2)</f>
        <v>2</v>
      </c>
      <c r="G2236" s="3" t="str">
        <f t="shared" si="34"/>
        <v>2017-09-07 00:00:00</v>
      </c>
    </row>
    <row r="2237" spans="1:7" x14ac:dyDescent="0.25">
      <c r="A2237" t="s">
        <v>14779</v>
      </c>
      <c r="B2237" s="3">
        <v>42703</v>
      </c>
      <c r="C2237" t="s">
        <v>4460</v>
      </c>
      <c r="D2237" t="s">
        <v>2</v>
      </c>
      <c r="E2237" t="s">
        <v>4512</v>
      </c>
      <c r="F2237">
        <f>+VLOOKUP(C2237,Fabricante_Consola!$A$5:$B$8,2)</f>
        <v>2</v>
      </c>
      <c r="G2237" s="3" t="str">
        <f t="shared" si="34"/>
        <v>2016-11-29 00:00:00</v>
      </c>
    </row>
    <row r="2238" spans="1:7" x14ac:dyDescent="0.25">
      <c r="A2238" t="s">
        <v>14780</v>
      </c>
      <c r="B2238" s="3">
        <v>43101</v>
      </c>
      <c r="C2238" t="s">
        <v>4460</v>
      </c>
      <c r="D2238" t="s">
        <v>15</v>
      </c>
      <c r="E2238" t="s">
        <v>4513</v>
      </c>
      <c r="F2238">
        <f>+VLOOKUP(C2238,Fabricante_Consola!$A$5:$B$8,2)</f>
        <v>2</v>
      </c>
      <c r="G2238" s="3" t="str">
        <f t="shared" si="34"/>
        <v>2018-01-01 00:00:00</v>
      </c>
    </row>
    <row r="2239" spans="1:7" x14ac:dyDescent="0.25">
      <c r="A2239" t="s">
        <v>4514</v>
      </c>
      <c r="B2239" s="3">
        <v>42790</v>
      </c>
      <c r="C2239" t="s">
        <v>4460</v>
      </c>
      <c r="D2239" t="s">
        <v>66</v>
      </c>
      <c r="E2239" t="s">
        <v>4515</v>
      </c>
      <c r="F2239">
        <f>+VLOOKUP(C2239,Fabricante_Consola!$A$5:$B$8,2)</f>
        <v>2</v>
      </c>
      <c r="G2239" s="3" t="str">
        <f t="shared" si="34"/>
        <v>2017-02-24 00:00:00</v>
      </c>
    </row>
    <row r="2240" spans="1:7" x14ac:dyDescent="0.25">
      <c r="A2240" t="s">
        <v>4516</v>
      </c>
      <c r="B2240" s="3">
        <v>43466</v>
      </c>
      <c r="C2240" t="s">
        <v>4460</v>
      </c>
      <c r="D2240" t="s">
        <v>57</v>
      </c>
      <c r="E2240" t="s">
        <v>4517</v>
      </c>
      <c r="F2240">
        <f>+VLOOKUP(C2240,Fabricante_Consola!$A$5:$B$8,2)</f>
        <v>2</v>
      </c>
      <c r="G2240" s="3" t="str">
        <f t="shared" si="34"/>
        <v>2019-01-01 00:00:00</v>
      </c>
    </row>
    <row r="2241" spans="1:7" x14ac:dyDescent="0.25">
      <c r="A2241" t="s">
        <v>4518</v>
      </c>
      <c r="B2241" s="3">
        <v>43182</v>
      </c>
      <c r="C2241" t="s">
        <v>4460</v>
      </c>
      <c r="D2241" t="s">
        <v>15</v>
      </c>
      <c r="E2241" t="s">
        <v>4519</v>
      </c>
      <c r="F2241">
        <f>+VLOOKUP(C2241,Fabricante_Consola!$A$5:$B$8,2)</f>
        <v>2</v>
      </c>
      <c r="G2241" s="3" t="str">
        <f t="shared" si="34"/>
        <v>2018-03-23 00:00:00</v>
      </c>
    </row>
    <row r="2242" spans="1:7" x14ac:dyDescent="0.25">
      <c r="A2242" t="s">
        <v>4520</v>
      </c>
      <c r="B2242" s="3">
        <v>42608</v>
      </c>
      <c r="C2242" t="s">
        <v>4460</v>
      </c>
      <c r="D2242" t="s">
        <v>2</v>
      </c>
      <c r="E2242" t="s">
        <v>4521</v>
      </c>
      <c r="F2242">
        <f>+VLOOKUP(C2242,Fabricante_Consola!$A$5:$B$8,2)</f>
        <v>2</v>
      </c>
      <c r="G2242" s="3" t="str">
        <f t="shared" si="34"/>
        <v>2016-08-26 00:00:00</v>
      </c>
    </row>
    <row r="2243" spans="1:7" x14ac:dyDescent="0.25">
      <c r="A2243" t="s">
        <v>4522</v>
      </c>
      <c r="B2243" s="3">
        <v>42836</v>
      </c>
      <c r="C2243" t="s">
        <v>4460</v>
      </c>
      <c r="D2243" t="s">
        <v>4523</v>
      </c>
      <c r="E2243" t="s">
        <v>4524</v>
      </c>
      <c r="F2243">
        <f>+VLOOKUP(C2243,Fabricante_Consola!$A$5:$B$8,2)</f>
        <v>2</v>
      </c>
      <c r="G2243" s="3" t="str">
        <f t="shared" ref="G2243:G2306" si="35">+TEXT(B2243,"yyyy-mm-dd hh:mm:ss")</f>
        <v>2017-04-11 00:00:00</v>
      </c>
    </row>
    <row r="2244" spans="1:7" x14ac:dyDescent="0.25">
      <c r="A2244" t="s">
        <v>14781</v>
      </c>
      <c r="B2244" s="3">
        <v>42102</v>
      </c>
      <c r="C2244" t="s">
        <v>4460</v>
      </c>
      <c r="D2244" t="s">
        <v>223</v>
      </c>
      <c r="E2244" t="s">
        <v>4525</v>
      </c>
      <c r="F2244">
        <f>+VLOOKUP(C2244,Fabricante_Consola!$A$5:$B$8,2)</f>
        <v>2</v>
      </c>
      <c r="G2244" s="3" t="str">
        <f t="shared" si="35"/>
        <v>2015-04-08 00:00:00</v>
      </c>
    </row>
    <row r="2245" spans="1:7" x14ac:dyDescent="0.25">
      <c r="A2245" t="s">
        <v>4526</v>
      </c>
      <c r="B2245" s="3">
        <v>42598</v>
      </c>
      <c r="C2245" t="s">
        <v>4460</v>
      </c>
      <c r="D2245" t="s">
        <v>20</v>
      </c>
      <c r="E2245" t="s">
        <v>4527</v>
      </c>
      <c r="F2245">
        <f>+VLOOKUP(C2245,Fabricante_Consola!$A$5:$B$8,2)</f>
        <v>2</v>
      </c>
      <c r="G2245" s="3" t="str">
        <f t="shared" si="35"/>
        <v>2016-08-16 00:00:00</v>
      </c>
    </row>
    <row r="2246" spans="1:7" x14ac:dyDescent="0.25">
      <c r="A2246" t="s">
        <v>4528</v>
      </c>
      <c r="B2246" s="3">
        <v>42976</v>
      </c>
      <c r="C2246" t="s">
        <v>4460</v>
      </c>
      <c r="D2246" t="s">
        <v>290</v>
      </c>
      <c r="E2246" t="s">
        <v>4529</v>
      </c>
      <c r="F2246">
        <f>+VLOOKUP(C2246,Fabricante_Consola!$A$5:$B$8,2)</f>
        <v>2</v>
      </c>
      <c r="G2246" s="3" t="str">
        <f t="shared" si="35"/>
        <v>2017-08-29 00:00:00</v>
      </c>
    </row>
    <row r="2247" spans="1:7" x14ac:dyDescent="0.25">
      <c r="A2247" t="s">
        <v>4530</v>
      </c>
      <c r="B2247" s="3">
        <v>42215</v>
      </c>
      <c r="C2247" t="s">
        <v>4460</v>
      </c>
      <c r="D2247" t="s">
        <v>57</v>
      </c>
      <c r="E2247" t="s">
        <v>4531</v>
      </c>
      <c r="F2247">
        <f>+VLOOKUP(C2247,Fabricante_Consola!$A$5:$B$8,2)</f>
        <v>2</v>
      </c>
      <c r="G2247" s="3" t="str">
        <f t="shared" si="35"/>
        <v>2015-07-30 00:00:00</v>
      </c>
    </row>
    <row r="2248" spans="1:7" x14ac:dyDescent="0.25">
      <c r="A2248" t="s">
        <v>4532</v>
      </c>
      <c r="B2248" s="3">
        <v>43028</v>
      </c>
      <c r="C2248" t="s">
        <v>4460</v>
      </c>
      <c r="D2248" t="s">
        <v>15</v>
      </c>
      <c r="E2248" t="s">
        <v>4533</v>
      </c>
      <c r="F2248">
        <f>+VLOOKUP(C2248,Fabricante_Consola!$A$5:$B$8,2)</f>
        <v>2</v>
      </c>
      <c r="G2248" s="3" t="str">
        <f t="shared" si="35"/>
        <v>2017-10-20 00:00:00</v>
      </c>
    </row>
    <row r="2249" spans="1:7" x14ac:dyDescent="0.25">
      <c r="A2249" t="s">
        <v>4534</v>
      </c>
      <c r="B2249" s="3">
        <v>42584</v>
      </c>
      <c r="C2249" t="s">
        <v>4460</v>
      </c>
      <c r="D2249" t="s">
        <v>15</v>
      </c>
      <c r="E2249" t="s">
        <v>4535</v>
      </c>
      <c r="F2249">
        <f>+VLOOKUP(C2249,Fabricante_Consola!$A$5:$B$8,2)</f>
        <v>2</v>
      </c>
      <c r="G2249" s="3" t="str">
        <f t="shared" si="35"/>
        <v>2016-08-02 00:00:00</v>
      </c>
    </row>
    <row r="2250" spans="1:7" x14ac:dyDescent="0.25">
      <c r="A2250" t="s">
        <v>4536</v>
      </c>
      <c r="B2250" s="3">
        <v>42923</v>
      </c>
      <c r="C2250" t="s">
        <v>4460</v>
      </c>
      <c r="D2250" t="s">
        <v>83</v>
      </c>
      <c r="E2250" t="s">
        <v>4537</v>
      </c>
      <c r="F2250">
        <f>+VLOOKUP(C2250,Fabricante_Consola!$A$5:$B$8,2)</f>
        <v>2</v>
      </c>
      <c r="G2250" s="3" t="str">
        <f t="shared" si="35"/>
        <v>2017-07-07 00:00:00</v>
      </c>
    </row>
    <row r="2251" spans="1:7" x14ac:dyDescent="0.25">
      <c r="A2251" t="s">
        <v>4538</v>
      </c>
      <c r="B2251" s="3">
        <v>43088</v>
      </c>
      <c r="C2251" t="s">
        <v>4460</v>
      </c>
      <c r="D2251" t="s">
        <v>165</v>
      </c>
      <c r="E2251" t="s">
        <v>4539</v>
      </c>
      <c r="F2251">
        <f>+VLOOKUP(C2251,Fabricante_Consola!$A$5:$B$8,2)</f>
        <v>2</v>
      </c>
      <c r="G2251" s="3" t="str">
        <f t="shared" si="35"/>
        <v>2017-12-19 00:00:00</v>
      </c>
    </row>
    <row r="2252" spans="1:7" x14ac:dyDescent="0.25">
      <c r="A2252" t="s">
        <v>4540</v>
      </c>
      <c r="B2252" s="3">
        <v>42656</v>
      </c>
      <c r="C2252" t="s">
        <v>4460</v>
      </c>
      <c r="D2252" t="s">
        <v>9</v>
      </c>
      <c r="E2252" t="s">
        <v>4541</v>
      </c>
      <c r="F2252">
        <f>+VLOOKUP(C2252,Fabricante_Consola!$A$5:$B$8,2)</f>
        <v>2</v>
      </c>
      <c r="G2252" s="3" t="str">
        <f t="shared" si="35"/>
        <v>2016-10-13 00:00:00</v>
      </c>
    </row>
    <row r="2253" spans="1:7" x14ac:dyDescent="0.25">
      <c r="A2253" t="s">
        <v>4542</v>
      </c>
      <c r="B2253" s="3">
        <v>43101</v>
      </c>
      <c r="C2253" t="s">
        <v>4460</v>
      </c>
      <c r="D2253" t="s">
        <v>2</v>
      </c>
      <c r="E2253" t="s">
        <v>4543</v>
      </c>
      <c r="F2253">
        <f>+VLOOKUP(C2253,Fabricante_Consola!$A$5:$B$8,2)</f>
        <v>2</v>
      </c>
      <c r="G2253" s="3" t="str">
        <f t="shared" si="35"/>
        <v>2018-01-01 00:00:00</v>
      </c>
    </row>
    <row r="2254" spans="1:7" x14ac:dyDescent="0.25">
      <c r="A2254" t="s">
        <v>4544</v>
      </c>
      <c r="B2254" s="3">
        <v>43048</v>
      </c>
      <c r="C2254" t="s">
        <v>4460</v>
      </c>
      <c r="D2254" t="s">
        <v>109</v>
      </c>
      <c r="E2254" t="s">
        <v>4545</v>
      </c>
      <c r="F2254">
        <f>+VLOOKUP(C2254,Fabricante_Consola!$A$5:$B$8,2)</f>
        <v>2</v>
      </c>
      <c r="G2254" s="3" t="str">
        <f t="shared" si="35"/>
        <v>2017-11-09 00:00:00</v>
      </c>
    </row>
    <row r="2255" spans="1:7" x14ac:dyDescent="0.25">
      <c r="A2255" t="s">
        <v>4546</v>
      </c>
      <c r="B2255" s="3">
        <v>42060</v>
      </c>
      <c r="C2255" t="s">
        <v>4460</v>
      </c>
      <c r="D2255" t="s">
        <v>123</v>
      </c>
      <c r="E2255" t="s">
        <v>4547</v>
      </c>
      <c r="F2255">
        <f>+VLOOKUP(C2255,Fabricante_Consola!$A$5:$B$8,2)</f>
        <v>2</v>
      </c>
      <c r="G2255" s="3" t="str">
        <f t="shared" si="35"/>
        <v>2015-02-25 00:00:00</v>
      </c>
    </row>
    <row r="2256" spans="1:7" x14ac:dyDescent="0.25">
      <c r="A2256" t="s">
        <v>4548</v>
      </c>
      <c r="B2256" s="3">
        <v>42381</v>
      </c>
      <c r="C2256" t="s">
        <v>4460</v>
      </c>
      <c r="D2256" t="s">
        <v>9</v>
      </c>
      <c r="E2256" t="s">
        <v>4549</v>
      </c>
      <c r="F2256">
        <f>+VLOOKUP(C2256,Fabricante_Consola!$A$5:$B$8,2)</f>
        <v>2</v>
      </c>
      <c r="G2256" s="3" t="str">
        <f t="shared" si="35"/>
        <v>2016-01-12 00:00:00</v>
      </c>
    </row>
    <row r="2257" spans="1:7" x14ac:dyDescent="0.25">
      <c r="A2257" t="s">
        <v>39</v>
      </c>
      <c r="B2257" s="3">
        <v>42437</v>
      </c>
      <c r="C2257" t="s">
        <v>4460</v>
      </c>
      <c r="D2257" t="s">
        <v>2</v>
      </c>
      <c r="E2257" t="s">
        <v>4550</v>
      </c>
      <c r="F2257">
        <f>+VLOOKUP(C2257,Fabricante_Consola!$A$5:$B$8,2)</f>
        <v>2</v>
      </c>
      <c r="G2257" s="3" t="str">
        <f t="shared" si="35"/>
        <v>2016-03-08 00:00:00</v>
      </c>
    </row>
    <row r="2258" spans="1:7" x14ac:dyDescent="0.25">
      <c r="A2258" t="s">
        <v>4551</v>
      </c>
      <c r="B2258" s="3">
        <v>42718</v>
      </c>
      <c r="C2258" t="s">
        <v>4460</v>
      </c>
      <c r="D2258" t="s">
        <v>5</v>
      </c>
      <c r="E2258" t="s">
        <v>4552</v>
      </c>
      <c r="F2258">
        <f>+VLOOKUP(C2258,Fabricante_Consola!$A$5:$B$8,2)</f>
        <v>2</v>
      </c>
      <c r="G2258" s="3" t="str">
        <f t="shared" si="35"/>
        <v>2016-12-14 00:00:00</v>
      </c>
    </row>
    <row r="2259" spans="1:7" x14ac:dyDescent="0.25">
      <c r="A2259" t="s">
        <v>14782</v>
      </c>
      <c r="B2259" s="3">
        <v>42461</v>
      </c>
      <c r="C2259" t="s">
        <v>4460</v>
      </c>
      <c r="D2259" t="s">
        <v>15</v>
      </c>
      <c r="E2259" t="s">
        <v>4553</v>
      </c>
      <c r="F2259">
        <f>+VLOOKUP(C2259,Fabricante_Consola!$A$5:$B$8,2)</f>
        <v>2</v>
      </c>
      <c r="G2259" s="3" t="str">
        <f t="shared" si="35"/>
        <v>2016-04-01 00:00:00</v>
      </c>
    </row>
    <row r="2260" spans="1:7" x14ac:dyDescent="0.25">
      <c r="A2260" t="s">
        <v>4554</v>
      </c>
      <c r="B2260" s="3">
        <v>42795</v>
      </c>
      <c r="C2260" t="s">
        <v>4460</v>
      </c>
      <c r="D2260" t="s">
        <v>83</v>
      </c>
      <c r="E2260" t="s">
        <v>4555</v>
      </c>
      <c r="F2260">
        <f>+VLOOKUP(C2260,Fabricante_Consola!$A$5:$B$8,2)</f>
        <v>2</v>
      </c>
      <c r="G2260" s="3" t="str">
        <f t="shared" si="35"/>
        <v>2017-03-01 00:00:00</v>
      </c>
    </row>
    <row r="2261" spans="1:7" x14ac:dyDescent="0.25">
      <c r="A2261" t="s">
        <v>4556</v>
      </c>
      <c r="B2261" s="3">
        <v>42566</v>
      </c>
      <c r="C2261" t="s">
        <v>4460</v>
      </c>
      <c r="D2261" t="s">
        <v>15</v>
      </c>
      <c r="E2261" t="s">
        <v>4557</v>
      </c>
      <c r="F2261">
        <f>+VLOOKUP(C2261,Fabricante_Consola!$A$5:$B$8,2)</f>
        <v>2</v>
      </c>
      <c r="G2261" s="3" t="str">
        <f t="shared" si="35"/>
        <v>2016-07-15 00:00:00</v>
      </c>
    </row>
    <row r="2262" spans="1:7" x14ac:dyDescent="0.25">
      <c r="A2262" t="s">
        <v>4558</v>
      </c>
      <c r="B2262" s="3">
        <v>42689</v>
      </c>
      <c r="C2262" t="s">
        <v>4460</v>
      </c>
      <c r="D2262" t="s">
        <v>26</v>
      </c>
      <c r="E2262" t="s">
        <v>4559</v>
      </c>
      <c r="F2262">
        <f>+VLOOKUP(C2262,Fabricante_Consola!$A$5:$B$8,2)</f>
        <v>2</v>
      </c>
      <c r="G2262" s="3" t="str">
        <f t="shared" si="35"/>
        <v>2016-11-15 00:00:00</v>
      </c>
    </row>
    <row r="2263" spans="1:7" x14ac:dyDescent="0.25">
      <c r="A2263" t="s">
        <v>4560</v>
      </c>
      <c r="B2263" s="3">
        <v>42766</v>
      </c>
      <c r="C2263" t="s">
        <v>4460</v>
      </c>
      <c r="D2263" t="s">
        <v>99</v>
      </c>
      <c r="E2263" t="s">
        <v>4561</v>
      </c>
      <c r="F2263">
        <f>+VLOOKUP(C2263,Fabricante_Consola!$A$5:$B$8,2)</f>
        <v>2</v>
      </c>
      <c r="G2263" s="3" t="str">
        <f t="shared" si="35"/>
        <v>2017-01-31 00:00:00</v>
      </c>
    </row>
    <row r="2264" spans="1:7" x14ac:dyDescent="0.25">
      <c r="A2264" t="s">
        <v>4562</v>
      </c>
      <c r="B2264" s="3">
        <v>43101</v>
      </c>
      <c r="C2264" t="s">
        <v>4460</v>
      </c>
      <c r="D2264" t="s">
        <v>15</v>
      </c>
      <c r="E2264" t="s">
        <v>4563</v>
      </c>
      <c r="F2264">
        <f>+VLOOKUP(C2264,Fabricante_Consola!$A$5:$B$8,2)</f>
        <v>2</v>
      </c>
      <c r="G2264" s="3" t="str">
        <f t="shared" si="35"/>
        <v>2018-01-01 00:00:00</v>
      </c>
    </row>
    <row r="2265" spans="1:7" x14ac:dyDescent="0.25">
      <c r="A2265" t="s">
        <v>4564</v>
      </c>
      <c r="B2265" s="3">
        <v>42409</v>
      </c>
      <c r="C2265" t="s">
        <v>4460</v>
      </c>
      <c r="D2265" t="s">
        <v>57</v>
      </c>
      <c r="E2265" t="s">
        <v>4565</v>
      </c>
      <c r="F2265">
        <f>+VLOOKUP(C2265,Fabricante_Consola!$A$5:$B$8,2)</f>
        <v>2</v>
      </c>
      <c r="G2265" s="3" t="str">
        <f t="shared" si="35"/>
        <v>2016-02-09 00:00:00</v>
      </c>
    </row>
    <row r="2266" spans="1:7" x14ac:dyDescent="0.25">
      <c r="A2266" t="s">
        <v>41</v>
      </c>
      <c r="B2266" s="3">
        <v>42482</v>
      </c>
      <c r="C2266" t="s">
        <v>4460</v>
      </c>
      <c r="D2266" t="s">
        <v>42</v>
      </c>
      <c r="E2266" t="s">
        <v>4566</v>
      </c>
      <c r="F2266">
        <f>+VLOOKUP(C2266,Fabricante_Consola!$A$5:$B$8,2)</f>
        <v>2</v>
      </c>
      <c r="G2266" s="3" t="str">
        <f t="shared" si="35"/>
        <v>2016-04-22 00:00:00</v>
      </c>
    </row>
    <row r="2267" spans="1:7" x14ac:dyDescent="0.25">
      <c r="A2267" t="s">
        <v>4567</v>
      </c>
      <c r="B2267" s="3">
        <v>43033</v>
      </c>
      <c r="C2267" t="s">
        <v>4460</v>
      </c>
      <c r="D2267" t="s">
        <v>15</v>
      </c>
      <c r="E2267" t="s">
        <v>4568</v>
      </c>
      <c r="F2267">
        <f>+VLOOKUP(C2267,Fabricante_Consola!$A$5:$B$8,2)</f>
        <v>2</v>
      </c>
      <c r="G2267" s="3" t="str">
        <f t="shared" si="35"/>
        <v>2017-10-25 00:00:00</v>
      </c>
    </row>
    <row r="2268" spans="1:7" x14ac:dyDescent="0.25">
      <c r="A2268" t="s">
        <v>4569</v>
      </c>
      <c r="B2268" s="3">
        <v>42916</v>
      </c>
      <c r="C2268" t="s">
        <v>4460</v>
      </c>
      <c r="D2268" t="s">
        <v>4570</v>
      </c>
      <c r="E2268" t="s">
        <v>4571</v>
      </c>
      <c r="F2268">
        <f>+VLOOKUP(C2268,Fabricante_Consola!$A$5:$B$8,2)</f>
        <v>2</v>
      </c>
      <c r="G2268" s="3" t="str">
        <f t="shared" si="35"/>
        <v>2017-06-30 00:00:00</v>
      </c>
    </row>
    <row r="2269" spans="1:7" x14ac:dyDescent="0.25">
      <c r="A2269" t="s">
        <v>4572</v>
      </c>
      <c r="B2269" s="3">
        <v>42221</v>
      </c>
      <c r="C2269" t="s">
        <v>4460</v>
      </c>
      <c r="D2269" t="s">
        <v>4573</v>
      </c>
      <c r="E2269" t="s">
        <v>4574</v>
      </c>
      <c r="F2269">
        <f>+VLOOKUP(C2269,Fabricante_Consola!$A$5:$B$8,2)</f>
        <v>2</v>
      </c>
      <c r="G2269" s="3" t="str">
        <f t="shared" si="35"/>
        <v>2015-08-05 00:00:00</v>
      </c>
    </row>
    <row r="2270" spans="1:7" x14ac:dyDescent="0.25">
      <c r="A2270" t="s">
        <v>4575</v>
      </c>
      <c r="B2270" s="3">
        <v>43101</v>
      </c>
      <c r="C2270" t="s">
        <v>4460</v>
      </c>
      <c r="D2270" t="s">
        <v>48</v>
      </c>
      <c r="E2270" t="s">
        <v>4576</v>
      </c>
      <c r="F2270">
        <f>+VLOOKUP(C2270,Fabricante_Consola!$A$5:$B$8,2)</f>
        <v>2</v>
      </c>
      <c r="G2270" s="3" t="str">
        <f t="shared" si="35"/>
        <v>2018-01-01 00:00:00</v>
      </c>
    </row>
    <row r="2271" spans="1:7" x14ac:dyDescent="0.25">
      <c r="A2271" t="s">
        <v>4577</v>
      </c>
      <c r="B2271" s="3">
        <v>42860</v>
      </c>
      <c r="C2271" t="s">
        <v>4460</v>
      </c>
      <c r="D2271" t="s">
        <v>5</v>
      </c>
      <c r="E2271" t="s">
        <v>4578</v>
      </c>
      <c r="F2271">
        <f>+VLOOKUP(C2271,Fabricante_Consola!$A$5:$B$8,2)</f>
        <v>2</v>
      </c>
      <c r="G2271" s="3" t="str">
        <f t="shared" si="35"/>
        <v>2017-05-05 00:00:00</v>
      </c>
    </row>
    <row r="2272" spans="1:7" x14ac:dyDescent="0.25">
      <c r="A2272" t="s">
        <v>4579</v>
      </c>
      <c r="B2272" s="3">
        <v>42269</v>
      </c>
      <c r="C2272" t="s">
        <v>4460</v>
      </c>
      <c r="D2272" t="s">
        <v>2</v>
      </c>
      <c r="E2272" t="s">
        <v>4580</v>
      </c>
      <c r="F2272">
        <f>+VLOOKUP(C2272,Fabricante_Consola!$A$5:$B$8,2)</f>
        <v>2</v>
      </c>
      <c r="G2272" s="3" t="str">
        <f t="shared" si="35"/>
        <v>2015-09-22 00:00:00</v>
      </c>
    </row>
    <row r="2273" spans="1:7" x14ac:dyDescent="0.25">
      <c r="A2273" t="s">
        <v>4581</v>
      </c>
      <c r="B2273" s="3">
        <v>42404</v>
      </c>
      <c r="C2273" t="s">
        <v>4460</v>
      </c>
      <c r="D2273" t="s">
        <v>165</v>
      </c>
      <c r="E2273" t="s">
        <v>4582</v>
      </c>
      <c r="F2273">
        <f>+VLOOKUP(C2273,Fabricante_Consola!$A$5:$B$8,2)</f>
        <v>2</v>
      </c>
      <c r="G2273" s="3" t="str">
        <f t="shared" si="35"/>
        <v>2016-02-04 00:00:00</v>
      </c>
    </row>
    <row r="2274" spans="1:7" x14ac:dyDescent="0.25">
      <c r="A2274" t="s">
        <v>4583</v>
      </c>
      <c r="B2274" s="3">
        <v>42965</v>
      </c>
      <c r="C2274" t="s">
        <v>4460</v>
      </c>
      <c r="D2274" t="s">
        <v>2</v>
      </c>
      <c r="E2274" t="s">
        <v>4584</v>
      </c>
      <c r="F2274">
        <f>+VLOOKUP(C2274,Fabricante_Consola!$A$5:$B$8,2)</f>
        <v>2</v>
      </c>
      <c r="G2274" s="3" t="str">
        <f t="shared" si="35"/>
        <v>2017-08-18 00:00:00</v>
      </c>
    </row>
    <row r="2275" spans="1:7" x14ac:dyDescent="0.25">
      <c r="A2275" t="s">
        <v>4585</v>
      </c>
      <c r="B2275" s="3">
        <v>43189</v>
      </c>
      <c r="C2275" t="s">
        <v>4460</v>
      </c>
      <c r="D2275" t="s">
        <v>15</v>
      </c>
      <c r="E2275" t="s">
        <v>4586</v>
      </c>
      <c r="F2275">
        <f>+VLOOKUP(C2275,Fabricante_Consola!$A$5:$B$8,2)</f>
        <v>2</v>
      </c>
      <c r="G2275" s="3" t="str">
        <f t="shared" si="35"/>
        <v>2018-03-30 00:00:00</v>
      </c>
    </row>
    <row r="2276" spans="1:7" x14ac:dyDescent="0.25">
      <c r="A2276" t="s">
        <v>4587</v>
      </c>
      <c r="B2276" s="3">
        <v>42398</v>
      </c>
      <c r="C2276" t="s">
        <v>4460</v>
      </c>
      <c r="D2276" t="s">
        <v>364</v>
      </c>
      <c r="E2276" t="s">
        <v>4588</v>
      </c>
      <c r="F2276">
        <f>+VLOOKUP(C2276,Fabricante_Consola!$A$5:$B$8,2)</f>
        <v>2</v>
      </c>
      <c r="G2276" s="3" t="str">
        <f t="shared" si="35"/>
        <v>2016-01-29 00:00:00</v>
      </c>
    </row>
    <row r="2277" spans="1:7" x14ac:dyDescent="0.25">
      <c r="A2277" t="s">
        <v>58</v>
      </c>
      <c r="B2277" s="3">
        <v>42314</v>
      </c>
      <c r="C2277" t="s">
        <v>4460</v>
      </c>
      <c r="D2277" t="s">
        <v>2</v>
      </c>
      <c r="E2277" t="s">
        <v>4589</v>
      </c>
      <c r="F2277">
        <f>+VLOOKUP(C2277,Fabricante_Consola!$A$5:$B$8,2)</f>
        <v>2</v>
      </c>
      <c r="G2277" s="3" t="str">
        <f t="shared" si="35"/>
        <v>2015-11-06 00:00:00</v>
      </c>
    </row>
    <row r="2278" spans="1:7" x14ac:dyDescent="0.25">
      <c r="A2278" t="s">
        <v>4590</v>
      </c>
      <c r="B2278" s="3">
        <v>42678</v>
      </c>
      <c r="C2278" t="s">
        <v>4460</v>
      </c>
      <c r="D2278" t="s">
        <v>2</v>
      </c>
      <c r="E2278" t="s">
        <v>4591</v>
      </c>
      <c r="F2278">
        <f>+VLOOKUP(C2278,Fabricante_Consola!$A$5:$B$8,2)</f>
        <v>2</v>
      </c>
      <c r="G2278" s="3" t="str">
        <f t="shared" si="35"/>
        <v>2016-11-04 00:00:00</v>
      </c>
    </row>
    <row r="2279" spans="1:7" x14ac:dyDescent="0.25">
      <c r="A2279" t="s">
        <v>4592</v>
      </c>
      <c r="B2279" s="3">
        <v>41817</v>
      </c>
      <c r="C2279" t="s">
        <v>4460</v>
      </c>
      <c r="D2279" t="s">
        <v>2</v>
      </c>
      <c r="E2279" t="s">
        <v>4593</v>
      </c>
      <c r="F2279">
        <f>+VLOOKUP(C2279,Fabricante_Consola!$A$5:$B$8,2)</f>
        <v>2</v>
      </c>
      <c r="G2279" s="3" t="str">
        <f t="shared" si="35"/>
        <v>2014-06-27 00:00:00</v>
      </c>
    </row>
    <row r="2280" spans="1:7" x14ac:dyDescent="0.25">
      <c r="A2280" t="s">
        <v>4594</v>
      </c>
      <c r="B2280" s="3">
        <v>42137</v>
      </c>
      <c r="C2280" t="s">
        <v>4460</v>
      </c>
      <c r="D2280" t="s">
        <v>4595</v>
      </c>
      <c r="E2280" t="s">
        <v>4596</v>
      </c>
      <c r="F2280">
        <f>+VLOOKUP(C2280,Fabricante_Consola!$A$5:$B$8,2)</f>
        <v>2</v>
      </c>
      <c r="G2280" s="3" t="str">
        <f t="shared" si="35"/>
        <v>2015-05-13 00:00:00</v>
      </c>
    </row>
    <row r="2281" spans="1:7" x14ac:dyDescent="0.25">
      <c r="A2281" t="s">
        <v>4597</v>
      </c>
      <c r="B2281" s="3">
        <v>42309</v>
      </c>
      <c r="C2281" t="s">
        <v>4460</v>
      </c>
      <c r="D2281" t="s">
        <v>399</v>
      </c>
      <c r="E2281" t="s">
        <v>4598</v>
      </c>
      <c r="F2281">
        <f>+VLOOKUP(C2281,Fabricante_Consola!$A$5:$B$8,2)</f>
        <v>2</v>
      </c>
      <c r="G2281" s="3" t="str">
        <f t="shared" si="35"/>
        <v>2015-11-01 00:00:00</v>
      </c>
    </row>
    <row r="2282" spans="1:7" x14ac:dyDescent="0.25">
      <c r="A2282" t="s">
        <v>63</v>
      </c>
      <c r="B2282" s="3">
        <v>42048</v>
      </c>
      <c r="C2282" t="s">
        <v>4460</v>
      </c>
      <c r="D2282" t="s">
        <v>2</v>
      </c>
      <c r="E2282" t="s">
        <v>4599</v>
      </c>
      <c r="F2282">
        <f>+VLOOKUP(C2282,Fabricante_Consola!$A$5:$B$8,2)</f>
        <v>2</v>
      </c>
      <c r="G2282" s="3" t="str">
        <f t="shared" si="35"/>
        <v>2015-02-13 00:00:00</v>
      </c>
    </row>
    <row r="2283" spans="1:7" x14ac:dyDescent="0.25">
      <c r="A2283" t="s">
        <v>14783</v>
      </c>
      <c r="B2283" s="3">
        <v>42874</v>
      </c>
      <c r="C2283" t="s">
        <v>4460</v>
      </c>
      <c r="D2283" t="s">
        <v>2</v>
      </c>
      <c r="E2283" t="s">
        <v>4600</v>
      </c>
      <c r="F2283">
        <f>+VLOOKUP(C2283,Fabricante_Consola!$A$5:$B$8,2)</f>
        <v>2</v>
      </c>
      <c r="G2283" s="3" t="str">
        <f t="shared" si="35"/>
        <v>2017-05-19 00:00:00</v>
      </c>
    </row>
    <row r="2284" spans="1:7" x14ac:dyDescent="0.25">
      <c r="A2284" t="s">
        <v>4601</v>
      </c>
      <c r="B2284" s="3">
        <v>42389</v>
      </c>
      <c r="C2284" t="s">
        <v>4460</v>
      </c>
      <c r="D2284" t="s">
        <v>2</v>
      </c>
      <c r="E2284" t="s">
        <v>4602</v>
      </c>
      <c r="F2284">
        <f>+VLOOKUP(C2284,Fabricante_Consola!$A$5:$B$8,2)</f>
        <v>2</v>
      </c>
      <c r="G2284" s="3" t="str">
        <f t="shared" si="35"/>
        <v>2016-01-20 00:00:00</v>
      </c>
    </row>
    <row r="2285" spans="1:7" x14ac:dyDescent="0.25">
      <c r="A2285" t="s">
        <v>4603</v>
      </c>
      <c r="B2285" s="3">
        <v>42698</v>
      </c>
      <c r="C2285" t="s">
        <v>4460</v>
      </c>
      <c r="D2285" t="s">
        <v>130</v>
      </c>
      <c r="E2285" t="s">
        <v>4604</v>
      </c>
      <c r="F2285">
        <f>+VLOOKUP(C2285,Fabricante_Consola!$A$5:$B$8,2)</f>
        <v>2</v>
      </c>
      <c r="G2285" s="3" t="str">
        <f t="shared" si="35"/>
        <v>2016-11-24 00:00:00</v>
      </c>
    </row>
    <row r="2286" spans="1:7" x14ac:dyDescent="0.25">
      <c r="A2286" t="s">
        <v>14784</v>
      </c>
      <c r="B2286" s="3">
        <v>42440</v>
      </c>
      <c r="C2286" t="s">
        <v>4460</v>
      </c>
      <c r="D2286" t="s">
        <v>57</v>
      </c>
      <c r="E2286" t="s">
        <v>4605</v>
      </c>
      <c r="F2286">
        <f>+VLOOKUP(C2286,Fabricante_Consola!$A$5:$B$8,2)</f>
        <v>2</v>
      </c>
      <c r="G2286" s="3" t="str">
        <f t="shared" si="35"/>
        <v>2016-03-11 00:00:00</v>
      </c>
    </row>
    <row r="2287" spans="1:7" x14ac:dyDescent="0.25">
      <c r="A2287" t="s">
        <v>4606</v>
      </c>
      <c r="B2287" s="3">
        <v>42377</v>
      </c>
      <c r="C2287" t="s">
        <v>4460</v>
      </c>
      <c r="D2287" t="s">
        <v>48</v>
      </c>
      <c r="E2287" t="s">
        <v>4607</v>
      </c>
      <c r="F2287">
        <f>+VLOOKUP(C2287,Fabricante_Consola!$A$5:$B$8,2)</f>
        <v>2</v>
      </c>
      <c r="G2287" s="3" t="str">
        <f t="shared" si="35"/>
        <v>2016-01-08 00:00:00</v>
      </c>
    </row>
    <row r="2288" spans="1:7" x14ac:dyDescent="0.25">
      <c r="A2288" t="s">
        <v>77</v>
      </c>
      <c r="B2288" s="3">
        <v>41919</v>
      </c>
      <c r="C2288" t="s">
        <v>4460</v>
      </c>
      <c r="D2288" t="s">
        <v>15</v>
      </c>
      <c r="E2288" t="s">
        <v>4608</v>
      </c>
      <c r="F2288">
        <f>+VLOOKUP(C2288,Fabricante_Consola!$A$5:$B$8,2)</f>
        <v>2</v>
      </c>
      <c r="G2288" s="3" t="str">
        <f t="shared" si="35"/>
        <v>2014-10-07 00:00:00</v>
      </c>
    </row>
    <row r="2289" spans="1:7" x14ac:dyDescent="0.25">
      <c r="A2289" t="s">
        <v>4609</v>
      </c>
      <c r="B2289" s="3">
        <v>42486</v>
      </c>
      <c r="C2289" t="s">
        <v>4460</v>
      </c>
      <c r="D2289" t="s">
        <v>48</v>
      </c>
      <c r="E2289" t="s">
        <v>4610</v>
      </c>
      <c r="F2289">
        <f>+VLOOKUP(C2289,Fabricante_Consola!$A$5:$B$8,2)</f>
        <v>2</v>
      </c>
      <c r="G2289" s="3" t="str">
        <f t="shared" si="35"/>
        <v>2016-04-26 00:00:00</v>
      </c>
    </row>
    <row r="2290" spans="1:7" x14ac:dyDescent="0.25">
      <c r="A2290" t="s">
        <v>4611</v>
      </c>
      <c r="B2290" s="3">
        <v>42832</v>
      </c>
      <c r="C2290" t="s">
        <v>4460</v>
      </c>
      <c r="D2290" t="s">
        <v>290</v>
      </c>
      <c r="E2290" t="s">
        <v>4612</v>
      </c>
      <c r="F2290">
        <f>+VLOOKUP(C2290,Fabricante_Consola!$A$5:$B$8,2)</f>
        <v>2</v>
      </c>
      <c r="G2290" s="3" t="str">
        <f t="shared" si="35"/>
        <v>2017-04-07 00:00:00</v>
      </c>
    </row>
    <row r="2291" spans="1:7" x14ac:dyDescent="0.25">
      <c r="A2291" t="s">
        <v>4613</v>
      </c>
      <c r="B2291" s="3">
        <v>43101</v>
      </c>
      <c r="C2291" t="s">
        <v>4460</v>
      </c>
      <c r="D2291" t="s">
        <v>15</v>
      </c>
      <c r="E2291" t="s">
        <v>4614</v>
      </c>
      <c r="F2291">
        <f>+VLOOKUP(C2291,Fabricante_Consola!$A$5:$B$8,2)</f>
        <v>2</v>
      </c>
      <c r="G2291" s="3" t="str">
        <f t="shared" si="35"/>
        <v>2018-01-01 00:00:00</v>
      </c>
    </row>
    <row r="2292" spans="1:7" x14ac:dyDescent="0.25">
      <c r="A2292" t="s">
        <v>4615</v>
      </c>
      <c r="B2292" s="3">
        <v>42605</v>
      </c>
      <c r="C2292" t="s">
        <v>4460</v>
      </c>
      <c r="D2292" t="s">
        <v>15</v>
      </c>
      <c r="E2292" t="s">
        <v>4616</v>
      </c>
      <c r="F2292">
        <f>+VLOOKUP(C2292,Fabricante_Consola!$A$5:$B$8,2)</f>
        <v>2</v>
      </c>
      <c r="G2292" s="3" t="str">
        <f t="shared" si="35"/>
        <v>2016-08-23 00:00:00</v>
      </c>
    </row>
    <row r="2293" spans="1:7" x14ac:dyDescent="0.25">
      <c r="A2293" t="s">
        <v>4617</v>
      </c>
      <c r="B2293" s="3">
        <v>43019</v>
      </c>
      <c r="C2293" t="s">
        <v>4460</v>
      </c>
      <c r="D2293" t="s">
        <v>66</v>
      </c>
      <c r="E2293" t="s">
        <v>4618</v>
      </c>
      <c r="F2293">
        <f>+VLOOKUP(C2293,Fabricante_Consola!$A$5:$B$8,2)</f>
        <v>2</v>
      </c>
      <c r="G2293" s="3" t="str">
        <f t="shared" si="35"/>
        <v>2017-10-11 00:00:00</v>
      </c>
    </row>
    <row r="2294" spans="1:7" x14ac:dyDescent="0.25">
      <c r="A2294" t="s">
        <v>4619</v>
      </c>
      <c r="B2294" s="3">
        <v>43028</v>
      </c>
      <c r="C2294" t="s">
        <v>4460</v>
      </c>
      <c r="D2294" t="s">
        <v>15</v>
      </c>
      <c r="E2294" t="s">
        <v>4620</v>
      </c>
      <c r="F2294">
        <f>+VLOOKUP(C2294,Fabricante_Consola!$A$5:$B$8,2)</f>
        <v>2</v>
      </c>
      <c r="G2294" s="3" t="str">
        <f t="shared" si="35"/>
        <v>2017-10-20 00:00:00</v>
      </c>
    </row>
    <row r="2295" spans="1:7" x14ac:dyDescent="0.25">
      <c r="A2295" t="s">
        <v>4621</v>
      </c>
      <c r="B2295" s="3">
        <v>42403</v>
      </c>
      <c r="C2295" t="s">
        <v>4460</v>
      </c>
      <c r="D2295" t="s">
        <v>9</v>
      </c>
      <c r="E2295" t="s">
        <v>4622</v>
      </c>
      <c r="F2295">
        <f>+VLOOKUP(C2295,Fabricante_Consola!$A$5:$B$8,2)</f>
        <v>2</v>
      </c>
      <c r="G2295" s="3" t="str">
        <f t="shared" si="35"/>
        <v>2016-02-03 00:00:00</v>
      </c>
    </row>
    <row r="2296" spans="1:7" x14ac:dyDescent="0.25">
      <c r="A2296" t="s">
        <v>4623</v>
      </c>
      <c r="B2296" s="3">
        <v>42696</v>
      </c>
      <c r="C2296" t="s">
        <v>4460</v>
      </c>
      <c r="D2296" t="s">
        <v>15</v>
      </c>
      <c r="E2296" t="s">
        <v>4624</v>
      </c>
      <c r="F2296">
        <f>+VLOOKUP(C2296,Fabricante_Consola!$A$5:$B$8,2)</f>
        <v>2</v>
      </c>
      <c r="G2296" s="3" t="str">
        <f t="shared" si="35"/>
        <v>2016-11-22 00:00:00</v>
      </c>
    </row>
    <row r="2297" spans="1:7" x14ac:dyDescent="0.25">
      <c r="A2297" t="s">
        <v>4625</v>
      </c>
      <c r="B2297" s="3">
        <v>42347</v>
      </c>
      <c r="C2297" t="s">
        <v>4460</v>
      </c>
      <c r="D2297" t="s">
        <v>15</v>
      </c>
      <c r="E2297" t="s">
        <v>4626</v>
      </c>
      <c r="F2297">
        <f>+VLOOKUP(C2297,Fabricante_Consola!$A$5:$B$8,2)</f>
        <v>2</v>
      </c>
      <c r="G2297" s="3" t="str">
        <f t="shared" si="35"/>
        <v>2015-12-09 00:00:00</v>
      </c>
    </row>
    <row r="2298" spans="1:7" x14ac:dyDescent="0.25">
      <c r="A2298" t="s">
        <v>4627</v>
      </c>
      <c r="B2298" s="3">
        <v>42375</v>
      </c>
      <c r="C2298" t="s">
        <v>4460</v>
      </c>
      <c r="D2298" t="s">
        <v>35</v>
      </c>
      <c r="E2298" t="s">
        <v>4628</v>
      </c>
      <c r="F2298">
        <f>+VLOOKUP(C2298,Fabricante_Consola!$A$5:$B$8,2)</f>
        <v>2</v>
      </c>
      <c r="G2298" s="3" t="str">
        <f t="shared" si="35"/>
        <v>2016-01-06 00:00:00</v>
      </c>
    </row>
    <row r="2299" spans="1:7" x14ac:dyDescent="0.25">
      <c r="A2299" t="s">
        <v>4629</v>
      </c>
      <c r="B2299" s="3">
        <v>43101</v>
      </c>
      <c r="C2299" t="s">
        <v>4460</v>
      </c>
      <c r="D2299" t="s">
        <v>9</v>
      </c>
      <c r="E2299" t="s">
        <v>4630</v>
      </c>
      <c r="F2299">
        <f>+VLOOKUP(C2299,Fabricante_Consola!$A$5:$B$8,2)</f>
        <v>2</v>
      </c>
      <c r="G2299" s="3" t="str">
        <f t="shared" si="35"/>
        <v>2018-01-01 00:00:00</v>
      </c>
    </row>
    <row r="2300" spans="1:7" x14ac:dyDescent="0.25">
      <c r="A2300" t="s">
        <v>4631</v>
      </c>
      <c r="B2300" s="3">
        <v>42913</v>
      </c>
      <c r="C2300" t="s">
        <v>4460</v>
      </c>
      <c r="D2300" t="s">
        <v>2</v>
      </c>
      <c r="E2300" t="s">
        <v>4632</v>
      </c>
      <c r="F2300">
        <f>+VLOOKUP(C2300,Fabricante_Consola!$A$5:$B$8,2)</f>
        <v>2</v>
      </c>
      <c r="G2300" s="3" t="str">
        <f t="shared" si="35"/>
        <v>2017-06-27 00:00:00</v>
      </c>
    </row>
    <row r="2301" spans="1:7" x14ac:dyDescent="0.25">
      <c r="A2301" t="s">
        <v>4633</v>
      </c>
      <c r="B2301" s="3">
        <v>43101</v>
      </c>
      <c r="C2301" t="s">
        <v>4460</v>
      </c>
      <c r="D2301" t="s">
        <v>15</v>
      </c>
      <c r="E2301" t="s">
        <v>4634</v>
      </c>
      <c r="F2301">
        <f>+VLOOKUP(C2301,Fabricante_Consola!$A$5:$B$8,2)</f>
        <v>2</v>
      </c>
      <c r="G2301" s="3" t="str">
        <f t="shared" si="35"/>
        <v>2018-01-01 00:00:00</v>
      </c>
    </row>
    <row r="2302" spans="1:7" x14ac:dyDescent="0.25">
      <c r="A2302" t="s">
        <v>98</v>
      </c>
      <c r="B2302" s="3">
        <v>41607</v>
      </c>
      <c r="C2302" t="s">
        <v>4460</v>
      </c>
      <c r="D2302" t="s">
        <v>18</v>
      </c>
      <c r="E2302" t="s">
        <v>4635</v>
      </c>
      <c r="F2302">
        <f>+VLOOKUP(C2302,Fabricante_Consola!$A$5:$B$8,2)</f>
        <v>2</v>
      </c>
      <c r="G2302" s="3" t="str">
        <f t="shared" si="35"/>
        <v>2013-11-29 00:00:00</v>
      </c>
    </row>
    <row r="2303" spans="1:7" x14ac:dyDescent="0.25">
      <c r="A2303" t="s">
        <v>4636</v>
      </c>
      <c r="B2303" s="3">
        <v>42524</v>
      </c>
      <c r="C2303" t="s">
        <v>4460</v>
      </c>
      <c r="D2303" t="s">
        <v>399</v>
      </c>
      <c r="E2303" t="s">
        <v>4637</v>
      </c>
      <c r="F2303">
        <f>+VLOOKUP(C2303,Fabricante_Consola!$A$5:$B$8,2)</f>
        <v>2</v>
      </c>
      <c r="G2303" s="3" t="str">
        <f t="shared" si="35"/>
        <v>2016-06-03 00:00:00</v>
      </c>
    </row>
    <row r="2304" spans="1:7" x14ac:dyDescent="0.25">
      <c r="A2304" t="s">
        <v>4638</v>
      </c>
      <c r="B2304" s="3">
        <v>43101</v>
      </c>
      <c r="C2304" t="s">
        <v>4460</v>
      </c>
      <c r="D2304" t="s">
        <v>136</v>
      </c>
      <c r="E2304" t="s">
        <v>4639</v>
      </c>
      <c r="F2304">
        <f>+VLOOKUP(C2304,Fabricante_Consola!$A$5:$B$8,2)</f>
        <v>2</v>
      </c>
      <c r="G2304" s="3" t="str">
        <f t="shared" si="35"/>
        <v>2018-01-01 00:00:00</v>
      </c>
    </row>
    <row r="2305" spans="1:7" x14ac:dyDescent="0.25">
      <c r="A2305" t="s">
        <v>4640</v>
      </c>
      <c r="B2305" s="3">
        <v>41640</v>
      </c>
      <c r="C2305" t="s">
        <v>4460</v>
      </c>
      <c r="D2305" t="s">
        <v>15</v>
      </c>
      <c r="E2305" t="s">
        <v>4641</v>
      </c>
      <c r="F2305">
        <f>+VLOOKUP(C2305,Fabricante_Consola!$A$5:$B$8,2)</f>
        <v>2</v>
      </c>
      <c r="G2305" s="3" t="str">
        <f t="shared" si="35"/>
        <v>2014-01-01 00:00:00</v>
      </c>
    </row>
    <row r="2306" spans="1:7" x14ac:dyDescent="0.25">
      <c r="A2306" t="s">
        <v>4642</v>
      </c>
      <c r="B2306" s="3">
        <v>41899</v>
      </c>
      <c r="C2306" t="s">
        <v>4460</v>
      </c>
      <c r="D2306" t="s">
        <v>55</v>
      </c>
      <c r="E2306" t="s">
        <v>4643</v>
      </c>
      <c r="F2306">
        <f>+VLOOKUP(C2306,Fabricante_Consola!$A$5:$B$8,2)</f>
        <v>2</v>
      </c>
      <c r="G2306" s="3" t="str">
        <f t="shared" si="35"/>
        <v>2014-09-17 00:00:00</v>
      </c>
    </row>
    <row r="2307" spans="1:7" x14ac:dyDescent="0.25">
      <c r="A2307" t="s">
        <v>4644</v>
      </c>
      <c r="B2307" s="3">
        <v>43101</v>
      </c>
      <c r="C2307" t="s">
        <v>4460</v>
      </c>
      <c r="D2307" t="s">
        <v>555</v>
      </c>
      <c r="E2307" t="s">
        <v>4645</v>
      </c>
      <c r="F2307">
        <f>+VLOOKUP(C2307,Fabricante_Consola!$A$5:$B$8,2)</f>
        <v>2</v>
      </c>
      <c r="G2307" s="3" t="str">
        <f t="shared" ref="G2307:G2370" si="36">+TEXT(B2307,"yyyy-mm-dd hh:mm:ss")</f>
        <v>2018-01-01 00:00:00</v>
      </c>
    </row>
    <row r="2308" spans="1:7" x14ac:dyDescent="0.25">
      <c r="A2308" t="s">
        <v>103</v>
      </c>
      <c r="B2308" s="3">
        <v>41815</v>
      </c>
      <c r="C2308" t="s">
        <v>4460</v>
      </c>
      <c r="D2308" t="s">
        <v>40</v>
      </c>
      <c r="E2308" t="s">
        <v>4646</v>
      </c>
      <c r="F2308">
        <f>+VLOOKUP(C2308,Fabricante_Consola!$A$5:$B$8,2)</f>
        <v>2</v>
      </c>
      <c r="G2308" s="3" t="str">
        <f t="shared" si="36"/>
        <v>2014-06-25 00:00:00</v>
      </c>
    </row>
    <row r="2309" spans="1:7" x14ac:dyDescent="0.25">
      <c r="A2309" t="s">
        <v>4647</v>
      </c>
      <c r="B2309" s="3">
        <v>42822</v>
      </c>
      <c r="C2309" t="s">
        <v>4460</v>
      </c>
      <c r="D2309" t="s">
        <v>15</v>
      </c>
      <c r="E2309" t="s">
        <v>4648</v>
      </c>
      <c r="F2309">
        <f>+VLOOKUP(C2309,Fabricante_Consola!$A$5:$B$8,2)</f>
        <v>2</v>
      </c>
      <c r="G2309" s="3" t="str">
        <f t="shared" si="36"/>
        <v>2017-03-28 00:00:00</v>
      </c>
    </row>
    <row r="2310" spans="1:7" x14ac:dyDescent="0.25">
      <c r="A2310" t="s">
        <v>4649</v>
      </c>
      <c r="B2310" s="3">
        <v>43466</v>
      </c>
      <c r="C2310" t="s">
        <v>4460</v>
      </c>
      <c r="D2310" t="s">
        <v>399</v>
      </c>
      <c r="E2310" t="s">
        <v>4650</v>
      </c>
      <c r="F2310">
        <f>+VLOOKUP(C2310,Fabricante_Consola!$A$5:$B$8,2)</f>
        <v>2</v>
      </c>
      <c r="G2310" s="3" t="str">
        <f t="shared" si="36"/>
        <v>2019-01-01 00:00:00</v>
      </c>
    </row>
    <row r="2311" spans="1:7" x14ac:dyDescent="0.25">
      <c r="A2311" t="s">
        <v>4651</v>
      </c>
      <c r="B2311" s="3">
        <v>43101</v>
      </c>
      <c r="C2311" t="s">
        <v>4460</v>
      </c>
      <c r="D2311" t="s">
        <v>20</v>
      </c>
      <c r="E2311" t="s">
        <v>4652</v>
      </c>
      <c r="F2311">
        <f>+VLOOKUP(C2311,Fabricante_Consola!$A$5:$B$8,2)</f>
        <v>2</v>
      </c>
      <c r="G2311" s="3" t="str">
        <f t="shared" si="36"/>
        <v>2018-01-01 00:00:00</v>
      </c>
    </row>
    <row r="2312" spans="1:7" x14ac:dyDescent="0.25">
      <c r="A2312" t="s">
        <v>4653</v>
      </c>
      <c r="B2312" s="3">
        <v>43101</v>
      </c>
      <c r="C2312" t="s">
        <v>4460</v>
      </c>
      <c r="D2312" t="s">
        <v>5</v>
      </c>
      <c r="E2312" t="s">
        <v>4654</v>
      </c>
      <c r="F2312">
        <f>+VLOOKUP(C2312,Fabricante_Consola!$A$5:$B$8,2)</f>
        <v>2</v>
      </c>
      <c r="G2312" s="3" t="str">
        <f t="shared" si="36"/>
        <v>2018-01-01 00:00:00</v>
      </c>
    </row>
    <row r="2313" spans="1:7" x14ac:dyDescent="0.25">
      <c r="A2313" t="s">
        <v>4655</v>
      </c>
      <c r="B2313" s="3">
        <v>42825</v>
      </c>
      <c r="C2313" t="s">
        <v>4460</v>
      </c>
      <c r="D2313" t="s">
        <v>290</v>
      </c>
      <c r="E2313" t="s">
        <v>4656</v>
      </c>
      <c r="F2313">
        <f>+VLOOKUP(C2313,Fabricante_Consola!$A$5:$B$8,2)</f>
        <v>2</v>
      </c>
      <c r="G2313" s="3" t="str">
        <f t="shared" si="36"/>
        <v>2017-03-31 00:00:00</v>
      </c>
    </row>
    <row r="2314" spans="1:7" x14ac:dyDescent="0.25">
      <c r="A2314" t="s">
        <v>4657</v>
      </c>
      <c r="B2314" s="3">
        <v>42584</v>
      </c>
      <c r="C2314" t="s">
        <v>4460</v>
      </c>
      <c r="D2314" t="s">
        <v>66</v>
      </c>
      <c r="E2314" t="s">
        <v>4658</v>
      </c>
      <c r="F2314">
        <f>+VLOOKUP(C2314,Fabricante_Consola!$A$5:$B$8,2)</f>
        <v>2</v>
      </c>
      <c r="G2314" s="3" t="str">
        <f t="shared" si="36"/>
        <v>2016-08-02 00:00:00</v>
      </c>
    </row>
    <row r="2315" spans="1:7" x14ac:dyDescent="0.25">
      <c r="A2315" t="s">
        <v>4659</v>
      </c>
      <c r="B2315" s="3">
        <v>43101</v>
      </c>
      <c r="C2315" t="s">
        <v>4460</v>
      </c>
      <c r="D2315" t="s">
        <v>15</v>
      </c>
      <c r="E2315" t="s">
        <v>4660</v>
      </c>
      <c r="F2315">
        <f>+VLOOKUP(C2315,Fabricante_Consola!$A$5:$B$8,2)</f>
        <v>2</v>
      </c>
      <c r="G2315" s="3" t="str">
        <f t="shared" si="36"/>
        <v>2018-01-01 00:00:00</v>
      </c>
    </row>
    <row r="2316" spans="1:7" x14ac:dyDescent="0.25">
      <c r="A2316" t="s">
        <v>4661</v>
      </c>
      <c r="B2316" s="3">
        <v>43151</v>
      </c>
      <c r="C2316" t="s">
        <v>4460</v>
      </c>
      <c r="D2316" t="s">
        <v>57</v>
      </c>
      <c r="E2316" t="s">
        <v>4662</v>
      </c>
      <c r="F2316">
        <f>+VLOOKUP(C2316,Fabricante_Consola!$A$5:$B$8,2)</f>
        <v>2</v>
      </c>
      <c r="G2316" s="3" t="str">
        <f t="shared" si="36"/>
        <v>2018-02-20 00:00:00</v>
      </c>
    </row>
    <row r="2317" spans="1:7" x14ac:dyDescent="0.25">
      <c r="A2317" t="s">
        <v>4663</v>
      </c>
      <c r="B2317" s="3">
        <v>42795</v>
      </c>
      <c r="C2317" t="s">
        <v>4460</v>
      </c>
      <c r="D2317" t="s">
        <v>15</v>
      </c>
      <c r="E2317" t="s">
        <v>4664</v>
      </c>
      <c r="F2317">
        <f>+VLOOKUP(C2317,Fabricante_Consola!$A$5:$B$8,2)</f>
        <v>2</v>
      </c>
      <c r="G2317" s="3" t="str">
        <f t="shared" si="36"/>
        <v>2017-03-01 00:00:00</v>
      </c>
    </row>
    <row r="2318" spans="1:7" x14ac:dyDescent="0.25">
      <c r="A2318" t="s">
        <v>4665</v>
      </c>
      <c r="B2318" s="3">
        <v>42039</v>
      </c>
      <c r="C2318" t="s">
        <v>4460</v>
      </c>
      <c r="D2318" t="s">
        <v>48</v>
      </c>
      <c r="E2318" t="s">
        <v>4666</v>
      </c>
      <c r="F2318">
        <f>+VLOOKUP(C2318,Fabricante_Consola!$A$5:$B$8,2)</f>
        <v>2</v>
      </c>
      <c r="G2318" s="3" t="str">
        <f t="shared" si="36"/>
        <v>2015-02-04 00:00:00</v>
      </c>
    </row>
    <row r="2319" spans="1:7" x14ac:dyDescent="0.25">
      <c r="A2319" t="s">
        <v>4667</v>
      </c>
      <c r="B2319" s="3">
        <v>41969</v>
      </c>
      <c r="C2319" t="s">
        <v>4460</v>
      </c>
      <c r="D2319" t="s">
        <v>123</v>
      </c>
      <c r="E2319" t="s">
        <v>4668</v>
      </c>
      <c r="F2319">
        <f>+VLOOKUP(C2319,Fabricante_Consola!$A$5:$B$8,2)</f>
        <v>2</v>
      </c>
      <c r="G2319" s="3" t="str">
        <f t="shared" si="36"/>
        <v>2014-11-26 00:00:00</v>
      </c>
    </row>
    <row r="2320" spans="1:7" x14ac:dyDescent="0.25">
      <c r="A2320" t="s">
        <v>4669</v>
      </c>
      <c r="B2320" s="3">
        <v>42704</v>
      </c>
      <c r="C2320" t="s">
        <v>4460</v>
      </c>
      <c r="D2320" t="s">
        <v>671</v>
      </c>
      <c r="E2320" t="s">
        <v>4670</v>
      </c>
      <c r="F2320">
        <f>+VLOOKUP(C2320,Fabricante_Consola!$A$5:$B$8,2)</f>
        <v>2</v>
      </c>
      <c r="G2320" s="3" t="str">
        <f t="shared" si="36"/>
        <v>2016-11-30 00:00:00</v>
      </c>
    </row>
    <row r="2321" spans="1:7" x14ac:dyDescent="0.25">
      <c r="A2321" t="s">
        <v>4671</v>
      </c>
      <c r="B2321" s="3">
        <v>42647</v>
      </c>
      <c r="C2321" t="s">
        <v>4460</v>
      </c>
      <c r="D2321" t="s">
        <v>57</v>
      </c>
      <c r="E2321" t="s">
        <v>4672</v>
      </c>
      <c r="F2321">
        <f>+VLOOKUP(C2321,Fabricante_Consola!$A$5:$B$8,2)</f>
        <v>2</v>
      </c>
      <c r="G2321" s="3" t="str">
        <f t="shared" si="36"/>
        <v>2016-10-04 00:00:00</v>
      </c>
    </row>
    <row r="2322" spans="1:7" x14ac:dyDescent="0.25">
      <c r="A2322" t="s">
        <v>4673</v>
      </c>
      <c r="B2322" s="3">
        <v>42381</v>
      </c>
      <c r="C2322" t="s">
        <v>4460</v>
      </c>
      <c r="D2322" t="s">
        <v>51</v>
      </c>
      <c r="E2322" t="s">
        <v>4674</v>
      </c>
      <c r="F2322">
        <f>+VLOOKUP(C2322,Fabricante_Consola!$A$5:$B$8,2)</f>
        <v>2</v>
      </c>
      <c r="G2322" s="3" t="str">
        <f t="shared" si="36"/>
        <v>2016-01-12 00:00:00</v>
      </c>
    </row>
    <row r="2323" spans="1:7" x14ac:dyDescent="0.25">
      <c r="A2323" t="s">
        <v>4675</v>
      </c>
      <c r="B2323" s="3">
        <v>42766</v>
      </c>
      <c r="C2323" t="s">
        <v>4460</v>
      </c>
      <c r="D2323" t="s">
        <v>123</v>
      </c>
      <c r="E2323" t="s">
        <v>4676</v>
      </c>
      <c r="F2323">
        <f>+VLOOKUP(C2323,Fabricante_Consola!$A$5:$B$8,2)</f>
        <v>2</v>
      </c>
      <c r="G2323" s="3" t="str">
        <f t="shared" si="36"/>
        <v>2017-01-31 00:00:00</v>
      </c>
    </row>
    <row r="2324" spans="1:7" x14ac:dyDescent="0.25">
      <c r="A2324" t="s">
        <v>4677</v>
      </c>
      <c r="B2324" s="3">
        <v>42461</v>
      </c>
      <c r="C2324" t="s">
        <v>4460</v>
      </c>
      <c r="D2324" t="s">
        <v>2</v>
      </c>
      <c r="E2324" t="s">
        <v>4678</v>
      </c>
      <c r="F2324">
        <f>+VLOOKUP(C2324,Fabricante_Consola!$A$5:$B$8,2)</f>
        <v>2</v>
      </c>
      <c r="G2324" s="3" t="str">
        <f t="shared" si="36"/>
        <v>2016-04-01 00:00:00</v>
      </c>
    </row>
    <row r="2325" spans="1:7" x14ac:dyDescent="0.25">
      <c r="A2325" t="s">
        <v>4679</v>
      </c>
      <c r="B2325" s="3">
        <v>42689</v>
      </c>
      <c r="C2325" t="s">
        <v>4460</v>
      </c>
      <c r="D2325" t="s">
        <v>2</v>
      </c>
      <c r="E2325" t="s">
        <v>4680</v>
      </c>
      <c r="F2325">
        <f>+VLOOKUP(C2325,Fabricante_Consola!$A$5:$B$8,2)</f>
        <v>2</v>
      </c>
      <c r="G2325" s="3" t="str">
        <f t="shared" si="36"/>
        <v>2016-11-15 00:00:00</v>
      </c>
    </row>
    <row r="2326" spans="1:7" x14ac:dyDescent="0.25">
      <c r="A2326" t="s">
        <v>4681</v>
      </c>
      <c r="B2326" s="3">
        <v>42388</v>
      </c>
      <c r="C2326" t="s">
        <v>4460</v>
      </c>
      <c r="D2326" t="s">
        <v>2</v>
      </c>
      <c r="E2326" t="s">
        <v>4682</v>
      </c>
      <c r="F2326">
        <f>+VLOOKUP(C2326,Fabricante_Consola!$A$5:$B$8,2)</f>
        <v>2</v>
      </c>
      <c r="G2326" s="3" t="str">
        <f t="shared" si="36"/>
        <v>2016-01-19 00:00:00</v>
      </c>
    </row>
    <row r="2327" spans="1:7" x14ac:dyDescent="0.25">
      <c r="A2327" t="s">
        <v>4683</v>
      </c>
      <c r="B2327" s="3">
        <v>43101</v>
      </c>
      <c r="C2327" t="s">
        <v>4460</v>
      </c>
      <c r="D2327" t="s">
        <v>364</v>
      </c>
      <c r="E2327" t="s">
        <v>4684</v>
      </c>
      <c r="F2327">
        <f>+VLOOKUP(C2327,Fabricante_Consola!$A$5:$B$8,2)</f>
        <v>2</v>
      </c>
      <c r="G2327" s="3" t="str">
        <f t="shared" si="36"/>
        <v>2018-01-01 00:00:00</v>
      </c>
    </row>
    <row r="2328" spans="1:7" x14ac:dyDescent="0.25">
      <c r="A2328" t="s">
        <v>4685</v>
      </c>
      <c r="B2328" s="3">
        <v>43062</v>
      </c>
      <c r="C2328" t="s">
        <v>4460</v>
      </c>
      <c r="D2328" t="s">
        <v>2</v>
      </c>
      <c r="E2328" t="s">
        <v>4686</v>
      </c>
      <c r="F2328">
        <f>+VLOOKUP(C2328,Fabricante_Consola!$A$5:$B$8,2)</f>
        <v>2</v>
      </c>
      <c r="G2328" s="3" t="str">
        <f t="shared" si="36"/>
        <v>2017-11-23 00:00:00</v>
      </c>
    </row>
    <row r="2329" spans="1:7" x14ac:dyDescent="0.25">
      <c r="A2329" t="s">
        <v>4687</v>
      </c>
      <c r="B2329" s="3">
        <v>42577</v>
      </c>
      <c r="C2329" t="s">
        <v>4460</v>
      </c>
      <c r="D2329" t="s">
        <v>123</v>
      </c>
      <c r="E2329" t="s">
        <v>4688</v>
      </c>
      <c r="F2329">
        <f>+VLOOKUP(C2329,Fabricante_Consola!$A$5:$B$8,2)</f>
        <v>2</v>
      </c>
      <c r="G2329" s="3" t="str">
        <f t="shared" si="36"/>
        <v>2016-07-26 00:00:00</v>
      </c>
    </row>
    <row r="2330" spans="1:7" x14ac:dyDescent="0.25">
      <c r="A2330" t="s">
        <v>4689</v>
      </c>
      <c r="B2330" s="3">
        <v>42992</v>
      </c>
      <c r="C2330" t="s">
        <v>4460</v>
      </c>
      <c r="D2330" t="s">
        <v>2</v>
      </c>
      <c r="E2330" t="s">
        <v>4690</v>
      </c>
      <c r="F2330">
        <f>+VLOOKUP(C2330,Fabricante_Consola!$A$5:$B$8,2)</f>
        <v>2</v>
      </c>
      <c r="G2330" s="3" t="str">
        <f t="shared" si="36"/>
        <v>2017-09-14 00:00:00</v>
      </c>
    </row>
    <row r="2331" spans="1:7" x14ac:dyDescent="0.25">
      <c r="A2331" t="s">
        <v>4691</v>
      </c>
      <c r="B2331" s="3">
        <v>42472</v>
      </c>
      <c r="C2331" t="s">
        <v>4460</v>
      </c>
      <c r="D2331" t="s">
        <v>2</v>
      </c>
      <c r="E2331" t="s">
        <v>4692</v>
      </c>
      <c r="F2331">
        <f>+VLOOKUP(C2331,Fabricante_Consola!$A$5:$B$8,2)</f>
        <v>2</v>
      </c>
      <c r="G2331" s="3" t="str">
        <f t="shared" si="36"/>
        <v>2016-04-12 00:00:00</v>
      </c>
    </row>
    <row r="2332" spans="1:7" x14ac:dyDescent="0.25">
      <c r="A2332" t="s">
        <v>14785</v>
      </c>
      <c r="B2332" s="3">
        <v>42612</v>
      </c>
      <c r="C2332" t="s">
        <v>4460</v>
      </c>
      <c r="D2332" t="s">
        <v>109</v>
      </c>
      <c r="E2332" t="s">
        <v>4693</v>
      </c>
      <c r="F2332">
        <f>+VLOOKUP(C2332,Fabricante_Consola!$A$5:$B$8,2)</f>
        <v>2</v>
      </c>
      <c r="G2332" s="3" t="str">
        <f t="shared" si="36"/>
        <v>2016-08-30 00:00:00</v>
      </c>
    </row>
    <row r="2333" spans="1:7" x14ac:dyDescent="0.25">
      <c r="A2333" t="s">
        <v>4694</v>
      </c>
      <c r="B2333" s="3">
        <v>42340</v>
      </c>
      <c r="C2333" t="s">
        <v>4460</v>
      </c>
      <c r="D2333" t="s">
        <v>2</v>
      </c>
      <c r="E2333" t="s">
        <v>4695</v>
      </c>
      <c r="F2333">
        <f>+VLOOKUP(C2333,Fabricante_Consola!$A$5:$B$8,2)</f>
        <v>2</v>
      </c>
      <c r="G2333" s="3" t="str">
        <f t="shared" si="36"/>
        <v>2015-12-02 00:00:00</v>
      </c>
    </row>
    <row r="2334" spans="1:7" x14ac:dyDescent="0.25">
      <c r="A2334" t="s">
        <v>4696</v>
      </c>
      <c r="B2334" s="3">
        <v>42304</v>
      </c>
      <c r="C2334" t="s">
        <v>4460</v>
      </c>
      <c r="D2334" t="s">
        <v>2</v>
      </c>
      <c r="E2334" t="s">
        <v>4697</v>
      </c>
      <c r="F2334">
        <f>+VLOOKUP(C2334,Fabricante_Consola!$A$5:$B$8,2)</f>
        <v>2</v>
      </c>
      <c r="G2334" s="3" t="str">
        <f t="shared" si="36"/>
        <v>2015-10-27 00:00:00</v>
      </c>
    </row>
    <row r="2335" spans="1:7" x14ac:dyDescent="0.25">
      <c r="A2335" t="s">
        <v>4698</v>
      </c>
      <c r="B2335" s="3">
        <v>42796</v>
      </c>
      <c r="C2335" t="s">
        <v>4460</v>
      </c>
      <c r="D2335" t="s">
        <v>2</v>
      </c>
      <c r="E2335" t="s">
        <v>4699</v>
      </c>
      <c r="F2335">
        <f>+VLOOKUP(C2335,Fabricante_Consola!$A$5:$B$8,2)</f>
        <v>2</v>
      </c>
      <c r="G2335" s="3" t="str">
        <f t="shared" si="36"/>
        <v>2017-03-02 00:00:00</v>
      </c>
    </row>
    <row r="2336" spans="1:7" x14ac:dyDescent="0.25">
      <c r="A2336" t="s">
        <v>4700</v>
      </c>
      <c r="B2336" s="3">
        <v>42395</v>
      </c>
      <c r="C2336" t="s">
        <v>4460</v>
      </c>
      <c r="D2336" t="s">
        <v>57</v>
      </c>
      <c r="E2336" t="s">
        <v>4701</v>
      </c>
      <c r="F2336">
        <f>+VLOOKUP(C2336,Fabricante_Consola!$A$5:$B$8,2)</f>
        <v>2</v>
      </c>
      <c r="G2336" s="3" t="str">
        <f t="shared" si="36"/>
        <v>2016-01-26 00:00:00</v>
      </c>
    </row>
    <row r="2337" spans="1:7" x14ac:dyDescent="0.25">
      <c r="A2337" t="s">
        <v>4702</v>
      </c>
      <c r="B2337" s="3">
        <v>42311</v>
      </c>
      <c r="C2337" t="s">
        <v>4460</v>
      </c>
      <c r="D2337" t="s">
        <v>2</v>
      </c>
      <c r="E2337" t="s">
        <v>4703</v>
      </c>
      <c r="F2337">
        <f>+VLOOKUP(C2337,Fabricante_Consola!$A$5:$B$8,2)</f>
        <v>2</v>
      </c>
      <c r="G2337" s="3" t="str">
        <f t="shared" si="36"/>
        <v>2015-11-03 00:00:00</v>
      </c>
    </row>
    <row r="2338" spans="1:7" x14ac:dyDescent="0.25">
      <c r="A2338" t="s">
        <v>4704</v>
      </c>
      <c r="B2338" s="3">
        <v>43101</v>
      </c>
      <c r="C2338" t="s">
        <v>4460</v>
      </c>
      <c r="D2338" t="s">
        <v>364</v>
      </c>
      <c r="E2338" t="s">
        <v>4705</v>
      </c>
      <c r="F2338">
        <f>+VLOOKUP(C2338,Fabricante_Consola!$A$5:$B$8,2)</f>
        <v>2</v>
      </c>
      <c r="G2338" s="3" t="str">
        <f t="shared" si="36"/>
        <v>2018-01-01 00:00:00</v>
      </c>
    </row>
    <row r="2339" spans="1:7" x14ac:dyDescent="0.25">
      <c r="A2339" t="s">
        <v>4706</v>
      </c>
      <c r="B2339" s="3">
        <v>42486</v>
      </c>
      <c r="C2339" t="s">
        <v>4460</v>
      </c>
      <c r="D2339" t="s">
        <v>123</v>
      </c>
      <c r="E2339" t="s">
        <v>4707</v>
      </c>
      <c r="F2339">
        <f>+VLOOKUP(C2339,Fabricante_Consola!$A$5:$B$8,2)</f>
        <v>2</v>
      </c>
      <c r="G2339" s="3" t="str">
        <f t="shared" si="36"/>
        <v>2016-04-26 00:00:00</v>
      </c>
    </row>
    <row r="2340" spans="1:7" x14ac:dyDescent="0.25">
      <c r="A2340" t="s">
        <v>4708</v>
      </c>
      <c r="B2340" s="3">
        <v>42523</v>
      </c>
      <c r="C2340" t="s">
        <v>4460</v>
      </c>
      <c r="D2340" t="s">
        <v>18</v>
      </c>
      <c r="E2340" t="s">
        <v>4709</v>
      </c>
      <c r="F2340">
        <f>+VLOOKUP(C2340,Fabricante_Consola!$A$5:$B$8,2)</f>
        <v>2</v>
      </c>
      <c r="G2340" s="3" t="str">
        <f t="shared" si="36"/>
        <v>2016-06-02 00:00:00</v>
      </c>
    </row>
    <row r="2341" spans="1:7" x14ac:dyDescent="0.25">
      <c r="A2341" t="s">
        <v>4710</v>
      </c>
      <c r="B2341" s="3">
        <v>42633</v>
      </c>
      <c r="C2341" t="s">
        <v>4460</v>
      </c>
      <c r="D2341" t="s">
        <v>123</v>
      </c>
      <c r="E2341" t="s">
        <v>4711</v>
      </c>
      <c r="F2341">
        <f>+VLOOKUP(C2341,Fabricante_Consola!$A$5:$B$8,2)</f>
        <v>2</v>
      </c>
      <c r="G2341" s="3" t="str">
        <f t="shared" si="36"/>
        <v>2016-09-20 00:00:00</v>
      </c>
    </row>
    <row r="2342" spans="1:7" x14ac:dyDescent="0.25">
      <c r="A2342" t="s">
        <v>14786</v>
      </c>
      <c r="B2342" s="3">
        <v>43101</v>
      </c>
      <c r="C2342" t="s">
        <v>4460</v>
      </c>
      <c r="D2342" t="s">
        <v>18</v>
      </c>
      <c r="E2342" t="s">
        <v>4712</v>
      </c>
      <c r="F2342">
        <f>+VLOOKUP(C2342,Fabricante_Consola!$A$5:$B$8,2)</f>
        <v>2</v>
      </c>
      <c r="G2342" s="3" t="str">
        <f t="shared" si="36"/>
        <v>2018-01-01 00:00:00</v>
      </c>
    </row>
    <row r="2343" spans="1:7" x14ac:dyDescent="0.25">
      <c r="A2343" t="s">
        <v>4713</v>
      </c>
      <c r="B2343" s="3">
        <v>43101</v>
      </c>
      <c r="C2343" t="s">
        <v>4460</v>
      </c>
      <c r="D2343" t="s">
        <v>2</v>
      </c>
      <c r="E2343" t="s">
        <v>4714</v>
      </c>
      <c r="F2343">
        <f>+VLOOKUP(C2343,Fabricante_Consola!$A$5:$B$8,2)</f>
        <v>2</v>
      </c>
      <c r="G2343" s="3" t="str">
        <f t="shared" si="36"/>
        <v>2018-01-01 00:00:00</v>
      </c>
    </row>
    <row r="2344" spans="1:7" x14ac:dyDescent="0.25">
      <c r="A2344" t="s">
        <v>4715</v>
      </c>
      <c r="B2344" s="3">
        <v>43075</v>
      </c>
      <c r="C2344" t="s">
        <v>4460</v>
      </c>
      <c r="D2344" t="s">
        <v>20</v>
      </c>
      <c r="E2344" t="s">
        <v>4716</v>
      </c>
      <c r="F2344">
        <f>+VLOOKUP(C2344,Fabricante_Consola!$A$5:$B$8,2)</f>
        <v>2</v>
      </c>
      <c r="G2344" s="3" t="str">
        <f t="shared" si="36"/>
        <v>2017-12-06 00:00:00</v>
      </c>
    </row>
    <row r="2345" spans="1:7" x14ac:dyDescent="0.25">
      <c r="A2345" t="s">
        <v>4717</v>
      </c>
      <c r="B2345" s="3">
        <v>42500</v>
      </c>
      <c r="C2345" t="s">
        <v>4460</v>
      </c>
      <c r="D2345" t="s">
        <v>123</v>
      </c>
      <c r="E2345" t="s">
        <v>4718</v>
      </c>
      <c r="F2345">
        <f>+VLOOKUP(C2345,Fabricante_Consola!$A$5:$B$8,2)</f>
        <v>2</v>
      </c>
      <c r="G2345" s="3" t="str">
        <f t="shared" si="36"/>
        <v>2016-05-10 00:00:00</v>
      </c>
    </row>
    <row r="2346" spans="1:7" x14ac:dyDescent="0.25">
      <c r="A2346" t="s">
        <v>4719</v>
      </c>
      <c r="B2346" s="3">
        <v>42297</v>
      </c>
      <c r="C2346" t="s">
        <v>4460</v>
      </c>
      <c r="D2346" t="s">
        <v>123</v>
      </c>
      <c r="E2346" t="s">
        <v>4720</v>
      </c>
      <c r="F2346">
        <f>+VLOOKUP(C2346,Fabricante_Consola!$A$5:$B$8,2)</f>
        <v>2</v>
      </c>
      <c r="G2346" s="3" t="str">
        <f t="shared" si="36"/>
        <v>2015-10-20 00:00:00</v>
      </c>
    </row>
    <row r="2347" spans="1:7" x14ac:dyDescent="0.25">
      <c r="A2347" t="s">
        <v>4721</v>
      </c>
      <c r="B2347" s="3">
        <v>42606</v>
      </c>
      <c r="C2347" t="s">
        <v>4460</v>
      </c>
      <c r="D2347" t="s">
        <v>123</v>
      </c>
      <c r="E2347" t="s">
        <v>4722</v>
      </c>
      <c r="F2347">
        <f>+VLOOKUP(C2347,Fabricante_Consola!$A$5:$B$8,2)</f>
        <v>2</v>
      </c>
      <c r="G2347" s="3" t="str">
        <f t="shared" si="36"/>
        <v>2016-08-24 00:00:00</v>
      </c>
    </row>
    <row r="2348" spans="1:7" x14ac:dyDescent="0.25">
      <c r="A2348" t="s">
        <v>4723</v>
      </c>
      <c r="B2348" s="3">
        <v>42297</v>
      </c>
      <c r="C2348" t="s">
        <v>4460</v>
      </c>
      <c r="D2348" t="s">
        <v>123</v>
      </c>
      <c r="E2348" t="s">
        <v>4724</v>
      </c>
      <c r="F2348">
        <f>+VLOOKUP(C2348,Fabricante_Consola!$A$5:$B$8,2)</f>
        <v>2</v>
      </c>
      <c r="G2348" s="3" t="str">
        <f t="shared" si="36"/>
        <v>2015-10-20 00:00:00</v>
      </c>
    </row>
    <row r="2349" spans="1:7" x14ac:dyDescent="0.25">
      <c r="A2349" t="s">
        <v>4725</v>
      </c>
      <c r="B2349" s="3">
        <v>43101</v>
      </c>
      <c r="C2349" t="s">
        <v>4460</v>
      </c>
      <c r="D2349" t="s">
        <v>2</v>
      </c>
      <c r="E2349" t="s">
        <v>4726</v>
      </c>
      <c r="F2349">
        <f>+VLOOKUP(C2349,Fabricante_Consola!$A$5:$B$8,2)</f>
        <v>2</v>
      </c>
      <c r="G2349" s="3" t="str">
        <f t="shared" si="36"/>
        <v>2018-01-01 00:00:00</v>
      </c>
    </row>
    <row r="2350" spans="1:7" x14ac:dyDescent="0.25">
      <c r="A2350" t="s">
        <v>4727</v>
      </c>
      <c r="B2350" s="3">
        <v>42283</v>
      </c>
      <c r="C2350" t="s">
        <v>4460</v>
      </c>
      <c r="D2350" t="s">
        <v>2</v>
      </c>
      <c r="E2350" t="s">
        <v>4728</v>
      </c>
      <c r="F2350">
        <f>+VLOOKUP(C2350,Fabricante_Consola!$A$5:$B$8,2)</f>
        <v>2</v>
      </c>
      <c r="G2350" s="3" t="str">
        <f t="shared" si="36"/>
        <v>2015-10-06 00:00:00</v>
      </c>
    </row>
    <row r="2351" spans="1:7" x14ac:dyDescent="0.25">
      <c r="A2351" t="s">
        <v>4729</v>
      </c>
      <c r="B2351" s="3">
        <v>42255</v>
      </c>
      <c r="C2351" t="s">
        <v>4460</v>
      </c>
      <c r="D2351" t="s">
        <v>2</v>
      </c>
      <c r="E2351" t="s">
        <v>4730</v>
      </c>
      <c r="F2351">
        <f>+VLOOKUP(C2351,Fabricante_Consola!$A$5:$B$8,2)</f>
        <v>2</v>
      </c>
      <c r="G2351" s="3" t="str">
        <f t="shared" si="36"/>
        <v>2015-09-08 00:00:00</v>
      </c>
    </row>
    <row r="2352" spans="1:7" x14ac:dyDescent="0.25">
      <c r="A2352" t="s">
        <v>4731</v>
      </c>
      <c r="B2352" s="3">
        <v>42409</v>
      </c>
      <c r="C2352" t="s">
        <v>4460</v>
      </c>
      <c r="D2352" t="s">
        <v>2</v>
      </c>
      <c r="E2352" t="s">
        <v>4732</v>
      </c>
      <c r="F2352">
        <f>+VLOOKUP(C2352,Fabricante_Consola!$A$5:$B$8,2)</f>
        <v>2</v>
      </c>
      <c r="G2352" s="3" t="str">
        <f t="shared" si="36"/>
        <v>2016-02-09 00:00:00</v>
      </c>
    </row>
    <row r="2353" spans="1:7" x14ac:dyDescent="0.25">
      <c r="A2353" t="s">
        <v>4733</v>
      </c>
      <c r="B2353" s="3">
        <v>42174</v>
      </c>
      <c r="C2353" t="s">
        <v>4460</v>
      </c>
      <c r="D2353" t="s">
        <v>2</v>
      </c>
      <c r="E2353" t="s">
        <v>4734</v>
      </c>
      <c r="F2353">
        <f>+VLOOKUP(C2353,Fabricante_Consola!$A$5:$B$8,2)</f>
        <v>2</v>
      </c>
      <c r="G2353" s="3" t="str">
        <f t="shared" si="36"/>
        <v>2015-06-19 00:00:00</v>
      </c>
    </row>
    <row r="2354" spans="1:7" x14ac:dyDescent="0.25">
      <c r="A2354" t="s">
        <v>4735</v>
      </c>
      <c r="B2354" s="3">
        <v>42199</v>
      </c>
      <c r="C2354" t="s">
        <v>4460</v>
      </c>
      <c r="D2354" t="s">
        <v>2</v>
      </c>
      <c r="E2354" t="s">
        <v>4736</v>
      </c>
      <c r="F2354">
        <f>+VLOOKUP(C2354,Fabricante_Consola!$A$5:$B$8,2)</f>
        <v>2</v>
      </c>
      <c r="G2354" s="3" t="str">
        <f t="shared" si="36"/>
        <v>2015-07-14 00:00:00</v>
      </c>
    </row>
    <row r="2355" spans="1:7" x14ac:dyDescent="0.25">
      <c r="A2355" t="s">
        <v>4737</v>
      </c>
      <c r="B2355" s="3">
        <v>42426</v>
      </c>
      <c r="C2355" t="s">
        <v>4460</v>
      </c>
      <c r="D2355" t="s">
        <v>2</v>
      </c>
      <c r="E2355" t="s">
        <v>4738</v>
      </c>
      <c r="F2355">
        <f>+VLOOKUP(C2355,Fabricante_Consola!$A$5:$B$8,2)</f>
        <v>2</v>
      </c>
      <c r="G2355" s="3" t="str">
        <f t="shared" si="36"/>
        <v>2016-02-26 00:00:00</v>
      </c>
    </row>
    <row r="2356" spans="1:7" x14ac:dyDescent="0.25">
      <c r="A2356" t="s">
        <v>4739</v>
      </c>
      <c r="B2356" s="3">
        <v>42207</v>
      </c>
      <c r="C2356" t="s">
        <v>4460</v>
      </c>
      <c r="D2356" t="s">
        <v>123</v>
      </c>
      <c r="E2356" t="s">
        <v>4740</v>
      </c>
      <c r="F2356">
        <f>+VLOOKUP(C2356,Fabricante_Consola!$A$5:$B$8,2)</f>
        <v>2</v>
      </c>
      <c r="G2356" s="3" t="str">
        <f t="shared" si="36"/>
        <v>2015-07-22 00:00:00</v>
      </c>
    </row>
    <row r="2357" spans="1:7" x14ac:dyDescent="0.25">
      <c r="A2357" t="s">
        <v>4741</v>
      </c>
      <c r="B2357" s="3">
        <v>42178</v>
      </c>
      <c r="C2357" t="s">
        <v>4460</v>
      </c>
      <c r="D2357" t="s">
        <v>123</v>
      </c>
      <c r="E2357" t="s">
        <v>4742</v>
      </c>
      <c r="F2357">
        <f>+VLOOKUP(C2357,Fabricante_Consola!$A$5:$B$8,2)</f>
        <v>2</v>
      </c>
      <c r="G2357" s="3" t="str">
        <f t="shared" si="36"/>
        <v>2015-06-23 00:00:00</v>
      </c>
    </row>
    <row r="2358" spans="1:7" x14ac:dyDescent="0.25">
      <c r="A2358" t="s">
        <v>4743</v>
      </c>
      <c r="B2358" s="3">
        <v>42213</v>
      </c>
      <c r="C2358" t="s">
        <v>4460</v>
      </c>
      <c r="D2358" t="s">
        <v>2</v>
      </c>
      <c r="E2358" t="s">
        <v>4744</v>
      </c>
      <c r="F2358">
        <f>+VLOOKUP(C2358,Fabricante_Consola!$A$5:$B$8,2)</f>
        <v>2</v>
      </c>
      <c r="G2358" s="3" t="str">
        <f t="shared" si="36"/>
        <v>2015-07-28 00:00:00</v>
      </c>
    </row>
    <row r="2359" spans="1:7" x14ac:dyDescent="0.25">
      <c r="A2359" t="s">
        <v>4745</v>
      </c>
      <c r="B2359" s="3">
        <v>43101</v>
      </c>
      <c r="C2359" t="s">
        <v>4460</v>
      </c>
      <c r="D2359" t="s">
        <v>2</v>
      </c>
      <c r="E2359" t="s">
        <v>4746</v>
      </c>
      <c r="F2359">
        <f>+VLOOKUP(C2359,Fabricante_Consola!$A$5:$B$8,2)</f>
        <v>2</v>
      </c>
      <c r="G2359" s="3" t="str">
        <f t="shared" si="36"/>
        <v>2018-01-01 00:00:00</v>
      </c>
    </row>
    <row r="2360" spans="1:7" x14ac:dyDescent="0.25">
      <c r="A2360" t="s">
        <v>4747</v>
      </c>
      <c r="B2360" s="3">
        <v>42240</v>
      </c>
      <c r="C2360" t="s">
        <v>4460</v>
      </c>
      <c r="D2360" t="s">
        <v>22</v>
      </c>
      <c r="E2360" t="s">
        <v>4748</v>
      </c>
      <c r="F2360">
        <f>+VLOOKUP(C2360,Fabricante_Consola!$A$5:$B$8,2)</f>
        <v>2</v>
      </c>
      <c r="G2360" s="3" t="str">
        <f t="shared" si="36"/>
        <v>2015-08-24 00:00:00</v>
      </c>
    </row>
    <row r="2361" spans="1:7" x14ac:dyDescent="0.25">
      <c r="A2361" t="s">
        <v>4749</v>
      </c>
      <c r="B2361" s="3">
        <v>42276</v>
      </c>
      <c r="C2361" t="s">
        <v>4460</v>
      </c>
      <c r="D2361" t="s">
        <v>123</v>
      </c>
      <c r="E2361" t="s">
        <v>4750</v>
      </c>
      <c r="F2361">
        <f>+VLOOKUP(C2361,Fabricante_Consola!$A$5:$B$8,2)</f>
        <v>2</v>
      </c>
      <c r="G2361" s="3" t="str">
        <f t="shared" si="36"/>
        <v>2015-09-29 00:00:00</v>
      </c>
    </row>
    <row r="2362" spans="1:7" x14ac:dyDescent="0.25">
      <c r="A2362" t="s">
        <v>4751</v>
      </c>
      <c r="B2362" s="3">
        <v>42192</v>
      </c>
      <c r="C2362" t="s">
        <v>4460</v>
      </c>
      <c r="D2362" t="s">
        <v>223</v>
      </c>
      <c r="E2362" t="s">
        <v>4752</v>
      </c>
      <c r="F2362">
        <f>+VLOOKUP(C2362,Fabricante_Consola!$A$5:$B$8,2)</f>
        <v>2</v>
      </c>
      <c r="G2362" s="3" t="str">
        <f t="shared" si="36"/>
        <v>2015-07-07 00:00:00</v>
      </c>
    </row>
    <row r="2363" spans="1:7" x14ac:dyDescent="0.25">
      <c r="A2363" t="s">
        <v>4753</v>
      </c>
      <c r="B2363" s="3">
        <v>42185</v>
      </c>
      <c r="C2363" t="s">
        <v>4460</v>
      </c>
      <c r="D2363" t="s">
        <v>2</v>
      </c>
      <c r="E2363" t="s">
        <v>4754</v>
      </c>
      <c r="F2363">
        <f>+VLOOKUP(C2363,Fabricante_Consola!$A$5:$B$8,2)</f>
        <v>2</v>
      </c>
      <c r="G2363" s="3" t="str">
        <f t="shared" si="36"/>
        <v>2015-06-30 00:00:00</v>
      </c>
    </row>
    <row r="2364" spans="1:7" x14ac:dyDescent="0.25">
      <c r="A2364" t="s">
        <v>4755</v>
      </c>
      <c r="B2364" s="3">
        <v>43101</v>
      </c>
      <c r="C2364" t="s">
        <v>4460</v>
      </c>
      <c r="D2364" t="s">
        <v>2</v>
      </c>
      <c r="E2364" t="s">
        <v>4756</v>
      </c>
      <c r="F2364">
        <f>+VLOOKUP(C2364,Fabricante_Consola!$A$5:$B$8,2)</f>
        <v>2</v>
      </c>
      <c r="G2364" s="3" t="str">
        <f t="shared" si="36"/>
        <v>2018-01-01 00:00:00</v>
      </c>
    </row>
    <row r="2365" spans="1:7" x14ac:dyDescent="0.25">
      <c r="A2365" t="s">
        <v>4757</v>
      </c>
      <c r="B2365" s="3">
        <v>42570</v>
      </c>
      <c r="C2365" t="s">
        <v>4460</v>
      </c>
      <c r="D2365" t="s">
        <v>2</v>
      </c>
      <c r="E2365" t="s">
        <v>4758</v>
      </c>
      <c r="F2365">
        <f>+VLOOKUP(C2365,Fabricante_Consola!$A$5:$B$8,2)</f>
        <v>2</v>
      </c>
      <c r="G2365" s="3" t="str">
        <f t="shared" si="36"/>
        <v>2016-07-19 00:00:00</v>
      </c>
    </row>
    <row r="2366" spans="1:7" x14ac:dyDescent="0.25">
      <c r="A2366" t="s">
        <v>4759</v>
      </c>
      <c r="B2366" s="3">
        <v>42381</v>
      </c>
      <c r="C2366" t="s">
        <v>4460</v>
      </c>
      <c r="D2366" t="s">
        <v>750</v>
      </c>
      <c r="E2366" t="s">
        <v>4760</v>
      </c>
      <c r="F2366">
        <f>+VLOOKUP(C2366,Fabricante_Consola!$A$5:$B$8,2)</f>
        <v>2</v>
      </c>
      <c r="G2366" s="3" t="str">
        <f t="shared" si="36"/>
        <v>2016-01-12 00:00:00</v>
      </c>
    </row>
    <row r="2367" spans="1:7" x14ac:dyDescent="0.25">
      <c r="A2367" t="s">
        <v>4761</v>
      </c>
      <c r="B2367" s="3">
        <v>42262</v>
      </c>
      <c r="C2367" t="s">
        <v>4460</v>
      </c>
      <c r="D2367" t="s">
        <v>123</v>
      </c>
      <c r="E2367" t="s">
        <v>4762</v>
      </c>
      <c r="F2367">
        <f>+VLOOKUP(C2367,Fabricante_Consola!$A$5:$B$8,2)</f>
        <v>2</v>
      </c>
      <c r="G2367" s="3" t="str">
        <f t="shared" si="36"/>
        <v>2015-09-15 00:00:00</v>
      </c>
    </row>
    <row r="2368" spans="1:7" x14ac:dyDescent="0.25">
      <c r="A2368" t="s">
        <v>4763</v>
      </c>
      <c r="B2368" s="3">
        <v>42416</v>
      </c>
      <c r="C2368" t="s">
        <v>4460</v>
      </c>
      <c r="D2368" t="s">
        <v>57</v>
      </c>
      <c r="E2368" t="s">
        <v>4764</v>
      </c>
      <c r="F2368">
        <f>+VLOOKUP(C2368,Fabricante_Consola!$A$5:$B$8,2)</f>
        <v>2</v>
      </c>
      <c r="G2368" s="3" t="str">
        <f t="shared" si="36"/>
        <v>2016-02-16 00:00:00</v>
      </c>
    </row>
    <row r="2369" spans="1:7" x14ac:dyDescent="0.25">
      <c r="A2369" t="s">
        <v>4765</v>
      </c>
      <c r="B2369" s="3">
        <v>43101</v>
      </c>
      <c r="C2369" t="s">
        <v>4460</v>
      </c>
      <c r="D2369" t="s">
        <v>66</v>
      </c>
      <c r="E2369" t="s">
        <v>4766</v>
      </c>
      <c r="F2369">
        <f>+VLOOKUP(C2369,Fabricante_Consola!$A$5:$B$8,2)</f>
        <v>2</v>
      </c>
      <c r="G2369" s="3" t="str">
        <f t="shared" si="36"/>
        <v>2018-01-01 00:00:00</v>
      </c>
    </row>
    <row r="2370" spans="1:7" x14ac:dyDescent="0.25">
      <c r="A2370" t="s">
        <v>4767</v>
      </c>
      <c r="B2370" s="3">
        <v>42480</v>
      </c>
      <c r="C2370" t="s">
        <v>4460</v>
      </c>
      <c r="D2370" t="s">
        <v>48</v>
      </c>
      <c r="E2370" t="s">
        <v>4768</v>
      </c>
      <c r="F2370">
        <f>+VLOOKUP(C2370,Fabricante_Consola!$A$5:$B$8,2)</f>
        <v>2</v>
      </c>
      <c r="G2370" s="3" t="str">
        <f t="shared" si="36"/>
        <v>2016-04-20 00:00:00</v>
      </c>
    </row>
    <row r="2371" spans="1:7" x14ac:dyDescent="0.25">
      <c r="A2371" t="s">
        <v>4769</v>
      </c>
      <c r="B2371" s="3">
        <v>42480</v>
      </c>
      <c r="C2371" t="s">
        <v>4460</v>
      </c>
      <c r="D2371" t="s">
        <v>2</v>
      </c>
      <c r="E2371" t="s">
        <v>4770</v>
      </c>
      <c r="F2371">
        <f>+VLOOKUP(C2371,Fabricante_Consola!$A$5:$B$8,2)</f>
        <v>2</v>
      </c>
      <c r="G2371" s="3" t="str">
        <f t="shared" ref="G2371:G2434" si="37">+TEXT(B2371,"yyyy-mm-dd hh:mm:ss")</f>
        <v>2016-04-20 00:00:00</v>
      </c>
    </row>
    <row r="2372" spans="1:7" x14ac:dyDescent="0.25">
      <c r="A2372" t="s">
        <v>4771</v>
      </c>
      <c r="B2372" s="3">
        <v>42480</v>
      </c>
      <c r="C2372" t="s">
        <v>4460</v>
      </c>
      <c r="D2372" t="s">
        <v>2</v>
      </c>
      <c r="E2372" t="s">
        <v>4772</v>
      </c>
      <c r="F2372">
        <f>+VLOOKUP(C2372,Fabricante_Consola!$A$5:$B$8,2)</f>
        <v>2</v>
      </c>
      <c r="G2372" s="3" t="str">
        <f t="shared" si="37"/>
        <v>2016-04-20 00:00:00</v>
      </c>
    </row>
    <row r="2373" spans="1:7" x14ac:dyDescent="0.25">
      <c r="A2373" t="s">
        <v>4773</v>
      </c>
      <c r="B2373" s="3">
        <v>42480</v>
      </c>
      <c r="C2373" t="s">
        <v>4460</v>
      </c>
      <c r="D2373" t="s">
        <v>2</v>
      </c>
      <c r="E2373" t="s">
        <v>4774</v>
      </c>
      <c r="F2373">
        <f>+VLOOKUP(C2373,Fabricante_Consola!$A$5:$B$8,2)</f>
        <v>2</v>
      </c>
      <c r="G2373" s="3" t="str">
        <f t="shared" si="37"/>
        <v>2016-04-20 00:00:00</v>
      </c>
    </row>
    <row r="2374" spans="1:7" x14ac:dyDescent="0.25">
      <c r="A2374" t="s">
        <v>4775</v>
      </c>
      <c r="B2374" s="3">
        <v>42516</v>
      </c>
      <c r="C2374" t="s">
        <v>4460</v>
      </c>
      <c r="D2374" t="s">
        <v>15</v>
      </c>
      <c r="E2374" t="s">
        <v>4776</v>
      </c>
      <c r="F2374">
        <f>+VLOOKUP(C2374,Fabricante_Consola!$A$5:$B$8,2)</f>
        <v>2</v>
      </c>
      <c r="G2374" s="3" t="str">
        <f t="shared" si="37"/>
        <v>2016-05-26 00:00:00</v>
      </c>
    </row>
    <row r="2375" spans="1:7" x14ac:dyDescent="0.25">
      <c r="A2375" t="s">
        <v>4777</v>
      </c>
      <c r="B2375" s="3">
        <v>42753</v>
      </c>
      <c r="C2375" t="s">
        <v>4460</v>
      </c>
      <c r="D2375" t="s">
        <v>123</v>
      </c>
      <c r="E2375" t="s">
        <v>4778</v>
      </c>
      <c r="F2375">
        <f>+VLOOKUP(C2375,Fabricante_Consola!$A$5:$B$8,2)</f>
        <v>2</v>
      </c>
      <c r="G2375" s="3" t="str">
        <f t="shared" si="37"/>
        <v>2017-01-18 00:00:00</v>
      </c>
    </row>
    <row r="2376" spans="1:7" x14ac:dyDescent="0.25">
      <c r="A2376" t="s">
        <v>119</v>
      </c>
      <c r="B2376" s="3">
        <v>42132</v>
      </c>
      <c r="C2376" t="s">
        <v>4460</v>
      </c>
      <c r="D2376" t="s">
        <v>83</v>
      </c>
      <c r="E2376" t="s">
        <v>4779</v>
      </c>
      <c r="F2376">
        <f>+VLOOKUP(C2376,Fabricante_Consola!$A$5:$B$8,2)</f>
        <v>2</v>
      </c>
      <c r="G2376" s="3" t="str">
        <f t="shared" si="37"/>
        <v>2015-05-08 00:00:00</v>
      </c>
    </row>
    <row r="2377" spans="1:7" x14ac:dyDescent="0.25">
      <c r="A2377" t="s">
        <v>4780</v>
      </c>
      <c r="B2377" s="3">
        <v>42934</v>
      </c>
      <c r="C2377" t="s">
        <v>4460</v>
      </c>
      <c r="D2377" t="s">
        <v>2</v>
      </c>
      <c r="E2377" t="s">
        <v>4781</v>
      </c>
      <c r="F2377">
        <f>+VLOOKUP(C2377,Fabricante_Consola!$A$5:$B$8,2)</f>
        <v>2</v>
      </c>
      <c r="G2377" s="3" t="str">
        <f t="shared" si="37"/>
        <v>2017-07-18 00:00:00</v>
      </c>
    </row>
    <row r="2378" spans="1:7" x14ac:dyDescent="0.25">
      <c r="A2378" t="s">
        <v>4782</v>
      </c>
      <c r="B2378" s="3">
        <v>42921</v>
      </c>
      <c r="C2378" t="s">
        <v>4460</v>
      </c>
      <c r="D2378" t="s">
        <v>2</v>
      </c>
      <c r="E2378" t="s">
        <v>4783</v>
      </c>
      <c r="F2378">
        <f>+VLOOKUP(C2378,Fabricante_Consola!$A$5:$B$8,2)</f>
        <v>2</v>
      </c>
      <c r="G2378" s="3" t="str">
        <f t="shared" si="37"/>
        <v>2017-07-05 00:00:00</v>
      </c>
    </row>
    <row r="2379" spans="1:7" x14ac:dyDescent="0.25">
      <c r="A2379" t="s">
        <v>4784</v>
      </c>
      <c r="B2379" s="3">
        <v>43181</v>
      </c>
      <c r="C2379" t="s">
        <v>4460</v>
      </c>
      <c r="D2379" t="s">
        <v>109</v>
      </c>
      <c r="E2379" t="s">
        <v>4785</v>
      </c>
      <c r="F2379">
        <f>+VLOOKUP(C2379,Fabricante_Consola!$A$5:$B$8,2)</f>
        <v>2</v>
      </c>
      <c r="G2379" s="3" t="str">
        <f t="shared" si="37"/>
        <v>2018-03-22 00:00:00</v>
      </c>
    </row>
    <row r="2380" spans="1:7" x14ac:dyDescent="0.25">
      <c r="A2380" t="s">
        <v>4786</v>
      </c>
      <c r="B2380" s="3">
        <v>42976</v>
      </c>
      <c r="C2380" t="s">
        <v>4460</v>
      </c>
      <c r="D2380" t="s">
        <v>4787</v>
      </c>
      <c r="E2380" t="s">
        <v>4788</v>
      </c>
      <c r="F2380">
        <f>+VLOOKUP(C2380,Fabricante_Consola!$A$5:$B$8,2)</f>
        <v>2</v>
      </c>
      <c r="G2380" s="3" t="str">
        <f t="shared" si="37"/>
        <v>2017-08-29 00:00:00</v>
      </c>
    </row>
    <row r="2381" spans="1:7" x14ac:dyDescent="0.25">
      <c r="A2381" t="s">
        <v>4789</v>
      </c>
      <c r="B2381" s="3">
        <v>42832</v>
      </c>
      <c r="C2381" t="s">
        <v>4460</v>
      </c>
      <c r="D2381" t="s">
        <v>1166</v>
      </c>
      <c r="E2381" t="s">
        <v>4790</v>
      </c>
      <c r="F2381">
        <f>+VLOOKUP(C2381,Fabricante_Consola!$A$5:$B$8,2)</f>
        <v>2</v>
      </c>
      <c r="G2381" s="3" t="str">
        <f t="shared" si="37"/>
        <v>2017-04-07 00:00:00</v>
      </c>
    </row>
    <row r="2382" spans="1:7" x14ac:dyDescent="0.25">
      <c r="A2382" t="s">
        <v>4791</v>
      </c>
      <c r="B2382" s="3">
        <v>42248</v>
      </c>
      <c r="C2382" t="s">
        <v>4460</v>
      </c>
      <c r="D2382" t="s">
        <v>11</v>
      </c>
      <c r="E2382" t="s">
        <v>4792</v>
      </c>
      <c r="F2382">
        <f>+VLOOKUP(C2382,Fabricante_Consola!$A$5:$B$8,2)</f>
        <v>2</v>
      </c>
      <c r="G2382" s="3" t="str">
        <f t="shared" si="37"/>
        <v>2015-09-01 00:00:00</v>
      </c>
    </row>
    <row r="2383" spans="1:7" x14ac:dyDescent="0.25">
      <c r="A2383" t="s">
        <v>4793</v>
      </c>
      <c r="B2383" s="3">
        <v>42605</v>
      </c>
      <c r="C2383" t="s">
        <v>4460</v>
      </c>
      <c r="D2383" t="s">
        <v>165</v>
      </c>
      <c r="E2383" t="s">
        <v>4794</v>
      </c>
      <c r="F2383">
        <f>+VLOOKUP(C2383,Fabricante_Consola!$A$5:$B$8,2)</f>
        <v>2</v>
      </c>
      <c r="G2383" s="3" t="str">
        <f t="shared" si="37"/>
        <v>2016-08-23 00:00:00</v>
      </c>
    </row>
    <row r="2384" spans="1:7" x14ac:dyDescent="0.25">
      <c r="A2384" t="s">
        <v>4795</v>
      </c>
      <c r="B2384" s="3">
        <v>43151</v>
      </c>
      <c r="C2384" t="s">
        <v>4460</v>
      </c>
      <c r="D2384" t="s">
        <v>290</v>
      </c>
      <c r="E2384" t="s">
        <v>4796</v>
      </c>
      <c r="F2384">
        <f>+VLOOKUP(C2384,Fabricante_Consola!$A$5:$B$8,2)</f>
        <v>2</v>
      </c>
      <c r="G2384" s="3" t="str">
        <f t="shared" si="37"/>
        <v>2018-02-20 00:00:00</v>
      </c>
    </row>
    <row r="2385" spans="1:7" x14ac:dyDescent="0.25">
      <c r="A2385" t="s">
        <v>4797</v>
      </c>
      <c r="B2385" s="3">
        <v>43160</v>
      </c>
      <c r="C2385" t="s">
        <v>4460</v>
      </c>
      <c r="D2385" t="s">
        <v>2</v>
      </c>
      <c r="E2385" t="s">
        <v>4798</v>
      </c>
      <c r="F2385">
        <f>+VLOOKUP(C2385,Fabricante_Consola!$A$5:$B$8,2)</f>
        <v>2</v>
      </c>
      <c r="G2385" s="3" t="str">
        <f t="shared" si="37"/>
        <v>2018-03-01 00:00:00</v>
      </c>
    </row>
    <row r="2386" spans="1:7" x14ac:dyDescent="0.25">
      <c r="A2386" t="s">
        <v>4799</v>
      </c>
      <c r="B2386" s="3">
        <v>42412</v>
      </c>
      <c r="C2386" t="s">
        <v>4460</v>
      </c>
      <c r="D2386" t="s">
        <v>2</v>
      </c>
      <c r="E2386" t="s">
        <v>4800</v>
      </c>
      <c r="F2386">
        <f>+VLOOKUP(C2386,Fabricante_Consola!$A$5:$B$8,2)</f>
        <v>2</v>
      </c>
      <c r="G2386" s="3" t="str">
        <f t="shared" si="37"/>
        <v>2016-02-12 00:00:00</v>
      </c>
    </row>
    <row r="2387" spans="1:7" x14ac:dyDescent="0.25">
      <c r="A2387" t="s">
        <v>4801</v>
      </c>
      <c r="B2387" s="3">
        <v>42524</v>
      </c>
      <c r="C2387" t="s">
        <v>4460</v>
      </c>
      <c r="D2387" t="s">
        <v>18</v>
      </c>
      <c r="E2387" t="s">
        <v>4802</v>
      </c>
      <c r="F2387">
        <f>+VLOOKUP(C2387,Fabricante_Consola!$A$5:$B$8,2)</f>
        <v>2</v>
      </c>
      <c r="G2387" s="3" t="str">
        <f t="shared" si="37"/>
        <v>2016-06-03 00:00:00</v>
      </c>
    </row>
    <row r="2388" spans="1:7" x14ac:dyDescent="0.25">
      <c r="A2388" t="s">
        <v>4803</v>
      </c>
      <c r="B2388" s="3">
        <v>42976</v>
      </c>
      <c r="C2388" t="s">
        <v>4460</v>
      </c>
      <c r="D2388" t="s">
        <v>22</v>
      </c>
      <c r="E2388" t="s">
        <v>4804</v>
      </c>
      <c r="F2388">
        <f>+VLOOKUP(C2388,Fabricante_Consola!$A$5:$B$8,2)</f>
        <v>2</v>
      </c>
      <c r="G2388" s="3" t="str">
        <f t="shared" si="37"/>
        <v>2017-08-29 00:00:00</v>
      </c>
    </row>
    <row r="2389" spans="1:7" x14ac:dyDescent="0.25">
      <c r="A2389" t="s">
        <v>4805</v>
      </c>
      <c r="B2389" s="3">
        <v>42255</v>
      </c>
      <c r="C2389" t="s">
        <v>4460</v>
      </c>
      <c r="D2389" t="s">
        <v>2</v>
      </c>
      <c r="E2389" t="s">
        <v>4806</v>
      </c>
      <c r="F2389">
        <f>+VLOOKUP(C2389,Fabricante_Consola!$A$5:$B$8,2)</f>
        <v>2</v>
      </c>
      <c r="G2389" s="3" t="str">
        <f t="shared" si="37"/>
        <v>2015-09-08 00:00:00</v>
      </c>
    </row>
    <row r="2390" spans="1:7" x14ac:dyDescent="0.25">
      <c r="A2390" t="s">
        <v>4807</v>
      </c>
      <c r="B2390" s="3">
        <v>43046</v>
      </c>
      <c r="C2390" t="s">
        <v>4460</v>
      </c>
      <c r="D2390" t="s">
        <v>51</v>
      </c>
      <c r="E2390" t="s">
        <v>4808</v>
      </c>
      <c r="F2390">
        <f>+VLOOKUP(C2390,Fabricante_Consola!$A$5:$B$8,2)</f>
        <v>2</v>
      </c>
      <c r="G2390" s="3" t="str">
        <f t="shared" si="37"/>
        <v>2017-11-07 00:00:00</v>
      </c>
    </row>
    <row r="2391" spans="1:7" x14ac:dyDescent="0.25">
      <c r="A2391" t="s">
        <v>4809</v>
      </c>
      <c r="B2391" s="3">
        <v>42577</v>
      </c>
      <c r="C2391" t="s">
        <v>4460</v>
      </c>
      <c r="D2391" t="s">
        <v>15</v>
      </c>
      <c r="E2391" t="s">
        <v>4810</v>
      </c>
      <c r="F2391">
        <f>+VLOOKUP(C2391,Fabricante_Consola!$A$5:$B$8,2)</f>
        <v>2</v>
      </c>
      <c r="G2391" s="3" t="str">
        <f t="shared" si="37"/>
        <v>2016-07-26 00:00:00</v>
      </c>
    </row>
    <row r="2392" spans="1:7" x14ac:dyDescent="0.25">
      <c r="A2392" t="s">
        <v>4811</v>
      </c>
      <c r="B2392" s="3">
        <v>43160</v>
      </c>
      <c r="C2392" t="s">
        <v>4460</v>
      </c>
      <c r="D2392" t="s">
        <v>42</v>
      </c>
      <c r="E2392" t="s">
        <v>4812</v>
      </c>
      <c r="F2392">
        <f>+VLOOKUP(C2392,Fabricante_Consola!$A$5:$B$8,2)</f>
        <v>2</v>
      </c>
      <c r="G2392" s="3" t="str">
        <f t="shared" si="37"/>
        <v>2018-03-01 00:00:00</v>
      </c>
    </row>
    <row r="2393" spans="1:7" x14ac:dyDescent="0.25">
      <c r="A2393" t="s">
        <v>4813</v>
      </c>
      <c r="B2393" s="3">
        <v>43055</v>
      </c>
      <c r="C2393" t="s">
        <v>4460</v>
      </c>
      <c r="D2393" t="s">
        <v>5</v>
      </c>
      <c r="E2393" t="s">
        <v>4814</v>
      </c>
      <c r="F2393">
        <f>+VLOOKUP(C2393,Fabricante_Consola!$A$5:$B$8,2)</f>
        <v>2</v>
      </c>
      <c r="G2393" s="3" t="str">
        <f t="shared" si="37"/>
        <v>2017-11-16 00:00:00</v>
      </c>
    </row>
    <row r="2394" spans="1:7" x14ac:dyDescent="0.25">
      <c r="A2394" t="s">
        <v>4815</v>
      </c>
      <c r="B2394" s="3">
        <v>42116</v>
      </c>
      <c r="C2394" t="s">
        <v>4460</v>
      </c>
      <c r="D2394" t="s">
        <v>57</v>
      </c>
      <c r="E2394" t="s">
        <v>4816</v>
      </c>
      <c r="F2394">
        <f>+VLOOKUP(C2394,Fabricante_Consola!$A$5:$B$8,2)</f>
        <v>2</v>
      </c>
      <c r="G2394" s="3" t="str">
        <f t="shared" si="37"/>
        <v>2015-04-22 00:00:00</v>
      </c>
    </row>
    <row r="2395" spans="1:7" x14ac:dyDescent="0.25">
      <c r="A2395" t="s">
        <v>14787</v>
      </c>
      <c r="B2395" s="3">
        <v>42409</v>
      </c>
      <c r="C2395" t="s">
        <v>4460</v>
      </c>
      <c r="D2395" t="s">
        <v>57</v>
      </c>
      <c r="E2395" t="s">
        <v>4817</v>
      </c>
      <c r="F2395">
        <f>+VLOOKUP(C2395,Fabricante_Consola!$A$5:$B$8,2)</f>
        <v>2</v>
      </c>
      <c r="G2395" s="3" t="str">
        <f t="shared" si="37"/>
        <v>2016-02-09 00:00:00</v>
      </c>
    </row>
    <row r="2396" spans="1:7" x14ac:dyDescent="0.25">
      <c r="A2396" t="s">
        <v>14788</v>
      </c>
      <c r="B2396" s="3">
        <v>42381</v>
      </c>
      <c r="C2396" t="s">
        <v>4460</v>
      </c>
      <c r="D2396" t="s">
        <v>57</v>
      </c>
      <c r="E2396" t="s">
        <v>4818</v>
      </c>
      <c r="F2396">
        <f>+VLOOKUP(C2396,Fabricante_Consola!$A$5:$B$8,2)</f>
        <v>2</v>
      </c>
      <c r="G2396" s="3" t="str">
        <f t="shared" si="37"/>
        <v>2016-01-12 00:00:00</v>
      </c>
    </row>
    <row r="2397" spans="1:7" x14ac:dyDescent="0.25">
      <c r="A2397" t="s">
        <v>14789</v>
      </c>
      <c r="B2397" s="3">
        <v>42409</v>
      </c>
      <c r="C2397" t="s">
        <v>4460</v>
      </c>
      <c r="D2397" t="s">
        <v>57</v>
      </c>
      <c r="E2397" t="s">
        <v>4819</v>
      </c>
      <c r="F2397">
        <f>+VLOOKUP(C2397,Fabricante_Consola!$A$5:$B$8,2)</f>
        <v>2</v>
      </c>
      <c r="G2397" s="3" t="str">
        <f t="shared" si="37"/>
        <v>2016-02-09 00:00:00</v>
      </c>
    </row>
    <row r="2398" spans="1:7" x14ac:dyDescent="0.25">
      <c r="A2398" t="s">
        <v>14665</v>
      </c>
      <c r="B2398" s="3">
        <v>41599</v>
      </c>
      <c r="C2398" t="s">
        <v>4460</v>
      </c>
      <c r="D2398" t="s">
        <v>57</v>
      </c>
      <c r="E2398" t="s">
        <v>4820</v>
      </c>
      <c r="F2398">
        <f>+VLOOKUP(C2398,Fabricante_Consola!$A$5:$B$8,2)</f>
        <v>2</v>
      </c>
      <c r="G2398" s="3" t="str">
        <f t="shared" si="37"/>
        <v>2013-11-21 00:00:00</v>
      </c>
    </row>
    <row r="2399" spans="1:7" x14ac:dyDescent="0.25">
      <c r="A2399" t="s">
        <v>14790</v>
      </c>
      <c r="B2399" s="3">
        <v>41689</v>
      </c>
      <c r="C2399" t="s">
        <v>4460</v>
      </c>
      <c r="D2399" t="s">
        <v>57</v>
      </c>
      <c r="E2399" t="s">
        <v>4821</v>
      </c>
      <c r="F2399">
        <f>+VLOOKUP(C2399,Fabricante_Consola!$A$5:$B$8,2)</f>
        <v>2</v>
      </c>
      <c r="G2399" s="3" t="str">
        <f t="shared" si="37"/>
        <v>2014-02-19 00:00:00</v>
      </c>
    </row>
    <row r="2400" spans="1:7" x14ac:dyDescent="0.25">
      <c r="A2400" t="s">
        <v>14791</v>
      </c>
      <c r="B2400" s="3">
        <v>43035</v>
      </c>
      <c r="C2400" t="s">
        <v>4460</v>
      </c>
      <c r="D2400" t="s">
        <v>57</v>
      </c>
      <c r="E2400" t="s">
        <v>4822</v>
      </c>
      <c r="F2400">
        <f>+VLOOKUP(C2400,Fabricante_Consola!$A$5:$B$8,2)</f>
        <v>2</v>
      </c>
      <c r="G2400" s="3" t="str">
        <f t="shared" si="37"/>
        <v>2017-10-27 00:00:00</v>
      </c>
    </row>
    <row r="2401" spans="1:7" x14ac:dyDescent="0.25">
      <c r="A2401" t="s">
        <v>14792</v>
      </c>
      <c r="B2401" s="3">
        <v>43101</v>
      </c>
      <c r="C2401" t="s">
        <v>4460</v>
      </c>
      <c r="D2401" t="s">
        <v>2</v>
      </c>
      <c r="E2401" t="s">
        <v>4823</v>
      </c>
      <c r="F2401">
        <f>+VLOOKUP(C2401,Fabricante_Consola!$A$5:$B$8,2)</f>
        <v>2</v>
      </c>
      <c r="G2401" s="3" t="str">
        <f t="shared" si="37"/>
        <v>2018-01-01 00:00:00</v>
      </c>
    </row>
    <row r="2402" spans="1:7" x14ac:dyDescent="0.25">
      <c r="A2402" t="s">
        <v>14793</v>
      </c>
      <c r="B2402" s="3">
        <v>42300</v>
      </c>
      <c r="C2402" t="s">
        <v>4460</v>
      </c>
      <c r="D2402" t="s">
        <v>57</v>
      </c>
      <c r="E2402" t="s">
        <v>4824</v>
      </c>
      <c r="F2402">
        <f>+VLOOKUP(C2402,Fabricante_Consola!$A$5:$B$8,2)</f>
        <v>2</v>
      </c>
      <c r="G2402" s="3" t="str">
        <f t="shared" si="37"/>
        <v>2015-10-23 00:00:00</v>
      </c>
    </row>
    <row r="2403" spans="1:7" x14ac:dyDescent="0.25">
      <c r="A2403" t="s">
        <v>14794</v>
      </c>
      <c r="B2403" s="3">
        <v>42691</v>
      </c>
      <c r="C2403" t="s">
        <v>4460</v>
      </c>
      <c r="D2403" t="s">
        <v>57</v>
      </c>
      <c r="E2403" t="s">
        <v>4825</v>
      </c>
      <c r="F2403">
        <f>+VLOOKUP(C2403,Fabricante_Consola!$A$5:$B$8,2)</f>
        <v>2</v>
      </c>
      <c r="G2403" s="3" t="str">
        <f t="shared" si="37"/>
        <v>2016-11-17 00:00:00</v>
      </c>
    </row>
    <row r="2404" spans="1:7" x14ac:dyDescent="0.25">
      <c r="A2404" t="s">
        <v>14795</v>
      </c>
      <c r="B2404" s="3">
        <v>41956</v>
      </c>
      <c r="C2404" t="s">
        <v>4460</v>
      </c>
      <c r="D2404" t="s">
        <v>57</v>
      </c>
      <c r="E2404" t="s">
        <v>4826</v>
      </c>
      <c r="F2404">
        <f>+VLOOKUP(C2404,Fabricante_Consola!$A$5:$B$8,2)</f>
        <v>2</v>
      </c>
      <c r="G2404" s="3" t="str">
        <f t="shared" si="37"/>
        <v>2014-11-13 00:00:00</v>
      </c>
    </row>
    <row r="2405" spans="1:7" x14ac:dyDescent="0.25">
      <c r="A2405" t="s">
        <v>4827</v>
      </c>
      <c r="B2405" s="3">
        <v>42437</v>
      </c>
      <c r="C2405" t="s">
        <v>4460</v>
      </c>
      <c r="D2405" t="s">
        <v>2</v>
      </c>
      <c r="E2405" t="s">
        <v>4828</v>
      </c>
      <c r="F2405">
        <f>+VLOOKUP(C2405,Fabricante_Consola!$A$5:$B$8,2)</f>
        <v>2</v>
      </c>
      <c r="G2405" s="3" t="str">
        <f t="shared" si="37"/>
        <v>2016-03-08 00:00:00</v>
      </c>
    </row>
    <row r="2406" spans="1:7" x14ac:dyDescent="0.25">
      <c r="A2406" t="s">
        <v>4829</v>
      </c>
      <c r="B2406" s="3">
        <v>42565</v>
      </c>
      <c r="C2406" t="s">
        <v>4460</v>
      </c>
      <c r="D2406" t="s">
        <v>123</v>
      </c>
      <c r="E2406" t="s">
        <v>4830</v>
      </c>
      <c r="F2406">
        <f>+VLOOKUP(C2406,Fabricante_Consola!$A$5:$B$8,2)</f>
        <v>2</v>
      </c>
      <c r="G2406" s="3" t="str">
        <f t="shared" si="37"/>
        <v>2016-07-14 00:00:00</v>
      </c>
    </row>
    <row r="2407" spans="1:7" x14ac:dyDescent="0.25">
      <c r="A2407" t="s">
        <v>4831</v>
      </c>
      <c r="B2407" s="3">
        <v>42608</v>
      </c>
      <c r="C2407" t="s">
        <v>4460</v>
      </c>
      <c r="D2407" t="s">
        <v>20</v>
      </c>
      <c r="E2407" t="s">
        <v>4832</v>
      </c>
      <c r="F2407">
        <f>+VLOOKUP(C2407,Fabricante_Consola!$A$5:$B$8,2)</f>
        <v>2</v>
      </c>
      <c r="G2407" s="3" t="str">
        <f t="shared" si="37"/>
        <v>2016-08-26 00:00:00</v>
      </c>
    </row>
    <row r="2408" spans="1:7" x14ac:dyDescent="0.25">
      <c r="A2408" t="s">
        <v>4833</v>
      </c>
      <c r="B2408" s="3">
        <v>42180</v>
      </c>
      <c r="C2408" t="s">
        <v>4460</v>
      </c>
      <c r="D2408" t="s">
        <v>448</v>
      </c>
      <c r="E2408" t="s">
        <v>4834</v>
      </c>
      <c r="F2408">
        <f>+VLOOKUP(C2408,Fabricante_Consola!$A$5:$B$8,2)</f>
        <v>2</v>
      </c>
      <c r="G2408" s="3" t="str">
        <f t="shared" si="37"/>
        <v>2015-06-25 00:00:00</v>
      </c>
    </row>
    <row r="2409" spans="1:7" x14ac:dyDescent="0.25">
      <c r="A2409" t="s">
        <v>4835</v>
      </c>
      <c r="B2409" s="3">
        <v>42753</v>
      </c>
      <c r="C2409" t="s">
        <v>4460</v>
      </c>
      <c r="D2409" t="s">
        <v>661</v>
      </c>
      <c r="E2409" t="s">
        <v>4836</v>
      </c>
      <c r="F2409">
        <f>+VLOOKUP(C2409,Fabricante_Consola!$A$5:$B$8,2)</f>
        <v>2</v>
      </c>
      <c r="G2409" s="3" t="str">
        <f t="shared" si="37"/>
        <v>2017-01-18 00:00:00</v>
      </c>
    </row>
    <row r="2410" spans="1:7" x14ac:dyDescent="0.25">
      <c r="A2410" t="s">
        <v>4837</v>
      </c>
      <c r="B2410" s="3">
        <v>42753</v>
      </c>
      <c r="C2410" t="s">
        <v>4460</v>
      </c>
      <c r="D2410" t="s">
        <v>661</v>
      </c>
      <c r="E2410" t="s">
        <v>4838</v>
      </c>
      <c r="F2410">
        <f>+VLOOKUP(C2410,Fabricante_Consola!$A$5:$B$8,2)</f>
        <v>2</v>
      </c>
      <c r="G2410" s="3" t="str">
        <f t="shared" si="37"/>
        <v>2017-01-18 00:00:00</v>
      </c>
    </row>
    <row r="2411" spans="1:7" x14ac:dyDescent="0.25">
      <c r="A2411" t="s">
        <v>4839</v>
      </c>
      <c r="B2411" s="3">
        <v>42804</v>
      </c>
      <c r="C2411" t="s">
        <v>4460</v>
      </c>
      <c r="D2411" t="s">
        <v>51</v>
      </c>
      <c r="E2411" t="s">
        <v>4840</v>
      </c>
      <c r="F2411">
        <f>+VLOOKUP(C2411,Fabricante_Consola!$A$5:$B$8,2)</f>
        <v>2</v>
      </c>
      <c r="G2411" s="3" t="str">
        <f t="shared" si="37"/>
        <v>2017-03-10 00:00:00</v>
      </c>
    </row>
    <row r="2412" spans="1:7" x14ac:dyDescent="0.25">
      <c r="A2412" t="s">
        <v>4841</v>
      </c>
      <c r="B2412" s="3">
        <v>43189</v>
      </c>
      <c r="C2412" t="s">
        <v>4460</v>
      </c>
      <c r="D2412" t="s">
        <v>51</v>
      </c>
      <c r="E2412" t="s">
        <v>4842</v>
      </c>
      <c r="F2412">
        <f>+VLOOKUP(C2412,Fabricante_Consola!$A$5:$B$8,2)</f>
        <v>2</v>
      </c>
      <c r="G2412" s="3" t="str">
        <f t="shared" si="37"/>
        <v>2018-03-30 00:00:00</v>
      </c>
    </row>
    <row r="2413" spans="1:7" x14ac:dyDescent="0.25">
      <c r="A2413" t="s">
        <v>148</v>
      </c>
      <c r="B2413" s="3">
        <v>42531</v>
      </c>
      <c r="C2413" t="s">
        <v>4460</v>
      </c>
      <c r="D2413" t="s">
        <v>51</v>
      </c>
      <c r="E2413" t="s">
        <v>4843</v>
      </c>
      <c r="F2413">
        <f>+VLOOKUP(C2413,Fabricante_Consola!$A$5:$B$8,2)</f>
        <v>2</v>
      </c>
      <c r="G2413" s="3" t="str">
        <f t="shared" si="37"/>
        <v>2016-06-10 00:00:00</v>
      </c>
    </row>
    <row r="2414" spans="1:7" x14ac:dyDescent="0.25">
      <c r="A2414" t="s">
        <v>4844</v>
      </c>
      <c r="B2414" s="3">
        <v>42641</v>
      </c>
      <c r="C2414" t="s">
        <v>4460</v>
      </c>
      <c r="D2414" t="s">
        <v>4845</v>
      </c>
      <c r="E2414" t="s">
        <v>4846</v>
      </c>
      <c r="F2414">
        <f>+VLOOKUP(C2414,Fabricante_Consola!$A$5:$B$8,2)</f>
        <v>2</v>
      </c>
      <c r="G2414" s="3" t="str">
        <f t="shared" si="37"/>
        <v>2016-09-28 00:00:00</v>
      </c>
    </row>
    <row r="2415" spans="1:7" x14ac:dyDescent="0.25">
      <c r="A2415" t="s">
        <v>4847</v>
      </c>
      <c r="B2415" s="3">
        <v>42356</v>
      </c>
      <c r="C2415" t="s">
        <v>4460</v>
      </c>
      <c r="D2415" t="s">
        <v>57</v>
      </c>
      <c r="E2415" t="s">
        <v>4848</v>
      </c>
      <c r="F2415">
        <f>+VLOOKUP(C2415,Fabricante_Consola!$A$5:$B$8,2)</f>
        <v>2</v>
      </c>
      <c r="G2415" s="3" t="str">
        <f t="shared" si="37"/>
        <v>2015-12-18 00:00:00</v>
      </c>
    </row>
    <row r="2416" spans="1:7" x14ac:dyDescent="0.25">
      <c r="A2416" t="s">
        <v>4849</v>
      </c>
      <c r="B2416" s="3">
        <v>43179</v>
      </c>
      <c r="C2416" t="s">
        <v>4460</v>
      </c>
      <c r="D2416" t="s">
        <v>2</v>
      </c>
      <c r="E2416" t="s">
        <v>4850</v>
      </c>
      <c r="F2416">
        <f>+VLOOKUP(C2416,Fabricante_Consola!$A$5:$B$8,2)</f>
        <v>2</v>
      </c>
      <c r="G2416" s="3" t="str">
        <f t="shared" si="37"/>
        <v>2018-03-20 00:00:00</v>
      </c>
    </row>
    <row r="2417" spans="1:7" x14ac:dyDescent="0.25">
      <c r="A2417" t="s">
        <v>4851</v>
      </c>
      <c r="B2417" s="3">
        <v>42417</v>
      </c>
      <c r="C2417" t="s">
        <v>4460</v>
      </c>
      <c r="D2417" t="s">
        <v>1981</v>
      </c>
      <c r="E2417" t="s">
        <v>4852</v>
      </c>
      <c r="F2417">
        <f>+VLOOKUP(C2417,Fabricante_Consola!$A$5:$B$8,2)</f>
        <v>2</v>
      </c>
      <c r="G2417" s="3" t="str">
        <f t="shared" si="37"/>
        <v>2016-02-17 00:00:00</v>
      </c>
    </row>
    <row r="2418" spans="1:7" x14ac:dyDescent="0.25">
      <c r="A2418" t="s">
        <v>4853</v>
      </c>
      <c r="B2418" s="3">
        <v>43034</v>
      </c>
      <c r="C2418" t="s">
        <v>4460</v>
      </c>
      <c r="D2418" t="s">
        <v>20</v>
      </c>
      <c r="E2418" t="s">
        <v>4854</v>
      </c>
      <c r="F2418">
        <f>+VLOOKUP(C2418,Fabricante_Consola!$A$5:$B$8,2)</f>
        <v>2</v>
      </c>
      <c r="G2418" s="3" t="str">
        <f t="shared" si="37"/>
        <v>2017-10-26 00:00:00</v>
      </c>
    </row>
    <row r="2419" spans="1:7" x14ac:dyDescent="0.25">
      <c r="A2419" t="s">
        <v>4855</v>
      </c>
      <c r="B2419" s="3">
        <v>42843</v>
      </c>
      <c r="C2419" t="s">
        <v>4460</v>
      </c>
      <c r="D2419" t="s">
        <v>671</v>
      </c>
      <c r="E2419" t="s">
        <v>4856</v>
      </c>
      <c r="F2419">
        <f>+VLOOKUP(C2419,Fabricante_Consola!$A$5:$B$8,2)</f>
        <v>2</v>
      </c>
      <c r="G2419" s="3" t="str">
        <f t="shared" si="37"/>
        <v>2017-04-18 00:00:00</v>
      </c>
    </row>
    <row r="2420" spans="1:7" x14ac:dyDescent="0.25">
      <c r="A2420" t="s">
        <v>4857</v>
      </c>
      <c r="B2420" s="3">
        <v>43831</v>
      </c>
      <c r="C2420" t="s">
        <v>4460</v>
      </c>
      <c r="E2420" t="s">
        <v>4858</v>
      </c>
      <c r="F2420">
        <f>+VLOOKUP(C2420,Fabricante_Consola!$A$5:$B$8,2)</f>
        <v>2</v>
      </c>
      <c r="G2420" s="3" t="str">
        <f t="shared" si="37"/>
        <v>2020-01-01 00:00:00</v>
      </c>
    </row>
    <row r="2421" spans="1:7" x14ac:dyDescent="0.25">
      <c r="A2421" t="s">
        <v>4859</v>
      </c>
      <c r="B2421" s="3">
        <v>42941</v>
      </c>
      <c r="C2421" t="s">
        <v>4460</v>
      </c>
      <c r="D2421" t="s">
        <v>42</v>
      </c>
      <c r="E2421" t="s">
        <v>4860</v>
      </c>
      <c r="F2421">
        <f>+VLOOKUP(C2421,Fabricante_Consola!$A$5:$B$8,2)</f>
        <v>2</v>
      </c>
      <c r="G2421" s="3" t="str">
        <f t="shared" si="37"/>
        <v>2017-07-25 00:00:00</v>
      </c>
    </row>
    <row r="2422" spans="1:7" x14ac:dyDescent="0.25">
      <c r="A2422" t="s">
        <v>4861</v>
      </c>
      <c r="B2422" s="3">
        <v>43101</v>
      </c>
      <c r="C2422" t="s">
        <v>4460</v>
      </c>
      <c r="D2422" t="s">
        <v>57</v>
      </c>
      <c r="E2422" t="s">
        <v>4862</v>
      </c>
      <c r="F2422">
        <f>+VLOOKUP(C2422,Fabricante_Consola!$A$5:$B$8,2)</f>
        <v>2</v>
      </c>
      <c r="G2422" s="3" t="str">
        <f t="shared" si="37"/>
        <v>2018-01-01 00:00:00</v>
      </c>
    </row>
    <row r="2423" spans="1:7" x14ac:dyDescent="0.25">
      <c r="A2423" t="s">
        <v>4863</v>
      </c>
      <c r="B2423" s="3">
        <v>43101</v>
      </c>
      <c r="C2423" t="s">
        <v>4460</v>
      </c>
      <c r="D2423" t="s">
        <v>15</v>
      </c>
      <c r="E2423" t="s">
        <v>4864</v>
      </c>
      <c r="F2423">
        <f>+VLOOKUP(C2423,Fabricante_Consola!$A$5:$B$8,2)</f>
        <v>2</v>
      </c>
      <c r="G2423" s="3" t="str">
        <f t="shared" si="37"/>
        <v>2018-01-01 00:00:00</v>
      </c>
    </row>
    <row r="2424" spans="1:7" x14ac:dyDescent="0.25">
      <c r="A2424" t="s">
        <v>4865</v>
      </c>
      <c r="B2424" s="3">
        <v>41983</v>
      </c>
      <c r="C2424" t="s">
        <v>4460</v>
      </c>
      <c r="D2424" t="s">
        <v>2180</v>
      </c>
      <c r="E2424" t="s">
        <v>4866</v>
      </c>
      <c r="F2424">
        <f>+VLOOKUP(C2424,Fabricante_Consola!$A$5:$B$8,2)</f>
        <v>2</v>
      </c>
      <c r="G2424" s="3" t="str">
        <f t="shared" si="37"/>
        <v>2014-12-10 00:00:00</v>
      </c>
    </row>
    <row r="2425" spans="1:7" x14ac:dyDescent="0.25">
      <c r="A2425" t="s">
        <v>4867</v>
      </c>
      <c r="B2425" s="3">
        <v>42095</v>
      </c>
      <c r="C2425" t="s">
        <v>4460</v>
      </c>
      <c r="D2425" t="s">
        <v>136</v>
      </c>
      <c r="E2425" t="s">
        <v>4868</v>
      </c>
      <c r="F2425">
        <f>+VLOOKUP(C2425,Fabricante_Consola!$A$5:$B$8,2)</f>
        <v>2</v>
      </c>
      <c r="G2425" s="3" t="str">
        <f t="shared" si="37"/>
        <v>2015-04-01 00:00:00</v>
      </c>
    </row>
    <row r="2426" spans="1:7" x14ac:dyDescent="0.25">
      <c r="A2426" t="s">
        <v>4869</v>
      </c>
      <c r="B2426" s="3">
        <v>42494</v>
      </c>
      <c r="C2426" t="s">
        <v>4460</v>
      </c>
      <c r="D2426" t="s">
        <v>18</v>
      </c>
      <c r="E2426" t="s">
        <v>4870</v>
      </c>
      <c r="F2426">
        <f>+VLOOKUP(C2426,Fabricante_Consola!$A$5:$B$8,2)</f>
        <v>2</v>
      </c>
      <c r="G2426" s="3" t="str">
        <f t="shared" si="37"/>
        <v>2016-05-04 00:00:00</v>
      </c>
    </row>
    <row r="2427" spans="1:7" x14ac:dyDescent="0.25">
      <c r="A2427" t="s">
        <v>4871</v>
      </c>
      <c r="B2427" s="3">
        <v>42851</v>
      </c>
      <c r="C2427" t="s">
        <v>4460</v>
      </c>
      <c r="D2427" t="s">
        <v>331</v>
      </c>
      <c r="E2427" t="s">
        <v>4872</v>
      </c>
      <c r="F2427">
        <f>+VLOOKUP(C2427,Fabricante_Consola!$A$5:$B$8,2)</f>
        <v>2</v>
      </c>
      <c r="G2427" s="3" t="str">
        <f t="shared" si="37"/>
        <v>2017-04-26 00:00:00</v>
      </c>
    </row>
    <row r="2428" spans="1:7" x14ac:dyDescent="0.25">
      <c r="A2428" t="s">
        <v>4873</v>
      </c>
      <c r="B2428" s="3">
        <v>43101</v>
      </c>
      <c r="C2428" t="s">
        <v>4460</v>
      </c>
      <c r="D2428" t="s">
        <v>15</v>
      </c>
      <c r="E2428" t="s">
        <v>4874</v>
      </c>
      <c r="F2428">
        <f>+VLOOKUP(C2428,Fabricante_Consola!$A$5:$B$8,2)</f>
        <v>2</v>
      </c>
      <c r="G2428" s="3" t="str">
        <f t="shared" si="37"/>
        <v>2018-01-01 00:00:00</v>
      </c>
    </row>
    <row r="2429" spans="1:7" x14ac:dyDescent="0.25">
      <c r="A2429" t="s">
        <v>4875</v>
      </c>
      <c r="B2429" s="3">
        <v>42241</v>
      </c>
      <c r="C2429" t="s">
        <v>4460</v>
      </c>
      <c r="D2429" t="s">
        <v>18</v>
      </c>
      <c r="E2429" t="s">
        <v>4876</v>
      </c>
      <c r="F2429">
        <f>+VLOOKUP(C2429,Fabricante_Consola!$A$5:$B$8,2)</f>
        <v>2</v>
      </c>
      <c r="G2429" s="3" t="str">
        <f t="shared" si="37"/>
        <v>2015-08-25 00:00:00</v>
      </c>
    </row>
    <row r="2430" spans="1:7" x14ac:dyDescent="0.25">
      <c r="A2430" t="s">
        <v>166</v>
      </c>
      <c r="B2430" s="3">
        <v>42290</v>
      </c>
      <c r="C2430" t="s">
        <v>4460</v>
      </c>
      <c r="D2430" t="s">
        <v>165</v>
      </c>
      <c r="E2430" t="s">
        <v>4877</v>
      </c>
      <c r="F2430">
        <f>+VLOOKUP(C2430,Fabricante_Consola!$A$5:$B$8,2)</f>
        <v>2</v>
      </c>
      <c r="G2430" s="3" t="str">
        <f t="shared" si="37"/>
        <v>2015-10-13 00:00:00</v>
      </c>
    </row>
    <row r="2431" spans="1:7" x14ac:dyDescent="0.25">
      <c r="A2431" t="s">
        <v>4878</v>
      </c>
      <c r="B2431" s="3">
        <v>41626</v>
      </c>
      <c r="C2431" t="s">
        <v>4460</v>
      </c>
      <c r="D2431" t="s">
        <v>18</v>
      </c>
      <c r="E2431" t="s">
        <v>4879</v>
      </c>
      <c r="F2431">
        <f>+VLOOKUP(C2431,Fabricante_Consola!$A$5:$B$8,2)</f>
        <v>2</v>
      </c>
      <c r="G2431" s="3" t="str">
        <f t="shared" si="37"/>
        <v>2013-12-18 00:00:00</v>
      </c>
    </row>
    <row r="2432" spans="1:7" x14ac:dyDescent="0.25">
      <c r="A2432" t="s">
        <v>4880</v>
      </c>
      <c r="B2432" s="3">
        <v>42152</v>
      </c>
      <c r="C2432" t="s">
        <v>4460</v>
      </c>
      <c r="D2432" t="s">
        <v>2</v>
      </c>
      <c r="E2432" t="s">
        <v>4881</v>
      </c>
      <c r="F2432">
        <f>+VLOOKUP(C2432,Fabricante_Consola!$A$5:$B$8,2)</f>
        <v>2</v>
      </c>
      <c r="G2432" s="3" t="str">
        <f t="shared" si="37"/>
        <v>2015-05-28 00:00:00</v>
      </c>
    </row>
    <row r="2433" spans="1:7" x14ac:dyDescent="0.25">
      <c r="A2433" t="s">
        <v>4882</v>
      </c>
      <c r="B2433" s="3">
        <v>42850</v>
      </c>
      <c r="C2433" t="s">
        <v>4460</v>
      </c>
      <c r="D2433" t="s">
        <v>35</v>
      </c>
      <c r="E2433" t="s">
        <v>4883</v>
      </c>
      <c r="F2433">
        <f>+VLOOKUP(C2433,Fabricante_Consola!$A$5:$B$8,2)</f>
        <v>2</v>
      </c>
      <c r="G2433" s="3" t="str">
        <f t="shared" si="37"/>
        <v>2017-04-25 00:00:00</v>
      </c>
    </row>
    <row r="2434" spans="1:7" x14ac:dyDescent="0.25">
      <c r="A2434" t="s">
        <v>4884</v>
      </c>
      <c r="B2434" s="3">
        <v>42992</v>
      </c>
      <c r="C2434" t="s">
        <v>4460</v>
      </c>
      <c r="D2434" t="s">
        <v>20</v>
      </c>
      <c r="E2434" t="s">
        <v>4885</v>
      </c>
      <c r="F2434">
        <f>+VLOOKUP(C2434,Fabricante_Consola!$A$5:$B$8,2)</f>
        <v>2</v>
      </c>
      <c r="G2434" s="3" t="str">
        <f t="shared" si="37"/>
        <v>2017-09-14 00:00:00</v>
      </c>
    </row>
    <row r="2435" spans="1:7" x14ac:dyDescent="0.25">
      <c r="A2435" t="s">
        <v>4886</v>
      </c>
      <c r="B2435" s="3">
        <v>42845</v>
      </c>
      <c r="C2435" t="s">
        <v>4460</v>
      </c>
      <c r="D2435" t="s">
        <v>2</v>
      </c>
      <c r="E2435" t="s">
        <v>4887</v>
      </c>
      <c r="F2435">
        <f>+VLOOKUP(C2435,Fabricante_Consola!$A$5:$B$8,2)</f>
        <v>2</v>
      </c>
      <c r="G2435" s="3" t="str">
        <f t="shared" ref="G2435:G2498" si="38">+TEXT(B2435,"yyyy-mm-dd hh:mm:ss")</f>
        <v>2017-04-20 00:00:00</v>
      </c>
    </row>
    <row r="2436" spans="1:7" x14ac:dyDescent="0.25">
      <c r="A2436" t="s">
        <v>14796</v>
      </c>
      <c r="B2436" s="3">
        <v>42538</v>
      </c>
      <c r="C2436" t="s">
        <v>4460</v>
      </c>
      <c r="D2436" t="s">
        <v>4888</v>
      </c>
      <c r="E2436" t="s">
        <v>4889</v>
      </c>
      <c r="F2436">
        <f>+VLOOKUP(C2436,Fabricante_Consola!$A$5:$B$8,2)</f>
        <v>2</v>
      </c>
      <c r="G2436" s="3" t="str">
        <f t="shared" si="38"/>
        <v>2016-06-17 00:00:00</v>
      </c>
    </row>
    <row r="2437" spans="1:7" x14ac:dyDescent="0.25">
      <c r="A2437" t="s">
        <v>4890</v>
      </c>
      <c r="B2437" s="3">
        <v>42389</v>
      </c>
      <c r="C2437" t="s">
        <v>4460</v>
      </c>
      <c r="D2437" t="s">
        <v>18</v>
      </c>
      <c r="E2437" t="s">
        <v>4891</v>
      </c>
      <c r="F2437">
        <f>+VLOOKUP(C2437,Fabricante_Consola!$A$5:$B$8,2)</f>
        <v>2</v>
      </c>
      <c r="G2437" s="3" t="str">
        <f t="shared" si="38"/>
        <v>2016-01-20 00:00:00</v>
      </c>
    </row>
    <row r="2438" spans="1:7" x14ac:dyDescent="0.25">
      <c r="A2438" t="s">
        <v>4892</v>
      </c>
      <c r="B2438" s="3">
        <v>41696</v>
      </c>
      <c r="C2438" t="s">
        <v>4460</v>
      </c>
      <c r="D2438" t="s">
        <v>4893</v>
      </c>
      <c r="E2438" t="s">
        <v>4894</v>
      </c>
      <c r="F2438">
        <f>+VLOOKUP(C2438,Fabricante_Consola!$A$5:$B$8,2)</f>
        <v>2</v>
      </c>
      <c r="G2438" s="3" t="str">
        <f t="shared" si="38"/>
        <v>2014-02-26 00:00:00</v>
      </c>
    </row>
    <row r="2439" spans="1:7" x14ac:dyDescent="0.25">
      <c r="A2439" t="s">
        <v>4895</v>
      </c>
      <c r="B2439" s="3">
        <v>43019</v>
      </c>
      <c r="C2439" t="s">
        <v>4460</v>
      </c>
      <c r="D2439" t="s">
        <v>5</v>
      </c>
      <c r="E2439" t="s">
        <v>4896</v>
      </c>
      <c r="F2439">
        <f>+VLOOKUP(C2439,Fabricante_Consola!$A$5:$B$8,2)</f>
        <v>2</v>
      </c>
      <c r="G2439" s="3" t="str">
        <f t="shared" si="38"/>
        <v>2017-10-11 00:00:00</v>
      </c>
    </row>
    <row r="2440" spans="1:7" x14ac:dyDescent="0.25">
      <c r="A2440" t="s">
        <v>4897</v>
      </c>
      <c r="B2440" s="3">
        <v>42102</v>
      </c>
      <c r="C2440" t="s">
        <v>4460</v>
      </c>
      <c r="D2440" t="s">
        <v>83</v>
      </c>
      <c r="E2440" t="s">
        <v>4898</v>
      </c>
      <c r="F2440">
        <f>+VLOOKUP(C2440,Fabricante_Consola!$A$5:$B$8,2)</f>
        <v>2</v>
      </c>
      <c r="G2440" s="3" t="str">
        <f t="shared" si="38"/>
        <v>2015-04-08 00:00:00</v>
      </c>
    </row>
    <row r="2441" spans="1:7" x14ac:dyDescent="0.25">
      <c r="A2441" t="s">
        <v>4899</v>
      </c>
      <c r="B2441" s="3">
        <v>42656</v>
      </c>
      <c r="C2441" t="s">
        <v>4460</v>
      </c>
      <c r="D2441" t="s">
        <v>15</v>
      </c>
      <c r="E2441" t="s">
        <v>4900</v>
      </c>
      <c r="F2441">
        <f>+VLOOKUP(C2441,Fabricante_Consola!$A$5:$B$8,2)</f>
        <v>2</v>
      </c>
      <c r="G2441" s="3" t="str">
        <f t="shared" si="38"/>
        <v>2016-10-13 00:00:00</v>
      </c>
    </row>
    <row r="2442" spans="1:7" x14ac:dyDescent="0.25">
      <c r="A2442" t="s">
        <v>4901</v>
      </c>
      <c r="B2442" s="3">
        <v>42178</v>
      </c>
      <c r="C2442" t="s">
        <v>4460</v>
      </c>
      <c r="D2442" t="s">
        <v>15</v>
      </c>
      <c r="E2442" t="s">
        <v>4902</v>
      </c>
      <c r="F2442">
        <f>+VLOOKUP(C2442,Fabricante_Consola!$A$5:$B$8,2)</f>
        <v>2</v>
      </c>
      <c r="G2442" s="3" t="str">
        <f t="shared" si="38"/>
        <v>2015-06-23 00:00:00</v>
      </c>
    </row>
    <row r="2443" spans="1:7" x14ac:dyDescent="0.25">
      <c r="A2443" t="s">
        <v>4903</v>
      </c>
      <c r="B2443" s="3">
        <v>42664</v>
      </c>
      <c r="C2443" t="s">
        <v>4460</v>
      </c>
      <c r="D2443" t="s">
        <v>57</v>
      </c>
      <c r="E2443" t="s">
        <v>4904</v>
      </c>
      <c r="F2443">
        <f>+VLOOKUP(C2443,Fabricante_Consola!$A$5:$B$8,2)</f>
        <v>2</v>
      </c>
      <c r="G2443" s="3" t="str">
        <f t="shared" si="38"/>
        <v>2016-10-21 00:00:00</v>
      </c>
    </row>
    <row r="2444" spans="1:7" x14ac:dyDescent="0.25">
      <c r="A2444" t="s">
        <v>4905</v>
      </c>
      <c r="B2444" s="3">
        <v>42955</v>
      </c>
      <c r="C2444" t="s">
        <v>4460</v>
      </c>
      <c r="D2444" t="s">
        <v>165</v>
      </c>
      <c r="E2444" t="s">
        <v>4906</v>
      </c>
      <c r="F2444">
        <f>+VLOOKUP(C2444,Fabricante_Consola!$A$5:$B$8,2)</f>
        <v>2</v>
      </c>
      <c r="G2444" s="3" t="str">
        <f t="shared" si="38"/>
        <v>2017-08-08 00:00:00</v>
      </c>
    </row>
    <row r="2445" spans="1:7" x14ac:dyDescent="0.25">
      <c r="A2445" t="s">
        <v>4907</v>
      </c>
      <c r="B2445" s="3">
        <v>43011</v>
      </c>
      <c r="C2445" t="s">
        <v>4460</v>
      </c>
      <c r="D2445" t="s">
        <v>165</v>
      </c>
      <c r="E2445" t="s">
        <v>4908</v>
      </c>
      <c r="F2445">
        <f>+VLOOKUP(C2445,Fabricante_Consola!$A$5:$B$8,2)</f>
        <v>2</v>
      </c>
      <c r="G2445" s="3" t="str">
        <f t="shared" si="38"/>
        <v>2017-10-03 00:00:00</v>
      </c>
    </row>
    <row r="2446" spans="1:7" x14ac:dyDescent="0.25">
      <c r="A2446" t="s">
        <v>4909</v>
      </c>
      <c r="B2446" s="3">
        <v>43060</v>
      </c>
      <c r="C2446" t="s">
        <v>4460</v>
      </c>
      <c r="D2446" t="s">
        <v>165</v>
      </c>
      <c r="E2446" t="s">
        <v>4910</v>
      </c>
      <c r="F2446">
        <f>+VLOOKUP(C2446,Fabricante_Consola!$A$5:$B$8,2)</f>
        <v>2</v>
      </c>
      <c r="G2446" s="3" t="str">
        <f t="shared" si="38"/>
        <v>2017-11-21 00:00:00</v>
      </c>
    </row>
    <row r="2447" spans="1:7" x14ac:dyDescent="0.25">
      <c r="A2447" t="s">
        <v>4911</v>
      </c>
      <c r="B2447" s="3">
        <v>43123</v>
      </c>
      <c r="C2447" t="s">
        <v>4460</v>
      </c>
      <c r="D2447" t="s">
        <v>165</v>
      </c>
      <c r="E2447" t="s">
        <v>4912</v>
      </c>
      <c r="F2447">
        <f>+VLOOKUP(C2447,Fabricante_Consola!$A$5:$B$8,2)</f>
        <v>2</v>
      </c>
      <c r="G2447" s="3" t="str">
        <f t="shared" si="38"/>
        <v>2018-01-23 00:00:00</v>
      </c>
    </row>
    <row r="2448" spans="1:7" x14ac:dyDescent="0.25">
      <c r="A2448" t="s">
        <v>4913</v>
      </c>
      <c r="B2448" s="3">
        <v>42584</v>
      </c>
      <c r="C2448" t="s">
        <v>4460</v>
      </c>
      <c r="D2448" t="s">
        <v>165</v>
      </c>
      <c r="E2448" t="s">
        <v>4914</v>
      </c>
      <c r="F2448">
        <f>+VLOOKUP(C2448,Fabricante_Consola!$A$5:$B$8,2)</f>
        <v>2</v>
      </c>
      <c r="G2448" s="3" t="str">
        <f t="shared" si="38"/>
        <v>2016-08-02 00:00:00</v>
      </c>
    </row>
    <row r="2449" spans="1:7" x14ac:dyDescent="0.25">
      <c r="A2449" t="s">
        <v>4915</v>
      </c>
      <c r="B2449" s="3">
        <v>42633</v>
      </c>
      <c r="C2449" t="s">
        <v>4460</v>
      </c>
      <c r="D2449" t="s">
        <v>190</v>
      </c>
      <c r="E2449" t="s">
        <v>4916</v>
      </c>
      <c r="F2449">
        <f>+VLOOKUP(C2449,Fabricante_Consola!$A$5:$B$8,2)</f>
        <v>2</v>
      </c>
      <c r="G2449" s="3" t="str">
        <f t="shared" si="38"/>
        <v>2016-09-20 00:00:00</v>
      </c>
    </row>
    <row r="2450" spans="1:7" x14ac:dyDescent="0.25">
      <c r="A2450" t="s">
        <v>4917</v>
      </c>
      <c r="B2450" s="3">
        <v>42670</v>
      </c>
      <c r="C2450" t="s">
        <v>4460</v>
      </c>
      <c r="D2450" t="s">
        <v>165</v>
      </c>
      <c r="E2450" t="s">
        <v>4918</v>
      </c>
      <c r="F2450">
        <f>+VLOOKUP(C2450,Fabricante_Consola!$A$5:$B$8,2)</f>
        <v>2</v>
      </c>
      <c r="G2450" s="3" t="str">
        <f t="shared" si="38"/>
        <v>2016-10-27 00:00:00</v>
      </c>
    </row>
    <row r="2451" spans="1:7" x14ac:dyDescent="0.25">
      <c r="A2451" t="s">
        <v>4919</v>
      </c>
      <c r="B2451" s="3">
        <v>42696</v>
      </c>
      <c r="C2451" t="s">
        <v>4460</v>
      </c>
      <c r="D2451" t="s">
        <v>165</v>
      </c>
      <c r="E2451" t="s">
        <v>4920</v>
      </c>
      <c r="F2451">
        <f>+VLOOKUP(C2451,Fabricante_Consola!$A$5:$B$8,2)</f>
        <v>2</v>
      </c>
      <c r="G2451" s="3" t="str">
        <f t="shared" si="38"/>
        <v>2016-11-22 00:00:00</v>
      </c>
    </row>
    <row r="2452" spans="1:7" x14ac:dyDescent="0.25">
      <c r="A2452" t="s">
        <v>4921</v>
      </c>
      <c r="B2452" s="3">
        <v>42717</v>
      </c>
      <c r="C2452" t="s">
        <v>4460</v>
      </c>
      <c r="D2452" t="s">
        <v>165</v>
      </c>
      <c r="E2452" t="s">
        <v>4922</v>
      </c>
      <c r="F2452">
        <f>+VLOOKUP(C2452,Fabricante_Consola!$A$5:$B$8,2)</f>
        <v>2</v>
      </c>
      <c r="G2452" s="3" t="str">
        <f t="shared" si="38"/>
        <v>2016-12-13 00:00:00</v>
      </c>
    </row>
    <row r="2453" spans="1:7" x14ac:dyDescent="0.25">
      <c r="A2453" t="s">
        <v>4923</v>
      </c>
      <c r="B2453" s="3">
        <v>43101</v>
      </c>
      <c r="C2453" t="s">
        <v>4460</v>
      </c>
      <c r="D2453" t="s">
        <v>290</v>
      </c>
      <c r="E2453" t="s">
        <v>4924</v>
      </c>
      <c r="F2453">
        <f>+VLOOKUP(C2453,Fabricante_Consola!$A$5:$B$8,2)</f>
        <v>2</v>
      </c>
      <c r="G2453" s="3" t="str">
        <f t="shared" si="38"/>
        <v>2018-01-01 00:00:00</v>
      </c>
    </row>
    <row r="2454" spans="1:7" x14ac:dyDescent="0.25">
      <c r="A2454" t="s">
        <v>4925</v>
      </c>
      <c r="B2454" s="3">
        <v>42706</v>
      </c>
      <c r="C2454" t="s">
        <v>4460</v>
      </c>
      <c r="D2454" t="s">
        <v>2</v>
      </c>
      <c r="E2454" t="s">
        <v>4926</v>
      </c>
      <c r="F2454">
        <f>+VLOOKUP(C2454,Fabricante_Consola!$A$5:$B$8,2)</f>
        <v>2</v>
      </c>
      <c r="G2454" s="3" t="str">
        <f t="shared" si="38"/>
        <v>2016-12-02 00:00:00</v>
      </c>
    </row>
    <row r="2455" spans="1:7" x14ac:dyDescent="0.25">
      <c r="A2455" t="s">
        <v>4927</v>
      </c>
      <c r="B2455" s="3">
        <v>42485</v>
      </c>
      <c r="C2455" t="s">
        <v>4460</v>
      </c>
      <c r="D2455" t="s">
        <v>42</v>
      </c>
      <c r="E2455" t="s">
        <v>4928</v>
      </c>
      <c r="F2455">
        <f>+VLOOKUP(C2455,Fabricante_Consola!$A$5:$B$8,2)</f>
        <v>2</v>
      </c>
      <c r="G2455" s="3" t="str">
        <f t="shared" si="38"/>
        <v>2016-04-25 00:00:00</v>
      </c>
    </row>
    <row r="2456" spans="1:7" x14ac:dyDescent="0.25">
      <c r="A2456" t="s">
        <v>4929</v>
      </c>
      <c r="B2456" s="3">
        <v>43011</v>
      </c>
      <c r="C2456" t="s">
        <v>4460</v>
      </c>
      <c r="D2456" t="s">
        <v>51</v>
      </c>
      <c r="E2456" t="s">
        <v>4930</v>
      </c>
      <c r="F2456">
        <f>+VLOOKUP(C2456,Fabricante_Consola!$A$5:$B$8,2)</f>
        <v>2</v>
      </c>
      <c r="G2456" s="3" t="str">
        <f t="shared" si="38"/>
        <v>2017-10-03 00:00:00</v>
      </c>
    </row>
    <row r="2457" spans="1:7" x14ac:dyDescent="0.25">
      <c r="A2457" t="s">
        <v>4931</v>
      </c>
      <c r="B2457" s="3">
        <v>42705</v>
      </c>
      <c r="C2457" t="s">
        <v>4460</v>
      </c>
      <c r="D2457" t="s">
        <v>2</v>
      </c>
      <c r="E2457" t="s">
        <v>4932</v>
      </c>
      <c r="F2457">
        <f>+VLOOKUP(C2457,Fabricante_Consola!$A$5:$B$8,2)</f>
        <v>2</v>
      </c>
      <c r="G2457" s="3" t="str">
        <f t="shared" si="38"/>
        <v>2016-12-01 00:00:00</v>
      </c>
    </row>
    <row r="2458" spans="1:7" x14ac:dyDescent="0.25">
      <c r="A2458" t="s">
        <v>4933</v>
      </c>
      <c r="B2458" s="3">
        <v>41941</v>
      </c>
      <c r="C2458" t="s">
        <v>4460</v>
      </c>
      <c r="D2458" t="s">
        <v>55</v>
      </c>
      <c r="E2458" t="s">
        <v>4934</v>
      </c>
      <c r="F2458">
        <f>+VLOOKUP(C2458,Fabricante_Consola!$A$5:$B$8,2)</f>
        <v>2</v>
      </c>
      <c r="G2458" s="3" t="str">
        <f t="shared" si="38"/>
        <v>2014-10-29 00:00:00</v>
      </c>
    </row>
    <row r="2459" spans="1:7" x14ac:dyDescent="0.25">
      <c r="A2459" t="s">
        <v>4935</v>
      </c>
      <c r="B2459" s="3">
        <v>42780</v>
      </c>
      <c r="C2459" t="s">
        <v>4460</v>
      </c>
      <c r="D2459" t="s">
        <v>42</v>
      </c>
      <c r="E2459" t="s">
        <v>4936</v>
      </c>
      <c r="F2459">
        <f>+VLOOKUP(C2459,Fabricante_Consola!$A$5:$B$8,2)</f>
        <v>2</v>
      </c>
      <c r="G2459" s="3" t="str">
        <f t="shared" si="38"/>
        <v>2017-02-14 00:00:00</v>
      </c>
    </row>
    <row r="2460" spans="1:7" x14ac:dyDescent="0.25">
      <c r="A2460" t="s">
        <v>4937</v>
      </c>
      <c r="B2460" s="3">
        <v>43061</v>
      </c>
      <c r="C2460" t="s">
        <v>4460</v>
      </c>
      <c r="D2460" t="s">
        <v>42</v>
      </c>
      <c r="E2460" t="s">
        <v>4938</v>
      </c>
      <c r="F2460">
        <f>+VLOOKUP(C2460,Fabricante_Consola!$A$5:$B$8,2)</f>
        <v>2</v>
      </c>
      <c r="G2460" s="3" t="str">
        <f t="shared" si="38"/>
        <v>2017-11-22 00:00:00</v>
      </c>
    </row>
    <row r="2461" spans="1:7" x14ac:dyDescent="0.25">
      <c r="A2461" t="s">
        <v>4939</v>
      </c>
      <c r="B2461" s="3">
        <v>43101</v>
      </c>
      <c r="C2461" t="s">
        <v>4460</v>
      </c>
      <c r="D2461" t="s">
        <v>528</v>
      </c>
      <c r="E2461" t="s">
        <v>4940</v>
      </c>
      <c r="F2461">
        <f>+VLOOKUP(C2461,Fabricante_Consola!$A$5:$B$8,2)</f>
        <v>2</v>
      </c>
      <c r="G2461" s="3" t="str">
        <f t="shared" si="38"/>
        <v>2018-01-01 00:00:00</v>
      </c>
    </row>
    <row r="2462" spans="1:7" x14ac:dyDescent="0.25">
      <c r="A2462" t="s">
        <v>4941</v>
      </c>
      <c r="B2462" s="3">
        <v>42307</v>
      </c>
      <c r="C2462" t="s">
        <v>4460</v>
      </c>
      <c r="D2462" t="s">
        <v>18</v>
      </c>
      <c r="E2462" t="s">
        <v>4942</v>
      </c>
      <c r="F2462">
        <f>+VLOOKUP(C2462,Fabricante_Consola!$A$5:$B$8,2)</f>
        <v>2</v>
      </c>
      <c r="G2462" s="3" t="str">
        <f t="shared" si="38"/>
        <v>2015-10-30 00:00:00</v>
      </c>
    </row>
    <row r="2463" spans="1:7" x14ac:dyDescent="0.25">
      <c r="A2463" t="s">
        <v>4943</v>
      </c>
      <c r="B2463" s="3">
        <v>42486</v>
      </c>
      <c r="C2463" t="s">
        <v>4460</v>
      </c>
      <c r="D2463" t="s">
        <v>42</v>
      </c>
      <c r="E2463" t="s">
        <v>4944</v>
      </c>
      <c r="F2463">
        <f>+VLOOKUP(C2463,Fabricante_Consola!$A$5:$B$8,2)</f>
        <v>2</v>
      </c>
      <c r="G2463" s="3" t="str">
        <f t="shared" si="38"/>
        <v>2016-04-26 00:00:00</v>
      </c>
    </row>
    <row r="2464" spans="1:7" x14ac:dyDescent="0.25">
      <c r="A2464" t="s">
        <v>4945</v>
      </c>
      <c r="B2464" s="3">
        <v>42493</v>
      </c>
      <c r="C2464" t="s">
        <v>4460</v>
      </c>
      <c r="D2464" t="s">
        <v>2</v>
      </c>
      <c r="E2464" t="s">
        <v>4946</v>
      </c>
      <c r="F2464">
        <f>+VLOOKUP(C2464,Fabricante_Consola!$A$5:$B$8,2)</f>
        <v>2</v>
      </c>
      <c r="G2464" s="3" t="str">
        <f t="shared" si="38"/>
        <v>2016-05-03 00:00:00</v>
      </c>
    </row>
    <row r="2465" spans="1:7" x14ac:dyDescent="0.25">
      <c r="A2465" t="s">
        <v>4947</v>
      </c>
      <c r="B2465" s="3">
        <v>42664</v>
      </c>
      <c r="C2465" t="s">
        <v>4460</v>
      </c>
      <c r="D2465" t="s">
        <v>2</v>
      </c>
      <c r="E2465" t="s">
        <v>4948</v>
      </c>
      <c r="F2465">
        <f>+VLOOKUP(C2465,Fabricante_Consola!$A$5:$B$8,2)</f>
        <v>2</v>
      </c>
      <c r="G2465" s="3" t="str">
        <f t="shared" si="38"/>
        <v>2016-10-21 00:00:00</v>
      </c>
    </row>
    <row r="2466" spans="1:7" x14ac:dyDescent="0.25">
      <c r="A2466" t="s">
        <v>202</v>
      </c>
      <c r="B2466" s="3">
        <v>41606</v>
      </c>
      <c r="C2466" t="s">
        <v>4460</v>
      </c>
      <c r="D2466" t="s">
        <v>2</v>
      </c>
      <c r="E2466" t="s">
        <v>4949</v>
      </c>
      <c r="F2466">
        <f>+VLOOKUP(C2466,Fabricante_Consola!$A$5:$B$8,2)</f>
        <v>2</v>
      </c>
      <c r="G2466" s="3" t="str">
        <f t="shared" si="38"/>
        <v>2013-11-28 00:00:00</v>
      </c>
    </row>
    <row r="2467" spans="1:7" x14ac:dyDescent="0.25">
      <c r="A2467" t="s">
        <v>4950</v>
      </c>
      <c r="B2467" s="3">
        <v>43374</v>
      </c>
      <c r="C2467" t="s">
        <v>4460</v>
      </c>
      <c r="D2467" t="s">
        <v>2</v>
      </c>
      <c r="E2467" t="s">
        <v>4951</v>
      </c>
      <c r="F2467">
        <f>+VLOOKUP(C2467,Fabricante_Consola!$A$5:$B$8,2)</f>
        <v>2</v>
      </c>
      <c r="G2467" s="3" t="str">
        <f t="shared" si="38"/>
        <v>2018-10-01 00:00:00</v>
      </c>
    </row>
    <row r="2468" spans="1:7" x14ac:dyDescent="0.25">
      <c r="A2468" t="s">
        <v>203</v>
      </c>
      <c r="B2468" s="3">
        <v>42082</v>
      </c>
      <c r="C2468" t="s">
        <v>4460</v>
      </c>
      <c r="D2468" t="s">
        <v>2</v>
      </c>
      <c r="E2468" t="s">
        <v>4952</v>
      </c>
      <c r="F2468">
        <f>+VLOOKUP(C2468,Fabricante_Consola!$A$5:$B$8,2)</f>
        <v>2</v>
      </c>
      <c r="G2468" s="3" t="str">
        <f t="shared" si="38"/>
        <v>2015-03-19 00:00:00</v>
      </c>
    </row>
    <row r="2469" spans="1:7" x14ac:dyDescent="0.25">
      <c r="A2469" t="s">
        <v>4953</v>
      </c>
      <c r="B2469" s="3">
        <v>43077</v>
      </c>
      <c r="C2469" t="s">
        <v>4460</v>
      </c>
      <c r="D2469" t="s">
        <v>42</v>
      </c>
      <c r="E2469" t="s">
        <v>4954</v>
      </c>
      <c r="F2469">
        <f>+VLOOKUP(C2469,Fabricante_Consola!$A$5:$B$8,2)</f>
        <v>2</v>
      </c>
      <c r="G2469" s="3" t="str">
        <f t="shared" si="38"/>
        <v>2017-12-08 00:00:00</v>
      </c>
    </row>
    <row r="2470" spans="1:7" x14ac:dyDescent="0.25">
      <c r="A2470" t="s">
        <v>4955</v>
      </c>
      <c r="B2470" s="3">
        <v>42656</v>
      </c>
      <c r="C2470" t="s">
        <v>4460</v>
      </c>
      <c r="D2470" t="s">
        <v>2</v>
      </c>
      <c r="E2470" t="s">
        <v>4956</v>
      </c>
      <c r="F2470">
        <f>+VLOOKUP(C2470,Fabricante_Consola!$A$5:$B$8,2)</f>
        <v>2</v>
      </c>
      <c r="G2470" s="3" t="str">
        <f t="shared" si="38"/>
        <v>2016-10-13 00:00:00</v>
      </c>
    </row>
    <row r="2471" spans="1:7" x14ac:dyDescent="0.25">
      <c r="A2471" t="s">
        <v>4957</v>
      </c>
      <c r="B2471" s="3">
        <v>42158</v>
      </c>
      <c r="C2471" t="s">
        <v>4460</v>
      </c>
      <c r="D2471" t="s">
        <v>20</v>
      </c>
      <c r="E2471" t="s">
        <v>4958</v>
      </c>
      <c r="F2471">
        <f>+VLOOKUP(C2471,Fabricante_Consola!$A$5:$B$8,2)</f>
        <v>2</v>
      </c>
      <c r="G2471" s="3" t="str">
        <f t="shared" si="38"/>
        <v>2015-06-03 00:00:00</v>
      </c>
    </row>
    <row r="2472" spans="1:7" x14ac:dyDescent="0.25">
      <c r="A2472" t="s">
        <v>14797</v>
      </c>
      <c r="B2472" s="3">
        <v>42615</v>
      </c>
      <c r="C2472" t="s">
        <v>4460</v>
      </c>
      <c r="D2472" t="s">
        <v>20</v>
      </c>
      <c r="E2472" t="s">
        <v>4959</v>
      </c>
      <c r="F2472">
        <f>+VLOOKUP(C2472,Fabricante_Consola!$A$5:$B$8,2)</f>
        <v>2</v>
      </c>
      <c r="G2472" s="3" t="str">
        <f t="shared" si="38"/>
        <v>2016-09-02 00:00:00</v>
      </c>
    </row>
    <row r="2473" spans="1:7" x14ac:dyDescent="0.25">
      <c r="A2473" t="s">
        <v>4960</v>
      </c>
      <c r="B2473" s="3">
        <v>43175</v>
      </c>
      <c r="C2473" t="s">
        <v>4460</v>
      </c>
      <c r="D2473" t="s">
        <v>57</v>
      </c>
      <c r="E2473" t="s">
        <v>4961</v>
      </c>
      <c r="F2473">
        <f>+VLOOKUP(C2473,Fabricante_Consola!$A$5:$B$8,2)</f>
        <v>2</v>
      </c>
      <c r="G2473" s="3" t="str">
        <f t="shared" si="38"/>
        <v>2018-03-16 00:00:00</v>
      </c>
    </row>
    <row r="2474" spans="1:7" x14ac:dyDescent="0.25">
      <c r="A2474" t="s">
        <v>4962</v>
      </c>
      <c r="B2474" s="3">
        <v>43101</v>
      </c>
      <c r="C2474" t="s">
        <v>4460</v>
      </c>
      <c r="D2474" t="s">
        <v>35</v>
      </c>
      <c r="E2474" t="s">
        <v>4963</v>
      </c>
      <c r="F2474">
        <f>+VLOOKUP(C2474,Fabricante_Consola!$A$5:$B$8,2)</f>
        <v>2</v>
      </c>
      <c r="G2474" s="3" t="str">
        <f t="shared" si="38"/>
        <v>2018-01-01 00:00:00</v>
      </c>
    </row>
    <row r="2475" spans="1:7" x14ac:dyDescent="0.25">
      <c r="A2475" t="s">
        <v>4964</v>
      </c>
      <c r="B2475" s="3">
        <v>42291</v>
      </c>
      <c r="C2475" t="s">
        <v>4460</v>
      </c>
      <c r="D2475" t="s">
        <v>2</v>
      </c>
      <c r="E2475" t="s">
        <v>4965</v>
      </c>
      <c r="F2475">
        <f>+VLOOKUP(C2475,Fabricante_Consola!$A$5:$B$8,2)</f>
        <v>2</v>
      </c>
      <c r="G2475" s="3" t="str">
        <f t="shared" si="38"/>
        <v>2015-10-14 00:00:00</v>
      </c>
    </row>
    <row r="2476" spans="1:7" x14ac:dyDescent="0.25">
      <c r="A2476" t="s">
        <v>4966</v>
      </c>
      <c r="B2476" s="3">
        <v>43116</v>
      </c>
      <c r="C2476" t="s">
        <v>4460</v>
      </c>
      <c r="D2476" t="s">
        <v>15</v>
      </c>
      <c r="E2476" t="s">
        <v>4967</v>
      </c>
      <c r="F2476">
        <f>+VLOOKUP(C2476,Fabricante_Consola!$A$5:$B$8,2)</f>
        <v>2</v>
      </c>
      <c r="G2476" s="3" t="str">
        <f t="shared" si="38"/>
        <v>2018-01-16 00:00:00</v>
      </c>
    </row>
    <row r="2477" spans="1:7" x14ac:dyDescent="0.25">
      <c r="A2477" t="s">
        <v>4968</v>
      </c>
      <c r="B2477" s="3">
        <v>43049</v>
      </c>
      <c r="C2477" t="s">
        <v>4460</v>
      </c>
      <c r="D2477" t="s">
        <v>2</v>
      </c>
      <c r="E2477" t="s">
        <v>4969</v>
      </c>
      <c r="F2477">
        <f>+VLOOKUP(C2477,Fabricante_Consola!$A$5:$B$8,2)</f>
        <v>2</v>
      </c>
      <c r="G2477" s="3" t="str">
        <f t="shared" si="38"/>
        <v>2017-11-10 00:00:00</v>
      </c>
    </row>
    <row r="2478" spans="1:7" x14ac:dyDescent="0.25">
      <c r="A2478" t="s">
        <v>4970</v>
      </c>
      <c r="B2478" s="3">
        <v>43101</v>
      </c>
      <c r="C2478" t="s">
        <v>4460</v>
      </c>
      <c r="D2478" t="s">
        <v>1981</v>
      </c>
      <c r="E2478" t="s">
        <v>4971</v>
      </c>
      <c r="F2478">
        <f>+VLOOKUP(C2478,Fabricante_Consola!$A$5:$B$8,2)</f>
        <v>2</v>
      </c>
      <c r="G2478" s="3" t="str">
        <f t="shared" si="38"/>
        <v>2018-01-01 00:00:00</v>
      </c>
    </row>
    <row r="2479" spans="1:7" x14ac:dyDescent="0.25">
      <c r="A2479" t="s">
        <v>225</v>
      </c>
      <c r="B2479" s="3">
        <v>42790</v>
      </c>
      <c r="C2479" t="s">
        <v>4460</v>
      </c>
      <c r="D2479" t="s">
        <v>2</v>
      </c>
      <c r="E2479" t="s">
        <v>4972</v>
      </c>
      <c r="F2479">
        <f>+VLOOKUP(C2479,Fabricante_Consola!$A$5:$B$8,2)</f>
        <v>2</v>
      </c>
      <c r="G2479" s="3" t="str">
        <f t="shared" si="38"/>
        <v>2017-02-24 00:00:00</v>
      </c>
    </row>
    <row r="2480" spans="1:7" x14ac:dyDescent="0.25">
      <c r="A2480" t="s">
        <v>4973</v>
      </c>
      <c r="B2480" s="3">
        <v>43004</v>
      </c>
      <c r="C2480" t="s">
        <v>4460</v>
      </c>
      <c r="D2480" t="s">
        <v>9</v>
      </c>
      <c r="E2480" t="s">
        <v>4974</v>
      </c>
      <c r="F2480">
        <f>+VLOOKUP(C2480,Fabricante_Consola!$A$5:$B$8,2)</f>
        <v>2</v>
      </c>
      <c r="G2480" s="3" t="str">
        <f t="shared" si="38"/>
        <v>2017-09-26 00:00:00</v>
      </c>
    </row>
    <row r="2481" spans="1:7" x14ac:dyDescent="0.25">
      <c r="A2481" t="s">
        <v>4975</v>
      </c>
      <c r="B2481" s="3">
        <v>42255</v>
      </c>
      <c r="C2481" t="s">
        <v>4460</v>
      </c>
      <c r="D2481" t="s">
        <v>15</v>
      </c>
      <c r="E2481" t="s">
        <v>4976</v>
      </c>
      <c r="F2481">
        <f>+VLOOKUP(C2481,Fabricante_Consola!$A$5:$B$8,2)</f>
        <v>2</v>
      </c>
      <c r="G2481" s="3" t="str">
        <f t="shared" si="38"/>
        <v>2015-09-08 00:00:00</v>
      </c>
    </row>
    <row r="2482" spans="1:7" x14ac:dyDescent="0.25">
      <c r="A2482" t="s">
        <v>227</v>
      </c>
      <c r="B2482" s="3">
        <v>43101</v>
      </c>
      <c r="C2482" t="s">
        <v>4460</v>
      </c>
      <c r="D2482" t="s">
        <v>15</v>
      </c>
      <c r="E2482" t="s">
        <v>4977</v>
      </c>
      <c r="F2482">
        <f>+VLOOKUP(C2482,Fabricante_Consola!$A$5:$B$8,2)</f>
        <v>2</v>
      </c>
      <c r="G2482" s="3" t="str">
        <f t="shared" si="38"/>
        <v>2018-01-01 00:00:00</v>
      </c>
    </row>
    <row r="2483" spans="1:7" x14ac:dyDescent="0.25">
      <c r="A2483" t="s">
        <v>230</v>
      </c>
      <c r="B2483" s="3">
        <v>42334</v>
      </c>
      <c r="C2483" t="s">
        <v>4460</v>
      </c>
      <c r="D2483" t="s">
        <v>165</v>
      </c>
      <c r="E2483" t="s">
        <v>4978</v>
      </c>
      <c r="F2483">
        <f>+VLOOKUP(C2483,Fabricante_Consola!$A$5:$B$8,2)</f>
        <v>2</v>
      </c>
      <c r="G2483" s="3" t="str">
        <f t="shared" si="38"/>
        <v>2015-11-26 00:00:00</v>
      </c>
    </row>
    <row r="2484" spans="1:7" x14ac:dyDescent="0.25">
      <c r="A2484" t="s">
        <v>4979</v>
      </c>
      <c r="B2484" s="3">
        <v>43101</v>
      </c>
      <c r="C2484" t="s">
        <v>4460</v>
      </c>
      <c r="D2484" t="s">
        <v>123</v>
      </c>
      <c r="E2484" t="s">
        <v>4980</v>
      </c>
      <c r="F2484">
        <f>+VLOOKUP(C2484,Fabricante_Consola!$A$5:$B$8,2)</f>
        <v>2</v>
      </c>
      <c r="G2484" s="3" t="str">
        <f t="shared" si="38"/>
        <v>2018-01-01 00:00:00</v>
      </c>
    </row>
    <row r="2485" spans="1:7" x14ac:dyDescent="0.25">
      <c r="A2485" t="s">
        <v>4981</v>
      </c>
      <c r="B2485" s="3">
        <v>43101</v>
      </c>
      <c r="C2485" t="s">
        <v>4460</v>
      </c>
      <c r="D2485" t="s">
        <v>526</v>
      </c>
      <c r="E2485" t="s">
        <v>4982</v>
      </c>
      <c r="F2485">
        <f>+VLOOKUP(C2485,Fabricante_Consola!$A$5:$B$8,2)</f>
        <v>2</v>
      </c>
      <c r="G2485" s="3" t="str">
        <f t="shared" si="38"/>
        <v>2018-01-01 00:00:00</v>
      </c>
    </row>
    <row r="2486" spans="1:7" x14ac:dyDescent="0.25">
      <c r="A2486" t="s">
        <v>4983</v>
      </c>
      <c r="B2486" s="3">
        <v>42668</v>
      </c>
      <c r="C2486" t="s">
        <v>4460</v>
      </c>
      <c r="D2486" t="s">
        <v>2</v>
      </c>
      <c r="E2486" t="s">
        <v>4984</v>
      </c>
      <c r="F2486">
        <f>+VLOOKUP(C2486,Fabricante_Consola!$A$5:$B$8,2)</f>
        <v>2</v>
      </c>
      <c r="G2486" s="3" t="str">
        <f t="shared" si="38"/>
        <v>2016-10-25 00:00:00</v>
      </c>
    </row>
    <row r="2487" spans="1:7" x14ac:dyDescent="0.25">
      <c r="A2487" t="s">
        <v>4985</v>
      </c>
      <c r="B2487" s="3">
        <v>43101</v>
      </c>
      <c r="C2487" t="s">
        <v>4460</v>
      </c>
      <c r="D2487" t="s">
        <v>26</v>
      </c>
      <c r="E2487" t="s">
        <v>4986</v>
      </c>
      <c r="F2487">
        <f>+VLOOKUP(C2487,Fabricante_Consola!$A$5:$B$8,2)</f>
        <v>2</v>
      </c>
      <c r="G2487" s="3" t="str">
        <f t="shared" si="38"/>
        <v>2018-01-01 00:00:00</v>
      </c>
    </row>
    <row r="2488" spans="1:7" x14ac:dyDescent="0.25">
      <c r="A2488" t="s">
        <v>4987</v>
      </c>
      <c r="B2488" s="3">
        <v>42612</v>
      </c>
      <c r="C2488" t="s">
        <v>4460</v>
      </c>
      <c r="D2488" t="s">
        <v>331</v>
      </c>
      <c r="E2488" t="s">
        <v>4988</v>
      </c>
      <c r="F2488">
        <f>+VLOOKUP(C2488,Fabricante_Consola!$A$5:$B$8,2)</f>
        <v>2</v>
      </c>
      <c r="G2488" s="3" t="str">
        <f t="shared" si="38"/>
        <v>2016-08-30 00:00:00</v>
      </c>
    </row>
    <row r="2489" spans="1:7" x14ac:dyDescent="0.25">
      <c r="A2489" t="s">
        <v>4989</v>
      </c>
      <c r="B2489" s="3">
        <v>43101</v>
      </c>
      <c r="C2489" t="s">
        <v>4460</v>
      </c>
      <c r="D2489" t="s">
        <v>15</v>
      </c>
      <c r="E2489" t="s">
        <v>4990</v>
      </c>
      <c r="F2489">
        <f>+VLOOKUP(C2489,Fabricante_Consola!$A$5:$B$8,2)</f>
        <v>2</v>
      </c>
      <c r="G2489" s="3" t="str">
        <f t="shared" si="38"/>
        <v>2018-01-01 00:00:00</v>
      </c>
    </row>
    <row r="2490" spans="1:7" x14ac:dyDescent="0.25">
      <c r="A2490" t="s">
        <v>4991</v>
      </c>
      <c r="B2490" s="3">
        <v>43101</v>
      </c>
      <c r="C2490" t="s">
        <v>4460</v>
      </c>
      <c r="D2490" t="s">
        <v>399</v>
      </c>
      <c r="E2490" t="s">
        <v>4992</v>
      </c>
      <c r="F2490">
        <f>+VLOOKUP(C2490,Fabricante_Consola!$A$5:$B$8,2)</f>
        <v>2</v>
      </c>
      <c r="G2490" s="3" t="str">
        <f t="shared" si="38"/>
        <v>2018-01-01 00:00:00</v>
      </c>
    </row>
    <row r="2491" spans="1:7" x14ac:dyDescent="0.25">
      <c r="A2491" t="s">
        <v>4993</v>
      </c>
      <c r="B2491" s="3">
        <v>42629</v>
      </c>
      <c r="C2491" t="s">
        <v>4460</v>
      </c>
      <c r="D2491" t="s">
        <v>57</v>
      </c>
      <c r="E2491" t="s">
        <v>4994</v>
      </c>
      <c r="F2491">
        <f>+VLOOKUP(C2491,Fabricante_Consola!$A$5:$B$8,2)</f>
        <v>2</v>
      </c>
      <c r="G2491" s="3" t="str">
        <f t="shared" si="38"/>
        <v>2016-09-16 00:00:00</v>
      </c>
    </row>
    <row r="2492" spans="1:7" x14ac:dyDescent="0.25">
      <c r="A2492" t="s">
        <v>4995</v>
      </c>
      <c r="B2492" s="3">
        <v>42867</v>
      </c>
      <c r="C2492" t="s">
        <v>4460</v>
      </c>
      <c r="D2492" t="s">
        <v>9</v>
      </c>
      <c r="E2492" t="s">
        <v>4996</v>
      </c>
      <c r="F2492">
        <f>+VLOOKUP(C2492,Fabricante_Consola!$A$5:$B$8,2)</f>
        <v>2</v>
      </c>
      <c r="G2492" s="3" t="str">
        <f t="shared" si="38"/>
        <v>2017-05-12 00:00:00</v>
      </c>
    </row>
    <row r="2493" spans="1:7" x14ac:dyDescent="0.25">
      <c r="A2493" t="s">
        <v>4997</v>
      </c>
      <c r="B2493" s="3">
        <v>42426</v>
      </c>
      <c r="C2493" t="s">
        <v>4460</v>
      </c>
      <c r="D2493" t="s">
        <v>66</v>
      </c>
      <c r="E2493" t="s">
        <v>4998</v>
      </c>
      <c r="F2493">
        <f>+VLOOKUP(C2493,Fabricante_Consola!$A$5:$B$8,2)</f>
        <v>2</v>
      </c>
      <c r="G2493" s="3" t="str">
        <f t="shared" si="38"/>
        <v>2016-02-26 00:00:00</v>
      </c>
    </row>
    <row r="2494" spans="1:7" x14ac:dyDescent="0.25">
      <c r="A2494" t="s">
        <v>4999</v>
      </c>
      <c r="B2494" s="3">
        <v>42872</v>
      </c>
      <c r="C2494" t="s">
        <v>4460</v>
      </c>
      <c r="D2494" t="s">
        <v>223</v>
      </c>
      <c r="E2494" t="s">
        <v>5000</v>
      </c>
      <c r="F2494">
        <f>+VLOOKUP(C2494,Fabricante_Consola!$A$5:$B$8,2)</f>
        <v>2</v>
      </c>
      <c r="G2494" s="3" t="str">
        <f t="shared" si="38"/>
        <v>2017-05-17 00:00:00</v>
      </c>
    </row>
    <row r="2495" spans="1:7" x14ac:dyDescent="0.25">
      <c r="A2495" t="s">
        <v>5001</v>
      </c>
      <c r="B2495" s="3">
        <v>43101</v>
      </c>
      <c r="C2495" t="s">
        <v>4460</v>
      </c>
      <c r="D2495" t="s">
        <v>2</v>
      </c>
      <c r="E2495" t="s">
        <v>5002</v>
      </c>
      <c r="F2495">
        <f>+VLOOKUP(C2495,Fabricante_Consola!$A$5:$B$8,2)</f>
        <v>2</v>
      </c>
      <c r="G2495" s="3" t="str">
        <f t="shared" si="38"/>
        <v>2018-01-01 00:00:00</v>
      </c>
    </row>
    <row r="2496" spans="1:7" x14ac:dyDescent="0.25">
      <c r="A2496" t="s">
        <v>5003</v>
      </c>
      <c r="B2496" s="3">
        <v>43101</v>
      </c>
      <c r="C2496" t="s">
        <v>4460</v>
      </c>
      <c r="D2496" t="s">
        <v>97</v>
      </c>
      <c r="E2496" t="s">
        <v>5004</v>
      </c>
      <c r="F2496">
        <f>+VLOOKUP(C2496,Fabricante_Consola!$A$5:$B$8,2)</f>
        <v>2</v>
      </c>
      <c r="G2496" s="3" t="str">
        <f t="shared" si="38"/>
        <v>2018-01-01 00:00:00</v>
      </c>
    </row>
    <row r="2497" spans="1:7" x14ac:dyDescent="0.25">
      <c r="A2497" t="s">
        <v>5005</v>
      </c>
      <c r="B2497" s="3">
        <v>43067</v>
      </c>
      <c r="C2497" t="s">
        <v>4460</v>
      </c>
      <c r="D2497" t="s">
        <v>165</v>
      </c>
      <c r="E2497" t="s">
        <v>5006</v>
      </c>
      <c r="F2497">
        <f>+VLOOKUP(C2497,Fabricante_Consola!$A$5:$B$8,2)</f>
        <v>2</v>
      </c>
      <c r="G2497" s="3" t="str">
        <f t="shared" si="38"/>
        <v>2017-11-28 00:00:00</v>
      </c>
    </row>
    <row r="2498" spans="1:7" x14ac:dyDescent="0.25">
      <c r="A2498" t="s">
        <v>5007</v>
      </c>
      <c r="B2498" s="3">
        <v>42927</v>
      </c>
      <c r="C2498" t="s">
        <v>4460</v>
      </c>
      <c r="D2498" t="s">
        <v>15</v>
      </c>
      <c r="E2498" t="s">
        <v>5008</v>
      </c>
      <c r="F2498">
        <f>+VLOOKUP(C2498,Fabricante_Consola!$A$5:$B$8,2)</f>
        <v>2</v>
      </c>
      <c r="G2498" s="3" t="str">
        <f t="shared" si="38"/>
        <v>2017-07-11 00:00:00</v>
      </c>
    </row>
    <row r="2499" spans="1:7" x14ac:dyDescent="0.25">
      <c r="A2499" t="s">
        <v>5009</v>
      </c>
      <c r="B2499" s="3">
        <v>42993</v>
      </c>
      <c r="C2499" t="s">
        <v>4460</v>
      </c>
      <c r="D2499" t="s">
        <v>11</v>
      </c>
      <c r="E2499" t="s">
        <v>5010</v>
      </c>
      <c r="F2499">
        <f>+VLOOKUP(C2499,Fabricante_Consola!$A$5:$B$8,2)</f>
        <v>2</v>
      </c>
      <c r="G2499" s="3" t="str">
        <f t="shared" ref="G2499:G2562" si="39">+TEXT(B2499,"yyyy-mm-dd hh:mm:ss")</f>
        <v>2017-09-15 00:00:00</v>
      </c>
    </row>
    <row r="2500" spans="1:7" x14ac:dyDescent="0.25">
      <c r="A2500" t="s">
        <v>5011</v>
      </c>
      <c r="B2500" s="3">
        <v>43101</v>
      </c>
      <c r="C2500" t="s">
        <v>4460</v>
      </c>
      <c r="D2500" t="s">
        <v>42</v>
      </c>
      <c r="E2500" t="s">
        <v>5012</v>
      </c>
      <c r="F2500">
        <f>+VLOOKUP(C2500,Fabricante_Consola!$A$5:$B$8,2)</f>
        <v>2</v>
      </c>
      <c r="G2500" s="3" t="str">
        <f t="shared" si="39"/>
        <v>2018-01-01 00:00:00</v>
      </c>
    </row>
    <row r="2501" spans="1:7" x14ac:dyDescent="0.25">
      <c r="A2501" t="s">
        <v>5013</v>
      </c>
      <c r="B2501" s="3">
        <v>42955</v>
      </c>
      <c r="C2501" t="s">
        <v>4460</v>
      </c>
      <c r="D2501" t="s">
        <v>2</v>
      </c>
      <c r="E2501" t="s">
        <v>5014</v>
      </c>
      <c r="F2501">
        <f>+VLOOKUP(C2501,Fabricante_Consola!$A$5:$B$8,2)</f>
        <v>2</v>
      </c>
      <c r="G2501" s="3" t="str">
        <f t="shared" si="39"/>
        <v>2017-08-08 00:00:00</v>
      </c>
    </row>
    <row r="2502" spans="1:7" x14ac:dyDescent="0.25">
      <c r="A2502" t="s">
        <v>5015</v>
      </c>
      <c r="B2502" s="3">
        <v>41612</v>
      </c>
      <c r="C2502" t="s">
        <v>4460</v>
      </c>
      <c r="D2502" t="s">
        <v>2</v>
      </c>
      <c r="E2502" t="s">
        <v>5016</v>
      </c>
      <c r="F2502">
        <f>+VLOOKUP(C2502,Fabricante_Consola!$A$5:$B$8,2)</f>
        <v>2</v>
      </c>
      <c r="G2502" s="3" t="str">
        <f t="shared" si="39"/>
        <v>2013-12-04 00:00:00</v>
      </c>
    </row>
    <row r="2503" spans="1:7" x14ac:dyDescent="0.25">
      <c r="A2503" t="s">
        <v>5017</v>
      </c>
      <c r="B2503" s="3">
        <v>43101</v>
      </c>
      <c r="C2503" t="s">
        <v>4460</v>
      </c>
      <c r="D2503" t="s">
        <v>165</v>
      </c>
      <c r="E2503" t="s">
        <v>5018</v>
      </c>
      <c r="F2503">
        <f>+VLOOKUP(C2503,Fabricante_Consola!$A$5:$B$8,2)</f>
        <v>2</v>
      </c>
      <c r="G2503" s="3" t="str">
        <f t="shared" si="39"/>
        <v>2018-01-01 00:00:00</v>
      </c>
    </row>
    <row r="2504" spans="1:7" x14ac:dyDescent="0.25">
      <c r="A2504" t="s">
        <v>5019</v>
      </c>
      <c r="B2504" s="3">
        <v>42829</v>
      </c>
      <c r="C2504" t="s">
        <v>4460</v>
      </c>
      <c r="D2504" t="s">
        <v>15</v>
      </c>
      <c r="E2504" t="s">
        <v>5020</v>
      </c>
      <c r="F2504">
        <f>+VLOOKUP(C2504,Fabricante_Consola!$A$5:$B$8,2)</f>
        <v>2</v>
      </c>
      <c r="G2504" s="3" t="str">
        <f t="shared" si="39"/>
        <v>2017-04-04 00:00:00</v>
      </c>
    </row>
    <row r="2505" spans="1:7" x14ac:dyDescent="0.25">
      <c r="A2505" t="s">
        <v>5021</v>
      </c>
      <c r="B2505" s="3">
        <v>43101</v>
      </c>
      <c r="C2505" t="s">
        <v>4460</v>
      </c>
      <c r="D2505" t="s">
        <v>97</v>
      </c>
      <c r="E2505" t="s">
        <v>5022</v>
      </c>
      <c r="F2505">
        <f>+VLOOKUP(C2505,Fabricante_Consola!$A$5:$B$8,2)</f>
        <v>2</v>
      </c>
      <c r="G2505" s="3" t="str">
        <f t="shared" si="39"/>
        <v>2018-01-01 00:00:00</v>
      </c>
    </row>
    <row r="2506" spans="1:7" x14ac:dyDescent="0.25">
      <c r="A2506" t="s">
        <v>248</v>
      </c>
      <c r="B2506" s="3">
        <v>42005</v>
      </c>
      <c r="C2506" t="s">
        <v>4460</v>
      </c>
      <c r="D2506" t="s">
        <v>22</v>
      </c>
      <c r="E2506" t="s">
        <v>5023</v>
      </c>
      <c r="F2506">
        <f>+VLOOKUP(C2506,Fabricante_Consola!$A$5:$B$8,2)</f>
        <v>2</v>
      </c>
      <c r="G2506" s="3" t="str">
        <f t="shared" si="39"/>
        <v>2015-01-01 00:00:00</v>
      </c>
    </row>
    <row r="2507" spans="1:7" x14ac:dyDescent="0.25">
      <c r="A2507" t="s">
        <v>5024</v>
      </c>
      <c r="B2507" s="3">
        <v>43101</v>
      </c>
      <c r="C2507" t="s">
        <v>4460</v>
      </c>
      <c r="D2507" t="s">
        <v>2</v>
      </c>
      <c r="E2507" t="s">
        <v>5025</v>
      </c>
      <c r="F2507">
        <f>+VLOOKUP(C2507,Fabricante_Consola!$A$5:$B$8,2)</f>
        <v>2</v>
      </c>
      <c r="G2507" s="3" t="str">
        <f t="shared" si="39"/>
        <v>2018-01-01 00:00:00</v>
      </c>
    </row>
    <row r="2508" spans="1:7" x14ac:dyDescent="0.25">
      <c r="A2508" t="s">
        <v>5026</v>
      </c>
      <c r="B2508" s="3">
        <v>43101</v>
      </c>
      <c r="C2508" t="s">
        <v>4460</v>
      </c>
      <c r="D2508" t="s">
        <v>22</v>
      </c>
      <c r="E2508" t="s">
        <v>5027</v>
      </c>
      <c r="F2508">
        <f>+VLOOKUP(C2508,Fabricante_Consola!$A$5:$B$8,2)</f>
        <v>2</v>
      </c>
      <c r="G2508" s="3" t="str">
        <f t="shared" si="39"/>
        <v>2018-01-01 00:00:00</v>
      </c>
    </row>
    <row r="2509" spans="1:7" x14ac:dyDescent="0.25">
      <c r="A2509" t="s">
        <v>5028</v>
      </c>
      <c r="B2509" s="3">
        <v>42083</v>
      </c>
      <c r="C2509" t="s">
        <v>4460</v>
      </c>
      <c r="D2509" t="s">
        <v>130</v>
      </c>
      <c r="E2509" t="s">
        <v>5029</v>
      </c>
      <c r="F2509">
        <f>+VLOOKUP(C2509,Fabricante_Consola!$A$5:$B$8,2)</f>
        <v>2</v>
      </c>
      <c r="G2509" s="3" t="str">
        <f t="shared" si="39"/>
        <v>2015-03-20 00:00:00</v>
      </c>
    </row>
    <row r="2510" spans="1:7" x14ac:dyDescent="0.25">
      <c r="A2510" t="s">
        <v>5030</v>
      </c>
      <c r="B2510" s="3">
        <v>43466</v>
      </c>
      <c r="C2510" t="s">
        <v>4460</v>
      </c>
      <c r="D2510" t="s">
        <v>223</v>
      </c>
      <c r="E2510" t="s">
        <v>5031</v>
      </c>
      <c r="F2510">
        <f>+VLOOKUP(C2510,Fabricante_Consola!$A$5:$B$8,2)</f>
        <v>2</v>
      </c>
      <c r="G2510" s="3" t="str">
        <f t="shared" si="39"/>
        <v>2019-01-01 00:00:00</v>
      </c>
    </row>
    <row r="2511" spans="1:7" x14ac:dyDescent="0.25">
      <c r="A2511" t="s">
        <v>5032</v>
      </c>
      <c r="B2511" s="3">
        <v>43101</v>
      </c>
      <c r="C2511" t="s">
        <v>4460</v>
      </c>
      <c r="D2511" t="s">
        <v>2</v>
      </c>
      <c r="E2511" t="s">
        <v>5033</v>
      </c>
      <c r="F2511">
        <f>+VLOOKUP(C2511,Fabricante_Consola!$A$5:$B$8,2)</f>
        <v>2</v>
      </c>
      <c r="G2511" s="3" t="str">
        <f t="shared" si="39"/>
        <v>2018-01-01 00:00:00</v>
      </c>
    </row>
    <row r="2512" spans="1:7" x14ac:dyDescent="0.25">
      <c r="A2512" t="s">
        <v>14798</v>
      </c>
      <c r="B2512" s="3">
        <v>42438</v>
      </c>
      <c r="C2512" t="s">
        <v>4460</v>
      </c>
      <c r="D2512" t="s">
        <v>2</v>
      </c>
      <c r="E2512" t="s">
        <v>5034</v>
      </c>
      <c r="F2512">
        <f>+VLOOKUP(C2512,Fabricante_Consola!$A$5:$B$8,2)</f>
        <v>2</v>
      </c>
      <c r="G2512" s="3" t="str">
        <f t="shared" si="39"/>
        <v>2016-03-09 00:00:00</v>
      </c>
    </row>
    <row r="2513" spans="1:7" x14ac:dyDescent="0.25">
      <c r="A2513" t="s">
        <v>5035</v>
      </c>
      <c r="B2513" s="3">
        <v>42998</v>
      </c>
      <c r="C2513" t="s">
        <v>4460</v>
      </c>
      <c r="D2513" t="s">
        <v>223</v>
      </c>
      <c r="E2513" t="s">
        <v>5036</v>
      </c>
      <c r="F2513">
        <f>+VLOOKUP(C2513,Fabricante_Consola!$A$5:$B$8,2)</f>
        <v>2</v>
      </c>
      <c r="G2513" s="3" t="str">
        <f t="shared" si="39"/>
        <v>2017-09-20 00:00:00</v>
      </c>
    </row>
    <row r="2514" spans="1:7" x14ac:dyDescent="0.25">
      <c r="A2514" t="s">
        <v>254</v>
      </c>
      <c r="B2514" s="3">
        <v>42678</v>
      </c>
      <c r="C2514" t="s">
        <v>4460</v>
      </c>
      <c r="D2514" t="s">
        <v>22</v>
      </c>
      <c r="E2514" t="s">
        <v>5037</v>
      </c>
      <c r="F2514">
        <f>+VLOOKUP(C2514,Fabricante_Consola!$A$5:$B$8,2)</f>
        <v>2</v>
      </c>
      <c r="G2514" s="3" t="str">
        <f t="shared" si="39"/>
        <v>2016-11-04 00:00:00</v>
      </c>
    </row>
    <row r="2515" spans="1:7" x14ac:dyDescent="0.25">
      <c r="A2515" t="s">
        <v>256</v>
      </c>
      <c r="B2515" s="3">
        <v>42300</v>
      </c>
      <c r="C2515" t="s">
        <v>4460</v>
      </c>
      <c r="D2515" t="s">
        <v>22</v>
      </c>
      <c r="E2515" t="s">
        <v>5038</v>
      </c>
      <c r="F2515">
        <f>+VLOOKUP(C2515,Fabricante_Consola!$A$5:$B$8,2)</f>
        <v>2</v>
      </c>
      <c r="G2515" s="3" t="str">
        <f t="shared" si="39"/>
        <v>2015-10-23 00:00:00</v>
      </c>
    </row>
    <row r="2516" spans="1:7" x14ac:dyDescent="0.25">
      <c r="A2516" t="s">
        <v>5039</v>
      </c>
      <c r="B2516" s="3">
        <v>43256</v>
      </c>
      <c r="C2516" t="s">
        <v>4460</v>
      </c>
      <c r="D2516" t="s">
        <v>22</v>
      </c>
      <c r="E2516" t="s">
        <v>5040</v>
      </c>
      <c r="F2516">
        <f>+VLOOKUP(C2516,Fabricante_Consola!$A$5:$B$8,2)</f>
        <v>2</v>
      </c>
      <c r="G2516" s="3" t="str">
        <f t="shared" si="39"/>
        <v>2018-06-05 00:00:00</v>
      </c>
    </row>
    <row r="2517" spans="1:7" x14ac:dyDescent="0.25">
      <c r="A2517" t="s">
        <v>5041</v>
      </c>
      <c r="B2517" s="3">
        <v>42353</v>
      </c>
      <c r="C2517" t="s">
        <v>4460</v>
      </c>
      <c r="D2517" t="s">
        <v>20</v>
      </c>
      <c r="E2517" t="s">
        <v>5042</v>
      </c>
      <c r="F2517">
        <f>+VLOOKUP(C2517,Fabricante_Consola!$A$5:$B$8,2)</f>
        <v>2</v>
      </c>
      <c r="G2517" s="3" t="str">
        <f t="shared" si="39"/>
        <v>2015-12-15 00:00:00</v>
      </c>
    </row>
    <row r="2518" spans="1:7" x14ac:dyDescent="0.25">
      <c r="A2518" t="s">
        <v>5043</v>
      </c>
      <c r="B2518" s="3">
        <v>42971</v>
      </c>
      <c r="C2518" t="s">
        <v>4460</v>
      </c>
      <c r="D2518" t="s">
        <v>223</v>
      </c>
      <c r="E2518" t="s">
        <v>5044</v>
      </c>
      <c r="F2518">
        <f>+VLOOKUP(C2518,Fabricante_Consola!$A$5:$B$8,2)</f>
        <v>2</v>
      </c>
      <c r="G2518" s="3" t="str">
        <f t="shared" si="39"/>
        <v>2017-08-24 00:00:00</v>
      </c>
    </row>
    <row r="2519" spans="1:7" x14ac:dyDescent="0.25">
      <c r="A2519" t="s">
        <v>5045</v>
      </c>
      <c r="B2519" s="3">
        <v>43145</v>
      </c>
      <c r="C2519" t="s">
        <v>4460</v>
      </c>
      <c r="D2519" t="s">
        <v>2</v>
      </c>
      <c r="E2519" t="s">
        <v>5046</v>
      </c>
      <c r="F2519">
        <f>+VLOOKUP(C2519,Fabricante_Consola!$A$5:$B$8,2)</f>
        <v>2</v>
      </c>
      <c r="G2519" s="3" t="str">
        <f t="shared" si="39"/>
        <v>2018-02-14 00:00:00</v>
      </c>
    </row>
    <row r="2520" spans="1:7" x14ac:dyDescent="0.25">
      <c r="A2520" t="s">
        <v>5047</v>
      </c>
      <c r="B2520" s="3">
        <v>43101</v>
      </c>
      <c r="C2520" t="s">
        <v>4460</v>
      </c>
      <c r="D2520" t="s">
        <v>2</v>
      </c>
      <c r="E2520" t="s">
        <v>5048</v>
      </c>
      <c r="F2520">
        <f>+VLOOKUP(C2520,Fabricante_Consola!$A$5:$B$8,2)</f>
        <v>2</v>
      </c>
      <c r="G2520" s="3" t="str">
        <f t="shared" si="39"/>
        <v>2018-01-01 00:00:00</v>
      </c>
    </row>
    <row r="2521" spans="1:7" x14ac:dyDescent="0.25">
      <c r="A2521" t="s">
        <v>5049</v>
      </c>
      <c r="B2521" s="3">
        <v>42269</v>
      </c>
      <c r="C2521" t="s">
        <v>4460</v>
      </c>
      <c r="D2521" t="s">
        <v>42</v>
      </c>
      <c r="E2521" t="s">
        <v>5050</v>
      </c>
      <c r="F2521">
        <f>+VLOOKUP(C2521,Fabricante_Consola!$A$5:$B$8,2)</f>
        <v>2</v>
      </c>
      <c r="G2521" s="3" t="str">
        <f t="shared" si="39"/>
        <v>2015-09-22 00:00:00</v>
      </c>
    </row>
    <row r="2522" spans="1:7" x14ac:dyDescent="0.25">
      <c r="A2522" t="s">
        <v>5051</v>
      </c>
      <c r="B2522" s="3">
        <v>42088</v>
      </c>
      <c r="C2522" t="s">
        <v>4460</v>
      </c>
      <c r="D2522" t="s">
        <v>83</v>
      </c>
      <c r="E2522" t="s">
        <v>5052</v>
      </c>
      <c r="F2522">
        <f>+VLOOKUP(C2522,Fabricante_Consola!$A$5:$B$8,2)</f>
        <v>2</v>
      </c>
      <c r="G2522" s="3" t="str">
        <f t="shared" si="39"/>
        <v>2015-03-25 00:00:00</v>
      </c>
    </row>
    <row r="2523" spans="1:7" x14ac:dyDescent="0.25">
      <c r="A2523" t="s">
        <v>5053</v>
      </c>
      <c r="B2523" s="3">
        <v>43101</v>
      </c>
      <c r="C2523" t="s">
        <v>4460</v>
      </c>
      <c r="D2523" t="s">
        <v>4888</v>
      </c>
      <c r="E2523" t="s">
        <v>5054</v>
      </c>
      <c r="F2523">
        <f>+VLOOKUP(C2523,Fabricante_Consola!$A$5:$B$8,2)</f>
        <v>2</v>
      </c>
      <c r="G2523" s="3" t="str">
        <f t="shared" si="39"/>
        <v>2018-01-01 00:00:00</v>
      </c>
    </row>
    <row r="2524" spans="1:7" x14ac:dyDescent="0.25">
      <c r="A2524" t="s">
        <v>5055</v>
      </c>
      <c r="B2524" s="3">
        <v>42990</v>
      </c>
      <c r="C2524" t="s">
        <v>4460</v>
      </c>
      <c r="D2524" t="s">
        <v>2</v>
      </c>
      <c r="E2524" t="s">
        <v>5056</v>
      </c>
      <c r="F2524">
        <f>+VLOOKUP(C2524,Fabricante_Consola!$A$5:$B$8,2)</f>
        <v>2</v>
      </c>
      <c r="G2524" s="3" t="str">
        <f t="shared" si="39"/>
        <v>2017-09-12 00:00:00</v>
      </c>
    </row>
    <row r="2525" spans="1:7" x14ac:dyDescent="0.25">
      <c r="A2525" t="s">
        <v>5057</v>
      </c>
      <c r="B2525" s="3">
        <v>42864</v>
      </c>
      <c r="C2525" t="s">
        <v>4460</v>
      </c>
      <c r="D2525" t="s">
        <v>42</v>
      </c>
      <c r="E2525" t="s">
        <v>5058</v>
      </c>
      <c r="F2525">
        <f>+VLOOKUP(C2525,Fabricante_Consola!$A$5:$B$8,2)</f>
        <v>2</v>
      </c>
      <c r="G2525" s="3" t="str">
        <f t="shared" si="39"/>
        <v>2017-05-09 00:00:00</v>
      </c>
    </row>
    <row r="2526" spans="1:7" x14ac:dyDescent="0.25">
      <c r="A2526" t="s">
        <v>5059</v>
      </c>
      <c r="B2526" s="3">
        <v>43067</v>
      </c>
      <c r="C2526" t="s">
        <v>4460</v>
      </c>
      <c r="D2526" t="s">
        <v>26</v>
      </c>
      <c r="E2526" t="s">
        <v>5060</v>
      </c>
      <c r="F2526">
        <f>+VLOOKUP(C2526,Fabricante_Consola!$A$5:$B$8,2)</f>
        <v>2</v>
      </c>
      <c r="G2526" s="3" t="str">
        <f t="shared" si="39"/>
        <v>2017-11-28 00:00:00</v>
      </c>
    </row>
    <row r="2527" spans="1:7" x14ac:dyDescent="0.25">
      <c r="A2527" t="s">
        <v>5061</v>
      </c>
      <c r="B2527" s="3">
        <v>41815</v>
      </c>
      <c r="C2527" t="s">
        <v>4460</v>
      </c>
      <c r="D2527" t="s">
        <v>48</v>
      </c>
      <c r="E2527" t="s">
        <v>5062</v>
      </c>
      <c r="F2527">
        <f>+VLOOKUP(C2527,Fabricante_Consola!$A$5:$B$8,2)</f>
        <v>2</v>
      </c>
      <c r="G2527" s="3" t="str">
        <f t="shared" si="39"/>
        <v>2014-06-25 00:00:00</v>
      </c>
    </row>
    <row r="2528" spans="1:7" x14ac:dyDescent="0.25">
      <c r="A2528" t="s">
        <v>5063</v>
      </c>
      <c r="B2528" s="3">
        <v>43007</v>
      </c>
      <c r="C2528" t="s">
        <v>4460</v>
      </c>
      <c r="D2528" t="s">
        <v>15</v>
      </c>
      <c r="E2528" t="s">
        <v>5064</v>
      </c>
      <c r="F2528">
        <f>+VLOOKUP(C2528,Fabricante_Consola!$A$5:$B$8,2)</f>
        <v>2</v>
      </c>
      <c r="G2528" s="3" t="str">
        <f t="shared" si="39"/>
        <v>2017-09-29 00:00:00</v>
      </c>
    </row>
    <row r="2529" spans="1:7" x14ac:dyDescent="0.25">
      <c r="A2529" t="s">
        <v>5065</v>
      </c>
      <c r="B2529" s="3">
        <v>42618</v>
      </c>
      <c r="C2529" t="s">
        <v>4460</v>
      </c>
      <c r="D2529" t="s">
        <v>123</v>
      </c>
      <c r="E2529" t="s">
        <v>5066</v>
      </c>
      <c r="F2529">
        <f>+VLOOKUP(C2529,Fabricante_Consola!$A$5:$B$8,2)</f>
        <v>2</v>
      </c>
      <c r="G2529" s="3" t="str">
        <f t="shared" si="39"/>
        <v>2016-09-05 00:00:00</v>
      </c>
    </row>
    <row r="2530" spans="1:7" x14ac:dyDescent="0.25">
      <c r="A2530" t="s">
        <v>5067</v>
      </c>
      <c r="B2530" s="3">
        <v>42480</v>
      </c>
      <c r="C2530" t="s">
        <v>4460</v>
      </c>
      <c r="D2530" t="s">
        <v>40</v>
      </c>
      <c r="E2530" t="s">
        <v>5068</v>
      </c>
      <c r="F2530">
        <f>+VLOOKUP(C2530,Fabricante_Consola!$A$5:$B$8,2)</f>
        <v>2</v>
      </c>
      <c r="G2530" s="3" t="str">
        <f t="shared" si="39"/>
        <v>2016-04-20 00:00:00</v>
      </c>
    </row>
    <row r="2531" spans="1:7" x14ac:dyDescent="0.25">
      <c r="A2531" t="s">
        <v>5069</v>
      </c>
      <c r="B2531" s="3">
        <v>42480</v>
      </c>
      <c r="C2531" t="s">
        <v>4460</v>
      </c>
      <c r="D2531" t="s">
        <v>165</v>
      </c>
      <c r="E2531" t="s">
        <v>5070</v>
      </c>
      <c r="F2531">
        <f>+VLOOKUP(C2531,Fabricante_Consola!$A$5:$B$8,2)</f>
        <v>2</v>
      </c>
      <c r="G2531" s="3" t="str">
        <f t="shared" si="39"/>
        <v>2016-04-20 00:00:00</v>
      </c>
    </row>
    <row r="2532" spans="1:7" x14ac:dyDescent="0.25">
      <c r="A2532" t="s">
        <v>274</v>
      </c>
      <c r="B2532" s="3">
        <v>43101</v>
      </c>
      <c r="C2532" t="s">
        <v>4460</v>
      </c>
      <c r="D2532" t="s">
        <v>5</v>
      </c>
      <c r="E2532" t="s">
        <v>5071</v>
      </c>
      <c r="F2532">
        <f>+VLOOKUP(C2532,Fabricante_Consola!$A$5:$B$8,2)</f>
        <v>2</v>
      </c>
      <c r="G2532" s="3" t="str">
        <f t="shared" si="39"/>
        <v>2018-01-01 00:00:00</v>
      </c>
    </row>
    <row r="2533" spans="1:7" x14ac:dyDescent="0.25">
      <c r="A2533" t="s">
        <v>5072</v>
      </c>
      <c r="B2533" s="3">
        <v>42220</v>
      </c>
      <c r="C2533" t="s">
        <v>4460</v>
      </c>
      <c r="D2533" t="s">
        <v>18</v>
      </c>
      <c r="E2533" t="s">
        <v>5073</v>
      </c>
      <c r="F2533">
        <f>+VLOOKUP(C2533,Fabricante_Consola!$A$5:$B$8,2)</f>
        <v>2</v>
      </c>
      <c r="G2533" s="3" t="str">
        <f t="shared" si="39"/>
        <v>2015-08-04 00:00:00</v>
      </c>
    </row>
    <row r="2534" spans="1:7" x14ac:dyDescent="0.25">
      <c r="A2534" t="s">
        <v>5074</v>
      </c>
      <c r="B2534" s="3">
        <v>43074</v>
      </c>
      <c r="C2534" t="s">
        <v>4460</v>
      </c>
      <c r="D2534" t="s">
        <v>123</v>
      </c>
      <c r="E2534" t="s">
        <v>5075</v>
      </c>
      <c r="F2534">
        <f>+VLOOKUP(C2534,Fabricante_Consola!$A$5:$B$8,2)</f>
        <v>2</v>
      </c>
      <c r="G2534" s="3" t="str">
        <f t="shared" si="39"/>
        <v>2017-12-05 00:00:00</v>
      </c>
    </row>
    <row r="2535" spans="1:7" x14ac:dyDescent="0.25">
      <c r="A2535" t="s">
        <v>5076</v>
      </c>
      <c r="B2535" s="3">
        <v>43028</v>
      </c>
      <c r="C2535" t="s">
        <v>4460</v>
      </c>
      <c r="D2535" t="s">
        <v>11</v>
      </c>
      <c r="E2535" t="s">
        <v>5077</v>
      </c>
      <c r="F2535">
        <f>+VLOOKUP(C2535,Fabricante_Consola!$A$5:$B$8,2)</f>
        <v>2</v>
      </c>
      <c r="G2535" s="3" t="str">
        <f t="shared" si="39"/>
        <v>2017-10-20 00:00:00</v>
      </c>
    </row>
    <row r="2536" spans="1:7" x14ac:dyDescent="0.25">
      <c r="A2536" t="s">
        <v>5078</v>
      </c>
      <c r="B2536" s="3">
        <v>42305</v>
      </c>
      <c r="C2536" t="s">
        <v>4460</v>
      </c>
      <c r="D2536" t="s">
        <v>48</v>
      </c>
      <c r="E2536" t="s">
        <v>5079</v>
      </c>
      <c r="F2536">
        <f>+VLOOKUP(C2536,Fabricante_Consola!$A$5:$B$8,2)</f>
        <v>2</v>
      </c>
      <c r="G2536" s="3" t="str">
        <f t="shared" si="39"/>
        <v>2015-10-28 00:00:00</v>
      </c>
    </row>
    <row r="2537" spans="1:7" x14ac:dyDescent="0.25">
      <c r="A2537" t="s">
        <v>5080</v>
      </c>
      <c r="B2537" s="3">
        <v>43101</v>
      </c>
      <c r="C2537" t="s">
        <v>4460</v>
      </c>
      <c r="D2537" t="s">
        <v>83</v>
      </c>
      <c r="E2537" t="s">
        <v>5081</v>
      </c>
      <c r="F2537">
        <f>+VLOOKUP(C2537,Fabricante_Consola!$A$5:$B$8,2)</f>
        <v>2</v>
      </c>
      <c r="G2537" s="3" t="str">
        <f t="shared" si="39"/>
        <v>2018-01-01 00:00:00</v>
      </c>
    </row>
    <row r="2538" spans="1:7" x14ac:dyDescent="0.25">
      <c r="A2538" t="s">
        <v>5082</v>
      </c>
      <c r="B2538" s="3">
        <v>43101</v>
      </c>
      <c r="C2538" t="s">
        <v>4460</v>
      </c>
      <c r="D2538" t="s">
        <v>2</v>
      </c>
      <c r="E2538" t="s">
        <v>5083</v>
      </c>
      <c r="F2538">
        <f>+VLOOKUP(C2538,Fabricante_Consola!$A$5:$B$8,2)</f>
        <v>2</v>
      </c>
      <c r="G2538" s="3" t="str">
        <f t="shared" si="39"/>
        <v>2018-01-01 00:00:00</v>
      </c>
    </row>
    <row r="2539" spans="1:7" x14ac:dyDescent="0.25">
      <c r="A2539" t="s">
        <v>5084</v>
      </c>
      <c r="B2539" s="3">
        <v>43101</v>
      </c>
      <c r="C2539" t="s">
        <v>4460</v>
      </c>
      <c r="D2539" t="s">
        <v>2</v>
      </c>
      <c r="E2539" t="s">
        <v>5085</v>
      </c>
      <c r="F2539">
        <f>+VLOOKUP(C2539,Fabricante_Consola!$A$5:$B$8,2)</f>
        <v>2</v>
      </c>
      <c r="G2539" s="3" t="str">
        <f t="shared" si="39"/>
        <v>2018-01-01 00:00:00</v>
      </c>
    </row>
    <row r="2540" spans="1:7" x14ac:dyDescent="0.25">
      <c r="A2540" t="s">
        <v>5086</v>
      </c>
      <c r="B2540" s="3">
        <v>42090</v>
      </c>
      <c r="C2540" t="s">
        <v>4460</v>
      </c>
      <c r="D2540" t="s">
        <v>2</v>
      </c>
      <c r="E2540" t="s">
        <v>5087</v>
      </c>
      <c r="F2540">
        <f>+VLOOKUP(C2540,Fabricante_Consola!$A$5:$B$8,2)</f>
        <v>2</v>
      </c>
      <c r="G2540" s="3" t="str">
        <f t="shared" si="39"/>
        <v>2015-03-27 00:00:00</v>
      </c>
    </row>
    <row r="2541" spans="1:7" x14ac:dyDescent="0.25">
      <c r="A2541" t="s">
        <v>5088</v>
      </c>
      <c r="B2541" s="3">
        <v>42444</v>
      </c>
      <c r="C2541" t="s">
        <v>4460</v>
      </c>
      <c r="D2541" t="s">
        <v>66</v>
      </c>
      <c r="E2541" t="s">
        <v>5089</v>
      </c>
      <c r="F2541">
        <f>+VLOOKUP(C2541,Fabricante_Consola!$A$5:$B$8,2)</f>
        <v>2</v>
      </c>
      <c r="G2541" s="3" t="str">
        <f t="shared" si="39"/>
        <v>2016-03-15 00:00:00</v>
      </c>
    </row>
    <row r="2542" spans="1:7" x14ac:dyDescent="0.25">
      <c r="A2542" t="s">
        <v>5090</v>
      </c>
      <c r="B2542" s="3">
        <v>42598</v>
      </c>
      <c r="C2542" t="s">
        <v>4460</v>
      </c>
      <c r="D2542" t="s">
        <v>15</v>
      </c>
      <c r="E2542" t="s">
        <v>5091</v>
      </c>
      <c r="F2542">
        <f>+VLOOKUP(C2542,Fabricante_Consola!$A$5:$B$8,2)</f>
        <v>2</v>
      </c>
      <c r="G2542" s="3" t="str">
        <f t="shared" si="39"/>
        <v>2016-08-16 00:00:00</v>
      </c>
    </row>
    <row r="2543" spans="1:7" x14ac:dyDescent="0.25">
      <c r="A2543" t="s">
        <v>285</v>
      </c>
      <c r="B2543" s="3">
        <v>41768</v>
      </c>
      <c r="C2543" t="s">
        <v>4460</v>
      </c>
      <c r="D2543" t="s">
        <v>83</v>
      </c>
      <c r="E2543" t="s">
        <v>5092</v>
      </c>
      <c r="F2543">
        <f>+VLOOKUP(C2543,Fabricante_Consola!$A$5:$B$8,2)</f>
        <v>2</v>
      </c>
      <c r="G2543" s="3" t="str">
        <f t="shared" si="39"/>
        <v>2014-05-09 00:00:00</v>
      </c>
    </row>
    <row r="2544" spans="1:7" x14ac:dyDescent="0.25">
      <c r="A2544" t="s">
        <v>5093</v>
      </c>
      <c r="B2544" s="3">
        <v>43101</v>
      </c>
      <c r="C2544" t="s">
        <v>4460</v>
      </c>
      <c r="D2544" t="s">
        <v>40</v>
      </c>
      <c r="E2544" t="s">
        <v>5094</v>
      </c>
      <c r="F2544">
        <f>+VLOOKUP(C2544,Fabricante_Consola!$A$5:$B$8,2)</f>
        <v>2</v>
      </c>
      <c r="G2544" s="3" t="str">
        <f t="shared" si="39"/>
        <v>2018-01-01 00:00:00</v>
      </c>
    </row>
    <row r="2545" spans="1:7" x14ac:dyDescent="0.25">
      <c r="A2545" t="s">
        <v>5095</v>
      </c>
      <c r="B2545" s="3">
        <v>43101</v>
      </c>
      <c r="C2545" t="s">
        <v>4460</v>
      </c>
      <c r="D2545" t="s">
        <v>2</v>
      </c>
      <c r="E2545" t="s">
        <v>5096</v>
      </c>
      <c r="F2545">
        <f>+VLOOKUP(C2545,Fabricante_Consola!$A$5:$B$8,2)</f>
        <v>2</v>
      </c>
      <c r="G2545" s="3" t="str">
        <f t="shared" si="39"/>
        <v>2018-01-01 00:00:00</v>
      </c>
    </row>
    <row r="2546" spans="1:7" x14ac:dyDescent="0.25">
      <c r="A2546" t="s">
        <v>5097</v>
      </c>
      <c r="B2546" s="3">
        <v>43166</v>
      </c>
      <c r="C2546" t="s">
        <v>4460</v>
      </c>
      <c r="D2546" t="s">
        <v>2</v>
      </c>
      <c r="E2546" t="s">
        <v>5098</v>
      </c>
      <c r="F2546">
        <f>+VLOOKUP(C2546,Fabricante_Consola!$A$5:$B$8,2)</f>
        <v>2</v>
      </c>
      <c r="G2546" s="3" t="str">
        <f t="shared" si="39"/>
        <v>2018-03-07 00:00:00</v>
      </c>
    </row>
    <row r="2547" spans="1:7" x14ac:dyDescent="0.25">
      <c r="A2547" t="s">
        <v>5099</v>
      </c>
      <c r="B2547" s="3">
        <v>42118</v>
      </c>
      <c r="C2547" t="s">
        <v>4460</v>
      </c>
      <c r="D2547" t="s">
        <v>2</v>
      </c>
      <c r="E2547" t="s">
        <v>5100</v>
      </c>
      <c r="F2547">
        <f>+VLOOKUP(C2547,Fabricante_Consola!$A$5:$B$8,2)</f>
        <v>2</v>
      </c>
      <c r="G2547" s="3" t="str">
        <f t="shared" si="39"/>
        <v>2015-04-24 00:00:00</v>
      </c>
    </row>
    <row r="2548" spans="1:7" x14ac:dyDescent="0.25">
      <c r="A2548" t="s">
        <v>5101</v>
      </c>
      <c r="B2548" s="3">
        <v>43025</v>
      </c>
      <c r="C2548" t="s">
        <v>4460</v>
      </c>
      <c r="D2548" t="s">
        <v>2</v>
      </c>
      <c r="E2548" t="s">
        <v>5102</v>
      </c>
      <c r="F2548">
        <f>+VLOOKUP(C2548,Fabricante_Consola!$A$5:$B$8,2)</f>
        <v>2</v>
      </c>
      <c r="G2548" s="3" t="str">
        <f t="shared" si="39"/>
        <v>2017-10-17 00:00:00</v>
      </c>
    </row>
    <row r="2549" spans="1:7" x14ac:dyDescent="0.25">
      <c r="A2549" t="s">
        <v>5103</v>
      </c>
      <c r="B2549" s="3">
        <v>43101</v>
      </c>
      <c r="C2549" t="s">
        <v>4460</v>
      </c>
      <c r="D2549" t="s">
        <v>22</v>
      </c>
      <c r="E2549" t="s">
        <v>5104</v>
      </c>
      <c r="F2549">
        <f>+VLOOKUP(C2549,Fabricante_Consola!$A$5:$B$8,2)</f>
        <v>2</v>
      </c>
      <c r="G2549" s="3" t="str">
        <f t="shared" si="39"/>
        <v>2018-01-01 00:00:00</v>
      </c>
    </row>
    <row r="2550" spans="1:7" x14ac:dyDescent="0.25">
      <c r="A2550" t="s">
        <v>5105</v>
      </c>
      <c r="B2550" s="3">
        <v>43101</v>
      </c>
      <c r="C2550" t="s">
        <v>4460</v>
      </c>
      <c r="D2550" t="s">
        <v>2</v>
      </c>
      <c r="E2550" t="s">
        <v>5106</v>
      </c>
      <c r="F2550">
        <f>+VLOOKUP(C2550,Fabricante_Consola!$A$5:$B$8,2)</f>
        <v>2</v>
      </c>
      <c r="G2550" s="3" t="str">
        <f t="shared" si="39"/>
        <v>2018-01-01 00:00:00</v>
      </c>
    </row>
    <row r="2551" spans="1:7" x14ac:dyDescent="0.25">
      <c r="A2551" t="s">
        <v>5107</v>
      </c>
      <c r="B2551" s="3">
        <v>42486</v>
      </c>
      <c r="C2551" t="s">
        <v>4460</v>
      </c>
      <c r="D2551" t="s">
        <v>99</v>
      </c>
      <c r="E2551" t="s">
        <v>5108</v>
      </c>
      <c r="F2551">
        <f>+VLOOKUP(C2551,Fabricante_Consola!$A$5:$B$8,2)</f>
        <v>2</v>
      </c>
      <c r="G2551" s="3" t="str">
        <f t="shared" si="39"/>
        <v>2016-04-26 00:00:00</v>
      </c>
    </row>
    <row r="2552" spans="1:7" x14ac:dyDescent="0.25">
      <c r="A2552" t="s">
        <v>5109</v>
      </c>
      <c r="B2552" s="3">
        <v>42718</v>
      </c>
      <c r="C2552" t="s">
        <v>4460</v>
      </c>
      <c r="D2552" t="s">
        <v>26</v>
      </c>
      <c r="E2552" t="s">
        <v>5110</v>
      </c>
      <c r="F2552">
        <f>+VLOOKUP(C2552,Fabricante_Consola!$A$5:$B$8,2)</f>
        <v>2</v>
      </c>
      <c r="G2552" s="3" t="str">
        <f t="shared" si="39"/>
        <v>2016-12-14 00:00:00</v>
      </c>
    </row>
    <row r="2553" spans="1:7" x14ac:dyDescent="0.25">
      <c r="A2553" t="s">
        <v>5111</v>
      </c>
      <c r="B2553" s="3">
        <v>43160</v>
      </c>
      <c r="C2553" t="s">
        <v>4460</v>
      </c>
      <c r="D2553" t="s">
        <v>18</v>
      </c>
      <c r="E2553" t="s">
        <v>5112</v>
      </c>
      <c r="F2553">
        <f>+VLOOKUP(C2553,Fabricante_Consola!$A$5:$B$8,2)</f>
        <v>2</v>
      </c>
      <c r="G2553" s="3" t="str">
        <f t="shared" si="39"/>
        <v>2018-03-01 00:00:00</v>
      </c>
    </row>
    <row r="2554" spans="1:7" x14ac:dyDescent="0.25">
      <c r="A2554" t="s">
        <v>5113</v>
      </c>
      <c r="B2554" s="3">
        <v>42831</v>
      </c>
      <c r="C2554" t="s">
        <v>4460</v>
      </c>
      <c r="D2554" t="s">
        <v>2</v>
      </c>
      <c r="E2554" t="s">
        <v>5114</v>
      </c>
      <c r="F2554">
        <f>+VLOOKUP(C2554,Fabricante_Consola!$A$5:$B$8,2)</f>
        <v>2</v>
      </c>
      <c r="G2554" s="3" t="str">
        <f t="shared" si="39"/>
        <v>2017-04-06 00:00:00</v>
      </c>
    </row>
    <row r="2555" spans="1:7" x14ac:dyDescent="0.25">
      <c r="A2555" t="s">
        <v>5115</v>
      </c>
      <c r="B2555" s="3">
        <v>43105</v>
      </c>
      <c r="C2555" t="s">
        <v>4460</v>
      </c>
      <c r="D2555" t="s">
        <v>2</v>
      </c>
      <c r="E2555" t="s">
        <v>5116</v>
      </c>
      <c r="F2555">
        <f>+VLOOKUP(C2555,Fabricante_Consola!$A$5:$B$8,2)</f>
        <v>2</v>
      </c>
      <c r="G2555" s="3" t="str">
        <f t="shared" si="39"/>
        <v>2018-01-05 00:00:00</v>
      </c>
    </row>
    <row r="2556" spans="1:7" x14ac:dyDescent="0.25">
      <c r="A2556" t="s">
        <v>5117</v>
      </c>
      <c r="B2556" s="3">
        <v>42430</v>
      </c>
      <c r="C2556" t="s">
        <v>4460</v>
      </c>
      <c r="D2556" t="s">
        <v>2</v>
      </c>
      <c r="E2556" t="s">
        <v>5118</v>
      </c>
      <c r="F2556">
        <f>+VLOOKUP(C2556,Fabricante_Consola!$A$5:$B$8,2)</f>
        <v>2</v>
      </c>
      <c r="G2556" s="3" t="str">
        <f t="shared" si="39"/>
        <v>2016-03-01 00:00:00</v>
      </c>
    </row>
    <row r="2557" spans="1:7" x14ac:dyDescent="0.25">
      <c r="A2557" t="s">
        <v>5119</v>
      </c>
      <c r="B2557" s="3">
        <v>42122</v>
      </c>
      <c r="C2557" t="s">
        <v>4460</v>
      </c>
      <c r="D2557" t="s">
        <v>159</v>
      </c>
      <c r="E2557" t="s">
        <v>5120</v>
      </c>
      <c r="F2557">
        <f>+VLOOKUP(C2557,Fabricante_Consola!$A$5:$B$8,2)</f>
        <v>2</v>
      </c>
      <c r="G2557" s="3" t="str">
        <f t="shared" si="39"/>
        <v>2015-04-28 00:00:00</v>
      </c>
    </row>
    <row r="2558" spans="1:7" x14ac:dyDescent="0.25">
      <c r="A2558" t="s">
        <v>5121</v>
      </c>
      <c r="B2558" s="3">
        <v>42528</v>
      </c>
      <c r="C2558" t="s">
        <v>4460</v>
      </c>
      <c r="D2558" t="s">
        <v>2</v>
      </c>
      <c r="E2558" t="s">
        <v>5122</v>
      </c>
      <c r="F2558">
        <f>+VLOOKUP(C2558,Fabricante_Consola!$A$5:$B$8,2)</f>
        <v>2</v>
      </c>
      <c r="G2558" s="3" t="str">
        <f t="shared" si="39"/>
        <v>2016-06-07 00:00:00</v>
      </c>
    </row>
    <row r="2559" spans="1:7" x14ac:dyDescent="0.25">
      <c r="A2559" t="s">
        <v>5123</v>
      </c>
      <c r="B2559" s="3">
        <v>42251</v>
      </c>
      <c r="C2559" t="s">
        <v>4460</v>
      </c>
      <c r="D2559" t="s">
        <v>165</v>
      </c>
      <c r="E2559" t="s">
        <v>5124</v>
      </c>
      <c r="F2559">
        <f>+VLOOKUP(C2559,Fabricante_Consola!$A$5:$B$8,2)</f>
        <v>2</v>
      </c>
      <c r="G2559" s="3" t="str">
        <f t="shared" si="39"/>
        <v>2015-09-04 00:00:00</v>
      </c>
    </row>
    <row r="2560" spans="1:7" x14ac:dyDescent="0.25">
      <c r="A2560" t="s">
        <v>5125</v>
      </c>
      <c r="B2560" s="3">
        <v>42228</v>
      </c>
      <c r="C2560" t="s">
        <v>4460</v>
      </c>
      <c r="D2560" t="s">
        <v>15</v>
      </c>
      <c r="E2560" t="s">
        <v>5126</v>
      </c>
      <c r="F2560">
        <f>+VLOOKUP(C2560,Fabricante_Consola!$A$5:$B$8,2)</f>
        <v>2</v>
      </c>
      <c r="G2560" s="3" t="str">
        <f t="shared" si="39"/>
        <v>2015-08-12 00:00:00</v>
      </c>
    </row>
    <row r="2561" spans="1:7" x14ac:dyDescent="0.25">
      <c r="A2561" t="s">
        <v>5127</v>
      </c>
      <c r="B2561" s="3">
        <v>42591</v>
      </c>
      <c r="C2561" t="s">
        <v>4460</v>
      </c>
      <c r="D2561" t="s">
        <v>83</v>
      </c>
      <c r="E2561" t="s">
        <v>5128</v>
      </c>
      <c r="F2561">
        <f>+VLOOKUP(C2561,Fabricante_Consola!$A$5:$B$8,2)</f>
        <v>2</v>
      </c>
      <c r="G2561" s="3" t="str">
        <f t="shared" si="39"/>
        <v>2016-08-09 00:00:00</v>
      </c>
    </row>
    <row r="2562" spans="1:7" x14ac:dyDescent="0.25">
      <c r="A2562" t="s">
        <v>5129</v>
      </c>
      <c r="B2562" s="3">
        <v>43039</v>
      </c>
      <c r="C2562" t="s">
        <v>4460</v>
      </c>
      <c r="D2562" t="s">
        <v>66</v>
      </c>
      <c r="E2562" t="s">
        <v>5130</v>
      </c>
      <c r="F2562">
        <f>+VLOOKUP(C2562,Fabricante_Consola!$A$5:$B$8,2)</f>
        <v>2</v>
      </c>
      <c r="G2562" s="3" t="str">
        <f t="shared" si="39"/>
        <v>2017-10-31 00:00:00</v>
      </c>
    </row>
    <row r="2563" spans="1:7" x14ac:dyDescent="0.25">
      <c r="A2563" t="s">
        <v>5131</v>
      </c>
      <c r="B2563" s="3">
        <v>43101</v>
      </c>
      <c r="C2563" t="s">
        <v>4460</v>
      </c>
      <c r="D2563" t="s">
        <v>15</v>
      </c>
      <c r="E2563" t="s">
        <v>5132</v>
      </c>
      <c r="F2563">
        <f>+VLOOKUP(C2563,Fabricante_Consola!$A$5:$B$8,2)</f>
        <v>2</v>
      </c>
      <c r="G2563" s="3" t="str">
        <f t="shared" ref="G2563:G2626" si="40">+TEXT(B2563,"yyyy-mm-dd hh:mm:ss")</f>
        <v>2018-01-01 00:00:00</v>
      </c>
    </row>
    <row r="2564" spans="1:7" x14ac:dyDescent="0.25">
      <c r="A2564" t="s">
        <v>5133</v>
      </c>
      <c r="B2564" s="3">
        <v>43151</v>
      </c>
      <c r="C2564" t="s">
        <v>4460</v>
      </c>
      <c r="D2564" t="s">
        <v>15</v>
      </c>
      <c r="E2564" t="s">
        <v>5134</v>
      </c>
      <c r="F2564">
        <f>+VLOOKUP(C2564,Fabricante_Consola!$A$5:$B$8,2)</f>
        <v>2</v>
      </c>
      <c r="G2564" s="3" t="str">
        <f t="shared" si="40"/>
        <v>2018-02-20 00:00:00</v>
      </c>
    </row>
    <row r="2565" spans="1:7" x14ac:dyDescent="0.25">
      <c r="A2565" t="s">
        <v>5135</v>
      </c>
      <c r="B2565" s="3">
        <v>42832</v>
      </c>
      <c r="C2565" t="s">
        <v>4460</v>
      </c>
      <c r="D2565" t="s">
        <v>2</v>
      </c>
      <c r="E2565" t="s">
        <v>5136</v>
      </c>
      <c r="F2565">
        <f>+VLOOKUP(C2565,Fabricante_Consola!$A$5:$B$8,2)</f>
        <v>2</v>
      </c>
      <c r="G2565" s="3" t="str">
        <f t="shared" si="40"/>
        <v>2017-04-07 00:00:00</v>
      </c>
    </row>
    <row r="2566" spans="1:7" x14ac:dyDescent="0.25">
      <c r="A2566" t="s">
        <v>5137</v>
      </c>
      <c r="B2566" s="3">
        <v>43101</v>
      </c>
      <c r="C2566" t="s">
        <v>4460</v>
      </c>
      <c r="D2566" t="s">
        <v>223</v>
      </c>
      <c r="E2566" t="s">
        <v>5138</v>
      </c>
      <c r="F2566">
        <f>+VLOOKUP(C2566,Fabricante_Consola!$A$5:$B$8,2)</f>
        <v>2</v>
      </c>
      <c r="G2566" s="3" t="str">
        <f t="shared" si="40"/>
        <v>2018-01-01 00:00:00</v>
      </c>
    </row>
    <row r="2567" spans="1:7" x14ac:dyDescent="0.25">
      <c r="A2567" t="s">
        <v>5139</v>
      </c>
      <c r="B2567" s="3">
        <v>42997</v>
      </c>
      <c r="C2567" t="s">
        <v>4460</v>
      </c>
      <c r="D2567" t="s">
        <v>15</v>
      </c>
      <c r="E2567" t="s">
        <v>5140</v>
      </c>
      <c r="F2567">
        <f>+VLOOKUP(C2567,Fabricante_Consola!$A$5:$B$8,2)</f>
        <v>2</v>
      </c>
      <c r="G2567" s="3" t="str">
        <f t="shared" si="40"/>
        <v>2017-09-19 00:00:00</v>
      </c>
    </row>
    <row r="2568" spans="1:7" x14ac:dyDescent="0.25">
      <c r="A2568" t="s">
        <v>5141</v>
      </c>
      <c r="B2568" s="3">
        <v>43175</v>
      </c>
      <c r="C2568" t="s">
        <v>4460</v>
      </c>
      <c r="D2568" t="s">
        <v>20</v>
      </c>
      <c r="E2568" t="s">
        <v>5142</v>
      </c>
      <c r="F2568">
        <f>+VLOOKUP(C2568,Fabricante_Consola!$A$5:$B$8,2)</f>
        <v>2</v>
      </c>
      <c r="G2568" s="3" t="str">
        <f t="shared" si="40"/>
        <v>2018-03-16 00:00:00</v>
      </c>
    </row>
    <row r="2569" spans="1:7" x14ac:dyDescent="0.25">
      <c r="A2569" t="s">
        <v>5143</v>
      </c>
      <c r="B2569" s="3">
        <v>43101</v>
      </c>
      <c r="C2569" t="s">
        <v>4460</v>
      </c>
      <c r="D2569" t="s">
        <v>5</v>
      </c>
      <c r="E2569" t="s">
        <v>5144</v>
      </c>
      <c r="F2569">
        <f>+VLOOKUP(C2569,Fabricante_Consola!$A$5:$B$8,2)</f>
        <v>2</v>
      </c>
      <c r="G2569" s="3" t="str">
        <f t="shared" si="40"/>
        <v>2018-01-01 00:00:00</v>
      </c>
    </row>
    <row r="2570" spans="1:7" x14ac:dyDescent="0.25">
      <c r="A2570" t="s">
        <v>5145</v>
      </c>
      <c r="B2570" s="3">
        <v>42864</v>
      </c>
      <c r="C2570" t="s">
        <v>4460</v>
      </c>
      <c r="D2570" t="s">
        <v>2</v>
      </c>
      <c r="E2570" t="s">
        <v>5146</v>
      </c>
      <c r="F2570">
        <f>+VLOOKUP(C2570,Fabricante_Consola!$A$5:$B$8,2)</f>
        <v>2</v>
      </c>
      <c r="G2570" s="3" t="str">
        <f t="shared" si="40"/>
        <v>2017-05-09 00:00:00</v>
      </c>
    </row>
    <row r="2571" spans="1:7" x14ac:dyDescent="0.25">
      <c r="A2571" t="s">
        <v>5147</v>
      </c>
      <c r="B2571" s="3">
        <v>43032</v>
      </c>
      <c r="C2571" t="s">
        <v>4460</v>
      </c>
      <c r="D2571" t="s">
        <v>15</v>
      </c>
      <c r="E2571" t="s">
        <v>5148</v>
      </c>
      <c r="F2571">
        <f>+VLOOKUP(C2571,Fabricante_Consola!$A$5:$B$8,2)</f>
        <v>2</v>
      </c>
      <c r="G2571" s="3" t="str">
        <f t="shared" si="40"/>
        <v>2017-10-24 00:00:00</v>
      </c>
    </row>
    <row r="2572" spans="1:7" x14ac:dyDescent="0.25">
      <c r="A2572" t="s">
        <v>14676</v>
      </c>
      <c r="B2572" s="3">
        <v>42081</v>
      </c>
      <c r="C2572" t="s">
        <v>4460</v>
      </c>
      <c r="D2572" t="s">
        <v>2</v>
      </c>
      <c r="E2572" t="s">
        <v>5149</v>
      </c>
      <c r="F2572">
        <f>+VLOOKUP(C2572,Fabricante_Consola!$A$5:$B$8,2)</f>
        <v>2</v>
      </c>
      <c r="G2572" s="3" t="str">
        <f t="shared" si="40"/>
        <v>2015-03-18 00:00:00</v>
      </c>
    </row>
    <row r="2573" spans="1:7" x14ac:dyDescent="0.25">
      <c r="A2573" t="s">
        <v>312</v>
      </c>
      <c r="B2573" s="3">
        <v>42591</v>
      </c>
      <c r="C2573" t="s">
        <v>4460</v>
      </c>
      <c r="D2573" t="s">
        <v>2</v>
      </c>
      <c r="E2573" t="s">
        <v>5150</v>
      </c>
      <c r="F2573">
        <f>+VLOOKUP(C2573,Fabricante_Consola!$A$5:$B$8,2)</f>
        <v>2</v>
      </c>
      <c r="G2573" s="3" t="str">
        <f t="shared" si="40"/>
        <v>2016-08-09 00:00:00</v>
      </c>
    </row>
    <row r="2574" spans="1:7" x14ac:dyDescent="0.25">
      <c r="A2574" t="s">
        <v>5151</v>
      </c>
      <c r="B2574" s="3">
        <v>43101</v>
      </c>
      <c r="C2574" t="s">
        <v>4460</v>
      </c>
      <c r="D2574" t="s">
        <v>15</v>
      </c>
      <c r="E2574" t="s">
        <v>5152</v>
      </c>
      <c r="F2574">
        <f>+VLOOKUP(C2574,Fabricante_Consola!$A$5:$B$8,2)</f>
        <v>2</v>
      </c>
      <c r="G2574" s="3" t="str">
        <f t="shared" si="40"/>
        <v>2018-01-01 00:00:00</v>
      </c>
    </row>
    <row r="2575" spans="1:7" x14ac:dyDescent="0.25">
      <c r="A2575" t="s">
        <v>5153</v>
      </c>
      <c r="B2575" s="3">
        <v>43405</v>
      </c>
      <c r="C2575" t="s">
        <v>4460</v>
      </c>
      <c r="D2575" t="s">
        <v>2</v>
      </c>
      <c r="E2575" t="s">
        <v>5154</v>
      </c>
      <c r="F2575">
        <f>+VLOOKUP(C2575,Fabricante_Consola!$A$5:$B$8,2)</f>
        <v>2</v>
      </c>
      <c r="G2575" s="3" t="str">
        <f t="shared" si="40"/>
        <v>2018-11-01 00:00:00</v>
      </c>
    </row>
    <row r="2576" spans="1:7" x14ac:dyDescent="0.25">
      <c r="A2576" t="s">
        <v>316</v>
      </c>
      <c r="B2576" s="3">
        <v>41947</v>
      </c>
      <c r="C2576" t="s">
        <v>4460</v>
      </c>
      <c r="D2576" t="s">
        <v>2</v>
      </c>
      <c r="E2576" t="s">
        <v>5155</v>
      </c>
      <c r="F2576">
        <f>+VLOOKUP(C2576,Fabricante_Consola!$A$5:$B$8,2)</f>
        <v>2</v>
      </c>
      <c r="G2576" s="3" t="str">
        <f t="shared" si="40"/>
        <v>2014-11-04 00:00:00</v>
      </c>
    </row>
    <row r="2577" spans="1:7" x14ac:dyDescent="0.25">
      <c r="A2577" t="s">
        <v>319</v>
      </c>
      <c r="B2577" s="3">
        <v>42314</v>
      </c>
      <c r="C2577" t="s">
        <v>4460</v>
      </c>
      <c r="D2577" t="s">
        <v>2</v>
      </c>
      <c r="E2577" t="s">
        <v>5156</v>
      </c>
      <c r="F2577">
        <f>+VLOOKUP(C2577,Fabricante_Consola!$A$5:$B$8,2)</f>
        <v>2</v>
      </c>
      <c r="G2577" s="3" t="str">
        <f t="shared" si="40"/>
        <v>2015-11-06 00:00:00</v>
      </c>
    </row>
    <row r="2578" spans="1:7" x14ac:dyDescent="0.25">
      <c r="A2578" t="s">
        <v>320</v>
      </c>
      <c r="B2578" s="3">
        <v>41583</v>
      </c>
      <c r="C2578" t="s">
        <v>4460</v>
      </c>
      <c r="D2578" t="s">
        <v>2</v>
      </c>
      <c r="E2578" t="s">
        <v>5157</v>
      </c>
      <c r="F2578">
        <f>+VLOOKUP(C2578,Fabricante_Consola!$A$5:$B$8,2)</f>
        <v>2</v>
      </c>
      <c r="G2578" s="3" t="str">
        <f t="shared" si="40"/>
        <v>2013-11-05 00:00:00</v>
      </c>
    </row>
    <row r="2579" spans="1:7" x14ac:dyDescent="0.25">
      <c r="A2579" t="s">
        <v>5158</v>
      </c>
      <c r="B2579" s="3">
        <v>42678</v>
      </c>
      <c r="C2579" t="s">
        <v>4460</v>
      </c>
      <c r="D2579" t="s">
        <v>2</v>
      </c>
      <c r="E2579" t="s">
        <v>5159</v>
      </c>
      <c r="F2579">
        <f>+VLOOKUP(C2579,Fabricante_Consola!$A$5:$B$8,2)</f>
        <v>2</v>
      </c>
      <c r="G2579" s="3" t="str">
        <f t="shared" si="40"/>
        <v>2016-11-04 00:00:00</v>
      </c>
    </row>
    <row r="2580" spans="1:7" x14ac:dyDescent="0.25">
      <c r="A2580" t="s">
        <v>5160</v>
      </c>
      <c r="B2580" s="3">
        <v>42678</v>
      </c>
      <c r="C2580" t="s">
        <v>4460</v>
      </c>
      <c r="D2580" t="s">
        <v>2</v>
      </c>
      <c r="E2580" t="s">
        <v>5161</v>
      </c>
      <c r="F2580">
        <f>+VLOOKUP(C2580,Fabricante_Consola!$A$5:$B$8,2)</f>
        <v>2</v>
      </c>
      <c r="G2580" s="3" t="str">
        <f t="shared" si="40"/>
        <v>2016-11-04 00:00:00</v>
      </c>
    </row>
    <row r="2581" spans="1:7" x14ac:dyDescent="0.25">
      <c r="A2581" t="s">
        <v>5162</v>
      </c>
      <c r="B2581" s="3">
        <v>42678</v>
      </c>
      <c r="C2581" t="s">
        <v>4460</v>
      </c>
      <c r="D2581" t="s">
        <v>2</v>
      </c>
      <c r="E2581" t="s">
        <v>5163</v>
      </c>
      <c r="F2581">
        <f>+VLOOKUP(C2581,Fabricante_Consola!$A$5:$B$8,2)</f>
        <v>2</v>
      </c>
      <c r="G2581" s="3" t="str">
        <f t="shared" si="40"/>
        <v>2016-11-04 00:00:00</v>
      </c>
    </row>
    <row r="2582" spans="1:7" x14ac:dyDescent="0.25">
      <c r="A2582" t="s">
        <v>5164</v>
      </c>
      <c r="B2582" s="3">
        <v>43042</v>
      </c>
      <c r="C2582" t="s">
        <v>4460</v>
      </c>
      <c r="D2582" t="s">
        <v>2</v>
      </c>
      <c r="E2582" t="s">
        <v>5165</v>
      </c>
      <c r="F2582">
        <f>+VLOOKUP(C2582,Fabricante_Consola!$A$5:$B$8,2)</f>
        <v>2</v>
      </c>
      <c r="G2582" s="3" t="str">
        <f t="shared" si="40"/>
        <v>2017-11-03 00:00:00</v>
      </c>
    </row>
    <row r="2583" spans="1:7" x14ac:dyDescent="0.25">
      <c r="A2583" t="s">
        <v>5166</v>
      </c>
      <c r="B2583" s="3">
        <v>42242</v>
      </c>
      <c r="C2583" t="s">
        <v>4460</v>
      </c>
      <c r="D2583" t="s">
        <v>15</v>
      </c>
      <c r="E2583" t="s">
        <v>5167</v>
      </c>
      <c r="F2583">
        <f>+VLOOKUP(C2583,Fabricante_Consola!$A$5:$B$8,2)</f>
        <v>2</v>
      </c>
      <c r="G2583" s="3" t="str">
        <f t="shared" si="40"/>
        <v>2015-08-26 00:00:00</v>
      </c>
    </row>
    <row r="2584" spans="1:7" x14ac:dyDescent="0.25">
      <c r="A2584" t="s">
        <v>5168</v>
      </c>
      <c r="B2584" s="3">
        <v>43101</v>
      </c>
      <c r="C2584" t="s">
        <v>4460</v>
      </c>
      <c r="D2584" t="s">
        <v>57</v>
      </c>
      <c r="E2584" t="s">
        <v>5169</v>
      </c>
      <c r="F2584">
        <f>+VLOOKUP(C2584,Fabricante_Consola!$A$5:$B$8,2)</f>
        <v>2</v>
      </c>
      <c r="G2584" s="3" t="str">
        <f t="shared" si="40"/>
        <v>2018-01-01 00:00:00</v>
      </c>
    </row>
    <row r="2585" spans="1:7" x14ac:dyDescent="0.25">
      <c r="A2585" t="s">
        <v>5170</v>
      </c>
      <c r="B2585" s="3">
        <v>43101</v>
      </c>
      <c r="C2585" t="s">
        <v>4460</v>
      </c>
      <c r="D2585" t="s">
        <v>1981</v>
      </c>
      <c r="E2585" t="s">
        <v>5171</v>
      </c>
      <c r="F2585">
        <f>+VLOOKUP(C2585,Fabricante_Consola!$A$5:$B$8,2)</f>
        <v>2</v>
      </c>
      <c r="G2585" s="3" t="str">
        <f t="shared" si="40"/>
        <v>2018-01-01 00:00:00</v>
      </c>
    </row>
    <row r="2586" spans="1:7" x14ac:dyDescent="0.25">
      <c r="A2586" t="s">
        <v>5172</v>
      </c>
      <c r="B2586" s="3">
        <v>42451</v>
      </c>
      <c r="C2586" t="s">
        <v>4460</v>
      </c>
      <c r="D2586" t="s">
        <v>48</v>
      </c>
      <c r="E2586" t="s">
        <v>5173</v>
      </c>
      <c r="F2586">
        <f>+VLOOKUP(C2586,Fabricante_Consola!$A$5:$B$8,2)</f>
        <v>2</v>
      </c>
      <c r="G2586" s="3" t="str">
        <f t="shared" si="40"/>
        <v>2016-03-22 00:00:00</v>
      </c>
    </row>
    <row r="2587" spans="1:7" x14ac:dyDescent="0.25">
      <c r="A2587" t="s">
        <v>5174</v>
      </c>
      <c r="B2587" s="3">
        <v>42585</v>
      </c>
      <c r="C2587" t="s">
        <v>4460</v>
      </c>
      <c r="D2587" t="s">
        <v>2</v>
      </c>
      <c r="E2587" t="s">
        <v>5175</v>
      </c>
      <c r="F2587">
        <f>+VLOOKUP(C2587,Fabricante_Consola!$A$5:$B$8,2)</f>
        <v>2</v>
      </c>
      <c r="G2587" s="3" t="str">
        <f t="shared" si="40"/>
        <v>2016-08-03 00:00:00</v>
      </c>
    </row>
    <row r="2588" spans="1:7" x14ac:dyDescent="0.25">
      <c r="A2588" t="s">
        <v>5176</v>
      </c>
      <c r="B2588" s="3">
        <v>42241</v>
      </c>
      <c r="C2588" t="s">
        <v>4460</v>
      </c>
      <c r="D2588" t="s">
        <v>2</v>
      </c>
      <c r="E2588" t="s">
        <v>5177</v>
      </c>
      <c r="F2588">
        <f>+VLOOKUP(C2588,Fabricante_Consola!$A$5:$B$8,2)</f>
        <v>2</v>
      </c>
      <c r="G2588" s="3" t="str">
        <f t="shared" si="40"/>
        <v>2015-08-25 00:00:00</v>
      </c>
    </row>
    <row r="2589" spans="1:7" x14ac:dyDescent="0.25">
      <c r="A2589" t="s">
        <v>5178</v>
      </c>
      <c r="B2589" s="3">
        <v>42314</v>
      </c>
      <c r="C2589" t="s">
        <v>4460</v>
      </c>
      <c r="D2589" t="s">
        <v>66</v>
      </c>
      <c r="E2589" t="s">
        <v>5179</v>
      </c>
      <c r="F2589">
        <f>+VLOOKUP(C2589,Fabricante_Consola!$A$5:$B$8,2)</f>
        <v>2</v>
      </c>
      <c r="G2589" s="3" t="str">
        <f t="shared" si="40"/>
        <v>2015-11-06 00:00:00</v>
      </c>
    </row>
    <row r="2590" spans="1:7" x14ac:dyDescent="0.25">
      <c r="A2590" t="s">
        <v>5180</v>
      </c>
      <c r="B2590" s="3">
        <v>42559</v>
      </c>
      <c r="C2590" t="s">
        <v>4460</v>
      </c>
      <c r="D2590" t="s">
        <v>267</v>
      </c>
      <c r="E2590" t="s">
        <v>5181</v>
      </c>
      <c r="F2590">
        <f>+VLOOKUP(C2590,Fabricante_Consola!$A$5:$B$8,2)</f>
        <v>2</v>
      </c>
      <c r="G2590" s="3" t="str">
        <f t="shared" si="40"/>
        <v>2016-07-08 00:00:00</v>
      </c>
    </row>
    <row r="2591" spans="1:7" x14ac:dyDescent="0.25">
      <c r="A2591" t="s">
        <v>5182</v>
      </c>
      <c r="B2591" s="3">
        <v>42671</v>
      </c>
      <c r="C2591" t="s">
        <v>4460</v>
      </c>
      <c r="D2591" t="s">
        <v>9</v>
      </c>
      <c r="E2591" t="s">
        <v>5183</v>
      </c>
      <c r="F2591">
        <f>+VLOOKUP(C2591,Fabricante_Consola!$A$5:$B$8,2)</f>
        <v>2</v>
      </c>
      <c r="G2591" s="3" t="str">
        <f t="shared" si="40"/>
        <v>2016-10-28 00:00:00</v>
      </c>
    </row>
    <row r="2592" spans="1:7" x14ac:dyDescent="0.25">
      <c r="A2592" t="s">
        <v>336</v>
      </c>
      <c r="B2592" s="3">
        <v>42923</v>
      </c>
      <c r="C2592" t="s">
        <v>4460</v>
      </c>
      <c r="D2592" t="s">
        <v>20</v>
      </c>
      <c r="E2592" t="s">
        <v>5184</v>
      </c>
      <c r="F2592">
        <f>+VLOOKUP(C2592,Fabricante_Consola!$A$5:$B$8,2)</f>
        <v>2</v>
      </c>
      <c r="G2592" s="3" t="str">
        <f t="shared" si="40"/>
        <v>2017-07-07 00:00:00</v>
      </c>
    </row>
    <row r="2593" spans="1:7" x14ac:dyDescent="0.25">
      <c r="A2593" t="s">
        <v>5185</v>
      </c>
      <c r="B2593" s="3">
        <v>42682</v>
      </c>
      <c r="C2593" t="s">
        <v>4460</v>
      </c>
      <c r="D2593" t="s">
        <v>2</v>
      </c>
      <c r="E2593" t="s">
        <v>5186</v>
      </c>
      <c r="F2593">
        <f>+VLOOKUP(C2593,Fabricante_Consola!$A$5:$B$8,2)</f>
        <v>2</v>
      </c>
      <c r="G2593" s="3" t="str">
        <f t="shared" si="40"/>
        <v>2016-11-08 00:00:00</v>
      </c>
    </row>
    <row r="2594" spans="1:7" x14ac:dyDescent="0.25">
      <c r="A2594" t="s">
        <v>5187</v>
      </c>
      <c r="B2594" s="3">
        <v>42440</v>
      </c>
      <c r="C2594" t="s">
        <v>4460</v>
      </c>
      <c r="D2594" t="s">
        <v>5</v>
      </c>
      <c r="E2594" t="s">
        <v>5188</v>
      </c>
      <c r="F2594">
        <f>+VLOOKUP(C2594,Fabricante_Consola!$A$5:$B$8,2)</f>
        <v>2</v>
      </c>
      <c r="G2594" s="3" t="str">
        <f t="shared" si="40"/>
        <v>2016-03-11 00:00:00</v>
      </c>
    </row>
    <row r="2595" spans="1:7" x14ac:dyDescent="0.25">
      <c r="A2595" t="s">
        <v>5189</v>
      </c>
      <c r="B2595" s="3">
        <v>42571</v>
      </c>
      <c r="C2595" t="s">
        <v>4460</v>
      </c>
      <c r="D2595" t="s">
        <v>223</v>
      </c>
      <c r="E2595" t="s">
        <v>5190</v>
      </c>
      <c r="F2595">
        <f>+VLOOKUP(C2595,Fabricante_Consola!$A$5:$B$8,2)</f>
        <v>2</v>
      </c>
      <c r="G2595" s="3" t="str">
        <f t="shared" si="40"/>
        <v>2016-07-20 00:00:00</v>
      </c>
    </row>
    <row r="2596" spans="1:7" x14ac:dyDescent="0.25">
      <c r="A2596" t="s">
        <v>5191</v>
      </c>
      <c r="B2596" s="3">
        <v>42578</v>
      </c>
      <c r="C2596" t="s">
        <v>4460</v>
      </c>
      <c r="D2596" t="s">
        <v>2</v>
      </c>
      <c r="E2596" t="s">
        <v>5192</v>
      </c>
      <c r="F2596">
        <f>+VLOOKUP(C2596,Fabricante_Consola!$A$5:$B$8,2)</f>
        <v>2</v>
      </c>
      <c r="G2596" s="3" t="str">
        <f t="shared" si="40"/>
        <v>2016-07-27 00:00:00</v>
      </c>
    </row>
    <row r="2597" spans="1:7" x14ac:dyDescent="0.25">
      <c r="A2597" t="s">
        <v>5193</v>
      </c>
      <c r="B2597" s="3">
        <v>42550</v>
      </c>
      <c r="C2597" t="s">
        <v>4460</v>
      </c>
      <c r="D2597" t="s">
        <v>99</v>
      </c>
      <c r="E2597" t="s">
        <v>5194</v>
      </c>
      <c r="F2597">
        <f>+VLOOKUP(C2597,Fabricante_Consola!$A$5:$B$8,2)</f>
        <v>2</v>
      </c>
      <c r="G2597" s="3" t="str">
        <f t="shared" si="40"/>
        <v>2016-06-29 00:00:00</v>
      </c>
    </row>
    <row r="2598" spans="1:7" x14ac:dyDescent="0.25">
      <c r="A2598" t="s">
        <v>5195</v>
      </c>
      <c r="B2598" s="3">
        <v>41906</v>
      </c>
      <c r="C2598" t="s">
        <v>4460</v>
      </c>
      <c r="D2598" t="s">
        <v>55</v>
      </c>
      <c r="E2598" t="s">
        <v>5196</v>
      </c>
      <c r="F2598">
        <f>+VLOOKUP(C2598,Fabricante_Consola!$A$5:$B$8,2)</f>
        <v>2</v>
      </c>
      <c r="G2598" s="3" t="str">
        <f t="shared" si="40"/>
        <v>2014-09-24 00:00:00</v>
      </c>
    </row>
    <row r="2599" spans="1:7" x14ac:dyDescent="0.25">
      <c r="A2599" t="s">
        <v>5197</v>
      </c>
      <c r="B2599" s="3">
        <v>42948</v>
      </c>
      <c r="C2599" t="s">
        <v>4460</v>
      </c>
      <c r="D2599" t="s">
        <v>42</v>
      </c>
      <c r="E2599" t="s">
        <v>5198</v>
      </c>
      <c r="F2599">
        <f>+VLOOKUP(C2599,Fabricante_Consola!$A$5:$B$8,2)</f>
        <v>2</v>
      </c>
      <c r="G2599" s="3" t="str">
        <f t="shared" si="40"/>
        <v>2017-08-01 00:00:00</v>
      </c>
    </row>
    <row r="2600" spans="1:7" x14ac:dyDescent="0.25">
      <c r="A2600" t="s">
        <v>5199</v>
      </c>
      <c r="B2600" s="3">
        <v>43049</v>
      </c>
      <c r="C2600" t="s">
        <v>4460</v>
      </c>
      <c r="D2600" t="s">
        <v>83</v>
      </c>
      <c r="E2600" t="s">
        <v>5200</v>
      </c>
      <c r="F2600">
        <f>+VLOOKUP(C2600,Fabricante_Consola!$A$5:$B$8,2)</f>
        <v>2</v>
      </c>
      <c r="G2600" s="3" t="str">
        <f t="shared" si="40"/>
        <v>2017-11-10 00:00:00</v>
      </c>
    </row>
    <row r="2601" spans="1:7" x14ac:dyDescent="0.25">
      <c r="A2601" t="s">
        <v>5201</v>
      </c>
      <c r="B2601" s="3">
        <v>43101</v>
      </c>
      <c r="C2601" t="s">
        <v>4460</v>
      </c>
      <c r="D2601" t="s">
        <v>352</v>
      </c>
      <c r="E2601" t="s">
        <v>5202</v>
      </c>
      <c r="F2601">
        <f>+VLOOKUP(C2601,Fabricante_Consola!$A$5:$B$8,2)</f>
        <v>2</v>
      </c>
      <c r="G2601" s="3" t="str">
        <f t="shared" si="40"/>
        <v>2018-01-01 00:00:00</v>
      </c>
    </row>
    <row r="2602" spans="1:7" x14ac:dyDescent="0.25">
      <c r="A2602" t="s">
        <v>5203</v>
      </c>
      <c r="B2602" s="3">
        <v>42534</v>
      </c>
      <c r="C2602" t="s">
        <v>4460</v>
      </c>
      <c r="D2602" t="s">
        <v>661</v>
      </c>
      <c r="E2602" t="s">
        <v>5204</v>
      </c>
      <c r="F2602">
        <f>+VLOOKUP(C2602,Fabricante_Consola!$A$5:$B$8,2)</f>
        <v>2</v>
      </c>
      <c r="G2602" s="3" t="str">
        <f t="shared" si="40"/>
        <v>2016-06-13 00:00:00</v>
      </c>
    </row>
    <row r="2603" spans="1:7" x14ac:dyDescent="0.25">
      <c r="A2603" t="s">
        <v>5205</v>
      </c>
      <c r="B2603" s="3">
        <v>43000</v>
      </c>
      <c r="C2603" t="s">
        <v>4460</v>
      </c>
      <c r="D2603" t="s">
        <v>2</v>
      </c>
      <c r="E2603" t="s">
        <v>5206</v>
      </c>
      <c r="F2603">
        <f>+VLOOKUP(C2603,Fabricante_Consola!$A$5:$B$8,2)</f>
        <v>2</v>
      </c>
      <c r="G2603" s="3" t="str">
        <f t="shared" si="40"/>
        <v>2017-09-22 00:00:00</v>
      </c>
    </row>
    <row r="2604" spans="1:7" x14ac:dyDescent="0.25">
      <c r="A2604" t="s">
        <v>5207</v>
      </c>
      <c r="B2604" s="3">
        <v>43101</v>
      </c>
      <c r="C2604" t="s">
        <v>4460</v>
      </c>
      <c r="D2604" t="s">
        <v>2</v>
      </c>
      <c r="E2604" t="s">
        <v>5208</v>
      </c>
      <c r="F2604">
        <f>+VLOOKUP(C2604,Fabricante_Consola!$A$5:$B$8,2)</f>
        <v>2</v>
      </c>
      <c r="G2604" s="3" t="str">
        <f t="shared" si="40"/>
        <v>2018-01-01 00:00:00</v>
      </c>
    </row>
    <row r="2605" spans="1:7" x14ac:dyDescent="0.25">
      <c r="A2605" t="s">
        <v>5209</v>
      </c>
      <c r="B2605" s="3">
        <v>43466</v>
      </c>
      <c r="C2605" t="s">
        <v>4460</v>
      </c>
      <c r="D2605" t="s">
        <v>2</v>
      </c>
      <c r="E2605" t="s">
        <v>5210</v>
      </c>
      <c r="F2605">
        <f>+VLOOKUP(C2605,Fabricante_Consola!$A$5:$B$8,2)</f>
        <v>2</v>
      </c>
      <c r="G2605" s="3" t="str">
        <f t="shared" si="40"/>
        <v>2019-01-01 00:00:00</v>
      </c>
    </row>
    <row r="2606" spans="1:7" x14ac:dyDescent="0.25">
      <c r="A2606" t="s">
        <v>353</v>
      </c>
      <c r="B2606" s="3">
        <v>41773</v>
      </c>
      <c r="C2606" t="s">
        <v>4460</v>
      </c>
      <c r="D2606" t="s">
        <v>233</v>
      </c>
      <c r="E2606" t="s">
        <v>5211</v>
      </c>
      <c r="F2606">
        <f>+VLOOKUP(C2606,Fabricante_Consola!$A$5:$B$8,2)</f>
        <v>2</v>
      </c>
      <c r="G2606" s="3" t="str">
        <f t="shared" si="40"/>
        <v>2014-05-14 00:00:00</v>
      </c>
    </row>
    <row r="2607" spans="1:7" x14ac:dyDescent="0.25">
      <c r="A2607" t="s">
        <v>5212</v>
      </c>
      <c r="B2607" s="3">
        <v>43125</v>
      </c>
      <c r="C2607" t="s">
        <v>4460</v>
      </c>
      <c r="D2607" t="s">
        <v>66</v>
      </c>
      <c r="E2607" t="s">
        <v>5213</v>
      </c>
      <c r="F2607">
        <f>+VLOOKUP(C2607,Fabricante_Consola!$A$5:$B$8,2)</f>
        <v>2</v>
      </c>
      <c r="G2607" s="3" t="str">
        <f t="shared" si="40"/>
        <v>2018-01-25 00:00:00</v>
      </c>
    </row>
    <row r="2608" spans="1:7" x14ac:dyDescent="0.25">
      <c r="A2608" t="s">
        <v>5214</v>
      </c>
      <c r="B2608" s="3">
        <v>43101</v>
      </c>
      <c r="C2608" t="s">
        <v>4460</v>
      </c>
      <c r="E2608" t="s">
        <v>5215</v>
      </c>
      <c r="F2608">
        <f>+VLOOKUP(C2608,Fabricante_Consola!$A$5:$B$8,2)</f>
        <v>2</v>
      </c>
      <c r="G2608" s="3" t="str">
        <f t="shared" si="40"/>
        <v>2018-01-01 00:00:00</v>
      </c>
    </row>
    <row r="2609" spans="1:7" x14ac:dyDescent="0.25">
      <c r="A2609" t="s">
        <v>5216</v>
      </c>
      <c r="B2609" s="3">
        <v>43101</v>
      </c>
      <c r="C2609" t="s">
        <v>4460</v>
      </c>
      <c r="D2609" t="s">
        <v>22</v>
      </c>
      <c r="E2609" t="s">
        <v>5217</v>
      </c>
      <c r="F2609">
        <f>+VLOOKUP(C2609,Fabricante_Consola!$A$5:$B$8,2)</f>
        <v>2</v>
      </c>
      <c r="G2609" s="3" t="str">
        <f t="shared" si="40"/>
        <v>2018-01-01 00:00:00</v>
      </c>
    </row>
    <row r="2610" spans="1:7" x14ac:dyDescent="0.25">
      <c r="A2610" t="s">
        <v>5218</v>
      </c>
      <c r="B2610" s="3">
        <v>43075</v>
      </c>
      <c r="C2610" t="s">
        <v>4460</v>
      </c>
      <c r="D2610" t="s">
        <v>165</v>
      </c>
      <c r="E2610" t="s">
        <v>5219</v>
      </c>
      <c r="F2610">
        <f>+VLOOKUP(C2610,Fabricante_Consola!$A$5:$B$8,2)</f>
        <v>2</v>
      </c>
      <c r="G2610" s="3" t="str">
        <f t="shared" si="40"/>
        <v>2017-12-06 00:00:00</v>
      </c>
    </row>
    <row r="2611" spans="1:7" x14ac:dyDescent="0.25">
      <c r="A2611" t="s">
        <v>358</v>
      </c>
      <c r="B2611" s="3">
        <v>43021</v>
      </c>
      <c r="C2611" t="s">
        <v>4460</v>
      </c>
      <c r="D2611" t="s">
        <v>15</v>
      </c>
      <c r="E2611" t="s">
        <v>5220</v>
      </c>
      <c r="F2611">
        <f>+VLOOKUP(C2611,Fabricante_Consola!$A$5:$B$8,2)</f>
        <v>2</v>
      </c>
      <c r="G2611" s="3" t="str">
        <f t="shared" si="40"/>
        <v>2017-10-13 00:00:00</v>
      </c>
    </row>
    <row r="2612" spans="1:7" x14ac:dyDescent="0.25">
      <c r="A2612" t="s">
        <v>5221</v>
      </c>
      <c r="B2612" s="3">
        <v>41941</v>
      </c>
      <c r="C2612" t="s">
        <v>4460</v>
      </c>
      <c r="D2612" t="s">
        <v>66</v>
      </c>
      <c r="E2612" t="s">
        <v>5222</v>
      </c>
      <c r="F2612">
        <f>+VLOOKUP(C2612,Fabricante_Consola!$A$5:$B$8,2)</f>
        <v>2</v>
      </c>
      <c r="G2612" s="3" t="str">
        <f t="shared" si="40"/>
        <v>2014-10-29 00:00:00</v>
      </c>
    </row>
    <row r="2613" spans="1:7" x14ac:dyDescent="0.25">
      <c r="A2613" t="s">
        <v>5223</v>
      </c>
      <c r="B2613" s="3">
        <v>43101</v>
      </c>
      <c r="C2613" t="s">
        <v>4460</v>
      </c>
      <c r="D2613" t="s">
        <v>15</v>
      </c>
      <c r="E2613" t="s">
        <v>5224</v>
      </c>
      <c r="F2613">
        <f>+VLOOKUP(C2613,Fabricante_Consola!$A$5:$B$8,2)</f>
        <v>2</v>
      </c>
      <c r="G2613" s="3" t="str">
        <f t="shared" si="40"/>
        <v>2018-01-01 00:00:00</v>
      </c>
    </row>
    <row r="2614" spans="1:7" x14ac:dyDescent="0.25">
      <c r="A2614" t="s">
        <v>5225</v>
      </c>
      <c r="B2614" s="3">
        <v>42907</v>
      </c>
      <c r="C2614" t="s">
        <v>4460</v>
      </c>
      <c r="D2614" t="s">
        <v>5</v>
      </c>
      <c r="E2614" t="s">
        <v>5226</v>
      </c>
      <c r="F2614">
        <f>+VLOOKUP(C2614,Fabricante_Consola!$A$5:$B$8,2)</f>
        <v>2</v>
      </c>
      <c r="G2614" s="3" t="str">
        <f t="shared" si="40"/>
        <v>2017-06-21 00:00:00</v>
      </c>
    </row>
    <row r="2615" spans="1:7" x14ac:dyDescent="0.25">
      <c r="A2615" t="s">
        <v>5227</v>
      </c>
      <c r="B2615" s="3">
        <v>43154</v>
      </c>
      <c r="C2615" t="s">
        <v>4460</v>
      </c>
      <c r="E2615" t="s">
        <v>5228</v>
      </c>
      <c r="F2615">
        <f>+VLOOKUP(C2615,Fabricante_Consola!$A$5:$B$8,2)</f>
        <v>2</v>
      </c>
      <c r="G2615" s="3" t="str">
        <f t="shared" si="40"/>
        <v>2018-02-23 00:00:00</v>
      </c>
    </row>
    <row r="2616" spans="1:7" x14ac:dyDescent="0.25">
      <c r="A2616" t="s">
        <v>365</v>
      </c>
      <c r="B2616" s="3">
        <v>41759</v>
      </c>
      <c r="C2616" t="s">
        <v>4460</v>
      </c>
      <c r="D2616" t="s">
        <v>86</v>
      </c>
      <c r="E2616" t="s">
        <v>5229</v>
      </c>
      <c r="F2616">
        <f>+VLOOKUP(C2616,Fabricante_Consola!$A$5:$B$8,2)</f>
        <v>2</v>
      </c>
      <c r="G2616" s="3" t="str">
        <f t="shared" si="40"/>
        <v>2014-04-30 00:00:00</v>
      </c>
    </row>
    <row r="2617" spans="1:7" x14ac:dyDescent="0.25">
      <c r="A2617" t="s">
        <v>5230</v>
      </c>
      <c r="B2617" s="3">
        <v>43101</v>
      </c>
      <c r="C2617" t="s">
        <v>4460</v>
      </c>
      <c r="D2617" t="s">
        <v>57</v>
      </c>
      <c r="E2617" t="s">
        <v>5231</v>
      </c>
      <c r="F2617">
        <f>+VLOOKUP(C2617,Fabricante_Consola!$A$5:$B$8,2)</f>
        <v>2</v>
      </c>
      <c r="G2617" s="3" t="str">
        <f t="shared" si="40"/>
        <v>2018-01-01 00:00:00</v>
      </c>
    </row>
    <row r="2618" spans="1:7" x14ac:dyDescent="0.25">
      <c r="A2618" t="s">
        <v>5232</v>
      </c>
      <c r="B2618" s="3">
        <v>42934</v>
      </c>
      <c r="C2618" t="s">
        <v>4460</v>
      </c>
      <c r="D2618" t="s">
        <v>11</v>
      </c>
      <c r="E2618" t="s">
        <v>5233</v>
      </c>
      <c r="F2618">
        <f>+VLOOKUP(C2618,Fabricante_Consola!$A$5:$B$8,2)</f>
        <v>2</v>
      </c>
      <c r="G2618" s="3" t="str">
        <f t="shared" si="40"/>
        <v>2017-07-18 00:00:00</v>
      </c>
    </row>
    <row r="2619" spans="1:7" x14ac:dyDescent="0.25">
      <c r="A2619" t="s">
        <v>5234</v>
      </c>
      <c r="B2619" s="3">
        <v>42787</v>
      </c>
      <c r="C2619" t="s">
        <v>4460</v>
      </c>
      <c r="D2619" t="s">
        <v>152</v>
      </c>
      <c r="E2619" t="s">
        <v>5235</v>
      </c>
      <c r="F2619">
        <f>+VLOOKUP(C2619,Fabricante_Consola!$A$5:$B$8,2)</f>
        <v>2</v>
      </c>
      <c r="G2619" s="3" t="str">
        <f t="shared" si="40"/>
        <v>2017-02-21 00:00:00</v>
      </c>
    </row>
    <row r="2620" spans="1:7" x14ac:dyDescent="0.25">
      <c r="A2620" t="s">
        <v>5236</v>
      </c>
      <c r="B2620" s="3">
        <v>42340</v>
      </c>
      <c r="C2620" t="s">
        <v>4460</v>
      </c>
      <c r="D2620" t="s">
        <v>290</v>
      </c>
      <c r="E2620" t="s">
        <v>5237</v>
      </c>
      <c r="F2620">
        <f>+VLOOKUP(C2620,Fabricante_Consola!$A$5:$B$8,2)</f>
        <v>2</v>
      </c>
      <c r="G2620" s="3" t="str">
        <f t="shared" si="40"/>
        <v>2015-12-02 00:00:00</v>
      </c>
    </row>
    <row r="2621" spans="1:7" x14ac:dyDescent="0.25">
      <c r="A2621" t="s">
        <v>5238</v>
      </c>
      <c r="B2621" s="3">
        <v>42874</v>
      </c>
      <c r="C2621" t="s">
        <v>4460</v>
      </c>
      <c r="D2621" t="s">
        <v>11</v>
      </c>
      <c r="E2621" t="s">
        <v>5239</v>
      </c>
      <c r="F2621">
        <f>+VLOOKUP(C2621,Fabricante_Consola!$A$5:$B$8,2)</f>
        <v>2</v>
      </c>
      <c r="G2621" s="3" t="str">
        <f t="shared" si="40"/>
        <v>2017-05-19 00:00:00</v>
      </c>
    </row>
    <row r="2622" spans="1:7" x14ac:dyDescent="0.25">
      <c r="A2622" t="s">
        <v>5240</v>
      </c>
      <c r="B2622" s="3">
        <v>42970</v>
      </c>
      <c r="C2622" t="s">
        <v>4460</v>
      </c>
      <c r="D2622" t="s">
        <v>1981</v>
      </c>
      <c r="E2622" t="s">
        <v>5241</v>
      </c>
      <c r="F2622">
        <f>+VLOOKUP(C2622,Fabricante_Consola!$A$5:$B$8,2)</f>
        <v>2</v>
      </c>
      <c r="G2622" s="3" t="str">
        <f t="shared" si="40"/>
        <v>2017-08-23 00:00:00</v>
      </c>
    </row>
    <row r="2623" spans="1:7" x14ac:dyDescent="0.25">
      <c r="A2623" t="s">
        <v>5242</v>
      </c>
      <c r="B2623" s="3">
        <v>42458</v>
      </c>
      <c r="C2623" t="s">
        <v>4460</v>
      </c>
      <c r="D2623" t="s">
        <v>15</v>
      </c>
      <c r="E2623" t="s">
        <v>5243</v>
      </c>
      <c r="F2623">
        <f>+VLOOKUP(C2623,Fabricante_Consola!$A$5:$B$8,2)</f>
        <v>2</v>
      </c>
      <c r="G2623" s="3" t="str">
        <f t="shared" si="40"/>
        <v>2016-03-29 00:00:00</v>
      </c>
    </row>
    <row r="2624" spans="1:7" x14ac:dyDescent="0.25">
      <c r="A2624" t="s">
        <v>5244</v>
      </c>
      <c r="B2624" s="3">
        <v>42941</v>
      </c>
      <c r="C2624" t="s">
        <v>4460</v>
      </c>
      <c r="D2624" t="s">
        <v>123</v>
      </c>
      <c r="E2624" t="s">
        <v>5245</v>
      </c>
      <c r="F2624">
        <f>+VLOOKUP(C2624,Fabricante_Consola!$A$5:$B$8,2)</f>
        <v>2</v>
      </c>
      <c r="G2624" s="3" t="str">
        <f t="shared" si="40"/>
        <v>2017-07-25 00:00:00</v>
      </c>
    </row>
    <row r="2625" spans="1:7" x14ac:dyDescent="0.25">
      <c r="A2625" t="s">
        <v>5246</v>
      </c>
      <c r="B2625" s="3">
        <v>43101</v>
      </c>
      <c r="C2625" t="s">
        <v>4460</v>
      </c>
      <c r="D2625" t="s">
        <v>97</v>
      </c>
      <c r="E2625" t="s">
        <v>5247</v>
      </c>
      <c r="F2625">
        <f>+VLOOKUP(C2625,Fabricante_Consola!$A$5:$B$8,2)</f>
        <v>2</v>
      </c>
      <c r="G2625" s="3" t="str">
        <f t="shared" si="40"/>
        <v>2018-01-01 00:00:00</v>
      </c>
    </row>
    <row r="2626" spans="1:7" x14ac:dyDescent="0.25">
      <c r="A2626" t="s">
        <v>5248</v>
      </c>
      <c r="B2626" s="3">
        <v>42962</v>
      </c>
      <c r="C2626" t="s">
        <v>4460</v>
      </c>
      <c r="D2626" t="s">
        <v>232</v>
      </c>
      <c r="E2626" t="s">
        <v>5249</v>
      </c>
      <c r="F2626">
        <f>+VLOOKUP(C2626,Fabricante_Consola!$A$5:$B$8,2)</f>
        <v>2</v>
      </c>
      <c r="G2626" s="3" t="str">
        <f t="shared" si="40"/>
        <v>2017-08-15 00:00:00</v>
      </c>
    </row>
    <row r="2627" spans="1:7" x14ac:dyDescent="0.25">
      <c r="A2627" t="s">
        <v>5250</v>
      </c>
      <c r="B2627" s="3">
        <v>42025</v>
      </c>
      <c r="C2627" t="s">
        <v>4460</v>
      </c>
      <c r="D2627" t="s">
        <v>51</v>
      </c>
      <c r="E2627" t="s">
        <v>5251</v>
      </c>
      <c r="F2627">
        <f>+VLOOKUP(C2627,Fabricante_Consola!$A$5:$B$8,2)</f>
        <v>2</v>
      </c>
      <c r="G2627" s="3" t="str">
        <f t="shared" ref="G2627:G2690" si="41">+TEXT(B2627,"yyyy-mm-dd hh:mm:ss")</f>
        <v>2015-01-21 00:00:00</v>
      </c>
    </row>
    <row r="2628" spans="1:7" x14ac:dyDescent="0.25">
      <c r="A2628" t="s">
        <v>5252</v>
      </c>
      <c r="B2628" s="3">
        <v>43101</v>
      </c>
      <c r="C2628" t="s">
        <v>4460</v>
      </c>
      <c r="D2628" t="s">
        <v>57</v>
      </c>
      <c r="E2628" t="s">
        <v>5253</v>
      </c>
      <c r="F2628">
        <f>+VLOOKUP(C2628,Fabricante_Consola!$A$5:$B$8,2)</f>
        <v>2</v>
      </c>
      <c r="G2628" s="3" t="str">
        <f t="shared" si="41"/>
        <v>2018-01-01 00:00:00</v>
      </c>
    </row>
    <row r="2629" spans="1:7" x14ac:dyDescent="0.25">
      <c r="A2629" t="s">
        <v>5254</v>
      </c>
      <c r="B2629" s="3">
        <v>43101</v>
      </c>
      <c r="C2629" t="s">
        <v>4460</v>
      </c>
      <c r="D2629" t="s">
        <v>15</v>
      </c>
      <c r="E2629" t="s">
        <v>5255</v>
      </c>
      <c r="F2629">
        <f>+VLOOKUP(C2629,Fabricante_Consola!$A$5:$B$8,2)</f>
        <v>2</v>
      </c>
      <c r="G2629" s="3" t="str">
        <f t="shared" si="41"/>
        <v>2018-01-01 00:00:00</v>
      </c>
    </row>
    <row r="2630" spans="1:7" x14ac:dyDescent="0.25">
      <c r="A2630" t="s">
        <v>5256</v>
      </c>
      <c r="B2630" s="3">
        <v>42895</v>
      </c>
      <c r="C2630" t="s">
        <v>4460</v>
      </c>
      <c r="D2630" t="s">
        <v>83</v>
      </c>
      <c r="E2630" t="s">
        <v>5257</v>
      </c>
      <c r="F2630">
        <f>+VLOOKUP(C2630,Fabricante_Consola!$A$5:$B$8,2)</f>
        <v>2</v>
      </c>
      <c r="G2630" s="3" t="str">
        <f t="shared" si="41"/>
        <v>2017-06-09 00:00:00</v>
      </c>
    </row>
    <row r="2631" spans="1:7" x14ac:dyDescent="0.25">
      <c r="A2631" t="s">
        <v>5258</v>
      </c>
      <c r="B2631" s="3">
        <v>42613</v>
      </c>
      <c r="C2631" t="s">
        <v>4460</v>
      </c>
      <c r="D2631" t="s">
        <v>15</v>
      </c>
      <c r="E2631" t="s">
        <v>5259</v>
      </c>
      <c r="F2631">
        <f>+VLOOKUP(C2631,Fabricante_Consola!$A$5:$B$8,2)</f>
        <v>2</v>
      </c>
      <c r="G2631" s="3" t="str">
        <f t="shared" si="41"/>
        <v>2016-08-31 00:00:00</v>
      </c>
    </row>
    <row r="2632" spans="1:7" x14ac:dyDescent="0.25">
      <c r="A2632" t="s">
        <v>5260</v>
      </c>
      <c r="B2632" s="3">
        <v>43101</v>
      </c>
      <c r="C2632" t="s">
        <v>4460</v>
      </c>
      <c r="D2632" t="s">
        <v>26</v>
      </c>
      <c r="E2632" t="s">
        <v>5261</v>
      </c>
      <c r="F2632">
        <f>+VLOOKUP(C2632,Fabricante_Consola!$A$5:$B$8,2)</f>
        <v>2</v>
      </c>
      <c r="G2632" s="3" t="str">
        <f t="shared" si="41"/>
        <v>2018-01-01 00:00:00</v>
      </c>
    </row>
    <row r="2633" spans="1:7" x14ac:dyDescent="0.25">
      <c r="A2633" t="s">
        <v>5262</v>
      </c>
      <c r="B2633" s="3">
        <v>43101</v>
      </c>
      <c r="C2633" t="s">
        <v>4460</v>
      </c>
      <c r="D2633" t="s">
        <v>18</v>
      </c>
      <c r="E2633" t="s">
        <v>5263</v>
      </c>
      <c r="F2633">
        <f>+VLOOKUP(C2633,Fabricante_Consola!$A$5:$B$8,2)</f>
        <v>2</v>
      </c>
      <c r="G2633" s="3" t="str">
        <f t="shared" si="41"/>
        <v>2018-01-01 00:00:00</v>
      </c>
    </row>
    <row r="2634" spans="1:7" x14ac:dyDescent="0.25">
      <c r="A2634" t="s">
        <v>5264</v>
      </c>
      <c r="B2634" s="3">
        <v>42801</v>
      </c>
      <c r="C2634" t="s">
        <v>4460</v>
      </c>
      <c r="D2634" t="s">
        <v>42</v>
      </c>
      <c r="E2634" t="s">
        <v>5265</v>
      </c>
      <c r="F2634">
        <f>+VLOOKUP(C2634,Fabricante_Consola!$A$5:$B$8,2)</f>
        <v>2</v>
      </c>
      <c r="G2634" s="3" t="str">
        <f t="shared" si="41"/>
        <v>2017-03-07 00:00:00</v>
      </c>
    </row>
    <row r="2635" spans="1:7" x14ac:dyDescent="0.25">
      <c r="A2635" t="s">
        <v>5266</v>
      </c>
      <c r="B2635" s="3">
        <v>42703</v>
      </c>
      <c r="C2635" t="s">
        <v>4460</v>
      </c>
      <c r="D2635" t="s">
        <v>15</v>
      </c>
      <c r="E2635" t="s">
        <v>5267</v>
      </c>
      <c r="F2635">
        <f>+VLOOKUP(C2635,Fabricante_Consola!$A$5:$B$8,2)</f>
        <v>2</v>
      </c>
      <c r="G2635" s="3" t="str">
        <f t="shared" si="41"/>
        <v>2016-11-29 00:00:00</v>
      </c>
    </row>
    <row r="2636" spans="1:7" x14ac:dyDescent="0.25">
      <c r="A2636" t="s">
        <v>5268</v>
      </c>
      <c r="B2636" s="3">
        <v>43101</v>
      </c>
      <c r="C2636" t="s">
        <v>4460</v>
      </c>
      <c r="D2636" t="s">
        <v>55</v>
      </c>
      <c r="E2636" t="s">
        <v>5269</v>
      </c>
      <c r="F2636">
        <f>+VLOOKUP(C2636,Fabricante_Consola!$A$5:$B$8,2)</f>
        <v>2</v>
      </c>
      <c r="G2636" s="3" t="str">
        <f t="shared" si="41"/>
        <v>2018-01-01 00:00:00</v>
      </c>
    </row>
    <row r="2637" spans="1:7" x14ac:dyDescent="0.25">
      <c r="A2637" t="s">
        <v>5270</v>
      </c>
      <c r="B2637" s="3">
        <v>43101</v>
      </c>
      <c r="C2637" t="s">
        <v>4460</v>
      </c>
      <c r="D2637" t="s">
        <v>83</v>
      </c>
      <c r="E2637" t="s">
        <v>5271</v>
      </c>
      <c r="F2637">
        <f>+VLOOKUP(C2637,Fabricante_Consola!$A$5:$B$8,2)</f>
        <v>2</v>
      </c>
      <c r="G2637" s="3" t="str">
        <f t="shared" si="41"/>
        <v>2018-01-01 00:00:00</v>
      </c>
    </row>
    <row r="2638" spans="1:7" x14ac:dyDescent="0.25">
      <c r="A2638" t="s">
        <v>5272</v>
      </c>
      <c r="B2638" s="3">
        <v>43101</v>
      </c>
      <c r="C2638" t="s">
        <v>4460</v>
      </c>
      <c r="D2638" t="s">
        <v>2</v>
      </c>
      <c r="E2638" t="s">
        <v>5273</v>
      </c>
      <c r="F2638">
        <f>+VLOOKUP(C2638,Fabricante_Consola!$A$5:$B$8,2)</f>
        <v>2</v>
      </c>
      <c r="G2638" s="3" t="str">
        <f t="shared" si="41"/>
        <v>2018-01-01 00:00:00</v>
      </c>
    </row>
    <row r="2639" spans="1:7" x14ac:dyDescent="0.25">
      <c r="A2639" t="s">
        <v>5274</v>
      </c>
      <c r="B2639" s="3">
        <v>42493</v>
      </c>
      <c r="C2639" t="s">
        <v>4460</v>
      </c>
      <c r="D2639" t="s">
        <v>20</v>
      </c>
      <c r="E2639" t="s">
        <v>5275</v>
      </c>
      <c r="F2639">
        <f>+VLOOKUP(C2639,Fabricante_Consola!$A$5:$B$8,2)</f>
        <v>2</v>
      </c>
      <c r="G2639" s="3" t="str">
        <f t="shared" si="41"/>
        <v>2016-05-03 00:00:00</v>
      </c>
    </row>
    <row r="2640" spans="1:7" x14ac:dyDescent="0.25">
      <c r="A2640" t="s">
        <v>5276</v>
      </c>
      <c r="B2640" s="3">
        <v>43101</v>
      </c>
      <c r="C2640" t="s">
        <v>4460</v>
      </c>
      <c r="D2640" t="s">
        <v>1429</v>
      </c>
      <c r="E2640" t="s">
        <v>5277</v>
      </c>
      <c r="F2640">
        <f>+VLOOKUP(C2640,Fabricante_Consola!$A$5:$B$8,2)</f>
        <v>2</v>
      </c>
      <c r="G2640" s="3" t="str">
        <f t="shared" si="41"/>
        <v>2018-01-01 00:00:00</v>
      </c>
    </row>
    <row r="2641" spans="1:7" x14ac:dyDescent="0.25">
      <c r="A2641" t="s">
        <v>5278</v>
      </c>
      <c r="B2641" s="3">
        <v>43130</v>
      </c>
      <c r="C2641" t="s">
        <v>4460</v>
      </c>
      <c r="D2641" t="s">
        <v>99</v>
      </c>
      <c r="E2641" t="s">
        <v>5279</v>
      </c>
      <c r="F2641">
        <f>+VLOOKUP(C2641,Fabricante_Consola!$A$5:$B$8,2)</f>
        <v>2</v>
      </c>
      <c r="G2641" s="3" t="str">
        <f t="shared" si="41"/>
        <v>2018-01-30 00:00:00</v>
      </c>
    </row>
    <row r="2642" spans="1:7" x14ac:dyDescent="0.25">
      <c r="A2642" t="s">
        <v>5280</v>
      </c>
      <c r="B2642" s="3">
        <v>42664</v>
      </c>
      <c r="C2642" t="s">
        <v>4460</v>
      </c>
      <c r="D2642" t="s">
        <v>15</v>
      </c>
      <c r="E2642" t="s">
        <v>5281</v>
      </c>
      <c r="F2642">
        <f>+VLOOKUP(C2642,Fabricante_Consola!$A$5:$B$8,2)</f>
        <v>2</v>
      </c>
      <c r="G2642" s="3" t="str">
        <f t="shared" si="41"/>
        <v>2016-10-21 00:00:00</v>
      </c>
    </row>
    <row r="2643" spans="1:7" x14ac:dyDescent="0.25">
      <c r="A2643" t="s">
        <v>5282</v>
      </c>
      <c r="B2643" s="3">
        <v>42139</v>
      </c>
      <c r="C2643" t="s">
        <v>4460</v>
      </c>
      <c r="D2643" t="s">
        <v>66</v>
      </c>
      <c r="E2643" t="s">
        <v>5283</v>
      </c>
      <c r="F2643">
        <f>+VLOOKUP(C2643,Fabricante_Consola!$A$5:$B$8,2)</f>
        <v>2</v>
      </c>
      <c r="G2643" s="3" t="str">
        <f t="shared" si="41"/>
        <v>2015-05-15 00:00:00</v>
      </c>
    </row>
    <row r="2644" spans="1:7" x14ac:dyDescent="0.25">
      <c r="A2644" t="s">
        <v>5284</v>
      </c>
      <c r="B2644" s="3">
        <v>42675</v>
      </c>
      <c r="C2644" t="s">
        <v>4460</v>
      </c>
      <c r="D2644" t="s">
        <v>18</v>
      </c>
      <c r="E2644" t="s">
        <v>5285</v>
      </c>
      <c r="F2644">
        <f>+VLOOKUP(C2644,Fabricante_Consola!$A$5:$B$8,2)</f>
        <v>2</v>
      </c>
      <c r="G2644" s="3" t="str">
        <f t="shared" si="41"/>
        <v>2016-11-01 00:00:00</v>
      </c>
    </row>
    <row r="2645" spans="1:7" x14ac:dyDescent="0.25">
      <c r="A2645" t="s">
        <v>5286</v>
      </c>
      <c r="B2645" s="3">
        <v>43101</v>
      </c>
      <c r="C2645" t="s">
        <v>4460</v>
      </c>
      <c r="D2645" t="s">
        <v>2</v>
      </c>
      <c r="E2645" t="s">
        <v>5287</v>
      </c>
      <c r="F2645">
        <f>+VLOOKUP(C2645,Fabricante_Consola!$A$5:$B$8,2)</f>
        <v>2</v>
      </c>
      <c r="G2645" s="3" t="str">
        <f t="shared" si="41"/>
        <v>2018-01-01 00:00:00</v>
      </c>
    </row>
    <row r="2646" spans="1:7" x14ac:dyDescent="0.25">
      <c r="A2646" t="s">
        <v>5288</v>
      </c>
      <c r="B2646" s="3">
        <v>42955</v>
      </c>
      <c r="C2646" t="s">
        <v>4460</v>
      </c>
      <c r="D2646" t="s">
        <v>2</v>
      </c>
      <c r="E2646" t="s">
        <v>5289</v>
      </c>
      <c r="F2646">
        <f>+VLOOKUP(C2646,Fabricante_Consola!$A$5:$B$8,2)</f>
        <v>2</v>
      </c>
      <c r="G2646" s="3" t="str">
        <f t="shared" si="41"/>
        <v>2017-08-08 00:00:00</v>
      </c>
    </row>
    <row r="2647" spans="1:7" x14ac:dyDescent="0.25">
      <c r="A2647" t="s">
        <v>14799</v>
      </c>
      <c r="B2647" s="3">
        <v>42227</v>
      </c>
      <c r="C2647" t="s">
        <v>4460</v>
      </c>
      <c r="D2647" t="s">
        <v>9</v>
      </c>
      <c r="E2647" t="s">
        <v>5290</v>
      </c>
      <c r="F2647">
        <f>+VLOOKUP(C2647,Fabricante_Consola!$A$5:$B$8,2)</f>
        <v>2</v>
      </c>
      <c r="G2647" s="3" t="str">
        <f t="shared" si="41"/>
        <v>2015-08-11 00:00:00</v>
      </c>
    </row>
    <row r="2648" spans="1:7" x14ac:dyDescent="0.25">
      <c r="A2648" t="s">
        <v>5291</v>
      </c>
      <c r="B2648" s="3">
        <v>43228</v>
      </c>
      <c r="C2648" t="s">
        <v>4460</v>
      </c>
      <c r="D2648" t="s">
        <v>4845</v>
      </c>
      <c r="E2648" t="s">
        <v>5292</v>
      </c>
      <c r="F2648">
        <f>+VLOOKUP(C2648,Fabricante_Consola!$A$5:$B$8,2)</f>
        <v>2</v>
      </c>
      <c r="G2648" s="3" t="str">
        <f t="shared" si="41"/>
        <v>2018-05-08 00:00:00</v>
      </c>
    </row>
    <row r="2649" spans="1:7" x14ac:dyDescent="0.25">
      <c r="A2649" t="s">
        <v>5293</v>
      </c>
      <c r="B2649" s="3">
        <v>43101</v>
      </c>
      <c r="C2649" t="s">
        <v>4460</v>
      </c>
      <c r="D2649" t="s">
        <v>15</v>
      </c>
      <c r="E2649" t="s">
        <v>5294</v>
      </c>
      <c r="F2649">
        <f>+VLOOKUP(C2649,Fabricante_Consola!$A$5:$B$8,2)</f>
        <v>2</v>
      </c>
      <c r="G2649" s="3" t="str">
        <f t="shared" si="41"/>
        <v>2018-01-01 00:00:00</v>
      </c>
    </row>
    <row r="2650" spans="1:7" x14ac:dyDescent="0.25">
      <c r="A2650" t="s">
        <v>5295</v>
      </c>
      <c r="B2650" s="3">
        <v>43101</v>
      </c>
      <c r="C2650" t="s">
        <v>4460</v>
      </c>
      <c r="D2650" t="s">
        <v>109</v>
      </c>
      <c r="E2650" t="s">
        <v>5296</v>
      </c>
      <c r="F2650">
        <f>+VLOOKUP(C2650,Fabricante_Consola!$A$5:$B$8,2)</f>
        <v>2</v>
      </c>
      <c r="G2650" s="3" t="str">
        <f t="shared" si="41"/>
        <v>2018-01-01 00:00:00</v>
      </c>
    </row>
    <row r="2651" spans="1:7" x14ac:dyDescent="0.25">
      <c r="A2651" t="s">
        <v>5297</v>
      </c>
      <c r="B2651" s="3">
        <v>42937</v>
      </c>
      <c r="C2651" t="s">
        <v>4460</v>
      </c>
      <c r="D2651" t="s">
        <v>35</v>
      </c>
      <c r="E2651" t="s">
        <v>5298</v>
      </c>
      <c r="F2651">
        <f>+VLOOKUP(C2651,Fabricante_Consola!$A$5:$B$8,2)</f>
        <v>2</v>
      </c>
      <c r="G2651" s="3" t="str">
        <f t="shared" si="41"/>
        <v>2017-07-21 00:00:00</v>
      </c>
    </row>
    <row r="2652" spans="1:7" x14ac:dyDescent="0.25">
      <c r="A2652" t="s">
        <v>5299</v>
      </c>
      <c r="B2652" s="3">
        <v>42881</v>
      </c>
      <c r="C2652" t="s">
        <v>4460</v>
      </c>
      <c r="D2652" t="s">
        <v>42</v>
      </c>
      <c r="E2652" t="s">
        <v>5300</v>
      </c>
      <c r="F2652">
        <f>+VLOOKUP(C2652,Fabricante_Consola!$A$5:$B$8,2)</f>
        <v>2</v>
      </c>
      <c r="G2652" s="3" t="str">
        <f t="shared" si="41"/>
        <v>2017-05-26 00:00:00</v>
      </c>
    </row>
    <row r="2653" spans="1:7" x14ac:dyDescent="0.25">
      <c r="A2653" t="s">
        <v>390</v>
      </c>
      <c r="B2653" s="3">
        <v>41607</v>
      </c>
      <c r="C2653" t="s">
        <v>4460</v>
      </c>
      <c r="D2653" t="s">
        <v>75</v>
      </c>
      <c r="E2653" t="s">
        <v>5301</v>
      </c>
      <c r="F2653">
        <f>+VLOOKUP(C2653,Fabricante_Consola!$A$5:$B$8,2)</f>
        <v>2</v>
      </c>
      <c r="G2653" s="3" t="str">
        <f t="shared" si="41"/>
        <v>2013-11-29 00:00:00</v>
      </c>
    </row>
    <row r="2654" spans="1:7" x14ac:dyDescent="0.25">
      <c r="A2654" t="s">
        <v>5302</v>
      </c>
      <c r="B2654" s="3">
        <v>43101</v>
      </c>
      <c r="C2654" t="s">
        <v>4460</v>
      </c>
      <c r="D2654" t="s">
        <v>26</v>
      </c>
      <c r="E2654" t="s">
        <v>5303</v>
      </c>
      <c r="F2654">
        <f>+VLOOKUP(C2654,Fabricante_Consola!$A$5:$B$8,2)</f>
        <v>2</v>
      </c>
      <c r="G2654" s="3" t="str">
        <f t="shared" si="41"/>
        <v>2018-01-01 00:00:00</v>
      </c>
    </row>
    <row r="2655" spans="1:7" x14ac:dyDescent="0.25">
      <c r="A2655" t="s">
        <v>5304</v>
      </c>
      <c r="B2655" s="3">
        <v>43101</v>
      </c>
      <c r="C2655" t="s">
        <v>4460</v>
      </c>
      <c r="D2655" t="s">
        <v>9</v>
      </c>
      <c r="E2655" t="s">
        <v>5305</v>
      </c>
      <c r="F2655">
        <f>+VLOOKUP(C2655,Fabricante_Consola!$A$5:$B$8,2)</f>
        <v>2</v>
      </c>
      <c r="G2655" s="3" t="str">
        <f t="shared" si="41"/>
        <v>2018-01-01 00:00:00</v>
      </c>
    </row>
    <row r="2656" spans="1:7" x14ac:dyDescent="0.25">
      <c r="A2656" t="s">
        <v>5306</v>
      </c>
      <c r="B2656" s="3">
        <v>42495</v>
      </c>
      <c r="C2656" t="s">
        <v>4460</v>
      </c>
      <c r="D2656" t="s">
        <v>2</v>
      </c>
      <c r="E2656" t="s">
        <v>5307</v>
      </c>
      <c r="F2656">
        <f>+VLOOKUP(C2656,Fabricante_Consola!$A$5:$B$8,2)</f>
        <v>2</v>
      </c>
      <c r="G2656" s="3" t="str">
        <f t="shared" si="41"/>
        <v>2016-05-05 00:00:00</v>
      </c>
    </row>
    <row r="2657" spans="1:7" x14ac:dyDescent="0.25">
      <c r="A2657" t="s">
        <v>5308</v>
      </c>
      <c r="B2657" s="3">
        <v>42843</v>
      </c>
      <c r="C2657" t="s">
        <v>4460</v>
      </c>
      <c r="D2657" t="s">
        <v>51</v>
      </c>
      <c r="E2657" t="s">
        <v>5309</v>
      </c>
      <c r="F2657">
        <f>+VLOOKUP(C2657,Fabricante_Consola!$A$5:$B$8,2)</f>
        <v>2</v>
      </c>
      <c r="G2657" s="3" t="str">
        <f t="shared" si="41"/>
        <v>2017-04-18 00:00:00</v>
      </c>
    </row>
    <row r="2658" spans="1:7" x14ac:dyDescent="0.25">
      <c r="A2658" t="s">
        <v>5310</v>
      </c>
      <c r="B2658" s="3">
        <v>42130</v>
      </c>
      <c r="C2658" t="s">
        <v>4460</v>
      </c>
      <c r="D2658" t="s">
        <v>396</v>
      </c>
      <c r="E2658" t="s">
        <v>5311</v>
      </c>
      <c r="F2658">
        <f>+VLOOKUP(C2658,Fabricante_Consola!$A$5:$B$8,2)</f>
        <v>2</v>
      </c>
      <c r="G2658" s="3" t="str">
        <f t="shared" si="41"/>
        <v>2015-05-06 00:00:00</v>
      </c>
    </row>
    <row r="2659" spans="1:7" x14ac:dyDescent="0.25">
      <c r="A2659" t="s">
        <v>5312</v>
      </c>
      <c r="B2659" s="3">
        <v>42109</v>
      </c>
      <c r="C2659" t="s">
        <v>4460</v>
      </c>
      <c r="D2659" t="s">
        <v>136</v>
      </c>
      <c r="E2659" t="s">
        <v>5313</v>
      </c>
      <c r="F2659">
        <f>+VLOOKUP(C2659,Fabricante_Consola!$A$5:$B$8,2)</f>
        <v>2</v>
      </c>
      <c r="G2659" s="3" t="str">
        <f t="shared" si="41"/>
        <v>2015-04-15 00:00:00</v>
      </c>
    </row>
    <row r="2660" spans="1:7" x14ac:dyDescent="0.25">
      <c r="A2660" t="s">
        <v>5314</v>
      </c>
      <c r="B2660" s="3">
        <v>41871</v>
      </c>
      <c r="C2660" t="s">
        <v>4460</v>
      </c>
      <c r="D2660" t="s">
        <v>48</v>
      </c>
      <c r="E2660" t="s">
        <v>5315</v>
      </c>
      <c r="F2660">
        <f>+VLOOKUP(C2660,Fabricante_Consola!$A$5:$B$8,2)</f>
        <v>2</v>
      </c>
      <c r="G2660" s="3" t="str">
        <f t="shared" si="41"/>
        <v>2014-08-20 00:00:00</v>
      </c>
    </row>
    <row r="2661" spans="1:7" x14ac:dyDescent="0.25">
      <c r="A2661" t="s">
        <v>5316</v>
      </c>
      <c r="B2661" s="3">
        <v>42916</v>
      </c>
      <c r="C2661" t="s">
        <v>4460</v>
      </c>
      <c r="D2661" t="s">
        <v>66</v>
      </c>
      <c r="E2661" t="s">
        <v>5317</v>
      </c>
      <c r="F2661">
        <f>+VLOOKUP(C2661,Fabricante_Consola!$A$5:$B$8,2)</f>
        <v>2</v>
      </c>
      <c r="G2661" s="3" t="str">
        <f t="shared" si="41"/>
        <v>2017-06-30 00:00:00</v>
      </c>
    </row>
    <row r="2662" spans="1:7" x14ac:dyDescent="0.25">
      <c r="A2662" t="s">
        <v>5318</v>
      </c>
      <c r="B2662" s="3">
        <v>43101</v>
      </c>
      <c r="C2662" t="s">
        <v>4460</v>
      </c>
      <c r="D2662" t="s">
        <v>48</v>
      </c>
      <c r="E2662" t="s">
        <v>5319</v>
      </c>
      <c r="F2662">
        <f>+VLOOKUP(C2662,Fabricante_Consola!$A$5:$B$8,2)</f>
        <v>2</v>
      </c>
      <c r="G2662" s="3" t="str">
        <f t="shared" si="41"/>
        <v>2018-01-01 00:00:00</v>
      </c>
    </row>
    <row r="2663" spans="1:7" x14ac:dyDescent="0.25">
      <c r="A2663" t="s">
        <v>5320</v>
      </c>
      <c r="B2663" s="3">
        <v>42836</v>
      </c>
      <c r="C2663" t="s">
        <v>4460</v>
      </c>
      <c r="D2663" t="s">
        <v>2</v>
      </c>
      <c r="E2663" t="s">
        <v>5321</v>
      </c>
      <c r="F2663">
        <f>+VLOOKUP(C2663,Fabricante_Consola!$A$5:$B$8,2)</f>
        <v>2</v>
      </c>
      <c r="G2663" s="3" t="str">
        <f t="shared" si="41"/>
        <v>2017-04-11 00:00:00</v>
      </c>
    </row>
    <row r="2664" spans="1:7" x14ac:dyDescent="0.25">
      <c r="A2664" t="s">
        <v>5322</v>
      </c>
      <c r="B2664" s="3">
        <v>43101</v>
      </c>
      <c r="C2664" t="s">
        <v>4460</v>
      </c>
      <c r="D2664" t="s">
        <v>2</v>
      </c>
      <c r="E2664" t="s">
        <v>5323</v>
      </c>
      <c r="F2664">
        <f>+VLOOKUP(C2664,Fabricante_Consola!$A$5:$B$8,2)</f>
        <v>2</v>
      </c>
      <c r="G2664" s="3" t="str">
        <f t="shared" si="41"/>
        <v>2018-01-01 00:00:00</v>
      </c>
    </row>
    <row r="2665" spans="1:7" x14ac:dyDescent="0.25">
      <c r="A2665" t="s">
        <v>5324</v>
      </c>
      <c r="B2665" s="3">
        <v>43101</v>
      </c>
      <c r="C2665" t="s">
        <v>4460</v>
      </c>
      <c r="D2665" t="s">
        <v>2</v>
      </c>
      <c r="E2665" t="s">
        <v>5325</v>
      </c>
      <c r="F2665">
        <f>+VLOOKUP(C2665,Fabricante_Consola!$A$5:$B$8,2)</f>
        <v>2</v>
      </c>
      <c r="G2665" s="3" t="str">
        <f t="shared" si="41"/>
        <v>2018-01-01 00:00:00</v>
      </c>
    </row>
    <row r="2666" spans="1:7" x14ac:dyDescent="0.25">
      <c r="A2666" t="s">
        <v>5326</v>
      </c>
      <c r="B2666" s="3">
        <v>42535</v>
      </c>
      <c r="C2666" t="s">
        <v>4460</v>
      </c>
      <c r="D2666" t="s">
        <v>750</v>
      </c>
      <c r="E2666" t="s">
        <v>5327</v>
      </c>
      <c r="F2666">
        <f>+VLOOKUP(C2666,Fabricante_Consola!$A$5:$B$8,2)</f>
        <v>2</v>
      </c>
      <c r="G2666" s="3" t="str">
        <f t="shared" si="41"/>
        <v>2016-06-14 00:00:00</v>
      </c>
    </row>
    <row r="2667" spans="1:7" x14ac:dyDescent="0.25">
      <c r="A2667" t="s">
        <v>5328</v>
      </c>
      <c r="B2667" s="3">
        <v>41836</v>
      </c>
      <c r="C2667" t="s">
        <v>4460</v>
      </c>
      <c r="D2667" t="s">
        <v>2</v>
      </c>
      <c r="E2667" t="s">
        <v>5329</v>
      </c>
      <c r="F2667">
        <f>+VLOOKUP(C2667,Fabricante_Consola!$A$5:$B$8,2)</f>
        <v>2</v>
      </c>
      <c r="G2667" s="3" t="str">
        <f t="shared" si="41"/>
        <v>2014-07-16 00:00:00</v>
      </c>
    </row>
    <row r="2668" spans="1:7" x14ac:dyDescent="0.25">
      <c r="A2668" t="s">
        <v>5330</v>
      </c>
      <c r="B2668" s="3">
        <v>42437</v>
      </c>
      <c r="C2668" t="s">
        <v>4460</v>
      </c>
      <c r="D2668" t="s">
        <v>2</v>
      </c>
      <c r="E2668" t="s">
        <v>5331</v>
      </c>
      <c r="F2668">
        <f>+VLOOKUP(C2668,Fabricante_Consola!$A$5:$B$8,2)</f>
        <v>2</v>
      </c>
      <c r="G2668" s="3" t="str">
        <f t="shared" si="41"/>
        <v>2016-03-08 00:00:00</v>
      </c>
    </row>
    <row r="2669" spans="1:7" x14ac:dyDescent="0.25">
      <c r="A2669" t="s">
        <v>5332</v>
      </c>
      <c r="B2669" s="3">
        <v>43144</v>
      </c>
      <c r="C2669" t="s">
        <v>4460</v>
      </c>
      <c r="D2669" t="s">
        <v>57</v>
      </c>
      <c r="E2669" t="s">
        <v>5333</v>
      </c>
      <c r="F2669">
        <f>+VLOOKUP(C2669,Fabricante_Consola!$A$5:$B$8,2)</f>
        <v>2</v>
      </c>
      <c r="G2669" s="3" t="str">
        <f t="shared" si="41"/>
        <v>2018-02-13 00:00:00</v>
      </c>
    </row>
    <row r="2670" spans="1:7" x14ac:dyDescent="0.25">
      <c r="A2670" t="s">
        <v>5334</v>
      </c>
      <c r="B2670" s="3">
        <v>43101</v>
      </c>
      <c r="C2670" t="s">
        <v>4460</v>
      </c>
      <c r="D2670" t="s">
        <v>5335</v>
      </c>
      <c r="E2670" t="s">
        <v>5336</v>
      </c>
      <c r="F2670">
        <f>+VLOOKUP(C2670,Fabricante_Consola!$A$5:$B$8,2)</f>
        <v>2</v>
      </c>
      <c r="G2670" s="3" t="str">
        <f t="shared" si="41"/>
        <v>2018-01-01 00:00:00</v>
      </c>
    </row>
    <row r="2671" spans="1:7" x14ac:dyDescent="0.25">
      <c r="A2671" t="s">
        <v>5337</v>
      </c>
      <c r="B2671" s="3">
        <v>43101</v>
      </c>
      <c r="C2671" t="s">
        <v>4460</v>
      </c>
      <c r="D2671" t="s">
        <v>2</v>
      </c>
      <c r="E2671" t="s">
        <v>5338</v>
      </c>
      <c r="F2671">
        <f>+VLOOKUP(C2671,Fabricante_Consola!$A$5:$B$8,2)</f>
        <v>2</v>
      </c>
      <c r="G2671" s="3" t="str">
        <f t="shared" si="41"/>
        <v>2018-01-01 00:00:00</v>
      </c>
    </row>
    <row r="2672" spans="1:7" x14ac:dyDescent="0.25">
      <c r="A2672" t="s">
        <v>5339</v>
      </c>
      <c r="B2672" s="3">
        <v>42403</v>
      </c>
      <c r="C2672" t="s">
        <v>4460</v>
      </c>
      <c r="D2672" t="s">
        <v>5340</v>
      </c>
      <c r="E2672" t="s">
        <v>5341</v>
      </c>
      <c r="F2672">
        <f>+VLOOKUP(C2672,Fabricante_Consola!$A$5:$B$8,2)</f>
        <v>2</v>
      </c>
      <c r="G2672" s="3" t="str">
        <f t="shared" si="41"/>
        <v>2016-02-03 00:00:00</v>
      </c>
    </row>
    <row r="2673" spans="1:7" x14ac:dyDescent="0.25">
      <c r="A2673" t="s">
        <v>5342</v>
      </c>
      <c r="B2673" s="3">
        <v>42913</v>
      </c>
      <c r="C2673" t="s">
        <v>4460</v>
      </c>
      <c r="D2673" t="s">
        <v>57</v>
      </c>
      <c r="E2673" t="s">
        <v>5343</v>
      </c>
      <c r="F2673">
        <f>+VLOOKUP(C2673,Fabricante_Consola!$A$5:$B$8,2)</f>
        <v>2</v>
      </c>
      <c r="G2673" s="3" t="str">
        <f t="shared" si="41"/>
        <v>2017-06-27 00:00:00</v>
      </c>
    </row>
    <row r="2674" spans="1:7" x14ac:dyDescent="0.25">
      <c r="A2674" t="s">
        <v>5344</v>
      </c>
      <c r="B2674" s="3">
        <v>42703</v>
      </c>
      <c r="C2674" t="s">
        <v>4460</v>
      </c>
      <c r="D2674" t="s">
        <v>15</v>
      </c>
      <c r="E2674" t="s">
        <v>5345</v>
      </c>
      <c r="F2674">
        <f>+VLOOKUP(C2674,Fabricante_Consola!$A$5:$B$8,2)</f>
        <v>2</v>
      </c>
      <c r="G2674" s="3" t="str">
        <f t="shared" si="41"/>
        <v>2016-11-29 00:00:00</v>
      </c>
    </row>
    <row r="2675" spans="1:7" x14ac:dyDescent="0.25">
      <c r="A2675" t="s">
        <v>5346</v>
      </c>
      <c r="B2675" s="3">
        <v>42909</v>
      </c>
      <c r="C2675" t="s">
        <v>4460</v>
      </c>
      <c r="D2675" t="s">
        <v>15</v>
      </c>
      <c r="E2675" t="s">
        <v>5347</v>
      </c>
      <c r="F2675">
        <f>+VLOOKUP(C2675,Fabricante_Consola!$A$5:$B$8,2)</f>
        <v>2</v>
      </c>
      <c r="G2675" s="3" t="str">
        <f t="shared" si="41"/>
        <v>2017-06-23 00:00:00</v>
      </c>
    </row>
    <row r="2676" spans="1:7" x14ac:dyDescent="0.25">
      <c r="A2676" t="s">
        <v>5348</v>
      </c>
      <c r="B2676" s="3">
        <v>43101</v>
      </c>
      <c r="C2676" t="s">
        <v>4460</v>
      </c>
      <c r="D2676" t="s">
        <v>2</v>
      </c>
      <c r="E2676" t="s">
        <v>5349</v>
      </c>
      <c r="F2676">
        <f>+VLOOKUP(C2676,Fabricante_Consola!$A$5:$B$8,2)</f>
        <v>2</v>
      </c>
      <c r="G2676" s="3" t="str">
        <f t="shared" si="41"/>
        <v>2018-01-01 00:00:00</v>
      </c>
    </row>
    <row r="2677" spans="1:7" x14ac:dyDescent="0.25">
      <c r="A2677" t="s">
        <v>5350</v>
      </c>
      <c r="B2677" s="3">
        <v>43101</v>
      </c>
      <c r="C2677" t="s">
        <v>4460</v>
      </c>
      <c r="D2677" t="s">
        <v>2</v>
      </c>
      <c r="E2677" t="s">
        <v>5351</v>
      </c>
      <c r="F2677">
        <f>+VLOOKUP(C2677,Fabricante_Consola!$A$5:$B$8,2)</f>
        <v>2</v>
      </c>
      <c r="G2677" s="3" t="str">
        <f t="shared" si="41"/>
        <v>2018-01-01 00:00:00</v>
      </c>
    </row>
    <row r="2678" spans="1:7" x14ac:dyDescent="0.25">
      <c r="A2678" t="s">
        <v>5352</v>
      </c>
      <c r="B2678" s="3">
        <v>42516</v>
      </c>
      <c r="C2678" t="s">
        <v>4460</v>
      </c>
      <c r="D2678" t="s">
        <v>18</v>
      </c>
      <c r="E2678" t="s">
        <v>5353</v>
      </c>
      <c r="F2678">
        <f>+VLOOKUP(C2678,Fabricante_Consola!$A$5:$B$8,2)</f>
        <v>2</v>
      </c>
      <c r="G2678" s="3" t="str">
        <f t="shared" si="41"/>
        <v>2016-05-26 00:00:00</v>
      </c>
    </row>
    <row r="2679" spans="1:7" x14ac:dyDescent="0.25">
      <c r="A2679" t="s">
        <v>14800</v>
      </c>
      <c r="B2679" s="3">
        <v>42258</v>
      </c>
      <c r="C2679" t="s">
        <v>4460</v>
      </c>
      <c r="D2679" t="s">
        <v>2</v>
      </c>
      <c r="E2679" t="s">
        <v>5354</v>
      </c>
      <c r="F2679">
        <f>+VLOOKUP(C2679,Fabricante_Consola!$A$5:$B$8,2)</f>
        <v>2</v>
      </c>
      <c r="G2679" s="3" t="str">
        <f t="shared" si="41"/>
        <v>2015-09-11 00:00:00</v>
      </c>
    </row>
    <row r="2680" spans="1:7" x14ac:dyDescent="0.25">
      <c r="A2680" t="s">
        <v>5355</v>
      </c>
      <c r="B2680" s="3">
        <v>42804</v>
      </c>
      <c r="C2680" t="s">
        <v>4460</v>
      </c>
      <c r="D2680" t="s">
        <v>15</v>
      </c>
      <c r="E2680" t="s">
        <v>5356</v>
      </c>
      <c r="F2680">
        <f>+VLOOKUP(C2680,Fabricante_Consola!$A$5:$B$8,2)</f>
        <v>2</v>
      </c>
      <c r="G2680" s="3" t="str">
        <f t="shared" si="41"/>
        <v>2017-03-10 00:00:00</v>
      </c>
    </row>
    <row r="2681" spans="1:7" x14ac:dyDescent="0.25">
      <c r="A2681" t="s">
        <v>5357</v>
      </c>
      <c r="B2681" s="3">
        <v>43021</v>
      </c>
      <c r="C2681" t="s">
        <v>4460</v>
      </c>
      <c r="D2681" t="s">
        <v>97</v>
      </c>
      <c r="E2681" t="s">
        <v>5358</v>
      </c>
      <c r="F2681">
        <f>+VLOOKUP(C2681,Fabricante_Consola!$A$5:$B$8,2)</f>
        <v>2</v>
      </c>
      <c r="G2681" s="3" t="str">
        <f t="shared" si="41"/>
        <v>2017-10-13 00:00:00</v>
      </c>
    </row>
    <row r="2682" spans="1:7" x14ac:dyDescent="0.25">
      <c r="A2682" t="s">
        <v>5359</v>
      </c>
      <c r="B2682" s="3">
        <v>43101</v>
      </c>
      <c r="C2682" t="s">
        <v>4460</v>
      </c>
      <c r="D2682" t="s">
        <v>51</v>
      </c>
      <c r="E2682" t="s">
        <v>5360</v>
      </c>
      <c r="F2682">
        <f>+VLOOKUP(C2682,Fabricante_Consola!$A$5:$B$8,2)</f>
        <v>2</v>
      </c>
      <c r="G2682" s="3" t="str">
        <f t="shared" si="41"/>
        <v>2018-01-01 00:00:00</v>
      </c>
    </row>
    <row r="2683" spans="1:7" x14ac:dyDescent="0.25">
      <c r="A2683" t="s">
        <v>5361</v>
      </c>
      <c r="B2683" s="3">
        <v>42886</v>
      </c>
      <c r="C2683" t="s">
        <v>4460</v>
      </c>
      <c r="D2683" t="s">
        <v>83</v>
      </c>
      <c r="E2683" t="s">
        <v>5362</v>
      </c>
      <c r="F2683">
        <f>+VLOOKUP(C2683,Fabricante_Consola!$A$5:$B$8,2)</f>
        <v>2</v>
      </c>
      <c r="G2683" s="3" t="str">
        <f t="shared" si="41"/>
        <v>2017-05-31 00:00:00</v>
      </c>
    </row>
    <row r="2684" spans="1:7" x14ac:dyDescent="0.25">
      <c r="A2684" t="s">
        <v>5363</v>
      </c>
      <c r="B2684" s="3">
        <v>43137</v>
      </c>
      <c r="C2684" t="s">
        <v>4460</v>
      </c>
      <c r="D2684" t="s">
        <v>223</v>
      </c>
      <c r="E2684" t="s">
        <v>5364</v>
      </c>
      <c r="F2684">
        <f>+VLOOKUP(C2684,Fabricante_Consola!$A$5:$B$8,2)</f>
        <v>2</v>
      </c>
      <c r="G2684" s="3" t="str">
        <f t="shared" si="41"/>
        <v>2018-02-06 00:00:00</v>
      </c>
    </row>
    <row r="2685" spans="1:7" x14ac:dyDescent="0.25">
      <c r="A2685" t="s">
        <v>5365</v>
      </c>
      <c r="B2685" s="3">
        <v>42811</v>
      </c>
      <c r="C2685" t="s">
        <v>4460</v>
      </c>
      <c r="D2685" t="s">
        <v>190</v>
      </c>
      <c r="E2685" t="s">
        <v>5366</v>
      </c>
      <c r="F2685">
        <f>+VLOOKUP(C2685,Fabricante_Consola!$A$5:$B$8,2)</f>
        <v>2</v>
      </c>
      <c r="G2685" s="3" t="str">
        <f t="shared" si="41"/>
        <v>2017-03-17 00:00:00</v>
      </c>
    </row>
    <row r="2686" spans="1:7" x14ac:dyDescent="0.25">
      <c r="A2686" t="s">
        <v>5367</v>
      </c>
      <c r="B2686" s="3">
        <v>42909</v>
      </c>
      <c r="C2686" t="s">
        <v>4460</v>
      </c>
      <c r="D2686" t="s">
        <v>2</v>
      </c>
      <c r="E2686" t="s">
        <v>5368</v>
      </c>
      <c r="F2686">
        <f>+VLOOKUP(C2686,Fabricante_Consola!$A$5:$B$8,2)</f>
        <v>2</v>
      </c>
      <c r="G2686" s="3" t="str">
        <f t="shared" si="41"/>
        <v>2017-06-23 00:00:00</v>
      </c>
    </row>
    <row r="2687" spans="1:7" x14ac:dyDescent="0.25">
      <c r="A2687" t="s">
        <v>5369</v>
      </c>
      <c r="B2687" s="3">
        <v>43007</v>
      </c>
      <c r="C2687" t="s">
        <v>4460</v>
      </c>
      <c r="D2687" t="s">
        <v>165</v>
      </c>
      <c r="E2687" t="s">
        <v>5370</v>
      </c>
      <c r="F2687">
        <f>+VLOOKUP(C2687,Fabricante_Consola!$A$5:$B$8,2)</f>
        <v>2</v>
      </c>
      <c r="G2687" s="3" t="str">
        <f t="shared" si="41"/>
        <v>2017-09-29 00:00:00</v>
      </c>
    </row>
    <row r="2688" spans="1:7" x14ac:dyDescent="0.25">
      <c r="A2688" t="s">
        <v>5371</v>
      </c>
      <c r="B2688" s="3">
        <v>42885</v>
      </c>
      <c r="C2688" t="s">
        <v>4460</v>
      </c>
      <c r="D2688" t="s">
        <v>20</v>
      </c>
      <c r="E2688" t="s">
        <v>5372</v>
      </c>
      <c r="F2688">
        <f>+VLOOKUP(C2688,Fabricante_Consola!$A$5:$B$8,2)</f>
        <v>2</v>
      </c>
      <c r="G2688" s="3" t="str">
        <f t="shared" si="41"/>
        <v>2017-05-30 00:00:00</v>
      </c>
    </row>
    <row r="2689" spans="1:7" x14ac:dyDescent="0.25">
      <c r="A2689" t="s">
        <v>5373</v>
      </c>
      <c r="B2689" s="3">
        <v>42524</v>
      </c>
      <c r="C2689" t="s">
        <v>4460</v>
      </c>
      <c r="D2689" t="s">
        <v>139</v>
      </c>
      <c r="E2689" t="s">
        <v>5374</v>
      </c>
      <c r="F2689">
        <f>+VLOOKUP(C2689,Fabricante_Consola!$A$5:$B$8,2)</f>
        <v>2</v>
      </c>
      <c r="G2689" s="3" t="str">
        <f t="shared" si="41"/>
        <v>2016-06-03 00:00:00</v>
      </c>
    </row>
    <row r="2690" spans="1:7" x14ac:dyDescent="0.25">
      <c r="A2690" t="s">
        <v>5375</v>
      </c>
      <c r="B2690" s="3">
        <v>43101</v>
      </c>
      <c r="C2690" t="s">
        <v>4460</v>
      </c>
      <c r="D2690" t="s">
        <v>2</v>
      </c>
      <c r="E2690" t="s">
        <v>5376</v>
      </c>
      <c r="F2690">
        <f>+VLOOKUP(C2690,Fabricante_Consola!$A$5:$B$8,2)</f>
        <v>2</v>
      </c>
      <c r="G2690" s="3" t="str">
        <f t="shared" si="41"/>
        <v>2018-01-01 00:00:00</v>
      </c>
    </row>
    <row r="2691" spans="1:7" x14ac:dyDescent="0.25">
      <c r="A2691" t="s">
        <v>5377</v>
      </c>
      <c r="B2691" s="3">
        <v>43101</v>
      </c>
      <c r="C2691" t="s">
        <v>4460</v>
      </c>
      <c r="D2691" t="s">
        <v>2</v>
      </c>
      <c r="E2691" t="s">
        <v>5378</v>
      </c>
      <c r="F2691">
        <f>+VLOOKUP(C2691,Fabricante_Consola!$A$5:$B$8,2)</f>
        <v>2</v>
      </c>
      <c r="G2691" s="3" t="str">
        <f t="shared" ref="G2691:G2754" si="42">+TEXT(B2691,"yyyy-mm-dd hh:mm:ss")</f>
        <v>2018-01-01 00:00:00</v>
      </c>
    </row>
    <row r="2692" spans="1:7" x14ac:dyDescent="0.25">
      <c r="A2692" t="s">
        <v>5379</v>
      </c>
      <c r="B2692" s="3">
        <v>42346</v>
      </c>
      <c r="C2692" t="s">
        <v>4460</v>
      </c>
      <c r="D2692" t="s">
        <v>123</v>
      </c>
      <c r="E2692" t="s">
        <v>5380</v>
      </c>
      <c r="F2692">
        <f>+VLOOKUP(C2692,Fabricante_Consola!$A$5:$B$8,2)</f>
        <v>2</v>
      </c>
      <c r="G2692" s="3" t="str">
        <f t="shared" si="42"/>
        <v>2015-12-08 00:00:00</v>
      </c>
    </row>
    <row r="2693" spans="1:7" x14ac:dyDescent="0.25">
      <c r="A2693" t="s">
        <v>5381</v>
      </c>
      <c r="B2693" s="3">
        <v>42913</v>
      </c>
      <c r="C2693" t="s">
        <v>4460</v>
      </c>
      <c r="D2693" t="s">
        <v>15</v>
      </c>
      <c r="E2693" t="s">
        <v>5382</v>
      </c>
      <c r="F2693">
        <f>+VLOOKUP(C2693,Fabricante_Consola!$A$5:$B$8,2)</f>
        <v>2</v>
      </c>
      <c r="G2693" s="3" t="str">
        <f t="shared" si="42"/>
        <v>2017-06-27 00:00:00</v>
      </c>
    </row>
    <row r="2694" spans="1:7" x14ac:dyDescent="0.25">
      <c r="A2694" t="s">
        <v>5383</v>
      </c>
      <c r="B2694" s="3">
        <v>42388</v>
      </c>
      <c r="C2694" t="s">
        <v>4460</v>
      </c>
      <c r="D2694" t="s">
        <v>83</v>
      </c>
      <c r="E2694" t="s">
        <v>5384</v>
      </c>
      <c r="F2694">
        <f>+VLOOKUP(C2694,Fabricante_Consola!$A$5:$B$8,2)</f>
        <v>2</v>
      </c>
      <c r="G2694" s="3" t="str">
        <f t="shared" si="42"/>
        <v>2016-01-19 00:00:00</v>
      </c>
    </row>
    <row r="2695" spans="1:7" x14ac:dyDescent="0.25">
      <c r="A2695" t="s">
        <v>5385</v>
      </c>
      <c r="B2695" s="3">
        <v>42343</v>
      </c>
      <c r="C2695" t="s">
        <v>4460</v>
      </c>
      <c r="D2695" t="s">
        <v>83</v>
      </c>
      <c r="E2695" t="s">
        <v>5386</v>
      </c>
      <c r="F2695">
        <f>+VLOOKUP(C2695,Fabricante_Consola!$A$5:$B$8,2)</f>
        <v>2</v>
      </c>
      <c r="G2695" s="3" t="str">
        <f t="shared" si="42"/>
        <v>2015-12-05 00:00:00</v>
      </c>
    </row>
    <row r="2696" spans="1:7" x14ac:dyDescent="0.25">
      <c r="A2696" t="s">
        <v>5387</v>
      </c>
      <c r="B2696" s="3">
        <v>42962</v>
      </c>
      <c r="C2696" t="s">
        <v>4460</v>
      </c>
      <c r="D2696" t="s">
        <v>66</v>
      </c>
      <c r="E2696" t="s">
        <v>5388</v>
      </c>
      <c r="F2696">
        <f>+VLOOKUP(C2696,Fabricante_Consola!$A$5:$B$8,2)</f>
        <v>2</v>
      </c>
      <c r="G2696" s="3" t="str">
        <f t="shared" si="42"/>
        <v>2017-08-15 00:00:00</v>
      </c>
    </row>
    <row r="2697" spans="1:7" x14ac:dyDescent="0.25">
      <c r="A2697" t="s">
        <v>5389</v>
      </c>
      <c r="B2697" s="3">
        <v>42895</v>
      </c>
      <c r="C2697" t="s">
        <v>4460</v>
      </c>
      <c r="D2697" t="s">
        <v>51</v>
      </c>
      <c r="E2697" t="s">
        <v>5390</v>
      </c>
      <c r="F2697">
        <f>+VLOOKUP(C2697,Fabricante_Consola!$A$5:$B$8,2)</f>
        <v>2</v>
      </c>
      <c r="G2697" s="3" t="str">
        <f t="shared" si="42"/>
        <v>2017-06-09 00:00:00</v>
      </c>
    </row>
    <row r="2698" spans="1:7" x14ac:dyDescent="0.25">
      <c r="A2698" t="s">
        <v>452</v>
      </c>
      <c r="B2698" s="3">
        <v>42097</v>
      </c>
      <c r="C2698" t="s">
        <v>4460</v>
      </c>
      <c r="D2698" t="s">
        <v>83</v>
      </c>
      <c r="E2698" t="s">
        <v>5391</v>
      </c>
      <c r="F2698">
        <f>+VLOOKUP(C2698,Fabricante_Consola!$A$5:$B$8,2)</f>
        <v>2</v>
      </c>
      <c r="G2698" s="3" t="str">
        <f t="shared" si="42"/>
        <v>2015-04-03 00:00:00</v>
      </c>
    </row>
    <row r="2699" spans="1:7" x14ac:dyDescent="0.25">
      <c r="A2699" t="s">
        <v>5392</v>
      </c>
      <c r="B2699" s="3">
        <v>42472</v>
      </c>
      <c r="C2699" t="s">
        <v>4460</v>
      </c>
      <c r="D2699" t="s">
        <v>83</v>
      </c>
      <c r="E2699" t="s">
        <v>5393</v>
      </c>
      <c r="F2699">
        <f>+VLOOKUP(C2699,Fabricante_Consola!$A$5:$B$8,2)</f>
        <v>2</v>
      </c>
      <c r="G2699" s="3" t="str">
        <f t="shared" si="42"/>
        <v>2016-04-12 00:00:00</v>
      </c>
    </row>
    <row r="2700" spans="1:7" x14ac:dyDescent="0.25">
      <c r="A2700" t="s">
        <v>5394</v>
      </c>
      <c r="B2700" s="3">
        <v>42640</v>
      </c>
      <c r="C2700" t="s">
        <v>4460</v>
      </c>
      <c r="D2700" t="s">
        <v>51</v>
      </c>
      <c r="E2700" t="s">
        <v>5395</v>
      </c>
      <c r="F2700">
        <f>+VLOOKUP(C2700,Fabricante_Consola!$A$5:$B$8,2)</f>
        <v>2</v>
      </c>
      <c r="G2700" s="3" t="str">
        <f t="shared" si="42"/>
        <v>2016-09-27 00:00:00</v>
      </c>
    </row>
    <row r="2701" spans="1:7" x14ac:dyDescent="0.25">
      <c r="A2701" t="s">
        <v>5396</v>
      </c>
      <c r="B2701" s="3">
        <v>42801</v>
      </c>
      <c r="C2701" t="s">
        <v>4460</v>
      </c>
      <c r="D2701" t="s">
        <v>26</v>
      </c>
      <c r="E2701" t="s">
        <v>5397</v>
      </c>
      <c r="F2701">
        <f>+VLOOKUP(C2701,Fabricante_Consola!$A$5:$B$8,2)</f>
        <v>2</v>
      </c>
      <c r="G2701" s="3" t="str">
        <f t="shared" si="42"/>
        <v>2017-03-07 00:00:00</v>
      </c>
    </row>
    <row r="2702" spans="1:7" x14ac:dyDescent="0.25">
      <c r="A2702" t="s">
        <v>5398</v>
      </c>
      <c r="B2702" s="3">
        <v>42304</v>
      </c>
      <c r="C2702" t="s">
        <v>4460</v>
      </c>
      <c r="D2702" t="s">
        <v>57</v>
      </c>
      <c r="E2702" t="s">
        <v>5399</v>
      </c>
      <c r="F2702">
        <f>+VLOOKUP(C2702,Fabricante_Consola!$A$5:$B$8,2)</f>
        <v>2</v>
      </c>
      <c r="G2702" s="3" t="str">
        <f t="shared" si="42"/>
        <v>2015-10-27 00:00:00</v>
      </c>
    </row>
    <row r="2703" spans="1:7" x14ac:dyDescent="0.25">
      <c r="A2703" t="s">
        <v>5400</v>
      </c>
      <c r="B2703" s="3">
        <v>43101</v>
      </c>
      <c r="C2703" t="s">
        <v>4460</v>
      </c>
      <c r="D2703" t="s">
        <v>57</v>
      </c>
      <c r="E2703" t="s">
        <v>5401</v>
      </c>
      <c r="F2703">
        <f>+VLOOKUP(C2703,Fabricante_Consola!$A$5:$B$8,2)</f>
        <v>2</v>
      </c>
      <c r="G2703" s="3" t="str">
        <f t="shared" si="42"/>
        <v>2018-01-01 00:00:00</v>
      </c>
    </row>
    <row r="2704" spans="1:7" x14ac:dyDescent="0.25">
      <c r="A2704" t="s">
        <v>5402</v>
      </c>
      <c r="B2704" s="3">
        <v>42696</v>
      </c>
      <c r="C2704" t="s">
        <v>4460</v>
      </c>
      <c r="D2704" t="s">
        <v>57</v>
      </c>
      <c r="E2704" t="s">
        <v>5403</v>
      </c>
      <c r="F2704">
        <f>+VLOOKUP(C2704,Fabricante_Consola!$A$5:$B$8,2)</f>
        <v>2</v>
      </c>
      <c r="G2704" s="3" t="str">
        <f t="shared" si="42"/>
        <v>2016-11-22 00:00:00</v>
      </c>
    </row>
    <row r="2705" spans="1:7" x14ac:dyDescent="0.25">
      <c r="A2705" t="s">
        <v>5404</v>
      </c>
      <c r="B2705" s="3">
        <v>42928</v>
      </c>
      <c r="C2705" t="s">
        <v>4460</v>
      </c>
      <c r="D2705" t="s">
        <v>42</v>
      </c>
      <c r="E2705" t="s">
        <v>5405</v>
      </c>
      <c r="F2705">
        <f>+VLOOKUP(C2705,Fabricante_Consola!$A$5:$B$8,2)</f>
        <v>2</v>
      </c>
      <c r="G2705" s="3" t="str">
        <f t="shared" si="42"/>
        <v>2017-07-12 00:00:00</v>
      </c>
    </row>
    <row r="2706" spans="1:7" x14ac:dyDescent="0.25">
      <c r="A2706" t="s">
        <v>5406</v>
      </c>
      <c r="B2706" s="3">
        <v>41836</v>
      </c>
      <c r="C2706" t="s">
        <v>4460</v>
      </c>
      <c r="D2706" t="s">
        <v>55</v>
      </c>
      <c r="E2706" t="s">
        <v>5407</v>
      </c>
      <c r="F2706">
        <f>+VLOOKUP(C2706,Fabricante_Consola!$A$5:$B$8,2)</f>
        <v>2</v>
      </c>
      <c r="G2706" s="3" t="str">
        <f t="shared" si="42"/>
        <v>2014-07-16 00:00:00</v>
      </c>
    </row>
    <row r="2707" spans="1:7" x14ac:dyDescent="0.25">
      <c r="A2707" t="s">
        <v>5408</v>
      </c>
      <c r="B2707" s="3">
        <v>42451</v>
      </c>
      <c r="C2707" t="s">
        <v>4460</v>
      </c>
      <c r="D2707" t="s">
        <v>165</v>
      </c>
      <c r="E2707" t="s">
        <v>5409</v>
      </c>
      <c r="F2707">
        <f>+VLOOKUP(C2707,Fabricante_Consola!$A$5:$B$8,2)</f>
        <v>2</v>
      </c>
      <c r="G2707" s="3" t="str">
        <f t="shared" si="42"/>
        <v>2016-03-22 00:00:00</v>
      </c>
    </row>
    <row r="2708" spans="1:7" x14ac:dyDescent="0.25">
      <c r="A2708" t="s">
        <v>5410</v>
      </c>
      <c r="B2708" s="3">
        <v>42564</v>
      </c>
      <c r="C2708" t="s">
        <v>4460</v>
      </c>
      <c r="D2708" t="s">
        <v>223</v>
      </c>
      <c r="E2708" t="s">
        <v>5411</v>
      </c>
      <c r="F2708">
        <f>+VLOOKUP(C2708,Fabricante_Consola!$A$5:$B$8,2)</f>
        <v>2</v>
      </c>
      <c r="G2708" s="3" t="str">
        <f t="shared" si="42"/>
        <v>2016-07-13 00:00:00</v>
      </c>
    </row>
    <row r="2709" spans="1:7" x14ac:dyDescent="0.25">
      <c r="A2709" t="s">
        <v>5412</v>
      </c>
      <c r="B2709" s="3">
        <v>41759</v>
      </c>
      <c r="C2709" t="s">
        <v>4460</v>
      </c>
      <c r="D2709" t="s">
        <v>15</v>
      </c>
      <c r="E2709" t="s">
        <v>5413</v>
      </c>
      <c r="F2709">
        <f>+VLOOKUP(C2709,Fabricante_Consola!$A$5:$B$8,2)</f>
        <v>2</v>
      </c>
      <c r="G2709" s="3" t="str">
        <f t="shared" si="42"/>
        <v>2014-04-30 00:00:00</v>
      </c>
    </row>
    <row r="2710" spans="1:7" x14ac:dyDescent="0.25">
      <c r="A2710" t="s">
        <v>5414</v>
      </c>
      <c r="B2710" s="3">
        <v>43101</v>
      </c>
      <c r="C2710" t="s">
        <v>4460</v>
      </c>
      <c r="D2710" t="s">
        <v>2</v>
      </c>
      <c r="E2710" t="s">
        <v>5415</v>
      </c>
      <c r="F2710">
        <f>+VLOOKUP(C2710,Fabricante_Consola!$A$5:$B$8,2)</f>
        <v>2</v>
      </c>
      <c r="G2710" s="3" t="str">
        <f t="shared" si="42"/>
        <v>2018-01-01 00:00:00</v>
      </c>
    </row>
    <row r="2711" spans="1:7" x14ac:dyDescent="0.25">
      <c r="A2711" t="s">
        <v>5416</v>
      </c>
      <c r="B2711" s="3">
        <v>43101</v>
      </c>
      <c r="C2711" t="s">
        <v>4460</v>
      </c>
      <c r="D2711" t="s">
        <v>2</v>
      </c>
      <c r="E2711" t="s">
        <v>5417</v>
      </c>
      <c r="F2711">
        <f>+VLOOKUP(C2711,Fabricante_Consola!$A$5:$B$8,2)</f>
        <v>2</v>
      </c>
      <c r="G2711" s="3" t="str">
        <f t="shared" si="42"/>
        <v>2018-01-01 00:00:00</v>
      </c>
    </row>
    <row r="2712" spans="1:7" x14ac:dyDescent="0.25">
      <c r="A2712" t="s">
        <v>5418</v>
      </c>
      <c r="B2712" s="3">
        <v>43101</v>
      </c>
      <c r="C2712" t="s">
        <v>4460</v>
      </c>
      <c r="D2712" t="s">
        <v>290</v>
      </c>
      <c r="E2712" t="s">
        <v>5419</v>
      </c>
      <c r="F2712">
        <f>+VLOOKUP(C2712,Fabricante_Consola!$A$5:$B$8,2)</f>
        <v>2</v>
      </c>
      <c r="G2712" s="3" t="str">
        <f t="shared" si="42"/>
        <v>2018-01-01 00:00:00</v>
      </c>
    </row>
    <row r="2713" spans="1:7" x14ac:dyDescent="0.25">
      <c r="A2713" t="s">
        <v>5420</v>
      </c>
      <c r="B2713" s="3">
        <v>41607</v>
      </c>
      <c r="C2713" t="s">
        <v>4460</v>
      </c>
      <c r="D2713" t="s">
        <v>5421</v>
      </c>
      <c r="E2713" t="s">
        <v>5422</v>
      </c>
      <c r="F2713">
        <f>+VLOOKUP(C2713,Fabricante_Consola!$A$5:$B$8,2)</f>
        <v>2</v>
      </c>
      <c r="G2713" s="3" t="str">
        <f t="shared" si="42"/>
        <v>2013-11-29 00:00:00</v>
      </c>
    </row>
    <row r="2714" spans="1:7" x14ac:dyDescent="0.25">
      <c r="A2714" t="s">
        <v>5423</v>
      </c>
      <c r="B2714" s="3">
        <v>43053</v>
      </c>
      <c r="C2714" t="s">
        <v>4460</v>
      </c>
      <c r="D2714" t="s">
        <v>526</v>
      </c>
      <c r="E2714" t="s">
        <v>5424</v>
      </c>
      <c r="F2714">
        <f>+VLOOKUP(C2714,Fabricante_Consola!$A$5:$B$8,2)</f>
        <v>2</v>
      </c>
      <c r="G2714" s="3" t="str">
        <f t="shared" si="42"/>
        <v>2017-11-14 00:00:00</v>
      </c>
    </row>
    <row r="2715" spans="1:7" x14ac:dyDescent="0.25">
      <c r="A2715" t="s">
        <v>5425</v>
      </c>
      <c r="B2715" s="3">
        <v>43101</v>
      </c>
      <c r="C2715" t="s">
        <v>4460</v>
      </c>
      <c r="D2715" t="s">
        <v>2</v>
      </c>
      <c r="E2715" t="s">
        <v>5426</v>
      </c>
      <c r="F2715">
        <f>+VLOOKUP(C2715,Fabricante_Consola!$A$5:$B$8,2)</f>
        <v>2</v>
      </c>
      <c r="G2715" s="3" t="str">
        <f t="shared" si="42"/>
        <v>2018-01-01 00:00:00</v>
      </c>
    </row>
    <row r="2716" spans="1:7" x14ac:dyDescent="0.25">
      <c r="A2716" t="s">
        <v>5427</v>
      </c>
      <c r="B2716" s="3">
        <v>42976</v>
      </c>
      <c r="C2716" t="s">
        <v>4460</v>
      </c>
      <c r="D2716" t="s">
        <v>5428</v>
      </c>
      <c r="E2716" t="s">
        <v>5429</v>
      </c>
      <c r="F2716">
        <f>+VLOOKUP(C2716,Fabricante_Consola!$A$5:$B$8,2)</f>
        <v>2</v>
      </c>
      <c r="G2716" s="3" t="str">
        <f t="shared" si="42"/>
        <v>2017-08-29 00:00:00</v>
      </c>
    </row>
    <row r="2717" spans="1:7" x14ac:dyDescent="0.25">
      <c r="A2717" t="s">
        <v>5430</v>
      </c>
      <c r="B2717" s="3">
        <v>42909</v>
      </c>
      <c r="C2717" t="s">
        <v>4460</v>
      </c>
      <c r="D2717" t="s">
        <v>290</v>
      </c>
      <c r="E2717" t="s">
        <v>5431</v>
      </c>
      <c r="F2717">
        <f>+VLOOKUP(C2717,Fabricante_Consola!$A$5:$B$8,2)</f>
        <v>2</v>
      </c>
      <c r="G2717" s="3" t="str">
        <f t="shared" si="42"/>
        <v>2017-06-23 00:00:00</v>
      </c>
    </row>
    <row r="2718" spans="1:7" x14ac:dyDescent="0.25">
      <c r="A2718" t="s">
        <v>5432</v>
      </c>
      <c r="B2718" s="3">
        <v>42753</v>
      </c>
      <c r="C2718" t="s">
        <v>4460</v>
      </c>
      <c r="D2718" t="s">
        <v>2</v>
      </c>
      <c r="E2718" t="s">
        <v>5433</v>
      </c>
      <c r="F2718">
        <f>+VLOOKUP(C2718,Fabricante_Consola!$A$5:$B$8,2)</f>
        <v>2</v>
      </c>
      <c r="G2718" s="3" t="str">
        <f t="shared" si="42"/>
        <v>2017-01-18 00:00:00</v>
      </c>
    </row>
    <row r="2719" spans="1:7" x14ac:dyDescent="0.25">
      <c r="A2719" t="s">
        <v>5434</v>
      </c>
      <c r="B2719" s="3">
        <v>43101</v>
      </c>
      <c r="C2719" t="s">
        <v>4460</v>
      </c>
      <c r="D2719" t="s">
        <v>2</v>
      </c>
      <c r="E2719" t="s">
        <v>5435</v>
      </c>
      <c r="F2719">
        <f>+VLOOKUP(C2719,Fabricante_Consola!$A$5:$B$8,2)</f>
        <v>2</v>
      </c>
      <c r="G2719" s="3" t="str">
        <f t="shared" si="42"/>
        <v>2018-01-01 00:00:00</v>
      </c>
    </row>
    <row r="2720" spans="1:7" x14ac:dyDescent="0.25">
      <c r="A2720" t="s">
        <v>5436</v>
      </c>
      <c r="B2720" s="3">
        <v>42521</v>
      </c>
      <c r="C2720" t="s">
        <v>4460</v>
      </c>
      <c r="D2720" t="s">
        <v>2</v>
      </c>
      <c r="E2720" t="s">
        <v>5437</v>
      </c>
      <c r="F2720">
        <f>+VLOOKUP(C2720,Fabricante_Consola!$A$5:$B$8,2)</f>
        <v>2</v>
      </c>
      <c r="G2720" s="3" t="str">
        <f t="shared" si="42"/>
        <v>2016-05-31 00:00:00</v>
      </c>
    </row>
    <row r="2721" spans="1:7" x14ac:dyDescent="0.25">
      <c r="A2721" t="s">
        <v>5438</v>
      </c>
      <c r="B2721" s="3">
        <v>43101</v>
      </c>
      <c r="C2721" t="s">
        <v>4460</v>
      </c>
      <c r="D2721" t="s">
        <v>2</v>
      </c>
      <c r="E2721" t="s">
        <v>5439</v>
      </c>
      <c r="F2721">
        <f>+VLOOKUP(C2721,Fabricante_Consola!$A$5:$B$8,2)</f>
        <v>2</v>
      </c>
      <c r="G2721" s="3" t="str">
        <f t="shared" si="42"/>
        <v>2018-01-01 00:00:00</v>
      </c>
    </row>
    <row r="2722" spans="1:7" x14ac:dyDescent="0.25">
      <c r="A2722" t="s">
        <v>5440</v>
      </c>
      <c r="B2722" s="3">
        <v>42521</v>
      </c>
      <c r="C2722" t="s">
        <v>4460</v>
      </c>
      <c r="D2722" t="s">
        <v>15</v>
      </c>
      <c r="E2722" t="s">
        <v>5441</v>
      </c>
      <c r="F2722">
        <f>+VLOOKUP(C2722,Fabricante_Consola!$A$5:$B$8,2)</f>
        <v>2</v>
      </c>
      <c r="G2722" s="3" t="str">
        <f t="shared" si="42"/>
        <v>2016-05-31 00:00:00</v>
      </c>
    </row>
    <row r="2723" spans="1:7" x14ac:dyDescent="0.25">
      <c r="A2723" t="s">
        <v>5442</v>
      </c>
      <c r="B2723" s="3">
        <v>42521</v>
      </c>
      <c r="C2723" t="s">
        <v>4460</v>
      </c>
      <c r="D2723" t="s">
        <v>2</v>
      </c>
      <c r="E2723" t="s">
        <v>5443</v>
      </c>
      <c r="F2723">
        <f>+VLOOKUP(C2723,Fabricante_Consola!$A$5:$B$8,2)</f>
        <v>2</v>
      </c>
      <c r="G2723" s="3" t="str">
        <f t="shared" si="42"/>
        <v>2016-05-31 00:00:00</v>
      </c>
    </row>
    <row r="2724" spans="1:7" x14ac:dyDescent="0.25">
      <c r="A2724" t="s">
        <v>5444</v>
      </c>
      <c r="B2724" s="3">
        <v>42521</v>
      </c>
      <c r="C2724" t="s">
        <v>4460</v>
      </c>
      <c r="D2724" t="s">
        <v>2</v>
      </c>
      <c r="E2724" t="s">
        <v>5445</v>
      </c>
      <c r="F2724">
        <f>+VLOOKUP(C2724,Fabricante_Consola!$A$5:$B$8,2)</f>
        <v>2</v>
      </c>
      <c r="G2724" s="3" t="str">
        <f t="shared" si="42"/>
        <v>2016-05-31 00:00:00</v>
      </c>
    </row>
    <row r="2725" spans="1:7" x14ac:dyDescent="0.25">
      <c r="A2725" t="s">
        <v>5446</v>
      </c>
      <c r="B2725" s="3">
        <v>41703</v>
      </c>
      <c r="C2725" t="s">
        <v>4460</v>
      </c>
      <c r="D2725" t="s">
        <v>48</v>
      </c>
      <c r="E2725" t="s">
        <v>5447</v>
      </c>
      <c r="F2725">
        <f>+VLOOKUP(C2725,Fabricante_Consola!$A$5:$B$8,2)</f>
        <v>2</v>
      </c>
      <c r="G2725" s="3" t="str">
        <f t="shared" si="42"/>
        <v>2014-03-05 00:00:00</v>
      </c>
    </row>
    <row r="2726" spans="1:7" x14ac:dyDescent="0.25">
      <c r="A2726" t="s">
        <v>5448</v>
      </c>
      <c r="B2726" s="3">
        <v>42055</v>
      </c>
      <c r="C2726" t="s">
        <v>4460</v>
      </c>
      <c r="D2726" t="s">
        <v>22</v>
      </c>
      <c r="E2726" t="s">
        <v>5449</v>
      </c>
      <c r="F2726">
        <f>+VLOOKUP(C2726,Fabricante_Consola!$A$5:$B$8,2)</f>
        <v>2</v>
      </c>
      <c r="G2726" s="3" t="str">
        <f t="shared" si="42"/>
        <v>2015-02-20 00:00:00</v>
      </c>
    </row>
    <row r="2727" spans="1:7" x14ac:dyDescent="0.25">
      <c r="A2727" t="s">
        <v>5450</v>
      </c>
      <c r="B2727" s="3">
        <v>43101</v>
      </c>
      <c r="C2727" t="s">
        <v>4460</v>
      </c>
      <c r="D2727" t="s">
        <v>9</v>
      </c>
      <c r="E2727" t="s">
        <v>5451</v>
      </c>
      <c r="F2727">
        <f>+VLOOKUP(C2727,Fabricante_Consola!$A$5:$B$8,2)</f>
        <v>2</v>
      </c>
      <c r="G2727" s="3" t="str">
        <f t="shared" si="42"/>
        <v>2018-01-01 00:00:00</v>
      </c>
    </row>
    <row r="2728" spans="1:7" x14ac:dyDescent="0.25">
      <c r="A2728" t="s">
        <v>5452</v>
      </c>
      <c r="B2728" s="3">
        <v>42626</v>
      </c>
      <c r="C2728" t="s">
        <v>4460</v>
      </c>
      <c r="D2728" t="s">
        <v>2</v>
      </c>
      <c r="E2728" t="s">
        <v>5453</v>
      </c>
      <c r="F2728">
        <f>+VLOOKUP(C2728,Fabricante_Consola!$A$5:$B$8,2)</f>
        <v>2</v>
      </c>
      <c r="G2728" s="3" t="str">
        <f t="shared" si="42"/>
        <v>2016-09-13 00:00:00</v>
      </c>
    </row>
    <row r="2729" spans="1:7" x14ac:dyDescent="0.25">
      <c r="A2729" t="s">
        <v>472</v>
      </c>
      <c r="B2729" s="3">
        <v>42626</v>
      </c>
      <c r="C2729" t="s">
        <v>4460</v>
      </c>
      <c r="D2729" t="s">
        <v>2</v>
      </c>
      <c r="E2729" t="s">
        <v>5454</v>
      </c>
      <c r="F2729">
        <f>+VLOOKUP(C2729,Fabricante_Consola!$A$5:$B$8,2)</f>
        <v>2</v>
      </c>
      <c r="G2729" s="3" t="str">
        <f t="shared" si="42"/>
        <v>2016-09-13 00:00:00</v>
      </c>
    </row>
    <row r="2730" spans="1:7" x14ac:dyDescent="0.25">
      <c r="A2730" t="s">
        <v>473</v>
      </c>
      <c r="B2730" s="3">
        <v>42626</v>
      </c>
      <c r="C2730" t="s">
        <v>4460</v>
      </c>
      <c r="D2730" t="s">
        <v>2</v>
      </c>
      <c r="E2730" t="s">
        <v>5455</v>
      </c>
      <c r="F2730">
        <f>+VLOOKUP(C2730,Fabricante_Consola!$A$5:$B$8,2)</f>
        <v>2</v>
      </c>
      <c r="G2730" s="3" t="str">
        <f t="shared" si="42"/>
        <v>2016-09-13 00:00:00</v>
      </c>
    </row>
    <row r="2731" spans="1:7" x14ac:dyDescent="0.25">
      <c r="A2731" t="s">
        <v>5456</v>
      </c>
      <c r="B2731" s="3">
        <v>43074</v>
      </c>
      <c r="C2731" t="s">
        <v>4460</v>
      </c>
      <c r="D2731" t="s">
        <v>2</v>
      </c>
      <c r="E2731" t="s">
        <v>5457</v>
      </c>
      <c r="F2731">
        <f>+VLOOKUP(C2731,Fabricante_Consola!$A$5:$B$8,2)</f>
        <v>2</v>
      </c>
      <c r="G2731" s="3" t="str">
        <f t="shared" si="42"/>
        <v>2017-12-05 00:00:00</v>
      </c>
    </row>
    <row r="2732" spans="1:7" x14ac:dyDescent="0.25">
      <c r="A2732" t="s">
        <v>5458</v>
      </c>
      <c r="B2732" s="3">
        <v>42465</v>
      </c>
      <c r="C2732" t="s">
        <v>4460</v>
      </c>
      <c r="D2732" t="s">
        <v>4595</v>
      </c>
      <c r="E2732" t="s">
        <v>5459</v>
      </c>
      <c r="F2732">
        <f>+VLOOKUP(C2732,Fabricante_Consola!$A$5:$B$8,2)</f>
        <v>2</v>
      </c>
      <c r="G2732" s="3" t="str">
        <f t="shared" si="42"/>
        <v>2016-04-05 00:00:00</v>
      </c>
    </row>
    <row r="2733" spans="1:7" x14ac:dyDescent="0.25">
      <c r="A2733" t="s">
        <v>5460</v>
      </c>
      <c r="B2733" s="3">
        <v>42647</v>
      </c>
      <c r="C2733" t="s">
        <v>4460</v>
      </c>
      <c r="D2733" t="s">
        <v>165</v>
      </c>
      <c r="E2733" t="s">
        <v>5461</v>
      </c>
      <c r="F2733">
        <f>+VLOOKUP(C2733,Fabricante_Consola!$A$5:$B$8,2)</f>
        <v>2</v>
      </c>
      <c r="G2733" s="3" t="str">
        <f t="shared" si="42"/>
        <v>2016-10-04 00:00:00</v>
      </c>
    </row>
    <row r="2734" spans="1:7" x14ac:dyDescent="0.25">
      <c r="A2734" t="s">
        <v>5462</v>
      </c>
      <c r="B2734" s="3">
        <v>42930</v>
      </c>
      <c r="C2734" t="s">
        <v>4460</v>
      </c>
      <c r="D2734" t="s">
        <v>1981</v>
      </c>
      <c r="E2734" t="s">
        <v>5463</v>
      </c>
      <c r="F2734">
        <f>+VLOOKUP(C2734,Fabricante_Consola!$A$5:$B$8,2)</f>
        <v>2</v>
      </c>
      <c r="G2734" s="3" t="str">
        <f t="shared" si="42"/>
        <v>2017-07-14 00:00:00</v>
      </c>
    </row>
    <row r="2735" spans="1:7" x14ac:dyDescent="0.25">
      <c r="A2735" t="s">
        <v>14801</v>
      </c>
      <c r="B2735" s="3">
        <v>42542</v>
      </c>
      <c r="C2735" t="s">
        <v>4460</v>
      </c>
      <c r="D2735" t="s">
        <v>15</v>
      </c>
      <c r="E2735" t="s">
        <v>5464</v>
      </c>
      <c r="F2735">
        <f>+VLOOKUP(C2735,Fabricante_Consola!$A$5:$B$8,2)</f>
        <v>2</v>
      </c>
      <c r="G2735" s="3" t="str">
        <f t="shared" si="42"/>
        <v>2016-06-21 00:00:00</v>
      </c>
    </row>
    <row r="2736" spans="1:7" x14ac:dyDescent="0.25">
      <c r="A2736" t="s">
        <v>5465</v>
      </c>
      <c r="B2736" s="3">
        <v>43101</v>
      </c>
      <c r="C2736" t="s">
        <v>4460</v>
      </c>
      <c r="D2736" t="s">
        <v>15</v>
      </c>
      <c r="E2736" t="s">
        <v>5466</v>
      </c>
      <c r="F2736">
        <f>+VLOOKUP(C2736,Fabricante_Consola!$A$5:$B$8,2)</f>
        <v>2</v>
      </c>
      <c r="G2736" s="3" t="str">
        <f t="shared" si="42"/>
        <v>2018-01-01 00:00:00</v>
      </c>
    </row>
    <row r="2737" spans="1:7" x14ac:dyDescent="0.25">
      <c r="A2737" t="s">
        <v>5467</v>
      </c>
      <c r="B2737" s="3">
        <v>42633</v>
      </c>
      <c r="C2737" t="s">
        <v>4460</v>
      </c>
      <c r="D2737" t="s">
        <v>15</v>
      </c>
      <c r="E2737" t="s">
        <v>5468</v>
      </c>
      <c r="F2737">
        <f>+VLOOKUP(C2737,Fabricante_Consola!$A$5:$B$8,2)</f>
        <v>2</v>
      </c>
      <c r="G2737" s="3" t="str">
        <f t="shared" si="42"/>
        <v>2016-09-20 00:00:00</v>
      </c>
    </row>
    <row r="2738" spans="1:7" x14ac:dyDescent="0.25">
      <c r="A2738" t="s">
        <v>5469</v>
      </c>
      <c r="B2738" s="3">
        <v>43101</v>
      </c>
      <c r="C2738" t="s">
        <v>4460</v>
      </c>
      <c r="D2738" t="s">
        <v>51</v>
      </c>
      <c r="E2738" t="s">
        <v>5470</v>
      </c>
      <c r="F2738">
        <f>+VLOOKUP(C2738,Fabricante_Consola!$A$5:$B$8,2)</f>
        <v>2</v>
      </c>
      <c r="G2738" s="3" t="str">
        <f t="shared" si="42"/>
        <v>2018-01-01 00:00:00</v>
      </c>
    </row>
    <row r="2739" spans="1:7" x14ac:dyDescent="0.25">
      <c r="A2739" t="s">
        <v>5471</v>
      </c>
      <c r="B2739" s="3">
        <v>43101</v>
      </c>
      <c r="C2739" t="s">
        <v>4460</v>
      </c>
      <c r="D2739" t="s">
        <v>15</v>
      </c>
      <c r="E2739" t="s">
        <v>5472</v>
      </c>
      <c r="F2739">
        <f>+VLOOKUP(C2739,Fabricante_Consola!$A$5:$B$8,2)</f>
        <v>2</v>
      </c>
      <c r="G2739" s="3" t="str">
        <f t="shared" si="42"/>
        <v>2018-01-01 00:00:00</v>
      </c>
    </row>
    <row r="2740" spans="1:7" x14ac:dyDescent="0.25">
      <c r="A2740" t="s">
        <v>5473</v>
      </c>
      <c r="B2740" s="3">
        <v>42808</v>
      </c>
      <c r="C2740" t="s">
        <v>4460</v>
      </c>
      <c r="D2740" t="s">
        <v>18</v>
      </c>
      <c r="E2740" t="s">
        <v>5474</v>
      </c>
      <c r="F2740">
        <f>+VLOOKUP(C2740,Fabricante_Consola!$A$5:$B$8,2)</f>
        <v>2</v>
      </c>
      <c r="G2740" s="3" t="str">
        <f t="shared" si="42"/>
        <v>2017-03-14 00:00:00</v>
      </c>
    </row>
    <row r="2741" spans="1:7" x14ac:dyDescent="0.25">
      <c r="A2741" t="s">
        <v>5475</v>
      </c>
      <c r="B2741" s="3">
        <v>43466</v>
      </c>
      <c r="C2741" t="s">
        <v>4460</v>
      </c>
      <c r="D2741" t="s">
        <v>57</v>
      </c>
      <c r="E2741" t="s">
        <v>5476</v>
      </c>
      <c r="F2741">
        <f>+VLOOKUP(C2741,Fabricante_Consola!$A$5:$B$8,2)</f>
        <v>2</v>
      </c>
      <c r="G2741" s="3" t="str">
        <f t="shared" si="42"/>
        <v>2019-01-01 00:00:00</v>
      </c>
    </row>
    <row r="2742" spans="1:7" x14ac:dyDescent="0.25">
      <c r="A2742" t="s">
        <v>14802</v>
      </c>
      <c r="B2742" s="3">
        <v>43101</v>
      </c>
      <c r="C2742" t="s">
        <v>4460</v>
      </c>
      <c r="D2742" t="s">
        <v>399</v>
      </c>
      <c r="E2742" t="s">
        <v>5477</v>
      </c>
      <c r="F2742">
        <f>+VLOOKUP(C2742,Fabricante_Consola!$A$5:$B$8,2)</f>
        <v>2</v>
      </c>
      <c r="G2742" s="3" t="str">
        <f t="shared" si="42"/>
        <v>2018-01-01 00:00:00</v>
      </c>
    </row>
    <row r="2743" spans="1:7" x14ac:dyDescent="0.25">
      <c r="A2743" t="s">
        <v>5478</v>
      </c>
      <c r="B2743" s="3">
        <v>42202</v>
      </c>
      <c r="C2743" t="s">
        <v>4460</v>
      </c>
      <c r="D2743" t="s">
        <v>130</v>
      </c>
      <c r="E2743" t="s">
        <v>5479</v>
      </c>
      <c r="F2743">
        <f>+VLOOKUP(C2743,Fabricante_Consola!$A$5:$B$8,2)</f>
        <v>2</v>
      </c>
      <c r="G2743" s="3" t="str">
        <f t="shared" si="42"/>
        <v>2015-07-17 00:00:00</v>
      </c>
    </row>
    <row r="2744" spans="1:7" x14ac:dyDescent="0.25">
      <c r="A2744" t="s">
        <v>5480</v>
      </c>
      <c r="B2744" s="3">
        <v>43101</v>
      </c>
      <c r="C2744" t="s">
        <v>4460</v>
      </c>
      <c r="D2744" t="s">
        <v>2</v>
      </c>
      <c r="E2744" t="s">
        <v>5481</v>
      </c>
      <c r="F2744">
        <f>+VLOOKUP(C2744,Fabricante_Consola!$A$5:$B$8,2)</f>
        <v>2</v>
      </c>
      <c r="G2744" s="3" t="str">
        <f t="shared" si="42"/>
        <v>2018-01-01 00:00:00</v>
      </c>
    </row>
    <row r="2745" spans="1:7" x14ac:dyDescent="0.25">
      <c r="A2745" t="s">
        <v>5482</v>
      </c>
      <c r="B2745" s="3">
        <v>43101</v>
      </c>
      <c r="C2745" t="s">
        <v>4460</v>
      </c>
      <c r="D2745" t="s">
        <v>2</v>
      </c>
      <c r="E2745" t="s">
        <v>5483</v>
      </c>
      <c r="F2745">
        <f>+VLOOKUP(C2745,Fabricante_Consola!$A$5:$B$8,2)</f>
        <v>2</v>
      </c>
      <c r="G2745" s="3" t="str">
        <f t="shared" si="42"/>
        <v>2018-01-01 00:00:00</v>
      </c>
    </row>
    <row r="2746" spans="1:7" x14ac:dyDescent="0.25">
      <c r="A2746" t="s">
        <v>5484</v>
      </c>
      <c r="B2746" s="3">
        <v>43032</v>
      </c>
      <c r="C2746" t="s">
        <v>4460</v>
      </c>
      <c r="D2746" t="s">
        <v>1443</v>
      </c>
      <c r="E2746" t="s">
        <v>5485</v>
      </c>
      <c r="F2746">
        <f>+VLOOKUP(C2746,Fabricante_Consola!$A$5:$B$8,2)</f>
        <v>2</v>
      </c>
      <c r="G2746" s="3" t="str">
        <f t="shared" si="42"/>
        <v>2017-10-24 00:00:00</v>
      </c>
    </row>
    <row r="2747" spans="1:7" x14ac:dyDescent="0.25">
      <c r="A2747" t="s">
        <v>5486</v>
      </c>
      <c r="B2747" s="3">
        <v>43101</v>
      </c>
      <c r="C2747" t="s">
        <v>4460</v>
      </c>
      <c r="D2747" t="s">
        <v>57</v>
      </c>
      <c r="E2747" t="s">
        <v>5487</v>
      </c>
      <c r="F2747">
        <f>+VLOOKUP(C2747,Fabricante_Consola!$A$5:$B$8,2)</f>
        <v>2</v>
      </c>
      <c r="G2747" s="3" t="str">
        <f t="shared" si="42"/>
        <v>2018-01-01 00:00:00</v>
      </c>
    </row>
    <row r="2748" spans="1:7" x14ac:dyDescent="0.25">
      <c r="A2748" t="s">
        <v>5488</v>
      </c>
      <c r="B2748" s="3">
        <v>41913</v>
      </c>
      <c r="C2748" t="s">
        <v>4460</v>
      </c>
      <c r="D2748" t="s">
        <v>55</v>
      </c>
      <c r="E2748" t="s">
        <v>5489</v>
      </c>
      <c r="F2748">
        <f>+VLOOKUP(C2748,Fabricante_Consola!$A$5:$B$8,2)</f>
        <v>2</v>
      </c>
      <c r="G2748" s="3" t="str">
        <f t="shared" si="42"/>
        <v>2014-10-01 00:00:00</v>
      </c>
    </row>
    <row r="2749" spans="1:7" x14ac:dyDescent="0.25">
      <c r="A2749" t="s">
        <v>5490</v>
      </c>
      <c r="B2749" s="3">
        <v>42846</v>
      </c>
      <c r="C2749" t="s">
        <v>4460</v>
      </c>
      <c r="D2749" t="s">
        <v>2</v>
      </c>
      <c r="E2749" t="s">
        <v>5491</v>
      </c>
      <c r="F2749">
        <f>+VLOOKUP(C2749,Fabricante_Consola!$A$5:$B$8,2)</f>
        <v>2</v>
      </c>
      <c r="G2749" s="3" t="str">
        <f t="shared" si="42"/>
        <v>2017-04-21 00:00:00</v>
      </c>
    </row>
    <row r="2750" spans="1:7" x14ac:dyDescent="0.25">
      <c r="A2750" t="s">
        <v>5492</v>
      </c>
      <c r="B2750" s="3">
        <v>43160</v>
      </c>
      <c r="C2750" t="s">
        <v>4460</v>
      </c>
      <c r="D2750" t="s">
        <v>15</v>
      </c>
      <c r="E2750" t="s">
        <v>5493</v>
      </c>
      <c r="F2750">
        <f>+VLOOKUP(C2750,Fabricante_Consola!$A$5:$B$8,2)</f>
        <v>2</v>
      </c>
      <c r="G2750" s="3" t="str">
        <f t="shared" si="42"/>
        <v>2018-03-01 00:00:00</v>
      </c>
    </row>
    <row r="2751" spans="1:7" x14ac:dyDescent="0.25">
      <c r="A2751" t="s">
        <v>5494</v>
      </c>
      <c r="B2751" s="3">
        <v>43101</v>
      </c>
      <c r="C2751" t="s">
        <v>4460</v>
      </c>
      <c r="D2751" t="s">
        <v>15</v>
      </c>
      <c r="E2751" t="s">
        <v>5495</v>
      </c>
      <c r="F2751">
        <f>+VLOOKUP(C2751,Fabricante_Consola!$A$5:$B$8,2)</f>
        <v>2</v>
      </c>
      <c r="G2751" s="3" t="str">
        <f t="shared" si="42"/>
        <v>2018-01-01 00:00:00</v>
      </c>
    </row>
    <row r="2752" spans="1:7" x14ac:dyDescent="0.25">
      <c r="A2752" t="s">
        <v>5496</v>
      </c>
      <c r="B2752" s="3">
        <v>42948</v>
      </c>
      <c r="C2752" t="s">
        <v>4460</v>
      </c>
      <c r="D2752" t="s">
        <v>165</v>
      </c>
      <c r="E2752" t="s">
        <v>5497</v>
      </c>
      <c r="F2752">
        <f>+VLOOKUP(C2752,Fabricante_Consola!$A$5:$B$8,2)</f>
        <v>2</v>
      </c>
      <c r="G2752" s="3" t="str">
        <f t="shared" si="42"/>
        <v>2017-08-01 00:00:00</v>
      </c>
    </row>
    <row r="2753" spans="1:7" x14ac:dyDescent="0.25">
      <c r="A2753" t="s">
        <v>5498</v>
      </c>
      <c r="B2753" s="3">
        <v>43056</v>
      </c>
      <c r="C2753" t="s">
        <v>4460</v>
      </c>
      <c r="D2753" t="s">
        <v>555</v>
      </c>
      <c r="E2753" t="s">
        <v>5499</v>
      </c>
      <c r="F2753">
        <f>+VLOOKUP(C2753,Fabricante_Consola!$A$5:$B$8,2)</f>
        <v>2</v>
      </c>
      <c r="G2753" s="3" t="str">
        <f t="shared" si="42"/>
        <v>2017-11-17 00:00:00</v>
      </c>
    </row>
    <row r="2754" spans="1:7" x14ac:dyDescent="0.25">
      <c r="A2754" t="s">
        <v>5500</v>
      </c>
      <c r="B2754" s="3">
        <v>43101</v>
      </c>
      <c r="C2754" t="s">
        <v>4460</v>
      </c>
      <c r="D2754" t="s">
        <v>51</v>
      </c>
      <c r="E2754" t="s">
        <v>5501</v>
      </c>
      <c r="F2754">
        <f>+VLOOKUP(C2754,Fabricante_Consola!$A$5:$B$8,2)</f>
        <v>2</v>
      </c>
      <c r="G2754" s="3" t="str">
        <f t="shared" si="42"/>
        <v>2018-01-01 00:00:00</v>
      </c>
    </row>
    <row r="2755" spans="1:7" x14ac:dyDescent="0.25">
      <c r="A2755" t="s">
        <v>14803</v>
      </c>
      <c r="B2755" s="3">
        <v>42867</v>
      </c>
      <c r="C2755" t="s">
        <v>4460</v>
      </c>
      <c r="D2755" t="s">
        <v>2</v>
      </c>
      <c r="E2755" t="s">
        <v>5502</v>
      </c>
      <c r="F2755">
        <f>+VLOOKUP(C2755,Fabricante_Consola!$A$5:$B$8,2)</f>
        <v>2</v>
      </c>
      <c r="G2755" s="3" t="str">
        <f t="shared" ref="G2755:G2818" si="43">+TEXT(B2755,"yyyy-mm-dd hh:mm:ss")</f>
        <v>2017-05-12 00:00:00</v>
      </c>
    </row>
    <row r="2756" spans="1:7" x14ac:dyDescent="0.25">
      <c r="A2756" t="s">
        <v>502</v>
      </c>
      <c r="B2756" s="3">
        <v>42339</v>
      </c>
      <c r="C2756" t="s">
        <v>4460</v>
      </c>
      <c r="D2756" t="s">
        <v>22</v>
      </c>
      <c r="E2756" t="s">
        <v>5503</v>
      </c>
      <c r="F2756">
        <f>+VLOOKUP(C2756,Fabricante_Consola!$A$5:$B$8,2)</f>
        <v>2</v>
      </c>
      <c r="G2756" s="3" t="str">
        <f t="shared" si="43"/>
        <v>2015-12-01 00:00:00</v>
      </c>
    </row>
    <row r="2757" spans="1:7" x14ac:dyDescent="0.25">
      <c r="A2757" t="s">
        <v>5504</v>
      </c>
      <c r="B2757" s="3">
        <v>42689</v>
      </c>
      <c r="C2757" t="s">
        <v>4460</v>
      </c>
      <c r="D2757" t="s">
        <v>165</v>
      </c>
      <c r="E2757" t="s">
        <v>5505</v>
      </c>
      <c r="F2757">
        <f>+VLOOKUP(C2757,Fabricante_Consola!$A$5:$B$8,2)</f>
        <v>2</v>
      </c>
      <c r="G2757" s="3" t="str">
        <f t="shared" si="43"/>
        <v>2016-11-15 00:00:00</v>
      </c>
    </row>
    <row r="2758" spans="1:7" x14ac:dyDescent="0.25">
      <c r="A2758" t="s">
        <v>5506</v>
      </c>
      <c r="B2758" s="3">
        <v>43101</v>
      </c>
      <c r="C2758" t="s">
        <v>4460</v>
      </c>
      <c r="D2758" t="s">
        <v>165</v>
      </c>
      <c r="E2758" t="s">
        <v>5507</v>
      </c>
      <c r="F2758">
        <f>+VLOOKUP(C2758,Fabricante_Consola!$A$5:$B$8,2)</f>
        <v>2</v>
      </c>
      <c r="G2758" s="3" t="str">
        <f t="shared" si="43"/>
        <v>2018-01-01 00:00:00</v>
      </c>
    </row>
    <row r="2759" spans="1:7" x14ac:dyDescent="0.25">
      <c r="A2759" t="s">
        <v>5508</v>
      </c>
      <c r="B2759" s="3">
        <v>43101</v>
      </c>
      <c r="C2759" t="s">
        <v>4460</v>
      </c>
      <c r="D2759" t="s">
        <v>671</v>
      </c>
      <c r="E2759" t="s">
        <v>5509</v>
      </c>
      <c r="F2759">
        <f>+VLOOKUP(C2759,Fabricante_Consola!$A$5:$B$8,2)</f>
        <v>2</v>
      </c>
      <c r="G2759" s="3" t="str">
        <f t="shared" si="43"/>
        <v>2018-01-01 00:00:00</v>
      </c>
    </row>
    <row r="2760" spans="1:7" x14ac:dyDescent="0.25">
      <c r="A2760" t="s">
        <v>505</v>
      </c>
      <c r="B2760" s="3">
        <v>41891</v>
      </c>
      <c r="C2760" t="s">
        <v>4460</v>
      </c>
      <c r="D2760" t="s">
        <v>2</v>
      </c>
      <c r="E2760" t="s">
        <v>5510</v>
      </c>
      <c r="F2760">
        <f>+VLOOKUP(C2760,Fabricante_Consola!$A$5:$B$8,2)</f>
        <v>2</v>
      </c>
      <c r="G2760" s="3" t="str">
        <f t="shared" si="43"/>
        <v>2014-09-09 00:00:00</v>
      </c>
    </row>
    <row r="2761" spans="1:7" x14ac:dyDescent="0.25">
      <c r="A2761" t="s">
        <v>5511</v>
      </c>
      <c r="B2761" s="3">
        <v>42984</v>
      </c>
      <c r="C2761" t="s">
        <v>4460</v>
      </c>
      <c r="D2761" t="s">
        <v>2</v>
      </c>
      <c r="E2761" t="s">
        <v>5512</v>
      </c>
      <c r="F2761">
        <f>+VLOOKUP(C2761,Fabricante_Consola!$A$5:$B$8,2)</f>
        <v>2</v>
      </c>
      <c r="G2761" s="3" t="str">
        <f t="shared" si="43"/>
        <v>2017-09-06 00:00:00</v>
      </c>
    </row>
    <row r="2762" spans="1:7" x14ac:dyDescent="0.25">
      <c r="A2762" t="s">
        <v>5513</v>
      </c>
      <c r="B2762" s="3">
        <v>43101</v>
      </c>
      <c r="C2762" t="s">
        <v>4460</v>
      </c>
      <c r="D2762" t="s">
        <v>399</v>
      </c>
      <c r="E2762" t="s">
        <v>5514</v>
      </c>
      <c r="F2762">
        <f>+VLOOKUP(C2762,Fabricante_Consola!$A$5:$B$8,2)</f>
        <v>2</v>
      </c>
      <c r="G2762" s="3" t="str">
        <f t="shared" si="43"/>
        <v>2018-01-01 00:00:00</v>
      </c>
    </row>
    <row r="2763" spans="1:7" x14ac:dyDescent="0.25">
      <c r="A2763" t="s">
        <v>506</v>
      </c>
      <c r="B2763" s="3">
        <v>42262</v>
      </c>
      <c r="C2763" t="s">
        <v>4460</v>
      </c>
      <c r="D2763" t="s">
        <v>2</v>
      </c>
      <c r="E2763" t="s">
        <v>5515</v>
      </c>
      <c r="F2763">
        <f>+VLOOKUP(C2763,Fabricante_Consola!$A$5:$B$8,2)</f>
        <v>2</v>
      </c>
      <c r="G2763" s="3" t="str">
        <f t="shared" si="43"/>
        <v>2015-09-15 00:00:00</v>
      </c>
    </row>
    <row r="2764" spans="1:7" x14ac:dyDescent="0.25">
      <c r="A2764" t="s">
        <v>5516</v>
      </c>
      <c r="B2764" s="3">
        <v>42633</v>
      </c>
      <c r="C2764" t="s">
        <v>4460</v>
      </c>
      <c r="D2764" t="s">
        <v>2</v>
      </c>
      <c r="E2764" t="s">
        <v>5517</v>
      </c>
      <c r="F2764">
        <f>+VLOOKUP(C2764,Fabricante_Consola!$A$5:$B$8,2)</f>
        <v>2</v>
      </c>
      <c r="G2764" s="3" t="str">
        <f t="shared" si="43"/>
        <v>2016-09-20 00:00:00</v>
      </c>
    </row>
    <row r="2765" spans="1:7" x14ac:dyDescent="0.25">
      <c r="A2765" t="s">
        <v>5518</v>
      </c>
      <c r="B2765" s="3">
        <v>42675</v>
      </c>
      <c r="C2765" t="s">
        <v>4460</v>
      </c>
      <c r="D2765" t="s">
        <v>2</v>
      </c>
      <c r="E2765" t="s">
        <v>5519</v>
      </c>
      <c r="F2765">
        <f>+VLOOKUP(C2765,Fabricante_Consola!$A$5:$B$8,2)</f>
        <v>2</v>
      </c>
      <c r="G2765" s="3" t="str">
        <f t="shared" si="43"/>
        <v>2016-11-01 00:00:00</v>
      </c>
    </row>
    <row r="2766" spans="1:7" x14ac:dyDescent="0.25">
      <c r="A2766" t="s">
        <v>5520</v>
      </c>
      <c r="B2766" s="3">
        <v>42704</v>
      </c>
      <c r="C2766" t="s">
        <v>4460</v>
      </c>
      <c r="D2766" t="s">
        <v>2</v>
      </c>
      <c r="E2766" t="s">
        <v>5521</v>
      </c>
      <c r="F2766">
        <f>+VLOOKUP(C2766,Fabricante_Consola!$A$5:$B$8,2)</f>
        <v>2</v>
      </c>
      <c r="G2766" s="3" t="str">
        <f t="shared" si="43"/>
        <v>2016-11-30 00:00:00</v>
      </c>
    </row>
    <row r="2767" spans="1:7" x14ac:dyDescent="0.25">
      <c r="A2767" t="s">
        <v>5522</v>
      </c>
      <c r="B2767" s="3">
        <v>43101</v>
      </c>
      <c r="C2767" t="s">
        <v>4460</v>
      </c>
      <c r="D2767" t="s">
        <v>15</v>
      </c>
      <c r="E2767" t="s">
        <v>5523</v>
      </c>
      <c r="F2767">
        <f>+VLOOKUP(C2767,Fabricante_Consola!$A$5:$B$8,2)</f>
        <v>2</v>
      </c>
      <c r="G2767" s="3" t="str">
        <f t="shared" si="43"/>
        <v>2018-01-01 00:00:00</v>
      </c>
    </row>
    <row r="2768" spans="1:7" x14ac:dyDescent="0.25">
      <c r="A2768" t="s">
        <v>5524</v>
      </c>
      <c r="B2768" s="3">
        <v>43101</v>
      </c>
      <c r="C2768" t="s">
        <v>4460</v>
      </c>
      <c r="D2768" t="s">
        <v>15</v>
      </c>
      <c r="E2768" t="s">
        <v>5525</v>
      </c>
      <c r="F2768">
        <f>+VLOOKUP(C2768,Fabricante_Consola!$A$5:$B$8,2)</f>
        <v>2</v>
      </c>
      <c r="G2768" s="3" t="str">
        <f t="shared" si="43"/>
        <v>2018-01-01 00:00:00</v>
      </c>
    </row>
    <row r="2769" spans="1:7" x14ac:dyDescent="0.25">
      <c r="A2769" t="s">
        <v>5526</v>
      </c>
      <c r="B2769" s="3">
        <v>42605</v>
      </c>
      <c r="C2769" t="s">
        <v>4460</v>
      </c>
      <c r="D2769" t="s">
        <v>555</v>
      </c>
      <c r="E2769" t="s">
        <v>5527</v>
      </c>
      <c r="F2769">
        <f>+VLOOKUP(C2769,Fabricante_Consola!$A$5:$B$8,2)</f>
        <v>2</v>
      </c>
      <c r="G2769" s="3" t="str">
        <f t="shared" si="43"/>
        <v>2016-08-23 00:00:00</v>
      </c>
    </row>
    <row r="2770" spans="1:7" x14ac:dyDescent="0.25">
      <c r="A2770" t="s">
        <v>5528</v>
      </c>
      <c r="B2770" s="3">
        <v>42178</v>
      </c>
      <c r="C2770" t="s">
        <v>4460</v>
      </c>
      <c r="D2770" t="s">
        <v>2</v>
      </c>
      <c r="E2770" t="s">
        <v>5529</v>
      </c>
      <c r="F2770">
        <f>+VLOOKUP(C2770,Fabricante_Consola!$A$5:$B$8,2)</f>
        <v>2</v>
      </c>
      <c r="G2770" s="3" t="str">
        <f t="shared" si="43"/>
        <v>2015-06-23 00:00:00</v>
      </c>
    </row>
    <row r="2771" spans="1:7" x14ac:dyDescent="0.25">
      <c r="A2771" t="s">
        <v>5530</v>
      </c>
      <c r="B2771" s="3">
        <v>43101</v>
      </c>
      <c r="C2771" t="s">
        <v>4460</v>
      </c>
      <c r="D2771" t="s">
        <v>2</v>
      </c>
      <c r="E2771" t="s">
        <v>5531</v>
      </c>
      <c r="F2771">
        <f>+VLOOKUP(C2771,Fabricante_Consola!$A$5:$B$8,2)</f>
        <v>2</v>
      </c>
      <c r="G2771" s="3" t="str">
        <f t="shared" si="43"/>
        <v>2018-01-01 00:00:00</v>
      </c>
    </row>
    <row r="2772" spans="1:7" x14ac:dyDescent="0.25">
      <c r="A2772" t="s">
        <v>5532</v>
      </c>
      <c r="B2772" s="3">
        <v>42559</v>
      </c>
      <c r="C2772" t="s">
        <v>4460</v>
      </c>
      <c r="D2772" t="s">
        <v>5533</v>
      </c>
      <c r="E2772" t="s">
        <v>5534</v>
      </c>
      <c r="F2772">
        <f>+VLOOKUP(C2772,Fabricante_Consola!$A$5:$B$8,2)</f>
        <v>2</v>
      </c>
      <c r="G2772" s="3" t="str">
        <f t="shared" si="43"/>
        <v>2016-07-08 00:00:00</v>
      </c>
    </row>
    <row r="2773" spans="1:7" x14ac:dyDescent="0.25">
      <c r="A2773" t="s">
        <v>5535</v>
      </c>
      <c r="B2773" s="3">
        <v>42767</v>
      </c>
      <c r="C2773" t="s">
        <v>4460</v>
      </c>
      <c r="D2773" t="s">
        <v>123</v>
      </c>
      <c r="E2773" t="s">
        <v>5536</v>
      </c>
      <c r="F2773">
        <f>+VLOOKUP(C2773,Fabricante_Consola!$A$5:$B$8,2)</f>
        <v>2</v>
      </c>
      <c r="G2773" s="3" t="str">
        <f t="shared" si="43"/>
        <v>2017-02-01 00:00:00</v>
      </c>
    </row>
    <row r="2774" spans="1:7" x14ac:dyDescent="0.25">
      <c r="A2774" t="s">
        <v>513</v>
      </c>
      <c r="B2774" s="3">
        <v>41870</v>
      </c>
      <c r="C2774" t="s">
        <v>4460</v>
      </c>
      <c r="D2774" t="s">
        <v>83</v>
      </c>
      <c r="E2774" t="s">
        <v>5537</v>
      </c>
      <c r="F2774">
        <f>+VLOOKUP(C2774,Fabricante_Consola!$A$5:$B$8,2)</f>
        <v>2</v>
      </c>
      <c r="G2774" s="3" t="str">
        <f t="shared" si="43"/>
        <v>2014-08-19 00:00:00</v>
      </c>
    </row>
    <row r="2775" spans="1:7" x14ac:dyDescent="0.25">
      <c r="A2775" t="s">
        <v>5538</v>
      </c>
      <c r="B2775" s="3">
        <v>42872</v>
      </c>
      <c r="C2775" t="s">
        <v>4460</v>
      </c>
      <c r="D2775" t="s">
        <v>2</v>
      </c>
      <c r="E2775" t="s">
        <v>5539</v>
      </c>
      <c r="F2775">
        <f>+VLOOKUP(C2775,Fabricante_Consola!$A$5:$B$8,2)</f>
        <v>2</v>
      </c>
      <c r="G2775" s="3" t="str">
        <f t="shared" si="43"/>
        <v>2017-05-17 00:00:00</v>
      </c>
    </row>
    <row r="2776" spans="1:7" x14ac:dyDescent="0.25">
      <c r="A2776" t="s">
        <v>5540</v>
      </c>
      <c r="B2776" s="3">
        <v>43101</v>
      </c>
      <c r="C2776" t="s">
        <v>4460</v>
      </c>
      <c r="D2776" t="s">
        <v>94</v>
      </c>
      <c r="E2776" t="s">
        <v>5541</v>
      </c>
      <c r="F2776">
        <f>+VLOOKUP(C2776,Fabricante_Consola!$A$5:$B$8,2)</f>
        <v>2</v>
      </c>
      <c r="G2776" s="3" t="str">
        <f t="shared" si="43"/>
        <v>2018-01-01 00:00:00</v>
      </c>
    </row>
    <row r="2777" spans="1:7" x14ac:dyDescent="0.25">
      <c r="A2777" t="s">
        <v>5542</v>
      </c>
      <c r="B2777" s="3">
        <v>43101</v>
      </c>
      <c r="C2777" t="s">
        <v>4460</v>
      </c>
      <c r="D2777" t="s">
        <v>15</v>
      </c>
      <c r="E2777" t="s">
        <v>5543</v>
      </c>
      <c r="F2777">
        <f>+VLOOKUP(C2777,Fabricante_Consola!$A$5:$B$8,2)</f>
        <v>2</v>
      </c>
      <c r="G2777" s="3" t="str">
        <f t="shared" si="43"/>
        <v>2018-01-01 00:00:00</v>
      </c>
    </row>
    <row r="2778" spans="1:7" x14ac:dyDescent="0.25">
      <c r="A2778" t="s">
        <v>5544</v>
      </c>
      <c r="B2778" s="3">
        <v>42405</v>
      </c>
      <c r="C2778" t="s">
        <v>4460</v>
      </c>
      <c r="D2778" t="s">
        <v>51</v>
      </c>
      <c r="E2778" t="s">
        <v>5545</v>
      </c>
      <c r="F2778">
        <f>+VLOOKUP(C2778,Fabricante_Consola!$A$5:$B$8,2)</f>
        <v>2</v>
      </c>
      <c r="G2778" s="3" t="str">
        <f t="shared" si="43"/>
        <v>2016-02-05 00:00:00</v>
      </c>
    </row>
    <row r="2779" spans="1:7" x14ac:dyDescent="0.25">
      <c r="A2779" t="s">
        <v>14804</v>
      </c>
      <c r="B2779" s="3">
        <v>43119</v>
      </c>
      <c r="C2779" t="s">
        <v>4460</v>
      </c>
      <c r="D2779" t="s">
        <v>51</v>
      </c>
      <c r="E2779" t="s">
        <v>5546</v>
      </c>
      <c r="F2779">
        <f>+VLOOKUP(C2779,Fabricante_Consola!$A$5:$B$8,2)</f>
        <v>2</v>
      </c>
      <c r="G2779" s="3" t="str">
        <f t="shared" si="43"/>
        <v>2018-01-19 00:00:00</v>
      </c>
    </row>
    <row r="2780" spans="1:7" x14ac:dyDescent="0.25">
      <c r="A2780" t="s">
        <v>5547</v>
      </c>
      <c r="B2780" s="3">
        <v>42762</v>
      </c>
      <c r="C2780" t="s">
        <v>4460</v>
      </c>
      <c r="D2780" t="s">
        <v>51</v>
      </c>
      <c r="E2780" t="s">
        <v>5548</v>
      </c>
      <c r="F2780">
        <f>+VLOOKUP(C2780,Fabricante_Consola!$A$5:$B$8,2)</f>
        <v>2</v>
      </c>
      <c r="G2780" s="3" t="str">
        <f t="shared" si="43"/>
        <v>2017-01-27 00:00:00</v>
      </c>
    </row>
    <row r="2781" spans="1:7" x14ac:dyDescent="0.25">
      <c r="A2781" t="s">
        <v>14805</v>
      </c>
      <c r="B2781" s="3">
        <v>42545</v>
      </c>
      <c r="C2781" t="s">
        <v>4460</v>
      </c>
      <c r="D2781" t="s">
        <v>183</v>
      </c>
      <c r="E2781" t="s">
        <v>5549</v>
      </c>
      <c r="F2781">
        <f>+VLOOKUP(C2781,Fabricante_Consola!$A$5:$B$8,2)</f>
        <v>2</v>
      </c>
      <c r="G2781" s="3" t="str">
        <f t="shared" si="43"/>
        <v>2016-06-24 00:00:00</v>
      </c>
    </row>
    <row r="2782" spans="1:7" x14ac:dyDescent="0.25">
      <c r="A2782" t="s">
        <v>5550</v>
      </c>
      <c r="B2782" s="3">
        <v>42948</v>
      </c>
      <c r="C2782" t="s">
        <v>4460</v>
      </c>
      <c r="D2782" t="s">
        <v>1421</v>
      </c>
      <c r="E2782" t="s">
        <v>5551</v>
      </c>
      <c r="F2782">
        <f>+VLOOKUP(C2782,Fabricante_Consola!$A$5:$B$8,2)</f>
        <v>2</v>
      </c>
      <c r="G2782" s="3" t="str">
        <f t="shared" si="43"/>
        <v>2017-08-01 00:00:00</v>
      </c>
    </row>
    <row r="2783" spans="1:7" x14ac:dyDescent="0.25">
      <c r="A2783" t="s">
        <v>5552</v>
      </c>
      <c r="B2783" s="3">
        <v>42895</v>
      </c>
      <c r="C2783" t="s">
        <v>4460</v>
      </c>
      <c r="D2783" t="s">
        <v>20</v>
      </c>
      <c r="E2783" t="s">
        <v>5553</v>
      </c>
      <c r="F2783">
        <f>+VLOOKUP(C2783,Fabricante_Consola!$A$5:$B$8,2)</f>
        <v>2</v>
      </c>
      <c r="G2783" s="3" t="str">
        <f t="shared" si="43"/>
        <v>2017-06-09 00:00:00</v>
      </c>
    </row>
    <row r="2784" spans="1:7" x14ac:dyDescent="0.25">
      <c r="A2784" t="s">
        <v>5554</v>
      </c>
      <c r="B2784" s="3">
        <v>42465</v>
      </c>
      <c r="C2784" t="s">
        <v>4460</v>
      </c>
      <c r="D2784" t="s">
        <v>20</v>
      </c>
      <c r="E2784" t="s">
        <v>5555</v>
      </c>
      <c r="F2784">
        <f>+VLOOKUP(C2784,Fabricante_Consola!$A$5:$B$8,2)</f>
        <v>2</v>
      </c>
      <c r="G2784" s="3" t="str">
        <f t="shared" si="43"/>
        <v>2016-04-05 00:00:00</v>
      </c>
    </row>
    <row r="2785" spans="1:7" x14ac:dyDescent="0.25">
      <c r="A2785" t="s">
        <v>5556</v>
      </c>
      <c r="B2785" s="3">
        <v>43101</v>
      </c>
      <c r="C2785" t="s">
        <v>4460</v>
      </c>
      <c r="D2785" t="s">
        <v>2</v>
      </c>
      <c r="E2785" t="s">
        <v>5557</v>
      </c>
      <c r="F2785">
        <f>+VLOOKUP(C2785,Fabricante_Consola!$A$5:$B$8,2)</f>
        <v>2</v>
      </c>
      <c r="G2785" s="3" t="str">
        <f t="shared" si="43"/>
        <v>2018-01-01 00:00:00</v>
      </c>
    </row>
    <row r="2786" spans="1:7" x14ac:dyDescent="0.25">
      <c r="A2786" t="s">
        <v>5558</v>
      </c>
      <c r="B2786" s="3">
        <v>42801</v>
      </c>
      <c r="C2786" t="s">
        <v>4460</v>
      </c>
      <c r="D2786" t="s">
        <v>5</v>
      </c>
      <c r="E2786" t="s">
        <v>5559</v>
      </c>
      <c r="F2786">
        <f>+VLOOKUP(C2786,Fabricante_Consola!$A$5:$B$8,2)</f>
        <v>2</v>
      </c>
      <c r="G2786" s="3" t="str">
        <f t="shared" si="43"/>
        <v>2017-03-07 00:00:00</v>
      </c>
    </row>
    <row r="2787" spans="1:7" x14ac:dyDescent="0.25">
      <c r="A2787" t="s">
        <v>5560</v>
      </c>
      <c r="B2787" s="3">
        <v>42293</v>
      </c>
      <c r="C2787" t="s">
        <v>4460</v>
      </c>
      <c r="D2787" t="s">
        <v>11</v>
      </c>
      <c r="E2787" t="s">
        <v>5561</v>
      </c>
      <c r="F2787">
        <f>+VLOOKUP(C2787,Fabricante_Consola!$A$5:$B$8,2)</f>
        <v>2</v>
      </c>
      <c r="G2787" s="3" t="str">
        <f t="shared" si="43"/>
        <v>2015-10-16 00:00:00</v>
      </c>
    </row>
    <row r="2788" spans="1:7" x14ac:dyDescent="0.25">
      <c r="A2788" t="s">
        <v>5562</v>
      </c>
      <c r="B2788" s="3">
        <v>42685</v>
      </c>
      <c r="C2788" t="s">
        <v>4460</v>
      </c>
      <c r="D2788" t="s">
        <v>57</v>
      </c>
      <c r="E2788" t="s">
        <v>5563</v>
      </c>
      <c r="F2788">
        <f>+VLOOKUP(C2788,Fabricante_Consola!$A$5:$B$8,2)</f>
        <v>2</v>
      </c>
      <c r="G2788" s="3" t="str">
        <f t="shared" si="43"/>
        <v>2016-11-11 00:00:00</v>
      </c>
    </row>
    <row r="2789" spans="1:7" x14ac:dyDescent="0.25">
      <c r="A2789" t="s">
        <v>5564</v>
      </c>
      <c r="B2789" s="3">
        <v>42244</v>
      </c>
      <c r="C2789" t="s">
        <v>4460</v>
      </c>
      <c r="D2789" t="s">
        <v>57</v>
      </c>
      <c r="E2789" t="s">
        <v>5565</v>
      </c>
      <c r="F2789">
        <f>+VLOOKUP(C2789,Fabricante_Consola!$A$5:$B$8,2)</f>
        <v>2</v>
      </c>
      <c r="G2789" s="3" t="str">
        <f t="shared" si="43"/>
        <v>2015-08-28 00:00:00</v>
      </c>
    </row>
    <row r="2790" spans="1:7" x14ac:dyDescent="0.25">
      <c r="A2790" t="s">
        <v>5566</v>
      </c>
      <c r="B2790" s="3">
        <v>42993</v>
      </c>
      <c r="C2790" t="s">
        <v>4460</v>
      </c>
      <c r="D2790" t="s">
        <v>15</v>
      </c>
      <c r="E2790" t="s">
        <v>5567</v>
      </c>
      <c r="F2790">
        <f>+VLOOKUP(C2790,Fabricante_Consola!$A$5:$B$8,2)</f>
        <v>2</v>
      </c>
      <c r="G2790" s="3" t="str">
        <f t="shared" si="43"/>
        <v>2017-09-15 00:00:00</v>
      </c>
    </row>
    <row r="2791" spans="1:7" x14ac:dyDescent="0.25">
      <c r="A2791" t="s">
        <v>527</v>
      </c>
      <c r="B2791" s="3">
        <v>41901</v>
      </c>
      <c r="C2791" t="s">
        <v>4460</v>
      </c>
      <c r="D2791" t="s">
        <v>528</v>
      </c>
      <c r="E2791" t="s">
        <v>5568</v>
      </c>
      <c r="F2791">
        <f>+VLOOKUP(C2791,Fabricante_Consola!$A$5:$B$8,2)</f>
        <v>2</v>
      </c>
      <c r="G2791" s="3" t="str">
        <f t="shared" si="43"/>
        <v>2014-09-19 00:00:00</v>
      </c>
    </row>
    <row r="2792" spans="1:7" x14ac:dyDescent="0.25">
      <c r="A2792" t="s">
        <v>529</v>
      </c>
      <c r="B2792" s="3">
        <v>42251</v>
      </c>
      <c r="C2792" t="s">
        <v>4460</v>
      </c>
      <c r="D2792" t="s">
        <v>223</v>
      </c>
      <c r="E2792" t="s">
        <v>5569</v>
      </c>
      <c r="F2792">
        <f>+VLOOKUP(C2792,Fabricante_Consola!$A$5:$B$8,2)</f>
        <v>2</v>
      </c>
      <c r="G2792" s="3" t="str">
        <f t="shared" si="43"/>
        <v>2015-09-04 00:00:00</v>
      </c>
    </row>
    <row r="2793" spans="1:7" x14ac:dyDescent="0.25">
      <c r="A2793" t="s">
        <v>5570</v>
      </c>
      <c r="B2793" s="3">
        <v>43130</v>
      </c>
      <c r="C2793" t="s">
        <v>4460</v>
      </c>
      <c r="D2793" t="s">
        <v>22</v>
      </c>
      <c r="E2793" t="s">
        <v>5571</v>
      </c>
      <c r="F2793">
        <f>+VLOOKUP(C2793,Fabricante_Consola!$A$5:$B$8,2)</f>
        <v>2</v>
      </c>
      <c r="G2793" s="3" t="str">
        <f t="shared" si="43"/>
        <v>2018-01-30 00:00:00</v>
      </c>
    </row>
    <row r="2794" spans="1:7" x14ac:dyDescent="0.25">
      <c r="A2794" t="s">
        <v>5572</v>
      </c>
      <c r="B2794" s="3">
        <v>41920</v>
      </c>
      <c r="C2794" t="s">
        <v>4460</v>
      </c>
      <c r="D2794" t="s">
        <v>357</v>
      </c>
      <c r="E2794" t="s">
        <v>5573</v>
      </c>
      <c r="F2794">
        <f>+VLOOKUP(C2794,Fabricante_Consola!$A$5:$B$8,2)</f>
        <v>2</v>
      </c>
      <c r="G2794" s="3" t="str">
        <f t="shared" si="43"/>
        <v>2014-10-08 00:00:00</v>
      </c>
    </row>
    <row r="2795" spans="1:7" x14ac:dyDescent="0.25">
      <c r="A2795" t="s">
        <v>5574</v>
      </c>
      <c r="B2795" s="3">
        <v>43101</v>
      </c>
      <c r="C2795" t="s">
        <v>4460</v>
      </c>
      <c r="D2795" t="s">
        <v>57</v>
      </c>
      <c r="E2795" t="s">
        <v>5575</v>
      </c>
      <c r="F2795">
        <f>+VLOOKUP(C2795,Fabricante_Consola!$A$5:$B$8,2)</f>
        <v>2</v>
      </c>
      <c r="G2795" s="3" t="str">
        <f t="shared" si="43"/>
        <v>2018-01-01 00:00:00</v>
      </c>
    </row>
    <row r="2796" spans="1:7" x14ac:dyDescent="0.25">
      <c r="A2796" t="s">
        <v>5576</v>
      </c>
      <c r="B2796" s="3">
        <v>42304</v>
      </c>
      <c r="C2796" t="s">
        <v>4460</v>
      </c>
      <c r="D2796" t="s">
        <v>51</v>
      </c>
      <c r="E2796" t="s">
        <v>5577</v>
      </c>
      <c r="F2796">
        <f>+VLOOKUP(C2796,Fabricante_Consola!$A$5:$B$8,2)</f>
        <v>2</v>
      </c>
      <c r="G2796" s="3" t="str">
        <f t="shared" si="43"/>
        <v>2015-10-27 00:00:00</v>
      </c>
    </row>
    <row r="2797" spans="1:7" x14ac:dyDescent="0.25">
      <c r="A2797" t="s">
        <v>5578</v>
      </c>
      <c r="B2797" s="3">
        <v>43101</v>
      </c>
      <c r="C2797" t="s">
        <v>4460</v>
      </c>
      <c r="D2797" t="s">
        <v>35</v>
      </c>
      <c r="E2797" t="s">
        <v>5579</v>
      </c>
      <c r="F2797">
        <f>+VLOOKUP(C2797,Fabricante_Consola!$A$5:$B$8,2)</f>
        <v>2</v>
      </c>
      <c r="G2797" s="3" t="str">
        <f t="shared" si="43"/>
        <v>2018-01-01 00:00:00</v>
      </c>
    </row>
    <row r="2798" spans="1:7" x14ac:dyDescent="0.25">
      <c r="A2798" t="s">
        <v>5580</v>
      </c>
      <c r="B2798" s="3">
        <v>42073</v>
      </c>
      <c r="C2798" t="s">
        <v>4460</v>
      </c>
      <c r="D2798" t="s">
        <v>2</v>
      </c>
      <c r="E2798" t="s">
        <v>5581</v>
      </c>
      <c r="F2798">
        <f>+VLOOKUP(C2798,Fabricante_Consola!$A$5:$B$8,2)</f>
        <v>2</v>
      </c>
      <c r="G2798" s="3" t="str">
        <f t="shared" si="43"/>
        <v>2015-03-10 00:00:00</v>
      </c>
    </row>
    <row r="2799" spans="1:7" x14ac:dyDescent="0.25">
      <c r="A2799" t="s">
        <v>5582</v>
      </c>
      <c r="B2799" s="3">
        <v>42362</v>
      </c>
      <c r="C2799" t="s">
        <v>4460</v>
      </c>
      <c r="D2799" t="s">
        <v>15</v>
      </c>
      <c r="E2799" t="s">
        <v>5583</v>
      </c>
      <c r="F2799">
        <f>+VLOOKUP(C2799,Fabricante_Consola!$A$5:$B$8,2)</f>
        <v>2</v>
      </c>
      <c r="G2799" s="3" t="str">
        <f t="shared" si="43"/>
        <v>2015-12-24 00:00:00</v>
      </c>
    </row>
    <row r="2800" spans="1:7" x14ac:dyDescent="0.25">
      <c r="A2800" t="s">
        <v>5584</v>
      </c>
      <c r="B2800" s="3">
        <v>42619</v>
      </c>
      <c r="C2800" t="s">
        <v>4460</v>
      </c>
      <c r="D2800" t="s">
        <v>123</v>
      </c>
      <c r="E2800" t="s">
        <v>5585</v>
      </c>
      <c r="F2800">
        <f>+VLOOKUP(C2800,Fabricante_Consola!$A$5:$B$8,2)</f>
        <v>2</v>
      </c>
      <c r="G2800" s="3" t="str">
        <f t="shared" si="43"/>
        <v>2016-09-06 00:00:00</v>
      </c>
    </row>
    <row r="2801" spans="1:7" x14ac:dyDescent="0.25">
      <c r="A2801" t="s">
        <v>544</v>
      </c>
      <c r="B2801" s="3">
        <v>41619</v>
      </c>
      <c r="C2801" t="s">
        <v>4460</v>
      </c>
      <c r="D2801" t="s">
        <v>40</v>
      </c>
      <c r="E2801" t="s">
        <v>5586</v>
      </c>
      <c r="F2801">
        <f>+VLOOKUP(C2801,Fabricante_Consola!$A$5:$B$8,2)</f>
        <v>2</v>
      </c>
      <c r="G2801" s="3" t="str">
        <f t="shared" si="43"/>
        <v>2013-12-11 00:00:00</v>
      </c>
    </row>
    <row r="2802" spans="1:7" x14ac:dyDescent="0.25">
      <c r="A2802" t="s">
        <v>5587</v>
      </c>
      <c r="B2802" s="3">
        <v>43101</v>
      </c>
      <c r="C2802" t="s">
        <v>4460</v>
      </c>
      <c r="D2802" t="s">
        <v>57</v>
      </c>
      <c r="E2802" t="s">
        <v>5588</v>
      </c>
      <c r="F2802">
        <f>+VLOOKUP(C2802,Fabricante_Consola!$A$5:$B$8,2)</f>
        <v>2</v>
      </c>
      <c r="G2802" s="3" t="str">
        <f t="shared" si="43"/>
        <v>2018-01-01 00:00:00</v>
      </c>
    </row>
    <row r="2803" spans="1:7" x14ac:dyDescent="0.25">
      <c r="A2803" t="s">
        <v>5589</v>
      </c>
      <c r="B2803" s="3">
        <v>42046</v>
      </c>
      <c r="C2803" t="s">
        <v>4460</v>
      </c>
      <c r="D2803" t="s">
        <v>5</v>
      </c>
      <c r="E2803" t="s">
        <v>5590</v>
      </c>
      <c r="F2803">
        <f>+VLOOKUP(C2803,Fabricante_Consola!$A$5:$B$8,2)</f>
        <v>2</v>
      </c>
      <c r="G2803" s="3" t="str">
        <f t="shared" si="43"/>
        <v>2015-02-11 00:00:00</v>
      </c>
    </row>
    <row r="2804" spans="1:7" x14ac:dyDescent="0.25">
      <c r="A2804" t="s">
        <v>5591</v>
      </c>
      <c r="B2804" s="3">
        <v>42719</v>
      </c>
      <c r="C2804" t="s">
        <v>4460</v>
      </c>
      <c r="D2804" t="s">
        <v>5</v>
      </c>
      <c r="E2804" t="s">
        <v>5592</v>
      </c>
      <c r="F2804">
        <f>+VLOOKUP(C2804,Fabricante_Consola!$A$5:$B$8,2)</f>
        <v>2</v>
      </c>
      <c r="G2804" s="3" t="str">
        <f t="shared" si="43"/>
        <v>2016-12-15 00:00:00</v>
      </c>
    </row>
    <row r="2805" spans="1:7" x14ac:dyDescent="0.25">
      <c r="A2805" t="s">
        <v>14806</v>
      </c>
      <c r="B2805" s="3">
        <v>42437</v>
      </c>
      <c r="C2805" t="s">
        <v>4460</v>
      </c>
      <c r="D2805" t="s">
        <v>48</v>
      </c>
      <c r="E2805" t="s">
        <v>5593</v>
      </c>
      <c r="F2805">
        <f>+VLOOKUP(C2805,Fabricante_Consola!$A$5:$B$8,2)</f>
        <v>2</v>
      </c>
      <c r="G2805" s="3" t="str">
        <f t="shared" si="43"/>
        <v>2016-03-08 00:00:00</v>
      </c>
    </row>
    <row r="2806" spans="1:7" x14ac:dyDescent="0.25">
      <c r="A2806" t="s">
        <v>14807</v>
      </c>
      <c r="B2806" s="3">
        <v>42983</v>
      </c>
      <c r="C2806" t="s">
        <v>4460</v>
      </c>
      <c r="D2806" t="s">
        <v>15</v>
      </c>
      <c r="E2806" t="s">
        <v>5594</v>
      </c>
      <c r="F2806">
        <f>+VLOOKUP(C2806,Fabricante_Consola!$A$5:$B$8,2)</f>
        <v>2</v>
      </c>
      <c r="G2806" s="3" t="str">
        <f t="shared" si="43"/>
        <v>2017-09-05 00:00:00</v>
      </c>
    </row>
    <row r="2807" spans="1:7" x14ac:dyDescent="0.25">
      <c r="A2807" t="s">
        <v>14808</v>
      </c>
      <c r="B2807" s="3">
        <v>41647</v>
      </c>
      <c r="C2807" t="s">
        <v>4460</v>
      </c>
      <c r="D2807" t="s">
        <v>136</v>
      </c>
      <c r="E2807" t="s">
        <v>5595</v>
      </c>
      <c r="F2807">
        <f>+VLOOKUP(C2807,Fabricante_Consola!$A$5:$B$8,2)</f>
        <v>2</v>
      </c>
      <c r="G2807" s="3" t="str">
        <f t="shared" si="43"/>
        <v>2014-01-08 00:00:00</v>
      </c>
    </row>
    <row r="2808" spans="1:7" x14ac:dyDescent="0.25">
      <c r="A2808" t="s">
        <v>14809</v>
      </c>
      <c r="B2808" s="3">
        <v>42626</v>
      </c>
      <c r="C2808" t="s">
        <v>4460</v>
      </c>
      <c r="D2808" t="s">
        <v>57</v>
      </c>
      <c r="E2808" t="s">
        <v>5596</v>
      </c>
      <c r="F2808">
        <f>+VLOOKUP(C2808,Fabricante_Consola!$A$5:$B$8,2)</f>
        <v>2</v>
      </c>
      <c r="G2808" s="3" t="str">
        <f t="shared" si="43"/>
        <v>2016-09-13 00:00:00</v>
      </c>
    </row>
    <row r="2809" spans="1:7" x14ac:dyDescent="0.25">
      <c r="A2809" t="s">
        <v>14810</v>
      </c>
      <c r="B2809" s="3">
        <v>42585</v>
      </c>
      <c r="C2809" t="s">
        <v>4460</v>
      </c>
      <c r="D2809" t="s">
        <v>15</v>
      </c>
      <c r="E2809" t="s">
        <v>5597</v>
      </c>
      <c r="F2809">
        <f>+VLOOKUP(C2809,Fabricante_Consola!$A$5:$B$8,2)</f>
        <v>2</v>
      </c>
      <c r="G2809" s="3" t="str">
        <f t="shared" si="43"/>
        <v>2016-08-03 00:00:00</v>
      </c>
    </row>
    <row r="2810" spans="1:7" x14ac:dyDescent="0.25">
      <c r="A2810" t="s">
        <v>548</v>
      </c>
      <c r="B2810" s="3">
        <v>42451</v>
      </c>
      <c r="C2810" t="s">
        <v>4460</v>
      </c>
      <c r="D2810" t="s">
        <v>18</v>
      </c>
      <c r="E2810" t="s">
        <v>5598</v>
      </c>
      <c r="F2810">
        <f>+VLOOKUP(C2810,Fabricante_Consola!$A$5:$B$8,2)</f>
        <v>2</v>
      </c>
      <c r="G2810" s="3" t="str">
        <f t="shared" si="43"/>
        <v>2016-03-22 00:00:00</v>
      </c>
    </row>
    <row r="2811" spans="1:7" x14ac:dyDescent="0.25">
      <c r="A2811" t="s">
        <v>5599</v>
      </c>
      <c r="B2811" s="3">
        <v>42398</v>
      </c>
      <c r="C2811" t="s">
        <v>4460</v>
      </c>
      <c r="D2811" t="s">
        <v>18</v>
      </c>
      <c r="E2811" t="s">
        <v>5600</v>
      </c>
      <c r="F2811">
        <f>+VLOOKUP(C2811,Fabricante_Consola!$A$5:$B$8,2)</f>
        <v>2</v>
      </c>
      <c r="G2811" s="3" t="str">
        <f t="shared" si="43"/>
        <v>2016-01-29 00:00:00</v>
      </c>
    </row>
    <row r="2812" spans="1:7" x14ac:dyDescent="0.25">
      <c r="A2812" t="s">
        <v>5601</v>
      </c>
      <c r="B2812" s="3">
        <v>42479</v>
      </c>
      <c r="C2812" t="s">
        <v>4460</v>
      </c>
      <c r="D2812" t="s">
        <v>18</v>
      </c>
      <c r="E2812" t="s">
        <v>5602</v>
      </c>
      <c r="F2812">
        <f>+VLOOKUP(C2812,Fabricante_Consola!$A$5:$B$8,2)</f>
        <v>2</v>
      </c>
      <c r="G2812" s="3" t="str">
        <f t="shared" si="43"/>
        <v>2016-04-19 00:00:00</v>
      </c>
    </row>
    <row r="2813" spans="1:7" x14ac:dyDescent="0.25">
      <c r="A2813" t="s">
        <v>5603</v>
      </c>
      <c r="B2813" s="3">
        <v>42503</v>
      </c>
      <c r="C2813" t="s">
        <v>4460</v>
      </c>
      <c r="D2813" t="s">
        <v>2</v>
      </c>
      <c r="E2813" t="s">
        <v>5604</v>
      </c>
      <c r="F2813">
        <f>+VLOOKUP(C2813,Fabricante_Consola!$A$5:$B$8,2)</f>
        <v>2</v>
      </c>
      <c r="G2813" s="3" t="str">
        <f t="shared" si="43"/>
        <v>2016-05-13 00:00:00</v>
      </c>
    </row>
    <row r="2814" spans="1:7" x14ac:dyDescent="0.25">
      <c r="A2814" t="s">
        <v>5605</v>
      </c>
      <c r="B2814" s="3">
        <v>43070</v>
      </c>
      <c r="C2814" t="s">
        <v>4460</v>
      </c>
      <c r="D2814" t="s">
        <v>2</v>
      </c>
      <c r="E2814" t="s">
        <v>5606</v>
      </c>
      <c r="F2814">
        <f>+VLOOKUP(C2814,Fabricante_Consola!$A$5:$B$8,2)</f>
        <v>2</v>
      </c>
      <c r="G2814" s="3" t="str">
        <f t="shared" si="43"/>
        <v>2017-12-01 00:00:00</v>
      </c>
    </row>
    <row r="2815" spans="1:7" x14ac:dyDescent="0.25">
      <c r="A2815" t="s">
        <v>5607</v>
      </c>
      <c r="B2815" s="3">
        <v>43101</v>
      </c>
      <c r="C2815" t="s">
        <v>4460</v>
      </c>
      <c r="D2815" t="s">
        <v>2</v>
      </c>
      <c r="E2815" t="s">
        <v>5608</v>
      </c>
      <c r="F2815">
        <f>+VLOOKUP(C2815,Fabricante_Consola!$A$5:$B$8,2)</f>
        <v>2</v>
      </c>
      <c r="G2815" s="3" t="str">
        <f t="shared" si="43"/>
        <v>2018-01-01 00:00:00</v>
      </c>
    </row>
    <row r="2816" spans="1:7" x14ac:dyDescent="0.25">
      <c r="A2816" t="s">
        <v>5609</v>
      </c>
      <c r="B2816" s="3">
        <v>42514</v>
      </c>
      <c r="C2816" t="s">
        <v>4460</v>
      </c>
      <c r="D2816" t="s">
        <v>223</v>
      </c>
      <c r="E2816" t="s">
        <v>5610</v>
      </c>
      <c r="F2816">
        <f>+VLOOKUP(C2816,Fabricante_Consola!$A$5:$B$8,2)</f>
        <v>2</v>
      </c>
      <c r="G2816" s="3" t="str">
        <f t="shared" si="43"/>
        <v>2016-05-24 00:00:00</v>
      </c>
    </row>
    <row r="2817" spans="1:7" x14ac:dyDescent="0.25">
      <c r="A2817" t="s">
        <v>556</v>
      </c>
      <c r="B2817" s="3">
        <v>41963</v>
      </c>
      <c r="C2817" t="s">
        <v>4460</v>
      </c>
      <c r="D2817" t="s">
        <v>51</v>
      </c>
      <c r="E2817" t="s">
        <v>5611</v>
      </c>
      <c r="F2817">
        <f>+VLOOKUP(C2817,Fabricante_Consola!$A$5:$B$8,2)</f>
        <v>2</v>
      </c>
      <c r="G2817" s="3" t="str">
        <f t="shared" si="43"/>
        <v>2014-11-20 00:00:00</v>
      </c>
    </row>
    <row r="2818" spans="1:7" x14ac:dyDescent="0.25">
      <c r="A2818" t="s">
        <v>5612</v>
      </c>
      <c r="B2818" s="3">
        <v>43126</v>
      </c>
      <c r="C2818" t="s">
        <v>4460</v>
      </c>
      <c r="D2818" t="s">
        <v>22</v>
      </c>
      <c r="E2818" t="s">
        <v>5613</v>
      </c>
      <c r="F2818">
        <f>+VLOOKUP(C2818,Fabricante_Consola!$A$5:$B$8,2)</f>
        <v>2</v>
      </c>
      <c r="G2818" s="3" t="str">
        <f t="shared" si="43"/>
        <v>2018-01-26 00:00:00</v>
      </c>
    </row>
    <row r="2819" spans="1:7" x14ac:dyDescent="0.25">
      <c r="A2819" t="s">
        <v>560</v>
      </c>
      <c r="B2819" s="3">
        <v>42062</v>
      </c>
      <c r="C2819" t="s">
        <v>4460</v>
      </c>
      <c r="D2819" t="s">
        <v>22</v>
      </c>
      <c r="E2819" t="s">
        <v>5614</v>
      </c>
      <c r="F2819">
        <f>+VLOOKUP(C2819,Fabricante_Consola!$A$5:$B$8,2)</f>
        <v>2</v>
      </c>
      <c r="G2819" s="3" t="str">
        <f t="shared" ref="G2819:G2882" si="44">+TEXT(B2819,"yyyy-mm-dd hh:mm:ss")</f>
        <v>2015-02-27 00:00:00</v>
      </c>
    </row>
    <row r="2820" spans="1:7" x14ac:dyDescent="0.25">
      <c r="A2820" t="s">
        <v>5615</v>
      </c>
      <c r="B2820" s="3">
        <v>42671</v>
      </c>
      <c r="C2820" t="s">
        <v>4460</v>
      </c>
      <c r="D2820" t="s">
        <v>22</v>
      </c>
      <c r="E2820" t="s">
        <v>5616</v>
      </c>
      <c r="F2820">
        <f>+VLOOKUP(C2820,Fabricante_Consola!$A$5:$B$8,2)</f>
        <v>2</v>
      </c>
      <c r="G2820" s="3" t="str">
        <f t="shared" si="44"/>
        <v>2016-10-28 00:00:00</v>
      </c>
    </row>
    <row r="2821" spans="1:7" x14ac:dyDescent="0.25">
      <c r="A2821" t="s">
        <v>5617</v>
      </c>
      <c r="B2821" s="3">
        <v>43101</v>
      </c>
      <c r="C2821" t="s">
        <v>4460</v>
      </c>
      <c r="D2821" t="s">
        <v>555</v>
      </c>
      <c r="E2821" t="s">
        <v>5618</v>
      </c>
      <c r="F2821">
        <f>+VLOOKUP(C2821,Fabricante_Consola!$A$5:$B$8,2)</f>
        <v>2</v>
      </c>
      <c r="G2821" s="3" t="str">
        <f t="shared" si="44"/>
        <v>2018-01-01 00:00:00</v>
      </c>
    </row>
    <row r="2822" spans="1:7" x14ac:dyDescent="0.25">
      <c r="A2822" t="s">
        <v>5619</v>
      </c>
      <c r="B2822" s="3">
        <v>42311</v>
      </c>
      <c r="C2822" t="s">
        <v>4460</v>
      </c>
      <c r="D2822" t="s">
        <v>86</v>
      </c>
      <c r="E2822" t="s">
        <v>5620</v>
      </c>
      <c r="F2822">
        <f>+VLOOKUP(C2822,Fabricante_Consola!$A$5:$B$8,2)</f>
        <v>2</v>
      </c>
      <c r="G2822" s="3" t="str">
        <f t="shared" si="44"/>
        <v>2015-11-03 00:00:00</v>
      </c>
    </row>
    <row r="2823" spans="1:7" x14ac:dyDescent="0.25">
      <c r="A2823" t="s">
        <v>569</v>
      </c>
      <c r="B2823" s="3">
        <v>42657</v>
      </c>
      <c r="C2823" t="s">
        <v>4460</v>
      </c>
      <c r="D2823" t="s">
        <v>555</v>
      </c>
      <c r="E2823" t="s">
        <v>5621</v>
      </c>
      <c r="F2823">
        <f>+VLOOKUP(C2823,Fabricante_Consola!$A$5:$B$8,2)</f>
        <v>2</v>
      </c>
      <c r="G2823" s="3" t="str">
        <f t="shared" si="44"/>
        <v>2016-10-14 00:00:00</v>
      </c>
    </row>
    <row r="2824" spans="1:7" x14ac:dyDescent="0.25">
      <c r="A2824" t="s">
        <v>5622</v>
      </c>
      <c r="B2824" s="3">
        <v>43101</v>
      </c>
      <c r="C2824" t="s">
        <v>4460</v>
      </c>
      <c r="D2824" t="s">
        <v>5623</v>
      </c>
      <c r="E2824" t="s">
        <v>5624</v>
      </c>
      <c r="F2824">
        <f>+VLOOKUP(C2824,Fabricante_Consola!$A$5:$B$8,2)</f>
        <v>2</v>
      </c>
      <c r="G2824" s="3" t="str">
        <f t="shared" si="44"/>
        <v>2018-01-01 00:00:00</v>
      </c>
    </row>
    <row r="2825" spans="1:7" x14ac:dyDescent="0.25">
      <c r="A2825" t="s">
        <v>571</v>
      </c>
      <c r="B2825" s="3">
        <v>42853</v>
      </c>
      <c r="C2825" t="s">
        <v>4460</v>
      </c>
      <c r="D2825" t="s">
        <v>2</v>
      </c>
      <c r="E2825" t="s">
        <v>5625</v>
      </c>
      <c r="F2825">
        <f>+VLOOKUP(C2825,Fabricante_Consola!$A$5:$B$8,2)</f>
        <v>2</v>
      </c>
      <c r="G2825" s="3" t="str">
        <f t="shared" si="44"/>
        <v>2017-04-28 00:00:00</v>
      </c>
    </row>
    <row r="2826" spans="1:7" x14ac:dyDescent="0.25">
      <c r="A2826" t="s">
        <v>5626</v>
      </c>
      <c r="B2826" s="3">
        <v>42293</v>
      </c>
      <c r="C2826" t="s">
        <v>4460</v>
      </c>
      <c r="D2826" t="s">
        <v>2</v>
      </c>
      <c r="E2826" t="s">
        <v>5627</v>
      </c>
      <c r="F2826">
        <f>+VLOOKUP(C2826,Fabricante_Consola!$A$5:$B$8,2)</f>
        <v>2</v>
      </c>
      <c r="G2826" s="3" t="str">
        <f t="shared" si="44"/>
        <v>2015-10-16 00:00:00</v>
      </c>
    </row>
    <row r="2827" spans="1:7" x14ac:dyDescent="0.25">
      <c r="A2827" t="s">
        <v>5628</v>
      </c>
      <c r="B2827" s="3">
        <v>43101</v>
      </c>
      <c r="C2827" t="s">
        <v>4460</v>
      </c>
      <c r="D2827" t="s">
        <v>51</v>
      </c>
      <c r="E2827" t="s">
        <v>5629</v>
      </c>
      <c r="F2827">
        <f>+VLOOKUP(C2827,Fabricante_Consola!$A$5:$B$8,2)</f>
        <v>2</v>
      </c>
      <c r="G2827" s="3" t="str">
        <f t="shared" si="44"/>
        <v>2018-01-01 00:00:00</v>
      </c>
    </row>
    <row r="2828" spans="1:7" x14ac:dyDescent="0.25">
      <c r="A2828" t="s">
        <v>5630</v>
      </c>
      <c r="B2828" s="3">
        <v>43101</v>
      </c>
      <c r="C2828" t="s">
        <v>4460</v>
      </c>
      <c r="D2828" t="s">
        <v>51</v>
      </c>
      <c r="E2828" t="s">
        <v>5631</v>
      </c>
      <c r="F2828">
        <f>+VLOOKUP(C2828,Fabricante_Consola!$A$5:$B$8,2)</f>
        <v>2</v>
      </c>
      <c r="G2828" s="3" t="str">
        <f t="shared" si="44"/>
        <v>2018-01-01 00:00:00</v>
      </c>
    </row>
    <row r="2829" spans="1:7" x14ac:dyDescent="0.25">
      <c r="A2829" t="s">
        <v>5632</v>
      </c>
      <c r="B2829" s="3">
        <v>43101</v>
      </c>
      <c r="C2829" t="s">
        <v>4460</v>
      </c>
      <c r="D2829" t="s">
        <v>51</v>
      </c>
      <c r="E2829" t="s">
        <v>5633</v>
      </c>
      <c r="F2829">
        <f>+VLOOKUP(C2829,Fabricante_Consola!$A$5:$B$8,2)</f>
        <v>2</v>
      </c>
      <c r="G2829" s="3" t="str">
        <f t="shared" si="44"/>
        <v>2018-01-01 00:00:00</v>
      </c>
    </row>
    <row r="2830" spans="1:7" x14ac:dyDescent="0.25">
      <c r="A2830" t="s">
        <v>5634</v>
      </c>
      <c r="B2830" s="3">
        <v>43101</v>
      </c>
      <c r="C2830" t="s">
        <v>4460</v>
      </c>
      <c r="D2830" t="s">
        <v>97</v>
      </c>
      <c r="E2830" t="s">
        <v>5635</v>
      </c>
      <c r="F2830">
        <f>+VLOOKUP(C2830,Fabricante_Consola!$A$5:$B$8,2)</f>
        <v>2</v>
      </c>
      <c r="G2830" s="3" t="str">
        <f t="shared" si="44"/>
        <v>2018-01-01 00:00:00</v>
      </c>
    </row>
    <row r="2831" spans="1:7" x14ac:dyDescent="0.25">
      <c r="A2831" t="s">
        <v>5636</v>
      </c>
      <c r="B2831" s="3">
        <v>43101</v>
      </c>
      <c r="C2831" t="s">
        <v>4460</v>
      </c>
      <c r="D2831" t="s">
        <v>51</v>
      </c>
      <c r="E2831" t="s">
        <v>5637</v>
      </c>
      <c r="F2831">
        <f>+VLOOKUP(C2831,Fabricante_Consola!$A$5:$B$8,2)</f>
        <v>2</v>
      </c>
      <c r="G2831" s="3" t="str">
        <f t="shared" si="44"/>
        <v>2018-01-01 00:00:00</v>
      </c>
    </row>
    <row r="2832" spans="1:7" x14ac:dyDescent="0.25">
      <c r="A2832" t="s">
        <v>14811</v>
      </c>
      <c r="B2832" s="3">
        <v>43235</v>
      </c>
      <c r="C2832" t="s">
        <v>4460</v>
      </c>
      <c r="D2832" t="s">
        <v>2</v>
      </c>
      <c r="E2832" t="s">
        <v>5638</v>
      </c>
      <c r="F2832">
        <f>+VLOOKUP(C2832,Fabricante_Consola!$A$5:$B$8,2)</f>
        <v>2</v>
      </c>
      <c r="G2832" s="3" t="str">
        <f t="shared" si="44"/>
        <v>2018-05-15 00:00:00</v>
      </c>
    </row>
    <row r="2833" spans="1:7" x14ac:dyDescent="0.25">
      <c r="A2833" t="s">
        <v>14696</v>
      </c>
      <c r="B2833" s="3">
        <v>43101</v>
      </c>
      <c r="C2833" t="s">
        <v>4460</v>
      </c>
      <c r="D2833" t="s">
        <v>399</v>
      </c>
      <c r="E2833" t="s">
        <v>5639</v>
      </c>
      <c r="F2833">
        <f>+VLOOKUP(C2833,Fabricante_Consola!$A$5:$B$8,2)</f>
        <v>2</v>
      </c>
      <c r="G2833" s="3" t="str">
        <f t="shared" si="44"/>
        <v>2018-01-01 00:00:00</v>
      </c>
    </row>
    <row r="2834" spans="1:7" x14ac:dyDescent="0.25">
      <c r="A2834" t="s">
        <v>14697</v>
      </c>
      <c r="B2834" s="3">
        <v>43011</v>
      </c>
      <c r="C2834" t="s">
        <v>4460</v>
      </c>
      <c r="D2834" t="s">
        <v>51</v>
      </c>
      <c r="E2834" t="s">
        <v>5640</v>
      </c>
      <c r="F2834">
        <f>+VLOOKUP(C2834,Fabricante_Consola!$A$5:$B$8,2)</f>
        <v>2</v>
      </c>
      <c r="G2834" s="3" t="str">
        <f t="shared" si="44"/>
        <v>2017-10-03 00:00:00</v>
      </c>
    </row>
    <row r="2835" spans="1:7" x14ac:dyDescent="0.25">
      <c r="A2835" t="s">
        <v>5641</v>
      </c>
      <c r="B2835" s="3">
        <v>43019</v>
      </c>
      <c r="C2835" t="s">
        <v>4460</v>
      </c>
      <c r="D2835" t="s">
        <v>290</v>
      </c>
      <c r="E2835" t="s">
        <v>5642</v>
      </c>
      <c r="F2835">
        <f>+VLOOKUP(C2835,Fabricante_Consola!$A$5:$B$8,2)</f>
        <v>2</v>
      </c>
      <c r="G2835" s="3" t="str">
        <f t="shared" si="44"/>
        <v>2017-10-11 00:00:00</v>
      </c>
    </row>
    <row r="2836" spans="1:7" x14ac:dyDescent="0.25">
      <c r="A2836" t="s">
        <v>5643</v>
      </c>
      <c r="B2836" s="3">
        <v>42698</v>
      </c>
      <c r="C2836" t="s">
        <v>4460</v>
      </c>
      <c r="D2836" t="s">
        <v>5644</v>
      </c>
      <c r="E2836" t="s">
        <v>5645</v>
      </c>
      <c r="F2836">
        <f>+VLOOKUP(C2836,Fabricante_Consola!$A$5:$B$8,2)</f>
        <v>2</v>
      </c>
      <c r="G2836" s="3" t="str">
        <f t="shared" si="44"/>
        <v>2016-11-24 00:00:00</v>
      </c>
    </row>
    <row r="2837" spans="1:7" x14ac:dyDescent="0.25">
      <c r="A2837" t="s">
        <v>5646</v>
      </c>
      <c r="B2837" s="3">
        <v>42542</v>
      </c>
      <c r="C2837" t="s">
        <v>4460</v>
      </c>
      <c r="D2837" t="s">
        <v>9</v>
      </c>
      <c r="E2837" t="s">
        <v>5647</v>
      </c>
      <c r="F2837">
        <f>+VLOOKUP(C2837,Fabricante_Consola!$A$5:$B$8,2)</f>
        <v>2</v>
      </c>
      <c r="G2837" s="3" t="str">
        <f t="shared" si="44"/>
        <v>2016-06-21 00:00:00</v>
      </c>
    </row>
    <row r="2838" spans="1:7" x14ac:dyDescent="0.25">
      <c r="A2838" t="s">
        <v>5648</v>
      </c>
      <c r="B2838" s="3">
        <v>42829</v>
      </c>
      <c r="C2838" t="s">
        <v>4460</v>
      </c>
      <c r="D2838" t="s">
        <v>290</v>
      </c>
      <c r="E2838" t="s">
        <v>5649</v>
      </c>
      <c r="F2838">
        <f>+VLOOKUP(C2838,Fabricante_Consola!$A$5:$B$8,2)</f>
        <v>2</v>
      </c>
      <c r="G2838" s="3" t="str">
        <f t="shared" si="44"/>
        <v>2017-04-04 00:00:00</v>
      </c>
    </row>
    <row r="2839" spans="1:7" x14ac:dyDescent="0.25">
      <c r="A2839" t="s">
        <v>5650</v>
      </c>
      <c r="B2839" s="3">
        <v>43074</v>
      </c>
      <c r="C2839" t="s">
        <v>4460</v>
      </c>
      <c r="D2839" t="s">
        <v>290</v>
      </c>
      <c r="E2839" t="s">
        <v>5651</v>
      </c>
      <c r="F2839">
        <f>+VLOOKUP(C2839,Fabricante_Consola!$A$5:$B$8,2)</f>
        <v>2</v>
      </c>
      <c r="G2839" s="3" t="str">
        <f t="shared" si="44"/>
        <v>2017-12-05 00:00:00</v>
      </c>
    </row>
    <row r="2840" spans="1:7" x14ac:dyDescent="0.25">
      <c r="A2840" t="s">
        <v>5652</v>
      </c>
      <c r="B2840" s="3">
        <v>41640</v>
      </c>
      <c r="C2840" t="s">
        <v>4460</v>
      </c>
      <c r="D2840" t="s">
        <v>35</v>
      </c>
      <c r="E2840" t="s">
        <v>5653</v>
      </c>
      <c r="F2840">
        <f>+VLOOKUP(C2840,Fabricante_Consola!$A$5:$B$8,2)</f>
        <v>2</v>
      </c>
      <c r="G2840" s="3" t="str">
        <f t="shared" si="44"/>
        <v>2014-01-01 00:00:00</v>
      </c>
    </row>
    <row r="2841" spans="1:7" x14ac:dyDescent="0.25">
      <c r="A2841" t="s">
        <v>5654</v>
      </c>
      <c r="B2841" s="3">
        <v>42333</v>
      </c>
      <c r="C2841" t="s">
        <v>4460</v>
      </c>
      <c r="D2841" t="s">
        <v>526</v>
      </c>
      <c r="E2841" t="s">
        <v>5655</v>
      </c>
      <c r="F2841">
        <f>+VLOOKUP(C2841,Fabricante_Consola!$A$5:$B$8,2)</f>
        <v>2</v>
      </c>
      <c r="G2841" s="3" t="str">
        <f t="shared" si="44"/>
        <v>2015-11-25 00:00:00</v>
      </c>
    </row>
    <row r="2842" spans="1:7" x14ac:dyDescent="0.25">
      <c r="A2842" t="s">
        <v>5656</v>
      </c>
      <c r="B2842" s="3">
        <v>42543</v>
      </c>
      <c r="C2842" t="s">
        <v>4460</v>
      </c>
      <c r="D2842" t="s">
        <v>18</v>
      </c>
      <c r="E2842" t="s">
        <v>5657</v>
      </c>
      <c r="F2842">
        <f>+VLOOKUP(C2842,Fabricante_Consola!$A$5:$B$8,2)</f>
        <v>2</v>
      </c>
      <c r="G2842" s="3" t="str">
        <f t="shared" si="44"/>
        <v>2016-06-22 00:00:00</v>
      </c>
    </row>
    <row r="2843" spans="1:7" x14ac:dyDescent="0.25">
      <c r="A2843" t="s">
        <v>5658</v>
      </c>
      <c r="B2843" s="3">
        <v>42991</v>
      </c>
      <c r="C2843" t="s">
        <v>4460</v>
      </c>
      <c r="D2843" t="s">
        <v>165</v>
      </c>
      <c r="E2843" t="s">
        <v>5659</v>
      </c>
      <c r="F2843">
        <f>+VLOOKUP(C2843,Fabricante_Consola!$A$5:$B$8,2)</f>
        <v>2</v>
      </c>
      <c r="G2843" s="3" t="str">
        <f t="shared" si="44"/>
        <v>2017-09-13 00:00:00</v>
      </c>
    </row>
    <row r="2844" spans="1:7" x14ac:dyDescent="0.25">
      <c r="A2844" t="s">
        <v>5660</v>
      </c>
      <c r="B2844" s="3">
        <v>42860</v>
      </c>
      <c r="C2844" t="s">
        <v>4460</v>
      </c>
      <c r="D2844" t="s">
        <v>165</v>
      </c>
      <c r="E2844" t="s">
        <v>5661</v>
      </c>
      <c r="F2844">
        <f>+VLOOKUP(C2844,Fabricante_Consola!$A$5:$B$8,2)</f>
        <v>2</v>
      </c>
      <c r="G2844" s="3" t="str">
        <f t="shared" si="44"/>
        <v>2017-05-05 00:00:00</v>
      </c>
    </row>
    <row r="2845" spans="1:7" x14ac:dyDescent="0.25">
      <c r="A2845" t="s">
        <v>5662</v>
      </c>
      <c r="B2845" s="3">
        <v>43101</v>
      </c>
      <c r="C2845" t="s">
        <v>4460</v>
      </c>
      <c r="D2845" t="s">
        <v>15</v>
      </c>
      <c r="E2845" t="s">
        <v>5663</v>
      </c>
      <c r="F2845">
        <f>+VLOOKUP(C2845,Fabricante_Consola!$A$5:$B$8,2)</f>
        <v>2</v>
      </c>
      <c r="G2845" s="3" t="str">
        <f t="shared" si="44"/>
        <v>2018-01-01 00:00:00</v>
      </c>
    </row>
    <row r="2846" spans="1:7" x14ac:dyDescent="0.25">
      <c r="A2846" t="s">
        <v>5664</v>
      </c>
      <c r="B2846" s="3">
        <v>43101</v>
      </c>
      <c r="C2846" t="s">
        <v>4460</v>
      </c>
      <c r="D2846" t="s">
        <v>1981</v>
      </c>
      <c r="E2846" t="s">
        <v>5665</v>
      </c>
      <c r="F2846">
        <f>+VLOOKUP(C2846,Fabricante_Consola!$A$5:$B$8,2)</f>
        <v>2</v>
      </c>
      <c r="G2846" s="3" t="str">
        <f t="shared" si="44"/>
        <v>2018-01-01 00:00:00</v>
      </c>
    </row>
    <row r="2847" spans="1:7" x14ac:dyDescent="0.25">
      <c r="A2847" t="s">
        <v>5666</v>
      </c>
      <c r="B2847" s="3">
        <v>42438</v>
      </c>
      <c r="C2847" t="s">
        <v>4460</v>
      </c>
      <c r="D2847" t="s">
        <v>18</v>
      </c>
      <c r="E2847" t="s">
        <v>5667</v>
      </c>
      <c r="F2847">
        <f>+VLOOKUP(C2847,Fabricante_Consola!$A$5:$B$8,2)</f>
        <v>2</v>
      </c>
      <c r="G2847" s="3" t="str">
        <f t="shared" si="44"/>
        <v>2016-03-09 00:00:00</v>
      </c>
    </row>
    <row r="2848" spans="1:7" x14ac:dyDescent="0.25">
      <c r="A2848" t="s">
        <v>5668</v>
      </c>
      <c r="B2848" s="3">
        <v>43101</v>
      </c>
      <c r="C2848" t="s">
        <v>4460</v>
      </c>
      <c r="D2848" t="s">
        <v>32</v>
      </c>
      <c r="E2848" t="s">
        <v>5669</v>
      </c>
      <c r="F2848">
        <f>+VLOOKUP(C2848,Fabricante_Consola!$A$5:$B$8,2)</f>
        <v>2</v>
      </c>
      <c r="G2848" s="3" t="str">
        <f t="shared" si="44"/>
        <v>2018-01-01 00:00:00</v>
      </c>
    </row>
    <row r="2849" spans="1:7" x14ac:dyDescent="0.25">
      <c r="A2849" t="s">
        <v>5670</v>
      </c>
      <c r="B2849" s="3">
        <v>43101</v>
      </c>
      <c r="C2849" t="s">
        <v>4460</v>
      </c>
      <c r="D2849" t="s">
        <v>40</v>
      </c>
      <c r="E2849" t="s">
        <v>5671</v>
      </c>
      <c r="F2849">
        <f>+VLOOKUP(C2849,Fabricante_Consola!$A$5:$B$8,2)</f>
        <v>2</v>
      </c>
      <c r="G2849" s="3" t="str">
        <f t="shared" si="44"/>
        <v>2018-01-01 00:00:00</v>
      </c>
    </row>
    <row r="2850" spans="1:7" x14ac:dyDescent="0.25">
      <c r="A2850" t="s">
        <v>5672</v>
      </c>
      <c r="B2850" s="3">
        <v>42717</v>
      </c>
      <c r="C2850" t="s">
        <v>4460</v>
      </c>
      <c r="D2850" t="s">
        <v>20</v>
      </c>
      <c r="E2850" t="s">
        <v>5673</v>
      </c>
      <c r="F2850">
        <f>+VLOOKUP(C2850,Fabricante_Consola!$A$5:$B$8,2)</f>
        <v>2</v>
      </c>
      <c r="G2850" s="3" t="str">
        <f t="shared" si="44"/>
        <v>2016-12-13 00:00:00</v>
      </c>
    </row>
    <row r="2851" spans="1:7" x14ac:dyDescent="0.25">
      <c r="A2851" t="s">
        <v>5674</v>
      </c>
      <c r="B2851" s="3">
        <v>41920</v>
      </c>
      <c r="C2851" t="s">
        <v>4460</v>
      </c>
      <c r="D2851" t="s">
        <v>20</v>
      </c>
      <c r="E2851" t="s">
        <v>5675</v>
      </c>
      <c r="F2851">
        <f>+VLOOKUP(C2851,Fabricante_Consola!$A$5:$B$8,2)</f>
        <v>2</v>
      </c>
      <c r="G2851" s="3" t="str">
        <f t="shared" si="44"/>
        <v>2014-10-08 00:00:00</v>
      </c>
    </row>
    <row r="2852" spans="1:7" x14ac:dyDescent="0.25">
      <c r="A2852" t="s">
        <v>5676</v>
      </c>
      <c r="B2852" s="3">
        <v>42304</v>
      </c>
      <c r="C2852" t="s">
        <v>4460</v>
      </c>
      <c r="D2852" t="s">
        <v>20</v>
      </c>
      <c r="E2852" t="s">
        <v>5677</v>
      </c>
      <c r="F2852">
        <f>+VLOOKUP(C2852,Fabricante_Consola!$A$5:$B$8,2)</f>
        <v>2</v>
      </c>
      <c r="G2852" s="3" t="str">
        <f t="shared" si="44"/>
        <v>2015-10-27 00:00:00</v>
      </c>
    </row>
    <row r="2853" spans="1:7" x14ac:dyDescent="0.25">
      <c r="A2853" t="s">
        <v>5678</v>
      </c>
      <c r="B2853" s="3">
        <v>42656</v>
      </c>
      <c r="C2853" t="s">
        <v>4460</v>
      </c>
      <c r="D2853" t="s">
        <v>20</v>
      </c>
      <c r="E2853" t="s">
        <v>5679</v>
      </c>
      <c r="F2853">
        <f>+VLOOKUP(C2853,Fabricante_Consola!$A$5:$B$8,2)</f>
        <v>2</v>
      </c>
      <c r="G2853" s="3" t="str">
        <f t="shared" si="44"/>
        <v>2016-10-13 00:00:00</v>
      </c>
    </row>
    <row r="2854" spans="1:7" x14ac:dyDescent="0.25">
      <c r="A2854" t="s">
        <v>5680</v>
      </c>
      <c r="B2854" s="3">
        <v>43101</v>
      </c>
      <c r="C2854" t="s">
        <v>4460</v>
      </c>
      <c r="D2854" t="s">
        <v>2</v>
      </c>
      <c r="E2854" t="s">
        <v>5681</v>
      </c>
      <c r="F2854">
        <f>+VLOOKUP(C2854,Fabricante_Consola!$A$5:$B$8,2)</f>
        <v>2</v>
      </c>
      <c r="G2854" s="3" t="str">
        <f t="shared" si="44"/>
        <v>2018-01-01 00:00:00</v>
      </c>
    </row>
    <row r="2855" spans="1:7" x14ac:dyDescent="0.25">
      <c r="A2855" t="s">
        <v>5682</v>
      </c>
      <c r="B2855" s="3">
        <v>42530</v>
      </c>
      <c r="C2855" t="s">
        <v>4460</v>
      </c>
      <c r="D2855" t="s">
        <v>20</v>
      </c>
      <c r="E2855" t="s">
        <v>5683</v>
      </c>
      <c r="F2855">
        <f>+VLOOKUP(C2855,Fabricante_Consola!$A$5:$B$8,2)</f>
        <v>2</v>
      </c>
      <c r="G2855" s="3" t="str">
        <f t="shared" si="44"/>
        <v>2016-06-09 00:00:00</v>
      </c>
    </row>
    <row r="2856" spans="1:7" x14ac:dyDescent="0.25">
      <c r="A2856" t="s">
        <v>5684</v>
      </c>
      <c r="B2856" s="3">
        <v>41927</v>
      </c>
      <c r="C2856" t="s">
        <v>4460</v>
      </c>
      <c r="D2856" t="s">
        <v>2</v>
      </c>
      <c r="E2856" t="s">
        <v>5685</v>
      </c>
      <c r="F2856">
        <f>+VLOOKUP(C2856,Fabricante_Consola!$A$5:$B$8,2)</f>
        <v>2</v>
      </c>
      <c r="G2856" s="3" t="str">
        <f t="shared" si="44"/>
        <v>2014-10-15 00:00:00</v>
      </c>
    </row>
    <row r="2857" spans="1:7" x14ac:dyDescent="0.25">
      <c r="A2857" t="s">
        <v>5686</v>
      </c>
      <c r="B2857" s="3">
        <v>42969</v>
      </c>
      <c r="C2857" t="s">
        <v>4460</v>
      </c>
      <c r="D2857" t="s">
        <v>2</v>
      </c>
      <c r="E2857" t="s">
        <v>5687</v>
      </c>
      <c r="F2857">
        <f>+VLOOKUP(C2857,Fabricante_Consola!$A$5:$B$8,2)</f>
        <v>2</v>
      </c>
      <c r="G2857" s="3" t="str">
        <f t="shared" si="44"/>
        <v>2017-08-22 00:00:00</v>
      </c>
    </row>
    <row r="2858" spans="1:7" x14ac:dyDescent="0.25">
      <c r="A2858" t="s">
        <v>5688</v>
      </c>
      <c r="B2858" s="3">
        <v>42654</v>
      </c>
      <c r="C2858" t="s">
        <v>4460</v>
      </c>
      <c r="D2858" t="s">
        <v>2</v>
      </c>
      <c r="E2858" t="s">
        <v>5689</v>
      </c>
      <c r="F2858">
        <f>+VLOOKUP(C2858,Fabricante_Consola!$A$5:$B$8,2)</f>
        <v>2</v>
      </c>
      <c r="G2858" s="3" t="str">
        <f t="shared" si="44"/>
        <v>2016-10-11 00:00:00</v>
      </c>
    </row>
    <row r="2859" spans="1:7" x14ac:dyDescent="0.25">
      <c r="A2859" t="s">
        <v>5690</v>
      </c>
      <c r="B2859" s="3">
        <v>42906</v>
      </c>
      <c r="C2859" t="s">
        <v>4460</v>
      </c>
      <c r="D2859" t="s">
        <v>42</v>
      </c>
      <c r="E2859" t="s">
        <v>5691</v>
      </c>
      <c r="F2859">
        <f>+VLOOKUP(C2859,Fabricante_Consola!$A$5:$B$8,2)</f>
        <v>2</v>
      </c>
      <c r="G2859" s="3" t="str">
        <f t="shared" si="44"/>
        <v>2017-06-20 00:00:00</v>
      </c>
    </row>
    <row r="2860" spans="1:7" x14ac:dyDescent="0.25">
      <c r="A2860" t="s">
        <v>5692</v>
      </c>
      <c r="B2860" s="3">
        <v>43101</v>
      </c>
      <c r="C2860" t="s">
        <v>4460</v>
      </c>
      <c r="D2860" t="s">
        <v>15</v>
      </c>
      <c r="E2860" t="s">
        <v>5693</v>
      </c>
      <c r="F2860">
        <f>+VLOOKUP(C2860,Fabricante_Consola!$A$5:$B$8,2)</f>
        <v>2</v>
      </c>
      <c r="G2860" s="3" t="str">
        <f t="shared" si="44"/>
        <v>2018-01-01 00:00:00</v>
      </c>
    </row>
    <row r="2861" spans="1:7" x14ac:dyDescent="0.25">
      <c r="A2861" t="s">
        <v>5694</v>
      </c>
      <c r="B2861" s="3">
        <v>43101</v>
      </c>
      <c r="C2861" t="s">
        <v>4460</v>
      </c>
      <c r="D2861" t="s">
        <v>15</v>
      </c>
      <c r="E2861" t="s">
        <v>5695</v>
      </c>
      <c r="F2861">
        <f>+VLOOKUP(C2861,Fabricante_Consola!$A$5:$B$8,2)</f>
        <v>2</v>
      </c>
      <c r="G2861" s="3" t="str">
        <f t="shared" si="44"/>
        <v>2018-01-01 00:00:00</v>
      </c>
    </row>
    <row r="2862" spans="1:7" x14ac:dyDescent="0.25">
      <c r="A2862" t="s">
        <v>5696</v>
      </c>
      <c r="B2862" s="3">
        <v>42577</v>
      </c>
      <c r="C2862" t="s">
        <v>4460</v>
      </c>
      <c r="D2862" t="s">
        <v>83</v>
      </c>
      <c r="E2862" t="s">
        <v>5697</v>
      </c>
      <c r="F2862">
        <f>+VLOOKUP(C2862,Fabricante_Consola!$A$5:$B$8,2)</f>
        <v>2</v>
      </c>
      <c r="G2862" s="3" t="str">
        <f t="shared" si="44"/>
        <v>2016-07-26 00:00:00</v>
      </c>
    </row>
    <row r="2863" spans="1:7" x14ac:dyDescent="0.25">
      <c r="A2863" t="s">
        <v>5698</v>
      </c>
      <c r="B2863" s="3">
        <v>42517</v>
      </c>
      <c r="C2863" t="s">
        <v>4460</v>
      </c>
      <c r="D2863" t="s">
        <v>42</v>
      </c>
      <c r="E2863" t="s">
        <v>5699</v>
      </c>
      <c r="F2863">
        <f>+VLOOKUP(C2863,Fabricante_Consola!$A$5:$B$8,2)</f>
        <v>2</v>
      </c>
      <c r="G2863" s="3" t="str">
        <f t="shared" si="44"/>
        <v>2016-05-27 00:00:00</v>
      </c>
    </row>
    <row r="2864" spans="1:7" x14ac:dyDescent="0.25">
      <c r="A2864" t="s">
        <v>5700</v>
      </c>
      <c r="B2864" s="3">
        <v>43021</v>
      </c>
      <c r="C2864" t="s">
        <v>4460</v>
      </c>
      <c r="D2864" t="s">
        <v>42</v>
      </c>
      <c r="E2864" t="s">
        <v>5701</v>
      </c>
      <c r="F2864">
        <f>+VLOOKUP(C2864,Fabricante_Consola!$A$5:$B$8,2)</f>
        <v>2</v>
      </c>
      <c r="G2864" s="3" t="str">
        <f t="shared" si="44"/>
        <v>2017-10-13 00:00:00</v>
      </c>
    </row>
    <row r="2865" spans="1:7" x14ac:dyDescent="0.25">
      <c r="A2865" t="s">
        <v>5702</v>
      </c>
      <c r="B2865" s="3">
        <v>41920</v>
      </c>
      <c r="C2865" t="s">
        <v>4460</v>
      </c>
      <c r="D2865" t="s">
        <v>136</v>
      </c>
      <c r="E2865" t="s">
        <v>5703</v>
      </c>
      <c r="F2865">
        <f>+VLOOKUP(C2865,Fabricante_Consola!$A$5:$B$8,2)</f>
        <v>2</v>
      </c>
      <c r="G2865" s="3" t="str">
        <f t="shared" si="44"/>
        <v>2014-10-08 00:00:00</v>
      </c>
    </row>
    <row r="2866" spans="1:7" x14ac:dyDescent="0.25">
      <c r="A2866" t="s">
        <v>5704</v>
      </c>
      <c r="B2866" s="3">
        <v>43101</v>
      </c>
      <c r="C2866" t="s">
        <v>4460</v>
      </c>
      <c r="D2866" t="s">
        <v>2</v>
      </c>
      <c r="E2866" t="s">
        <v>5705</v>
      </c>
      <c r="F2866">
        <f>+VLOOKUP(C2866,Fabricante_Consola!$A$5:$B$8,2)</f>
        <v>2</v>
      </c>
      <c r="G2866" s="3" t="str">
        <f t="shared" si="44"/>
        <v>2018-01-01 00:00:00</v>
      </c>
    </row>
    <row r="2867" spans="1:7" x14ac:dyDescent="0.25">
      <c r="A2867" t="s">
        <v>5706</v>
      </c>
      <c r="B2867" s="3">
        <v>43062</v>
      </c>
      <c r="C2867" t="s">
        <v>4460</v>
      </c>
      <c r="D2867" t="s">
        <v>2</v>
      </c>
      <c r="E2867" t="s">
        <v>5707</v>
      </c>
      <c r="F2867">
        <f>+VLOOKUP(C2867,Fabricante_Consola!$A$5:$B$8,2)</f>
        <v>2</v>
      </c>
      <c r="G2867" s="3" t="str">
        <f t="shared" si="44"/>
        <v>2017-11-23 00:00:00</v>
      </c>
    </row>
    <row r="2868" spans="1:7" x14ac:dyDescent="0.25">
      <c r="A2868" t="s">
        <v>597</v>
      </c>
      <c r="B2868" s="3">
        <v>42031</v>
      </c>
      <c r="C2868" t="s">
        <v>4460</v>
      </c>
      <c r="D2868" t="s">
        <v>57</v>
      </c>
      <c r="E2868" t="s">
        <v>5708</v>
      </c>
      <c r="F2868">
        <f>+VLOOKUP(C2868,Fabricante_Consola!$A$5:$B$8,2)</f>
        <v>2</v>
      </c>
      <c r="G2868" s="3" t="str">
        <f t="shared" si="44"/>
        <v>2015-01-27 00:00:00</v>
      </c>
    </row>
    <row r="2869" spans="1:7" x14ac:dyDescent="0.25">
      <c r="A2869" t="s">
        <v>5709</v>
      </c>
      <c r="B2869" s="3">
        <v>42412</v>
      </c>
      <c r="C2869" t="s">
        <v>4460</v>
      </c>
      <c r="D2869" t="s">
        <v>2</v>
      </c>
      <c r="E2869" t="s">
        <v>5710</v>
      </c>
      <c r="F2869">
        <f>+VLOOKUP(C2869,Fabricante_Consola!$A$5:$B$8,2)</f>
        <v>2</v>
      </c>
      <c r="G2869" s="3" t="str">
        <f t="shared" si="44"/>
        <v>2016-02-12 00:00:00</v>
      </c>
    </row>
    <row r="2870" spans="1:7" x14ac:dyDescent="0.25">
      <c r="A2870" t="s">
        <v>5711</v>
      </c>
      <c r="B2870" s="3">
        <v>42794</v>
      </c>
      <c r="C2870" t="s">
        <v>4460</v>
      </c>
      <c r="D2870" t="s">
        <v>1981</v>
      </c>
      <c r="E2870" t="s">
        <v>5712</v>
      </c>
      <c r="F2870">
        <f>+VLOOKUP(C2870,Fabricante_Consola!$A$5:$B$8,2)</f>
        <v>2</v>
      </c>
      <c r="G2870" s="3" t="str">
        <f t="shared" si="44"/>
        <v>2017-02-28 00:00:00</v>
      </c>
    </row>
    <row r="2871" spans="1:7" x14ac:dyDescent="0.25">
      <c r="A2871" t="s">
        <v>5713</v>
      </c>
      <c r="B2871" s="3">
        <v>42242</v>
      </c>
      <c r="C2871" t="s">
        <v>4460</v>
      </c>
      <c r="D2871" t="s">
        <v>2</v>
      </c>
      <c r="E2871" t="s">
        <v>5714</v>
      </c>
      <c r="F2871">
        <f>+VLOOKUP(C2871,Fabricante_Consola!$A$5:$B$8,2)</f>
        <v>2</v>
      </c>
      <c r="G2871" s="3" t="str">
        <f t="shared" si="44"/>
        <v>2015-08-26 00:00:00</v>
      </c>
    </row>
    <row r="2872" spans="1:7" x14ac:dyDescent="0.25">
      <c r="A2872" t="s">
        <v>5715</v>
      </c>
      <c r="B2872" s="3">
        <v>43081</v>
      </c>
      <c r="C2872" t="s">
        <v>4460</v>
      </c>
      <c r="D2872" t="s">
        <v>22</v>
      </c>
      <c r="E2872" t="s">
        <v>5716</v>
      </c>
      <c r="F2872">
        <f>+VLOOKUP(C2872,Fabricante_Consola!$A$5:$B$8,2)</f>
        <v>2</v>
      </c>
      <c r="G2872" s="3" t="str">
        <f t="shared" si="44"/>
        <v>2017-12-12 00:00:00</v>
      </c>
    </row>
    <row r="2873" spans="1:7" x14ac:dyDescent="0.25">
      <c r="A2873" t="s">
        <v>5717</v>
      </c>
      <c r="B2873" s="3">
        <v>42062</v>
      </c>
      <c r="C2873" t="s">
        <v>4460</v>
      </c>
      <c r="D2873" t="s">
        <v>2</v>
      </c>
      <c r="E2873" t="s">
        <v>5718</v>
      </c>
      <c r="F2873">
        <f>+VLOOKUP(C2873,Fabricante_Consola!$A$5:$B$8,2)</f>
        <v>2</v>
      </c>
      <c r="G2873" s="3" t="str">
        <f t="shared" si="44"/>
        <v>2015-02-27 00:00:00</v>
      </c>
    </row>
    <row r="2874" spans="1:7" x14ac:dyDescent="0.25">
      <c r="A2874" t="s">
        <v>606</v>
      </c>
      <c r="B2874" s="3">
        <v>41733</v>
      </c>
      <c r="C2874" t="s">
        <v>4460</v>
      </c>
      <c r="D2874" t="s">
        <v>2</v>
      </c>
      <c r="E2874" t="s">
        <v>5719</v>
      </c>
      <c r="F2874">
        <f>+VLOOKUP(C2874,Fabricante_Consola!$A$5:$B$8,2)</f>
        <v>2</v>
      </c>
      <c r="G2874" s="3" t="str">
        <f t="shared" si="44"/>
        <v>2014-04-04 00:00:00</v>
      </c>
    </row>
    <row r="2875" spans="1:7" x14ac:dyDescent="0.25">
      <c r="A2875" t="s">
        <v>5720</v>
      </c>
      <c r="B2875" s="3">
        <v>43144</v>
      </c>
      <c r="C2875" t="s">
        <v>4460</v>
      </c>
      <c r="D2875" t="s">
        <v>2</v>
      </c>
      <c r="E2875" t="s">
        <v>5721</v>
      </c>
      <c r="F2875">
        <f>+VLOOKUP(C2875,Fabricante_Consola!$A$5:$B$8,2)</f>
        <v>2</v>
      </c>
      <c r="G2875" s="3" t="str">
        <f t="shared" si="44"/>
        <v>2018-02-13 00:00:00</v>
      </c>
    </row>
    <row r="2876" spans="1:7" x14ac:dyDescent="0.25">
      <c r="A2876" t="s">
        <v>5722</v>
      </c>
      <c r="B2876" s="3">
        <v>42767</v>
      </c>
      <c r="C2876" t="s">
        <v>4460</v>
      </c>
      <c r="D2876" t="s">
        <v>11</v>
      </c>
      <c r="E2876" t="s">
        <v>5723</v>
      </c>
      <c r="F2876">
        <f>+VLOOKUP(C2876,Fabricante_Consola!$A$5:$B$8,2)</f>
        <v>2</v>
      </c>
      <c r="G2876" s="3" t="str">
        <f t="shared" si="44"/>
        <v>2017-02-01 00:00:00</v>
      </c>
    </row>
    <row r="2877" spans="1:7" x14ac:dyDescent="0.25">
      <c r="A2877" t="s">
        <v>5724</v>
      </c>
      <c r="B2877" s="3">
        <v>41809</v>
      </c>
      <c r="C2877" t="s">
        <v>4460</v>
      </c>
      <c r="D2877" t="s">
        <v>678</v>
      </c>
      <c r="E2877" t="s">
        <v>5725</v>
      </c>
      <c r="F2877">
        <f>+VLOOKUP(C2877,Fabricante_Consola!$A$5:$B$8,2)</f>
        <v>2</v>
      </c>
      <c r="G2877" s="3" t="str">
        <f t="shared" si="44"/>
        <v>2014-06-19 00:00:00</v>
      </c>
    </row>
    <row r="2878" spans="1:7" x14ac:dyDescent="0.25">
      <c r="A2878" t="s">
        <v>5726</v>
      </c>
      <c r="B2878" s="3">
        <v>42446</v>
      </c>
      <c r="C2878" t="s">
        <v>4460</v>
      </c>
      <c r="D2878" t="s">
        <v>22</v>
      </c>
      <c r="E2878" t="s">
        <v>5727</v>
      </c>
      <c r="F2878">
        <f>+VLOOKUP(C2878,Fabricante_Consola!$A$5:$B$8,2)</f>
        <v>2</v>
      </c>
      <c r="G2878" s="3" t="str">
        <f t="shared" si="44"/>
        <v>2016-03-17 00:00:00</v>
      </c>
    </row>
    <row r="2879" spans="1:7" x14ac:dyDescent="0.25">
      <c r="A2879" t="s">
        <v>5728</v>
      </c>
      <c r="B2879" s="3">
        <v>43133</v>
      </c>
      <c r="C2879" t="s">
        <v>4460</v>
      </c>
      <c r="D2879" t="s">
        <v>22</v>
      </c>
      <c r="E2879" t="s">
        <v>5729</v>
      </c>
      <c r="F2879">
        <f>+VLOOKUP(C2879,Fabricante_Consola!$A$5:$B$8,2)</f>
        <v>2</v>
      </c>
      <c r="G2879" s="3" t="str">
        <f t="shared" si="44"/>
        <v>2018-02-02 00:00:00</v>
      </c>
    </row>
    <row r="2880" spans="1:7" x14ac:dyDescent="0.25">
      <c r="A2880" t="s">
        <v>5730</v>
      </c>
      <c r="B2880" s="3">
        <v>42682</v>
      </c>
      <c r="C2880" t="s">
        <v>4460</v>
      </c>
      <c r="D2880" t="s">
        <v>26</v>
      </c>
      <c r="E2880" t="s">
        <v>5731</v>
      </c>
      <c r="F2880">
        <f>+VLOOKUP(C2880,Fabricante_Consola!$A$5:$B$8,2)</f>
        <v>2</v>
      </c>
      <c r="G2880" s="3" t="str">
        <f t="shared" si="44"/>
        <v>2016-11-08 00:00:00</v>
      </c>
    </row>
    <row r="2881" spans="1:7" x14ac:dyDescent="0.25">
      <c r="A2881" t="s">
        <v>5732</v>
      </c>
      <c r="B2881" s="3">
        <v>43101</v>
      </c>
      <c r="C2881" t="s">
        <v>4460</v>
      </c>
      <c r="D2881" t="s">
        <v>364</v>
      </c>
      <c r="E2881" t="s">
        <v>5733</v>
      </c>
      <c r="F2881">
        <f>+VLOOKUP(C2881,Fabricante_Consola!$A$5:$B$8,2)</f>
        <v>2</v>
      </c>
      <c r="G2881" s="3" t="str">
        <f t="shared" si="44"/>
        <v>2018-01-01 00:00:00</v>
      </c>
    </row>
    <row r="2882" spans="1:7" x14ac:dyDescent="0.25">
      <c r="A2882" t="s">
        <v>5734</v>
      </c>
      <c r="B2882" s="3">
        <v>42416</v>
      </c>
      <c r="C2882" t="s">
        <v>4460</v>
      </c>
      <c r="D2882" t="s">
        <v>2</v>
      </c>
      <c r="E2882" t="s">
        <v>5735</v>
      </c>
      <c r="F2882">
        <f>+VLOOKUP(C2882,Fabricante_Consola!$A$5:$B$8,2)</f>
        <v>2</v>
      </c>
      <c r="G2882" s="3" t="str">
        <f t="shared" si="44"/>
        <v>2016-02-16 00:00:00</v>
      </c>
    </row>
    <row r="2883" spans="1:7" x14ac:dyDescent="0.25">
      <c r="A2883" t="s">
        <v>5736</v>
      </c>
      <c r="B2883" s="3">
        <v>43101</v>
      </c>
      <c r="C2883" t="s">
        <v>4460</v>
      </c>
      <c r="D2883" t="s">
        <v>2</v>
      </c>
      <c r="E2883" t="s">
        <v>5737</v>
      </c>
      <c r="F2883">
        <f>+VLOOKUP(C2883,Fabricante_Consola!$A$5:$B$8,2)</f>
        <v>2</v>
      </c>
      <c r="G2883" s="3" t="str">
        <f t="shared" ref="G2883:G2946" si="45">+TEXT(B2883,"yyyy-mm-dd hh:mm:ss")</f>
        <v>2018-01-01 00:00:00</v>
      </c>
    </row>
    <row r="2884" spans="1:7" x14ac:dyDescent="0.25">
      <c r="A2884" t="s">
        <v>5738</v>
      </c>
      <c r="B2884" s="3">
        <v>43101</v>
      </c>
      <c r="C2884" t="s">
        <v>4460</v>
      </c>
      <c r="D2884" t="s">
        <v>2</v>
      </c>
      <c r="E2884" t="s">
        <v>5739</v>
      </c>
      <c r="F2884">
        <f>+VLOOKUP(C2884,Fabricante_Consola!$A$5:$B$8,2)</f>
        <v>2</v>
      </c>
      <c r="G2884" s="3" t="str">
        <f t="shared" si="45"/>
        <v>2018-01-01 00:00:00</v>
      </c>
    </row>
    <row r="2885" spans="1:7" x14ac:dyDescent="0.25">
      <c r="A2885" t="s">
        <v>5740</v>
      </c>
      <c r="B2885" s="3">
        <v>43101</v>
      </c>
      <c r="C2885" t="s">
        <v>4460</v>
      </c>
      <c r="D2885" t="s">
        <v>2</v>
      </c>
      <c r="E2885" t="s">
        <v>5741</v>
      </c>
      <c r="F2885">
        <f>+VLOOKUP(C2885,Fabricante_Consola!$A$5:$B$8,2)</f>
        <v>2</v>
      </c>
      <c r="G2885" s="3" t="str">
        <f t="shared" si="45"/>
        <v>2018-01-01 00:00:00</v>
      </c>
    </row>
    <row r="2886" spans="1:7" x14ac:dyDescent="0.25">
      <c r="A2886" t="s">
        <v>5742</v>
      </c>
      <c r="B2886" s="3">
        <v>43101</v>
      </c>
      <c r="C2886" t="s">
        <v>4460</v>
      </c>
      <c r="D2886" t="s">
        <v>555</v>
      </c>
      <c r="E2886" t="s">
        <v>5743</v>
      </c>
      <c r="F2886">
        <f>+VLOOKUP(C2886,Fabricante_Consola!$A$5:$B$8,2)</f>
        <v>2</v>
      </c>
      <c r="G2886" s="3" t="str">
        <f t="shared" si="45"/>
        <v>2018-01-01 00:00:00</v>
      </c>
    </row>
    <row r="2887" spans="1:7" x14ac:dyDescent="0.25">
      <c r="A2887" t="s">
        <v>5744</v>
      </c>
      <c r="B2887" s="3">
        <v>42762</v>
      </c>
      <c r="C2887" t="s">
        <v>4460</v>
      </c>
      <c r="D2887" t="s">
        <v>399</v>
      </c>
      <c r="E2887" t="s">
        <v>5745</v>
      </c>
      <c r="F2887">
        <f>+VLOOKUP(C2887,Fabricante_Consola!$A$5:$B$8,2)</f>
        <v>2</v>
      </c>
      <c r="G2887" s="3" t="str">
        <f t="shared" si="45"/>
        <v>2017-01-27 00:00:00</v>
      </c>
    </row>
    <row r="2888" spans="1:7" x14ac:dyDescent="0.25">
      <c r="A2888" t="s">
        <v>14812</v>
      </c>
      <c r="B2888" s="3">
        <v>42671</v>
      </c>
      <c r="C2888" t="s">
        <v>4460</v>
      </c>
      <c r="D2888" t="s">
        <v>57</v>
      </c>
      <c r="E2888" t="s">
        <v>5746</v>
      </c>
      <c r="F2888">
        <f>+VLOOKUP(C2888,Fabricante_Consola!$A$5:$B$8,2)</f>
        <v>2</v>
      </c>
      <c r="G2888" s="3" t="str">
        <f t="shared" si="45"/>
        <v>2016-10-28 00:00:00</v>
      </c>
    </row>
    <row r="2889" spans="1:7" x14ac:dyDescent="0.25">
      <c r="A2889" t="s">
        <v>5747</v>
      </c>
      <c r="B2889" s="3">
        <v>43019</v>
      </c>
      <c r="C2889" t="s">
        <v>4460</v>
      </c>
      <c r="D2889" t="s">
        <v>15</v>
      </c>
      <c r="E2889" t="s">
        <v>5748</v>
      </c>
      <c r="F2889">
        <f>+VLOOKUP(C2889,Fabricante_Consola!$A$5:$B$8,2)</f>
        <v>2</v>
      </c>
      <c r="G2889" s="3" t="str">
        <f t="shared" si="45"/>
        <v>2017-10-11 00:00:00</v>
      </c>
    </row>
    <row r="2890" spans="1:7" x14ac:dyDescent="0.25">
      <c r="A2890" t="s">
        <v>5749</v>
      </c>
      <c r="B2890" s="3">
        <v>43101</v>
      </c>
      <c r="C2890" t="s">
        <v>4460</v>
      </c>
      <c r="D2890" t="s">
        <v>15</v>
      </c>
      <c r="E2890" t="s">
        <v>5750</v>
      </c>
      <c r="F2890">
        <f>+VLOOKUP(C2890,Fabricante_Consola!$A$5:$B$8,2)</f>
        <v>2</v>
      </c>
      <c r="G2890" s="3" t="str">
        <f t="shared" si="45"/>
        <v>2018-01-01 00:00:00</v>
      </c>
    </row>
    <row r="2891" spans="1:7" x14ac:dyDescent="0.25">
      <c r="A2891" t="s">
        <v>5751</v>
      </c>
      <c r="B2891" s="3">
        <v>43101</v>
      </c>
      <c r="C2891" t="s">
        <v>4460</v>
      </c>
      <c r="D2891" t="s">
        <v>51</v>
      </c>
      <c r="E2891" t="s">
        <v>5752</v>
      </c>
      <c r="F2891">
        <f>+VLOOKUP(C2891,Fabricante_Consola!$A$5:$B$8,2)</f>
        <v>2</v>
      </c>
      <c r="G2891" s="3" t="str">
        <f t="shared" si="45"/>
        <v>2018-01-01 00:00:00</v>
      </c>
    </row>
    <row r="2892" spans="1:7" x14ac:dyDescent="0.25">
      <c r="A2892" t="s">
        <v>5753</v>
      </c>
      <c r="B2892" s="3">
        <v>42808</v>
      </c>
      <c r="C2892" t="s">
        <v>4460</v>
      </c>
      <c r="D2892" t="s">
        <v>57</v>
      </c>
      <c r="E2892" t="s">
        <v>5754</v>
      </c>
      <c r="F2892">
        <f>+VLOOKUP(C2892,Fabricante_Consola!$A$5:$B$8,2)</f>
        <v>2</v>
      </c>
      <c r="G2892" s="3" t="str">
        <f t="shared" si="45"/>
        <v>2017-03-14 00:00:00</v>
      </c>
    </row>
    <row r="2893" spans="1:7" x14ac:dyDescent="0.25">
      <c r="A2893" t="s">
        <v>5755</v>
      </c>
      <c r="B2893" s="3">
        <v>43101</v>
      </c>
      <c r="C2893" t="s">
        <v>4460</v>
      </c>
      <c r="D2893" t="s">
        <v>5756</v>
      </c>
      <c r="E2893" t="s">
        <v>5757</v>
      </c>
      <c r="F2893">
        <f>+VLOOKUP(C2893,Fabricante_Consola!$A$5:$B$8,2)</f>
        <v>2</v>
      </c>
      <c r="G2893" s="3" t="str">
        <f t="shared" si="45"/>
        <v>2018-01-01 00:00:00</v>
      </c>
    </row>
    <row r="2894" spans="1:7" x14ac:dyDescent="0.25">
      <c r="A2894" t="s">
        <v>5758</v>
      </c>
      <c r="B2894" s="3">
        <v>43101</v>
      </c>
      <c r="C2894" t="s">
        <v>4460</v>
      </c>
      <c r="D2894" t="s">
        <v>555</v>
      </c>
      <c r="E2894" t="s">
        <v>5759</v>
      </c>
      <c r="F2894">
        <f>+VLOOKUP(C2894,Fabricante_Consola!$A$5:$B$8,2)</f>
        <v>2</v>
      </c>
      <c r="G2894" s="3" t="str">
        <f t="shared" si="45"/>
        <v>2018-01-01 00:00:00</v>
      </c>
    </row>
    <row r="2895" spans="1:7" x14ac:dyDescent="0.25">
      <c r="A2895" t="s">
        <v>5760</v>
      </c>
      <c r="B2895" s="3">
        <v>43101</v>
      </c>
      <c r="C2895" t="s">
        <v>4460</v>
      </c>
      <c r="D2895" t="s">
        <v>15</v>
      </c>
      <c r="E2895" t="s">
        <v>5761</v>
      </c>
      <c r="F2895">
        <f>+VLOOKUP(C2895,Fabricante_Consola!$A$5:$B$8,2)</f>
        <v>2</v>
      </c>
      <c r="G2895" s="3" t="str">
        <f t="shared" si="45"/>
        <v>2018-01-01 00:00:00</v>
      </c>
    </row>
    <row r="2896" spans="1:7" x14ac:dyDescent="0.25">
      <c r="A2896" t="s">
        <v>5762</v>
      </c>
      <c r="B2896" s="3">
        <v>42710</v>
      </c>
      <c r="C2896" t="s">
        <v>4460</v>
      </c>
      <c r="D2896" t="s">
        <v>165</v>
      </c>
      <c r="E2896" t="s">
        <v>5763</v>
      </c>
      <c r="F2896">
        <f>+VLOOKUP(C2896,Fabricante_Consola!$A$5:$B$8,2)</f>
        <v>2</v>
      </c>
      <c r="G2896" s="3" t="str">
        <f t="shared" si="45"/>
        <v>2016-12-06 00:00:00</v>
      </c>
    </row>
    <row r="2897" spans="1:7" x14ac:dyDescent="0.25">
      <c r="A2897" t="s">
        <v>5764</v>
      </c>
      <c r="B2897" s="3">
        <v>42542</v>
      </c>
      <c r="C2897" t="s">
        <v>4460</v>
      </c>
      <c r="D2897" t="s">
        <v>66</v>
      </c>
      <c r="E2897" t="s">
        <v>5765</v>
      </c>
      <c r="F2897">
        <f>+VLOOKUP(C2897,Fabricante_Consola!$A$5:$B$8,2)</f>
        <v>2</v>
      </c>
      <c r="G2897" s="3" t="str">
        <f t="shared" si="45"/>
        <v>2016-06-21 00:00:00</v>
      </c>
    </row>
    <row r="2898" spans="1:7" x14ac:dyDescent="0.25">
      <c r="A2898" t="s">
        <v>5766</v>
      </c>
      <c r="B2898" s="3">
        <v>43101</v>
      </c>
      <c r="C2898" t="s">
        <v>4460</v>
      </c>
      <c r="D2898" t="s">
        <v>5767</v>
      </c>
      <c r="E2898" t="s">
        <v>5768</v>
      </c>
      <c r="F2898">
        <f>+VLOOKUP(C2898,Fabricante_Consola!$A$5:$B$8,2)</f>
        <v>2</v>
      </c>
      <c r="G2898" s="3" t="str">
        <f t="shared" si="45"/>
        <v>2018-01-01 00:00:00</v>
      </c>
    </row>
    <row r="2899" spans="1:7" x14ac:dyDescent="0.25">
      <c r="A2899" t="s">
        <v>5769</v>
      </c>
      <c r="B2899" s="3">
        <v>43025</v>
      </c>
      <c r="C2899" t="s">
        <v>4460</v>
      </c>
      <c r="D2899" t="s">
        <v>51</v>
      </c>
      <c r="E2899" t="s">
        <v>5770</v>
      </c>
      <c r="F2899">
        <f>+VLOOKUP(C2899,Fabricante_Consola!$A$5:$B$8,2)</f>
        <v>2</v>
      </c>
      <c r="G2899" s="3" t="str">
        <f t="shared" si="45"/>
        <v>2017-10-17 00:00:00</v>
      </c>
    </row>
    <row r="2900" spans="1:7" x14ac:dyDescent="0.25">
      <c r="A2900" t="s">
        <v>5771</v>
      </c>
      <c r="B2900" s="3">
        <v>42913</v>
      </c>
      <c r="C2900" t="s">
        <v>4460</v>
      </c>
      <c r="D2900" t="s">
        <v>1507</v>
      </c>
      <c r="E2900" t="s">
        <v>5772</v>
      </c>
      <c r="F2900">
        <f>+VLOOKUP(C2900,Fabricante_Consola!$A$5:$B$8,2)</f>
        <v>2</v>
      </c>
      <c r="G2900" s="3" t="str">
        <f t="shared" si="45"/>
        <v>2017-06-27 00:00:00</v>
      </c>
    </row>
    <row r="2901" spans="1:7" x14ac:dyDescent="0.25">
      <c r="A2901" t="s">
        <v>5773</v>
      </c>
      <c r="B2901" s="3">
        <v>42872</v>
      </c>
      <c r="C2901" t="s">
        <v>4460</v>
      </c>
      <c r="D2901" t="s">
        <v>555</v>
      </c>
      <c r="E2901" t="s">
        <v>5774</v>
      </c>
      <c r="F2901">
        <f>+VLOOKUP(C2901,Fabricante_Consola!$A$5:$B$8,2)</f>
        <v>2</v>
      </c>
      <c r="G2901" s="3" t="str">
        <f t="shared" si="45"/>
        <v>2017-05-17 00:00:00</v>
      </c>
    </row>
    <row r="2902" spans="1:7" x14ac:dyDescent="0.25">
      <c r="A2902" t="s">
        <v>5775</v>
      </c>
      <c r="B2902" s="3">
        <v>42878</v>
      </c>
      <c r="C2902" t="s">
        <v>4460</v>
      </c>
      <c r="D2902" t="s">
        <v>66</v>
      </c>
      <c r="E2902" t="s">
        <v>5776</v>
      </c>
      <c r="F2902">
        <f>+VLOOKUP(C2902,Fabricante_Consola!$A$5:$B$8,2)</f>
        <v>2</v>
      </c>
      <c r="G2902" s="3" t="str">
        <f t="shared" si="45"/>
        <v>2017-05-23 00:00:00</v>
      </c>
    </row>
    <row r="2903" spans="1:7" x14ac:dyDescent="0.25">
      <c r="A2903" t="s">
        <v>5777</v>
      </c>
      <c r="B2903" s="3">
        <v>42669</v>
      </c>
      <c r="C2903" t="s">
        <v>4460</v>
      </c>
      <c r="D2903" t="s">
        <v>15</v>
      </c>
      <c r="E2903" t="s">
        <v>5778</v>
      </c>
      <c r="F2903">
        <f>+VLOOKUP(C2903,Fabricante_Consola!$A$5:$B$8,2)</f>
        <v>2</v>
      </c>
      <c r="G2903" s="3" t="str">
        <f t="shared" si="45"/>
        <v>2016-10-26 00:00:00</v>
      </c>
    </row>
    <row r="2904" spans="1:7" x14ac:dyDescent="0.25">
      <c r="A2904" t="s">
        <v>5779</v>
      </c>
      <c r="B2904" s="3">
        <v>43046</v>
      </c>
      <c r="C2904" t="s">
        <v>4460</v>
      </c>
      <c r="D2904" t="s">
        <v>2</v>
      </c>
      <c r="E2904" t="s">
        <v>5780</v>
      </c>
      <c r="F2904">
        <f>+VLOOKUP(C2904,Fabricante_Consola!$A$5:$B$8,2)</f>
        <v>2</v>
      </c>
      <c r="G2904" s="3" t="str">
        <f t="shared" si="45"/>
        <v>2017-11-07 00:00:00</v>
      </c>
    </row>
    <row r="2905" spans="1:7" x14ac:dyDescent="0.25">
      <c r="A2905" t="s">
        <v>5781</v>
      </c>
      <c r="B2905" s="3">
        <v>43101</v>
      </c>
      <c r="C2905" t="s">
        <v>4460</v>
      </c>
      <c r="D2905" t="s">
        <v>83</v>
      </c>
      <c r="E2905" t="s">
        <v>5782</v>
      </c>
      <c r="F2905">
        <f>+VLOOKUP(C2905,Fabricante_Consola!$A$5:$B$8,2)</f>
        <v>2</v>
      </c>
      <c r="G2905" s="3" t="str">
        <f t="shared" si="45"/>
        <v>2018-01-01 00:00:00</v>
      </c>
    </row>
    <row r="2906" spans="1:7" x14ac:dyDescent="0.25">
      <c r="A2906" t="s">
        <v>5783</v>
      </c>
      <c r="B2906" s="3">
        <v>42193</v>
      </c>
      <c r="C2906" t="s">
        <v>4460</v>
      </c>
      <c r="D2906" t="s">
        <v>2</v>
      </c>
      <c r="E2906" t="s">
        <v>5784</v>
      </c>
      <c r="F2906">
        <f>+VLOOKUP(C2906,Fabricante_Consola!$A$5:$B$8,2)</f>
        <v>2</v>
      </c>
      <c r="G2906" s="3" t="str">
        <f t="shared" si="45"/>
        <v>2015-07-08 00:00:00</v>
      </c>
    </row>
    <row r="2907" spans="1:7" x14ac:dyDescent="0.25">
      <c r="A2907" t="s">
        <v>5785</v>
      </c>
      <c r="B2907" s="3">
        <v>42944</v>
      </c>
      <c r="C2907" t="s">
        <v>4460</v>
      </c>
      <c r="D2907" t="s">
        <v>18</v>
      </c>
      <c r="E2907" t="s">
        <v>5786</v>
      </c>
      <c r="F2907">
        <f>+VLOOKUP(C2907,Fabricante_Consola!$A$5:$B$8,2)</f>
        <v>2</v>
      </c>
      <c r="G2907" s="3" t="str">
        <f t="shared" si="45"/>
        <v>2017-07-28 00:00:00</v>
      </c>
    </row>
    <row r="2908" spans="1:7" x14ac:dyDescent="0.25">
      <c r="A2908" t="s">
        <v>5787</v>
      </c>
      <c r="B2908" s="3">
        <v>42586</v>
      </c>
      <c r="C2908" t="s">
        <v>4460</v>
      </c>
      <c r="D2908" t="s">
        <v>18</v>
      </c>
      <c r="E2908" t="s">
        <v>5788</v>
      </c>
      <c r="F2908">
        <f>+VLOOKUP(C2908,Fabricante_Consola!$A$5:$B$8,2)</f>
        <v>2</v>
      </c>
      <c r="G2908" s="3" t="str">
        <f t="shared" si="45"/>
        <v>2016-08-04 00:00:00</v>
      </c>
    </row>
    <row r="2909" spans="1:7" x14ac:dyDescent="0.25">
      <c r="A2909" t="s">
        <v>5789</v>
      </c>
      <c r="B2909" s="3">
        <v>42556</v>
      </c>
      <c r="C2909" t="s">
        <v>4460</v>
      </c>
      <c r="D2909" t="s">
        <v>48</v>
      </c>
      <c r="E2909" t="s">
        <v>5790</v>
      </c>
      <c r="F2909">
        <f>+VLOOKUP(C2909,Fabricante_Consola!$A$5:$B$8,2)</f>
        <v>2</v>
      </c>
      <c r="G2909" s="3" t="str">
        <f t="shared" si="45"/>
        <v>2016-07-05 00:00:00</v>
      </c>
    </row>
    <row r="2910" spans="1:7" x14ac:dyDescent="0.25">
      <c r="A2910" t="s">
        <v>5791</v>
      </c>
      <c r="B2910" s="3">
        <v>43110</v>
      </c>
      <c r="C2910" t="s">
        <v>4460</v>
      </c>
      <c r="D2910" t="s">
        <v>2</v>
      </c>
      <c r="E2910" t="s">
        <v>5792</v>
      </c>
      <c r="F2910">
        <f>+VLOOKUP(C2910,Fabricante_Consola!$A$5:$B$8,2)</f>
        <v>2</v>
      </c>
      <c r="G2910" s="3" t="str">
        <f t="shared" si="45"/>
        <v>2018-01-10 00:00:00</v>
      </c>
    </row>
    <row r="2911" spans="1:7" x14ac:dyDescent="0.25">
      <c r="A2911" t="s">
        <v>5793</v>
      </c>
      <c r="B2911" s="3">
        <v>42885</v>
      </c>
      <c r="C2911" t="s">
        <v>4460</v>
      </c>
      <c r="D2911" t="s">
        <v>15</v>
      </c>
      <c r="E2911" t="s">
        <v>5794</v>
      </c>
      <c r="F2911">
        <f>+VLOOKUP(C2911,Fabricante_Consola!$A$5:$B$8,2)</f>
        <v>2</v>
      </c>
      <c r="G2911" s="3" t="str">
        <f t="shared" si="45"/>
        <v>2017-05-30 00:00:00</v>
      </c>
    </row>
    <row r="2912" spans="1:7" x14ac:dyDescent="0.25">
      <c r="A2912" t="s">
        <v>5795</v>
      </c>
      <c r="B2912" s="3">
        <v>42759</v>
      </c>
      <c r="C2912" t="s">
        <v>4460</v>
      </c>
      <c r="D2912" t="s">
        <v>15</v>
      </c>
      <c r="E2912" t="s">
        <v>5796</v>
      </c>
      <c r="F2912">
        <f>+VLOOKUP(C2912,Fabricante_Consola!$A$5:$B$8,2)</f>
        <v>2</v>
      </c>
      <c r="G2912" s="3" t="str">
        <f t="shared" si="45"/>
        <v>2017-01-24 00:00:00</v>
      </c>
    </row>
    <row r="2913" spans="1:7" x14ac:dyDescent="0.25">
      <c r="A2913" t="s">
        <v>5797</v>
      </c>
      <c r="B2913" s="3">
        <v>42465</v>
      </c>
      <c r="C2913" t="s">
        <v>4460</v>
      </c>
      <c r="D2913" t="s">
        <v>2</v>
      </c>
      <c r="E2913" t="s">
        <v>5798</v>
      </c>
      <c r="F2913">
        <f>+VLOOKUP(C2913,Fabricante_Consola!$A$5:$B$8,2)</f>
        <v>2</v>
      </c>
      <c r="G2913" s="3" t="str">
        <f t="shared" si="45"/>
        <v>2016-04-05 00:00:00</v>
      </c>
    </row>
    <row r="2914" spans="1:7" x14ac:dyDescent="0.25">
      <c r="A2914" t="s">
        <v>5799</v>
      </c>
      <c r="B2914" s="3">
        <v>41800</v>
      </c>
      <c r="C2914" t="s">
        <v>4460</v>
      </c>
      <c r="D2914" t="s">
        <v>15</v>
      </c>
      <c r="E2914" t="s">
        <v>5800</v>
      </c>
      <c r="F2914">
        <f>+VLOOKUP(C2914,Fabricante_Consola!$A$5:$B$8,2)</f>
        <v>2</v>
      </c>
      <c r="G2914" s="3" t="str">
        <f t="shared" si="45"/>
        <v>2014-06-10 00:00:00</v>
      </c>
    </row>
    <row r="2915" spans="1:7" x14ac:dyDescent="0.25">
      <c r="A2915" t="s">
        <v>5801</v>
      </c>
      <c r="B2915" s="3">
        <v>43101</v>
      </c>
      <c r="C2915" t="s">
        <v>4460</v>
      </c>
      <c r="D2915" t="s">
        <v>526</v>
      </c>
      <c r="E2915" t="s">
        <v>5802</v>
      </c>
      <c r="F2915">
        <f>+VLOOKUP(C2915,Fabricante_Consola!$A$5:$B$8,2)</f>
        <v>2</v>
      </c>
      <c r="G2915" s="3" t="str">
        <f t="shared" si="45"/>
        <v>2018-01-01 00:00:00</v>
      </c>
    </row>
    <row r="2916" spans="1:7" x14ac:dyDescent="0.25">
      <c r="A2916" t="s">
        <v>5803</v>
      </c>
      <c r="B2916" s="3">
        <v>43101</v>
      </c>
      <c r="C2916" t="s">
        <v>4460</v>
      </c>
      <c r="D2916" t="s">
        <v>15</v>
      </c>
      <c r="E2916" t="s">
        <v>5804</v>
      </c>
      <c r="F2916">
        <f>+VLOOKUP(C2916,Fabricante_Consola!$A$5:$B$8,2)</f>
        <v>2</v>
      </c>
      <c r="G2916" s="3" t="str">
        <f t="shared" si="45"/>
        <v>2018-01-01 00:00:00</v>
      </c>
    </row>
    <row r="2917" spans="1:7" x14ac:dyDescent="0.25">
      <c r="A2917" t="s">
        <v>5805</v>
      </c>
      <c r="B2917" s="3">
        <v>41969</v>
      </c>
      <c r="C2917" t="s">
        <v>4460</v>
      </c>
      <c r="D2917" t="s">
        <v>245</v>
      </c>
      <c r="E2917" t="s">
        <v>5806</v>
      </c>
      <c r="F2917">
        <f>+VLOOKUP(C2917,Fabricante_Consola!$A$5:$B$8,2)</f>
        <v>2</v>
      </c>
      <c r="G2917" s="3" t="str">
        <f t="shared" si="45"/>
        <v>2014-11-26 00:00:00</v>
      </c>
    </row>
    <row r="2918" spans="1:7" x14ac:dyDescent="0.25">
      <c r="A2918" t="s">
        <v>5807</v>
      </c>
      <c r="B2918" s="3">
        <v>41607</v>
      </c>
      <c r="C2918" t="s">
        <v>4460</v>
      </c>
      <c r="D2918" t="s">
        <v>18</v>
      </c>
      <c r="E2918" t="s">
        <v>5808</v>
      </c>
      <c r="F2918">
        <f>+VLOOKUP(C2918,Fabricante_Consola!$A$5:$B$8,2)</f>
        <v>2</v>
      </c>
      <c r="G2918" s="3" t="str">
        <f t="shared" si="45"/>
        <v>2013-11-29 00:00:00</v>
      </c>
    </row>
    <row r="2919" spans="1:7" x14ac:dyDescent="0.25">
      <c r="A2919" t="s">
        <v>5809</v>
      </c>
      <c r="B2919" s="3">
        <v>42130</v>
      </c>
      <c r="C2919" t="s">
        <v>4460</v>
      </c>
      <c r="D2919" t="s">
        <v>15</v>
      </c>
      <c r="E2919" t="s">
        <v>5810</v>
      </c>
      <c r="F2919">
        <f>+VLOOKUP(C2919,Fabricante_Consola!$A$5:$B$8,2)</f>
        <v>2</v>
      </c>
      <c r="G2919" s="3" t="str">
        <f t="shared" si="45"/>
        <v>2015-05-06 00:00:00</v>
      </c>
    </row>
    <row r="2920" spans="1:7" x14ac:dyDescent="0.25">
      <c r="A2920" t="s">
        <v>5811</v>
      </c>
      <c r="B2920" s="3">
        <v>43101</v>
      </c>
      <c r="C2920" t="s">
        <v>4460</v>
      </c>
      <c r="D2920" t="s">
        <v>526</v>
      </c>
      <c r="E2920" t="s">
        <v>5812</v>
      </c>
      <c r="F2920">
        <f>+VLOOKUP(C2920,Fabricante_Consola!$A$5:$B$8,2)</f>
        <v>2</v>
      </c>
      <c r="G2920" s="3" t="str">
        <f t="shared" si="45"/>
        <v>2018-01-01 00:00:00</v>
      </c>
    </row>
    <row r="2921" spans="1:7" x14ac:dyDescent="0.25">
      <c r="A2921" t="s">
        <v>5813</v>
      </c>
      <c r="B2921" s="3">
        <v>42836</v>
      </c>
      <c r="C2921" t="s">
        <v>4460</v>
      </c>
      <c r="D2921" t="s">
        <v>5</v>
      </c>
      <c r="E2921" t="s">
        <v>5814</v>
      </c>
      <c r="F2921">
        <f>+VLOOKUP(C2921,Fabricante_Consola!$A$5:$B$8,2)</f>
        <v>2</v>
      </c>
      <c r="G2921" s="3" t="str">
        <f t="shared" si="45"/>
        <v>2017-04-11 00:00:00</v>
      </c>
    </row>
    <row r="2922" spans="1:7" x14ac:dyDescent="0.25">
      <c r="A2922" t="s">
        <v>5815</v>
      </c>
      <c r="B2922" s="3">
        <v>42937</v>
      </c>
      <c r="C2922" t="s">
        <v>4460</v>
      </c>
      <c r="D2922" t="s">
        <v>26</v>
      </c>
      <c r="E2922" t="s">
        <v>5816</v>
      </c>
      <c r="F2922">
        <f>+VLOOKUP(C2922,Fabricante_Consola!$A$5:$B$8,2)</f>
        <v>2</v>
      </c>
      <c r="G2922" s="3" t="str">
        <f t="shared" si="45"/>
        <v>2017-07-21 00:00:00</v>
      </c>
    </row>
    <row r="2923" spans="1:7" x14ac:dyDescent="0.25">
      <c r="A2923" t="s">
        <v>5817</v>
      </c>
      <c r="B2923" s="3">
        <v>42656</v>
      </c>
      <c r="C2923" t="s">
        <v>4460</v>
      </c>
      <c r="D2923" t="s">
        <v>2</v>
      </c>
      <c r="E2923" t="s">
        <v>5818</v>
      </c>
      <c r="F2923">
        <f>+VLOOKUP(C2923,Fabricante_Consola!$A$5:$B$8,2)</f>
        <v>2</v>
      </c>
      <c r="G2923" s="3" t="str">
        <f t="shared" si="45"/>
        <v>2016-10-13 00:00:00</v>
      </c>
    </row>
    <row r="2924" spans="1:7" x14ac:dyDescent="0.25">
      <c r="A2924" t="s">
        <v>5819</v>
      </c>
      <c r="B2924" s="3">
        <v>42656</v>
      </c>
      <c r="C2924" t="s">
        <v>4460</v>
      </c>
      <c r="D2924" t="s">
        <v>2</v>
      </c>
      <c r="E2924" t="s">
        <v>5820</v>
      </c>
      <c r="F2924">
        <f>+VLOOKUP(C2924,Fabricante_Consola!$A$5:$B$8,2)</f>
        <v>2</v>
      </c>
      <c r="G2924" s="3" t="str">
        <f t="shared" si="45"/>
        <v>2016-10-13 00:00:00</v>
      </c>
    </row>
    <row r="2925" spans="1:7" x14ac:dyDescent="0.25">
      <c r="A2925" t="s">
        <v>5821</v>
      </c>
      <c r="B2925" s="3">
        <v>42893</v>
      </c>
      <c r="C2925" t="s">
        <v>4460</v>
      </c>
      <c r="E2925" t="s">
        <v>5822</v>
      </c>
      <c r="F2925">
        <f>+VLOOKUP(C2925,Fabricante_Consola!$A$5:$B$8,2)</f>
        <v>2</v>
      </c>
      <c r="G2925" s="3" t="str">
        <f t="shared" si="45"/>
        <v>2017-06-07 00:00:00</v>
      </c>
    </row>
    <row r="2926" spans="1:7" x14ac:dyDescent="0.25">
      <c r="A2926" t="s">
        <v>14813</v>
      </c>
      <c r="B2926" s="3">
        <v>43004</v>
      </c>
      <c r="C2926" t="s">
        <v>4460</v>
      </c>
      <c r="D2926" t="s">
        <v>15</v>
      </c>
      <c r="E2926" t="s">
        <v>5823</v>
      </c>
      <c r="F2926">
        <f>+VLOOKUP(C2926,Fabricante_Consola!$A$5:$B$8,2)</f>
        <v>2</v>
      </c>
      <c r="G2926" s="3" t="str">
        <f t="shared" si="45"/>
        <v>2017-09-26 00:00:00</v>
      </c>
    </row>
    <row r="2927" spans="1:7" x14ac:dyDescent="0.25">
      <c r="A2927" t="s">
        <v>5824</v>
      </c>
      <c r="B2927" s="3">
        <v>42636</v>
      </c>
      <c r="C2927" t="s">
        <v>4460</v>
      </c>
      <c r="D2927" t="s">
        <v>15</v>
      </c>
      <c r="E2927" t="s">
        <v>5825</v>
      </c>
      <c r="F2927">
        <f>+VLOOKUP(C2927,Fabricante_Consola!$A$5:$B$8,2)</f>
        <v>2</v>
      </c>
      <c r="G2927" s="3" t="str">
        <f t="shared" si="45"/>
        <v>2016-09-23 00:00:00</v>
      </c>
    </row>
    <row r="2928" spans="1:7" x14ac:dyDescent="0.25">
      <c r="A2928" t="s">
        <v>5826</v>
      </c>
      <c r="B2928" s="3">
        <v>43012</v>
      </c>
      <c r="C2928" t="s">
        <v>4460</v>
      </c>
      <c r="D2928" t="s">
        <v>15</v>
      </c>
      <c r="E2928" t="s">
        <v>5827</v>
      </c>
      <c r="F2928">
        <f>+VLOOKUP(C2928,Fabricante_Consola!$A$5:$B$8,2)</f>
        <v>2</v>
      </c>
      <c r="G2928" s="3" t="str">
        <f t="shared" si="45"/>
        <v>2017-10-04 00:00:00</v>
      </c>
    </row>
    <row r="2929" spans="1:7" x14ac:dyDescent="0.25">
      <c r="A2929" t="s">
        <v>5828</v>
      </c>
      <c r="B2929" s="3">
        <v>43101</v>
      </c>
      <c r="C2929" t="s">
        <v>4460</v>
      </c>
      <c r="D2929" t="s">
        <v>130</v>
      </c>
      <c r="E2929" t="s">
        <v>5829</v>
      </c>
      <c r="F2929">
        <f>+VLOOKUP(C2929,Fabricante_Consola!$A$5:$B$8,2)</f>
        <v>2</v>
      </c>
      <c r="G2929" s="3" t="str">
        <f t="shared" si="45"/>
        <v>2018-01-01 00:00:00</v>
      </c>
    </row>
    <row r="2930" spans="1:7" x14ac:dyDescent="0.25">
      <c r="A2930" t="s">
        <v>14814</v>
      </c>
      <c r="B2930" s="3">
        <v>42977</v>
      </c>
      <c r="C2930" t="s">
        <v>4460</v>
      </c>
      <c r="D2930" t="s">
        <v>5</v>
      </c>
      <c r="E2930" t="s">
        <v>5830</v>
      </c>
      <c r="F2930">
        <f>+VLOOKUP(C2930,Fabricante_Consola!$A$5:$B$8,2)</f>
        <v>2</v>
      </c>
      <c r="G2930" s="3" t="str">
        <f t="shared" si="45"/>
        <v>2017-08-30 00:00:00</v>
      </c>
    </row>
    <row r="2931" spans="1:7" x14ac:dyDescent="0.25">
      <c r="A2931" t="s">
        <v>14815</v>
      </c>
      <c r="B2931" s="3">
        <v>42227</v>
      </c>
      <c r="C2931" t="s">
        <v>4460</v>
      </c>
      <c r="D2931" t="s">
        <v>15</v>
      </c>
      <c r="E2931" t="s">
        <v>5831</v>
      </c>
      <c r="F2931">
        <f>+VLOOKUP(C2931,Fabricante_Consola!$A$5:$B$8,2)</f>
        <v>2</v>
      </c>
      <c r="G2931" s="3" t="str">
        <f t="shared" si="45"/>
        <v>2015-08-11 00:00:00</v>
      </c>
    </row>
    <row r="2932" spans="1:7" x14ac:dyDescent="0.25">
      <c r="A2932" t="s">
        <v>14816</v>
      </c>
      <c r="B2932" s="3">
        <v>42626</v>
      </c>
      <c r="C2932" t="s">
        <v>4460</v>
      </c>
      <c r="D2932" t="s">
        <v>5</v>
      </c>
      <c r="E2932" t="s">
        <v>5832</v>
      </c>
      <c r="F2932">
        <f>+VLOOKUP(C2932,Fabricante_Consola!$A$5:$B$8,2)</f>
        <v>2</v>
      </c>
      <c r="G2932" s="3" t="str">
        <f t="shared" si="45"/>
        <v>2016-09-13 00:00:00</v>
      </c>
    </row>
    <row r="2933" spans="1:7" x14ac:dyDescent="0.25">
      <c r="A2933" t="s">
        <v>5833</v>
      </c>
      <c r="B2933" s="3">
        <v>42815</v>
      </c>
      <c r="C2933" t="s">
        <v>4460</v>
      </c>
      <c r="D2933" t="s">
        <v>9</v>
      </c>
      <c r="E2933" t="s">
        <v>5834</v>
      </c>
      <c r="F2933">
        <f>+VLOOKUP(C2933,Fabricante_Consola!$A$5:$B$8,2)</f>
        <v>2</v>
      </c>
      <c r="G2933" s="3" t="str">
        <f t="shared" si="45"/>
        <v>2017-03-21 00:00:00</v>
      </c>
    </row>
    <row r="2934" spans="1:7" x14ac:dyDescent="0.25">
      <c r="A2934" t="s">
        <v>5835</v>
      </c>
      <c r="B2934" s="3">
        <v>43101</v>
      </c>
      <c r="C2934" t="s">
        <v>4460</v>
      </c>
      <c r="D2934" t="s">
        <v>15</v>
      </c>
      <c r="E2934" t="s">
        <v>5836</v>
      </c>
      <c r="F2934">
        <f>+VLOOKUP(C2934,Fabricante_Consola!$A$5:$B$8,2)</f>
        <v>2</v>
      </c>
      <c r="G2934" s="3" t="str">
        <f t="shared" si="45"/>
        <v>2018-01-01 00:00:00</v>
      </c>
    </row>
    <row r="2935" spans="1:7" x14ac:dyDescent="0.25">
      <c r="A2935" t="s">
        <v>657</v>
      </c>
      <c r="B2935" s="3">
        <v>42045</v>
      </c>
      <c r="C2935" t="s">
        <v>4460</v>
      </c>
      <c r="D2935" t="s">
        <v>2</v>
      </c>
      <c r="E2935" t="s">
        <v>5837</v>
      </c>
      <c r="F2935">
        <f>+VLOOKUP(C2935,Fabricante_Consola!$A$5:$B$8,2)</f>
        <v>2</v>
      </c>
      <c r="G2935" s="3" t="str">
        <f t="shared" si="45"/>
        <v>2015-02-10 00:00:00</v>
      </c>
    </row>
    <row r="2936" spans="1:7" x14ac:dyDescent="0.25">
      <c r="A2936" t="s">
        <v>14817</v>
      </c>
      <c r="B2936" s="3">
        <v>42669</v>
      </c>
      <c r="C2936" t="s">
        <v>4460</v>
      </c>
      <c r="D2936" t="s">
        <v>57</v>
      </c>
      <c r="E2936" t="s">
        <v>5838</v>
      </c>
      <c r="F2936">
        <f>+VLOOKUP(C2936,Fabricante_Consola!$A$5:$B$8,2)</f>
        <v>2</v>
      </c>
      <c r="G2936" s="3" t="str">
        <f t="shared" si="45"/>
        <v>2016-10-26 00:00:00</v>
      </c>
    </row>
    <row r="2937" spans="1:7" x14ac:dyDescent="0.25">
      <c r="A2937" t="s">
        <v>5839</v>
      </c>
      <c r="B2937" s="3">
        <v>42661</v>
      </c>
      <c r="C2937" t="s">
        <v>4460</v>
      </c>
      <c r="D2937" t="s">
        <v>51</v>
      </c>
      <c r="E2937" t="s">
        <v>5840</v>
      </c>
      <c r="F2937">
        <f>+VLOOKUP(C2937,Fabricante_Consola!$A$5:$B$8,2)</f>
        <v>2</v>
      </c>
      <c r="G2937" s="3" t="str">
        <f t="shared" si="45"/>
        <v>2016-10-18 00:00:00</v>
      </c>
    </row>
    <row r="2938" spans="1:7" x14ac:dyDescent="0.25">
      <c r="A2938" t="s">
        <v>5841</v>
      </c>
      <c r="B2938" s="3">
        <v>43011</v>
      </c>
      <c r="C2938" t="s">
        <v>4460</v>
      </c>
      <c r="D2938" t="s">
        <v>99</v>
      </c>
      <c r="E2938" t="s">
        <v>5842</v>
      </c>
      <c r="F2938">
        <f>+VLOOKUP(C2938,Fabricante_Consola!$A$5:$B$8,2)</f>
        <v>2</v>
      </c>
      <c r="G2938" s="3" t="str">
        <f t="shared" si="45"/>
        <v>2017-10-03 00:00:00</v>
      </c>
    </row>
    <row r="2939" spans="1:7" x14ac:dyDescent="0.25">
      <c r="A2939" t="s">
        <v>5843</v>
      </c>
      <c r="B2939" s="3">
        <v>43200</v>
      </c>
      <c r="C2939" t="s">
        <v>4460</v>
      </c>
      <c r="D2939" t="s">
        <v>2</v>
      </c>
      <c r="E2939" t="s">
        <v>5844</v>
      </c>
      <c r="F2939">
        <f>+VLOOKUP(C2939,Fabricante_Consola!$A$5:$B$8,2)</f>
        <v>2</v>
      </c>
      <c r="G2939" s="3" t="str">
        <f t="shared" si="45"/>
        <v>2018-04-10 00:00:00</v>
      </c>
    </row>
    <row r="2940" spans="1:7" x14ac:dyDescent="0.25">
      <c r="A2940" t="s">
        <v>5845</v>
      </c>
      <c r="B2940" s="3">
        <v>42270</v>
      </c>
      <c r="C2940" t="s">
        <v>4460</v>
      </c>
      <c r="D2940" t="s">
        <v>223</v>
      </c>
      <c r="E2940" t="s">
        <v>5846</v>
      </c>
      <c r="F2940">
        <f>+VLOOKUP(C2940,Fabricante_Consola!$A$5:$B$8,2)</f>
        <v>2</v>
      </c>
      <c r="G2940" s="3" t="str">
        <f t="shared" si="45"/>
        <v>2015-09-23 00:00:00</v>
      </c>
    </row>
    <row r="2941" spans="1:7" x14ac:dyDescent="0.25">
      <c r="A2941" t="s">
        <v>5847</v>
      </c>
      <c r="B2941" s="3">
        <v>42195</v>
      </c>
      <c r="C2941" t="s">
        <v>4460</v>
      </c>
      <c r="D2941" t="s">
        <v>20</v>
      </c>
      <c r="E2941" t="s">
        <v>5848</v>
      </c>
      <c r="F2941">
        <f>+VLOOKUP(C2941,Fabricante_Consola!$A$5:$B$8,2)</f>
        <v>2</v>
      </c>
      <c r="G2941" s="3" t="str">
        <f t="shared" si="45"/>
        <v>2015-07-10 00:00:00</v>
      </c>
    </row>
    <row r="2942" spans="1:7" x14ac:dyDescent="0.25">
      <c r="A2942" t="s">
        <v>5849</v>
      </c>
      <c r="B2942" s="3">
        <v>42601</v>
      </c>
      <c r="C2942" t="s">
        <v>4460</v>
      </c>
      <c r="D2942" t="s">
        <v>20</v>
      </c>
      <c r="E2942" t="s">
        <v>5850</v>
      </c>
      <c r="F2942">
        <f>+VLOOKUP(C2942,Fabricante_Consola!$A$5:$B$8,2)</f>
        <v>2</v>
      </c>
      <c r="G2942" s="3" t="str">
        <f t="shared" si="45"/>
        <v>2016-08-19 00:00:00</v>
      </c>
    </row>
    <row r="2943" spans="1:7" x14ac:dyDescent="0.25">
      <c r="A2943" t="s">
        <v>5851</v>
      </c>
      <c r="B2943" s="3">
        <v>42972</v>
      </c>
      <c r="C2943" t="s">
        <v>4460</v>
      </c>
      <c r="D2943" t="s">
        <v>20</v>
      </c>
      <c r="E2943" t="s">
        <v>5852</v>
      </c>
      <c r="F2943">
        <f>+VLOOKUP(C2943,Fabricante_Consola!$A$5:$B$8,2)</f>
        <v>2</v>
      </c>
      <c r="G2943" s="3" t="str">
        <f t="shared" si="45"/>
        <v>2017-08-25 00:00:00</v>
      </c>
    </row>
    <row r="2944" spans="1:7" x14ac:dyDescent="0.25">
      <c r="A2944" t="s">
        <v>5853</v>
      </c>
      <c r="B2944" s="3">
        <v>43011</v>
      </c>
      <c r="C2944" t="s">
        <v>4460</v>
      </c>
      <c r="D2944" t="s">
        <v>1981</v>
      </c>
      <c r="E2944" t="s">
        <v>5854</v>
      </c>
      <c r="F2944">
        <f>+VLOOKUP(C2944,Fabricante_Consola!$A$5:$B$8,2)</f>
        <v>2</v>
      </c>
      <c r="G2944" s="3" t="str">
        <f t="shared" si="45"/>
        <v>2017-10-03 00:00:00</v>
      </c>
    </row>
    <row r="2945" spans="1:7" x14ac:dyDescent="0.25">
      <c r="A2945" t="s">
        <v>5855</v>
      </c>
      <c r="B2945" s="3">
        <v>42592</v>
      </c>
      <c r="C2945" t="s">
        <v>4460</v>
      </c>
      <c r="D2945" t="s">
        <v>15</v>
      </c>
      <c r="E2945" t="s">
        <v>5856</v>
      </c>
      <c r="F2945">
        <f>+VLOOKUP(C2945,Fabricante_Consola!$A$5:$B$8,2)</f>
        <v>2</v>
      </c>
      <c r="G2945" s="3" t="str">
        <f t="shared" si="45"/>
        <v>2016-08-10 00:00:00</v>
      </c>
    </row>
    <row r="2946" spans="1:7" x14ac:dyDescent="0.25">
      <c r="A2946" t="s">
        <v>5857</v>
      </c>
      <c r="B2946" s="3">
        <v>42580</v>
      </c>
      <c r="C2946" t="s">
        <v>4460</v>
      </c>
      <c r="D2946" t="s">
        <v>51</v>
      </c>
      <c r="E2946" t="s">
        <v>5858</v>
      </c>
      <c r="F2946">
        <f>+VLOOKUP(C2946,Fabricante_Consola!$A$5:$B$8,2)</f>
        <v>2</v>
      </c>
      <c r="G2946" s="3" t="str">
        <f t="shared" si="45"/>
        <v>2016-07-29 00:00:00</v>
      </c>
    </row>
    <row r="2947" spans="1:7" x14ac:dyDescent="0.25">
      <c r="A2947" t="s">
        <v>5859</v>
      </c>
      <c r="B2947" s="3">
        <v>43081</v>
      </c>
      <c r="C2947" t="s">
        <v>4460</v>
      </c>
      <c r="D2947" t="s">
        <v>83</v>
      </c>
      <c r="E2947" t="s">
        <v>5860</v>
      </c>
      <c r="F2947">
        <f>+VLOOKUP(C2947,Fabricante_Consola!$A$5:$B$8,2)</f>
        <v>2</v>
      </c>
      <c r="G2947" s="3" t="str">
        <f t="shared" ref="G2947:G3010" si="46">+TEXT(B2947,"yyyy-mm-dd hh:mm:ss")</f>
        <v>2017-12-12 00:00:00</v>
      </c>
    </row>
    <row r="2948" spans="1:7" x14ac:dyDescent="0.25">
      <c r="A2948" t="s">
        <v>5861</v>
      </c>
      <c r="B2948" s="3">
        <v>42941</v>
      </c>
      <c r="C2948" t="s">
        <v>4460</v>
      </c>
      <c r="D2948" t="s">
        <v>83</v>
      </c>
      <c r="E2948" t="s">
        <v>5862</v>
      </c>
      <c r="F2948">
        <f>+VLOOKUP(C2948,Fabricante_Consola!$A$5:$B$8,2)</f>
        <v>2</v>
      </c>
      <c r="G2948" s="3" t="str">
        <f t="shared" si="46"/>
        <v>2017-07-25 00:00:00</v>
      </c>
    </row>
    <row r="2949" spans="1:7" x14ac:dyDescent="0.25">
      <c r="A2949" t="s">
        <v>5863</v>
      </c>
      <c r="B2949" s="3">
        <v>43105</v>
      </c>
      <c r="C2949" t="s">
        <v>4460</v>
      </c>
      <c r="D2949" t="s">
        <v>42</v>
      </c>
      <c r="E2949" t="s">
        <v>5864</v>
      </c>
      <c r="F2949">
        <f>+VLOOKUP(C2949,Fabricante_Consola!$A$5:$B$8,2)</f>
        <v>2</v>
      </c>
      <c r="G2949" s="3" t="str">
        <f t="shared" si="46"/>
        <v>2018-01-05 00:00:00</v>
      </c>
    </row>
    <row r="2950" spans="1:7" x14ac:dyDescent="0.25">
      <c r="A2950" t="s">
        <v>5865</v>
      </c>
      <c r="B2950" s="3">
        <v>42318</v>
      </c>
      <c r="C2950" t="s">
        <v>4460</v>
      </c>
      <c r="D2950" t="s">
        <v>555</v>
      </c>
      <c r="E2950" t="s">
        <v>5866</v>
      </c>
      <c r="F2950">
        <f>+VLOOKUP(C2950,Fabricante_Consola!$A$5:$B$8,2)</f>
        <v>2</v>
      </c>
      <c r="G2950" s="3" t="str">
        <f t="shared" si="46"/>
        <v>2015-11-10 00:00:00</v>
      </c>
    </row>
    <row r="2951" spans="1:7" x14ac:dyDescent="0.25">
      <c r="A2951" t="s">
        <v>5867</v>
      </c>
      <c r="B2951" s="3">
        <v>43004</v>
      </c>
      <c r="C2951" t="s">
        <v>4460</v>
      </c>
      <c r="D2951" t="s">
        <v>51</v>
      </c>
      <c r="E2951" t="s">
        <v>5868</v>
      </c>
      <c r="F2951">
        <f>+VLOOKUP(C2951,Fabricante_Consola!$A$5:$B$8,2)</f>
        <v>2</v>
      </c>
      <c r="G2951" s="3" t="str">
        <f t="shared" si="46"/>
        <v>2017-09-26 00:00:00</v>
      </c>
    </row>
    <row r="2952" spans="1:7" x14ac:dyDescent="0.25">
      <c r="A2952" t="s">
        <v>5869</v>
      </c>
      <c r="B2952" s="3">
        <v>42927</v>
      </c>
      <c r="C2952" t="s">
        <v>4460</v>
      </c>
      <c r="D2952" t="s">
        <v>5870</v>
      </c>
      <c r="E2952" t="s">
        <v>5871</v>
      </c>
      <c r="F2952">
        <f>+VLOOKUP(C2952,Fabricante_Consola!$A$5:$B$8,2)</f>
        <v>2</v>
      </c>
      <c r="G2952" s="3" t="str">
        <f t="shared" si="46"/>
        <v>2017-07-11 00:00:00</v>
      </c>
    </row>
    <row r="2953" spans="1:7" x14ac:dyDescent="0.25">
      <c r="A2953" t="s">
        <v>5872</v>
      </c>
      <c r="B2953" s="3">
        <v>43101</v>
      </c>
      <c r="C2953" t="s">
        <v>4460</v>
      </c>
      <c r="D2953" t="s">
        <v>22</v>
      </c>
      <c r="E2953" t="s">
        <v>5873</v>
      </c>
      <c r="F2953">
        <f>+VLOOKUP(C2953,Fabricante_Consola!$A$5:$B$8,2)</f>
        <v>2</v>
      </c>
      <c r="G2953" s="3" t="str">
        <f t="shared" si="46"/>
        <v>2018-01-01 00:00:00</v>
      </c>
    </row>
    <row r="2954" spans="1:7" x14ac:dyDescent="0.25">
      <c r="A2954" t="s">
        <v>5874</v>
      </c>
      <c r="B2954" s="3">
        <v>42360</v>
      </c>
      <c r="C2954" t="s">
        <v>4460</v>
      </c>
      <c r="D2954" t="s">
        <v>18</v>
      </c>
      <c r="E2954" t="s">
        <v>5875</v>
      </c>
      <c r="F2954">
        <f>+VLOOKUP(C2954,Fabricante_Consola!$A$5:$B$8,2)</f>
        <v>2</v>
      </c>
      <c r="G2954" s="3" t="str">
        <f t="shared" si="46"/>
        <v>2015-12-22 00:00:00</v>
      </c>
    </row>
    <row r="2955" spans="1:7" x14ac:dyDescent="0.25">
      <c r="A2955" t="s">
        <v>5876</v>
      </c>
      <c r="B2955" s="3">
        <v>43101</v>
      </c>
      <c r="C2955" t="s">
        <v>4460</v>
      </c>
      <c r="D2955" t="s">
        <v>2</v>
      </c>
      <c r="E2955" t="s">
        <v>5877</v>
      </c>
      <c r="F2955">
        <f>+VLOOKUP(C2955,Fabricante_Consola!$A$5:$B$8,2)</f>
        <v>2</v>
      </c>
      <c r="G2955" s="3" t="str">
        <f t="shared" si="46"/>
        <v>2018-01-01 00:00:00</v>
      </c>
    </row>
    <row r="2956" spans="1:7" x14ac:dyDescent="0.25">
      <c r="A2956" t="s">
        <v>694</v>
      </c>
      <c r="B2956" s="3">
        <v>41961</v>
      </c>
      <c r="C2956" t="s">
        <v>4460</v>
      </c>
      <c r="D2956" t="s">
        <v>2</v>
      </c>
      <c r="E2956" t="s">
        <v>5878</v>
      </c>
      <c r="F2956">
        <f>+VLOOKUP(C2956,Fabricante_Consola!$A$5:$B$8,2)</f>
        <v>2</v>
      </c>
      <c r="G2956" s="3" t="str">
        <f t="shared" si="46"/>
        <v>2014-11-18 00:00:00</v>
      </c>
    </row>
    <row r="2957" spans="1:7" x14ac:dyDescent="0.25">
      <c r="A2957" t="s">
        <v>5879</v>
      </c>
      <c r="B2957" s="3">
        <v>43186</v>
      </c>
      <c r="C2957" t="s">
        <v>4460</v>
      </c>
      <c r="D2957" t="s">
        <v>2</v>
      </c>
      <c r="E2957" t="s">
        <v>5880</v>
      </c>
      <c r="F2957">
        <f>+VLOOKUP(C2957,Fabricante_Consola!$A$5:$B$8,2)</f>
        <v>2</v>
      </c>
      <c r="G2957" s="3" t="str">
        <f t="shared" si="46"/>
        <v>2018-03-27 00:00:00</v>
      </c>
    </row>
    <row r="2958" spans="1:7" x14ac:dyDescent="0.25">
      <c r="A2958" t="s">
        <v>5881</v>
      </c>
      <c r="B2958" s="3">
        <v>42423</v>
      </c>
      <c r="C2958" t="s">
        <v>4460</v>
      </c>
      <c r="D2958" t="s">
        <v>2</v>
      </c>
      <c r="E2958" t="s">
        <v>5882</v>
      </c>
      <c r="F2958">
        <f>+VLOOKUP(C2958,Fabricante_Consola!$A$5:$B$8,2)</f>
        <v>2</v>
      </c>
      <c r="G2958" s="3" t="str">
        <f t="shared" si="46"/>
        <v>2016-02-23 00:00:00</v>
      </c>
    </row>
    <row r="2959" spans="1:7" x14ac:dyDescent="0.25">
      <c r="A2959" t="s">
        <v>5883</v>
      </c>
      <c r="B2959" s="3">
        <v>43101</v>
      </c>
      <c r="C2959" t="s">
        <v>4460</v>
      </c>
      <c r="D2959" t="s">
        <v>15</v>
      </c>
      <c r="E2959" t="s">
        <v>5884</v>
      </c>
      <c r="F2959">
        <f>+VLOOKUP(C2959,Fabricante_Consola!$A$5:$B$8,2)</f>
        <v>2</v>
      </c>
      <c r="G2959" s="3" t="str">
        <f t="shared" si="46"/>
        <v>2018-01-01 00:00:00</v>
      </c>
    </row>
    <row r="2960" spans="1:7" x14ac:dyDescent="0.25">
      <c r="A2960" t="s">
        <v>5885</v>
      </c>
      <c r="B2960" s="3">
        <v>42454</v>
      </c>
      <c r="C2960" t="s">
        <v>4460</v>
      </c>
      <c r="D2960" t="s">
        <v>26</v>
      </c>
      <c r="E2960" t="s">
        <v>5886</v>
      </c>
      <c r="F2960">
        <f>+VLOOKUP(C2960,Fabricante_Consola!$A$5:$B$8,2)</f>
        <v>2</v>
      </c>
      <c r="G2960" s="3" t="str">
        <f t="shared" si="46"/>
        <v>2016-03-25 00:00:00</v>
      </c>
    </row>
    <row r="2961" spans="1:7" x14ac:dyDescent="0.25">
      <c r="A2961" t="s">
        <v>696</v>
      </c>
      <c r="B2961" s="3">
        <v>42143</v>
      </c>
      <c r="C2961" t="s">
        <v>4460</v>
      </c>
      <c r="D2961" t="s">
        <v>26</v>
      </c>
      <c r="E2961" t="s">
        <v>5887</v>
      </c>
      <c r="F2961">
        <f>+VLOOKUP(C2961,Fabricante_Consola!$A$5:$B$8,2)</f>
        <v>2</v>
      </c>
      <c r="G2961" s="3" t="str">
        <f t="shared" si="46"/>
        <v>2015-05-19 00:00:00</v>
      </c>
    </row>
    <row r="2962" spans="1:7" x14ac:dyDescent="0.25">
      <c r="A2962" t="s">
        <v>5888</v>
      </c>
      <c r="B2962" s="3">
        <v>42668</v>
      </c>
      <c r="C2962" t="s">
        <v>4460</v>
      </c>
      <c r="D2962" t="s">
        <v>232</v>
      </c>
      <c r="E2962" t="s">
        <v>5889</v>
      </c>
      <c r="F2962">
        <f>+VLOOKUP(C2962,Fabricante_Consola!$A$5:$B$8,2)</f>
        <v>2</v>
      </c>
      <c r="G2962" s="3" t="str">
        <f t="shared" si="46"/>
        <v>2016-10-25 00:00:00</v>
      </c>
    </row>
    <row r="2963" spans="1:7" x14ac:dyDescent="0.25">
      <c r="A2963" t="s">
        <v>5890</v>
      </c>
      <c r="B2963" s="3">
        <v>43101</v>
      </c>
      <c r="C2963" t="s">
        <v>4460</v>
      </c>
      <c r="D2963" t="s">
        <v>26</v>
      </c>
      <c r="E2963" t="s">
        <v>5891</v>
      </c>
      <c r="F2963">
        <f>+VLOOKUP(C2963,Fabricante_Consola!$A$5:$B$8,2)</f>
        <v>2</v>
      </c>
      <c r="G2963" s="3" t="str">
        <f t="shared" si="46"/>
        <v>2018-01-01 00:00:00</v>
      </c>
    </row>
    <row r="2964" spans="1:7" x14ac:dyDescent="0.25">
      <c r="A2964" t="s">
        <v>5892</v>
      </c>
      <c r="B2964" s="3">
        <v>42872</v>
      </c>
      <c r="C2964" t="s">
        <v>4460</v>
      </c>
      <c r="D2964" t="s">
        <v>2</v>
      </c>
      <c r="E2964" t="s">
        <v>5893</v>
      </c>
      <c r="F2964">
        <f>+VLOOKUP(C2964,Fabricante_Consola!$A$5:$B$8,2)</f>
        <v>2</v>
      </c>
      <c r="G2964" s="3" t="str">
        <f t="shared" si="46"/>
        <v>2017-05-17 00:00:00</v>
      </c>
    </row>
    <row r="2965" spans="1:7" x14ac:dyDescent="0.25">
      <c r="A2965" t="s">
        <v>5894</v>
      </c>
      <c r="B2965" s="3">
        <v>42334</v>
      </c>
      <c r="C2965" t="s">
        <v>4460</v>
      </c>
      <c r="D2965" t="s">
        <v>18</v>
      </c>
      <c r="E2965" t="s">
        <v>5895</v>
      </c>
      <c r="F2965">
        <f>+VLOOKUP(C2965,Fabricante_Consola!$A$5:$B$8,2)</f>
        <v>2</v>
      </c>
      <c r="G2965" s="3" t="str">
        <f t="shared" si="46"/>
        <v>2015-11-26 00:00:00</v>
      </c>
    </row>
    <row r="2966" spans="1:7" x14ac:dyDescent="0.25">
      <c r="A2966" t="s">
        <v>5896</v>
      </c>
      <c r="B2966" s="3">
        <v>42343</v>
      </c>
      <c r="C2966" t="s">
        <v>4460</v>
      </c>
      <c r="D2966" t="s">
        <v>2</v>
      </c>
      <c r="E2966" t="s">
        <v>5897</v>
      </c>
      <c r="F2966">
        <f>+VLOOKUP(C2966,Fabricante_Consola!$A$5:$B$8,2)</f>
        <v>2</v>
      </c>
      <c r="G2966" s="3" t="str">
        <f t="shared" si="46"/>
        <v>2015-12-05 00:00:00</v>
      </c>
    </row>
    <row r="2967" spans="1:7" x14ac:dyDescent="0.25">
      <c r="A2967" t="s">
        <v>5898</v>
      </c>
      <c r="B2967" s="3">
        <v>42822</v>
      </c>
      <c r="C2967" t="s">
        <v>4460</v>
      </c>
      <c r="D2967" t="s">
        <v>22</v>
      </c>
      <c r="E2967" t="s">
        <v>5899</v>
      </c>
      <c r="F2967">
        <f>+VLOOKUP(C2967,Fabricante_Consola!$A$5:$B$8,2)</f>
        <v>2</v>
      </c>
      <c r="G2967" s="3" t="str">
        <f t="shared" si="46"/>
        <v>2017-03-28 00:00:00</v>
      </c>
    </row>
    <row r="2968" spans="1:7" x14ac:dyDescent="0.25">
      <c r="A2968" t="s">
        <v>5900</v>
      </c>
      <c r="B2968" s="3">
        <v>43101</v>
      </c>
      <c r="C2968" t="s">
        <v>4460</v>
      </c>
      <c r="D2968" t="s">
        <v>2</v>
      </c>
      <c r="E2968" t="s">
        <v>5901</v>
      </c>
      <c r="F2968">
        <f>+VLOOKUP(C2968,Fabricante_Consola!$A$5:$B$8,2)</f>
        <v>2</v>
      </c>
      <c r="G2968" s="3" t="str">
        <f t="shared" si="46"/>
        <v>2018-01-01 00:00:00</v>
      </c>
    </row>
    <row r="2969" spans="1:7" x14ac:dyDescent="0.25">
      <c r="A2969" t="s">
        <v>5902</v>
      </c>
      <c r="B2969" s="3">
        <v>42755</v>
      </c>
      <c r="C2969" t="s">
        <v>4460</v>
      </c>
      <c r="D2969" t="s">
        <v>2</v>
      </c>
      <c r="E2969" t="s">
        <v>5903</v>
      </c>
      <c r="F2969">
        <f>+VLOOKUP(C2969,Fabricante_Consola!$A$5:$B$8,2)</f>
        <v>2</v>
      </c>
      <c r="G2969" s="3" t="str">
        <f t="shared" si="46"/>
        <v>2017-01-20 00:00:00</v>
      </c>
    </row>
    <row r="2970" spans="1:7" x14ac:dyDescent="0.25">
      <c r="A2970" t="s">
        <v>5904</v>
      </c>
      <c r="B2970" s="3">
        <v>43101</v>
      </c>
      <c r="C2970" t="s">
        <v>4460</v>
      </c>
      <c r="D2970" t="s">
        <v>9</v>
      </c>
      <c r="E2970" t="s">
        <v>5905</v>
      </c>
      <c r="F2970">
        <f>+VLOOKUP(C2970,Fabricante_Consola!$A$5:$B$8,2)</f>
        <v>2</v>
      </c>
      <c r="G2970" s="3" t="str">
        <f t="shared" si="46"/>
        <v>2018-01-01 00:00:00</v>
      </c>
    </row>
    <row r="2971" spans="1:7" x14ac:dyDescent="0.25">
      <c r="A2971" t="s">
        <v>5906</v>
      </c>
      <c r="B2971" s="3">
        <v>42822</v>
      </c>
      <c r="C2971" t="s">
        <v>4460</v>
      </c>
      <c r="D2971" t="s">
        <v>57</v>
      </c>
      <c r="E2971" t="s">
        <v>5907</v>
      </c>
      <c r="F2971">
        <f>+VLOOKUP(C2971,Fabricante_Consola!$A$5:$B$8,2)</f>
        <v>2</v>
      </c>
      <c r="G2971" s="3" t="str">
        <f t="shared" si="46"/>
        <v>2017-03-28 00:00:00</v>
      </c>
    </row>
    <row r="2972" spans="1:7" x14ac:dyDescent="0.25">
      <c r="A2972" t="s">
        <v>5908</v>
      </c>
      <c r="B2972" s="3">
        <v>43147</v>
      </c>
      <c r="C2972" t="s">
        <v>4460</v>
      </c>
      <c r="D2972" t="s">
        <v>15</v>
      </c>
      <c r="E2972" t="s">
        <v>5909</v>
      </c>
      <c r="F2972">
        <f>+VLOOKUP(C2972,Fabricante_Consola!$A$5:$B$8,2)</f>
        <v>2</v>
      </c>
      <c r="G2972" s="3" t="str">
        <f t="shared" si="46"/>
        <v>2018-02-16 00:00:00</v>
      </c>
    </row>
    <row r="2973" spans="1:7" x14ac:dyDescent="0.25">
      <c r="A2973" t="s">
        <v>5910</v>
      </c>
      <c r="B2973" s="3">
        <v>43101</v>
      </c>
      <c r="C2973" t="s">
        <v>4460</v>
      </c>
      <c r="D2973" t="s">
        <v>2</v>
      </c>
      <c r="E2973" t="s">
        <v>5911</v>
      </c>
      <c r="F2973">
        <f>+VLOOKUP(C2973,Fabricante_Consola!$A$5:$B$8,2)</f>
        <v>2</v>
      </c>
      <c r="G2973" s="3" t="str">
        <f t="shared" si="46"/>
        <v>2018-01-01 00:00:00</v>
      </c>
    </row>
    <row r="2974" spans="1:7" x14ac:dyDescent="0.25">
      <c r="A2974" t="s">
        <v>5912</v>
      </c>
      <c r="B2974" s="3">
        <v>43165</v>
      </c>
      <c r="C2974" t="s">
        <v>4460</v>
      </c>
      <c r="D2974" t="s">
        <v>2</v>
      </c>
      <c r="E2974" t="s">
        <v>5913</v>
      </c>
      <c r="F2974">
        <f>+VLOOKUP(C2974,Fabricante_Consola!$A$5:$B$8,2)</f>
        <v>2</v>
      </c>
      <c r="G2974" s="3" t="str">
        <f t="shared" si="46"/>
        <v>2018-03-06 00:00:00</v>
      </c>
    </row>
    <row r="2975" spans="1:7" x14ac:dyDescent="0.25">
      <c r="A2975" t="s">
        <v>5914</v>
      </c>
      <c r="B2975" s="3">
        <v>43101</v>
      </c>
      <c r="C2975" t="s">
        <v>4460</v>
      </c>
      <c r="D2975" t="s">
        <v>2</v>
      </c>
      <c r="E2975" t="s">
        <v>5915</v>
      </c>
      <c r="F2975">
        <f>+VLOOKUP(C2975,Fabricante_Consola!$A$5:$B$8,2)</f>
        <v>2</v>
      </c>
      <c r="G2975" s="3" t="str">
        <f t="shared" si="46"/>
        <v>2018-01-01 00:00:00</v>
      </c>
    </row>
    <row r="2976" spans="1:7" x14ac:dyDescent="0.25">
      <c r="A2976" t="s">
        <v>5916</v>
      </c>
      <c r="B2976" s="3">
        <v>42717</v>
      </c>
      <c r="C2976" t="s">
        <v>4460</v>
      </c>
      <c r="D2976" t="s">
        <v>526</v>
      </c>
      <c r="E2976" t="s">
        <v>5917</v>
      </c>
      <c r="F2976">
        <f>+VLOOKUP(C2976,Fabricante_Consola!$A$5:$B$8,2)</f>
        <v>2</v>
      </c>
      <c r="G2976" s="3" t="str">
        <f t="shared" si="46"/>
        <v>2016-12-13 00:00:00</v>
      </c>
    </row>
    <row r="2977" spans="1:7" x14ac:dyDescent="0.25">
      <c r="A2977" t="s">
        <v>5918</v>
      </c>
      <c r="B2977" s="3">
        <v>42528</v>
      </c>
      <c r="C2977" t="s">
        <v>4460</v>
      </c>
      <c r="D2977" t="s">
        <v>66</v>
      </c>
      <c r="E2977" t="s">
        <v>5919</v>
      </c>
      <c r="F2977">
        <f>+VLOOKUP(C2977,Fabricante_Consola!$A$5:$B$8,2)</f>
        <v>2</v>
      </c>
      <c r="G2977" s="3" t="str">
        <f t="shared" si="46"/>
        <v>2016-06-07 00:00:00</v>
      </c>
    </row>
    <row r="2978" spans="1:7" x14ac:dyDescent="0.25">
      <c r="A2978" t="s">
        <v>5920</v>
      </c>
      <c r="B2978" s="3">
        <v>43091</v>
      </c>
      <c r="C2978" t="s">
        <v>4460</v>
      </c>
      <c r="D2978" t="s">
        <v>2</v>
      </c>
      <c r="E2978" t="s">
        <v>5921</v>
      </c>
      <c r="F2978">
        <f>+VLOOKUP(C2978,Fabricante_Consola!$A$5:$B$8,2)</f>
        <v>2</v>
      </c>
      <c r="G2978" s="3" t="str">
        <f t="shared" si="46"/>
        <v>2017-12-22 00:00:00</v>
      </c>
    </row>
    <row r="2979" spans="1:7" x14ac:dyDescent="0.25">
      <c r="A2979" t="s">
        <v>708</v>
      </c>
      <c r="B2979" s="3">
        <v>41724</v>
      </c>
      <c r="C2979" t="s">
        <v>4460</v>
      </c>
      <c r="D2979" t="s">
        <v>75</v>
      </c>
      <c r="E2979" t="s">
        <v>5922</v>
      </c>
      <c r="F2979">
        <f>+VLOOKUP(C2979,Fabricante_Consola!$A$5:$B$8,2)</f>
        <v>2</v>
      </c>
      <c r="G2979" s="3" t="str">
        <f t="shared" si="46"/>
        <v>2014-03-26 00:00:00</v>
      </c>
    </row>
    <row r="2980" spans="1:7" x14ac:dyDescent="0.25">
      <c r="A2980" t="s">
        <v>709</v>
      </c>
      <c r="B2980" s="3">
        <v>41640</v>
      </c>
      <c r="C2980" t="s">
        <v>4460</v>
      </c>
      <c r="E2980" t="s">
        <v>5923</v>
      </c>
      <c r="F2980">
        <f>+VLOOKUP(C2980,Fabricante_Consola!$A$5:$B$8,2)</f>
        <v>2</v>
      </c>
      <c r="G2980" s="3" t="str">
        <f t="shared" si="46"/>
        <v>2014-01-01 00:00:00</v>
      </c>
    </row>
    <row r="2981" spans="1:7" x14ac:dyDescent="0.25">
      <c r="A2981" t="s">
        <v>716</v>
      </c>
      <c r="B2981" s="3">
        <v>41606</v>
      </c>
      <c r="C2981" t="s">
        <v>4460</v>
      </c>
      <c r="D2981" t="s">
        <v>5</v>
      </c>
      <c r="E2981" t="s">
        <v>5924</v>
      </c>
      <c r="F2981">
        <f>+VLOOKUP(C2981,Fabricante_Consola!$A$5:$B$8,2)</f>
        <v>2</v>
      </c>
      <c r="G2981" s="3" t="str">
        <f t="shared" si="46"/>
        <v>2013-11-28 00:00:00</v>
      </c>
    </row>
    <row r="2982" spans="1:7" x14ac:dyDescent="0.25">
      <c r="A2982" t="s">
        <v>717</v>
      </c>
      <c r="B2982" s="3">
        <v>41907</v>
      </c>
      <c r="C2982" t="s">
        <v>4460</v>
      </c>
      <c r="D2982" t="s">
        <v>5</v>
      </c>
      <c r="E2982" t="s">
        <v>5925</v>
      </c>
      <c r="F2982">
        <f>+VLOOKUP(C2982,Fabricante_Consola!$A$5:$B$8,2)</f>
        <v>2</v>
      </c>
      <c r="G2982" s="3" t="str">
        <f t="shared" si="46"/>
        <v>2014-09-25 00:00:00</v>
      </c>
    </row>
    <row r="2983" spans="1:7" x14ac:dyDescent="0.25">
      <c r="A2983" t="s">
        <v>718</v>
      </c>
      <c r="B2983" s="3">
        <v>42271</v>
      </c>
      <c r="C2983" t="s">
        <v>4460</v>
      </c>
      <c r="D2983" t="s">
        <v>5</v>
      </c>
      <c r="E2983" t="s">
        <v>5926</v>
      </c>
      <c r="F2983">
        <f>+VLOOKUP(C2983,Fabricante_Consola!$A$5:$B$8,2)</f>
        <v>2</v>
      </c>
      <c r="G2983" s="3" t="str">
        <f t="shared" si="46"/>
        <v>2015-09-24 00:00:00</v>
      </c>
    </row>
    <row r="2984" spans="1:7" x14ac:dyDescent="0.25">
      <c r="A2984" t="s">
        <v>719</v>
      </c>
      <c r="B2984" s="3">
        <v>42642</v>
      </c>
      <c r="C2984" t="s">
        <v>4460</v>
      </c>
      <c r="D2984" t="s">
        <v>5</v>
      </c>
      <c r="E2984" t="s">
        <v>5927</v>
      </c>
      <c r="F2984">
        <f>+VLOOKUP(C2984,Fabricante_Consola!$A$5:$B$8,2)</f>
        <v>2</v>
      </c>
      <c r="G2984" s="3" t="str">
        <f t="shared" si="46"/>
        <v>2016-09-29 00:00:00</v>
      </c>
    </row>
    <row r="2985" spans="1:7" x14ac:dyDescent="0.25">
      <c r="A2985" t="s">
        <v>720</v>
      </c>
      <c r="B2985" s="3">
        <v>43007</v>
      </c>
      <c r="C2985" t="s">
        <v>4460</v>
      </c>
      <c r="D2985" t="s">
        <v>5</v>
      </c>
      <c r="E2985" t="s">
        <v>5928</v>
      </c>
      <c r="F2985">
        <f>+VLOOKUP(C2985,Fabricante_Consola!$A$5:$B$8,2)</f>
        <v>2</v>
      </c>
      <c r="G2985" s="3" t="str">
        <f t="shared" si="46"/>
        <v>2017-09-29 00:00:00</v>
      </c>
    </row>
    <row r="2986" spans="1:7" x14ac:dyDescent="0.25">
      <c r="A2986" t="s">
        <v>5929</v>
      </c>
      <c r="B2986" s="3">
        <v>43101</v>
      </c>
      <c r="C2986" t="s">
        <v>4460</v>
      </c>
      <c r="D2986" t="s">
        <v>22</v>
      </c>
      <c r="E2986" t="s">
        <v>5930</v>
      </c>
      <c r="F2986">
        <f>+VLOOKUP(C2986,Fabricante_Consola!$A$5:$B$8,2)</f>
        <v>2</v>
      </c>
      <c r="G2986" s="3" t="str">
        <f t="shared" si="46"/>
        <v>2018-01-01 00:00:00</v>
      </c>
    </row>
    <row r="2987" spans="1:7" x14ac:dyDescent="0.25">
      <c r="A2987" t="s">
        <v>5931</v>
      </c>
      <c r="B2987" s="3">
        <v>43101</v>
      </c>
      <c r="C2987" t="s">
        <v>4460</v>
      </c>
      <c r="D2987" t="s">
        <v>130</v>
      </c>
      <c r="E2987" t="s">
        <v>5932</v>
      </c>
      <c r="F2987">
        <f>+VLOOKUP(C2987,Fabricante_Consola!$A$5:$B$8,2)</f>
        <v>2</v>
      </c>
      <c r="G2987" s="3" t="str">
        <f t="shared" si="46"/>
        <v>2018-01-01 00:00:00</v>
      </c>
    </row>
    <row r="2988" spans="1:7" x14ac:dyDescent="0.25">
      <c r="A2988" t="s">
        <v>5933</v>
      </c>
      <c r="B2988" s="3">
        <v>42620</v>
      </c>
      <c r="C2988" t="s">
        <v>4460</v>
      </c>
      <c r="D2988" t="s">
        <v>2</v>
      </c>
      <c r="E2988" t="s">
        <v>5934</v>
      </c>
      <c r="F2988">
        <f>+VLOOKUP(C2988,Fabricante_Consola!$A$5:$B$8,2)</f>
        <v>2</v>
      </c>
      <c r="G2988" s="3" t="str">
        <f t="shared" si="46"/>
        <v>2016-09-07 00:00:00</v>
      </c>
    </row>
    <row r="2989" spans="1:7" x14ac:dyDescent="0.25">
      <c r="A2989" t="s">
        <v>5935</v>
      </c>
      <c r="B2989" s="3">
        <v>42997</v>
      </c>
      <c r="C2989" t="s">
        <v>4460</v>
      </c>
      <c r="D2989" t="s">
        <v>51</v>
      </c>
      <c r="E2989" t="s">
        <v>5936</v>
      </c>
      <c r="F2989">
        <f>+VLOOKUP(C2989,Fabricante_Consola!$A$5:$B$8,2)</f>
        <v>2</v>
      </c>
      <c r="G2989" s="3" t="str">
        <f t="shared" si="46"/>
        <v>2017-09-19 00:00:00</v>
      </c>
    </row>
    <row r="2990" spans="1:7" x14ac:dyDescent="0.25">
      <c r="A2990" t="s">
        <v>5937</v>
      </c>
      <c r="B2990" s="3">
        <v>42083</v>
      </c>
      <c r="C2990" t="s">
        <v>4460</v>
      </c>
      <c r="D2990" t="s">
        <v>51</v>
      </c>
      <c r="E2990" t="s">
        <v>5938</v>
      </c>
      <c r="F2990">
        <f>+VLOOKUP(C2990,Fabricante_Consola!$A$5:$B$8,2)</f>
        <v>2</v>
      </c>
      <c r="G2990" s="3" t="str">
        <f t="shared" si="46"/>
        <v>2015-03-20 00:00:00</v>
      </c>
    </row>
    <row r="2991" spans="1:7" x14ac:dyDescent="0.25">
      <c r="A2991" t="s">
        <v>5939</v>
      </c>
      <c r="B2991" s="3">
        <v>42343</v>
      </c>
      <c r="C2991" t="s">
        <v>4460</v>
      </c>
      <c r="D2991" t="s">
        <v>51</v>
      </c>
      <c r="E2991" t="s">
        <v>5940</v>
      </c>
      <c r="F2991">
        <f>+VLOOKUP(C2991,Fabricante_Consola!$A$5:$B$8,2)</f>
        <v>2</v>
      </c>
      <c r="G2991" s="3" t="str">
        <f t="shared" si="46"/>
        <v>2015-12-05 00:00:00</v>
      </c>
    </row>
    <row r="2992" spans="1:7" x14ac:dyDescent="0.25">
      <c r="A2992" t="s">
        <v>5941</v>
      </c>
      <c r="B2992" s="3">
        <v>43101</v>
      </c>
      <c r="C2992" t="s">
        <v>4460</v>
      </c>
      <c r="D2992" t="s">
        <v>51</v>
      </c>
      <c r="E2992" t="s">
        <v>5942</v>
      </c>
      <c r="F2992">
        <f>+VLOOKUP(C2992,Fabricante_Consola!$A$5:$B$8,2)</f>
        <v>2</v>
      </c>
      <c r="G2992" s="3" t="str">
        <f t="shared" si="46"/>
        <v>2018-01-01 00:00:00</v>
      </c>
    </row>
    <row r="2993" spans="1:7" x14ac:dyDescent="0.25">
      <c r="A2993" t="s">
        <v>733</v>
      </c>
      <c r="B2993" s="3">
        <v>42139</v>
      </c>
      <c r="C2993" t="s">
        <v>4460</v>
      </c>
      <c r="D2993" t="s">
        <v>51</v>
      </c>
      <c r="E2993" t="s">
        <v>5943</v>
      </c>
      <c r="F2993">
        <f>+VLOOKUP(C2993,Fabricante_Consola!$A$5:$B$8,2)</f>
        <v>2</v>
      </c>
      <c r="G2993" s="3" t="str">
        <f t="shared" si="46"/>
        <v>2015-05-15 00:00:00</v>
      </c>
    </row>
    <row r="2994" spans="1:7" x14ac:dyDescent="0.25">
      <c r="A2994" t="s">
        <v>5944</v>
      </c>
      <c r="B2994" s="3">
        <v>42927</v>
      </c>
      <c r="C2994" t="s">
        <v>4460</v>
      </c>
      <c r="D2994" t="s">
        <v>51</v>
      </c>
      <c r="E2994" t="s">
        <v>5945</v>
      </c>
      <c r="F2994">
        <f>+VLOOKUP(C2994,Fabricante_Consola!$A$5:$B$8,2)</f>
        <v>2</v>
      </c>
      <c r="G2994" s="3" t="str">
        <f t="shared" si="46"/>
        <v>2017-07-11 00:00:00</v>
      </c>
    </row>
    <row r="2995" spans="1:7" x14ac:dyDescent="0.25">
      <c r="A2995" t="s">
        <v>737</v>
      </c>
      <c r="B2995" s="3">
        <v>41743</v>
      </c>
      <c r="C2995" t="s">
        <v>4460</v>
      </c>
      <c r="D2995" t="s">
        <v>97</v>
      </c>
      <c r="E2995" t="s">
        <v>5946</v>
      </c>
      <c r="F2995">
        <f>+VLOOKUP(C2995,Fabricante_Consola!$A$5:$B$8,2)</f>
        <v>2</v>
      </c>
      <c r="G2995" s="3" t="str">
        <f t="shared" si="46"/>
        <v>2014-04-14 00:00:00</v>
      </c>
    </row>
    <row r="2996" spans="1:7" x14ac:dyDescent="0.25">
      <c r="A2996" t="s">
        <v>738</v>
      </c>
      <c r="B2996" s="3">
        <v>42178</v>
      </c>
      <c r="C2996" t="s">
        <v>4460</v>
      </c>
      <c r="D2996" t="s">
        <v>97</v>
      </c>
      <c r="E2996" t="s">
        <v>5947</v>
      </c>
      <c r="F2996">
        <f>+VLOOKUP(C2996,Fabricante_Consola!$A$5:$B$8,2)</f>
        <v>2</v>
      </c>
      <c r="G2996" s="3" t="str">
        <f t="shared" si="46"/>
        <v>2015-06-23 00:00:00</v>
      </c>
    </row>
    <row r="2997" spans="1:7" x14ac:dyDescent="0.25">
      <c r="A2997" t="s">
        <v>739</v>
      </c>
      <c r="B2997" s="3">
        <v>42906</v>
      </c>
      <c r="C2997" t="s">
        <v>4460</v>
      </c>
      <c r="D2997" t="s">
        <v>97</v>
      </c>
      <c r="E2997" t="s">
        <v>5948</v>
      </c>
      <c r="F2997">
        <f>+VLOOKUP(C2997,Fabricante_Consola!$A$5:$B$8,2)</f>
        <v>2</v>
      </c>
      <c r="G2997" s="3" t="str">
        <f t="shared" si="46"/>
        <v>2017-06-20 00:00:00</v>
      </c>
    </row>
    <row r="2998" spans="1:7" x14ac:dyDescent="0.25">
      <c r="A2998" t="s">
        <v>5949</v>
      </c>
      <c r="B2998" s="3">
        <v>42703</v>
      </c>
      <c r="C2998" t="s">
        <v>4460</v>
      </c>
      <c r="D2998" t="s">
        <v>83</v>
      </c>
      <c r="E2998" t="s">
        <v>5950</v>
      </c>
      <c r="F2998">
        <f>+VLOOKUP(C2998,Fabricante_Consola!$A$5:$B$8,2)</f>
        <v>2</v>
      </c>
      <c r="G2998" s="3" t="str">
        <f t="shared" si="46"/>
        <v>2016-11-29 00:00:00</v>
      </c>
    </row>
    <row r="2999" spans="1:7" x14ac:dyDescent="0.25">
      <c r="A2999" t="s">
        <v>5951</v>
      </c>
      <c r="B2999" s="3">
        <v>41976</v>
      </c>
      <c r="C2999" t="s">
        <v>4460</v>
      </c>
      <c r="D2999" t="s">
        <v>42</v>
      </c>
      <c r="E2999" t="s">
        <v>5952</v>
      </c>
      <c r="F2999">
        <f>+VLOOKUP(C2999,Fabricante_Consola!$A$5:$B$8,2)</f>
        <v>2</v>
      </c>
      <c r="G2999" s="3" t="str">
        <f t="shared" si="46"/>
        <v>2014-12-03 00:00:00</v>
      </c>
    </row>
    <row r="3000" spans="1:7" x14ac:dyDescent="0.25">
      <c r="A3000" t="s">
        <v>5953</v>
      </c>
      <c r="B3000" s="3">
        <v>43101</v>
      </c>
      <c r="C3000" t="s">
        <v>4460</v>
      </c>
      <c r="D3000" t="s">
        <v>22</v>
      </c>
      <c r="E3000" t="s">
        <v>5954</v>
      </c>
      <c r="F3000">
        <f>+VLOOKUP(C3000,Fabricante_Consola!$A$5:$B$8,2)</f>
        <v>2</v>
      </c>
      <c r="G3000" s="3" t="str">
        <f t="shared" si="46"/>
        <v>2018-01-01 00:00:00</v>
      </c>
    </row>
    <row r="3001" spans="1:7" x14ac:dyDescent="0.25">
      <c r="A3001" t="s">
        <v>5955</v>
      </c>
      <c r="B3001" s="3">
        <v>42755</v>
      </c>
      <c r="C3001" t="s">
        <v>4460</v>
      </c>
      <c r="D3001" t="s">
        <v>26</v>
      </c>
      <c r="E3001" t="s">
        <v>5956</v>
      </c>
      <c r="F3001">
        <f>+VLOOKUP(C3001,Fabricante_Consola!$A$5:$B$8,2)</f>
        <v>2</v>
      </c>
      <c r="G3001" s="3" t="str">
        <f t="shared" si="46"/>
        <v>2017-01-20 00:00:00</v>
      </c>
    </row>
    <row r="3002" spans="1:7" x14ac:dyDescent="0.25">
      <c r="A3002" t="s">
        <v>5957</v>
      </c>
      <c r="B3002" s="3">
        <v>43006</v>
      </c>
      <c r="C3002" t="s">
        <v>4460</v>
      </c>
      <c r="D3002" t="s">
        <v>26</v>
      </c>
      <c r="E3002" t="s">
        <v>5958</v>
      </c>
      <c r="F3002">
        <f>+VLOOKUP(C3002,Fabricante_Consola!$A$5:$B$8,2)</f>
        <v>2</v>
      </c>
      <c r="G3002" s="3" t="str">
        <f t="shared" si="46"/>
        <v>2017-09-28 00:00:00</v>
      </c>
    </row>
    <row r="3003" spans="1:7" x14ac:dyDescent="0.25">
      <c r="A3003" t="s">
        <v>5959</v>
      </c>
      <c r="B3003" s="3">
        <v>43067</v>
      </c>
      <c r="C3003" t="s">
        <v>4460</v>
      </c>
      <c r="D3003" t="s">
        <v>26</v>
      </c>
      <c r="E3003" t="s">
        <v>5960</v>
      </c>
      <c r="F3003">
        <f>+VLOOKUP(C3003,Fabricante_Consola!$A$5:$B$8,2)</f>
        <v>2</v>
      </c>
      <c r="G3003" s="3" t="str">
        <f t="shared" si="46"/>
        <v>2017-11-28 00:00:00</v>
      </c>
    </row>
    <row r="3004" spans="1:7" x14ac:dyDescent="0.25">
      <c r="A3004" t="s">
        <v>5961</v>
      </c>
      <c r="B3004" s="3">
        <v>43101</v>
      </c>
      <c r="C3004" t="s">
        <v>4460</v>
      </c>
      <c r="D3004" t="s">
        <v>2</v>
      </c>
      <c r="E3004" t="s">
        <v>5962</v>
      </c>
      <c r="F3004">
        <f>+VLOOKUP(C3004,Fabricante_Consola!$A$5:$B$8,2)</f>
        <v>2</v>
      </c>
      <c r="G3004" s="3" t="str">
        <f t="shared" si="46"/>
        <v>2018-01-01 00:00:00</v>
      </c>
    </row>
    <row r="3005" spans="1:7" x14ac:dyDescent="0.25">
      <c r="A3005" t="s">
        <v>5963</v>
      </c>
      <c r="B3005" s="3">
        <v>42410</v>
      </c>
      <c r="C3005" t="s">
        <v>4460</v>
      </c>
      <c r="D3005" t="s">
        <v>15</v>
      </c>
      <c r="E3005" t="s">
        <v>5964</v>
      </c>
      <c r="F3005">
        <f>+VLOOKUP(C3005,Fabricante_Consola!$A$5:$B$8,2)</f>
        <v>2</v>
      </c>
      <c r="G3005" s="3" t="str">
        <f t="shared" si="46"/>
        <v>2016-02-10 00:00:00</v>
      </c>
    </row>
    <row r="3006" spans="1:7" x14ac:dyDescent="0.25">
      <c r="A3006" t="s">
        <v>5965</v>
      </c>
      <c r="B3006" s="3">
        <v>43101</v>
      </c>
      <c r="C3006" t="s">
        <v>4460</v>
      </c>
      <c r="D3006" t="s">
        <v>26</v>
      </c>
      <c r="E3006" t="s">
        <v>5966</v>
      </c>
      <c r="F3006">
        <f>+VLOOKUP(C3006,Fabricante_Consola!$A$5:$B$8,2)</f>
        <v>2</v>
      </c>
      <c r="G3006" s="3" t="str">
        <f t="shared" si="46"/>
        <v>2018-01-01 00:00:00</v>
      </c>
    </row>
    <row r="3007" spans="1:7" x14ac:dyDescent="0.25">
      <c r="A3007" t="s">
        <v>5967</v>
      </c>
      <c r="B3007" s="3">
        <v>42976</v>
      </c>
      <c r="C3007" t="s">
        <v>4460</v>
      </c>
      <c r="D3007" t="s">
        <v>5</v>
      </c>
      <c r="E3007" t="s">
        <v>5968</v>
      </c>
      <c r="F3007">
        <f>+VLOOKUP(C3007,Fabricante_Consola!$A$5:$B$8,2)</f>
        <v>2</v>
      </c>
      <c r="G3007" s="3" t="str">
        <f t="shared" si="46"/>
        <v>2017-08-29 00:00:00</v>
      </c>
    </row>
    <row r="3008" spans="1:7" x14ac:dyDescent="0.25">
      <c r="A3008" t="s">
        <v>5969</v>
      </c>
      <c r="B3008" s="3">
        <v>42263</v>
      </c>
      <c r="C3008" t="s">
        <v>4460</v>
      </c>
      <c r="D3008" t="s">
        <v>48</v>
      </c>
      <c r="E3008" t="s">
        <v>5970</v>
      </c>
      <c r="F3008">
        <f>+VLOOKUP(C3008,Fabricante_Consola!$A$5:$B$8,2)</f>
        <v>2</v>
      </c>
      <c r="G3008" s="3" t="str">
        <f t="shared" si="46"/>
        <v>2015-09-16 00:00:00</v>
      </c>
    </row>
    <row r="3009" spans="1:7" x14ac:dyDescent="0.25">
      <c r="A3009" t="s">
        <v>5971</v>
      </c>
      <c r="B3009" s="3">
        <v>42811</v>
      </c>
      <c r="C3009" t="s">
        <v>4460</v>
      </c>
      <c r="D3009" t="s">
        <v>267</v>
      </c>
      <c r="E3009" t="s">
        <v>5972</v>
      </c>
      <c r="F3009">
        <f>+VLOOKUP(C3009,Fabricante_Consola!$A$5:$B$8,2)</f>
        <v>2</v>
      </c>
      <c r="G3009" s="3" t="str">
        <f t="shared" si="46"/>
        <v>2017-03-17 00:00:00</v>
      </c>
    </row>
    <row r="3010" spans="1:7" x14ac:dyDescent="0.25">
      <c r="A3010" t="s">
        <v>5973</v>
      </c>
      <c r="B3010" s="3">
        <v>42843</v>
      </c>
      <c r="C3010" t="s">
        <v>4460</v>
      </c>
      <c r="D3010" t="s">
        <v>223</v>
      </c>
      <c r="E3010" t="s">
        <v>5974</v>
      </c>
      <c r="F3010">
        <f>+VLOOKUP(C3010,Fabricante_Consola!$A$5:$B$8,2)</f>
        <v>2</v>
      </c>
      <c r="G3010" s="3" t="str">
        <f t="shared" si="46"/>
        <v>2017-04-18 00:00:00</v>
      </c>
    </row>
    <row r="3011" spans="1:7" x14ac:dyDescent="0.25">
      <c r="A3011" t="s">
        <v>5975</v>
      </c>
      <c r="B3011" s="3">
        <v>43101</v>
      </c>
      <c r="C3011" t="s">
        <v>4460</v>
      </c>
      <c r="D3011" t="s">
        <v>15</v>
      </c>
      <c r="E3011" t="s">
        <v>5976</v>
      </c>
      <c r="F3011">
        <f>+VLOOKUP(C3011,Fabricante_Consola!$A$5:$B$8,2)</f>
        <v>2</v>
      </c>
      <c r="G3011" s="3" t="str">
        <f t="shared" ref="G3011:G3074" si="47">+TEXT(B3011,"yyyy-mm-dd hh:mm:ss")</f>
        <v>2018-01-01 00:00:00</v>
      </c>
    </row>
    <row r="3012" spans="1:7" x14ac:dyDescent="0.25">
      <c r="A3012" t="s">
        <v>14818</v>
      </c>
      <c r="B3012" s="3">
        <v>43146</v>
      </c>
      <c r="C3012" t="s">
        <v>4460</v>
      </c>
      <c r="D3012" t="s">
        <v>9</v>
      </c>
      <c r="E3012" t="s">
        <v>5977</v>
      </c>
      <c r="F3012">
        <f>+VLOOKUP(C3012,Fabricante_Consola!$A$5:$B$8,2)</f>
        <v>2</v>
      </c>
      <c r="G3012" s="3" t="str">
        <f t="shared" si="47"/>
        <v>2018-02-15 00:00:00</v>
      </c>
    </row>
    <row r="3013" spans="1:7" x14ac:dyDescent="0.25">
      <c r="A3013" t="s">
        <v>5978</v>
      </c>
      <c r="B3013" s="3">
        <v>41901</v>
      </c>
      <c r="C3013" t="s">
        <v>4460</v>
      </c>
      <c r="D3013" t="s">
        <v>18</v>
      </c>
      <c r="E3013" t="s">
        <v>5979</v>
      </c>
      <c r="F3013">
        <f>+VLOOKUP(C3013,Fabricante_Consola!$A$5:$B$8,2)</f>
        <v>2</v>
      </c>
      <c r="G3013" s="3" t="str">
        <f t="shared" si="47"/>
        <v>2014-09-19 00:00:00</v>
      </c>
    </row>
    <row r="3014" spans="1:7" x14ac:dyDescent="0.25">
      <c r="A3014" t="s">
        <v>746</v>
      </c>
      <c r="B3014" s="3">
        <v>41612</v>
      </c>
      <c r="C3014" t="s">
        <v>4460</v>
      </c>
      <c r="D3014" t="s">
        <v>9</v>
      </c>
      <c r="E3014" t="s">
        <v>5980</v>
      </c>
      <c r="F3014">
        <f>+VLOOKUP(C3014,Fabricante_Consola!$A$5:$B$8,2)</f>
        <v>2</v>
      </c>
      <c r="G3014" s="3" t="str">
        <f t="shared" si="47"/>
        <v>2013-12-04 00:00:00</v>
      </c>
    </row>
    <row r="3015" spans="1:7" x14ac:dyDescent="0.25">
      <c r="A3015" t="s">
        <v>747</v>
      </c>
      <c r="B3015" s="3">
        <v>41607</v>
      </c>
      <c r="C3015" t="s">
        <v>4460</v>
      </c>
      <c r="D3015" t="s">
        <v>29</v>
      </c>
      <c r="E3015" t="s">
        <v>5981</v>
      </c>
      <c r="F3015">
        <f>+VLOOKUP(C3015,Fabricante_Consola!$A$5:$B$8,2)</f>
        <v>2</v>
      </c>
      <c r="G3015" s="3" t="str">
        <f t="shared" si="47"/>
        <v>2013-11-29 00:00:00</v>
      </c>
    </row>
    <row r="3016" spans="1:7" x14ac:dyDescent="0.25">
      <c r="A3016" t="s">
        <v>5982</v>
      </c>
      <c r="B3016" s="3">
        <v>41934</v>
      </c>
      <c r="C3016" t="s">
        <v>4460</v>
      </c>
      <c r="D3016" t="s">
        <v>757</v>
      </c>
      <c r="E3016" t="s">
        <v>5983</v>
      </c>
      <c r="F3016">
        <f>+VLOOKUP(C3016,Fabricante_Consola!$A$5:$B$8,2)</f>
        <v>2</v>
      </c>
      <c r="G3016" s="3" t="str">
        <f t="shared" si="47"/>
        <v>2014-10-22 00:00:00</v>
      </c>
    </row>
    <row r="3017" spans="1:7" x14ac:dyDescent="0.25">
      <c r="A3017" t="s">
        <v>5984</v>
      </c>
      <c r="B3017" s="3">
        <v>42828</v>
      </c>
      <c r="C3017" t="s">
        <v>4460</v>
      </c>
      <c r="D3017" t="s">
        <v>123</v>
      </c>
      <c r="E3017" t="s">
        <v>5985</v>
      </c>
      <c r="F3017">
        <f>+VLOOKUP(C3017,Fabricante_Consola!$A$5:$B$8,2)</f>
        <v>2</v>
      </c>
      <c r="G3017" s="3" t="str">
        <f t="shared" si="47"/>
        <v>2017-04-03 00:00:00</v>
      </c>
    </row>
    <row r="3018" spans="1:7" x14ac:dyDescent="0.25">
      <c r="A3018" t="s">
        <v>5986</v>
      </c>
      <c r="B3018" s="3">
        <v>43101</v>
      </c>
      <c r="C3018" t="s">
        <v>4460</v>
      </c>
      <c r="D3018" t="s">
        <v>5987</v>
      </c>
      <c r="E3018" t="s">
        <v>5988</v>
      </c>
      <c r="F3018">
        <f>+VLOOKUP(C3018,Fabricante_Consola!$A$5:$B$8,2)</f>
        <v>2</v>
      </c>
      <c r="G3018" s="3" t="str">
        <f t="shared" si="47"/>
        <v>2018-01-01 00:00:00</v>
      </c>
    </row>
    <row r="3019" spans="1:7" x14ac:dyDescent="0.25">
      <c r="A3019" t="s">
        <v>5989</v>
      </c>
      <c r="B3019" s="3">
        <v>42780</v>
      </c>
      <c r="C3019" t="s">
        <v>4460</v>
      </c>
      <c r="D3019" t="s">
        <v>2</v>
      </c>
      <c r="E3019" t="s">
        <v>5990</v>
      </c>
      <c r="F3019">
        <f>+VLOOKUP(C3019,Fabricante_Consola!$A$5:$B$8,2)</f>
        <v>2</v>
      </c>
      <c r="G3019" s="3" t="str">
        <f t="shared" si="47"/>
        <v>2017-02-14 00:00:00</v>
      </c>
    </row>
    <row r="3020" spans="1:7" x14ac:dyDescent="0.25">
      <c r="A3020" t="s">
        <v>5991</v>
      </c>
      <c r="B3020" s="3">
        <v>42780</v>
      </c>
      <c r="C3020" t="s">
        <v>4460</v>
      </c>
      <c r="D3020" t="s">
        <v>290</v>
      </c>
      <c r="E3020" t="s">
        <v>5992</v>
      </c>
      <c r="F3020">
        <f>+VLOOKUP(C3020,Fabricante_Consola!$A$5:$B$8,2)</f>
        <v>2</v>
      </c>
      <c r="G3020" s="3" t="str">
        <f t="shared" si="47"/>
        <v>2017-02-14 00:00:00</v>
      </c>
    </row>
    <row r="3021" spans="1:7" x14ac:dyDescent="0.25">
      <c r="A3021" t="s">
        <v>5993</v>
      </c>
      <c r="B3021" s="3">
        <v>43101</v>
      </c>
      <c r="C3021" t="s">
        <v>4460</v>
      </c>
      <c r="D3021" t="s">
        <v>15</v>
      </c>
      <c r="E3021" t="s">
        <v>5994</v>
      </c>
      <c r="F3021">
        <f>+VLOOKUP(C3021,Fabricante_Consola!$A$5:$B$8,2)</f>
        <v>2</v>
      </c>
      <c r="G3021" s="3" t="str">
        <f t="shared" si="47"/>
        <v>2018-01-01 00:00:00</v>
      </c>
    </row>
    <row r="3022" spans="1:7" x14ac:dyDescent="0.25">
      <c r="A3022" t="s">
        <v>5995</v>
      </c>
      <c r="B3022" s="3">
        <v>42535</v>
      </c>
      <c r="C3022" t="s">
        <v>4460</v>
      </c>
      <c r="D3022" t="s">
        <v>15</v>
      </c>
      <c r="E3022" t="s">
        <v>5996</v>
      </c>
      <c r="F3022">
        <f>+VLOOKUP(C3022,Fabricante_Consola!$A$5:$B$8,2)</f>
        <v>2</v>
      </c>
      <c r="G3022" s="3" t="str">
        <f t="shared" si="47"/>
        <v>2016-06-14 00:00:00</v>
      </c>
    </row>
    <row r="3023" spans="1:7" x14ac:dyDescent="0.25">
      <c r="A3023" t="s">
        <v>5997</v>
      </c>
      <c r="B3023" s="3">
        <v>42298</v>
      </c>
      <c r="C3023" t="s">
        <v>4460</v>
      </c>
      <c r="D3023" t="s">
        <v>83</v>
      </c>
      <c r="E3023" t="s">
        <v>5998</v>
      </c>
      <c r="F3023">
        <f>+VLOOKUP(C3023,Fabricante_Consola!$A$5:$B$8,2)</f>
        <v>2</v>
      </c>
      <c r="G3023" s="3" t="str">
        <f t="shared" si="47"/>
        <v>2015-10-21 00:00:00</v>
      </c>
    </row>
    <row r="3024" spans="1:7" x14ac:dyDescent="0.25">
      <c r="A3024" t="s">
        <v>5999</v>
      </c>
      <c r="B3024" s="3">
        <v>42671</v>
      </c>
      <c r="C3024" t="s">
        <v>4460</v>
      </c>
      <c r="D3024" t="s">
        <v>26</v>
      </c>
      <c r="E3024" t="s">
        <v>6000</v>
      </c>
      <c r="F3024">
        <f>+VLOOKUP(C3024,Fabricante_Consola!$A$5:$B$8,2)</f>
        <v>2</v>
      </c>
      <c r="G3024" s="3" t="str">
        <f t="shared" si="47"/>
        <v>2016-10-28 00:00:00</v>
      </c>
    </row>
    <row r="3025" spans="1:7" x14ac:dyDescent="0.25">
      <c r="A3025" t="s">
        <v>6001</v>
      </c>
      <c r="B3025" s="3">
        <v>43101</v>
      </c>
      <c r="C3025" t="s">
        <v>4460</v>
      </c>
      <c r="D3025" t="s">
        <v>15</v>
      </c>
      <c r="E3025" t="s">
        <v>6002</v>
      </c>
      <c r="F3025">
        <f>+VLOOKUP(C3025,Fabricante_Consola!$A$5:$B$8,2)</f>
        <v>2</v>
      </c>
      <c r="G3025" s="3" t="str">
        <f t="shared" si="47"/>
        <v>2018-01-01 00:00:00</v>
      </c>
    </row>
    <row r="3026" spans="1:7" x14ac:dyDescent="0.25">
      <c r="A3026" t="s">
        <v>6003</v>
      </c>
      <c r="B3026" s="3">
        <v>42789</v>
      </c>
      <c r="C3026" t="s">
        <v>4460</v>
      </c>
      <c r="D3026" t="s">
        <v>57</v>
      </c>
      <c r="E3026" t="s">
        <v>6004</v>
      </c>
      <c r="F3026">
        <f>+VLOOKUP(C3026,Fabricante_Consola!$A$5:$B$8,2)</f>
        <v>2</v>
      </c>
      <c r="G3026" s="3" t="str">
        <f t="shared" si="47"/>
        <v>2017-02-23 00:00:00</v>
      </c>
    </row>
    <row r="3027" spans="1:7" x14ac:dyDescent="0.25">
      <c r="A3027" t="s">
        <v>6005</v>
      </c>
      <c r="B3027" s="3">
        <v>43005</v>
      </c>
      <c r="C3027" t="s">
        <v>4460</v>
      </c>
      <c r="D3027" t="s">
        <v>42</v>
      </c>
      <c r="E3027" t="s">
        <v>6006</v>
      </c>
      <c r="F3027">
        <f>+VLOOKUP(C3027,Fabricante_Consola!$A$5:$B$8,2)</f>
        <v>2</v>
      </c>
      <c r="G3027" s="3" t="str">
        <f t="shared" si="47"/>
        <v>2017-09-27 00:00:00</v>
      </c>
    </row>
    <row r="3028" spans="1:7" x14ac:dyDescent="0.25">
      <c r="A3028" t="s">
        <v>6007</v>
      </c>
      <c r="B3028" s="3">
        <v>43033</v>
      </c>
      <c r="C3028" t="s">
        <v>4460</v>
      </c>
      <c r="D3028" t="s">
        <v>42</v>
      </c>
      <c r="E3028" t="s">
        <v>6008</v>
      </c>
      <c r="F3028">
        <f>+VLOOKUP(C3028,Fabricante_Consola!$A$5:$B$8,2)</f>
        <v>2</v>
      </c>
      <c r="G3028" s="3" t="str">
        <f t="shared" si="47"/>
        <v>2017-10-25 00:00:00</v>
      </c>
    </row>
    <row r="3029" spans="1:7" x14ac:dyDescent="0.25">
      <c r="A3029" t="s">
        <v>753</v>
      </c>
      <c r="B3029" s="3">
        <v>42937</v>
      </c>
      <c r="C3029" t="s">
        <v>4460</v>
      </c>
      <c r="D3029" t="s">
        <v>290</v>
      </c>
      <c r="E3029" t="s">
        <v>6009</v>
      </c>
      <c r="F3029">
        <f>+VLOOKUP(C3029,Fabricante_Consola!$A$5:$B$8,2)</f>
        <v>2</v>
      </c>
      <c r="G3029" s="3" t="str">
        <f t="shared" si="47"/>
        <v>2017-07-21 00:00:00</v>
      </c>
    </row>
    <row r="3030" spans="1:7" x14ac:dyDescent="0.25">
      <c r="A3030" t="s">
        <v>6010</v>
      </c>
      <c r="B3030" s="3">
        <v>43005</v>
      </c>
      <c r="C3030" t="s">
        <v>4460</v>
      </c>
      <c r="D3030" t="s">
        <v>290</v>
      </c>
      <c r="E3030" t="s">
        <v>6011</v>
      </c>
      <c r="F3030">
        <f>+VLOOKUP(C3030,Fabricante_Consola!$A$5:$B$8,2)</f>
        <v>2</v>
      </c>
      <c r="G3030" s="3" t="str">
        <f t="shared" si="47"/>
        <v>2017-09-27 00:00:00</v>
      </c>
    </row>
    <row r="3031" spans="1:7" x14ac:dyDescent="0.25">
      <c r="A3031" t="s">
        <v>6012</v>
      </c>
      <c r="B3031" s="3">
        <v>42424</v>
      </c>
      <c r="C3031" t="s">
        <v>4460</v>
      </c>
      <c r="D3031" t="s">
        <v>2</v>
      </c>
      <c r="E3031" t="s">
        <v>6013</v>
      </c>
      <c r="F3031">
        <f>+VLOOKUP(C3031,Fabricante_Consola!$A$5:$B$8,2)</f>
        <v>2</v>
      </c>
      <c r="G3031" s="3" t="str">
        <f t="shared" si="47"/>
        <v>2016-02-24 00:00:00</v>
      </c>
    </row>
    <row r="3032" spans="1:7" x14ac:dyDescent="0.25">
      <c r="A3032" t="s">
        <v>754</v>
      </c>
      <c r="B3032" s="3">
        <v>42613</v>
      </c>
      <c r="C3032" t="s">
        <v>4460</v>
      </c>
      <c r="D3032" t="s">
        <v>331</v>
      </c>
      <c r="E3032" t="s">
        <v>6014</v>
      </c>
      <c r="F3032">
        <f>+VLOOKUP(C3032,Fabricante_Consola!$A$5:$B$8,2)</f>
        <v>2</v>
      </c>
      <c r="G3032" s="3" t="str">
        <f t="shared" si="47"/>
        <v>2016-08-31 00:00:00</v>
      </c>
    </row>
    <row r="3033" spans="1:7" x14ac:dyDescent="0.25">
      <c r="A3033" t="s">
        <v>6015</v>
      </c>
      <c r="B3033" s="3">
        <v>43004</v>
      </c>
      <c r="C3033" t="s">
        <v>4460</v>
      </c>
      <c r="D3033" t="s">
        <v>109</v>
      </c>
      <c r="E3033" t="s">
        <v>6016</v>
      </c>
      <c r="F3033">
        <f>+VLOOKUP(C3033,Fabricante_Consola!$A$5:$B$8,2)</f>
        <v>2</v>
      </c>
      <c r="G3033" s="3" t="str">
        <f t="shared" si="47"/>
        <v>2017-09-26 00:00:00</v>
      </c>
    </row>
    <row r="3034" spans="1:7" x14ac:dyDescent="0.25">
      <c r="A3034" t="s">
        <v>6017</v>
      </c>
      <c r="B3034" s="3">
        <v>43166</v>
      </c>
      <c r="C3034" t="s">
        <v>4460</v>
      </c>
      <c r="D3034" t="s">
        <v>9</v>
      </c>
      <c r="E3034" t="s">
        <v>6018</v>
      </c>
      <c r="F3034">
        <f>+VLOOKUP(C3034,Fabricante_Consola!$A$5:$B$8,2)</f>
        <v>2</v>
      </c>
      <c r="G3034" s="3" t="str">
        <f t="shared" si="47"/>
        <v>2018-03-07 00:00:00</v>
      </c>
    </row>
    <row r="3035" spans="1:7" x14ac:dyDescent="0.25">
      <c r="A3035" t="s">
        <v>6019</v>
      </c>
      <c r="B3035" s="3">
        <v>42989</v>
      </c>
      <c r="C3035" t="s">
        <v>4460</v>
      </c>
      <c r="D3035" t="s">
        <v>66</v>
      </c>
      <c r="E3035" t="s">
        <v>6020</v>
      </c>
      <c r="F3035">
        <f>+VLOOKUP(C3035,Fabricante_Consola!$A$5:$B$8,2)</f>
        <v>2</v>
      </c>
      <c r="G3035" s="3" t="str">
        <f t="shared" si="47"/>
        <v>2017-09-11 00:00:00</v>
      </c>
    </row>
    <row r="3036" spans="1:7" x14ac:dyDescent="0.25">
      <c r="A3036" t="s">
        <v>6021</v>
      </c>
      <c r="B3036" s="3">
        <v>42370</v>
      </c>
      <c r="C3036" t="s">
        <v>4460</v>
      </c>
      <c r="D3036" t="s">
        <v>66</v>
      </c>
      <c r="E3036" t="s">
        <v>6022</v>
      </c>
      <c r="F3036">
        <f>+VLOOKUP(C3036,Fabricante_Consola!$A$5:$B$8,2)</f>
        <v>2</v>
      </c>
      <c r="G3036" s="3" t="str">
        <f t="shared" si="47"/>
        <v>2016-01-01 00:00:00</v>
      </c>
    </row>
    <row r="3037" spans="1:7" x14ac:dyDescent="0.25">
      <c r="A3037" t="s">
        <v>6023</v>
      </c>
      <c r="B3037" s="3">
        <v>42881</v>
      </c>
      <c r="C3037" t="s">
        <v>4460</v>
      </c>
      <c r="D3037" t="s">
        <v>290</v>
      </c>
      <c r="E3037" t="s">
        <v>6024</v>
      </c>
      <c r="F3037">
        <f>+VLOOKUP(C3037,Fabricante_Consola!$A$5:$B$8,2)</f>
        <v>2</v>
      </c>
      <c r="G3037" s="3" t="str">
        <f t="shared" si="47"/>
        <v>2017-05-26 00:00:00</v>
      </c>
    </row>
    <row r="3038" spans="1:7" x14ac:dyDescent="0.25">
      <c r="A3038" t="s">
        <v>6025</v>
      </c>
      <c r="B3038" s="3">
        <v>42949</v>
      </c>
      <c r="C3038" t="s">
        <v>4460</v>
      </c>
      <c r="D3038" t="s">
        <v>15</v>
      </c>
      <c r="E3038" t="s">
        <v>6026</v>
      </c>
      <c r="F3038">
        <f>+VLOOKUP(C3038,Fabricante_Consola!$A$5:$B$8,2)</f>
        <v>2</v>
      </c>
      <c r="G3038" s="3" t="str">
        <f t="shared" si="47"/>
        <v>2017-08-02 00:00:00</v>
      </c>
    </row>
    <row r="3039" spans="1:7" x14ac:dyDescent="0.25">
      <c r="A3039" t="s">
        <v>6027</v>
      </c>
      <c r="B3039" s="3">
        <v>42262</v>
      </c>
      <c r="C3039" t="s">
        <v>4460</v>
      </c>
      <c r="D3039" t="s">
        <v>18</v>
      </c>
      <c r="E3039" t="s">
        <v>6028</v>
      </c>
      <c r="F3039">
        <f>+VLOOKUP(C3039,Fabricante_Consola!$A$5:$B$8,2)</f>
        <v>2</v>
      </c>
      <c r="G3039" s="3" t="str">
        <f t="shared" si="47"/>
        <v>2015-09-15 00:00:00</v>
      </c>
    </row>
    <row r="3040" spans="1:7" x14ac:dyDescent="0.25">
      <c r="A3040" t="s">
        <v>6029</v>
      </c>
      <c r="B3040" s="3">
        <v>42724</v>
      </c>
      <c r="C3040" t="s">
        <v>4460</v>
      </c>
      <c r="D3040" t="s">
        <v>2</v>
      </c>
      <c r="E3040" t="s">
        <v>6030</v>
      </c>
      <c r="F3040">
        <f>+VLOOKUP(C3040,Fabricante_Consola!$A$5:$B$8,2)</f>
        <v>2</v>
      </c>
      <c r="G3040" s="3" t="str">
        <f t="shared" si="47"/>
        <v>2016-12-20 00:00:00</v>
      </c>
    </row>
    <row r="3041" spans="1:7" x14ac:dyDescent="0.25">
      <c r="A3041" t="s">
        <v>6031</v>
      </c>
      <c r="B3041" s="3">
        <v>43132</v>
      </c>
      <c r="C3041" t="s">
        <v>4460</v>
      </c>
      <c r="D3041" t="s">
        <v>18</v>
      </c>
      <c r="E3041" t="s">
        <v>6032</v>
      </c>
      <c r="F3041">
        <f>+VLOOKUP(C3041,Fabricante_Consola!$A$5:$B$8,2)</f>
        <v>2</v>
      </c>
      <c r="G3041" s="3" t="str">
        <f t="shared" si="47"/>
        <v>2018-02-01 00:00:00</v>
      </c>
    </row>
    <row r="3042" spans="1:7" x14ac:dyDescent="0.25">
      <c r="A3042" t="s">
        <v>6033</v>
      </c>
      <c r="B3042" s="3">
        <v>43466</v>
      </c>
      <c r="C3042" t="s">
        <v>4460</v>
      </c>
      <c r="D3042" t="s">
        <v>57</v>
      </c>
      <c r="E3042" t="s">
        <v>6034</v>
      </c>
      <c r="F3042">
        <f>+VLOOKUP(C3042,Fabricante_Consola!$A$5:$B$8,2)</f>
        <v>2</v>
      </c>
      <c r="G3042" s="3" t="str">
        <f t="shared" si="47"/>
        <v>2019-01-01 00:00:00</v>
      </c>
    </row>
    <row r="3043" spans="1:7" x14ac:dyDescent="0.25">
      <c r="A3043" t="s">
        <v>6035</v>
      </c>
      <c r="B3043" s="3">
        <v>43101</v>
      </c>
      <c r="C3043" t="s">
        <v>4460</v>
      </c>
      <c r="D3043" t="s">
        <v>42</v>
      </c>
      <c r="E3043" t="s">
        <v>6036</v>
      </c>
      <c r="F3043">
        <f>+VLOOKUP(C3043,Fabricante_Consola!$A$5:$B$8,2)</f>
        <v>2</v>
      </c>
      <c r="G3043" s="3" t="str">
        <f t="shared" si="47"/>
        <v>2018-01-01 00:00:00</v>
      </c>
    </row>
    <row r="3044" spans="1:7" x14ac:dyDescent="0.25">
      <c r="A3044" t="s">
        <v>6037</v>
      </c>
      <c r="B3044" s="3">
        <v>42549</v>
      </c>
      <c r="C3044" t="s">
        <v>4460</v>
      </c>
      <c r="D3044" t="s">
        <v>2</v>
      </c>
      <c r="E3044" t="s">
        <v>6038</v>
      </c>
      <c r="F3044">
        <f>+VLOOKUP(C3044,Fabricante_Consola!$A$5:$B$8,2)</f>
        <v>2</v>
      </c>
      <c r="G3044" s="3" t="str">
        <f t="shared" si="47"/>
        <v>2016-06-28 00:00:00</v>
      </c>
    </row>
    <row r="3045" spans="1:7" x14ac:dyDescent="0.25">
      <c r="A3045" t="s">
        <v>6039</v>
      </c>
      <c r="B3045" s="3">
        <v>42843</v>
      </c>
      <c r="C3045" t="s">
        <v>4460</v>
      </c>
      <c r="D3045" t="s">
        <v>165</v>
      </c>
      <c r="E3045" t="s">
        <v>6040</v>
      </c>
      <c r="F3045">
        <f>+VLOOKUP(C3045,Fabricante_Consola!$A$5:$B$8,2)</f>
        <v>2</v>
      </c>
      <c r="G3045" s="3" t="str">
        <f t="shared" si="47"/>
        <v>2017-04-18 00:00:00</v>
      </c>
    </row>
    <row r="3046" spans="1:7" x14ac:dyDescent="0.25">
      <c r="A3046" t="s">
        <v>6041</v>
      </c>
      <c r="B3046" s="3">
        <v>42543</v>
      </c>
      <c r="C3046" t="s">
        <v>4460</v>
      </c>
      <c r="D3046" t="s">
        <v>66</v>
      </c>
      <c r="E3046" t="s">
        <v>6042</v>
      </c>
      <c r="F3046">
        <f>+VLOOKUP(C3046,Fabricante_Consola!$A$5:$B$8,2)</f>
        <v>2</v>
      </c>
      <c r="G3046" s="3" t="str">
        <f t="shared" si="47"/>
        <v>2016-06-22 00:00:00</v>
      </c>
    </row>
    <row r="3047" spans="1:7" x14ac:dyDescent="0.25">
      <c r="A3047" t="s">
        <v>6043</v>
      </c>
      <c r="B3047" s="3">
        <v>42556</v>
      </c>
      <c r="C3047" t="s">
        <v>4460</v>
      </c>
      <c r="D3047" t="s">
        <v>2</v>
      </c>
      <c r="E3047" t="s">
        <v>6044</v>
      </c>
      <c r="F3047">
        <f>+VLOOKUP(C3047,Fabricante_Consola!$A$5:$B$8,2)</f>
        <v>2</v>
      </c>
      <c r="G3047" s="3" t="str">
        <f t="shared" si="47"/>
        <v>2016-07-05 00:00:00</v>
      </c>
    </row>
    <row r="3048" spans="1:7" x14ac:dyDescent="0.25">
      <c r="A3048" t="s">
        <v>6045</v>
      </c>
      <c r="B3048" s="3">
        <v>42871</v>
      </c>
      <c r="C3048" t="s">
        <v>4460</v>
      </c>
      <c r="D3048" t="s">
        <v>15</v>
      </c>
      <c r="E3048" t="s">
        <v>6046</v>
      </c>
      <c r="F3048">
        <f>+VLOOKUP(C3048,Fabricante_Consola!$A$5:$B$8,2)</f>
        <v>2</v>
      </c>
      <c r="G3048" s="3" t="str">
        <f t="shared" si="47"/>
        <v>2017-05-16 00:00:00</v>
      </c>
    </row>
    <row r="3049" spans="1:7" x14ac:dyDescent="0.25">
      <c r="A3049" t="s">
        <v>6047</v>
      </c>
      <c r="B3049" s="3">
        <v>43101</v>
      </c>
      <c r="C3049" t="s">
        <v>4460</v>
      </c>
      <c r="D3049" t="s">
        <v>66</v>
      </c>
      <c r="E3049" t="s">
        <v>6048</v>
      </c>
      <c r="F3049">
        <f>+VLOOKUP(C3049,Fabricante_Consola!$A$5:$B$8,2)</f>
        <v>2</v>
      </c>
      <c r="G3049" s="3" t="str">
        <f t="shared" si="47"/>
        <v>2018-01-01 00:00:00</v>
      </c>
    </row>
    <row r="3050" spans="1:7" x14ac:dyDescent="0.25">
      <c r="A3050" t="s">
        <v>6049</v>
      </c>
      <c r="B3050" s="3">
        <v>41913</v>
      </c>
      <c r="C3050" t="s">
        <v>4460</v>
      </c>
      <c r="D3050" t="s">
        <v>7</v>
      </c>
      <c r="E3050" t="s">
        <v>6050</v>
      </c>
      <c r="F3050">
        <f>+VLOOKUP(C3050,Fabricante_Consola!$A$5:$B$8,2)</f>
        <v>2</v>
      </c>
      <c r="G3050" s="3" t="str">
        <f t="shared" si="47"/>
        <v>2014-10-01 00:00:00</v>
      </c>
    </row>
    <row r="3051" spans="1:7" x14ac:dyDescent="0.25">
      <c r="A3051" t="s">
        <v>6051</v>
      </c>
      <c r="B3051" s="3">
        <v>43225</v>
      </c>
      <c r="C3051" t="s">
        <v>4460</v>
      </c>
      <c r="D3051" t="s">
        <v>165</v>
      </c>
      <c r="E3051" t="s">
        <v>6052</v>
      </c>
      <c r="F3051">
        <f>+VLOOKUP(C3051,Fabricante_Consola!$A$5:$B$8,2)</f>
        <v>2</v>
      </c>
      <c r="G3051" s="3" t="str">
        <f t="shared" si="47"/>
        <v>2018-05-05 00:00:00</v>
      </c>
    </row>
    <row r="3052" spans="1:7" x14ac:dyDescent="0.25">
      <c r="A3052" t="s">
        <v>6053</v>
      </c>
      <c r="B3052" s="3">
        <v>42956</v>
      </c>
      <c r="C3052" t="s">
        <v>4460</v>
      </c>
      <c r="D3052" t="s">
        <v>2</v>
      </c>
      <c r="E3052" t="s">
        <v>6054</v>
      </c>
      <c r="F3052">
        <f>+VLOOKUP(C3052,Fabricante_Consola!$A$5:$B$8,2)</f>
        <v>2</v>
      </c>
      <c r="G3052" s="3" t="str">
        <f t="shared" si="47"/>
        <v>2017-08-09 00:00:00</v>
      </c>
    </row>
    <row r="3053" spans="1:7" x14ac:dyDescent="0.25">
      <c r="A3053" t="s">
        <v>6055</v>
      </c>
      <c r="B3053" s="3">
        <v>42573</v>
      </c>
      <c r="C3053" t="s">
        <v>4460</v>
      </c>
      <c r="D3053" t="s">
        <v>2</v>
      </c>
      <c r="E3053" t="s">
        <v>6056</v>
      </c>
      <c r="F3053">
        <f>+VLOOKUP(C3053,Fabricante_Consola!$A$5:$B$8,2)</f>
        <v>2</v>
      </c>
      <c r="G3053" s="3" t="str">
        <f t="shared" si="47"/>
        <v>2016-07-22 00:00:00</v>
      </c>
    </row>
    <row r="3054" spans="1:7" x14ac:dyDescent="0.25">
      <c r="A3054" t="s">
        <v>6057</v>
      </c>
      <c r="B3054" s="3">
        <v>42005</v>
      </c>
      <c r="C3054" t="s">
        <v>4460</v>
      </c>
      <c r="D3054" t="s">
        <v>48</v>
      </c>
      <c r="E3054" t="s">
        <v>6058</v>
      </c>
      <c r="F3054">
        <f>+VLOOKUP(C3054,Fabricante_Consola!$A$5:$B$8,2)</f>
        <v>2</v>
      </c>
      <c r="G3054" s="3" t="str">
        <f t="shared" si="47"/>
        <v>2015-01-01 00:00:00</v>
      </c>
    </row>
    <row r="3055" spans="1:7" x14ac:dyDescent="0.25">
      <c r="A3055" t="s">
        <v>6059</v>
      </c>
      <c r="B3055" s="3">
        <v>42221</v>
      </c>
      <c r="C3055" t="s">
        <v>4460</v>
      </c>
      <c r="D3055" t="s">
        <v>123</v>
      </c>
      <c r="E3055" t="s">
        <v>6060</v>
      </c>
      <c r="F3055">
        <f>+VLOOKUP(C3055,Fabricante_Consola!$A$5:$B$8,2)</f>
        <v>2</v>
      </c>
      <c r="G3055" s="3" t="str">
        <f t="shared" si="47"/>
        <v>2015-08-05 00:00:00</v>
      </c>
    </row>
    <row r="3056" spans="1:7" x14ac:dyDescent="0.25">
      <c r="A3056" t="s">
        <v>779</v>
      </c>
      <c r="B3056" s="3">
        <v>42328</v>
      </c>
      <c r="C3056" t="s">
        <v>4460</v>
      </c>
      <c r="D3056" t="s">
        <v>165</v>
      </c>
      <c r="E3056" t="s">
        <v>6061</v>
      </c>
      <c r="F3056">
        <f>+VLOOKUP(C3056,Fabricante_Consola!$A$5:$B$8,2)</f>
        <v>2</v>
      </c>
      <c r="G3056" s="3" t="str">
        <f t="shared" si="47"/>
        <v>2015-11-20 00:00:00</v>
      </c>
    </row>
    <row r="3057" spans="1:7" x14ac:dyDescent="0.25">
      <c r="A3057" t="s">
        <v>780</v>
      </c>
      <c r="B3057" s="3">
        <v>43101</v>
      </c>
      <c r="C3057" t="s">
        <v>4460</v>
      </c>
      <c r="D3057" t="s">
        <v>165</v>
      </c>
      <c r="E3057" t="s">
        <v>6062</v>
      </c>
      <c r="F3057">
        <f>+VLOOKUP(C3057,Fabricante_Consola!$A$5:$B$8,2)</f>
        <v>2</v>
      </c>
      <c r="G3057" s="3" t="str">
        <f t="shared" si="47"/>
        <v>2018-01-01 00:00:00</v>
      </c>
    </row>
    <row r="3058" spans="1:7" x14ac:dyDescent="0.25">
      <c r="A3058" t="s">
        <v>781</v>
      </c>
      <c r="B3058" s="3">
        <v>41976</v>
      </c>
      <c r="C3058" t="s">
        <v>4460</v>
      </c>
      <c r="D3058" t="s">
        <v>165</v>
      </c>
      <c r="E3058" t="s">
        <v>6063</v>
      </c>
      <c r="F3058">
        <f>+VLOOKUP(C3058,Fabricante_Consola!$A$5:$B$8,2)</f>
        <v>2</v>
      </c>
      <c r="G3058" s="3" t="str">
        <f t="shared" si="47"/>
        <v>2014-12-03 00:00:00</v>
      </c>
    </row>
    <row r="3059" spans="1:7" x14ac:dyDescent="0.25">
      <c r="A3059" t="s">
        <v>782</v>
      </c>
      <c r="B3059" s="3">
        <v>42038</v>
      </c>
      <c r="C3059" t="s">
        <v>4460</v>
      </c>
      <c r="D3059" t="s">
        <v>165</v>
      </c>
      <c r="E3059" t="s">
        <v>6064</v>
      </c>
      <c r="F3059">
        <f>+VLOOKUP(C3059,Fabricante_Consola!$A$5:$B$8,2)</f>
        <v>2</v>
      </c>
      <c r="G3059" s="3" t="str">
        <f t="shared" si="47"/>
        <v>2015-02-03 00:00:00</v>
      </c>
    </row>
    <row r="3060" spans="1:7" x14ac:dyDescent="0.25">
      <c r="A3060" t="s">
        <v>783</v>
      </c>
      <c r="B3060" s="3">
        <v>42088</v>
      </c>
      <c r="C3060" t="s">
        <v>4460</v>
      </c>
      <c r="D3060" t="s">
        <v>165</v>
      </c>
      <c r="E3060" t="s">
        <v>6065</v>
      </c>
      <c r="F3060">
        <f>+VLOOKUP(C3060,Fabricante_Consola!$A$5:$B$8,2)</f>
        <v>2</v>
      </c>
      <c r="G3060" s="3" t="str">
        <f t="shared" si="47"/>
        <v>2015-03-25 00:00:00</v>
      </c>
    </row>
    <row r="3061" spans="1:7" x14ac:dyDescent="0.25">
      <c r="A3061" t="s">
        <v>6066</v>
      </c>
      <c r="B3061" s="3">
        <v>42151</v>
      </c>
      <c r="C3061" t="s">
        <v>4460</v>
      </c>
      <c r="D3061" t="s">
        <v>165</v>
      </c>
      <c r="E3061" t="s">
        <v>6067</v>
      </c>
      <c r="F3061">
        <f>+VLOOKUP(C3061,Fabricante_Consola!$A$5:$B$8,2)</f>
        <v>2</v>
      </c>
      <c r="G3061" s="3" t="str">
        <f t="shared" si="47"/>
        <v>2015-05-27 00:00:00</v>
      </c>
    </row>
    <row r="3062" spans="1:7" x14ac:dyDescent="0.25">
      <c r="A3062" t="s">
        <v>6068</v>
      </c>
      <c r="B3062" s="3">
        <v>42206</v>
      </c>
      <c r="C3062" t="s">
        <v>4460</v>
      </c>
      <c r="D3062" t="s">
        <v>165</v>
      </c>
      <c r="E3062" t="s">
        <v>6069</v>
      </c>
      <c r="F3062">
        <f>+VLOOKUP(C3062,Fabricante_Consola!$A$5:$B$8,2)</f>
        <v>2</v>
      </c>
      <c r="G3062" s="3" t="str">
        <f t="shared" si="47"/>
        <v>2015-07-21 00:00:00</v>
      </c>
    </row>
    <row r="3063" spans="1:7" x14ac:dyDescent="0.25">
      <c r="A3063" t="s">
        <v>6070</v>
      </c>
      <c r="B3063" s="3">
        <v>42325</v>
      </c>
      <c r="C3063" t="s">
        <v>4460</v>
      </c>
      <c r="D3063" t="s">
        <v>165</v>
      </c>
      <c r="E3063" t="s">
        <v>6071</v>
      </c>
      <c r="F3063">
        <f>+VLOOKUP(C3063,Fabricante_Consola!$A$5:$B$8,2)</f>
        <v>2</v>
      </c>
      <c r="G3063" s="3" t="str">
        <f t="shared" si="47"/>
        <v>2015-11-17 00:00:00</v>
      </c>
    </row>
    <row r="3064" spans="1:7" x14ac:dyDescent="0.25">
      <c r="A3064" t="s">
        <v>6072</v>
      </c>
      <c r="B3064" s="3">
        <v>42850</v>
      </c>
      <c r="C3064" t="s">
        <v>4460</v>
      </c>
      <c r="D3064" t="s">
        <v>223</v>
      </c>
      <c r="E3064" t="s">
        <v>6073</v>
      </c>
      <c r="F3064">
        <f>+VLOOKUP(C3064,Fabricante_Consola!$A$5:$B$8,2)</f>
        <v>2</v>
      </c>
      <c r="G3064" s="3" t="str">
        <f t="shared" si="47"/>
        <v>2017-04-25 00:00:00</v>
      </c>
    </row>
    <row r="3065" spans="1:7" x14ac:dyDescent="0.25">
      <c r="A3065" t="s">
        <v>6074</v>
      </c>
      <c r="B3065" s="3">
        <v>43081</v>
      </c>
      <c r="C3065" t="s">
        <v>4460</v>
      </c>
      <c r="D3065" t="s">
        <v>2</v>
      </c>
      <c r="E3065" t="s">
        <v>6075</v>
      </c>
      <c r="F3065">
        <f>+VLOOKUP(C3065,Fabricante_Consola!$A$5:$B$8,2)</f>
        <v>2</v>
      </c>
      <c r="G3065" s="3" t="str">
        <f t="shared" si="47"/>
        <v>2017-12-12 00:00:00</v>
      </c>
    </row>
    <row r="3066" spans="1:7" x14ac:dyDescent="0.25">
      <c r="A3066" t="s">
        <v>6076</v>
      </c>
      <c r="B3066" s="3">
        <v>42707</v>
      </c>
      <c r="C3066" t="s">
        <v>4460</v>
      </c>
      <c r="D3066" t="s">
        <v>22</v>
      </c>
      <c r="E3066" t="s">
        <v>6077</v>
      </c>
      <c r="F3066">
        <f>+VLOOKUP(C3066,Fabricante_Consola!$A$5:$B$8,2)</f>
        <v>2</v>
      </c>
      <c r="G3066" s="3" t="str">
        <f t="shared" si="47"/>
        <v>2016-12-03 00:00:00</v>
      </c>
    </row>
    <row r="3067" spans="1:7" x14ac:dyDescent="0.25">
      <c r="A3067" t="s">
        <v>6078</v>
      </c>
      <c r="B3067" s="3">
        <v>42705</v>
      </c>
      <c r="C3067" t="s">
        <v>4460</v>
      </c>
      <c r="D3067" t="s">
        <v>15</v>
      </c>
      <c r="E3067" t="s">
        <v>6079</v>
      </c>
      <c r="F3067">
        <f>+VLOOKUP(C3067,Fabricante_Consola!$A$5:$B$8,2)</f>
        <v>2</v>
      </c>
      <c r="G3067" s="3" t="str">
        <f t="shared" si="47"/>
        <v>2016-12-01 00:00:00</v>
      </c>
    </row>
    <row r="3068" spans="1:7" x14ac:dyDescent="0.25">
      <c r="A3068" t="s">
        <v>6080</v>
      </c>
      <c r="B3068" s="3">
        <v>42228</v>
      </c>
      <c r="C3068" t="s">
        <v>4460</v>
      </c>
      <c r="D3068" t="s">
        <v>83</v>
      </c>
      <c r="E3068" t="s">
        <v>6081</v>
      </c>
      <c r="F3068">
        <f>+VLOOKUP(C3068,Fabricante_Consola!$A$5:$B$8,2)</f>
        <v>2</v>
      </c>
      <c r="G3068" s="3" t="str">
        <f t="shared" si="47"/>
        <v>2015-08-12 00:00:00</v>
      </c>
    </row>
    <row r="3069" spans="1:7" x14ac:dyDescent="0.25">
      <c r="A3069" t="s">
        <v>6082</v>
      </c>
      <c r="B3069" s="3">
        <v>43101</v>
      </c>
      <c r="C3069" t="s">
        <v>4460</v>
      </c>
      <c r="D3069" t="s">
        <v>223</v>
      </c>
      <c r="E3069" t="s">
        <v>6083</v>
      </c>
      <c r="F3069">
        <f>+VLOOKUP(C3069,Fabricante_Consola!$A$5:$B$8,2)</f>
        <v>2</v>
      </c>
      <c r="G3069" s="3" t="str">
        <f t="shared" si="47"/>
        <v>2018-01-01 00:00:00</v>
      </c>
    </row>
    <row r="3070" spans="1:7" x14ac:dyDescent="0.25">
      <c r="A3070" t="s">
        <v>6084</v>
      </c>
      <c r="B3070" s="3">
        <v>42790</v>
      </c>
      <c r="C3070" t="s">
        <v>4460</v>
      </c>
      <c r="D3070" t="s">
        <v>18</v>
      </c>
      <c r="E3070" t="s">
        <v>6085</v>
      </c>
      <c r="F3070">
        <f>+VLOOKUP(C3070,Fabricante_Consola!$A$5:$B$8,2)</f>
        <v>2</v>
      </c>
      <c r="G3070" s="3" t="str">
        <f t="shared" si="47"/>
        <v>2017-02-24 00:00:00</v>
      </c>
    </row>
    <row r="3071" spans="1:7" x14ac:dyDescent="0.25">
      <c r="A3071" t="s">
        <v>6086</v>
      </c>
      <c r="B3071" s="3">
        <v>42438</v>
      </c>
      <c r="C3071" t="s">
        <v>4460</v>
      </c>
      <c r="D3071" t="s">
        <v>15</v>
      </c>
      <c r="E3071" t="s">
        <v>6087</v>
      </c>
      <c r="F3071">
        <f>+VLOOKUP(C3071,Fabricante_Consola!$A$5:$B$8,2)</f>
        <v>2</v>
      </c>
      <c r="G3071" s="3" t="str">
        <f t="shared" si="47"/>
        <v>2016-03-09 00:00:00</v>
      </c>
    </row>
    <row r="3072" spans="1:7" x14ac:dyDescent="0.25">
      <c r="A3072" t="s">
        <v>6088</v>
      </c>
      <c r="B3072" s="3">
        <v>42321</v>
      </c>
      <c r="C3072" t="s">
        <v>4460</v>
      </c>
      <c r="D3072" t="s">
        <v>6089</v>
      </c>
      <c r="E3072" t="s">
        <v>6090</v>
      </c>
      <c r="F3072">
        <f>+VLOOKUP(C3072,Fabricante_Consola!$A$5:$B$8,2)</f>
        <v>2</v>
      </c>
      <c r="G3072" s="3" t="str">
        <f t="shared" si="47"/>
        <v>2015-11-13 00:00:00</v>
      </c>
    </row>
    <row r="3073" spans="1:7" x14ac:dyDescent="0.25">
      <c r="A3073" t="s">
        <v>6091</v>
      </c>
      <c r="B3073" s="3">
        <v>43101</v>
      </c>
      <c r="C3073" t="s">
        <v>4460</v>
      </c>
      <c r="D3073" t="s">
        <v>2</v>
      </c>
      <c r="E3073" t="s">
        <v>6092</v>
      </c>
      <c r="F3073">
        <f>+VLOOKUP(C3073,Fabricante_Consola!$A$5:$B$8,2)</f>
        <v>2</v>
      </c>
      <c r="G3073" s="3" t="str">
        <f t="shared" si="47"/>
        <v>2018-01-01 00:00:00</v>
      </c>
    </row>
    <row r="3074" spans="1:7" x14ac:dyDescent="0.25">
      <c r="A3074" t="s">
        <v>6093</v>
      </c>
      <c r="B3074" s="3">
        <v>43101</v>
      </c>
      <c r="C3074" t="s">
        <v>4460</v>
      </c>
      <c r="D3074" t="s">
        <v>51</v>
      </c>
      <c r="E3074" t="s">
        <v>6094</v>
      </c>
      <c r="F3074">
        <f>+VLOOKUP(C3074,Fabricante_Consola!$A$5:$B$8,2)</f>
        <v>2</v>
      </c>
      <c r="G3074" s="3" t="str">
        <f t="shared" si="47"/>
        <v>2018-01-01 00:00:00</v>
      </c>
    </row>
    <row r="3075" spans="1:7" x14ac:dyDescent="0.25">
      <c r="A3075" t="s">
        <v>791</v>
      </c>
      <c r="B3075" s="3">
        <v>41969</v>
      </c>
      <c r="C3075" t="s">
        <v>4460</v>
      </c>
      <c r="D3075" t="s">
        <v>48</v>
      </c>
      <c r="E3075" t="s">
        <v>6095</v>
      </c>
      <c r="F3075">
        <f>+VLOOKUP(C3075,Fabricante_Consola!$A$5:$B$8,2)</f>
        <v>2</v>
      </c>
      <c r="G3075" s="3" t="str">
        <f t="shared" ref="G3075:G3138" si="48">+TEXT(B3075,"yyyy-mm-dd hh:mm:ss")</f>
        <v>2014-11-26 00:00:00</v>
      </c>
    </row>
    <row r="3076" spans="1:7" x14ac:dyDescent="0.25">
      <c r="A3076" t="s">
        <v>6096</v>
      </c>
      <c r="B3076" s="3">
        <v>42909</v>
      </c>
      <c r="C3076" t="s">
        <v>4460</v>
      </c>
      <c r="D3076" t="s">
        <v>15</v>
      </c>
      <c r="E3076" t="s">
        <v>6097</v>
      </c>
      <c r="F3076">
        <f>+VLOOKUP(C3076,Fabricante_Consola!$A$5:$B$8,2)</f>
        <v>2</v>
      </c>
      <c r="G3076" s="3" t="str">
        <f t="shared" si="48"/>
        <v>2017-06-23 00:00:00</v>
      </c>
    </row>
    <row r="3077" spans="1:7" x14ac:dyDescent="0.25">
      <c r="A3077" t="s">
        <v>6098</v>
      </c>
      <c r="B3077" s="3">
        <v>43101</v>
      </c>
      <c r="C3077" t="s">
        <v>4460</v>
      </c>
      <c r="D3077" t="s">
        <v>2</v>
      </c>
      <c r="E3077" t="s">
        <v>6099</v>
      </c>
      <c r="F3077">
        <f>+VLOOKUP(C3077,Fabricante_Consola!$A$5:$B$8,2)</f>
        <v>2</v>
      </c>
      <c r="G3077" s="3" t="str">
        <f t="shared" si="48"/>
        <v>2018-01-01 00:00:00</v>
      </c>
    </row>
    <row r="3078" spans="1:7" x14ac:dyDescent="0.25">
      <c r="A3078" t="s">
        <v>6100</v>
      </c>
      <c r="B3078" s="3">
        <v>43101</v>
      </c>
      <c r="C3078" t="s">
        <v>4460</v>
      </c>
      <c r="D3078" t="s">
        <v>15</v>
      </c>
      <c r="E3078" t="s">
        <v>6101</v>
      </c>
      <c r="F3078">
        <f>+VLOOKUP(C3078,Fabricante_Consola!$A$5:$B$8,2)</f>
        <v>2</v>
      </c>
      <c r="G3078" s="3" t="str">
        <f t="shared" si="48"/>
        <v>2018-01-01 00:00:00</v>
      </c>
    </row>
    <row r="3079" spans="1:7" x14ac:dyDescent="0.25">
      <c r="A3079" t="s">
        <v>6102</v>
      </c>
      <c r="B3079" s="3">
        <v>42794</v>
      </c>
      <c r="C3079" t="s">
        <v>4460</v>
      </c>
      <c r="D3079" t="s">
        <v>123</v>
      </c>
      <c r="E3079" t="s">
        <v>6103</v>
      </c>
      <c r="F3079">
        <f>+VLOOKUP(C3079,Fabricante_Consola!$A$5:$B$8,2)</f>
        <v>2</v>
      </c>
      <c r="G3079" s="3" t="str">
        <f t="shared" si="48"/>
        <v>2017-02-28 00:00:00</v>
      </c>
    </row>
    <row r="3080" spans="1:7" x14ac:dyDescent="0.25">
      <c r="A3080" t="s">
        <v>6104</v>
      </c>
      <c r="B3080" s="3">
        <v>43101</v>
      </c>
      <c r="C3080" t="s">
        <v>4460</v>
      </c>
      <c r="D3080" t="s">
        <v>57</v>
      </c>
      <c r="E3080" t="s">
        <v>6105</v>
      </c>
      <c r="F3080">
        <f>+VLOOKUP(C3080,Fabricante_Consola!$A$5:$B$8,2)</f>
        <v>2</v>
      </c>
      <c r="G3080" s="3" t="str">
        <f t="shared" si="48"/>
        <v>2018-01-01 00:00:00</v>
      </c>
    </row>
    <row r="3081" spans="1:7" x14ac:dyDescent="0.25">
      <c r="A3081" t="s">
        <v>6106</v>
      </c>
      <c r="B3081" s="3">
        <v>42566</v>
      </c>
      <c r="C3081" t="s">
        <v>4460</v>
      </c>
      <c r="D3081" t="s">
        <v>2</v>
      </c>
      <c r="E3081" t="s">
        <v>6107</v>
      </c>
      <c r="F3081">
        <f>+VLOOKUP(C3081,Fabricante_Consola!$A$5:$B$8,2)</f>
        <v>2</v>
      </c>
      <c r="G3081" s="3" t="str">
        <f t="shared" si="48"/>
        <v>2016-07-15 00:00:00</v>
      </c>
    </row>
    <row r="3082" spans="1:7" x14ac:dyDescent="0.25">
      <c r="A3082" t="s">
        <v>6108</v>
      </c>
      <c r="B3082" s="3">
        <v>43101</v>
      </c>
      <c r="C3082" t="s">
        <v>4460</v>
      </c>
      <c r="D3082" t="s">
        <v>2</v>
      </c>
      <c r="E3082" t="s">
        <v>6109</v>
      </c>
      <c r="F3082">
        <f>+VLOOKUP(C3082,Fabricante_Consola!$A$5:$B$8,2)</f>
        <v>2</v>
      </c>
      <c r="G3082" s="3" t="str">
        <f t="shared" si="48"/>
        <v>2018-01-01 00:00:00</v>
      </c>
    </row>
    <row r="3083" spans="1:7" x14ac:dyDescent="0.25">
      <c r="A3083" t="s">
        <v>6110</v>
      </c>
      <c r="B3083" s="3">
        <v>42235</v>
      </c>
      <c r="C3083" t="s">
        <v>4460</v>
      </c>
      <c r="D3083" t="s">
        <v>75</v>
      </c>
      <c r="E3083" t="s">
        <v>6111</v>
      </c>
      <c r="F3083">
        <f>+VLOOKUP(C3083,Fabricante_Consola!$A$5:$B$8,2)</f>
        <v>2</v>
      </c>
      <c r="G3083" s="3" t="str">
        <f t="shared" si="48"/>
        <v>2015-08-19 00:00:00</v>
      </c>
    </row>
    <row r="3084" spans="1:7" x14ac:dyDescent="0.25">
      <c r="A3084" t="s">
        <v>6112</v>
      </c>
      <c r="B3084" s="3">
        <v>41983</v>
      </c>
      <c r="C3084" t="s">
        <v>4460</v>
      </c>
      <c r="D3084" t="s">
        <v>66</v>
      </c>
      <c r="E3084" t="s">
        <v>6113</v>
      </c>
      <c r="F3084">
        <f>+VLOOKUP(C3084,Fabricante_Consola!$A$5:$B$8,2)</f>
        <v>2</v>
      </c>
      <c r="G3084" s="3" t="str">
        <f t="shared" si="48"/>
        <v>2014-12-10 00:00:00</v>
      </c>
    </row>
    <row r="3085" spans="1:7" x14ac:dyDescent="0.25">
      <c r="A3085" t="s">
        <v>800</v>
      </c>
      <c r="B3085" s="3">
        <v>42668</v>
      </c>
      <c r="C3085" t="s">
        <v>4460</v>
      </c>
      <c r="D3085" t="s">
        <v>526</v>
      </c>
      <c r="E3085" t="s">
        <v>6114</v>
      </c>
      <c r="F3085">
        <f>+VLOOKUP(C3085,Fabricante_Consola!$A$5:$B$8,2)</f>
        <v>2</v>
      </c>
      <c r="G3085" s="3" t="str">
        <f t="shared" si="48"/>
        <v>2016-10-25 00:00:00</v>
      </c>
    </row>
    <row r="3086" spans="1:7" x14ac:dyDescent="0.25">
      <c r="A3086" t="s">
        <v>6115</v>
      </c>
      <c r="B3086" s="3">
        <v>43101</v>
      </c>
      <c r="C3086" t="s">
        <v>4460</v>
      </c>
      <c r="D3086" t="s">
        <v>2</v>
      </c>
      <c r="E3086" t="s">
        <v>6116</v>
      </c>
      <c r="F3086">
        <f>+VLOOKUP(C3086,Fabricante_Consola!$A$5:$B$8,2)</f>
        <v>2</v>
      </c>
      <c r="G3086" s="3" t="str">
        <f t="shared" si="48"/>
        <v>2018-01-01 00:00:00</v>
      </c>
    </row>
    <row r="3087" spans="1:7" x14ac:dyDescent="0.25">
      <c r="A3087" t="s">
        <v>6117</v>
      </c>
      <c r="B3087" s="3">
        <v>43101</v>
      </c>
      <c r="C3087" t="s">
        <v>4460</v>
      </c>
      <c r="D3087" t="s">
        <v>2</v>
      </c>
      <c r="E3087" t="s">
        <v>6118</v>
      </c>
      <c r="F3087">
        <f>+VLOOKUP(C3087,Fabricante_Consola!$A$5:$B$8,2)</f>
        <v>2</v>
      </c>
      <c r="G3087" s="3" t="str">
        <f t="shared" si="48"/>
        <v>2018-01-01 00:00:00</v>
      </c>
    </row>
    <row r="3088" spans="1:7" x14ac:dyDescent="0.25">
      <c r="A3088" t="s">
        <v>6119</v>
      </c>
      <c r="B3088" s="3">
        <v>43101</v>
      </c>
      <c r="C3088" t="s">
        <v>4460</v>
      </c>
      <c r="D3088" t="s">
        <v>2</v>
      </c>
      <c r="E3088" t="s">
        <v>6120</v>
      </c>
      <c r="F3088">
        <f>+VLOOKUP(C3088,Fabricante_Consola!$A$5:$B$8,2)</f>
        <v>2</v>
      </c>
      <c r="G3088" s="3" t="str">
        <f t="shared" si="48"/>
        <v>2018-01-01 00:00:00</v>
      </c>
    </row>
    <row r="3089" spans="1:7" x14ac:dyDescent="0.25">
      <c r="A3089" t="s">
        <v>6121</v>
      </c>
      <c r="B3089" s="3">
        <v>42857</v>
      </c>
      <c r="C3089" t="s">
        <v>4460</v>
      </c>
      <c r="D3089" t="s">
        <v>18</v>
      </c>
      <c r="E3089" t="s">
        <v>6122</v>
      </c>
      <c r="F3089">
        <f>+VLOOKUP(C3089,Fabricante_Consola!$A$5:$B$8,2)</f>
        <v>2</v>
      </c>
      <c r="G3089" s="3" t="str">
        <f t="shared" si="48"/>
        <v>2017-05-02 00:00:00</v>
      </c>
    </row>
    <row r="3090" spans="1:7" x14ac:dyDescent="0.25">
      <c r="A3090" t="s">
        <v>6123</v>
      </c>
      <c r="B3090" s="3">
        <v>42228</v>
      </c>
      <c r="C3090" t="s">
        <v>4460</v>
      </c>
      <c r="D3090" t="s">
        <v>9</v>
      </c>
      <c r="E3090" t="s">
        <v>6124</v>
      </c>
      <c r="F3090">
        <f>+VLOOKUP(C3090,Fabricante_Consola!$A$5:$B$8,2)</f>
        <v>2</v>
      </c>
      <c r="G3090" s="3" t="str">
        <f t="shared" si="48"/>
        <v>2015-08-12 00:00:00</v>
      </c>
    </row>
    <row r="3091" spans="1:7" x14ac:dyDescent="0.25">
      <c r="A3091" t="s">
        <v>6125</v>
      </c>
      <c r="B3091" s="3">
        <v>42692</v>
      </c>
      <c r="C3091" t="s">
        <v>4460</v>
      </c>
      <c r="D3091" t="s">
        <v>9</v>
      </c>
      <c r="E3091" t="s">
        <v>6126</v>
      </c>
      <c r="F3091">
        <f>+VLOOKUP(C3091,Fabricante_Consola!$A$5:$B$8,2)</f>
        <v>2</v>
      </c>
      <c r="G3091" s="3" t="str">
        <f t="shared" si="48"/>
        <v>2016-11-18 00:00:00</v>
      </c>
    </row>
    <row r="3092" spans="1:7" x14ac:dyDescent="0.25">
      <c r="A3092" t="s">
        <v>6127</v>
      </c>
      <c r="B3092" s="3">
        <v>42612</v>
      </c>
      <c r="C3092" t="s">
        <v>4460</v>
      </c>
      <c r="D3092" t="s">
        <v>2</v>
      </c>
      <c r="E3092" t="s">
        <v>6128</v>
      </c>
      <c r="F3092">
        <f>+VLOOKUP(C3092,Fabricante_Consola!$A$5:$B$8,2)</f>
        <v>2</v>
      </c>
      <c r="G3092" s="3" t="str">
        <f t="shared" si="48"/>
        <v>2016-08-30 00:00:00</v>
      </c>
    </row>
    <row r="3093" spans="1:7" x14ac:dyDescent="0.25">
      <c r="A3093" t="s">
        <v>6129</v>
      </c>
      <c r="B3093" s="3">
        <v>43101</v>
      </c>
      <c r="C3093" t="s">
        <v>4460</v>
      </c>
      <c r="D3093" t="s">
        <v>2</v>
      </c>
      <c r="E3093" t="s">
        <v>6130</v>
      </c>
      <c r="F3093">
        <f>+VLOOKUP(C3093,Fabricante_Consola!$A$5:$B$8,2)</f>
        <v>2</v>
      </c>
      <c r="G3093" s="3" t="str">
        <f t="shared" si="48"/>
        <v>2018-01-01 00:00:00</v>
      </c>
    </row>
    <row r="3094" spans="1:7" x14ac:dyDescent="0.25">
      <c r="A3094" t="s">
        <v>6131</v>
      </c>
      <c r="B3094" s="3">
        <v>42612</v>
      </c>
      <c r="C3094" t="s">
        <v>4460</v>
      </c>
      <c r="D3094" t="s">
        <v>290</v>
      </c>
      <c r="E3094" t="s">
        <v>6132</v>
      </c>
      <c r="F3094">
        <f>+VLOOKUP(C3094,Fabricante_Consola!$A$5:$B$8,2)</f>
        <v>2</v>
      </c>
      <c r="G3094" s="3" t="str">
        <f t="shared" si="48"/>
        <v>2016-08-30 00:00:00</v>
      </c>
    </row>
    <row r="3095" spans="1:7" x14ac:dyDescent="0.25">
      <c r="A3095" t="s">
        <v>6133</v>
      </c>
      <c r="B3095" s="3">
        <v>43210</v>
      </c>
      <c r="C3095" t="s">
        <v>4460</v>
      </c>
      <c r="D3095" t="s">
        <v>57</v>
      </c>
      <c r="E3095" t="s">
        <v>6134</v>
      </c>
      <c r="F3095">
        <f>+VLOOKUP(C3095,Fabricante_Consola!$A$5:$B$8,2)</f>
        <v>2</v>
      </c>
      <c r="G3095" s="3" t="str">
        <f t="shared" si="48"/>
        <v>2018-04-20 00:00:00</v>
      </c>
    </row>
    <row r="3096" spans="1:7" x14ac:dyDescent="0.25">
      <c r="A3096" t="s">
        <v>6135</v>
      </c>
      <c r="B3096" s="3">
        <v>42200</v>
      </c>
      <c r="C3096" t="s">
        <v>4460</v>
      </c>
      <c r="D3096" t="s">
        <v>57</v>
      </c>
      <c r="E3096" t="s">
        <v>6136</v>
      </c>
      <c r="F3096">
        <f>+VLOOKUP(C3096,Fabricante_Consola!$A$5:$B$8,2)</f>
        <v>2</v>
      </c>
      <c r="G3096" s="3" t="str">
        <f t="shared" si="48"/>
        <v>2015-07-15 00:00:00</v>
      </c>
    </row>
    <row r="3097" spans="1:7" x14ac:dyDescent="0.25">
      <c r="A3097" t="s">
        <v>6137</v>
      </c>
      <c r="B3097" s="3">
        <v>42902</v>
      </c>
      <c r="C3097" t="s">
        <v>4460</v>
      </c>
      <c r="D3097" t="s">
        <v>51</v>
      </c>
      <c r="E3097" t="s">
        <v>6138</v>
      </c>
      <c r="F3097">
        <f>+VLOOKUP(C3097,Fabricante_Consola!$A$5:$B$8,2)</f>
        <v>2</v>
      </c>
      <c r="G3097" s="3" t="str">
        <f t="shared" si="48"/>
        <v>2017-06-16 00:00:00</v>
      </c>
    </row>
    <row r="3098" spans="1:7" x14ac:dyDescent="0.25">
      <c r="A3098" t="s">
        <v>6139</v>
      </c>
      <c r="B3098" s="3">
        <v>43101</v>
      </c>
      <c r="C3098" t="s">
        <v>4460</v>
      </c>
      <c r="D3098" t="s">
        <v>51</v>
      </c>
      <c r="E3098" t="s">
        <v>6140</v>
      </c>
      <c r="F3098">
        <f>+VLOOKUP(C3098,Fabricante_Consola!$A$5:$B$8,2)</f>
        <v>2</v>
      </c>
      <c r="G3098" s="3" t="str">
        <f t="shared" si="48"/>
        <v>2018-01-01 00:00:00</v>
      </c>
    </row>
    <row r="3099" spans="1:7" x14ac:dyDescent="0.25">
      <c r="A3099" t="s">
        <v>6141</v>
      </c>
      <c r="B3099" s="3">
        <v>43101</v>
      </c>
      <c r="C3099" t="s">
        <v>4460</v>
      </c>
      <c r="D3099" t="s">
        <v>15</v>
      </c>
      <c r="E3099" t="s">
        <v>6142</v>
      </c>
      <c r="F3099">
        <f>+VLOOKUP(C3099,Fabricante_Consola!$A$5:$B$8,2)</f>
        <v>2</v>
      </c>
      <c r="G3099" s="3" t="str">
        <f t="shared" si="48"/>
        <v>2018-01-01 00:00:00</v>
      </c>
    </row>
    <row r="3100" spans="1:7" x14ac:dyDescent="0.25">
      <c r="A3100" t="s">
        <v>14819</v>
      </c>
      <c r="B3100" s="3">
        <v>43101</v>
      </c>
      <c r="C3100" t="s">
        <v>4460</v>
      </c>
      <c r="D3100" t="s">
        <v>2</v>
      </c>
      <c r="E3100" t="s">
        <v>6143</v>
      </c>
      <c r="F3100">
        <f>+VLOOKUP(C3100,Fabricante_Consola!$A$5:$B$8,2)</f>
        <v>2</v>
      </c>
      <c r="G3100" s="3" t="str">
        <f t="shared" si="48"/>
        <v>2018-01-01 00:00:00</v>
      </c>
    </row>
    <row r="3101" spans="1:7" x14ac:dyDescent="0.25">
      <c r="A3101" t="s">
        <v>817</v>
      </c>
      <c r="B3101" s="3">
        <v>42202</v>
      </c>
      <c r="C3101" t="s">
        <v>4460</v>
      </c>
      <c r="D3101" t="s">
        <v>2</v>
      </c>
      <c r="E3101" t="s">
        <v>6144</v>
      </c>
      <c r="F3101">
        <f>+VLOOKUP(C3101,Fabricante_Consola!$A$5:$B$8,2)</f>
        <v>2</v>
      </c>
      <c r="G3101" s="3" t="str">
        <f t="shared" si="48"/>
        <v>2015-07-17 00:00:00</v>
      </c>
    </row>
    <row r="3102" spans="1:7" x14ac:dyDescent="0.25">
      <c r="A3102" t="s">
        <v>6145</v>
      </c>
      <c r="B3102" s="3">
        <v>43172</v>
      </c>
      <c r="C3102" t="s">
        <v>4460</v>
      </c>
      <c r="D3102" t="s">
        <v>26</v>
      </c>
      <c r="E3102" t="s">
        <v>6146</v>
      </c>
      <c r="F3102">
        <f>+VLOOKUP(C3102,Fabricante_Consola!$A$5:$B$8,2)</f>
        <v>2</v>
      </c>
      <c r="G3102" s="3" t="str">
        <f t="shared" si="48"/>
        <v>2018-03-13 00:00:00</v>
      </c>
    </row>
    <row r="3103" spans="1:7" x14ac:dyDescent="0.25">
      <c r="A3103" t="s">
        <v>6147</v>
      </c>
      <c r="B3103" s="3">
        <v>43101</v>
      </c>
      <c r="C3103" t="s">
        <v>4460</v>
      </c>
      <c r="D3103" t="s">
        <v>15</v>
      </c>
      <c r="E3103" t="s">
        <v>6148</v>
      </c>
      <c r="F3103">
        <f>+VLOOKUP(C3103,Fabricante_Consola!$A$5:$B$8,2)</f>
        <v>2</v>
      </c>
      <c r="G3103" s="3" t="str">
        <f t="shared" si="48"/>
        <v>2018-01-01 00:00:00</v>
      </c>
    </row>
    <row r="3104" spans="1:7" x14ac:dyDescent="0.25">
      <c r="A3104" t="s">
        <v>6149</v>
      </c>
      <c r="B3104" s="3">
        <v>42412</v>
      </c>
      <c r="C3104" t="s">
        <v>4460</v>
      </c>
      <c r="D3104" t="s">
        <v>15</v>
      </c>
      <c r="E3104" t="s">
        <v>6150</v>
      </c>
      <c r="F3104">
        <f>+VLOOKUP(C3104,Fabricante_Consola!$A$5:$B$8,2)</f>
        <v>2</v>
      </c>
      <c r="G3104" s="3" t="str">
        <f t="shared" si="48"/>
        <v>2016-02-12 00:00:00</v>
      </c>
    </row>
    <row r="3105" spans="1:7" x14ac:dyDescent="0.25">
      <c r="A3105" t="s">
        <v>6151</v>
      </c>
      <c r="B3105" s="3">
        <v>42291</v>
      </c>
      <c r="C3105" t="s">
        <v>4460</v>
      </c>
      <c r="D3105" t="s">
        <v>165</v>
      </c>
      <c r="E3105" t="s">
        <v>6152</v>
      </c>
      <c r="F3105">
        <f>+VLOOKUP(C3105,Fabricante_Consola!$A$5:$B$8,2)</f>
        <v>2</v>
      </c>
      <c r="G3105" s="3" t="str">
        <f t="shared" si="48"/>
        <v>2015-10-14 00:00:00</v>
      </c>
    </row>
    <row r="3106" spans="1:7" x14ac:dyDescent="0.25">
      <c r="A3106" t="s">
        <v>6153</v>
      </c>
      <c r="B3106" s="3">
        <v>42955</v>
      </c>
      <c r="C3106" t="s">
        <v>4460</v>
      </c>
      <c r="D3106" t="s">
        <v>123</v>
      </c>
      <c r="E3106" t="s">
        <v>6154</v>
      </c>
      <c r="F3106">
        <f>+VLOOKUP(C3106,Fabricante_Consola!$A$5:$B$8,2)</f>
        <v>2</v>
      </c>
      <c r="G3106" s="3" t="str">
        <f t="shared" si="48"/>
        <v>2017-08-08 00:00:00</v>
      </c>
    </row>
    <row r="3107" spans="1:7" x14ac:dyDescent="0.25">
      <c r="A3107" t="s">
        <v>6155</v>
      </c>
      <c r="B3107" s="3">
        <v>43026</v>
      </c>
      <c r="C3107" t="s">
        <v>4460</v>
      </c>
      <c r="D3107" t="s">
        <v>20</v>
      </c>
      <c r="E3107" t="s">
        <v>6156</v>
      </c>
      <c r="F3107">
        <f>+VLOOKUP(C3107,Fabricante_Consola!$A$5:$B$8,2)</f>
        <v>2</v>
      </c>
      <c r="G3107" s="3" t="str">
        <f t="shared" si="48"/>
        <v>2017-10-18 00:00:00</v>
      </c>
    </row>
    <row r="3108" spans="1:7" x14ac:dyDescent="0.25">
      <c r="A3108" t="s">
        <v>6157</v>
      </c>
      <c r="B3108" s="3">
        <v>43101</v>
      </c>
      <c r="C3108" t="s">
        <v>4460</v>
      </c>
      <c r="D3108" t="s">
        <v>83</v>
      </c>
      <c r="E3108" t="s">
        <v>6158</v>
      </c>
      <c r="F3108">
        <f>+VLOOKUP(C3108,Fabricante_Consola!$A$5:$B$8,2)</f>
        <v>2</v>
      </c>
      <c r="G3108" s="3" t="str">
        <f t="shared" si="48"/>
        <v>2018-01-01 00:00:00</v>
      </c>
    </row>
    <row r="3109" spans="1:7" x14ac:dyDescent="0.25">
      <c r="A3109" t="s">
        <v>6159</v>
      </c>
      <c r="B3109" s="3">
        <v>42286</v>
      </c>
      <c r="C3109" t="s">
        <v>4460</v>
      </c>
      <c r="D3109" t="s">
        <v>42</v>
      </c>
      <c r="E3109" t="s">
        <v>6160</v>
      </c>
      <c r="F3109">
        <f>+VLOOKUP(C3109,Fabricante_Consola!$A$5:$B$8,2)</f>
        <v>2</v>
      </c>
      <c r="G3109" s="3" t="str">
        <f t="shared" si="48"/>
        <v>2015-10-09 00:00:00</v>
      </c>
    </row>
    <row r="3110" spans="1:7" x14ac:dyDescent="0.25">
      <c r="A3110" t="s">
        <v>6161</v>
      </c>
      <c r="B3110" s="3">
        <v>42538</v>
      </c>
      <c r="C3110" t="s">
        <v>4460</v>
      </c>
      <c r="D3110" t="s">
        <v>11</v>
      </c>
      <c r="E3110" t="s">
        <v>6162</v>
      </c>
      <c r="F3110">
        <f>+VLOOKUP(C3110,Fabricante_Consola!$A$5:$B$8,2)</f>
        <v>2</v>
      </c>
      <c r="G3110" s="3" t="str">
        <f t="shared" si="48"/>
        <v>2016-06-17 00:00:00</v>
      </c>
    </row>
    <row r="3111" spans="1:7" x14ac:dyDescent="0.25">
      <c r="A3111" t="s">
        <v>14820</v>
      </c>
      <c r="B3111" s="3">
        <v>42650</v>
      </c>
      <c r="C3111" t="s">
        <v>4460</v>
      </c>
      <c r="D3111" t="s">
        <v>20</v>
      </c>
      <c r="E3111" t="s">
        <v>6163</v>
      </c>
      <c r="F3111">
        <f>+VLOOKUP(C3111,Fabricante_Consola!$A$5:$B$8,2)</f>
        <v>2</v>
      </c>
      <c r="G3111" s="3" t="str">
        <f t="shared" si="48"/>
        <v>2016-10-07 00:00:00</v>
      </c>
    </row>
    <row r="3112" spans="1:7" x14ac:dyDescent="0.25">
      <c r="A3112" t="s">
        <v>6164</v>
      </c>
      <c r="B3112" s="3">
        <v>42343</v>
      </c>
      <c r="C3112" t="s">
        <v>4460</v>
      </c>
      <c r="D3112" t="s">
        <v>2</v>
      </c>
      <c r="E3112" t="s">
        <v>6165</v>
      </c>
      <c r="F3112">
        <f>+VLOOKUP(C3112,Fabricante_Consola!$A$5:$B$8,2)</f>
        <v>2</v>
      </c>
      <c r="G3112" s="3" t="str">
        <f t="shared" si="48"/>
        <v>2015-12-05 00:00:00</v>
      </c>
    </row>
    <row r="3113" spans="1:7" x14ac:dyDescent="0.25">
      <c r="A3113" t="s">
        <v>836</v>
      </c>
      <c r="B3113" s="3">
        <v>41961</v>
      </c>
      <c r="C3113" t="s">
        <v>4460</v>
      </c>
      <c r="D3113" t="s">
        <v>2</v>
      </c>
      <c r="E3113" t="s">
        <v>6166</v>
      </c>
      <c r="F3113">
        <f>+VLOOKUP(C3113,Fabricante_Consola!$A$5:$B$8,2)</f>
        <v>2</v>
      </c>
      <c r="G3113" s="3" t="str">
        <f t="shared" si="48"/>
        <v>2014-11-18 00:00:00</v>
      </c>
    </row>
    <row r="3114" spans="1:7" x14ac:dyDescent="0.25">
      <c r="A3114" t="s">
        <v>837</v>
      </c>
      <c r="B3114" s="3">
        <v>42343</v>
      </c>
      <c r="C3114" t="s">
        <v>4460</v>
      </c>
      <c r="D3114" t="s">
        <v>2</v>
      </c>
      <c r="E3114" t="s">
        <v>6167</v>
      </c>
      <c r="F3114">
        <f>+VLOOKUP(C3114,Fabricante_Consola!$A$5:$B$8,2)</f>
        <v>2</v>
      </c>
      <c r="G3114" s="3" t="str">
        <f t="shared" si="48"/>
        <v>2015-12-05 00:00:00</v>
      </c>
    </row>
    <row r="3115" spans="1:7" x14ac:dyDescent="0.25">
      <c r="A3115" t="s">
        <v>6168</v>
      </c>
      <c r="B3115" s="3">
        <v>42343</v>
      </c>
      <c r="C3115" t="s">
        <v>4460</v>
      </c>
      <c r="D3115" t="s">
        <v>2</v>
      </c>
      <c r="E3115" t="s">
        <v>6169</v>
      </c>
      <c r="F3115">
        <f>+VLOOKUP(C3115,Fabricante_Consola!$A$5:$B$8,2)</f>
        <v>2</v>
      </c>
      <c r="G3115" s="3" t="str">
        <f t="shared" si="48"/>
        <v>2015-12-05 00:00:00</v>
      </c>
    </row>
    <row r="3116" spans="1:7" x14ac:dyDescent="0.25">
      <c r="A3116" t="s">
        <v>6170</v>
      </c>
      <c r="B3116" s="3">
        <v>43101</v>
      </c>
      <c r="C3116" t="s">
        <v>4460</v>
      </c>
      <c r="D3116" t="s">
        <v>57</v>
      </c>
      <c r="E3116" t="s">
        <v>6171</v>
      </c>
      <c r="F3116">
        <f>+VLOOKUP(C3116,Fabricante_Consola!$A$5:$B$8,2)</f>
        <v>2</v>
      </c>
      <c r="G3116" s="3" t="str">
        <f t="shared" si="48"/>
        <v>2018-01-01 00:00:00</v>
      </c>
    </row>
    <row r="3117" spans="1:7" x14ac:dyDescent="0.25">
      <c r="A3117" t="s">
        <v>6172</v>
      </c>
      <c r="B3117" s="3">
        <v>43101</v>
      </c>
      <c r="C3117" t="s">
        <v>4460</v>
      </c>
      <c r="D3117" t="s">
        <v>20</v>
      </c>
      <c r="E3117" t="s">
        <v>6173</v>
      </c>
      <c r="F3117">
        <f>+VLOOKUP(C3117,Fabricante_Consola!$A$5:$B$8,2)</f>
        <v>2</v>
      </c>
      <c r="G3117" s="3" t="str">
        <f t="shared" si="48"/>
        <v>2018-01-01 00:00:00</v>
      </c>
    </row>
    <row r="3118" spans="1:7" x14ac:dyDescent="0.25">
      <c r="A3118" t="s">
        <v>6174</v>
      </c>
      <c r="B3118" s="3">
        <v>43101</v>
      </c>
      <c r="C3118" t="s">
        <v>4460</v>
      </c>
      <c r="D3118" t="s">
        <v>223</v>
      </c>
      <c r="E3118" t="s">
        <v>6175</v>
      </c>
      <c r="F3118">
        <f>+VLOOKUP(C3118,Fabricante_Consola!$A$5:$B$8,2)</f>
        <v>2</v>
      </c>
      <c r="G3118" s="3" t="str">
        <f t="shared" si="48"/>
        <v>2018-01-01 00:00:00</v>
      </c>
    </row>
    <row r="3119" spans="1:7" x14ac:dyDescent="0.25">
      <c r="A3119" t="s">
        <v>6176</v>
      </c>
      <c r="B3119" s="3">
        <v>42753</v>
      </c>
      <c r="C3119" t="s">
        <v>4460</v>
      </c>
      <c r="D3119" t="s">
        <v>2</v>
      </c>
      <c r="E3119" t="s">
        <v>6177</v>
      </c>
      <c r="F3119">
        <f>+VLOOKUP(C3119,Fabricante_Consola!$A$5:$B$8,2)</f>
        <v>2</v>
      </c>
      <c r="G3119" s="3" t="str">
        <f t="shared" si="48"/>
        <v>2017-01-18 00:00:00</v>
      </c>
    </row>
    <row r="3120" spans="1:7" x14ac:dyDescent="0.25">
      <c r="A3120" t="s">
        <v>6178</v>
      </c>
      <c r="B3120" s="3">
        <v>42403</v>
      </c>
      <c r="C3120" t="s">
        <v>4460</v>
      </c>
      <c r="D3120" t="s">
        <v>57</v>
      </c>
      <c r="E3120" t="s">
        <v>6179</v>
      </c>
      <c r="F3120">
        <f>+VLOOKUP(C3120,Fabricante_Consola!$A$5:$B$8,2)</f>
        <v>2</v>
      </c>
      <c r="G3120" s="3" t="str">
        <f t="shared" si="48"/>
        <v>2016-02-03 00:00:00</v>
      </c>
    </row>
    <row r="3121" spans="1:7" x14ac:dyDescent="0.25">
      <c r="A3121" t="s">
        <v>6180</v>
      </c>
      <c r="B3121" s="3">
        <v>43101</v>
      </c>
      <c r="C3121" t="s">
        <v>4460</v>
      </c>
      <c r="D3121" t="s">
        <v>83</v>
      </c>
      <c r="E3121" t="s">
        <v>6181</v>
      </c>
      <c r="F3121">
        <f>+VLOOKUP(C3121,Fabricante_Consola!$A$5:$B$8,2)</f>
        <v>2</v>
      </c>
      <c r="G3121" s="3" t="str">
        <f t="shared" si="48"/>
        <v>2018-01-01 00:00:00</v>
      </c>
    </row>
    <row r="3122" spans="1:7" x14ac:dyDescent="0.25">
      <c r="A3122" t="s">
        <v>6182</v>
      </c>
      <c r="B3122" s="3">
        <v>42032</v>
      </c>
      <c r="C3122" t="s">
        <v>4460</v>
      </c>
      <c r="D3122" t="s">
        <v>159</v>
      </c>
      <c r="E3122" t="s">
        <v>6183</v>
      </c>
      <c r="F3122">
        <f>+VLOOKUP(C3122,Fabricante_Consola!$A$5:$B$8,2)</f>
        <v>2</v>
      </c>
      <c r="G3122" s="3" t="str">
        <f t="shared" si="48"/>
        <v>2015-01-28 00:00:00</v>
      </c>
    </row>
    <row r="3123" spans="1:7" x14ac:dyDescent="0.25">
      <c r="A3123" t="s">
        <v>6184</v>
      </c>
      <c r="B3123" s="3">
        <v>42976</v>
      </c>
      <c r="C3123" t="s">
        <v>4460</v>
      </c>
      <c r="D3123" t="s">
        <v>15</v>
      </c>
      <c r="E3123" t="s">
        <v>6185</v>
      </c>
      <c r="F3123">
        <f>+VLOOKUP(C3123,Fabricante_Consola!$A$5:$B$8,2)</f>
        <v>2</v>
      </c>
      <c r="G3123" s="3" t="str">
        <f t="shared" si="48"/>
        <v>2017-08-29 00:00:00</v>
      </c>
    </row>
    <row r="3124" spans="1:7" x14ac:dyDescent="0.25">
      <c r="A3124" t="s">
        <v>6186</v>
      </c>
      <c r="B3124" s="3">
        <v>42794</v>
      </c>
      <c r="C3124" t="s">
        <v>4460</v>
      </c>
      <c r="D3124" t="s">
        <v>18</v>
      </c>
      <c r="E3124" t="s">
        <v>6187</v>
      </c>
      <c r="F3124">
        <f>+VLOOKUP(C3124,Fabricante_Consola!$A$5:$B$8,2)</f>
        <v>2</v>
      </c>
      <c r="G3124" s="3" t="str">
        <f t="shared" si="48"/>
        <v>2017-02-28 00:00:00</v>
      </c>
    </row>
    <row r="3125" spans="1:7" x14ac:dyDescent="0.25">
      <c r="A3125" t="s">
        <v>6188</v>
      </c>
      <c r="B3125" s="3">
        <v>43101</v>
      </c>
      <c r="C3125" t="s">
        <v>4460</v>
      </c>
      <c r="D3125" t="s">
        <v>267</v>
      </c>
      <c r="E3125" t="s">
        <v>6189</v>
      </c>
      <c r="F3125">
        <f>+VLOOKUP(C3125,Fabricante_Consola!$A$5:$B$8,2)</f>
        <v>2</v>
      </c>
      <c r="G3125" s="3" t="str">
        <f t="shared" si="48"/>
        <v>2018-01-01 00:00:00</v>
      </c>
    </row>
    <row r="3126" spans="1:7" x14ac:dyDescent="0.25">
      <c r="A3126" t="s">
        <v>6190</v>
      </c>
      <c r="B3126" s="3">
        <v>42248</v>
      </c>
      <c r="C3126" t="s">
        <v>4460</v>
      </c>
      <c r="D3126" t="s">
        <v>15</v>
      </c>
      <c r="E3126" t="s">
        <v>6191</v>
      </c>
      <c r="F3126">
        <f>+VLOOKUP(C3126,Fabricante_Consola!$A$5:$B$8,2)</f>
        <v>2</v>
      </c>
      <c r="G3126" s="3" t="str">
        <f t="shared" si="48"/>
        <v>2015-09-01 00:00:00</v>
      </c>
    </row>
    <row r="3127" spans="1:7" x14ac:dyDescent="0.25">
      <c r="A3127" t="s">
        <v>6192</v>
      </c>
      <c r="B3127" s="3">
        <v>42598</v>
      </c>
      <c r="C3127" t="s">
        <v>4460</v>
      </c>
      <c r="D3127" t="s">
        <v>15</v>
      </c>
      <c r="E3127" t="s">
        <v>6193</v>
      </c>
      <c r="F3127">
        <f>+VLOOKUP(C3127,Fabricante_Consola!$A$5:$B$8,2)</f>
        <v>2</v>
      </c>
      <c r="G3127" s="3" t="str">
        <f t="shared" si="48"/>
        <v>2016-08-16 00:00:00</v>
      </c>
    </row>
    <row r="3128" spans="1:7" x14ac:dyDescent="0.25">
      <c r="A3128" t="s">
        <v>6194</v>
      </c>
      <c r="B3128" s="3">
        <v>42794</v>
      </c>
      <c r="C3128" t="s">
        <v>4460</v>
      </c>
      <c r="D3128" t="s">
        <v>123</v>
      </c>
      <c r="E3128" t="s">
        <v>6195</v>
      </c>
      <c r="F3128">
        <f>+VLOOKUP(C3128,Fabricante_Consola!$A$5:$B$8,2)</f>
        <v>2</v>
      </c>
      <c r="G3128" s="3" t="str">
        <f t="shared" si="48"/>
        <v>2017-02-28 00:00:00</v>
      </c>
    </row>
    <row r="3129" spans="1:7" x14ac:dyDescent="0.25">
      <c r="A3129" t="s">
        <v>6196</v>
      </c>
      <c r="B3129" s="3">
        <v>43101</v>
      </c>
      <c r="C3129" t="s">
        <v>4460</v>
      </c>
      <c r="D3129" t="s">
        <v>20</v>
      </c>
      <c r="E3129" t="s">
        <v>6197</v>
      </c>
      <c r="F3129">
        <f>+VLOOKUP(C3129,Fabricante_Consola!$A$5:$B$8,2)</f>
        <v>2</v>
      </c>
      <c r="G3129" s="3" t="str">
        <f t="shared" si="48"/>
        <v>2018-01-01 00:00:00</v>
      </c>
    </row>
    <row r="3130" spans="1:7" x14ac:dyDescent="0.25">
      <c r="A3130" t="s">
        <v>6198</v>
      </c>
      <c r="B3130" s="3">
        <v>43101</v>
      </c>
      <c r="C3130" t="s">
        <v>4460</v>
      </c>
      <c r="D3130" t="s">
        <v>2</v>
      </c>
      <c r="E3130" t="s">
        <v>6199</v>
      </c>
      <c r="F3130">
        <f>+VLOOKUP(C3130,Fabricante_Consola!$A$5:$B$8,2)</f>
        <v>2</v>
      </c>
      <c r="G3130" s="3" t="str">
        <f t="shared" si="48"/>
        <v>2018-01-01 00:00:00</v>
      </c>
    </row>
    <row r="3131" spans="1:7" x14ac:dyDescent="0.25">
      <c r="A3131" t="s">
        <v>6200</v>
      </c>
      <c r="B3131" s="3">
        <v>41822</v>
      </c>
      <c r="C3131" t="s">
        <v>4460</v>
      </c>
      <c r="D3131" t="s">
        <v>223</v>
      </c>
      <c r="E3131" t="s">
        <v>6201</v>
      </c>
      <c r="F3131">
        <f>+VLOOKUP(C3131,Fabricante_Consola!$A$5:$B$8,2)</f>
        <v>2</v>
      </c>
      <c r="G3131" s="3" t="str">
        <f t="shared" si="48"/>
        <v>2014-07-02 00:00:00</v>
      </c>
    </row>
    <row r="3132" spans="1:7" x14ac:dyDescent="0.25">
      <c r="A3132" t="s">
        <v>6202</v>
      </c>
      <c r="B3132" s="3">
        <v>43145</v>
      </c>
      <c r="C3132" t="s">
        <v>4460</v>
      </c>
      <c r="D3132" t="s">
        <v>2</v>
      </c>
      <c r="E3132" t="s">
        <v>6203</v>
      </c>
      <c r="F3132">
        <f>+VLOOKUP(C3132,Fabricante_Consola!$A$5:$B$8,2)</f>
        <v>2</v>
      </c>
      <c r="G3132" s="3" t="str">
        <f t="shared" si="48"/>
        <v>2018-02-14 00:00:00</v>
      </c>
    </row>
    <row r="3133" spans="1:7" x14ac:dyDescent="0.25">
      <c r="A3133" t="s">
        <v>6204</v>
      </c>
      <c r="B3133" s="3">
        <v>42881</v>
      </c>
      <c r="C3133" t="s">
        <v>4460</v>
      </c>
      <c r="D3133" t="s">
        <v>22</v>
      </c>
      <c r="E3133" t="s">
        <v>6205</v>
      </c>
      <c r="F3133">
        <f>+VLOOKUP(C3133,Fabricante_Consola!$A$5:$B$8,2)</f>
        <v>2</v>
      </c>
      <c r="G3133" s="3" t="str">
        <f t="shared" si="48"/>
        <v>2017-05-26 00:00:00</v>
      </c>
    </row>
    <row r="3134" spans="1:7" x14ac:dyDescent="0.25">
      <c r="A3134" t="s">
        <v>853</v>
      </c>
      <c r="B3134" s="3">
        <v>42531</v>
      </c>
      <c r="C3134" t="s">
        <v>4460</v>
      </c>
      <c r="D3134" t="s">
        <v>22</v>
      </c>
      <c r="E3134" t="s">
        <v>6206</v>
      </c>
      <c r="F3134">
        <f>+VLOOKUP(C3134,Fabricante_Consola!$A$5:$B$8,2)</f>
        <v>2</v>
      </c>
      <c r="G3134" s="3" t="str">
        <f t="shared" si="48"/>
        <v>2016-06-10 00:00:00</v>
      </c>
    </row>
    <row r="3135" spans="1:7" x14ac:dyDescent="0.25">
      <c r="A3135" t="s">
        <v>6207</v>
      </c>
      <c r="B3135" s="3">
        <v>42158</v>
      </c>
      <c r="C3135" t="s">
        <v>4460</v>
      </c>
      <c r="D3135" t="s">
        <v>22</v>
      </c>
      <c r="E3135" t="s">
        <v>6208</v>
      </c>
      <c r="F3135">
        <f>+VLOOKUP(C3135,Fabricante_Consola!$A$5:$B$8,2)</f>
        <v>2</v>
      </c>
      <c r="G3135" s="3" t="str">
        <f t="shared" si="48"/>
        <v>2015-06-03 00:00:00</v>
      </c>
    </row>
    <row r="3136" spans="1:7" x14ac:dyDescent="0.25">
      <c r="A3136" t="s">
        <v>858</v>
      </c>
      <c r="B3136" s="3">
        <v>42300</v>
      </c>
      <c r="C3136" t="s">
        <v>4460</v>
      </c>
      <c r="D3136" t="s">
        <v>35</v>
      </c>
      <c r="E3136" t="s">
        <v>6209</v>
      </c>
      <c r="F3136">
        <f>+VLOOKUP(C3136,Fabricante_Consola!$A$5:$B$8,2)</f>
        <v>2</v>
      </c>
      <c r="G3136" s="3" t="str">
        <f t="shared" si="48"/>
        <v>2015-10-23 00:00:00</v>
      </c>
    </row>
    <row r="3137" spans="1:7" x14ac:dyDescent="0.25">
      <c r="A3137" t="s">
        <v>866</v>
      </c>
      <c r="B3137" s="3">
        <v>42005</v>
      </c>
      <c r="C3137" t="s">
        <v>4460</v>
      </c>
      <c r="D3137" t="s">
        <v>48</v>
      </c>
      <c r="E3137" t="s">
        <v>6210</v>
      </c>
      <c r="F3137">
        <f>+VLOOKUP(C3137,Fabricante_Consola!$A$5:$B$8,2)</f>
        <v>2</v>
      </c>
      <c r="G3137" s="3" t="str">
        <f t="shared" si="48"/>
        <v>2015-01-01 00:00:00</v>
      </c>
    </row>
    <row r="3138" spans="1:7" x14ac:dyDescent="0.25">
      <c r="A3138" t="s">
        <v>6211</v>
      </c>
      <c r="B3138" s="3">
        <v>42430</v>
      </c>
      <c r="C3138" t="s">
        <v>4460</v>
      </c>
      <c r="D3138" t="s">
        <v>2</v>
      </c>
      <c r="E3138" t="s">
        <v>6212</v>
      </c>
      <c r="F3138">
        <f>+VLOOKUP(C3138,Fabricante_Consola!$A$5:$B$8,2)</f>
        <v>2</v>
      </c>
      <c r="G3138" s="3" t="str">
        <f t="shared" si="48"/>
        <v>2016-03-01 00:00:00</v>
      </c>
    </row>
    <row r="3139" spans="1:7" x14ac:dyDescent="0.25">
      <c r="A3139" t="s">
        <v>6213</v>
      </c>
      <c r="B3139" s="3">
        <v>43007</v>
      </c>
      <c r="C3139" t="s">
        <v>4460</v>
      </c>
      <c r="D3139" t="s">
        <v>2</v>
      </c>
      <c r="E3139" t="s">
        <v>6214</v>
      </c>
      <c r="F3139">
        <f>+VLOOKUP(C3139,Fabricante_Consola!$A$5:$B$8,2)</f>
        <v>2</v>
      </c>
      <c r="G3139" s="3" t="str">
        <f t="shared" ref="G3139:G3202" si="49">+TEXT(B3139,"yyyy-mm-dd hh:mm:ss")</f>
        <v>2017-09-29 00:00:00</v>
      </c>
    </row>
    <row r="3140" spans="1:7" x14ac:dyDescent="0.25">
      <c r="A3140" t="s">
        <v>6215</v>
      </c>
      <c r="B3140" s="3">
        <v>43101</v>
      </c>
      <c r="C3140" t="s">
        <v>4460</v>
      </c>
      <c r="D3140" t="s">
        <v>2</v>
      </c>
      <c r="E3140" t="s">
        <v>6216</v>
      </c>
      <c r="F3140">
        <f>+VLOOKUP(C3140,Fabricante_Consola!$A$5:$B$8,2)</f>
        <v>2</v>
      </c>
      <c r="G3140" s="3" t="str">
        <f t="shared" si="49"/>
        <v>2018-01-01 00:00:00</v>
      </c>
    </row>
    <row r="3141" spans="1:7" x14ac:dyDescent="0.25">
      <c r="A3141" t="s">
        <v>6217</v>
      </c>
      <c r="B3141" s="3">
        <v>43101</v>
      </c>
      <c r="C3141" t="s">
        <v>4460</v>
      </c>
      <c r="E3141" t="s">
        <v>6218</v>
      </c>
      <c r="F3141">
        <f>+VLOOKUP(C3141,Fabricante_Consola!$A$5:$B$8,2)</f>
        <v>2</v>
      </c>
      <c r="G3141" s="3" t="str">
        <f t="shared" si="49"/>
        <v>2018-01-01 00:00:00</v>
      </c>
    </row>
    <row r="3142" spans="1:7" x14ac:dyDescent="0.25">
      <c r="A3142" t="s">
        <v>6219</v>
      </c>
      <c r="B3142" s="3">
        <v>43160</v>
      </c>
      <c r="C3142" t="s">
        <v>4460</v>
      </c>
      <c r="D3142" t="s">
        <v>368</v>
      </c>
      <c r="E3142" t="s">
        <v>6220</v>
      </c>
      <c r="F3142">
        <f>+VLOOKUP(C3142,Fabricante_Consola!$A$5:$B$8,2)</f>
        <v>2</v>
      </c>
      <c r="G3142" s="3" t="str">
        <f t="shared" si="49"/>
        <v>2018-03-01 00:00:00</v>
      </c>
    </row>
    <row r="3143" spans="1:7" x14ac:dyDescent="0.25">
      <c r="A3143" t="s">
        <v>6221</v>
      </c>
      <c r="B3143" s="3">
        <v>42347</v>
      </c>
      <c r="C3143" t="s">
        <v>4460</v>
      </c>
      <c r="D3143" t="s">
        <v>42</v>
      </c>
      <c r="E3143" t="s">
        <v>6222</v>
      </c>
      <c r="F3143">
        <f>+VLOOKUP(C3143,Fabricante_Consola!$A$5:$B$8,2)</f>
        <v>2</v>
      </c>
      <c r="G3143" s="3" t="str">
        <f t="shared" si="49"/>
        <v>2015-12-09 00:00:00</v>
      </c>
    </row>
    <row r="3144" spans="1:7" x14ac:dyDescent="0.25">
      <c r="A3144" t="s">
        <v>6223</v>
      </c>
      <c r="B3144" s="3">
        <v>42346</v>
      </c>
      <c r="C3144" t="s">
        <v>4460</v>
      </c>
      <c r="D3144" t="s">
        <v>2</v>
      </c>
      <c r="E3144" t="s">
        <v>6224</v>
      </c>
      <c r="F3144">
        <f>+VLOOKUP(C3144,Fabricante_Consola!$A$5:$B$8,2)</f>
        <v>2</v>
      </c>
      <c r="G3144" s="3" t="str">
        <f t="shared" si="49"/>
        <v>2015-12-08 00:00:00</v>
      </c>
    </row>
    <row r="3145" spans="1:7" x14ac:dyDescent="0.25">
      <c r="A3145" t="s">
        <v>6225</v>
      </c>
      <c r="B3145" s="3">
        <v>43101</v>
      </c>
      <c r="C3145" t="s">
        <v>4460</v>
      </c>
      <c r="D3145" t="s">
        <v>223</v>
      </c>
      <c r="E3145" t="s">
        <v>6226</v>
      </c>
      <c r="F3145">
        <f>+VLOOKUP(C3145,Fabricante_Consola!$A$5:$B$8,2)</f>
        <v>2</v>
      </c>
      <c r="G3145" s="3" t="str">
        <f t="shared" si="49"/>
        <v>2018-01-01 00:00:00</v>
      </c>
    </row>
    <row r="3146" spans="1:7" x14ac:dyDescent="0.25">
      <c r="A3146" t="s">
        <v>6227</v>
      </c>
      <c r="B3146" s="3">
        <v>42430</v>
      </c>
      <c r="C3146" t="s">
        <v>4460</v>
      </c>
      <c r="D3146" t="s">
        <v>2</v>
      </c>
      <c r="E3146" t="s">
        <v>6228</v>
      </c>
      <c r="F3146">
        <f>+VLOOKUP(C3146,Fabricante_Consola!$A$5:$B$8,2)</f>
        <v>2</v>
      </c>
      <c r="G3146" s="3" t="str">
        <f t="shared" si="49"/>
        <v>2016-03-01 00:00:00</v>
      </c>
    </row>
    <row r="3147" spans="1:7" x14ac:dyDescent="0.25">
      <c r="A3147" t="s">
        <v>6229</v>
      </c>
      <c r="B3147" s="3">
        <v>43101</v>
      </c>
      <c r="C3147" t="s">
        <v>4460</v>
      </c>
      <c r="D3147" t="s">
        <v>22</v>
      </c>
      <c r="E3147" t="s">
        <v>6230</v>
      </c>
      <c r="F3147">
        <f>+VLOOKUP(C3147,Fabricante_Consola!$A$5:$B$8,2)</f>
        <v>2</v>
      </c>
      <c r="G3147" s="3" t="str">
        <f t="shared" si="49"/>
        <v>2018-01-01 00:00:00</v>
      </c>
    </row>
    <row r="3148" spans="1:7" x14ac:dyDescent="0.25">
      <c r="A3148" t="s">
        <v>6231</v>
      </c>
      <c r="B3148" s="3">
        <v>43101</v>
      </c>
      <c r="C3148" t="s">
        <v>4460</v>
      </c>
      <c r="D3148" t="s">
        <v>99</v>
      </c>
      <c r="E3148" t="s">
        <v>6232</v>
      </c>
      <c r="F3148">
        <f>+VLOOKUP(C3148,Fabricante_Consola!$A$5:$B$8,2)</f>
        <v>2</v>
      </c>
      <c r="G3148" s="3" t="str">
        <f t="shared" si="49"/>
        <v>2018-01-01 00:00:00</v>
      </c>
    </row>
    <row r="3149" spans="1:7" x14ac:dyDescent="0.25">
      <c r="A3149" t="s">
        <v>6233</v>
      </c>
      <c r="B3149" s="3">
        <v>43101</v>
      </c>
      <c r="C3149" t="s">
        <v>4460</v>
      </c>
      <c r="D3149" t="s">
        <v>42</v>
      </c>
      <c r="E3149" t="s">
        <v>6234</v>
      </c>
      <c r="F3149">
        <f>+VLOOKUP(C3149,Fabricante_Consola!$A$5:$B$8,2)</f>
        <v>2</v>
      </c>
      <c r="G3149" s="3" t="str">
        <f t="shared" si="49"/>
        <v>2018-01-01 00:00:00</v>
      </c>
    </row>
    <row r="3150" spans="1:7" x14ac:dyDescent="0.25">
      <c r="A3150" t="s">
        <v>6235</v>
      </c>
      <c r="B3150" s="3">
        <v>43101</v>
      </c>
      <c r="C3150" t="s">
        <v>4460</v>
      </c>
      <c r="D3150" t="s">
        <v>757</v>
      </c>
      <c r="E3150" t="s">
        <v>6236</v>
      </c>
      <c r="F3150">
        <f>+VLOOKUP(C3150,Fabricante_Consola!$A$5:$B$8,2)</f>
        <v>2</v>
      </c>
      <c r="G3150" s="3" t="str">
        <f t="shared" si="49"/>
        <v>2018-01-01 00:00:00</v>
      </c>
    </row>
    <row r="3151" spans="1:7" x14ac:dyDescent="0.25">
      <c r="A3151" t="s">
        <v>6237</v>
      </c>
      <c r="B3151" s="3">
        <v>43101</v>
      </c>
      <c r="C3151" t="s">
        <v>4460</v>
      </c>
      <c r="E3151" t="s">
        <v>6238</v>
      </c>
      <c r="F3151">
        <f>+VLOOKUP(C3151,Fabricante_Consola!$A$5:$B$8,2)</f>
        <v>2</v>
      </c>
      <c r="G3151" s="3" t="str">
        <f t="shared" si="49"/>
        <v>2018-01-01 00:00:00</v>
      </c>
    </row>
    <row r="3152" spans="1:7" x14ac:dyDescent="0.25">
      <c r="A3152" t="s">
        <v>6239</v>
      </c>
      <c r="B3152" s="3">
        <v>43101</v>
      </c>
      <c r="C3152" t="s">
        <v>4460</v>
      </c>
      <c r="D3152" t="s">
        <v>15</v>
      </c>
      <c r="E3152" t="s">
        <v>6240</v>
      </c>
      <c r="F3152">
        <f>+VLOOKUP(C3152,Fabricante_Consola!$A$5:$B$8,2)</f>
        <v>2</v>
      </c>
      <c r="G3152" s="3" t="str">
        <f t="shared" si="49"/>
        <v>2018-01-01 00:00:00</v>
      </c>
    </row>
    <row r="3153" spans="1:7" x14ac:dyDescent="0.25">
      <c r="A3153" t="s">
        <v>6241</v>
      </c>
      <c r="B3153" s="3">
        <v>43089</v>
      </c>
      <c r="C3153" t="s">
        <v>4460</v>
      </c>
      <c r="D3153" t="s">
        <v>83</v>
      </c>
      <c r="E3153" t="s">
        <v>6242</v>
      </c>
      <c r="F3153">
        <f>+VLOOKUP(C3153,Fabricante_Consola!$A$5:$B$8,2)</f>
        <v>2</v>
      </c>
      <c r="G3153" s="3" t="str">
        <f t="shared" si="49"/>
        <v>2017-12-20 00:00:00</v>
      </c>
    </row>
    <row r="3154" spans="1:7" x14ac:dyDescent="0.25">
      <c r="A3154" t="s">
        <v>6243</v>
      </c>
      <c r="B3154" s="3">
        <v>42053</v>
      </c>
      <c r="C3154" t="s">
        <v>4460</v>
      </c>
      <c r="D3154" t="s">
        <v>6244</v>
      </c>
      <c r="E3154" t="s">
        <v>6245</v>
      </c>
      <c r="F3154">
        <f>+VLOOKUP(C3154,Fabricante_Consola!$A$5:$B$8,2)</f>
        <v>2</v>
      </c>
      <c r="G3154" s="3" t="str">
        <f t="shared" si="49"/>
        <v>2015-02-18 00:00:00</v>
      </c>
    </row>
    <row r="3155" spans="1:7" x14ac:dyDescent="0.25">
      <c r="A3155" t="s">
        <v>6246</v>
      </c>
      <c r="B3155" s="3">
        <v>43048</v>
      </c>
      <c r="C3155" t="s">
        <v>4460</v>
      </c>
      <c r="D3155" t="s">
        <v>11</v>
      </c>
      <c r="E3155" t="s">
        <v>6247</v>
      </c>
      <c r="F3155">
        <f>+VLOOKUP(C3155,Fabricante_Consola!$A$5:$B$8,2)</f>
        <v>2</v>
      </c>
      <c r="G3155" s="3" t="str">
        <f t="shared" si="49"/>
        <v>2017-11-09 00:00:00</v>
      </c>
    </row>
    <row r="3156" spans="1:7" x14ac:dyDescent="0.25">
      <c r="A3156" t="s">
        <v>6248</v>
      </c>
      <c r="B3156" s="3">
        <v>43151</v>
      </c>
      <c r="C3156" t="s">
        <v>4460</v>
      </c>
      <c r="D3156" t="s">
        <v>42</v>
      </c>
      <c r="E3156" t="s">
        <v>6249</v>
      </c>
      <c r="F3156">
        <f>+VLOOKUP(C3156,Fabricante_Consola!$A$5:$B$8,2)</f>
        <v>2</v>
      </c>
      <c r="G3156" s="3" t="str">
        <f t="shared" si="49"/>
        <v>2018-02-20 00:00:00</v>
      </c>
    </row>
    <row r="3157" spans="1:7" x14ac:dyDescent="0.25">
      <c r="A3157" t="s">
        <v>879</v>
      </c>
      <c r="B3157" s="3">
        <v>42685</v>
      </c>
      <c r="C3157" t="s">
        <v>4460</v>
      </c>
      <c r="D3157" t="s">
        <v>5</v>
      </c>
      <c r="E3157" t="s">
        <v>6250</v>
      </c>
      <c r="F3157">
        <f>+VLOOKUP(C3157,Fabricante_Consola!$A$5:$B$8,2)</f>
        <v>2</v>
      </c>
      <c r="G3157" s="3" t="str">
        <f t="shared" si="49"/>
        <v>2016-11-11 00:00:00</v>
      </c>
    </row>
    <row r="3158" spans="1:7" x14ac:dyDescent="0.25">
      <c r="A3158" t="s">
        <v>6251</v>
      </c>
      <c r="B3158" s="3">
        <v>42990</v>
      </c>
      <c r="C3158" t="s">
        <v>4460</v>
      </c>
      <c r="D3158" t="s">
        <v>290</v>
      </c>
      <c r="E3158" t="s">
        <v>6252</v>
      </c>
      <c r="F3158">
        <f>+VLOOKUP(C3158,Fabricante_Consola!$A$5:$B$8,2)</f>
        <v>2</v>
      </c>
      <c r="G3158" s="3" t="str">
        <f t="shared" si="49"/>
        <v>2017-09-12 00:00:00</v>
      </c>
    </row>
    <row r="3159" spans="1:7" x14ac:dyDescent="0.25">
      <c r="A3159" t="s">
        <v>6253</v>
      </c>
      <c r="B3159" s="3">
        <v>43101</v>
      </c>
      <c r="C3159" t="s">
        <v>4460</v>
      </c>
      <c r="D3159" t="s">
        <v>9</v>
      </c>
      <c r="E3159" t="s">
        <v>6254</v>
      </c>
      <c r="F3159">
        <f>+VLOOKUP(C3159,Fabricante_Consola!$A$5:$B$8,2)</f>
        <v>2</v>
      </c>
      <c r="G3159" s="3" t="str">
        <f t="shared" si="49"/>
        <v>2018-01-01 00:00:00</v>
      </c>
    </row>
    <row r="3160" spans="1:7" x14ac:dyDescent="0.25">
      <c r="A3160" t="s">
        <v>6255</v>
      </c>
      <c r="B3160" s="3">
        <v>42529</v>
      </c>
      <c r="C3160" t="s">
        <v>4460</v>
      </c>
      <c r="D3160" t="s">
        <v>2</v>
      </c>
      <c r="E3160" t="s">
        <v>6256</v>
      </c>
      <c r="F3160">
        <f>+VLOOKUP(C3160,Fabricante_Consola!$A$5:$B$8,2)</f>
        <v>2</v>
      </c>
      <c r="G3160" s="3" t="str">
        <f t="shared" si="49"/>
        <v>2016-06-08 00:00:00</v>
      </c>
    </row>
    <row r="3161" spans="1:7" x14ac:dyDescent="0.25">
      <c r="A3161" t="s">
        <v>6257</v>
      </c>
      <c r="B3161" s="3">
        <v>42374</v>
      </c>
      <c r="C3161" t="s">
        <v>4460</v>
      </c>
      <c r="D3161" t="s">
        <v>290</v>
      </c>
      <c r="E3161" t="s">
        <v>6258</v>
      </c>
      <c r="F3161">
        <f>+VLOOKUP(C3161,Fabricante_Consola!$A$5:$B$8,2)</f>
        <v>2</v>
      </c>
      <c r="G3161" s="3" t="str">
        <f t="shared" si="49"/>
        <v>2016-01-05 00:00:00</v>
      </c>
    </row>
    <row r="3162" spans="1:7" x14ac:dyDescent="0.25">
      <c r="A3162" t="s">
        <v>6259</v>
      </c>
      <c r="B3162" s="3">
        <v>42656</v>
      </c>
      <c r="C3162" t="s">
        <v>4460</v>
      </c>
      <c r="D3162" t="s">
        <v>35</v>
      </c>
      <c r="E3162" t="s">
        <v>6260</v>
      </c>
      <c r="F3162">
        <f>+VLOOKUP(C3162,Fabricante_Consola!$A$5:$B$8,2)</f>
        <v>2</v>
      </c>
      <c r="G3162" s="3" t="str">
        <f t="shared" si="49"/>
        <v>2016-10-13 00:00:00</v>
      </c>
    </row>
    <row r="3163" spans="1:7" x14ac:dyDescent="0.25">
      <c r="A3163" t="s">
        <v>6261</v>
      </c>
      <c r="B3163" s="3">
        <v>43221</v>
      </c>
      <c r="C3163" t="s">
        <v>4460</v>
      </c>
      <c r="D3163" t="s">
        <v>51</v>
      </c>
      <c r="E3163" t="s">
        <v>6262</v>
      </c>
      <c r="F3163">
        <f>+VLOOKUP(C3163,Fabricante_Consola!$A$5:$B$8,2)</f>
        <v>2</v>
      </c>
      <c r="G3163" s="3" t="str">
        <f t="shared" si="49"/>
        <v>2018-05-01 00:00:00</v>
      </c>
    </row>
    <row r="3164" spans="1:7" x14ac:dyDescent="0.25">
      <c r="A3164" t="s">
        <v>6263</v>
      </c>
      <c r="B3164" s="3">
        <v>42864</v>
      </c>
      <c r="C3164" t="s">
        <v>4460</v>
      </c>
      <c r="D3164" t="s">
        <v>888</v>
      </c>
      <c r="E3164" t="s">
        <v>6264</v>
      </c>
      <c r="F3164">
        <f>+VLOOKUP(C3164,Fabricante_Consola!$A$5:$B$8,2)</f>
        <v>2</v>
      </c>
      <c r="G3164" s="3" t="str">
        <f t="shared" si="49"/>
        <v>2017-05-09 00:00:00</v>
      </c>
    </row>
    <row r="3165" spans="1:7" x14ac:dyDescent="0.25">
      <c r="A3165" t="s">
        <v>6265</v>
      </c>
      <c r="B3165" s="3">
        <v>42829</v>
      </c>
      <c r="C3165" t="s">
        <v>4460</v>
      </c>
      <c r="D3165" t="s">
        <v>11</v>
      </c>
      <c r="E3165" t="s">
        <v>6266</v>
      </c>
      <c r="F3165">
        <f>+VLOOKUP(C3165,Fabricante_Consola!$A$5:$B$8,2)</f>
        <v>2</v>
      </c>
      <c r="G3165" s="3" t="str">
        <f t="shared" si="49"/>
        <v>2017-04-04 00:00:00</v>
      </c>
    </row>
    <row r="3166" spans="1:7" x14ac:dyDescent="0.25">
      <c r="A3166" t="s">
        <v>6267</v>
      </c>
      <c r="B3166" s="3">
        <v>42307</v>
      </c>
      <c r="C3166" t="s">
        <v>4460</v>
      </c>
      <c r="D3166" t="s">
        <v>9</v>
      </c>
      <c r="E3166" t="s">
        <v>6268</v>
      </c>
      <c r="F3166">
        <f>+VLOOKUP(C3166,Fabricante_Consola!$A$5:$B$8,2)</f>
        <v>2</v>
      </c>
      <c r="G3166" s="3" t="str">
        <f t="shared" si="49"/>
        <v>2015-10-30 00:00:00</v>
      </c>
    </row>
    <row r="3167" spans="1:7" x14ac:dyDescent="0.25">
      <c r="A3167" t="s">
        <v>6269</v>
      </c>
      <c r="B3167" s="3">
        <v>42207</v>
      </c>
      <c r="C3167" t="s">
        <v>4460</v>
      </c>
      <c r="D3167" t="s">
        <v>15</v>
      </c>
      <c r="E3167" t="s">
        <v>6270</v>
      </c>
      <c r="F3167">
        <f>+VLOOKUP(C3167,Fabricante_Consola!$A$5:$B$8,2)</f>
        <v>2</v>
      </c>
      <c r="G3167" s="3" t="str">
        <f t="shared" si="49"/>
        <v>2015-07-22 00:00:00</v>
      </c>
    </row>
    <row r="3168" spans="1:7" x14ac:dyDescent="0.25">
      <c r="A3168" t="s">
        <v>6271</v>
      </c>
      <c r="B3168" s="3">
        <v>42360</v>
      </c>
      <c r="C3168" t="s">
        <v>4460</v>
      </c>
      <c r="D3168" t="s">
        <v>15</v>
      </c>
      <c r="E3168" t="s">
        <v>6272</v>
      </c>
      <c r="F3168">
        <f>+VLOOKUP(C3168,Fabricante_Consola!$A$5:$B$8,2)</f>
        <v>2</v>
      </c>
      <c r="G3168" s="3" t="str">
        <f t="shared" si="49"/>
        <v>2015-12-22 00:00:00</v>
      </c>
    </row>
    <row r="3169" spans="1:7" x14ac:dyDescent="0.25">
      <c r="A3169" t="s">
        <v>6273</v>
      </c>
      <c r="B3169" s="3">
        <v>42745</v>
      </c>
      <c r="C3169" t="s">
        <v>4460</v>
      </c>
      <c r="D3169" t="s">
        <v>35</v>
      </c>
      <c r="E3169" t="s">
        <v>6274</v>
      </c>
      <c r="F3169">
        <f>+VLOOKUP(C3169,Fabricante_Consola!$A$5:$B$8,2)</f>
        <v>2</v>
      </c>
      <c r="G3169" s="3" t="str">
        <f t="shared" si="49"/>
        <v>2017-01-10 00:00:00</v>
      </c>
    </row>
    <row r="3170" spans="1:7" x14ac:dyDescent="0.25">
      <c r="A3170" t="s">
        <v>6275</v>
      </c>
      <c r="B3170" s="3">
        <v>42612</v>
      </c>
      <c r="C3170" t="s">
        <v>4460</v>
      </c>
      <c r="D3170" t="s">
        <v>35</v>
      </c>
      <c r="E3170" t="s">
        <v>6276</v>
      </c>
      <c r="F3170">
        <f>+VLOOKUP(C3170,Fabricante_Consola!$A$5:$B$8,2)</f>
        <v>2</v>
      </c>
      <c r="G3170" s="3" t="str">
        <f t="shared" si="49"/>
        <v>2016-08-30 00:00:00</v>
      </c>
    </row>
    <row r="3171" spans="1:7" x14ac:dyDescent="0.25">
      <c r="A3171" t="s">
        <v>6277</v>
      </c>
      <c r="B3171" s="3">
        <v>42656</v>
      </c>
      <c r="C3171" t="s">
        <v>4460</v>
      </c>
      <c r="D3171" t="s">
        <v>35</v>
      </c>
      <c r="E3171" t="s">
        <v>6278</v>
      </c>
      <c r="F3171">
        <f>+VLOOKUP(C3171,Fabricante_Consola!$A$5:$B$8,2)</f>
        <v>2</v>
      </c>
      <c r="G3171" s="3" t="str">
        <f t="shared" si="49"/>
        <v>2016-10-13 00:00:00</v>
      </c>
    </row>
    <row r="3172" spans="1:7" x14ac:dyDescent="0.25">
      <c r="A3172" t="s">
        <v>6279</v>
      </c>
      <c r="B3172" s="3">
        <v>42559</v>
      </c>
      <c r="C3172" t="s">
        <v>4460</v>
      </c>
      <c r="D3172" t="s">
        <v>290</v>
      </c>
      <c r="E3172" t="s">
        <v>6280</v>
      </c>
      <c r="F3172">
        <f>+VLOOKUP(C3172,Fabricante_Consola!$A$5:$B$8,2)</f>
        <v>2</v>
      </c>
      <c r="G3172" s="3" t="str">
        <f t="shared" si="49"/>
        <v>2016-07-08 00:00:00</v>
      </c>
    </row>
    <row r="3173" spans="1:7" x14ac:dyDescent="0.25">
      <c r="A3173" t="s">
        <v>6281</v>
      </c>
      <c r="B3173" s="3">
        <v>42577</v>
      </c>
      <c r="C3173" t="s">
        <v>4460</v>
      </c>
      <c r="D3173" t="s">
        <v>57</v>
      </c>
      <c r="E3173" t="s">
        <v>6282</v>
      </c>
      <c r="F3173">
        <f>+VLOOKUP(C3173,Fabricante_Consola!$A$5:$B$8,2)</f>
        <v>2</v>
      </c>
      <c r="G3173" s="3" t="str">
        <f t="shared" si="49"/>
        <v>2016-07-26 00:00:00</v>
      </c>
    </row>
    <row r="3174" spans="1:7" x14ac:dyDescent="0.25">
      <c r="A3174" t="s">
        <v>6283</v>
      </c>
      <c r="B3174" s="3">
        <v>42656</v>
      </c>
      <c r="C3174" t="s">
        <v>4460</v>
      </c>
      <c r="D3174" t="s">
        <v>5</v>
      </c>
      <c r="E3174" t="s">
        <v>6284</v>
      </c>
      <c r="F3174">
        <f>+VLOOKUP(C3174,Fabricante_Consola!$A$5:$B$8,2)</f>
        <v>2</v>
      </c>
      <c r="G3174" s="3" t="str">
        <f t="shared" si="49"/>
        <v>2016-10-13 00:00:00</v>
      </c>
    </row>
    <row r="3175" spans="1:7" x14ac:dyDescent="0.25">
      <c r="A3175" t="s">
        <v>6285</v>
      </c>
      <c r="B3175" s="3">
        <v>43101</v>
      </c>
      <c r="C3175" t="s">
        <v>4460</v>
      </c>
      <c r="D3175" t="s">
        <v>4888</v>
      </c>
      <c r="E3175" t="s">
        <v>6286</v>
      </c>
      <c r="F3175">
        <f>+VLOOKUP(C3175,Fabricante_Consola!$A$5:$B$8,2)</f>
        <v>2</v>
      </c>
      <c r="G3175" s="3" t="str">
        <f t="shared" si="49"/>
        <v>2018-01-01 00:00:00</v>
      </c>
    </row>
    <row r="3176" spans="1:7" x14ac:dyDescent="0.25">
      <c r="A3176" t="s">
        <v>6287</v>
      </c>
      <c r="B3176" s="3">
        <v>42545</v>
      </c>
      <c r="C3176" t="s">
        <v>4460</v>
      </c>
      <c r="D3176" t="s">
        <v>2</v>
      </c>
      <c r="E3176" t="s">
        <v>6288</v>
      </c>
      <c r="F3176">
        <f>+VLOOKUP(C3176,Fabricante_Consola!$A$5:$B$8,2)</f>
        <v>2</v>
      </c>
      <c r="G3176" s="3" t="str">
        <f t="shared" si="49"/>
        <v>2016-06-24 00:00:00</v>
      </c>
    </row>
    <row r="3177" spans="1:7" x14ac:dyDescent="0.25">
      <c r="A3177" t="s">
        <v>901</v>
      </c>
      <c r="B3177" s="3">
        <v>42431</v>
      </c>
      <c r="C3177" t="s">
        <v>4460</v>
      </c>
      <c r="D3177" t="s">
        <v>165</v>
      </c>
      <c r="E3177" t="s">
        <v>6289</v>
      </c>
      <c r="F3177">
        <f>+VLOOKUP(C3177,Fabricante_Consola!$A$5:$B$8,2)</f>
        <v>2</v>
      </c>
      <c r="G3177" s="3" t="str">
        <f t="shared" si="49"/>
        <v>2016-03-02 00:00:00</v>
      </c>
    </row>
    <row r="3178" spans="1:7" x14ac:dyDescent="0.25">
      <c r="A3178" t="s">
        <v>14821</v>
      </c>
      <c r="B3178" s="3">
        <v>42955</v>
      </c>
      <c r="C3178" t="s">
        <v>4460</v>
      </c>
      <c r="D3178" t="s">
        <v>57</v>
      </c>
      <c r="E3178" t="s">
        <v>6290</v>
      </c>
      <c r="F3178">
        <f>+VLOOKUP(C3178,Fabricante_Consola!$A$5:$B$8,2)</f>
        <v>2</v>
      </c>
      <c r="G3178" s="3" t="str">
        <f t="shared" si="49"/>
        <v>2017-08-08 00:00:00</v>
      </c>
    </row>
    <row r="3179" spans="1:7" x14ac:dyDescent="0.25">
      <c r="A3179" t="s">
        <v>6291</v>
      </c>
      <c r="B3179" s="3">
        <v>42067</v>
      </c>
      <c r="C3179" t="s">
        <v>4460</v>
      </c>
      <c r="D3179" t="s">
        <v>48</v>
      </c>
      <c r="E3179" t="s">
        <v>6292</v>
      </c>
      <c r="F3179">
        <f>+VLOOKUP(C3179,Fabricante_Consola!$A$5:$B$8,2)</f>
        <v>2</v>
      </c>
      <c r="G3179" s="3" t="str">
        <f t="shared" si="49"/>
        <v>2015-03-04 00:00:00</v>
      </c>
    </row>
    <row r="3180" spans="1:7" x14ac:dyDescent="0.25">
      <c r="A3180" t="s">
        <v>6293</v>
      </c>
      <c r="B3180" s="3">
        <v>43101</v>
      </c>
      <c r="C3180" t="s">
        <v>4460</v>
      </c>
      <c r="D3180" t="s">
        <v>2</v>
      </c>
      <c r="E3180" t="s">
        <v>6294</v>
      </c>
      <c r="F3180">
        <f>+VLOOKUP(C3180,Fabricante_Consola!$A$5:$B$8,2)</f>
        <v>2</v>
      </c>
      <c r="G3180" s="3" t="str">
        <f t="shared" si="49"/>
        <v>2018-01-01 00:00:00</v>
      </c>
    </row>
    <row r="3181" spans="1:7" x14ac:dyDescent="0.25">
      <c r="A3181" t="s">
        <v>6295</v>
      </c>
      <c r="B3181" s="3">
        <v>43101</v>
      </c>
      <c r="C3181" t="s">
        <v>4460</v>
      </c>
      <c r="D3181" t="s">
        <v>18</v>
      </c>
      <c r="E3181" t="s">
        <v>6296</v>
      </c>
      <c r="F3181">
        <f>+VLOOKUP(C3181,Fabricante_Consola!$A$5:$B$8,2)</f>
        <v>2</v>
      </c>
      <c r="G3181" s="3" t="str">
        <f t="shared" si="49"/>
        <v>2018-01-01 00:00:00</v>
      </c>
    </row>
    <row r="3182" spans="1:7" x14ac:dyDescent="0.25">
      <c r="A3182" t="s">
        <v>6297</v>
      </c>
      <c r="B3182" s="3">
        <v>43101</v>
      </c>
      <c r="C3182" t="s">
        <v>4460</v>
      </c>
      <c r="D3182" t="s">
        <v>2</v>
      </c>
      <c r="E3182" t="s">
        <v>6298</v>
      </c>
      <c r="F3182">
        <f>+VLOOKUP(C3182,Fabricante_Consola!$A$5:$B$8,2)</f>
        <v>2</v>
      </c>
      <c r="G3182" s="3" t="str">
        <f t="shared" si="49"/>
        <v>2018-01-01 00:00:00</v>
      </c>
    </row>
    <row r="3183" spans="1:7" x14ac:dyDescent="0.25">
      <c r="A3183" t="s">
        <v>14822</v>
      </c>
      <c r="B3183" s="3">
        <v>42718</v>
      </c>
      <c r="C3183" t="s">
        <v>4460</v>
      </c>
      <c r="D3183" t="s">
        <v>165</v>
      </c>
      <c r="E3183" t="s">
        <v>6299</v>
      </c>
      <c r="F3183">
        <f>+VLOOKUP(C3183,Fabricante_Consola!$A$5:$B$8,2)</f>
        <v>2</v>
      </c>
      <c r="G3183" s="3" t="str">
        <f t="shared" si="49"/>
        <v>2016-12-14 00:00:00</v>
      </c>
    </row>
    <row r="3184" spans="1:7" x14ac:dyDescent="0.25">
      <c r="A3184" t="s">
        <v>6300</v>
      </c>
      <c r="B3184" s="3">
        <v>42656</v>
      </c>
      <c r="C3184" t="s">
        <v>4460</v>
      </c>
      <c r="D3184" t="s">
        <v>15</v>
      </c>
      <c r="E3184" t="s">
        <v>6301</v>
      </c>
      <c r="F3184">
        <f>+VLOOKUP(C3184,Fabricante_Consola!$A$5:$B$8,2)</f>
        <v>2</v>
      </c>
      <c r="G3184" s="3" t="str">
        <f t="shared" si="49"/>
        <v>2016-10-13 00:00:00</v>
      </c>
    </row>
    <row r="3185" spans="1:7" x14ac:dyDescent="0.25">
      <c r="A3185" t="s">
        <v>6302</v>
      </c>
      <c r="B3185" s="3">
        <v>43004</v>
      </c>
      <c r="C3185" t="s">
        <v>4460</v>
      </c>
      <c r="E3185" t="s">
        <v>6303</v>
      </c>
      <c r="F3185">
        <f>+VLOOKUP(C3185,Fabricante_Consola!$A$5:$B$8,2)</f>
        <v>2</v>
      </c>
      <c r="G3185" s="3" t="str">
        <f t="shared" si="49"/>
        <v>2017-09-26 00:00:00</v>
      </c>
    </row>
    <row r="3186" spans="1:7" x14ac:dyDescent="0.25">
      <c r="A3186" t="s">
        <v>6304</v>
      </c>
      <c r="B3186" s="3">
        <v>42822</v>
      </c>
      <c r="C3186" t="s">
        <v>4460</v>
      </c>
      <c r="D3186" t="s">
        <v>555</v>
      </c>
      <c r="E3186" t="s">
        <v>6305</v>
      </c>
      <c r="F3186">
        <f>+VLOOKUP(C3186,Fabricante_Consola!$A$5:$B$8,2)</f>
        <v>2</v>
      </c>
      <c r="G3186" s="3" t="str">
        <f t="shared" si="49"/>
        <v>2017-03-28 00:00:00</v>
      </c>
    </row>
    <row r="3187" spans="1:7" x14ac:dyDescent="0.25">
      <c r="A3187" t="s">
        <v>6306</v>
      </c>
      <c r="B3187" s="3">
        <v>43101</v>
      </c>
      <c r="C3187" t="s">
        <v>4460</v>
      </c>
      <c r="D3187" t="s">
        <v>1166</v>
      </c>
      <c r="E3187" t="s">
        <v>6307</v>
      </c>
      <c r="F3187">
        <f>+VLOOKUP(C3187,Fabricante_Consola!$A$5:$B$8,2)</f>
        <v>2</v>
      </c>
      <c r="G3187" s="3" t="str">
        <f t="shared" si="49"/>
        <v>2018-01-01 00:00:00</v>
      </c>
    </row>
    <row r="3188" spans="1:7" x14ac:dyDescent="0.25">
      <c r="A3188" t="s">
        <v>14823</v>
      </c>
      <c r="B3188" s="3">
        <v>43101</v>
      </c>
      <c r="C3188" t="s">
        <v>4460</v>
      </c>
      <c r="D3188" t="s">
        <v>2</v>
      </c>
      <c r="E3188" t="s">
        <v>6308</v>
      </c>
      <c r="F3188">
        <f>+VLOOKUP(C3188,Fabricante_Consola!$A$5:$B$8,2)</f>
        <v>2</v>
      </c>
      <c r="G3188" s="3" t="str">
        <f t="shared" si="49"/>
        <v>2018-01-01 00:00:00</v>
      </c>
    </row>
    <row r="3189" spans="1:7" x14ac:dyDescent="0.25">
      <c r="A3189" t="s">
        <v>6309</v>
      </c>
      <c r="B3189" s="3">
        <v>42997</v>
      </c>
      <c r="C3189" t="s">
        <v>4460</v>
      </c>
      <c r="D3189" t="s">
        <v>223</v>
      </c>
      <c r="E3189" t="s">
        <v>6310</v>
      </c>
      <c r="F3189">
        <f>+VLOOKUP(C3189,Fabricante_Consola!$A$5:$B$8,2)</f>
        <v>2</v>
      </c>
      <c r="G3189" s="3" t="str">
        <f t="shared" si="49"/>
        <v>2017-09-19 00:00:00</v>
      </c>
    </row>
    <row r="3190" spans="1:7" x14ac:dyDescent="0.25">
      <c r="A3190" t="s">
        <v>6311</v>
      </c>
      <c r="B3190" s="3">
        <v>43088</v>
      </c>
      <c r="C3190" t="s">
        <v>4460</v>
      </c>
      <c r="D3190" t="s">
        <v>18</v>
      </c>
      <c r="E3190" t="s">
        <v>6312</v>
      </c>
      <c r="F3190">
        <f>+VLOOKUP(C3190,Fabricante_Consola!$A$5:$B$8,2)</f>
        <v>2</v>
      </c>
      <c r="G3190" s="3" t="str">
        <f t="shared" si="49"/>
        <v>2017-12-19 00:00:00</v>
      </c>
    </row>
    <row r="3191" spans="1:7" x14ac:dyDescent="0.25">
      <c r="A3191" t="s">
        <v>6313</v>
      </c>
      <c r="B3191" s="3">
        <v>42766</v>
      </c>
      <c r="C3191" t="s">
        <v>4460</v>
      </c>
      <c r="D3191" t="s">
        <v>57</v>
      </c>
      <c r="E3191" t="s">
        <v>6314</v>
      </c>
      <c r="F3191">
        <f>+VLOOKUP(C3191,Fabricante_Consola!$A$5:$B$8,2)</f>
        <v>2</v>
      </c>
      <c r="G3191" s="3" t="str">
        <f t="shared" si="49"/>
        <v>2017-01-31 00:00:00</v>
      </c>
    </row>
    <row r="3192" spans="1:7" x14ac:dyDescent="0.25">
      <c r="A3192" t="s">
        <v>6315</v>
      </c>
      <c r="B3192" s="3">
        <v>42423</v>
      </c>
      <c r="C3192" t="s">
        <v>4460</v>
      </c>
      <c r="D3192" t="s">
        <v>6316</v>
      </c>
      <c r="E3192" t="s">
        <v>6317</v>
      </c>
      <c r="F3192">
        <f>+VLOOKUP(C3192,Fabricante_Consola!$A$5:$B$8,2)</f>
        <v>2</v>
      </c>
      <c r="G3192" s="3" t="str">
        <f t="shared" si="49"/>
        <v>2016-02-23 00:00:00</v>
      </c>
    </row>
    <row r="3193" spans="1:7" x14ac:dyDescent="0.25">
      <c r="A3193" t="s">
        <v>6318</v>
      </c>
      <c r="B3193" s="3">
        <v>43101</v>
      </c>
      <c r="C3193" t="s">
        <v>4460</v>
      </c>
      <c r="D3193" t="s">
        <v>290</v>
      </c>
      <c r="E3193" t="s">
        <v>6319</v>
      </c>
      <c r="F3193">
        <f>+VLOOKUP(C3193,Fabricante_Consola!$A$5:$B$8,2)</f>
        <v>2</v>
      </c>
      <c r="G3193" s="3" t="str">
        <f t="shared" si="49"/>
        <v>2018-01-01 00:00:00</v>
      </c>
    </row>
    <row r="3194" spans="1:7" x14ac:dyDescent="0.25">
      <c r="A3194" t="s">
        <v>6320</v>
      </c>
      <c r="B3194" s="3">
        <v>43004</v>
      </c>
      <c r="C3194" t="s">
        <v>4460</v>
      </c>
      <c r="D3194" t="s">
        <v>1981</v>
      </c>
      <c r="E3194" t="s">
        <v>6321</v>
      </c>
      <c r="F3194">
        <f>+VLOOKUP(C3194,Fabricante_Consola!$A$5:$B$8,2)</f>
        <v>2</v>
      </c>
      <c r="G3194" s="3" t="str">
        <f t="shared" si="49"/>
        <v>2017-09-26 00:00:00</v>
      </c>
    </row>
    <row r="3195" spans="1:7" x14ac:dyDescent="0.25">
      <c r="A3195" t="s">
        <v>6322</v>
      </c>
      <c r="B3195" s="3">
        <v>41864</v>
      </c>
      <c r="C3195" t="s">
        <v>4460</v>
      </c>
      <c r="D3195" t="s">
        <v>75</v>
      </c>
      <c r="E3195" t="s">
        <v>6323</v>
      </c>
      <c r="F3195">
        <f>+VLOOKUP(C3195,Fabricante_Consola!$A$5:$B$8,2)</f>
        <v>2</v>
      </c>
      <c r="G3195" s="3" t="str">
        <f t="shared" si="49"/>
        <v>2014-08-13 00:00:00</v>
      </c>
    </row>
    <row r="3196" spans="1:7" x14ac:dyDescent="0.25">
      <c r="A3196" t="s">
        <v>6324</v>
      </c>
      <c r="B3196" s="3">
        <v>43101</v>
      </c>
      <c r="C3196" t="s">
        <v>4460</v>
      </c>
      <c r="D3196" t="s">
        <v>2</v>
      </c>
      <c r="E3196" t="s">
        <v>6325</v>
      </c>
      <c r="F3196">
        <f>+VLOOKUP(C3196,Fabricante_Consola!$A$5:$B$8,2)</f>
        <v>2</v>
      </c>
      <c r="G3196" s="3" t="str">
        <f t="shared" si="49"/>
        <v>2018-01-01 00:00:00</v>
      </c>
    </row>
    <row r="3197" spans="1:7" x14ac:dyDescent="0.25">
      <c r="A3197" t="s">
        <v>6326</v>
      </c>
      <c r="B3197" s="3">
        <v>43101</v>
      </c>
      <c r="C3197" t="s">
        <v>4460</v>
      </c>
      <c r="D3197" t="s">
        <v>2</v>
      </c>
      <c r="E3197" t="s">
        <v>6327</v>
      </c>
      <c r="F3197">
        <f>+VLOOKUP(C3197,Fabricante_Consola!$A$5:$B$8,2)</f>
        <v>2</v>
      </c>
      <c r="G3197" s="3" t="str">
        <f t="shared" si="49"/>
        <v>2018-01-01 00:00:00</v>
      </c>
    </row>
    <row r="3198" spans="1:7" x14ac:dyDescent="0.25">
      <c r="A3198" t="s">
        <v>6328</v>
      </c>
      <c r="B3198" s="3">
        <v>42703</v>
      </c>
      <c r="C3198" t="s">
        <v>4460</v>
      </c>
      <c r="D3198" t="s">
        <v>2</v>
      </c>
      <c r="E3198" t="s">
        <v>6329</v>
      </c>
      <c r="F3198">
        <f>+VLOOKUP(C3198,Fabricante_Consola!$A$5:$B$8,2)</f>
        <v>2</v>
      </c>
      <c r="G3198" s="3" t="str">
        <f t="shared" si="49"/>
        <v>2016-11-29 00:00:00</v>
      </c>
    </row>
    <row r="3199" spans="1:7" x14ac:dyDescent="0.25">
      <c r="A3199" t="s">
        <v>6330</v>
      </c>
      <c r="B3199" s="3">
        <v>42109</v>
      </c>
      <c r="C3199" t="s">
        <v>4460</v>
      </c>
      <c r="D3199" t="s">
        <v>15</v>
      </c>
      <c r="E3199" t="s">
        <v>6331</v>
      </c>
      <c r="F3199">
        <f>+VLOOKUP(C3199,Fabricante_Consola!$A$5:$B$8,2)</f>
        <v>2</v>
      </c>
      <c r="G3199" s="3" t="str">
        <f t="shared" si="49"/>
        <v>2015-04-15 00:00:00</v>
      </c>
    </row>
    <row r="3200" spans="1:7" x14ac:dyDescent="0.25">
      <c r="A3200" t="s">
        <v>6332</v>
      </c>
      <c r="B3200" s="3">
        <v>43101</v>
      </c>
      <c r="C3200" t="s">
        <v>4460</v>
      </c>
      <c r="D3200" t="s">
        <v>9</v>
      </c>
      <c r="E3200" t="s">
        <v>6333</v>
      </c>
      <c r="F3200">
        <f>+VLOOKUP(C3200,Fabricante_Consola!$A$5:$B$8,2)</f>
        <v>2</v>
      </c>
      <c r="G3200" s="3" t="str">
        <f t="shared" si="49"/>
        <v>2018-01-01 00:00:00</v>
      </c>
    </row>
    <row r="3201" spans="1:7" x14ac:dyDescent="0.25">
      <c r="A3201" t="s">
        <v>6334</v>
      </c>
      <c r="B3201" s="3">
        <v>43101</v>
      </c>
      <c r="C3201" t="s">
        <v>4460</v>
      </c>
      <c r="D3201" t="s">
        <v>9</v>
      </c>
      <c r="E3201" t="s">
        <v>6335</v>
      </c>
      <c r="F3201">
        <f>+VLOOKUP(C3201,Fabricante_Consola!$A$5:$B$8,2)</f>
        <v>2</v>
      </c>
      <c r="G3201" s="3" t="str">
        <f t="shared" si="49"/>
        <v>2018-01-01 00:00:00</v>
      </c>
    </row>
    <row r="3202" spans="1:7" x14ac:dyDescent="0.25">
      <c r="A3202" t="s">
        <v>6336</v>
      </c>
      <c r="B3202" s="3">
        <v>42510</v>
      </c>
      <c r="C3202" t="s">
        <v>4460</v>
      </c>
      <c r="D3202" t="s">
        <v>2</v>
      </c>
      <c r="E3202" t="s">
        <v>6337</v>
      </c>
      <c r="F3202">
        <f>+VLOOKUP(C3202,Fabricante_Consola!$A$5:$B$8,2)</f>
        <v>2</v>
      </c>
      <c r="G3202" s="3" t="str">
        <f t="shared" si="49"/>
        <v>2016-05-20 00:00:00</v>
      </c>
    </row>
    <row r="3203" spans="1:7" x14ac:dyDescent="0.25">
      <c r="A3203" t="s">
        <v>6338</v>
      </c>
      <c r="B3203" s="3">
        <v>42662</v>
      </c>
      <c r="C3203" t="s">
        <v>4460</v>
      </c>
      <c r="D3203" t="s">
        <v>66</v>
      </c>
      <c r="E3203" t="s">
        <v>6339</v>
      </c>
      <c r="F3203">
        <f>+VLOOKUP(C3203,Fabricante_Consola!$A$5:$B$8,2)</f>
        <v>2</v>
      </c>
      <c r="G3203" s="3" t="str">
        <f t="shared" ref="G3203:G3266" si="50">+TEXT(B3203,"yyyy-mm-dd hh:mm:ss")</f>
        <v>2016-10-19 00:00:00</v>
      </c>
    </row>
    <row r="3204" spans="1:7" x14ac:dyDescent="0.25">
      <c r="A3204" t="s">
        <v>929</v>
      </c>
      <c r="B3204" s="3">
        <v>42314</v>
      </c>
      <c r="C3204" t="s">
        <v>4460</v>
      </c>
      <c r="D3204" t="s">
        <v>15</v>
      </c>
      <c r="E3204" t="s">
        <v>6340</v>
      </c>
      <c r="F3204">
        <f>+VLOOKUP(C3204,Fabricante_Consola!$A$5:$B$8,2)</f>
        <v>2</v>
      </c>
      <c r="G3204" s="3" t="str">
        <f t="shared" si="50"/>
        <v>2015-11-06 00:00:00</v>
      </c>
    </row>
    <row r="3205" spans="1:7" x14ac:dyDescent="0.25">
      <c r="A3205" t="s">
        <v>6341</v>
      </c>
      <c r="B3205" s="3">
        <v>43101</v>
      </c>
      <c r="C3205" t="s">
        <v>4460</v>
      </c>
      <c r="D3205" t="s">
        <v>15</v>
      </c>
      <c r="E3205" t="s">
        <v>6342</v>
      </c>
      <c r="F3205">
        <f>+VLOOKUP(C3205,Fabricante_Consola!$A$5:$B$8,2)</f>
        <v>2</v>
      </c>
      <c r="G3205" s="3" t="str">
        <f t="shared" si="50"/>
        <v>2018-01-01 00:00:00</v>
      </c>
    </row>
    <row r="3206" spans="1:7" x14ac:dyDescent="0.25">
      <c r="A3206" t="s">
        <v>6343</v>
      </c>
      <c r="B3206" s="3">
        <v>43101</v>
      </c>
      <c r="C3206" t="s">
        <v>4460</v>
      </c>
      <c r="D3206" t="s">
        <v>20</v>
      </c>
      <c r="E3206" t="s">
        <v>6344</v>
      </c>
      <c r="F3206">
        <f>+VLOOKUP(C3206,Fabricante_Consola!$A$5:$B$8,2)</f>
        <v>2</v>
      </c>
      <c r="G3206" s="3" t="str">
        <f t="shared" si="50"/>
        <v>2018-01-01 00:00:00</v>
      </c>
    </row>
    <row r="3207" spans="1:7" x14ac:dyDescent="0.25">
      <c r="A3207" t="s">
        <v>6345</v>
      </c>
      <c r="B3207" s="3">
        <v>42795</v>
      </c>
      <c r="C3207" t="s">
        <v>4460</v>
      </c>
      <c r="D3207" t="s">
        <v>57</v>
      </c>
      <c r="E3207" t="s">
        <v>6346</v>
      </c>
      <c r="F3207">
        <f>+VLOOKUP(C3207,Fabricante_Consola!$A$5:$B$8,2)</f>
        <v>2</v>
      </c>
      <c r="G3207" s="3" t="str">
        <f t="shared" si="50"/>
        <v>2017-03-01 00:00:00</v>
      </c>
    </row>
    <row r="3208" spans="1:7" x14ac:dyDescent="0.25">
      <c r="A3208" t="s">
        <v>6347</v>
      </c>
      <c r="B3208" s="3">
        <v>42835</v>
      </c>
      <c r="C3208" t="s">
        <v>4460</v>
      </c>
      <c r="D3208" t="s">
        <v>26</v>
      </c>
      <c r="E3208" t="s">
        <v>6348</v>
      </c>
      <c r="F3208">
        <f>+VLOOKUP(C3208,Fabricante_Consola!$A$5:$B$8,2)</f>
        <v>2</v>
      </c>
      <c r="G3208" s="3" t="str">
        <f t="shared" si="50"/>
        <v>2017-04-10 00:00:00</v>
      </c>
    </row>
    <row r="3209" spans="1:7" x14ac:dyDescent="0.25">
      <c r="A3209" t="s">
        <v>931</v>
      </c>
      <c r="B3209" s="3">
        <v>41871</v>
      </c>
      <c r="C3209" t="s">
        <v>4460</v>
      </c>
      <c r="D3209" t="s">
        <v>48</v>
      </c>
      <c r="E3209" t="s">
        <v>6349</v>
      </c>
      <c r="F3209">
        <f>+VLOOKUP(C3209,Fabricante_Consola!$A$5:$B$8,2)</f>
        <v>2</v>
      </c>
      <c r="G3209" s="3" t="str">
        <f t="shared" si="50"/>
        <v>2014-08-20 00:00:00</v>
      </c>
    </row>
    <row r="3210" spans="1:7" x14ac:dyDescent="0.25">
      <c r="A3210" t="s">
        <v>932</v>
      </c>
      <c r="B3210" s="3">
        <v>42074</v>
      </c>
      <c r="C3210" t="s">
        <v>4460</v>
      </c>
      <c r="D3210" t="s">
        <v>48</v>
      </c>
      <c r="E3210" t="s">
        <v>6350</v>
      </c>
      <c r="F3210">
        <f>+VLOOKUP(C3210,Fabricante_Consola!$A$5:$B$8,2)</f>
        <v>2</v>
      </c>
      <c r="G3210" s="3" t="str">
        <f t="shared" si="50"/>
        <v>2015-03-11 00:00:00</v>
      </c>
    </row>
    <row r="3211" spans="1:7" x14ac:dyDescent="0.25">
      <c r="A3211" t="s">
        <v>6351</v>
      </c>
      <c r="B3211" s="3">
        <v>43101</v>
      </c>
      <c r="C3211" t="s">
        <v>4460</v>
      </c>
      <c r="D3211" t="s">
        <v>223</v>
      </c>
      <c r="E3211" t="s">
        <v>6352</v>
      </c>
      <c r="F3211">
        <f>+VLOOKUP(C3211,Fabricante_Consola!$A$5:$B$8,2)</f>
        <v>2</v>
      </c>
      <c r="G3211" s="3" t="str">
        <f t="shared" si="50"/>
        <v>2018-01-01 00:00:00</v>
      </c>
    </row>
    <row r="3212" spans="1:7" x14ac:dyDescent="0.25">
      <c r="A3212" t="s">
        <v>6353</v>
      </c>
      <c r="B3212" s="3">
        <v>42772</v>
      </c>
      <c r="C3212" t="s">
        <v>4460</v>
      </c>
      <c r="D3212" t="s">
        <v>57</v>
      </c>
      <c r="E3212" t="s">
        <v>6354</v>
      </c>
      <c r="F3212">
        <f>+VLOOKUP(C3212,Fabricante_Consola!$A$5:$B$8,2)</f>
        <v>2</v>
      </c>
      <c r="G3212" s="3" t="str">
        <f t="shared" si="50"/>
        <v>2017-02-06 00:00:00</v>
      </c>
    </row>
    <row r="3213" spans="1:7" x14ac:dyDescent="0.25">
      <c r="A3213" t="s">
        <v>6355</v>
      </c>
      <c r="B3213" s="3">
        <v>41941</v>
      </c>
      <c r="C3213" t="s">
        <v>4460</v>
      </c>
      <c r="D3213" t="s">
        <v>136</v>
      </c>
      <c r="E3213" t="s">
        <v>6356</v>
      </c>
      <c r="F3213">
        <f>+VLOOKUP(C3213,Fabricante_Consola!$A$5:$B$8,2)</f>
        <v>2</v>
      </c>
      <c r="G3213" s="3" t="str">
        <f t="shared" si="50"/>
        <v>2014-10-29 00:00:00</v>
      </c>
    </row>
    <row r="3214" spans="1:7" x14ac:dyDescent="0.25">
      <c r="A3214" t="s">
        <v>6357</v>
      </c>
      <c r="B3214" s="3">
        <v>42703</v>
      </c>
      <c r="C3214" t="s">
        <v>4460</v>
      </c>
      <c r="D3214" t="s">
        <v>15</v>
      </c>
      <c r="E3214" t="s">
        <v>6358</v>
      </c>
      <c r="F3214">
        <f>+VLOOKUP(C3214,Fabricante_Consola!$A$5:$B$8,2)</f>
        <v>2</v>
      </c>
      <c r="G3214" s="3" t="str">
        <f t="shared" si="50"/>
        <v>2016-11-29 00:00:00</v>
      </c>
    </row>
    <row r="3215" spans="1:7" x14ac:dyDescent="0.25">
      <c r="A3215" t="s">
        <v>6359</v>
      </c>
      <c r="B3215" s="3">
        <v>42703</v>
      </c>
      <c r="C3215" t="s">
        <v>4460</v>
      </c>
      <c r="D3215" t="s">
        <v>1981</v>
      </c>
      <c r="E3215" t="s">
        <v>6360</v>
      </c>
      <c r="F3215">
        <f>+VLOOKUP(C3215,Fabricante_Consola!$A$5:$B$8,2)</f>
        <v>2</v>
      </c>
      <c r="G3215" s="3" t="str">
        <f t="shared" si="50"/>
        <v>2016-11-29 00:00:00</v>
      </c>
    </row>
    <row r="3216" spans="1:7" x14ac:dyDescent="0.25">
      <c r="A3216" t="s">
        <v>6361</v>
      </c>
      <c r="B3216" s="3">
        <v>42864</v>
      </c>
      <c r="C3216" t="s">
        <v>4460</v>
      </c>
      <c r="D3216" t="s">
        <v>99</v>
      </c>
      <c r="E3216" t="s">
        <v>6362</v>
      </c>
      <c r="F3216">
        <f>+VLOOKUP(C3216,Fabricante_Consola!$A$5:$B$8,2)</f>
        <v>2</v>
      </c>
      <c r="G3216" s="3" t="str">
        <f t="shared" si="50"/>
        <v>2017-05-09 00:00:00</v>
      </c>
    </row>
    <row r="3217" spans="1:7" x14ac:dyDescent="0.25">
      <c r="A3217" t="s">
        <v>6363</v>
      </c>
      <c r="B3217" s="3">
        <v>42591</v>
      </c>
      <c r="C3217" t="s">
        <v>4460</v>
      </c>
      <c r="D3217" t="s">
        <v>42</v>
      </c>
      <c r="E3217" t="s">
        <v>6364</v>
      </c>
      <c r="F3217">
        <f>+VLOOKUP(C3217,Fabricante_Consola!$A$5:$B$8,2)</f>
        <v>2</v>
      </c>
      <c r="G3217" s="3" t="str">
        <f t="shared" si="50"/>
        <v>2016-08-09 00:00:00</v>
      </c>
    </row>
    <row r="3218" spans="1:7" x14ac:dyDescent="0.25">
      <c r="A3218" t="s">
        <v>6365</v>
      </c>
      <c r="B3218" s="3">
        <v>43101</v>
      </c>
      <c r="C3218" t="s">
        <v>4460</v>
      </c>
      <c r="D3218" t="s">
        <v>290</v>
      </c>
      <c r="E3218" t="s">
        <v>6366</v>
      </c>
      <c r="F3218">
        <f>+VLOOKUP(C3218,Fabricante_Consola!$A$5:$B$8,2)</f>
        <v>2</v>
      </c>
      <c r="G3218" s="3" t="str">
        <f t="shared" si="50"/>
        <v>2018-01-01 00:00:00</v>
      </c>
    </row>
    <row r="3219" spans="1:7" x14ac:dyDescent="0.25">
      <c r="A3219" t="s">
        <v>6367</v>
      </c>
      <c r="B3219" s="3">
        <v>43101</v>
      </c>
      <c r="C3219" t="s">
        <v>4460</v>
      </c>
      <c r="D3219" t="s">
        <v>2</v>
      </c>
      <c r="E3219" t="s">
        <v>6368</v>
      </c>
      <c r="F3219">
        <f>+VLOOKUP(C3219,Fabricante_Consola!$A$5:$B$8,2)</f>
        <v>2</v>
      </c>
      <c r="G3219" s="3" t="str">
        <f t="shared" si="50"/>
        <v>2018-01-01 00:00:00</v>
      </c>
    </row>
    <row r="3220" spans="1:7" x14ac:dyDescent="0.25">
      <c r="A3220" t="s">
        <v>14824</v>
      </c>
      <c r="B3220" s="3">
        <v>43101</v>
      </c>
      <c r="C3220" t="s">
        <v>4460</v>
      </c>
      <c r="D3220" t="s">
        <v>66</v>
      </c>
      <c r="E3220" t="s">
        <v>6369</v>
      </c>
      <c r="F3220">
        <f>+VLOOKUP(C3220,Fabricante_Consola!$A$5:$B$8,2)</f>
        <v>2</v>
      </c>
      <c r="G3220" s="3" t="str">
        <f t="shared" si="50"/>
        <v>2018-01-01 00:00:00</v>
      </c>
    </row>
    <row r="3221" spans="1:7" x14ac:dyDescent="0.25">
      <c r="A3221" t="s">
        <v>6370</v>
      </c>
      <c r="B3221" s="3">
        <v>42895</v>
      </c>
      <c r="C3221" t="s">
        <v>4460</v>
      </c>
      <c r="D3221" t="s">
        <v>1443</v>
      </c>
      <c r="E3221" t="s">
        <v>6371</v>
      </c>
      <c r="F3221">
        <f>+VLOOKUP(C3221,Fabricante_Consola!$A$5:$B$8,2)</f>
        <v>2</v>
      </c>
      <c r="G3221" s="3" t="str">
        <f t="shared" si="50"/>
        <v>2017-06-09 00:00:00</v>
      </c>
    </row>
    <row r="3222" spans="1:7" x14ac:dyDescent="0.25">
      <c r="A3222" t="s">
        <v>6372</v>
      </c>
      <c r="B3222" s="3">
        <v>42081</v>
      </c>
      <c r="C3222" t="s">
        <v>4460</v>
      </c>
      <c r="D3222" t="s">
        <v>183</v>
      </c>
      <c r="E3222" t="s">
        <v>6373</v>
      </c>
      <c r="F3222">
        <f>+VLOOKUP(C3222,Fabricante_Consola!$A$5:$B$8,2)</f>
        <v>2</v>
      </c>
      <c r="G3222" s="3" t="str">
        <f t="shared" si="50"/>
        <v>2015-03-18 00:00:00</v>
      </c>
    </row>
    <row r="3223" spans="1:7" x14ac:dyDescent="0.25">
      <c r="A3223" t="s">
        <v>6374</v>
      </c>
      <c r="B3223" s="3">
        <v>42656</v>
      </c>
      <c r="C3223" t="s">
        <v>4460</v>
      </c>
      <c r="D3223" t="s">
        <v>5</v>
      </c>
      <c r="E3223" t="s">
        <v>6375</v>
      </c>
      <c r="F3223">
        <f>+VLOOKUP(C3223,Fabricante_Consola!$A$5:$B$8,2)</f>
        <v>2</v>
      </c>
      <c r="G3223" s="3" t="str">
        <f t="shared" si="50"/>
        <v>2016-10-13 00:00:00</v>
      </c>
    </row>
    <row r="3224" spans="1:7" x14ac:dyDescent="0.25">
      <c r="A3224" t="s">
        <v>6376</v>
      </c>
      <c r="B3224" s="3">
        <v>42577</v>
      </c>
      <c r="C3224" t="s">
        <v>4460</v>
      </c>
      <c r="D3224" t="s">
        <v>399</v>
      </c>
      <c r="E3224" t="s">
        <v>6377</v>
      </c>
      <c r="F3224">
        <f>+VLOOKUP(C3224,Fabricante_Consola!$A$5:$B$8,2)</f>
        <v>2</v>
      </c>
      <c r="G3224" s="3" t="str">
        <f t="shared" si="50"/>
        <v>2016-07-26 00:00:00</v>
      </c>
    </row>
    <row r="3225" spans="1:7" x14ac:dyDescent="0.25">
      <c r="A3225" t="s">
        <v>6378</v>
      </c>
      <c r="B3225" s="3">
        <v>43101</v>
      </c>
      <c r="C3225" t="s">
        <v>4460</v>
      </c>
      <c r="D3225" t="s">
        <v>9</v>
      </c>
      <c r="E3225" t="s">
        <v>6379</v>
      </c>
      <c r="F3225">
        <f>+VLOOKUP(C3225,Fabricante_Consola!$A$5:$B$8,2)</f>
        <v>2</v>
      </c>
      <c r="G3225" s="3" t="str">
        <f t="shared" si="50"/>
        <v>2018-01-01 00:00:00</v>
      </c>
    </row>
    <row r="3226" spans="1:7" x14ac:dyDescent="0.25">
      <c r="A3226" t="s">
        <v>6380</v>
      </c>
      <c r="B3226" s="3">
        <v>42255</v>
      </c>
      <c r="C3226" t="s">
        <v>4460</v>
      </c>
      <c r="D3226" t="s">
        <v>123</v>
      </c>
      <c r="E3226" t="s">
        <v>6381</v>
      </c>
      <c r="F3226">
        <f>+VLOOKUP(C3226,Fabricante_Consola!$A$5:$B$8,2)</f>
        <v>2</v>
      </c>
      <c r="G3226" s="3" t="str">
        <f t="shared" si="50"/>
        <v>2015-09-08 00:00:00</v>
      </c>
    </row>
    <row r="3227" spans="1:7" x14ac:dyDescent="0.25">
      <c r="A3227" t="s">
        <v>6382</v>
      </c>
      <c r="B3227" s="3">
        <v>43466</v>
      </c>
      <c r="C3227" t="s">
        <v>4460</v>
      </c>
      <c r="D3227" t="s">
        <v>51</v>
      </c>
      <c r="E3227" t="s">
        <v>6383</v>
      </c>
      <c r="F3227">
        <f>+VLOOKUP(C3227,Fabricante_Consola!$A$5:$B$8,2)</f>
        <v>2</v>
      </c>
      <c r="G3227" s="3" t="str">
        <f t="shared" si="50"/>
        <v>2019-01-01 00:00:00</v>
      </c>
    </row>
    <row r="3228" spans="1:7" x14ac:dyDescent="0.25">
      <c r="A3228" t="s">
        <v>6384</v>
      </c>
      <c r="B3228" s="3">
        <v>42241</v>
      </c>
      <c r="C3228" t="s">
        <v>4460</v>
      </c>
      <c r="D3228" t="s">
        <v>109</v>
      </c>
      <c r="E3228" t="s">
        <v>6385</v>
      </c>
      <c r="F3228">
        <f>+VLOOKUP(C3228,Fabricante_Consola!$A$5:$B$8,2)</f>
        <v>2</v>
      </c>
      <c r="G3228" s="3" t="str">
        <f t="shared" si="50"/>
        <v>2015-08-25 00:00:00</v>
      </c>
    </row>
    <row r="3229" spans="1:7" x14ac:dyDescent="0.25">
      <c r="A3229" t="s">
        <v>6386</v>
      </c>
      <c r="B3229" s="3">
        <v>42570</v>
      </c>
      <c r="C3229" t="s">
        <v>4460</v>
      </c>
      <c r="D3229" t="s">
        <v>51</v>
      </c>
      <c r="E3229" t="s">
        <v>6387</v>
      </c>
      <c r="F3229">
        <f>+VLOOKUP(C3229,Fabricante_Consola!$A$5:$B$8,2)</f>
        <v>2</v>
      </c>
      <c r="G3229" s="3" t="str">
        <f t="shared" si="50"/>
        <v>2016-07-19 00:00:00</v>
      </c>
    </row>
    <row r="3230" spans="1:7" x14ac:dyDescent="0.25">
      <c r="A3230" t="s">
        <v>6388</v>
      </c>
      <c r="B3230" s="3">
        <v>43101</v>
      </c>
      <c r="C3230" t="s">
        <v>4460</v>
      </c>
      <c r="D3230" t="s">
        <v>2</v>
      </c>
      <c r="E3230" t="s">
        <v>6389</v>
      </c>
      <c r="F3230">
        <f>+VLOOKUP(C3230,Fabricante_Consola!$A$5:$B$8,2)</f>
        <v>2</v>
      </c>
      <c r="G3230" s="3" t="str">
        <f t="shared" si="50"/>
        <v>2018-01-01 00:00:00</v>
      </c>
    </row>
    <row r="3231" spans="1:7" x14ac:dyDescent="0.25">
      <c r="A3231" t="s">
        <v>6390</v>
      </c>
      <c r="B3231" s="3">
        <v>42829</v>
      </c>
      <c r="C3231" t="s">
        <v>4460</v>
      </c>
      <c r="D3231" t="s">
        <v>15</v>
      </c>
      <c r="E3231" t="s">
        <v>6391</v>
      </c>
      <c r="F3231">
        <f>+VLOOKUP(C3231,Fabricante_Consola!$A$5:$B$8,2)</f>
        <v>2</v>
      </c>
      <c r="G3231" s="3" t="str">
        <f t="shared" si="50"/>
        <v>2017-04-04 00:00:00</v>
      </c>
    </row>
    <row r="3232" spans="1:7" x14ac:dyDescent="0.25">
      <c r="A3232" t="s">
        <v>6392</v>
      </c>
      <c r="B3232" s="3">
        <v>42906</v>
      </c>
      <c r="C3232" t="s">
        <v>4460</v>
      </c>
      <c r="D3232" t="s">
        <v>223</v>
      </c>
      <c r="E3232" t="s">
        <v>6393</v>
      </c>
      <c r="F3232">
        <f>+VLOOKUP(C3232,Fabricante_Consola!$A$5:$B$8,2)</f>
        <v>2</v>
      </c>
      <c r="G3232" s="3" t="str">
        <f t="shared" si="50"/>
        <v>2017-06-20 00:00:00</v>
      </c>
    </row>
    <row r="3233" spans="1:7" x14ac:dyDescent="0.25">
      <c r="A3233" t="s">
        <v>6394</v>
      </c>
      <c r="B3233" s="3">
        <v>42698</v>
      </c>
      <c r="C3233" t="s">
        <v>4460</v>
      </c>
      <c r="D3233" t="s">
        <v>15</v>
      </c>
      <c r="E3233" t="s">
        <v>6395</v>
      </c>
      <c r="F3233">
        <f>+VLOOKUP(C3233,Fabricante_Consola!$A$5:$B$8,2)</f>
        <v>2</v>
      </c>
      <c r="G3233" s="3" t="str">
        <f t="shared" si="50"/>
        <v>2016-11-24 00:00:00</v>
      </c>
    </row>
    <row r="3234" spans="1:7" x14ac:dyDescent="0.25">
      <c r="A3234" t="s">
        <v>6396</v>
      </c>
      <c r="B3234" s="3">
        <v>43123</v>
      </c>
      <c r="C3234" t="s">
        <v>4460</v>
      </c>
      <c r="D3234" t="s">
        <v>528</v>
      </c>
      <c r="E3234" t="s">
        <v>6397</v>
      </c>
      <c r="F3234">
        <f>+VLOOKUP(C3234,Fabricante_Consola!$A$5:$B$8,2)</f>
        <v>2</v>
      </c>
      <c r="G3234" s="3" t="str">
        <f t="shared" si="50"/>
        <v>2018-01-23 00:00:00</v>
      </c>
    </row>
    <row r="3235" spans="1:7" x14ac:dyDescent="0.25">
      <c r="A3235" t="s">
        <v>952</v>
      </c>
      <c r="B3235" s="3">
        <v>42335</v>
      </c>
      <c r="C3235" t="s">
        <v>4460</v>
      </c>
      <c r="D3235" t="s">
        <v>5</v>
      </c>
      <c r="E3235" t="s">
        <v>6398</v>
      </c>
      <c r="F3235">
        <f>+VLOOKUP(C3235,Fabricante_Consola!$A$5:$B$8,2)</f>
        <v>2</v>
      </c>
      <c r="G3235" s="3" t="str">
        <f t="shared" si="50"/>
        <v>2015-11-27 00:00:00</v>
      </c>
    </row>
    <row r="3236" spans="1:7" x14ac:dyDescent="0.25">
      <c r="A3236" t="s">
        <v>6399</v>
      </c>
      <c r="B3236" s="3">
        <v>43158</v>
      </c>
      <c r="C3236" t="s">
        <v>4460</v>
      </c>
      <c r="D3236" t="s">
        <v>2</v>
      </c>
      <c r="E3236" t="s">
        <v>6400</v>
      </c>
      <c r="F3236">
        <f>+VLOOKUP(C3236,Fabricante_Consola!$A$5:$B$8,2)</f>
        <v>2</v>
      </c>
      <c r="G3236" s="3" t="str">
        <f t="shared" si="50"/>
        <v>2018-02-27 00:00:00</v>
      </c>
    </row>
    <row r="3237" spans="1:7" x14ac:dyDescent="0.25">
      <c r="A3237" t="s">
        <v>6401</v>
      </c>
      <c r="B3237" s="3">
        <v>43101</v>
      </c>
      <c r="C3237" t="s">
        <v>4460</v>
      </c>
      <c r="D3237" t="s">
        <v>2</v>
      </c>
      <c r="E3237" t="s">
        <v>6402</v>
      </c>
      <c r="F3237">
        <f>+VLOOKUP(C3237,Fabricante_Consola!$A$5:$B$8,2)</f>
        <v>2</v>
      </c>
      <c r="G3237" s="3" t="str">
        <f t="shared" si="50"/>
        <v>2018-01-01 00:00:00</v>
      </c>
    </row>
    <row r="3238" spans="1:7" x14ac:dyDescent="0.25">
      <c r="A3238" t="s">
        <v>6403</v>
      </c>
      <c r="B3238" s="3">
        <v>43101</v>
      </c>
      <c r="C3238" t="s">
        <v>4460</v>
      </c>
      <c r="D3238" t="s">
        <v>1421</v>
      </c>
      <c r="E3238" t="s">
        <v>6404</v>
      </c>
      <c r="F3238">
        <f>+VLOOKUP(C3238,Fabricante_Consola!$A$5:$B$8,2)</f>
        <v>2</v>
      </c>
      <c r="G3238" s="3" t="str">
        <f t="shared" si="50"/>
        <v>2018-01-01 00:00:00</v>
      </c>
    </row>
    <row r="3239" spans="1:7" x14ac:dyDescent="0.25">
      <c r="A3239" t="s">
        <v>6405</v>
      </c>
      <c r="B3239" s="3">
        <v>43101</v>
      </c>
      <c r="C3239" t="s">
        <v>4460</v>
      </c>
      <c r="D3239" t="s">
        <v>331</v>
      </c>
      <c r="E3239" t="s">
        <v>6406</v>
      </c>
      <c r="F3239">
        <f>+VLOOKUP(C3239,Fabricante_Consola!$A$5:$B$8,2)</f>
        <v>2</v>
      </c>
      <c r="G3239" s="3" t="str">
        <f t="shared" si="50"/>
        <v>2018-01-01 00:00:00</v>
      </c>
    </row>
    <row r="3240" spans="1:7" x14ac:dyDescent="0.25">
      <c r="A3240" t="s">
        <v>6407</v>
      </c>
      <c r="B3240" s="3">
        <v>41927</v>
      </c>
      <c r="C3240" t="s">
        <v>4460</v>
      </c>
      <c r="D3240" t="s">
        <v>48</v>
      </c>
      <c r="E3240" t="s">
        <v>6408</v>
      </c>
      <c r="F3240">
        <f>+VLOOKUP(C3240,Fabricante_Consola!$A$5:$B$8,2)</f>
        <v>2</v>
      </c>
      <c r="G3240" s="3" t="str">
        <f t="shared" si="50"/>
        <v>2014-10-15 00:00:00</v>
      </c>
    </row>
    <row r="3241" spans="1:7" x14ac:dyDescent="0.25">
      <c r="A3241" t="s">
        <v>6409</v>
      </c>
      <c r="B3241" s="3">
        <v>43101</v>
      </c>
      <c r="C3241" t="s">
        <v>4460</v>
      </c>
      <c r="D3241" t="s">
        <v>331</v>
      </c>
      <c r="E3241" t="s">
        <v>6410</v>
      </c>
      <c r="F3241">
        <f>+VLOOKUP(C3241,Fabricante_Consola!$A$5:$B$8,2)</f>
        <v>2</v>
      </c>
      <c r="G3241" s="3" t="str">
        <f t="shared" si="50"/>
        <v>2018-01-01 00:00:00</v>
      </c>
    </row>
    <row r="3242" spans="1:7" x14ac:dyDescent="0.25">
      <c r="A3242" t="s">
        <v>6411</v>
      </c>
      <c r="B3242" s="3">
        <v>43101</v>
      </c>
      <c r="C3242" t="s">
        <v>4460</v>
      </c>
      <c r="D3242" t="s">
        <v>6412</v>
      </c>
      <c r="E3242" t="s">
        <v>6413</v>
      </c>
      <c r="F3242">
        <f>+VLOOKUP(C3242,Fabricante_Consola!$A$5:$B$8,2)</f>
        <v>2</v>
      </c>
      <c r="G3242" s="3" t="str">
        <f t="shared" si="50"/>
        <v>2018-01-01 00:00:00</v>
      </c>
    </row>
    <row r="3243" spans="1:7" x14ac:dyDescent="0.25">
      <c r="A3243" t="s">
        <v>6414</v>
      </c>
      <c r="B3243" s="3">
        <v>43101</v>
      </c>
      <c r="C3243" t="s">
        <v>4460</v>
      </c>
      <c r="D3243" t="s">
        <v>83</v>
      </c>
      <c r="E3243" t="s">
        <v>6415</v>
      </c>
      <c r="F3243">
        <f>+VLOOKUP(C3243,Fabricante_Consola!$A$5:$B$8,2)</f>
        <v>2</v>
      </c>
      <c r="G3243" s="3" t="str">
        <f t="shared" si="50"/>
        <v>2018-01-01 00:00:00</v>
      </c>
    </row>
    <row r="3244" spans="1:7" x14ac:dyDescent="0.25">
      <c r="A3244" t="s">
        <v>6416</v>
      </c>
      <c r="B3244" s="3">
        <v>42724</v>
      </c>
      <c r="C3244" t="s">
        <v>4460</v>
      </c>
      <c r="D3244" t="s">
        <v>232</v>
      </c>
      <c r="E3244" t="s">
        <v>6417</v>
      </c>
      <c r="F3244">
        <f>+VLOOKUP(C3244,Fabricante_Consola!$A$5:$B$8,2)</f>
        <v>2</v>
      </c>
      <c r="G3244" s="3" t="str">
        <f t="shared" si="50"/>
        <v>2016-12-20 00:00:00</v>
      </c>
    </row>
    <row r="3245" spans="1:7" x14ac:dyDescent="0.25">
      <c r="A3245" t="s">
        <v>6418</v>
      </c>
      <c r="B3245" s="3">
        <v>41878</v>
      </c>
      <c r="C3245" t="s">
        <v>4460</v>
      </c>
      <c r="D3245" t="s">
        <v>48</v>
      </c>
      <c r="E3245" t="s">
        <v>6419</v>
      </c>
      <c r="F3245">
        <f>+VLOOKUP(C3245,Fabricante_Consola!$A$5:$B$8,2)</f>
        <v>2</v>
      </c>
      <c r="G3245" s="3" t="str">
        <f t="shared" si="50"/>
        <v>2014-08-27 00:00:00</v>
      </c>
    </row>
    <row r="3246" spans="1:7" x14ac:dyDescent="0.25">
      <c r="A3246" t="s">
        <v>6420</v>
      </c>
      <c r="B3246" s="3">
        <v>41718</v>
      </c>
      <c r="C3246" t="s">
        <v>4460</v>
      </c>
      <c r="D3246" t="s">
        <v>2</v>
      </c>
      <c r="E3246" t="s">
        <v>6421</v>
      </c>
      <c r="F3246">
        <f>+VLOOKUP(C3246,Fabricante_Consola!$A$5:$B$8,2)</f>
        <v>2</v>
      </c>
      <c r="G3246" s="3" t="str">
        <f t="shared" si="50"/>
        <v>2014-03-20 00:00:00</v>
      </c>
    </row>
    <row r="3247" spans="1:7" x14ac:dyDescent="0.25">
      <c r="A3247" t="s">
        <v>6422</v>
      </c>
      <c r="B3247" s="3">
        <v>42384</v>
      </c>
      <c r="C3247" t="s">
        <v>4460</v>
      </c>
      <c r="D3247" t="s">
        <v>18</v>
      </c>
      <c r="E3247" t="s">
        <v>6423</v>
      </c>
      <c r="F3247">
        <f>+VLOOKUP(C3247,Fabricante_Consola!$A$5:$B$8,2)</f>
        <v>2</v>
      </c>
      <c r="G3247" s="3" t="str">
        <f t="shared" si="50"/>
        <v>2016-01-15 00:00:00</v>
      </c>
    </row>
    <row r="3248" spans="1:7" x14ac:dyDescent="0.25">
      <c r="A3248" t="s">
        <v>6424</v>
      </c>
      <c r="B3248" s="3">
        <v>42941</v>
      </c>
      <c r="C3248" t="s">
        <v>4460</v>
      </c>
      <c r="D3248" t="s">
        <v>5</v>
      </c>
      <c r="E3248" t="s">
        <v>6425</v>
      </c>
      <c r="F3248">
        <f>+VLOOKUP(C3248,Fabricante_Consola!$A$5:$B$8,2)</f>
        <v>2</v>
      </c>
      <c r="G3248" s="3" t="str">
        <f t="shared" si="50"/>
        <v>2017-07-25 00:00:00</v>
      </c>
    </row>
    <row r="3249" spans="1:7" x14ac:dyDescent="0.25">
      <c r="A3249" t="s">
        <v>966</v>
      </c>
      <c r="B3249" s="3">
        <v>42116</v>
      </c>
      <c r="C3249" t="s">
        <v>4460</v>
      </c>
      <c r="D3249" t="s">
        <v>2</v>
      </c>
      <c r="E3249" t="s">
        <v>6426</v>
      </c>
      <c r="F3249">
        <f>+VLOOKUP(C3249,Fabricante_Consola!$A$5:$B$8,2)</f>
        <v>2</v>
      </c>
      <c r="G3249" s="3" t="str">
        <f t="shared" si="50"/>
        <v>2015-04-22 00:00:00</v>
      </c>
    </row>
    <row r="3250" spans="1:7" x14ac:dyDescent="0.25">
      <c r="A3250" t="s">
        <v>6427</v>
      </c>
      <c r="B3250" s="3">
        <v>43101</v>
      </c>
      <c r="C3250" t="s">
        <v>4460</v>
      </c>
      <c r="D3250" t="s">
        <v>130</v>
      </c>
      <c r="E3250" t="s">
        <v>6428</v>
      </c>
      <c r="F3250">
        <f>+VLOOKUP(C3250,Fabricante_Consola!$A$5:$B$8,2)</f>
        <v>2</v>
      </c>
      <c r="G3250" s="3" t="str">
        <f t="shared" si="50"/>
        <v>2018-01-01 00:00:00</v>
      </c>
    </row>
    <row r="3251" spans="1:7" x14ac:dyDescent="0.25">
      <c r="A3251" t="s">
        <v>6429</v>
      </c>
      <c r="B3251" s="3">
        <v>42874</v>
      </c>
      <c r="C3251" t="s">
        <v>4460</v>
      </c>
      <c r="D3251" t="s">
        <v>22</v>
      </c>
      <c r="E3251" t="s">
        <v>6430</v>
      </c>
      <c r="F3251">
        <f>+VLOOKUP(C3251,Fabricante_Consola!$A$5:$B$8,2)</f>
        <v>2</v>
      </c>
      <c r="G3251" s="3" t="str">
        <f t="shared" si="50"/>
        <v>2017-05-19 00:00:00</v>
      </c>
    </row>
    <row r="3252" spans="1:7" x14ac:dyDescent="0.25">
      <c r="A3252" t="s">
        <v>6431</v>
      </c>
      <c r="B3252" s="3">
        <v>41607</v>
      </c>
      <c r="C3252" t="s">
        <v>4460</v>
      </c>
      <c r="D3252" t="s">
        <v>22</v>
      </c>
      <c r="E3252" t="s">
        <v>6432</v>
      </c>
      <c r="F3252">
        <f>+VLOOKUP(C3252,Fabricante_Consola!$A$5:$B$8,2)</f>
        <v>2</v>
      </c>
      <c r="G3252" s="3" t="str">
        <f t="shared" si="50"/>
        <v>2013-11-29 00:00:00</v>
      </c>
    </row>
    <row r="3253" spans="1:7" x14ac:dyDescent="0.25">
      <c r="A3253" t="s">
        <v>6433</v>
      </c>
      <c r="B3253" s="3">
        <v>43101</v>
      </c>
      <c r="C3253" t="s">
        <v>4460</v>
      </c>
      <c r="D3253" t="s">
        <v>2</v>
      </c>
      <c r="E3253" t="s">
        <v>6434</v>
      </c>
      <c r="F3253">
        <f>+VLOOKUP(C3253,Fabricante_Consola!$A$5:$B$8,2)</f>
        <v>2</v>
      </c>
      <c r="G3253" s="3" t="str">
        <f t="shared" si="50"/>
        <v>2018-01-01 00:00:00</v>
      </c>
    </row>
    <row r="3254" spans="1:7" x14ac:dyDescent="0.25">
      <c r="A3254" t="s">
        <v>6435</v>
      </c>
      <c r="B3254" s="3">
        <v>43116</v>
      </c>
      <c r="C3254" t="s">
        <v>4460</v>
      </c>
      <c r="D3254" t="s">
        <v>15</v>
      </c>
      <c r="E3254" t="s">
        <v>6436</v>
      </c>
      <c r="F3254">
        <f>+VLOOKUP(C3254,Fabricante_Consola!$A$5:$B$8,2)</f>
        <v>2</v>
      </c>
      <c r="G3254" s="3" t="str">
        <f t="shared" si="50"/>
        <v>2018-01-16 00:00:00</v>
      </c>
    </row>
    <row r="3255" spans="1:7" x14ac:dyDescent="0.25">
      <c r="A3255" t="s">
        <v>6437</v>
      </c>
      <c r="B3255" s="3">
        <v>42605</v>
      </c>
      <c r="C3255" t="s">
        <v>4460</v>
      </c>
      <c r="D3255" t="s">
        <v>526</v>
      </c>
      <c r="E3255" t="s">
        <v>6438</v>
      </c>
      <c r="F3255">
        <f>+VLOOKUP(C3255,Fabricante_Consola!$A$5:$B$8,2)</f>
        <v>2</v>
      </c>
      <c r="G3255" s="3" t="str">
        <f t="shared" si="50"/>
        <v>2016-08-23 00:00:00</v>
      </c>
    </row>
    <row r="3256" spans="1:7" x14ac:dyDescent="0.25">
      <c r="A3256" t="s">
        <v>6439</v>
      </c>
      <c r="B3256" s="3">
        <v>42388</v>
      </c>
      <c r="C3256" t="s">
        <v>4460</v>
      </c>
      <c r="D3256" t="s">
        <v>6440</v>
      </c>
      <c r="E3256" t="s">
        <v>6441</v>
      </c>
      <c r="F3256">
        <f>+VLOOKUP(C3256,Fabricante_Consola!$A$5:$B$8,2)</f>
        <v>2</v>
      </c>
      <c r="G3256" s="3" t="str">
        <f t="shared" si="50"/>
        <v>2016-01-19 00:00:00</v>
      </c>
    </row>
    <row r="3257" spans="1:7" x14ac:dyDescent="0.25">
      <c r="A3257" t="s">
        <v>6442</v>
      </c>
      <c r="B3257" s="3">
        <v>43101</v>
      </c>
      <c r="C3257" t="s">
        <v>4460</v>
      </c>
      <c r="D3257" t="s">
        <v>2</v>
      </c>
      <c r="E3257" t="s">
        <v>6443</v>
      </c>
      <c r="F3257">
        <f>+VLOOKUP(C3257,Fabricante_Consola!$A$5:$B$8,2)</f>
        <v>2</v>
      </c>
      <c r="G3257" s="3" t="str">
        <f t="shared" si="50"/>
        <v>2018-01-01 00:00:00</v>
      </c>
    </row>
    <row r="3258" spans="1:7" x14ac:dyDescent="0.25">
      <c r="A3258" t="s">
        <v>6444</v>
      </c>
      <c r="B3258" s="3">
        <v>43061</v>
      </c>
      <c r="C3258" t="s">
        <v>4460</v>
      </c>
      <c r="D3258" t="s">
        <v>15</v>
      </c>
      <c r="E3258" t="s">
        <v>6445</v>
      </c>
      <c r="F3258">
        <f>+VLOOKUP(C3258,Fabricante_Consola!$A$5:$B$8,2)</f>
        <v>2</v>
      </c>
      <c r="G3258" s="3" t="str">
        <f t="shared" si="50"/>
        <v>2017-11-22 00:00:00</v>
      </c>
    </row>
    <row r="3259" spans="1:7" x14ac:dyDescent="0.25">
      <c r="A3259" t="s">
        <v>6446</v>
      </c>
      <c r="B3259" s="3">
        <v>43101</v>
      </c>
      <c r="C3259" t="s">
        <v>4460</v>
      </c>
      <c r="D3259" t="s">
        <v>15</v>
      </c>
      <c r="E3259" t="s">
        <v>6447</v>
      </c>
      <c r="F3259">
        <f>+VLOOKUP(C3259,Fabricante_Consola!$A$5:$B$8,2)</f>
        <v>2</v>
      </c>
      <c r="G3259" s="3" t="str">
        <f t="shared" si="50"/>
        <v>2018-01-01 00:00:00</v>
      </c>
    </row>
    <row r="3260" spans="1:7" x14ac:dyDescent="0.25">
      <c r="A3260" t="s">
        <v>6448</v>
      </c>
      <c r="B3260" s="3">
        <v>43075</v>
      </c>
      <c r="C3260" t="s">
        <v>4460</v>
      </c>
      <c r="D3260" t="s">
        <v>6449</v>
      </c>
      <c r="E3260" t="s">
        <v>6450</v>
      </c>
      <c r="F3260">
        <f>+VLOOKUP(C3260,Fabricante_Consola!$A$5:$B$8,2)</f>
        <v>2</v>
      </c>
      <c r="G3260" s="3" t="str">
        <f t="shared" si="50"/>
        <v>2017-12-06 00:00:00</v>
      </c>
    </row>
    <row r="3261" spans="1:7" x14ac:dyDescent="0.25">
      <c r="A3261" t="s">
        <v>6451</v>
      </c>
      <c r="B3261" s="3">
        <v>42599</v>
      </c>
      <c r="C3261" t="s">
        <v>4460</v>
      </c>
      <c r="D3261" t="s">
        <v>130</v>
      </c>
      <c r="E3261" t="s">
        <v>6452</v>
      </c>
      <c r="F3261">
        <f>+VLOOKUP(C3261,Fabricante_Consola!$A$5:$B$8,2)</f>
        <v>2</v>
      </c>
      <c r="G3261" s="3" t="str">
        <f t="shared" si="50"/>
        <v>2016-08-17 00:00:00</v>
      </c>
    </row>
    <row r="3262" spans="1:7" x14ac:dyDescent="0.25">
      <c r="A3262" t="s">
        <v>6453</v>
      </c>
      <c r="B3262" s="3">
        <v>42480</v>
      </c>
      <c r="C3262" t="s">
        <v>4460</v>
      </c>
      <c r="D3262" t="s">
        <v>42</v>
      </c>
      <c r="E3262" t="s">
        <v>6454</v>
      </c>
      <c r="F3262">
        <f>+VLOOKUP(C3262,Fabricante_Consola!$A$5:$B$8,2)</f>
        <v>2</v>
      </c>
      <c r="G3262" s="3" t="str">
        <f t="shared" si="50"/>
        <v>2016-04-20 00:00:00</v>
      </c>
    </row>
    <row r="3263" spans="1:7" x14ac:dyDescent="0.25">
      <c r="A3263" t="s">
        <v>6455</v>
      </c>
      <c r="B3263" s="3">
        <v>41976</v>
      </c>
      <c r="C3263" t="s">
        <v>4460</v>
      </c>
      <c r="D3263" t="s">
        <v>290</v>
      </c>
      <c r="E3263" t="s">
        <v>6456</v>
      </c>
      <c r="F3263">
        <f>+VLOOKUP(C3263,Fabricante_Consola!$A$5:$B$8,2)</f>
        <v>2</v>
      </c>
      <c r="G3263" s="3" t="str">
        <f t="shared" si="50"/>
        <v>2014-12-03 00:00:00</v>
      </c>
    </row>
    <row r="3264" spans="1:7" x14ac:dyDescent="0.25">
      <c r="A3264" t="s">
        <v>6457</v>
      </c>
      <c r="B3264" s="3">
        <v>42780</v>
      </c>
      <c r="C3264" t="s">
        <v>4460</v>
      </c>
      <c r="D3264" t="s">
        <v>331</v>
      </c>
      <c r="E3264" t="s">
        <v>6458</v>
      </c>
      <c r="F3264">
        <f>+VLOOKUP(C3264,Fabricante_Consola!$A$5:$B$8,2)</f>
        <v>2</v>
      </c>
      <c r="G3264" s="3" t="str">
        <f t="shared" si="50"/>
        <v>2017-02-14 00:00:00</v>
      </c>
    </row>
    <row r="3265" spans="1:7" x14ac:dyDescent="0.25">
      <c r="A3265" t="s">
        <v>6459</v>
      </c>
      <c r="B3265" s="3">
        <v>43101</v>
      </c>
      <c r="C3265" t="s">
        <v>4460</v>
      </c>
      <c r="D3265" t="s">
        <v>40</v>
      </c>
      <c r="E3265" t="s">
        <v>6460</v>
      </c>
      <c r="F3265">
        <f>+VLOOKUP(C3265,Fabricante_Consola!$A$5:$B$8,2)</f>
        <v>2</v>
      </c>
      <c r="G3265" s="3" t="str">
        <f t="shared" si="50"/>
        <v>2018-01-01 00:00:00</v>
      </c>
    </row>
    <row r="3266" spans="1:7" x14ac:dyDescent="0.25">
      <c r="A3266" t="s">
        <v>6461</v>
      </c>
      <c r="B3266" s="3">
        <v>42927</v>
      </c>
      <c r="C3266" t="s">
        <v>4460</v>
      </c>
      <c r="D3266" t="s">
        <v>83</v>
      </c>
      <c r="E3266" t="s">
        <v>6462</v>
      </c>
      <c r="F3266">
        <f>+VLOOKUP(C3266,Fabricante_Consola!$A$5:$B$8,2)</f>
        <v>2</v>
      </c>
      <c r="G3266" s="3" t="str">
        <f t="shared" si="50"/>
        <v>2017-07-11 00:00:00</v>
      </c>
    </row>
    <row r="3267" spans="1:7" x14ac:dyDescent="0.25">
      <c r="A3267" t="s">
        <v>6463</v>
      </c>
      <c r="B3267" s="3">
        <v>43101</v>
      </c>
      <c r="C3267" t="s">
        <v>4460</v>
      </c>
      <c r="D3267" t="s">
        <v>42</v>
      </c>
      <c r="E3267" t="s">
        <v>6464</v>
      </c>
      <c r="F3267">
        <f>+VLOOKUP(C3267,Fabricante_Consola!$A$5:$B$8,2)</f>
        <v>2</v>
      </c>
      <c r="G3267" s="3" t="str">
        <f t="shared" ref="G3267:G3330" si="51">+TEXT(B3267,"yyyy-mm-dd hh:mm:ss")</f>
        <v>2018-01-01 00:00:00</v>
      </c>
    </row>
    <row r="3268" spans="1:7" x14ac:dyDescent="0.25">
      <c r="A3268" t="s">
        <v>6465</v>
      </c>
      <c r="B3268" s="3">
        <v>42900</v>
      </c>
      <c r="C3268" t="s">
        <v>4460</v>
      </c>
      <c r="D3268" t="s">
        <v>42</v>
      </c>
      <c r="E3268" t="s">
        <v>6466</v>
      </c>
      <c r="F3268">
        <f>+VLOOKUP(C3268,Fabricante_Consola!$A$5:$B$8,2)</f>
        <v>2</v>
      </c>
      <c r="G3268" s="3" t="str">
        <f t="shared" si="51"/>
        <v>2017-06-14 00:00:00</v>
      </c>
    </row>
    <row r="3269" spans="1:7" x14ac:dyDescent="0.25">
      <c r="A3269" t="s">
        <v>6467</v>
      </c>
      <c r="B3269" s="3">
        <v>42431</v>
      </c>
      <c r="C3269" t="s">
        <v>4460</v>
      </c>
      <c r="D3269" t="s">
        <v>11</v>
      </c>
      <c r="E3269" t="s">
        <v>6468</v>
      </c>
      <c r="F3269">
        <f>+VLOOKUP(C3269,Fabricante_Consola!$A$5:$B$8,2)</f>
        <v>2</v>
      </c>
      <c r="G3269" s="3" t="str">
        <f t="shared" si="51"/>
        <v>2016-03-02 00:00:00</v>
      </c>
    </row>
    <row r="3270" spans="1:7" x14ac:dyDescent="0.25">
      <c r="A3270" t="s">
        <v>6469</v>
      </c>
      <c r="B3270" s="3">
        <v>42025</v>
      </c>
      <c r="C3270" t="s">
        <v>4460</v>
      </c>
      <c r="D3270" t="s">
        <v>55</v>
      </c>
      <c r="E3270" t="s">
        <v>6470</v>
      </c>
      <c r="F3270">
        <f>+VLOOKUP(C3270,Fabricante_Consola!$A$5:$B$8,2)</f>
        <v>2</v>
      </c>
      <c r="G3270" s="3" t="str">
        <f t="shared" si="51"/>
        <v>2015-01-21 00:00:00</v>
      </c>
    </row>
    <row r="3271" spans="1:7" x14ac:dyDescent="0.25">
      <c r="A3271" t="s">
        <v>6471</v>
      </c>
      <c r="B3271" s="3">
        <v>42906</v>
      </c>
      <c r="C3271" t="s">
        <v>4460</v>
      </c>
      <c r="D3271" t="s">
        <v>26</v>
      </c>
      <c r="E3271" t="s">
        <v>6472</v>
      </c>
      <c r="F3271">
        <f>+VLOOKUP(C3271,Fabricante_Consola!$A$5:$B$8,2)</f>
        <v>2</v>
      </c>
      <c r="G3271" s="3" t="str">
        <f t="shared" si="51"/>
        <v>2017-06-20 00:00:00</v>
      </c>
    </row>
    <row r="3272" spans="1:7" x14ac:dyDescent="0.25">
      <c r="A3272" t="s">
        <v>6473</v>
      </c>
      <c r="B3272" s="3">
        <v>43101</v>
      </c>
      <c r="C3272" t="s">
        <v>4460</v>
      </c>
      <c r="D3272" t="s">
        <v>9</v>
      </c>
      <c r="E3272" t="s">
        <v>6474</v>
      </c>
      <c r="F3272">
        <f>+VLOOKUP(C3272,Fabricante_Consola!$A$5:$B$8,2)</f>
        <v>2</v>
      </c>
      <c r="G3272" s="3" t="str">
        <f t="shared" si="51"/>
        <v>2018-01-01 00:00:00</v>
      </c>
    </row>
    <row r="3273" spans="1:7" x14ac:dyDescent="0.25">
      <c r="A3273" t="s">
        <v>14825</v>
      </c>
      <c r="B3273" s="3">
        <v>43067</v>
      </c>
      <c r="C3273" t="s">
        <v>4460</v>
      </c>
      <c r="D3273" t="s">
        <v>9</v>
      </c>
      <c r="E3273" t="s">
        <v>6475</v>
      </c>
      <c r="F3273">
        <f>+VLOOKUP(C3273,Fabricante_Consola!$A$5:$B$8,2)</f>
        <v>2</v>
      </c>
      <c r="G3273" s="3" t="str">
        <f t="shared" si="51"/>
        <v>2017-11-28 00:00:00</v>
      </c>
    </row>
    <row r="3274" spans="1:7" x14ac:dyDescent="0.25">
      <c r="A3274" t="s">
        <v>6476</v>
      </c>
      <c r="B3274" s="3">
        <v>42689</v>
      </c>
      <c r="C3274" t="s">
        <v>4460</v>
      </c>
      <c r="D3274" t="s">
        <v>15</v>
      </c>
      <c r="E3274" t="s">
        <v>6477</v>
      </c>
      <c r="F3274">
        <f>+VLOOKUP(C3274,Fabricante_Consola!$A$5:$B$8,2)</f>
        <v>2</v>
      </c>
      <c r="G3274" s="3" t="str">
        <f t="shared" si="51"/>
        <v>2016-11-15 00:00:00</v>
      </c>
    </row>
    <row r="3275" spans="1:7" x14ac:dyDescent="0.25">
      <c r="A3275" t="s">
        <v>6478</v>
      </c>
      <c r="B3275" s="3">
        <v>43075</v>
      </c>
      <c r="C3275" t="s">
        <v>4460</v>
      </c>
      <c r="D3275" t="s">
        <v>57</v>
      </c>
      <c r="E3275" t="s">
        <v>6479</v>
      </c>
      <c r="F3275">
        <f>+VLOOKUP(C3275,Fabricante_Consola!$A$5:$B$8,2)</f>
        <v>2</v>
      </c>
      <c r="G3275" s="3" t="str">
        <f t="shared" si="51"/>
        <v>2017-12-06 00:00:00</v>
      </c>
    </row>
    <row r="3276" spans="1:7" x14ac:dyDescent="0.25">
      <c r="A3276" t="s">
        <v>6480</v>
      </c>
      <c r="B3276" s="3">
        <v>42970</v>
      </c>
      <c r="C3276" t="s">
        <v>4460</v>
      </c>
      <c r="D3276" t="s">
        <v>526</v>
      </c>
      <c r="E3276" t="s">
        <v>6481</v>
      </c>
      <c r="F3276">
        <f>+VLOOKUP(C3276,Fabricante_Consola!$A$5:$B$8,2)</f>
        <v>2</v>
      </c>
      <c r="G3276" s="3" t="str">
        <f t="shared" si="51"/>
        <v>2017-08-23 00:00:00</v>
      </c>
    </row>
    <row r="3277" spans="1:7" x14ac:dyDescent="0.25">
      <c r="A3277" t="s">
        <v>6482</v>
      </c>
      <c r="B3277" s="3">
        <v>43075</v>
      </c>
      <c r="C3277" t="s">
        <v>4460</v>
      </c>
      <c r="D3277" t="s">
        <v>57</v>
      </c>
      <c r="E3277" t="s">
        <v>6483</v>
      </c>
      <c r="F3277">
        <f>+VLOOKUP(C3277,Fabricante_Consola!$A$5:$B$8,2)</f>
        <v>2</v>
      </c>
      <c r="G3277" s="3" t="str">
        <f t="shared" si="51"/>
        <v>2017-12-06 00:00:00</v>
      </c>
    </row>
    <row r="3278" spans="1:7" x14ac:dyDescent="0.25">
      <c r="A3278" t="s">
        <v>6484</v>
      </c>
      <c r="B3278" s="3">
        <v>43075</v>
      </c>
      <c r="C3278" t="s">
        <v>4460</v>
      </c>
      <c r="D3278" t="s">
        <v>633</v>
      </c>
      <c r="E3278" t="s">
        <v>6485</v>
      </c>
      <c r="F3278">
        <f>+VLOOKUP(C3278,Fabricante_Consola!$A$5:$B$8,2)</f>
        <v>2</v>
      </c>
      <c r="G3278" s="3" t="str">
        <f t="shared" si="51"/>
        <v>2017-12-06 00:00:00</v>
      </c>
    </row>
    <row r="3279" spans="1:7" x14ac:dyDescent="0.25">
      <c r="A3279" t="s">
        <v>6486</v>
      </c>
      <c r="B3279" s="3">
        <v>43101</v>
      </c>
      <c r="C3279" t="s">
        <v>4460</v>
      </c>
      <c r="D3279" t="s">
        <v>15</v>
      </c>
      <c r="E3279" t="s">
        <v>6487</v>
      </c>
      <c r="F3279">
        <f>+VLOOKUP(C3279,Fabricante_Consola!$A$5:$B$8,2)</f>
        <v>2</v>
      </c>
      <c r="G3279" s="3" t="str">
        <f t="shared" si="51"/>
        <v>2018-01-01 00:00:00</v>
      </c>
    </row>
    <row r="3280" spans="1:7" x14ac:dyDescent="0.25">
      <c r="A3280" t="s">
        <v>6488</v>
      </c>
      <c r="B3280" s="3">
        <v>42081</v>
      </c>
      <c r="C3280" t="s">
        <v>4460</v>
      </c>
      <c r="D3280" t="s">
        <v>448</v>
      </c>
      <c r="E3280" t="s">
        <v>6489</v>
      </c>
      <c r="F3280">
        <f>+VLOOKUP(C3280,Fabricante_Consola!$A$5:$B$8,2)</f>
        <v>2</v>
      </c>
      <c r="G3280" s="3" t="str">
        <f t="shared" si="51"/>
        <v>2015-03-18 00:00:00</v>
      </c>
    </row>
    <row r="3281" spans="1:7" x14ac:dyDescent="0.25">
      <c r="A3281" t="s">
        <v>14826</v>
      </c>
      <c r="B3281" s="3">
        <v>42662</v>
      </c>
      <c r="C3281" t="s">
        <v>4460</v>
      </c>
      <c r="D3281" t="s">
        <v>15</v>
      </c>
      <c r="E3281" t="s">
        <v>6490</v>
      </c>
      <c r="F3281">
        <f>+VLOOKUP(C3281,Fabricante_Consola!$A$5:$B$8,2)</f>
        <v>2</v>
      </c>
      <c r="G3281" s="3" t="str">
        <f t="shared" si="51"/>
        <v>2016-10-19 00:00:00</v>
      </c>
    </row>
    <row r="3282" spans="1:7" x14ac:dyDescent="0.25">
      <c r="A3282" t="s">
        <v>6491</v>
      </c>
      <c r="B3282" s="3">
        <v>43101</v>
      </c>
      <c r="C3282" t="s">
        <v>4460</v>
      </c>
      <c r="D3282" t="s">
        <v>165</v>
      </c>
      <c r="E3282" t="s">
        <v>6492</v>
      </c>
      <c r="F3282">
        <f>+VLOOKUP(C3282,Fabricante_Consola!$A$5:$B$8,2)</f>
        <v>2</v>
      </c>
      <c r="G3282" s="3" t="str">
        <f t="shared" si="51"/>
        <v>2018-01-01 00:00:00</v>
      </c>
    </row>
    <row r="3283" spans="1:7" x14ac:dyDescent="0.25">
      <c r="A3283" t="s">
        <v>987</v>
      </c>
      <c r="B3283" s="3">
        <v>42486</v>
      </c>
      <c r="C3283" t="s">
        <v>4460</v>
      </c>
      <c r="D3283" t="s">
        <v>2</v>
      </c>
      <c r="E3283" t="s">
        <v>6494</v>
      </c>
      <c r="F3283">
        <f>+VLOOKUP(C3283,Fabricante_Consola!$A$5:$B$8,2)</f>
        <v>2</v>
      </c>
      <c r="G3283" s="3" t="str">
        <f t="shared" si="51"/>
        <v>2016-04-26 00:00:00</v>
      </c>
    </row>
    <row r="3284" spans="1:7" x14ac:dyDescent="0.25">
      <c r="A3284" t="s">
        <v>991</v>
      </c>
      <c r="B3284" s="3">
        <v>42461</v>
      </c>
      <c r="C3284" t="s">
        <v>4460</v>
      </c>
      <c r="D3284" t="s">
        <v>5</v>
      </c>
      <c r="E3284" t="s">
        <v>6495</v>
      </c>
      <c r="F3284">
        <f>+VLOOKUP(C3284,Fabricante_Consola!$A$5:$B$8,2)</f>
        <v>2</v>
      </c>
      <c r="G3284" s="3" t="str">
        <f t="shared" si="51"/>
        <v>2016-04-01 00:00:00</v>
      </c>
    </row>
    <row r="3285" spans="1:7" x14ac:dyDescent="0.25">
      <c r="A3285" t="s">
        <v>6496</v>
      </c>
      <c r="B3285" s="3">
        <v>42656</v>
      </c>
      <c r="C3285" t="s">
        <v>4460</v>
      </c>
      <c r="D3285" t="s">
        <v>26</v>
      </c>
      <c r="E3285" t="s">
        <v>6497</v>
      </c>
      <c r="F3285">
        <f>+VLOOKUP(C3285,Fabricante_Consola!$A$5:$B$8,2)</f>
        <v>2</v>
      </c>
      <c r="G3285" s="3" t="str">
        <f t="shared" si="51"/>
        <v>2016-10-13 00:00:00</v>
      </c>
    </row>
    <row r="3286" spans="1:7" x14ac:dyDescent="0.25">
      <c r="A3286" t="s">
        <v>14827</v>
      </c>
      <c r="B3286" s="3">
        <v>42445</v>
      </c>
      <c r="C3286" t="s">
        <v>4460</v>
      </c>
      <c r="D3286" t="s">
        <v>15</v>
      </c>
      <c r="E3286" t="s">
        <v>6498</v>
      </c>
      <c r="F3286">
        <f>+VLOOKUP(C3286,Fabricante_Consola!$A$5:$B$8,2)</f>
        <v>2</v>
      </c>
      <c r="G3286" s="3" t="str">
        <f t="shared" si="51"/>
        <v>2016-03-16 00:00:00</v>
      </c>
    </row>
    <row r="3287" spans="1:7" x14ac:dyDescent="0.25">
      <c r="A3287" t="s">
        <v>14828</v>
      </c>
      <c r="B3287" s="3">
        <v>42620</v>
      </c>
      <c r="C3287" t="s">
        <v>4460</v>
      </c>
      <c r="D3287" t="s">
        <v>15</v>
      </c>
      <c r="E3287" t="s">
        <v>6499</v>
      </c>
      <c r="F3287">
        <f>+VLOOKUP(C3287,Fabricante_Consola!$A$5:$B$8,2)</f>
        <v>2</v>
      </c>
      <c r="G3287" s="3" t="str">
        <f t="shared" si="51"/>
        <v>2016-09-07 00:00:00</v>
      </c>
    </row>
    <row r="3288" spans="1:7" x14ac:dyDescent="0.25">
      <c r="A3288" t="s">
        <v>14718</v>
      </c>
      <c r="B3288" s="3">
        <v>42552</v>
      </c>
      <c r="C3288" t="s">
        <v>4460</v>
      </c>
      <c r="D3288" t="s">
        <v>22</v>
      </c>
      <c r="E3288" t="s">
        <v>6500</v>
      </c>
      <c r="F3288">
        <f>+VLOOKUP(C3288,Fabricante_Consola!$A$5:$B$8,2)</f>
        <v>2</v>
      </c>
      <c r="G3288" s="3" t="str">
        <f t="shared" si="51"/>
        <v>2016-07-01 00:00:00</v>
      </c>
    </row>
    <row r="3289" spans="1:7" x14ac:dyDescent="0.25">
      <c r="A3289" t="s">
        <v>6501</v>
      </c>
      <c r="B3289" s="3">
        <v>42622</v>
      </c>
      <c r="C3289" t="s">
        <v>4460</v>
      </c>
      <c r="D3289" t="s">
        <v>57</v>
      </c>
      <c r="E3289" t="s">
        <v>6502</v>
      </c>
      <c r="F3289">
        <f>+VLOOKUP(C3289,Fabricante_Consola!$A$5:$B$8,2)</f>
        <v>2</v>
      </c>
      <c r="G3289" s="3" t="str">
        <f t="shared" si="51"/>
        <v>2016-09-09 00:00:00</v>
      </c>
    </row>
    <row r="3290" spans="1:7" x14ac:dyDescent="0.25">
      <c r="A3290" t="s">
        <v>6503</v>
      </c>
      <c r="B3290" s="3">
        <v>42206</v>
      </c>
      <c r="C3290" t="s">
        <v>4460</v>
      </c>
      <c r="D3290" t="s">
        <v>15</v>
      </c>
      <c r="E3290" t="s">
        <v>6504</v>
      </c>
      <c r="F3290">
        <f>+VLOOKUP(C3290,Fabricante_Consola!$A$5:$B$8,2)</f>
        <v>2</v>
      </c>
      <c r="G3290" s="3" t="str">
        <f t="shared" si="51"/>
        <v>2015-07-21 00:00:00</v>
      </c>
    </row>
    <row r="3291" spans="1:7" x14ac:dyDescent="0.25">
      <c r="A3291" t="s">
        <v>14719</v>
      </c>
      <c r="B3291" s="3">
        <v>42277</v>
      </c>
      <c r="C3291" t="s">
        <v>4460</v>
      </c>
      <c r="D3291" t="s">
        <v>109</v>
      </c>
      <c r="E3291" t="s">
        <v>6505</v>
      </c>
      <c r="F3291">
        <f>+VLOOKUP(C3291,Fabricante_Consola!$A$5:$B$8,2)</f>
        <v>2</v>
      </c>
      <c r="G3291" s="3" t="str">
        <f t="shared" si="51"/>
        <v>2015-09-30 00:00:00</v>
      </c>
    </row>
    <row r="3292" spans="1:7" x14ac:dyDescent="0.25">
      <c r="A3292" t="s">
        <v>996</v>
      </c>
      <c r="B3292" s="3">
        <v>42181</v>
      </c>
      <c r="C3292" t="s">
        <v>4460</v>
      </c>
      <c r="D3292" t="s">
        <v>22</v>
      </c>
      <c r="E3292" t="s">
        <v>6506</v>
      </c>
      <c r="F3292">
        <f>+VLOOKUP(C3292,Fabricante_Consola!$A$5:$B$8,2)</f>
        <v>2</v>
      </c>
      <c r="G3292" s="3" t="str">
        <f t="shared" si="51"/>
        <v>2015-06-26 00:00:00</v>
      </c>
    </row>
    <row r="3293" spans="1:7" x14ac:dyDescent="0.25">
      <c r="A3293" t="s">
        <v>6507</v>
      </c>
      <c r="B3293" s="3">
        <v>42892</v>
      </c>
      <c r="C3293" t="s">
        <v>4460</v>
      </c>
      <c r="D3293" t="s">
        <v>66</v>
      </c>
      <c r="E3293" t="s">
        <v>6508</v>
      </c>
      <c r="F3293">
        <f>+VLOOKUP(C3293,Fabricante_Consola!$A$5:$B$8,2)</f>
        <v>2</v>
      </c>
      <c r="G3293" s="3" t="str">
        <f t="shared" si="51"/>
        <v>2017-06-06 00:00:00</v>
      </c>
    </row>
    <row r="3294" spans="1:7" x14ac:dyDescent="0.25">
      <c r="A3294" t="s">
        <v>6509</v>
      </c>
      <c r="B3294" s="3">
        <v>43101</v>
      </c>
      <c r="C3294" t="s">
        <v>4460</v>
      </c>
      <c r="D3294" t="s">
        <v>15</v>
      </c>
      <c r="E3294" t="s">
        <v>6510</v>
      </c>
      <c r="F3294">
        <f>+VLOOKUP(C3294,Fabricante_Consola!$A$5:$B$8,2)</f>
        <v>2</v>
      </c>
      <c r="G3294" s="3" t="str">
        <f t="shared" si="51"/>
        <v>2018-01-01 00:00:00</v>
      </c>
    </row>
    <row r="3295" spans="1:7" x14ac:dyDescent="0.25">
      <c r="A3295" t="s">
        <v>6511</v>
      </c>
      <c r="B3295" s="3">
        <v>43282</v>
      </c>
      <c r="C3295" t="s">
        <v>4460</v>
      </c>
      <c r="D3295" t="s">
        <v>42</v>
      </c>
      <c r="E3295" t="s">
        <v>6512</v>
      </c>
      <c r="F3295">
        <f>+VLOOKUP(C3295,Fabricante_Consola!$A$5:$B$8,2)</f>
        <v>2</v>
      </c>
      <c r="G3295" s="3" t="str">
        <f t="shared" si="51"/>
        <v>2018-07-01 00:00:00</v>
      </c>
    </row>
    <row r="3296" spans="1:7" x14ac:dyDescent="0.25">
      <c r="A3296" t="s">
        <v>6513</v>
      </c>
      <c r="B3296" s="3">
        <v>42339</v>
      </c>
      <c r="C3296" t="s">
        <v>4460</v>
      </c>
      <c r="D3296" t="s">
        <v>2</v>
      </c>
      <c r="E3296" t="s">
        <v>6514</v>
      </c>
      <c r="F3296">
        <f>+VLOOKUP(C3296,Fabricante_Consola!$A$5:$B$8,2)</f>
        <v>2</v>
      </c>
      <c r="G3296" s="3" t="str">
        <f t="shared" si="51"/>
        <v>2015-12-01 00:00:00</v>
      </c>
    </row>
    <row r="3297" spans="1:7" x14ac:dyDescent="0.25">
      <c r="A3297" t="s">
        <v>1003</v>
      </c>
      <c r="B3297" s="3">
        <v>41607</v>
      </c>
      <c r="C3297" t="s">
        <v>4460</v>
      </c>
      <c r="D3297" t="s">
        <v>35</v>
      </c>
      <c r="E3297" t="s">
        <v>6515</v>
      </c>
      <c r="F3297">
        <f>+VLOOKUP(C3297,Fabricante_Consola!$A$5:$B$8,2)</f>
        <v>2</v>
      </c>
      <c r="G3297" s="3" t="str">
        <f t="shared" si="51"/>
        <v>2013-11-29 00:00:00</v>
      </c>
    </row>
    <row r="3298" spans="1:7" x14ac:dyDescent="0.25">
      <c r="A3298" t="s">
        <v>1004</v>
      </c>
      <c r="B3298" s="3">
        <v>41935</v>
      </c>
      <c r="C3298" t="s">
        <v>4460</v>
      </c>
      <c r="D3298" t="s">
        <v>35</v>
      </c>
      <c r="E3298" t="s">
        <v>6516</v>
      </c>
      <c r="F3298">
        <f>+VLOOKUP(C3298,Fabricante_Consola!$A$5:$B$8,2)</f>
        <v>2</v>
      </c>
      <c r="G3298" s="3" t="str">
        <f t="shared" si="51"/>
        <v>2014-10-23 00:00:00</v>
      </c>
    </row>
    <row r="3299" spans="1:7" x14ac:dyDescent="0.25">
      <c r="A3299" t="s">
        <v>1005</v>
      </c>
      <c r="B3299" s="3">
        <v>42299</v>
      </c>
      <c r="C3299" t="s">
        <v>4460</v>
      </c>
      <c r="D3299" t="s">
        <v>35</v>
      </c>
      <c r="E3299" t="s">
        <v>6517</v>
      </c>
      <c r="F3299">
        <f>+VLOOKUP(C3299,Fabricante_Consola!$A$5:$B$8,2)</f>
        <v>2</v>
      </c>
      <c r="G3299" s="3" t="str">
        <f t="shared" si="51"/>
        <v>2015-10-22 00:00:00</v>
      </c>
    </row>
    <row r="3300" spans="1:7" x14ac:dyDescent="0.25">
      <c r="A3300" t="s">
        <v>1006</v>
      </c>
      <c r="B3300" s="3">
        <v>42670</v>
      </c>
      <c r="C3300" t="s">
        <v>4460</v>
      </c>
      <c r="D3300" t="s">
        <v>35</v>
      </c>
      <c r="E3300" t="s">
        <v>6518</v>
      </c>
      <c r="F3300">
        <f>+VLOOKUP(C3300,Fabricante_Consola!$A$5:$B$8,2)</f>
        <v>2</v>
      </c>
      <c r="G3300" s="3" t="str">
        <f t="shared" si="51"/>
        <v>2016-10-27 00:00:00</v>
      </c>
    </row>
    <row r="3301" spans="1:7" x14ac:dyDescent="0.25">
      <c r="A3301" t="s">
        <v>1007</v>
      </c>
      <c r="B3301" s="3">
        <v>43034</v>
      </c>
      <c r="C3301" t="s">
        <v>4460</v>
      </c>
      <c r="D3301" t="s">
        <v>35</v>
      </c>
      <c r="E3301" t="s">
        <v>6519</v>
      </c>
      <c r="F3301">
        <f>+VLOOKUP(C3301,Fabricante_Consola!$A$5:$B$8,2)</f>
        <v>2</v>
      </c>
      <c r="G3301" s="3" t="str">
        <f t="shared" si="51"/>
        <v>2017-10-26 00:00:00</v>
      </c>
    </row>
    <row r="3302" spans="1:7" x14ac:dyDescent="0.25">
      <c r="A3302" t="s">
        <v>6520</v>
      </c>
      <c r="B3302" s="3">
        <v>42621</v>
      </c>
      <c r="C3302" t="s">
        <v>4460</v>
      </c>
      <c r="D3302" t="s">
        <v>35</v>
      </c>
      <c r="E3302" t="s">
        <v>6521</v>
      </c>
      <c r="F3302">
        <f>+VLOOKUP(C3302,Fabricante_Consola!$A$5:$B$8,2)</f>
        <v>2</v>
      </c>
      <c r="G3302" s="3" t="str">
        <f t="shared" si="51"/>
        <v>2016-09-08 00:00:00</v>
      </c>
    </row>
    <row r="3303" spans="1:7" x14ac:dyDescent="0.25">
      <c r="A3303" t="s">
        <v>6522</v>
      </c>
      <c r="B3303" s="3">
        <v>43101</v>
      </c>
      <c r="C3303" t="s">
        <v>4460</v>
      </c>
      <c r="D3303" t="s">
        <v>290</v>
      </c>
      <c r="E3303" t="s">
        <v>6523</v>
      </c>
      <c r="F3303">
        <f>+VLOOKUP(C3303,Fabricante_Consola!$A$5:$B$8,2)</f>
        <v>2</v>
      </c>
      <c r="G3303" s="3" t="str">
        <f t="shared" si="51"/>
        <v>2018-01-01 00:00:00</v>
      </c>
    </row>
    <row r="3304" spans="1:7" x14ac:dyDescent="0.25">
      <c r="A3304" t="s">
        <v>6524</v>
      </c>
      <c r="B3304" s="3">
        <v>43074</v>
      </c>
      <c r="C3304" t="s">
        <v>4460</v>
      </c>
      <c r="D3304" t="s">
        <v>2</v>
      </c>
      <c r="E3304" t="s">
        <v>6525</v>
      </c>
      <c r="F3304">
        <f>+VLOOKUP(C3304,Fabricante_Consola!$A$5:$B$8,2)</f>
        <v>2</v>
      </c>
      <c r="G3304" s="3" t="str">
        <f t="shared" si="51"/>
        <v>2017-12-05 00:00:00</v>
      </c>
    </row>
    <row r="3305" spans="1:7" x14ac:dyDescent="0.25">
      <c r="A3305" t="s">
        <v>6526</v>
      </c>
      <c r="B3305" s="3">
        <v>43012</v>
      </c>
      <c r="C3305" t="s">
        <v>4460</v>
      </c>
      <c r="D3305" t="s">
        <v>123</v>
      </c>
      <c r="E3305" t="s">
        <v>6527</v>
      </c>
      <c r="F3305">
        <f>+VLOOKUP(C3305,Fabricante_Consola!$A$5:$B$8,2)</f>
        <v>2</v>
      </c>
      <c r="G3305" s="3" t="str">
        <f t="shared" si="51"/>
        <v>2017-10-04 00:00:00</v>
      </c>
    </row>
    <row r="3306" spans="1:7" x14ac:dyDescent="0.25">
      <c r="A3306" t="s">
        <v>6528</v>
      </c>
      <c r="B3306" s="3">
        <v>43101</v>
      </c>
      <c r="C3306" t="s">
        <v>4460</v>
      </c>
      <c r="D3306" t="s">
        <v>15</v>
      </c>
      <c r="E3306" t="s">
        <v>6529</v>
      </c>
      <c r="F3306">
        <f>+VLOOKUP(C3306,Fabricante_Consola!$A$5:$B$8,2)</f>
        <v>2</v>
      </c>
      <c r="G3306" s="3" t="str">
        <f t="shared" si="51"/>
        <v>2018-01-01 00:00:00</v>
      </c>
    </row>
    <row r="3307" spans="1:7" x14ac:dyDescent="0.25">
      <c r="A3307" t="s">
        <v>6530</v>
      </c>
      <c r="B3307" s="3">
        <v>42583</v>
      </c>
      <c r="C3307" t="s">
        <v>4460</v>
      </c>
      <c r="D3307" t="s">
        <v>51</v>
      </c>
      <c r="E3307" t="s">
        <v>6531</v>
      </c>
      <c r="F3307">
        <f>+VLOOKUP(C3307,Fabricante_Consola!$A$5:$B$8,2)</f>
        <v>2</v>
      </c>
      <c r="G3307" s="3" t="str">
        <f t="shared" si="51"/>
        <v>2016-08-01 00:00:00</v>
      </c>
    </row>
    <row r="3308" spans="1:7" x14ac:dyDescent="0.25">
      <c r="A3308" t="s">
        <v>1015</v>
      </c>
      <c r="B3308" s="3">
        <v>43101</v>
      </c>
      <c r="C3308" t="s">
        <v>4460</v>
      </c>
      <c r="D3308" t="s">
        <v>2</v>
      </c>
      <c r="E3308" t="s">
        <v>6532</v>
      </c>
      <c r="F3308">
        <f>+VLOOKUP(C3308,Fabricante_Consola!$A$5:$B$8,2)</f>
        <v>2</v>
      </c>
      <c r="G3308" s="3" t="str">
        <f t="shared" si="51"/>
        <v>2018-01-01 00:00:00</v>
      </c>
    </row>
    <row r="3309" spans="1:7" x14ac:dyDescent="0.25">
      <c r="A3309" t="s">
        <v>6533</v>
      </c>
      <c r="B3309" s="3">
        <v>43101</v>
      </c>
      <c r="C3309" t="s">
        <v>4460</v>
      </c>
      <c r="D3309" t="s">
        <v>2</v>
      </c>
      <c r="E3309" t="s">
        <v>6534</v>
      </c>
      <c r="F3309">
        <f>+VLOOKUP(C3309,Fabricante_Consola!$A$5:$B$8,2)</f>
        <v>2</v>
      </c>
      <c r="G3309" s="3" t="str">
        <f t="shared" si="51"/>
        <v>2018-01-01 00:00:00</v>
      </c>
    </row>
    <row r="3310" spans="1:7" x14ac:dyDescent="0.25">
      <c r="A3310" t="s">
        <v>6535</v>
      </c>
      <c r="B3310" s="3">
        <v>42656</v>
      </c>
      <c r="C3310" t="s">
        <v>4460</v>
      </c>
      <c r="D3310" t="s">
        <v>2</v>
      </c>
      <c r="E3310" t="s">
        <v>6536</v>
      </c>
      <c r="F3310">
        <f>+VLOOKUP(C3310,Fabricante_Consola!$A$5:$B$8,2)</f>
        <v>2</v>
      </c>
      <c r="G3310" s="3" t="str">
        <f t="shared" si="51"/>
        <v>2016-10-13 00:00:00</v>
      </c>
    </row>
    <row r="3311" spans="1:7" x14ac:dyDescent="0.25">
      <c r="A3311" t="s">
        <v>6537</v>
      </c>
      <c r="B3311" s="3">
        <v>43101</v>
      </c>
      <c r="C3311" t="s">
        <v>4460</v>
      </c>
      <c r="D3311" t="s">
        <v>15</v>
      </c>
      <c r="E3311" t="s">
        <v>6538</v>
      </c>
      <c r="F3311">
        <f>+VLOOKUP(C3311,Fabricante_Consola!$A$5:$B$8,2)</f>
        <v>2</v>
      </c>
      <c r="G3311" s="3" t="str">
        <f t="shared" si="51"/>
        <v>2018-01-01 00:00:00</v>
      </c>
    </row>
    <row r="3312" spans="1:7" x14ac:dyDescent="0.25">
      <c r="A3312" t="s">
        <v>6539</v>
      </c>
      <c r="B3312" s="3">
        <v>43116</v>
      </c>
      <c r="C3312" t="s">
        <v>4460</v>
      </c>
      <c r="D3312" t="s">
        <v>26</v>
      </c>
      <c r="E3312" t="s">
        <v>6540</v>
      </c>
      <c r="F3312">
        <f>+VLOOKUP(C3312,Fabricante_Consola!$A$5:$B$8,2)</f>
        <v>2</v>
      </c>
      <c r="G3312" s="3" t="str">
        <f t="shared" si="51"/>
        <v>2018-01-16 00:00:00</v>
      </c>
    </row>
    <row r="3313" spans="1:7" x14ac:dyDescent="0.25">
      <c r="A3313" t="s">
        <v>6541</v>
      </c>
      <c r="B3313" s="3">
        <v>42836</v>
      </c>
      <c r="C3313" t="s">
        <v>4460</v>
      </c>
      <c r="D3313" t="s">
        <v>223</v>
      </c>
      <c r="E3313" t="s">
        <v>6542</v>
      </c>
      <c r="F3313">
        <f>+VLOOKUP(C3313,Fabricante_Consola!$A$5:$B$8,2)</f>
        <v>2</v>
      </c>
      <c r="G3313" s="3" t="str">
        <f t="shared" si="51"/>
        <v>2017-04-11 00:00:00</v>
      </c>
    </row>
    <row r="3314" spans="1:7" x14ac:dyDescent="0.25">
      <c r="A3314" t="s">
        <v>6543</v>
      </c>
      <c r="B3314" s="3">
        <v>43101</v>
      </c>
      <c r="C3314" t="s">
        <v>4460</v>
      </c>
      <c r="D3314" t="s">
        <v>66</v>
      </c>
      <c r="E3314" t="s">
        <v>6544</v>
      </c>
      <c r="F3314">
        <f>+VLOOKUP(C3314,Fabricante_Consola!$A$5:$B$8,2)</f>
        <v>2</v>
      </c>
      <c r="G3314" s="3" t="str">
        <f t="shared" si="51"/>
        <v>2018-01-01 00:00:00</v>
      </c>
    </row>
    <row r="3315" spans="1:7" x14ac:dyDescent="0.25">
      <c r="A3315" t="s">
        <v>6545</v>
      </c>
      <c r="B3315" s="3">
        <v>43101</v>
      </c>
      <c r="C3315" t="s">
        <v>4460</v>
      </c>
      <c r="D3315" t="s">
        <v>5987</v>
      </c>
      <c r="E3315" t="s">
        <v>6546</v>
      </c>
      <c r="F3315">
        <f>+VLOOKUP(C3315,Fabricante_Consola!$A$5:$B$8,2)</f>
        <v>2</v>
      </c>
      <c r="G3315" s="3" t="str">
        <f t="shared" si="51"/>
        <v>2018-01-01 00:00:00</v>
      </c>
    </row>
    <row r="3316" spans="1:7" x14ac:dyDescent="0.25">
      <c r="A3316" t="s">
        <v>6547</v>
      </c>
      <c r="B3316" s="3">
        <v>42437</v>
      </c>
      <c r="C3316" t="s">
        <v>4460</v>
      </c>
      <c r="D3316" t="s">
        <v>15</v>
      </c>
      <c r="E3316" t="s">
        <v>6548</v>
      </c>
      <c r="F3316">
        <f>+VLOOKUP(C3316,Fabricante_Consola!$A$5:$B$8,2)</f>
        <v>2</v>
      </c>
      <c r="G3316" s="3" t="str">
        <f t="shared" si="51"/>
        <v>2016-03-08 00:00:00</v>
      </c>
    </row>
    <row r="3317" spans="1:7" x14ac:dyDescent="0.25">
      <c r="A3317" t="s">
        <v>6549</v>
      </c>
      <c r="B3317" s="3">
        <v>42523</v>
      </c>
      <c r="C3317" t="s">
        <v>4460</v>
      </c>
      <c r="D3317" t="s">
        <v>526</v>
      </c>
      <c r="E3317" t="s">
        <v>6550</v>
      </c>
      <c r="F3317">
        <f>+VLOOKUP(C3317,Fabricante_Consola!$A$5:$B$8,2)</f>
        <v>2</v>
      </c>
      <c r="G3317" s="3" t="str">
        <f t="shared" si="51"/>
        <v>2016-06-02 00:00:00</v>
      </c>
    </row>
    <row r="3318" spans="1:7" x14ac:dyDescent="0.25">
      <c r="A3318" t="s">
        <v>6551</v>
      </c>
      <c r="B3318" s="3">
        <v>41899</v>
      </c>
      <c r="C3318" t="s">
        <v>4460</v>
      </c>
      <c r="D3318" t="s">
        <v>1026</v>
      </c>
      <c r="E3318" t="s">
        <v>6552</v>
      </c>
      <c r="F3318">
        <f>+VLOOKUP(C3318,Fabricante_Consola!$A$5:$B$8,2)</f>
        <v>2</v>
      </c>
      <c r="G3318" s="3" t="str">
        <f t="shared" si="51"/>
        <v>2014-09-17 00:00:00</v>
      </c>
    </row>
    <row r="3319" spans="1:7" x14ac:dyDescent="0.25">
      <c r="A3319" t="s">
        <v>6553</v>
      </c>
      <c r="B3319" s="3">
        <v>42563</v>
      </c>
      <c r="C3319" t="s">
        <v>4460</v>
      </c>
      <c r="D3319" t="s">
        <v>290</v>
      </c>
      <c r="E3319" t="s">
        <v>6554</v>
      </c>
      <c r="F3319">
        <f>+VLOOKUP(C3319,Fabricante_Consola!$A$5:$B$8,2)</f>
        <v>2</v>
      </c>
      <c r="G3319" s="3" t="str">
        <f t="shared" si="51"/>
        <v>2016-07-12 00:00:00</v>
      </c>
    </row>
    <row r="3320" spans="1:7" x14ac:dyDescent="0.25">
      <c r="A3320" t="s">
        <v>6555</v>
      </c>
      <c r="B3320" s="3">
        <v>42767</v>
      </c>
      <c r="C3320" t="s">
        <v>4460</v>
      </c>
      <c r="D3320" t="s">
        <v>305</v>
      </c>
      <c r="E3320" t="s">
        <v>6556</v>
      </c>
      <c r="F3320">
        <f>+VLOOKUP(C3320,Fabricante_Consola!$A$5:$B$8,2)</f>
        <v>2</v>
      </c>
      <c r="G3320" s="3" t="str">
        <f t="shared" si="51"/>
        <v>2017-02-01 00:00:00</v>
      </c>
    </row>
    <row r="3321" spans="1:7" x14ac:dyDescent="0.25">
      <c r="A3321" t="s">
        <v>6557</v>
      </c>
      <c r="B3321" s="3">
        <v>43101</v>
      </c>
      <c r="C3321" t="s">
        <v>4460</v>
      </c>
      <c r="D3321" t="s">
        <v>2</v>
      </c>
      <c r="E3321" t="s">
        <v>6558</v>
      </c>
      <c r="F3321">
        <f>+VLOOKUP(C3321,Fabricante_Consola!$A$5:$B$8,2)</f>
        <v>2</v>
      </c>
      <c r="G3321" s="3" t="str">
        <f t="shared" si="51"/>
        <v>2018-01-01 00:00:00</v>
      </c>
    </row>
    <row r="3322" spans="1:7" x14ac:dyDescent="0.25">
      <c r="A3322" t="s">
        <v>6559</v>
      </c>
      <c r="B3322" s="3">
        <v>42692</v>
      </c>
      <c r="C3322" t="s">
        <v>4460</v>
      </c>
      <c r="D3322" t="s">
        <v>2</v>
      </c>
      <c r="E3322" t="s">
        <v>6560</v>
      </c>
      <c r="F3322">
        <f>+VLOOKUP(C3322,Fabricante_Consola!$A$5:$B$8,2)</f>
        <v>2</v>
      </c>
      <c r="G3322" s="3" t="str">
        <f t="shared" si="51"/>
        <v>2016-11-18 00:00:00</v>
      </c>
    </row>
    <row r="3323" spans="1:7" x14ac:dyDescent="0.25">
      <c r="A3323" t="s">
        <v>6561</v>
      </c>
      <c r="B3323" s="3">
        <v>43101</v>
      </c>
      <c r="C3323" t="s">
        <v>4460</v>
      </c>
      <c r="D3323" t="s">
        <v>2</v>
      </c>
      <c r="E3323" t="s">
        <v>6562</v>
      </c>
      <c r="F3323">
        <f>+VLOOKUP(C3323,Fabricante_Consola!$A$5:$B$8,2)</f>
        <v>2</v>
      </c>
      <c r="G3323" s="3" t="str">
        <f t="shared" si="51"/>
        <v>2018-01-01 00:00:00</v>
      </c>
    </row>
    <row r="3324" spans="1:7" x14ac:dyDescent="0.25">
      <c r="A3324" t="s">
        <v>6563</v>
      </c>
      <c r="B3324" s="3">
        <v>41607</v>
      </c>
      <c r="C3324" t="s">
        <v>4460</v>
      </c>
      <c r="D3324" t="s">
        <v>2</v>
      </c>
      <c r="E3324" t="s">
        <v>6564</v>
      </c>
      <c r="F3324">
        <f>+VLOOKUP(C3324,Fabricante_Consola!$A$5:$B$8,2)</f>
        <v>2</v>
      </c>
      <c r="G3324" s="3" t="str">
        <f t="shared" si="51"/>
        <v>2013-11-29 00:00:00</v>
      </c>
    </row>
    <row r="3325" spans="1:7" x14ac:dyDescent="0.25">
      <c r="A3325" t="s">
        <v>6565</v>
      </c>
      <c r="B3325" s="3">
        <v>43101</v>
      </c>
      <c r="C3325" t="s">
        <v>4460</v>
      </c>
      <c r="D3325" t="s">
        <v>2</v>
      </c>
      <c r="E3325" t="s">
        <v>6566</v>
      </c>
      <c r="F3325">
        <f>+VLOOKUP(C3325,Fabricante_Consola!$A$5:$B$8,2)</f>
        <v>2</v>
      </c>
      <c r="G3325" s="3" t="str">
        <f t="shared" si="51"/>
        <v>2018-01-01 00:00:00</v>
      </c>
    </row>
    <row r="3326" spans="1:7" x14ac:dyDescent="0.25">
      <c r="A3326" t="s">
        <v>6567</v>
      </c>
      <c r="B3326" s="3">
        <v>42507</v>
      </c>
      <c r="C3326" t="s">
        <v>4460</v>
      </c>
      <c r="D3326" t="s">
        <v>20</v>
      </c>
      <c r="E3326" t="s">
        <v>6568</v>
      </c>
      <c r="F3326">
        <f>+VLOOKUP(C3326,Fabricante_Consola!$A$5:$B$8,2)</f>
        <v>2</v>
      </c>
      <c r="G3326" s="3" t="str">
        <f t="shared" si="51"/>
        <v>2016-05-17 00:00:00</v>
      </c>
    </row>
    <row r="3327" spans="1:7" x14ac:dyDescent="0.25">
      <c r="A3327" t="s">
        <v>6569</v>
      </c>
      <c r="B3327" s="3">
        <v>41731</v>
      </c>
      <c r="C3327" t="s">
        <v>4460</v>
      </c>
      <c r="D3327" t="s">
        <v>25</v>
      </c>
      <c r="E3327" t="s">
        <v>6570</v>
      </c>
      <c r="F3327">
        <f>+VLOOKUP(C3327,Fabricante_Consola!$A$5:$B$8,2)</f>
        <v>2</v>
      </c>
      <c r="G3327" s="3" t="str">
        <f t="shared" si="51"/>
        <v>2014-04-02 00:00:00</v>
      </c>
    </row>
    <row r="3328" spans="1:7" x14ac:dyDescent="0.25">
      <c r="A3328" t="s">
        <v>6571</v>
      </c>
      <c r="B3328" s="3">
        <v>43144</v>
      </c>
      <c r="C3328" t="s">
        <v>4460</v>
      </c>
      <c r="D3328" t="s">
        <v>51</v>
      </c>
      <c r="E3328" t="s">
        <v>6572</v>
      </c>
      <c r="F3328">
        <f>+VLOOKUP(C3328,Fabricante_Consola!$A$5:$B$8,2)</f>
        <v>2</v>
      </c>
      <c r="G3328" s="3" t="str">
        <f t="shared" si="51"/>
        <v>2018-02-13 00:00:00</v>
      </c>
    </row>
    <row r="3329" spans="1:7" x14ac:dyDescent="0.25">
      <c r="A3329" t="s">
        <v>6573</v>
      </c>
      <c r="B3329" s="3">
        <v>42825</v>
      </c>
      <c r="C3329" t="s">
        <v>4460</v>
      </c>
      <c r="D3329" t="s">
        <v>399</v>
      </c>
      <c r="E3329" t="s">
        <v>6574</v>
      </c>
      <c r="F3329">
        <f>+VLOOKUP(C3329,Fabricante_Consola!$A$5:$B$8,2)</f>
        <v>2</v>
      </c>
      <c r="G3329" s="3" t="str">
        <f t="shared" si="51"/>
        <v>2017-03-31 00:00:00</v>
      </c>
    </row>
    <row r="3330" spans="1:7" x14ac:dyDescent="0.25">
      <c r="A3330" t="s">
        <v>6575</v>
      </c>
      <c r="B3330" s="3">
        <v>42759</v>
      </c>
      <c r="C3330" t="s">
        <v>4460</v>
      </c>
      <c r="D3330" t="s">
        <v>399</v>
      </c>
      <c r="E3330" t="s">
        <v>6576</v>
      </c>
      <c r="F3330">
        <f>+VLOOKUP(C3330,Fabricante_Consola!$A$5:$B$8,2)</f>
        <v>2</v>
      </c>
      <c r="G3330" s="3" t="str">
        <f t="shared" si="51"/>
        <v>2017-01-24 00:00:00</v>
      </c>
    </row>
    <row r="3331" spans="1:7" x14ac:dyDescent="0.25">
      <c r="A3331" t="s">
        <v>6577</v>
      </c>
      <c r="B3331" s="3">
        <v>43101</v>
      </c>
      <c r="C3331" t="s">
        <v>4460</v>
      </c>
      <c r="D3331" t="s">
        <v>83</v>
      </c>
      <c r="E3331" t="s">
        <v>6578</v>
      </c>
      <c r="F3331">
        <f>+VLOOKUP(C3331,Fabricante_Consola!$A$5:$B$8,2)</f>
        <v>2</v>
      </c>
      <c r="G3331" s="3" t="str">
        <f t="shared" ref="G3331:G3394" si="52">+TEXT(B3331,"yyyy-mm-dd hh:mm:ss")</f>
        <v>2018-01-01 00:00:00</v>
      </c>
    </row>
    <row r="3332" spans="1:7" x14ac:dyDescent="0.25">
      <c r="A3332" t="s">
        <v>1037</v>
      </c>
      <c r="B3332" s="3">
        <v>43101</v>
      </c>
      <c r="C3332" t="s">
        <v>4460</v>
      </c>
      <c r="D3332" t="s">
        <v>97</v>
      </c>
      <c r="E3332" t="s">
        <v>6579</v>
      </c>
      <c r="F3332">
        <f>+VLOOKUP(C3332,Fabricante_Consola!$A$5:$B$8,2)</f>
        <v>2</v>
      </c>
      <c r="G3332" s="3" t="str">
        <f t="shared" si="52"/>
        <v>2018-01-01 00:00:00</v>
      </c>
    </row>
    <row r="3333" spans="1:7" x14ac:dyDescent="0.25">
      <c r="A3333" t="s">
        <v>6580</v>
      </c>
      <c r="B3333" s="3">
        <v>43116</v>
      </c>
      <c r="C3333" t="s">
        <v>4460</v>
      </c>
      <c r="D3333" t="s">
        <v>15</v>
      </c>
      <c r="E3333" t="s">
        <v>6581</v>
      </c>
      <c r="F3333">
        <f>+VLOOKUP(C3333,Fabricante_Consola!$A$5:$B$8,2)</f>
        <v>2</v>
      </c>
      <c r="G3333" s="3" t="str">
        <f t="shared" si="52"/>
        <v>2018-01-16 00:00:00</v>
      </c>
    </row>
    <row r="3334" spans="1:7" x14ac:dyDescent="0.25">
      <c r="A3334" t="s">
        <v>14829</v>
      </c>
      <c r="B3334" s="3">
        <v>42214</v>
      </c>
      <c r="C3334" t="s">
        <v>4460</v>
      </c>
      <c r="D3334" t="s">
        <v>15</v>
      </c>
      <c r="E3334" t="s">
        <v>6582</v>
      </c>
      <c r="F3334">
        <f>+VLOOKUP(C3334,Fabricante_Consola!$A$5:$B$8,2)</f>
        <v>2</v>
      </c>
      <c r="G3334" s="3" t="str">
        <f t="shared" si="52"/>
        <v>2015-07-29 00:00:00</v>
      </c>
    </row>
    <row r="3335" spans="1:7" x14ac:dyDescent="0.25">
      <c r="A3335" t="s">
        <v>14830</v>
      </c>
      <c r="B3335" s="3">
        <v>42353</v>
      </c>
      <c r="C3335" t="s">
        <v>4460</v>
      </c>
      <c r="D3335" t="s">
        <v>15</v>
      </c>
      <c r="E3335" t="s">
        <v>6583</v>
      </c>
      <c r="F3335">
        <f>+VLOOKUP(C3335,Fabricante_Consola!$A$5:$B$8,2)</f>
        <v>2</v>
      </c>
      <c r="G3335" s="3" t="str">
        <f t="shared" si="52"/>
        <v>2015-12-15 00:00:00</v>
      </c>
    </row>
    <row r="3336" spans="1:7" x14ac:dyDescent="0.25">
      <c r="A3336" t="s">
        <v>14831</v>
      </c>
      <c r="B3336" s="3">
        <v>42486</v>
      </c>
      <c r="C3336" t="s">
        <v>4460</v>
      </c>
      <c r="D3336" t="s">
        <v>165</v>
      </c>
      <c r="E3336" t="s">
        <v>6584</v>
      </c>
      <c r="F3336">
        <f>+VLOOKUP(C3336,Fabricante_Consola!$A$5:$B$8,2)</f>
        <v>2</v>
      </c>
      <c r="G3336" s="3" t="str">
        <f t="shared" si="52"/>
        <v>2016-04-26 00:00:00</v>
      </c>
    </row>
    <row r="3337" spans="1:7" x14ac:dyDescent="0.25">
      <c r="A3337" t="s">
        <v>14832</v>
      </c>
      <c r="B3337" s="3">
        <v>42640</v>
      </c>
      <c r="C3337" t="s">
        <v>4460</v>
      </c>
      <c r="D3337" t="s">
        <v>165</v>
      </c>
      <c r="E3337" t="s">
        <v>6585</v>
      </c>
      <c r="F3337">
        <f>+VLOOKUP(C3337,Fabricante_Consola!$A$5:$B$8,2)</f>
        <v>2</v>
      </c>
      <c r="G3337" s="3" t="str">
        <f t="shared" si="52"/>
        <v>2016-09-27 00:00:00</v>
      </c>
    </row>
    <row r="3338" spans="1:7" x14ac:dyDescent="0.25">
      <c r="A3338" t="s">
        <v>14833</v>
      </c>
      <c r="B3338" s="3">
        <v>42668</v>
      </c>
      <c r="C3338" t="s">
        <v>4460</v>
      </c>
      <c r="D3338" t="s">
        <v>165</v>
      </c>
      <c r="E3338" t="s">
        <v>6586</v>
      </c>
      <c r="F3338">
        <f>+VLOOKUP(C3338,Fabricante_Consola!$A$5:$B$8,2)</f>
        <v>2</v>
      </c>
      <c r="G3338" s="3" t="str">
        <f t="shared" si="52"/>
        <v>2016-10-25 00:00:00</v>
      </c>
    </row>
    <row r="3339" spans="1:7" x14ac:dyDescent="0.25">
      <c r="A3339" t="s">
        <v>6587</v>
      </c>
      <c r="B3339" s="3">
        <v>42656</v>
      </c>
      <c r="C3339" t="s">
        <v>4460</v>
      </c>
      <c r="D3339" t="s">
        <v>15</v>
      </c>
      <c r="E3339" t="s">
        <v>6588</v>
      </c>
      <c r="F3339">
        <f>+VLOOKUP(C3339,Fabricante_Consola!$A$5:$B$8,2)</f>
        <v>2</v>
      </c>
      <c r="G3339" s="3" t="str">
        <f t="shared" si="52"/>
        <v>2016-10-13 00:00:00</v>
      </c>
    </row>
    <row r="3340" spans="1:7" x14ac:dyDescent="0.25">
      <c r="A3340" t="s">
        <v>6589</v>
      </c>
      <c r="B3340" s="3">
        <v>42530</v>
      </c>
      <c r="C3340" t="s">
        <v>4460</v>
      </c>
      <c r="D3340" t="s">
        <v>83</v>
      </c>
      <c r="E3340" t="s">
        <v>6590</v>
      </c>
      <c r="F3340">
        <f>+VLOOKUP(C3340,Fabricante_Consola!$A$5:$B$8,2)</f>
        <v>2</v>
      </c>
      <c r="G3340" s="3" t="str">
        <f t="shared" si="52"/>
        <v>2016-06-09 00:00:00</v>
      </c>
    </row>
    <row r="3341" spans="1:7" x14ac:dyDescent="0.25">
      <c r="A3341" t="s">
        <v>14834</v>
      </c>
      <c r="B3341" s="3">
        <v>42773</v>
      </c>
      <c r="C3341" t="s">
        <v>4460</v>
      </c>
      <c r="D3341" t="s">
        <v>9</v>
      </c>
      <c r="E3341" t="s">
        <v>6591</v>
      </c>
      <c r="F3341">
        <f>+VLOOKUP(C3341,Fabricante_Consola!$A$5:$B$8,2)</f>
        <v>2</v>
      </c>
      <c r="G3341" s="3" t="str">
        <f t="shared" si="52"/>
        <v>2017-02-07 00:00:00</v>
      </c>
    </row>
    <row r="3342" spans="1:7" x14ac:dyDescent="0.25">
      <c r="A3342" t="s">
        <v>6592</v>
      </c>
      <c r="B3342" s="3">
        <v>42394</v>
      </c>
      <c r="C3342" t="s">
        <v>4460</v>
      </c>
      <c r="D3342" t="s">
        <v>66</v>
      </c>
      <c r="E3342" t="s">
        <v>6593</v>
      </c>
      <c r="F3342">
        <f>+VLOOKUP(C3342,Fabricante_Consola!$A$5:$B$8,2)</f>
        <v>2</v>
      </c>
      <c r="G3342" s="3" t="str">
        <f t="shared" si="52"/>
        <v>2016-01-25 00:00:00</v>
      </c>
    </row>
    <row r="3343" spans="1:7" x14ac:dyDescent="0.25">
      <c r="A3343" t="s">
        <v>6594</v>
      </c>
      <c r="B3343" s="3">
        <v>41607</v>
      </c>
      <c r="C3343" t="s">
        <v>4460</v>
      </c>
      <c r="D3343" t="s">
        <v>57</v>
      </c>
      <c r="E3343" t="s">
        <v>6595</v>
      </c>
      <c r="F3343">
        <f>+VLOOKUP(C3343,Fabricante_Consola!$A$5:$B$8,2)</f>
        <v>2</v>
      </c>
      <c r="G3343" s="3" t="str">
        <f t="shared" si="52"/>
        <v>2013-11-29 00:00:00</v>
      </c>
    </row>
    <row r="3344" spans="1:7" x14ac:dyDescent="0.25">
      <c r="A3344" t="s">
        <v>6596</v>
      </c>
      <c r="B3344" s="3">
        <v>42984</v>
      </c>
      <c r="C3344" t="s">
        <v>4460</v>
      </c>
      <c r="D3344" t="s">
        <v>528</v>
      </c>
      <c r="E3344" t="s">
        <v>6597</v>
      </c>
      <c r="F3344">
        <f>+VLOOKUP(C3344,Fabricante_Consola!$A$5:$B$8,2)</f>
        <v>2</v>
      </c>
      <c r="G3344" s="3" t="str">
        <f t="shared" si="52"/>
        <v>2017-09-06 00:00:00</v>
      </c>
    </row>
    <row r="3345" spans="1:7" x14ac:dyDescent="0.25">
      <c r="A3345" t="s">
        <v>6598</v>
      </c>
      <c r="B3345" s="3">
        <v>42766</v>
      </c>
      <c r="C3345" t="s">
        <v>4460</v>
      </c>
      <c r="D3345" t="s">
        <v>190</v>
      </c>
      <c r="E3345" t="s">
        <v>6599</v>
      </c>
      <c r="F3345">
        <f>+VLOOKUP(C3345,Fabricante_Consola!$A$5:$B$8,2)</f>
        <v>2</v>
      </c>
      <c r="G3345" s="3" t="str">
        <f t="shared" si="52"/>
        <v>2017-01-31 00:00:00</v>
      </c>
    </row>
    <row r="3346" spans="1:7" x14ac:dyDescent="0.25">
      <c r="A3346" t="s">
        <v>6600</v>
      </c>
      <c r="B3346" s="3">
        <v>43101</v>
      </c>
      <c r="C3346" t="s">
        <v>4460</v>
      </c>
      <c r="D3346" t="s">
        <v>15</v>
      </c>
      <c r="E3346" t="s">
        <v>6601</v>
      </c>
      <c r="F3346">
        <f>+VLOOKUP(C3346,Fabricante_Consola!$A$5:$B$8,2)</f>
        <v>2</v>
      </c>
      <c r="G3346" s="3" t="str">
        <f t="shared" si="52"/>
        <v>2018-01-01 00:00:00</v>
      </c>
    </row>
    <row r="3347" spans="1:7" x14ac:dyDescent="0.25">
      <c r="A3347" t="s">
        <v>6602</v>
      </c>
      <c r="B3347" s="3">
        <v>42858</v>
      </c>
      <c r="C3347" t="s">
        <v>4460</v>
      </c>
      <c r="D3347" t="s">
        <v>2</v>
      </c>
      <c r="E3347" t="s">
        <v>6603</v>
      </c>
      <c r="F3347">
        <f>+VLOOKUP(C3347,Fabricante_Consola!$A$5:$B$8,2)</f>
        <v>2</v>
      </c>
      <c r="G3347" s="3" t="str">
        <f t="shared" si="52"/>
        <v>2017-05-03 00:00:00</v>
      </c>
    </row>
    <row r="3348" spans="1:7" x14ac:dyDescent="0.25">
      <c r="A3348" t="s">
        <v>6604</v>
      </c>
      <c r="B3348" s="3">
        <v>42248</v>
      </c>
      <c r="C3348" t="s">
        <v>4460</v>
      </c>
      <c r="D3348" t="s">
        <v>15</v>
      </c>
      <c r="E3348" t="s">
        <v>6605</v>
      </c>
      <c r="F3348">
        <f>+VLOOKUP(C3348,Fabricante_Consola!$A$5:$B$8,2)</f>
        <v>2</v>
      </c>
      <c r="G3348" s="3" t="str">
        <f t="shared" si="52"/>
        <v>2015-09-01 00:00:00</v>
      </c>
    </row>
    <row r="3349" spans="1:7" x14ac:dyDescent="0.25">
      <c r="A3349" t="s">
        <v>6606</v>
      </c>
      <c r="B3349" s="3">
        <v>43101</v>
      </c>
      <c r="C3349" t="s">
        <v>4460</v>
      </c>
      <c r="D3349" t="s">
        <v>2</v>
      </c>
      <c r="E3349" t="s">
        <v>6607</v>
      </c>
      <c r="F3349">
        <f>+VLOOKUP(C3349,Fabricante_Consola!$A$5:$B$8,2)</f>
        <v>2</v>
      </c>
      <c r="G3349" s="3" t="str">
        <f t="shared" si="52"/>
        <v>2018-01-01 00:00:00</v>
      </c>
    </row>
    <row r="3350" spans="1:7" x14ac:dyDescent="0.25">
      <c r="A3350" t="s">
        <v>6608</v>
      </c>
      <c r="B3350" s="3">
        <v>42571</v>
      </c>
      <c r="C3350" t="s">
        <v>4460</v>
      </c>
      <c r="D3350" t="s">
        <v>18</v>
      </c>
      <c r="E3350" t="s">
        <v>6609</v>
      </c>
      <c r="F3350">
        <f>+VLOOKUP(C3350,Fabricante_Consola!$A$5:$B$8,2)</f>
        <v>2</v>
      </c>
      <c r="G3350" s="3" t="str">
        <f t="shared" si="52"/>
        <v>2016-07-20 00:00:00</v>
      </c>
    </row>
    <row r="3351" spans="1:7" x14ac:dyDescent="0.25">
      <c r="A3351" t="s">
        <v>6610</v>
      </c>
      <c r="B3351" s="3">
        <v>43101</v>
      </c>
      <c r="C3351" t="s">
        <v>4460</v>
      </c>
      <c r="D3351" t="s">
        <v>15</v>
      </c>
      <c r="E3351" t="s">
        <v>6611</v>
      </c>
      <c r="F3351">
        <f>+VLOOKUP(C3351,Fabricante_Consola!$A$5:$B$8,2)</f>
        <v>2</v>
      </c>
      <c r="G3351" s="3" t="str">
        <f t="shared" si="52"/>
        <v>2018-01-01 00:00:00</v>
      </c>
    </row>
    <row r="3352" spans="1:7" x14ac:dyDescent="0.25">
      <c r="A3352" t="s">
        <v>6612</v>
      </c>
      <c r="B3352" s="3">
        <v>42493</v>
      </c>
      <c r="C3352" t="s">
        <v>4460</v>
      </c>
      <c r="D3352" t="s">
        <v>18</v>
      </c>
      <c r="E3352" t="s">
        <v>6613</v>
      </c>
      <c r="F3352">
        <f>+VLOOKUP(C3352,Fabricante_Consola!$A$5:$B$8,2)</f>
        <v>2</v>
      </c>
      <c r="G3352" s="3" t="str">
        <f t="shared" si="52"/>
        <v>2016-05-03 00:00:00</v>
      </c>
    </row>
    <row r="3353" spans="1:7" x14ac:dyDescent="0.25">
      <c r="A3353" t="s">
        <v>1041</v>
      </c>
      <c r="B3353" s="3">
        <v>42277</v>
      </c>
      <c r="C3353" t="s">
        <v>4460</v>
      </c>
      <c r="E3353" t="s">
        <v>6614</v>
      </c>
      <c r="F3353">
        <f>+VLOOKUP(C3353,Fabricante_Consola!$A$5:$B$8,2)</f>
        <v>2</v>
      </c>
      <c r="G3353" s="3" t="str">
        <f t="shared" si="52"/>
        <v>2015-09-30 00:00:00</v>
      </c>
    </row>
    <row r="3354" spans="1:7" x14ac:dyDescent="0.25">
      <c r="A3354" t="s">
        <v>6615</v>
      </c>
      <c r="B3354" s="3">
        <v>42811</v>
      </c>
      <c r="C3354" t="s">
        <v>4460</v>
      </c>
      <c r="D3354" t="s">
        <v>15</v>
      </c>
      <c r="E3354" t="s">
        <v>6616</v>
      </c>
      <c r="F3354">
        <f>+VLOOKUP(C3354,Fabricante_Consola!$A$5:$B$8,2)</f>
        <v>2</v>
      </c>
      <c r="G3354" s="3" t="str">
        <f t="shared" si="52"/>
        <v>2017-03-17 00:00:00</v>
      </c>
    </row>
    <row r="3355" spans="1:7" x14ac:dyDescent="0.25">
      <c r="A3355" t="s">
        <v>6617</v>
      </c>
      <c r="B3355" s="3">
        <v>43154</v>
      </c>
      <c r="C3355" t="s">
        <v>4460</v>
      </c>
      <c r="D3355" t="s">
        <v>15</v>
      </c>
      <c r="E3355" t="s">
        <v>6618</v>
      </c>
      <c r="F3355">
        <f>+VLOOKUP(C3355,Fabricante_Consola!$A$5:$B$8,2)</f>
        <v>2</v>
      </c>
      <c r="G3355" s="3" t="str">
        <f t="shared" si="52"/>
        <v>2018-02-23 00:00:00</v>
      </c>
    </row>
    <row r="3356" spans="1:7" x14ac:dyDescent="0.25">
      <c r="A3356" t="s">
        <v>6619</v>
      </c>
      <c r="B3356" s="3">
        <v>42822</v>
      </c>
      <c r="C3356" t="s">
        <v>4460</v>
      </c>
      <c r="D3356" t="s">
        <v>42</v>
      </c>
      <c r="E3356" t="s">
        <v>6620</v>
      </c>
      <c r="F3356">
        <f>+VLOOKUP(C3356,Fabricante_Consola!$A$5:$B$8,2)</f>
        <v>2</v>
      </c>
      <c r="G3356" s="3" t="str">
        <f t="shared" si="52"/>
        <v>2017-03-28 00:00:00</v>
      </c>
    </row>
    <row r="3357" spans="1:7" x14ac:dyDescent="0.25">
      <c r="A3357" t="s">
        <v>6621</v>
      </c>
      <c r="B3357" s="3">
        <v>42587</v>
      </c>
      <c r="C3357" t="s">
        <v>4460</v>
      </c>
      <c r="D3357" t="s">
        <v>2</v>
      </c>
      <c r="E3357" t="s">
        <v>6622</v>
      </c>
      <c r="F3357">
        <f>+VLOOKUP(C3357,Fabricante_Consola!$A$5:$B$8,2)</f>
        <v>2</v>
      </c>
      <c r="G3357" s="3" t="str">
        <f t="shared" si="52"/>
        <v>2016-08-05 00:00:00</v>
      </c>
    </row>
    <row r="3358" spans="1:7" x14ac:dyDescent="0.25">
      <c r="A3358" t="s">
        <v>6623</v>
      </c>
      <c r="B3358" s="3">
        <v>42318</v>
      </c>
      <c r="C3358" t="s">
        <v>4460</v>
      </c>
      <c r="D3358" t="s">
        <v>2</v>
      </c>
      <c r="E3358" t="s">
        <v>6624</v>
      </c>
      <c r="F3358">
        <f>+VLOOKUP(C3358,Fabricante_Consola!$A$5:$B$8,2)</f>
        <v>2</v>
      </c>
      <c r="G3358" s="3" t="str">
        <f t="shared" si="52"/>
        <v>2015-11-10 00:00:00</v>
      </c>
    </row>
    <row r="3359" spans="1:7" x14ac:dyDescent="0.25">
      <c r="A3359" t="s">
        <v>1047</v>
      </c>
      <c r="B3359" s="3">
        <v>42335</v>
      </c>
      <c r="C3359" t="s">
        <v>4460</v>
      </c>
      <c r="D3359" t="s">
        <v>94</v>
      </c>
      <c r="E3359" t="s">
        <v>6625</v>
      </c>
      <c r="F3359">
        <f>+VLOOKUP(C3359,Fabricante_Consola!$A$5:$B$8,2)</f>
        <v>2</v>
      </c>
      <c r="G3359" s="3" t="str">
        <f t="shared" si="52"/>
        <v>2015-11-27 00:00:00</v>
      </c>
    </row>
    <row r="3360" spans="1:7" x14ac:dyDescent="0.25">
      <c r="A3360" t="s">
        <v>6626</v>
      </c>
      <c r="B3360" s="3">
        <v>42227</v>
      </c>
      <c r="C3360" t="s">
        <v>4460</v>
      </c>
      <c r="D3360" t="s">
        <v>2</v>
      </c>
      <c r="E3360" t="s">
        <v>6627</v>
      </c>
      <c r="F3360">
        <f>+VLOOKUP(C3360,Fabricante_Consola!$A$5:$B$8,2)</f>
        <v>2</v>
      </c>
      <c r="G3360" s="3" t="str">
        <f t="shared" si="52"/>
        <v>2015-08-11 00:00:00</v>
      </c>
    </row>
    <row r="3361" spans="1:7" x14ac:dyDescent="0.25">
      <c r="A3361" t="s">
        <v>1053</v>
      </c>
      <c r="B3361" s="3">
        <v>42005</v>
      </c>
      <c r="C3361" t="s">
        <v>4460</v>
      </c>
      <c r="D3361" t="s">
        <v>15</v>
      </c>
      <c r="E3361" t="s">
        <v>6628</v>
      </c>
      <c r="F3361">
        <f>+VLOOKUP(C3361,Fabricante_Consola!$A$5:$B$8,2)</f>
        <v>2</v>
      </c>
      <c r="G3361" s="3" t="str">
        <f t="shared" si="52"/>
        <v>2015-01-01 00:00:00</v>
      </c>
    </row>
    <row r="3362" spans="1:7" x14ac:dyDescent="0.25">
      <c r="A3362" t="s">
        <v>6629</v>
      </c>
      <c r="B3362" s="3">
        <v>43101</v>
      </c>
      <c r="C3362" t="s">
        <v>4460</v>
      </c>
      <c r="D3362" t="s">
        <v>15</v>
      </c>
      <c r="E3362" t="s">
        <v>6630</v>
      </c>
      <c r="F3362">
        <f>+VLOOKUP(C3362,Fabricante_Consola!$A$5:$B$8,2)</f>
        <v>2</v>
      </c>
      <c r="G3362" s="3" t="str">
        <f t="shared" si="52"/>
        <v>2018-01-01 00:00:00</v>
      </c>
    </row>
    <row r="3363" spans="1:7" x14ac:dyDescent="0.25">
      <c r="A3363" t="s">
        <v>6631</v>
      </c>
      <c r="B3363" s="3">
        <v>43101</v>
      </c>
      <c r="C3363" t="s">
        <v>4460</v>
      </c>
      <c r="D3363" t="s">
        <v>83</v>
      </c>
      <c r="E3363" t="s">
        <v>6632</v>
      </c>
      <c r="F3363">
        <f>+VLOOKUP(C3363,Fabricante_Consola!$A$5:$B$8,2)</f>
        <v>2</v>
      </c>
      <c r="G3363" s="3" t="str">
        <f t="shared" si="52"/>
        <v>2018-01-01 00:00:00</v>
      </c>
    </row>
    <row r="3364" spans="1:7" x14ac:dyDescent="0.25">
      <c r="A3364" t="s">
        <v>14835</v>
      </c>
      <c r="B3364" s="3">
        <v>42668</v>
      </c>
      <c r="C3364" t="s">
        <v>4460</v>
      </c>
      <c r="D3364" t="s">
        <v>223</v>
      </c>
      <c r="E3364" t="s">
        <v>6633</v>
      </c>
      <c r="F3364">
        <f>+VLOOKUP(C3364,Fabricante_Consola!$A$5:$B$8,2)</f>
        <v>2</v>
      </c>
      <c r="G3364" s="3" t="str">
        <f t="shared" si="52"/>
        <v>2016-10-25 00:00:00</v>
      </c>
    </row>
    <row r="3365" spans="1:7" x14ac:dyDescent="0.25">
      <c r="A3365" t="s">
        <v>1054</v>
      </c>
      <c r="B3365" s="3">
        <v>43053</v>
      </c>
      <c r="C3365" t="s">
        <v>4460</v>
      </c>
      <c r="D3365" t="s">
        <v>57</v>
      </c>
      <c r="E3365" t="s">
        <v>6634</v>
      </c>
      <c r="F3365">
        <f>+VLOOKUP(C3365,Fabricante_Consola!$A$5:$B$8,2)</f>
        <v>2</v>
      </c>
      <c r="G3365" s="3" t="str">
        <f t="shared" si="52"/>
        <v>2017-11-14 00:00:00</v>
      </c>
    </row>
    <row r="3366" spans="1:7" x14ac:dyDescent="0.25">
      <c r="A3366" t="s">
        <v>6635</v>
      </c>
      <c r="B3366" s="3">
        <v>42116</v>
      </c>
      <c r="C3366" t="s">
        <v>4460</v>
      </c>
      <c r="D3366" t="s">
        <v>2</v>
      </c>
      <c r="E3366" t="s">
        <v>6636</v>
      </c>
      <c r="F3366">
        <f>+VLOOKUP(C3366,Fabricante_Consola!$A$5:$B$8,2)</f>
        <v>2</v>
      </c>
      <c r="G3366" s="3" t="str">
        <f t="shared" si="52"/>
        <v>2015-04-22 00:00:00</v>
      </c>
    </row>
    <row r="3367" spans="1:7" x14ac:dyDescent="0.25">
      <c r="A3367" t="s">
        <v>6637</v>
      </c>
      <c r="B3367" s="3">
        <v>43004</v>
      </c>
      <c r="C3367" t="s">
        <v>4460</v>
      </c>
      <c r="D3367" t="s">
        <v>57</v>
      </c>
      <c r="E3367" t="s">
        <v>6638</v>
      </c>
      <c r="F3367">
        <f>+VLOOKUP(C3367,Fabricante_Consola!$A$5:$B$8,2)</f>
        <v>2</v>
      </c>
      <c r="G3367" s="3" t="str">
        <f t="shared" si="52"/>
        <v>2017-09-26 00:00:00</v>
      </c>
    </row>
    <row r="3368" spans="1:7" x14ac:dyDescent="0.25">
      <c r="A3368" t="s">
        <v>6639</v>
      </c>
      <c r="B3368" s="3">
        <v>43018</v>
      </c>
      <c r="C3368" t="s">
        <v>4460</v>
      </c>
      <c r="D3368" t="s">
        <v>57</v>
      </c>
      <c r="E3368" t="s">
        <v>6640</v>
      </c>
      <c r="F3368">
        <f>+VLOOKUP(C3368,Fabricante_Consola!$A$5:$B$8,2)</f>
        <v>2</v>
      </c>
      <c r="G3368" s="3" t="str">
        <f t="shared" si="52"/>
        <v>2017-10-10 00:00:00</v>
      </c>
    </row>
    <row r="3369" spans="1:7" x14ac:dyDescent="0.25">
      <c r="A3369" t="s">
        <v>1055</v>
      </c>
      <c r="B3369" s="3">
        <v>41915</v>
      </c>
      <c r="C3369" t="s">
        <v>4460</v>
      </c>
      <c r="D3369" t="s">
        <v>57</v>
      </c>
      <c r="E3369" t="s">
        <v>6641</v>
      </c>
      <c r="F3369">
        <f>+VLOOKUP(C3369,Fabricante_Consola!$A$5:$B$8,2)</f>
        <v>2</v>
      </c>
      <c r="G3369" s="3" t="str">
        <f t="shared" si="52"/>
        <v>2014-10-03 00:00:00</v>
      </c>
    </row>
    <row r="3370" spans="1:7" x14ac:dyDescent="0.25">
      <c r="A3370" t="s">
        <v>6642</v>
      </c>
      <c r="B3370" s="3">
        <v>42699</v>
      </c>
      <c r="C3370" t="s">
        <v>4460</v>
      </c>
      <c r="D3370" t="s">
        <v>35</v>
      </c>
      <c r="E3370" t="s">
        <v>6643</v>
      </c>
      <c r="F3370">
        <f>+VLOOKUP(C3370,Fabricante_Consola!$A$5:$B$8,2)</f>
        <v>2</v>
      </c>
      <c r="G3370" s="3" t="str">
        <f t="shared" si="52"/>
        <v>2016-11-25 00:00:00</v>
      </c>
    </row>
    <row r="3371" spans="1:7" x14ac:dyDescent="0.25">
      <c r="A3371" t="s">
        <v>6644</v>
      </c>
      <c r="B3371" s="3">
        <v>43101</v>
      </c>
      <c r="C3371" t="s">
        <v>4460</v>
      </c>
      <c r="D3371" t="s">
        <v>130</v>
      </c>
      <c r="E3371" t="s">
        <v>6645</v>
      </c>
      <c r="F3371">
        <f>+VLOOKUP(C3371,Fabricante_Consola!$A$5:$B$8,2)</f>
        <v>2</v>
      </c>
      <c r="G3371" s="3" t="str">
        <f t="shared" si="52"/>
        <v>2018-01-01 00:00:00</v>
      </c>
    </row>
    <row r="3372" spans="1:7" x14ac:dyDescent="0.25">
      <c r="A3372" t="s">
        <v>6646</v>
      </c>
      <c r="B3372" s="3">
        <v>41983</v>
      </c>
      <c r="C3372" t="s">
        <v>4460</v>
      </c>
      <c r="D3372" t="s">
        <v>57</v>
      </c>
      <c r="E3372" t="s">
        <v>6647</v>
      </c>
      <c r="F3372">
        <f>+VLOOKUP(C3372,Fabricante_Consola!$A$5:$B$8,2)</f>
        <v>2</v>
      </c>
      <c r="G3372" s="3" t="str">
        <f t="shared" si="52"/>
        <v>2014-12-10 00:00:00</v>
      </c>
    </row>
    <row r="3373" spans="1:7" x14ac:dyDescent="0.25">
      <c r="A3373" t="s">
        <v>6648</v>
      </c>
      <c r="B3373" s="3">
        <v>42707</v>
      </c>
      <c r="C3373" t="s">
        <v>4460</v>
      </c>
      <c r="D3373" t="s">
        <v>15</v>
      </c>
      <c r="E3373" t="s">
        <v>6649</v>
      </c>
      <c r="F3373">
        <f>+VLOOKUP(C3373,Fabricante_Consola!$A$5:$B$8,2)</f>
        <v>2</v>
      </c>
      <c r="G3373" s="3" t="str">
        <f t="shared" si="52"/>
        <v>2016-12-03 00:00:00</v>
      </c>
    </row>
    <row r="3374" spans="1:7" x14ac:dyDescent="0.25">
      <c r="A3374" t="s">
        <v>6650</v>
      </c>
      <c r="B3374" s="3">
        <v>42696</v>
      </c>
      <c r="C3374" t="s">
        <v>4460</v>
      </c>
      <c r="D3374" t="s">
        <v>123</v>
      </c>
      <c r="E3374" t="s">
        <v>6651</v>
      </c>
      <c r="F3374">
        <f>+VLOOKUP(C3374,Fabricante_Consola!$A$5:$B$8,2)</f>
        <v>2</v>
      </c>
      <c r="G3374" s="3" t="str">
        <f t="shared" si="52"/>
        <v>2016-11-22 00:00:00</v>
      </c>
    </row>
    <row r="3375" spans="1:7" x14ac:dyDescent="0.25">
      <c r="A3375" t="s">
        <v>6652</v>
      </c>
      <c r="B3375" s="3">
        <v>43101</v>
      </c>
      <c r="C3375" t="s">
        <v>4460</v>
      </c>
      <c r="D3375" t="s">
        <v>5</v>
      </c>
      <c r="E3375" t="s">
        <v>6653</v>
      </c>
      <c r="F3375">
        <f>+VLOOKUP(C3375,Fabricante_Consola!$A$5:$B$8,2)</f>
        <v>2</v>
      </c>
      <c r="G3375" s="3" t="str">
        <f t="shared" si="52"/>
        <v>2018-01-01 00:00:00</v>
      </c>
    </row>
    <row r="3376" spans="1:7" x14ac:dyDescent="0.25">
      <c r="A3376" t="s">
        <v>6654</v>
      </c>
      <c r="B3376" s="3">
        <v>42285</v>
      </c>
      <c r="C3376" t="s">
        <v>4460</v>
      </c>
      <c r="D3376" t="s">
        <v>57</v>
      </c>
      <c r="E3376" t="s">
        <v>6655</v>
      </c>
      <c r="F3376">
        <f>+VLOOKUP(C3376,Fabricante_Consola!$A$5:$B$8,2)</f>
        <v>2</v>
      </c>
      <c r="G3376" s="3" t="str">
        <f t="shared" si="52"/>
        <v>2015-10-08 00:00:00</v>
      </c>
    </row>
    <row r="3377" spans="1:7" x14ac:dyDescent="0.25">
      <c r="A3377" t="s">
        <v>6656</v>
      </c>
      <c r="B3377" s="3">
        <v>42978</v>
      </c>
      <c r="C3377" t="s">
        <v>4460</v>
      </c>
      <c r="D3377" t="s">
        <v>165</v>
      </c>
      <c r="E3377" t="s">
        <v>6657</v>
      </c>
      <c r="F3377">
        <f>+VLOOKUP(C3377,Fabricante_Consola!$A$5:$B$8,2)</f>
        <v>2</v>
      </c>
      <c r="G3377" s="3" t="str">
        <f t="shared" si="52"/>
        <v>2017-08-31 00:00:00</v>
      </c>
    </row>
    <row r="3378" spans="1:7" x14ac:dyDescent="0.25">
      <c r="A3378" t="s">
        <v>6658</v>
      </c>
      <c r="B3378" s="3">
        <v>43101</v>
      </c>
      <c r="C3378" t="s">
        <v>4460</v>
      </c>
      <c r="D3378" t="s">
        <v>2</v>
      </c>
      <c r="E3378" t="s">
        <v>6659</v>
      </c>
      <c r="F3378">
        <f>+VLOOKUP(C3378,Fabricante_Consola!$A$5:$B$8,2)</f>
        <v>2</v>
      </c>
      <c r="G3378" s="3" t="str">
        <f t="shared" si="52"/>
        <v>2018-01-01 00:00:00</v>
      </c>
    </row>
    <row r="3379" spans="1:7" x14ac:dyDescent="0.25">
      <c r="A3379" t="s">
        <v>6660</v>
      </c>
      <c r="B3379" s="3">
        <v>43101</v>
      </c>
      <c r="C3379" t="s">
        <v>4460</v>
      </c>
      <c r="D3379" t="s">
        <v>15</v>
      </c>
      <c r="E3379" t="s">
        <v>6661</v>
      </c>
      <c r="F3379">
        <f>+VLOOKUP(C3379,Fabricante_Consola!$A$5:$B$8,2)</f>
        <v>2</v>
      </c>
      <c r="G3379" s="3" t="str">
        <f t="shared" si="52"/>
        <v>2018-01-01 00:00:00</v>
      </c>
    </row>
    <row r="3380" spans="1:7" x14ac:dyDescent="0.25">
      <c r="A3380" t="s">
        <v>6662</v>
      </c>
      <c r="B3380" s="3">
        <v>42711</v>
      </c>
      <c r="C3380" t="s">
        <v>4460</v>
      </c>
      <c r="D3380" t="s">
        <v>26</v>
      </c>
      <c r="E3380" t="s">
        <v>6663</v>
      </c>
      <c r="F3380">
        <f>+VLOOKUP(C3380,Fabricante_Consola!$A$5:$B$8,2)</f>
        <v>2</v>
      </c>
      <c r="G3380" s="3" t="str">
        <f t="shared" si="52"/>
        <v>2016-12-07 00:00:00</v>
      </c>
    </row>
    <row r="3381" spans="1:7" x14ac:dyDescent="0.25">
      <c r="A3381" t="s">
        <v>6664</v>
      </c>
      <c r="B3381" s="3">
        <v>42633</v>
      </c>
      <c r="C3381" t="s">
        <v>4460</v>
      </c>
      <c r="D3381" t="s">
        <v>22</v>
      </c>
      <c r="E3381" t="s">
        <v>6665</v>
      </c>
      <c r="F3381">
        <f>+VLOOKUP(C3381,Fabricante_Consola!$A$5:$B$8,2)</f>
        <v>2</v>
      </c>
      <c r="G3381" s="3" t="str">
        <f t="shared" si="52"/>
        <v>2016-09-20 00:00:00</v>
      </c>
    </row>
    <row r="3382" spans="1:7" x14ac:dyDescent="0.25">
      <c r="A3382" t="s">
        <v>6666</v>
      </c>
      <c r="B3382" s="3">
        <v>42843</v>
      </c>
      <c r="C3382" t="s">
        <v>4460</v>
      </c>
      <c r="D3382" t="s">
        <v>15</v>
      </c>
      <c r="E3382" t="s">
        <v>6667</v>
      </c>
      <c r="F3382">
        <f>+VLOOKUP(C3382,Fabricante_Consola!$A$5:$B$8,2)</f>
        <v>2</v>
      </c>
      <c r="G3382" s="3" t="str">
        <f t="shared" si="52"/>
        <v>2017-04-18 00:00:00</v>
      </c>
    </row>
    <row r="3383" spans="1:7" x14ac:dyDescent="0.25">
      <c r="A3383" t="s">
        <v>6668</v>
      </c>
      <c r="B3383" s="3">
        <v>42955</v>
      </c>
      <c r="C3383" t="s">
        <v>4460</v>
      </c>
      <c r="D3383" t="s">
        <v>290</v>
      </c>
      <c r="E3383" t="s">
        <v>6669</v>
      </c>
      <c r="F3383">
        <f>+VLOOKUP(C3383,Fabricante_Consola!$A$5:$B$8,2)</f>
        <v>2</v>
      </c>
      <c r="G3383" s="3" t="str">
        <f t="shared" si="52"/>
        <v>2017-08-08 00:00:00</v>
      </c>
    </row>
    <row r="3384" spans="1:7" x14ac:dyDescent="0.25">
      <c r="A3384" t="s">
        <v>6670</v>
      </c>
      <c r="B3384" s="3">
        <v>43012</v>
      </c>
      <c r="C3384" t="s">
        <v>4460</v>
      </c>
      <c r="D3384" t="s">
        <v>15</v>
      </c>
      <c r="E3384" t="s">
        <v>6671</v>
      </c>
      <c r="F3384">
        <f>+VLOOKUP(C3384,Fabricante_Consola!$A$5:$B$8,2)</f>
        <v>2</v>
      </c>
      <c r="G3384" s="3" t="str">
        <f t="shared" si="52"/>
        <v>2017-10-04 00:00:00</v>
      </c>
    </row>
    <row r="3385" spans="1:7" x14ac:dyDescent="0.25">
      <c r="A3385" t="s">
        <v>6672</v>
      </c>
      <c r="B3385" s="3">
        <v>42416</v>
      </c>
      <c r="C3385" t="s">
        <v>4460</v>
      </c>
      <c r="D3385" t="s">
        <v>15</v>
      </c>
      <c r="E3385" t="s">
        <v>6673</v>
      </c>
      <c r="F3385">
        <f>+VLOOKUP(C3385,Fabricante_Consola!$A$5:$B$8,2)</f>
        <v>2</v>
      </c>
      <c r="G3385" s="3" t="str">
        <f t="shared" si="52"/>
        <v>2016-02-16 00:00:00</v>
      </c>
    </row>
    <row r="3386" spans="1:7" x14ac:dyDescent="0.25">
      <c r="A3386" t="s">
        <v>1067</v>
      </c>
      <c r="B3386" s="3">
        <v>42173</v>
      </c>
      <c r="C3386" t="s">
        <v>4460</v>
      </c>
      <c r="D3386" t="s">
        <v>5</v>
      </c>
      <c r="E3386" t="s">
        <v>6674</v>
      </c>
      <c r="F3386">
        <f>+VLOOKUP(C3386,Fabricante_Consola!$A$5:$B$8,2)</f>
        <v>2</v>
      </c>
      <c r="G3386" s="3" t="str">
        <f t="shared" si="52"/>
        <v>2015-06-18 00:00:00</v>
      </c>
    </row>
    <row r="3387" spans="1:7" x14ac:dyDescent="0.25">
      <c r="A3387" t="s">
        <v>6675</v>
      </c>
      <c r="B3387" s="3">
        <v>42537</v>
      </c>
      <c r="C3387" t="s">
        <v>4460</v>
      </c>
      <c r="D3387" t="s">
        <v>5</v>
      </c>
      <c r="E3387" t="s">
        <v>6676</v>
      </c>
      <c r="F3387">
        <f>+VLOOKUP(C3387,Fabricante_Consola!$A$5:$B$8,2)</f>
        <v>2</v>
      </c>
      <c r="G3387" s="3" t="str">
        <f t="shared" si="52"/>
        <v>2016-06-16 00:00:00</v>
      </c>
    </row>
    <row r="3388" spans="1:7" x14ac:dyDescent="0.25">
      <c r="A3388" t="s">
        <v>6677</v>
      </c>
      <c r="B3388" s="3">
        <v>42901</v>
      </c>
      <c r="C3388" t="s">
        <v>4460</v>
      </c>
      <c r="D3388" t="s">
        <v>5</v>
      </c>
      <c r="E3388" t="s">
        <v>6678</v>
      </c>
      <c r="F3388">
        <f>+VLOOKUP(C3388,Fabricante_Consola!$A$5:$B$8,2)</f>
        <v>2</v>
      </c>
      <c r="G3388" s="3" t="str">
        <f t="shared" si="52"/>
        <v>2017-06-15 00:00:00</v>
      </c>
    </row>
    <row r="3389" spans="1:7" x14ac:dyDescent="0.25">
      <c r="A3389" t="s">
        <v>6679</v>
      </c>
      <c r="B3389" s="3">
        <v>43046</v>
      </c>
      <c r="C3389" t="s">
        <v>4460</v>
      </c>
      <c r="D3389" t="s">
        <v>130</v>
      </c>
      <c r="E3389" t="s">
        <v>6680</v>
      </c>
      <c r="F3389">
        <f>+VLOOKUP(C3389,Fabricante_Consola!$A$5:$B$8,2)</f>
        <v>2</v>
      </c>
      <c r="G3389" s="3" t="str">
        <f t="shared" si="52"/>
        <v>2017-11-07 00:00:00</v>
      </c>
    </row>
    <row r="3390" spans="1:7" x14ac:dyDescent="0.25">
      <c r="A3390" t="s">
        <v>6681</v>
      </c>
      <c r="B3390" s="3">
        <v>43101</v>
      </c>
      <c r="C3390" t="s">
        <v>4460</v>
      </c>
      <c r="D3390" t="s">
        <v>15</v>
      </c>
      <c r="E3390" t="s">
        <v>6682</v>
      </c>
      <c r="F3390">
        <f>+VLOOKUP(C3390,Fabricante_Consola!$A$5:$B$8,2)</f>
        <v>2</v>
      </c>
      <c r="G3390" s="3" t="str">
        <f t="shared" si="52"/>
        <v>2018-01-01 00:00:00</v>
      </c>
    </row>
    <row r="3391" spans="1:7" x14ac:dyDescent="0.25">
      <c r="A3391" t="s">
        <v>6683</v>
      </c>
      <c r="B3391" s="3">
        <v>43101</v>
      </c>
      <c r="C3391" t="s">
        <v>4460</v>
      </c>
      <c r="D3391" t="s">
        <v>2</v>
      </c>
      <c r="E3391" t="s">
        <v>6684</v>
      </c>
      <c r="F3391">
        <f>+VLOOKUP(C3391,Fabricante_Consola!$A$5:$B$8,2)</f>
        <v>2</v>
      </c>
      <c r="G3391" s="3" t="str">
        <f t="shared" si="52"/>
        <v>2018-01-01 00:00:00</v>
      </c>
    </row>
    <row r="3392" spans="1:7" x14ac:dyDescent="0.25">
      <c r="A3392" t="s">
        <v>1070</v>
      </c>
      <c r="B3392" s="3">
        <v>42213</v>
      </c>
      <c r="C3392" t="s">
        <v>4460</v>
      </c>
      <c r="D3392" t="s">
        <v>15</v>
      </c>
      <c r="E3392" t="s">
        <v>6685</v>
      </c>
      <c r="F3392">
        <f>+VLOOKUP(C3392,Fabricante_Consola!$A$5:$B$8,2)</f>
        <v>2</v>
      </c>
      <c r="G3392" s="3" t="str">
        <f t="shared" si="52"/>
        <v>2015-07-28 00:00:00</v>
      </c>
    </row>
    <row r="3393" spans="1:7" x14ac:dyDescent="0.25">
      <c r="A3393" t="s">
        <v>6686</v>
      </c>
      <c r="B3393" s="3">
        <v>43101</v>
      </c>
      <c r="C3393" t="s">
        <v>4460</v>
      </c>
      <c r="D3393" t="s">
        <v>42</v>
      </c>
      <c r="E3393" t="s">
        <v>6687</v>
      </c>
      <c r="F3393">
        <f>+VLOOKUP(C3393,Fabricante_Consola!$A$5:$B$8,2)</f>
        <v>2</v>
      </c>
      <c r="G3393" s="3" t="str">
        <f t="shared" si="52"/>
        <v>2018-01-01 00:00:00</v>
      </c>
    </row>
    <row r="3394" spans="1:7" x14ac:dyDescent="0.25">
      <c r="A3394" t="s">
        <v>1080</v>
      </c>
      <c r="B3394" s="3">
        <v>41957</v>
      </c>
      <c r="C3394" t="s">
        <v>4460</v>
      </c>
      <c r="D3394" t="s">
        <v>57</v>
      </c>
      <c r="E3394" t="s">
        <v>6688</v>
      </c>
      <c r="F3394">
        <f>+VLOOKUP(C3394,Fabricante_Consola!$A$5:$B$8,2)</f>
        <v>2</v>
      </c>
      <c r="G3394" s="3" t="str">
        <f t="shared" si="52"/>
        <v>2014-11-14 00:00:00</v>
      </c>
    </row>
    <row r="3395" spans="1:7" x14ac:dyDescent="0.25">
      <c r="A3395" t="s">
        <v>6689</v>
      </c>
      <c r="B3395" s="3">
        <v>42832</v>
      </c>
      <c r="C3395" t="s">
        <v>4460</v>
      </c>
      <c r="D3395" t="s">
        <v>57</v>
      </c>
      <c r="E3395" t="s">
        <v>6690</v>
      </c>
      <c r="F3395">
        <f>+VLOOKUP(C3395,Fabricante_Consola!$A$5:$B$8,2)</f>
        <v>2</v>
      </c>
      <c r="G3395" s="3" t="str">
        <f t="shared" ref="G3395:G3458" si="53">+TEXT(B3395,"yyyy-mm-dd hh:mm:ss")</f>
        <v>2017-04-07 00:00:00</v>
      </c>
    </row>
    <row r="3396" spans="1:7" x14ac:dyDescent="0.25">
      <c r="A3396" t="s">
        <v>1081</v>
      </c>
      <c r="B3396" s="3">
        <v>42622</v>
      </c>
      <c r="C3396" t="s">
        <v>4460</v>
      </c>
      <c r="D3396" t="s">
        <v>57</v>
      </c>
      <c r="E3396" t="s">
        <v>6691</v>
      </c>
      <c r="F3396">
        <f>+VLOOKUP(C3396,Fabricante_Consola!$A$5:$B$8,2)</f>
        <v>2</v>
      </c>
      <c r="G3396" s="3" t="str">
        <f t="shared" si="53"/>
        <v>2016-09-09 00:00:00</v>
      </c>
    </row>
    <row r="3397" spans="1:7" x14ac:dyDescent="0.25">
      <c r="A3397" t="s">
        <v>1087</v>
      </c>
      <c r="B3397" s="3">
        <v>42167</v>
      </c>
      <c r="C3397" t="s">
        <v>4460</v>
      </c>
      <c r="D3397" t="s">
        <v>528</v>
      </c>
      <c r="E3397" t="s">
        <v>6692</v>
      </c>
      <c r="F3397">
        <f>+VLOOKUP(C3397,Fabricante_Consola!$A$5:$B$8,2)</f>
        <v>2</v>
      </c>
      <c r="G3397" s="3" t="str">
        <f t="shared" si="53"/>
        <v>2015-06-12 00:00:00</v>
      </c>
    </row>
    <row r="3398" spans="1:7" x14ac:dyDescent="0.25">
      <c r="A3398" t="s">
        <v>1088</v>
      </c>
      <c r="B3398" s="3">
        <v>41607</v>
      </c>
      <c r="C3398" t="s">
        <v>4460</v>
      </c>
      <c r="D3398" t="s">
        <v>57</v>
      </c>
      <c r="E3398" t="s">
        <v>6693</v>
      </c>
      <c r="F3398">
        <f>+VLOOKUP(C3398,Fabricante_Consola!$A$5:$B$8,2)</f>
        <v>2</v>
      </c>
      <c r="G3398" s="3" t="str">
        <f t="shared" si="53"/>
        <v>2013-11-29 00:00:00</v>
      </c>
    </row>
    <row r="3399" spans="1:7" x14ac:dyDescent="0.25">
      <c r="A3399" t="s">
        <v>6694</v>
      </c>
      <c r="B3399" s="3">
        <v>43053</v>
      </c>
      <c r="C3399" t="s">
        <v>4460</v>
      </c>
      <c r="D3399" t="s">
        <v>57</v>
      </c>
      <c r="E3399" t="s">
        <v>6695</v>
      </c>
      <c r="F3399">
        <f>+VLOOKUP(C3399,Fabricante_Consola!$A$5:$B$8,2)</f>
        <v>2</v>
      </c>
      <c r="G3399" s="3" t="str">
        <f t="shared" si="53"/>
        <v>2017-11-14 00:00:00</v>
      </c>
    </row>
    <row r="3400" spans="1:7" x14ac:dyDescent="0.25">
      <c r="A3400" t="s">
        <v>1089</v>
      </c>
      <c r="B3400" s="3">
        <v>42398</v>
      </c>
      <c r="C3400" t="s">
        <v>4460</v>
      </c>
      <c r="D3400" t="s">
        <v>528</v>
      </c>
      <c r="E3400" t="s">
        <v>6696</v>
      </c>
      <c r="F3400">
        <f>+VLOOKUP(C3400,Fabricante_Consola!$A$5:$B$8,2)</f>
        <v>2</v>
      </c>
      <c r="G3400" s="3" t="str">
        <f t="shared" si="53"/>
        <v>2016-01-29 00:00:00</v>
      </c>
    </row>
    <row r="3401" spans="1:7" x14ac:dyDescent="0.25">
      <c r="A3401" t="s">
        <v>1093</v>
      </c>
      <c r="B3401" s="3">
        <v>42549</v>
      </c>
      <c r="C3401" t="s">
        <v>4460</v>
      </c>
      <c r="D3401" t="s">
        <v>528</v>
      </c>
      <c r="E3401" t="s">
        <v>6697</v>
      </c>
      <c r="F3401">
        <f>+VLOOKUP(C3401,Fabricante_Consola!$A$5:$B$8,2)</f>
        <v>2</v>
      </c>
      <c r="G3401" s="3" t="str">
        <f t="shared" si="53"/>
        <v>2016-06-28 00:00:00</v>
      </c>
    </row>
    <row r="3402" spans="1:7" x14ac:dyDescent="0.25">
      <c r="A3402" t="s">
        <v>6698</v>
      </c>
      <c r="B3402" s="3">
        <v>42804</v>
      </c>
      <c r="C3402" t="s">
        <v>4460</v>
      </c>
      <c r="D3402" t="s">
        <v>9</v>
      </c>
      <c r="E3402" t="s">
        <v>6699</v>
      </c>
      <c r="F3402">
        <f>+VLOOKUP(C3402,Fabricante_Consola!$A$5:$B$8,2)</f>
        <v>2</v>
      </c>
      <c r="G3402" s="3" t="str">
        <f t="shared" si="53"/>
        <v>2017-03-10 00:00:00</v>
      </c>
    </row>
    <row r="3403" spans="1:7" x14ac:dyDescent="0.25">
      <c r="A3403" t="s">
        <v>1095</v>
      </c>
      <c r="B3403" s="3">
        <v>41740</v>
      </c>
      <c r="C3403" t="s">
        <v>4460</v>
      </c>
      <c r="D3403" t="s">
        <v>15</v>
      </c>
      <c r="E3403" t="s">
        <v>6700</v>
      </c>
      <c r="F3403">
        <f>+VLOOKUP(C3403,Fabricante_Consola!$A$5:$B$8,2)</f>
        <v>2</v>
      </c>
      <c r="G3403" s="3" t="str">
        <f t="shared" si="53"/>
        <v>2014-04-11 00:00:00</v>
      </c>
    </row>
    <row r="3404" spans="1:7" x14ac:dyDescent="0.25">
      <c r="A3404" t="s">
        <v>6701</v>
      </c>
      <c r="B3404" s="3">
        <v>43466</v>
      </c>
      <c r="C3404" t="s">
        <v>4460</v>
      </c>
      <c r="D3404" t="s">
        <v>51</v>
      </c>
      <c r="E3404" t="s">
        <v>6702</v>
      </c>
      <c r="F3404">
        <f>+VLOOKUP(C3404,Fabricante_Consola!$A$5:$B$8,2)</f>
        <v>2</v>
      </c>
      <c r="G3404" s="3" t="str">
        <f t="shared" si="53"/>
        <v>2019-01-01 00:00:00</v>
      </c>
    </row>
    <row r="3405" spans="1:7" x14ac:dyDescent="0.25">
      <c r="A3405" t="s">
        <v>14836</v>
      </c>
      <c r="B3405" s="3">
        <v>42258</v>
      </c>
      <c r="C3405" t="s">
        <v>4460</v>
      </c>
      <c r="D3405" t="s">
        <v>66</v>
      </c>
      <c r="E3405" t="s">
        <v>6703</v>
      </c>
      <c r="F3405">
        <f>+VLOOKUP(C3405,Fabricante_Consola!$A$5:$B$8,2)</f>
        <v>2</v>
      </c>
      <c r="G3405" s="3" t="str">
        <f t="shared" si="53"/>
        <v>2015-09-11 00:00:00</v>
      </c>
    </row>
    <row r="3406" spans="1:7" x14ac:dyDescent="0.25">
      <c r="A3406" t="s">
        <v>6704</v>
      </c>
      <c r="B3406" s="3">
        <v>42707</v>
      </c>
      <c r="C3406" t="s">
        <v>4460</v>
      </c>
      <c r="D3406" t="s">
        <v>290</v>
      </c>
      <c r="E3406" t="s">
        <v>6705</v>
      </c>
      <c r="F3406">
        <f>+VLOOKUP(C3406,Fabricante_Consola!$A$5:$B$8,2)</f>
        <v>2</v>
      </c>
      <c r="G3406" s="3" t="str">
        <f t="shared" si="53"/>
        <v>2016-12-03 00:00:00</v>
      </c>
    </row>
    <row r="3407" spans="1:7" x14ac:dyDescent="0.25">
      <c r="A3407" t="s">
        <v>6706</v>
      </c>
      <c r="B3407" s="3">
        <v>43074</v>
      </c>
      <c r="C3407" t="s">
        <v>4460</v>
      </c>
      <c r="D3407" t="s">
        <v>2</v>
      </c>
      <c r="E3407" t="s">
        <v>6707</v>
      </c>
      <c r="F3407">
        <f>+VLOOKUP(C3407,Fabricante_Consola!$A$5:$B$8,2)</f>
        <v>2</v>
      </c>
      <c r="G3407" s="3" t="str">
        <f t="shared" si="53"/>
        <v>2017-12-05 00:00:00</v>
      </c>
    </row>
    <row r="3408" spans="1:7" x14ac:dyDescent="0.25">
      <c r="A3408" t="s">
        <v>6708</v>
      </c>
      <c r="B3408" s="3">
        <v>42865</v>
      </c>
      <c r="C3408" t="s">
        <v>4460</v>
      </c>
      <c r="D3408" t="s">
        <v>22</v>
      </c>
      <c r="E3408" t="s">
        <v>6709</v>
      </c>
      <c r="F3408">
        <f>+VLOOKUP(C3408,Fabricante_Consola!$A$5:$B$8,2)</f>
        <v>2</v>
      </c>
      <c r="G3408" s="3" t="str">
        <f t="shared" si="53"/>
        <v>2017-05-10 00:00:00</v>
      </c>
    </row>
    <row r="3409" spans="1:7" x14ac:dyDescent="0.25">
      <c r="A3409" t="s">
        <v>6710</v>
      </c>
      <c r="B3409" s="3">
        <v>42724</v>
      </c>
      <c r="C3409" t="s">
        <v>4460</v>
      </c>
      <c r="D3409" t="s">
        <v>2</v>
      </c>
      <c r="E3409" t="s">
        <v>6711</v>
      </c>
      <c r="F3409">
        <f>+VLOOKUP(C3409,Fabricante_Consola!$A$5:$B$8,2)</f>
        <v>2</v>
      </c>
      <c r="G3409" s="3" t="str">
        <f t="shared" si="53"/>
        <v>2016-12-20 00:00:00</v>
      </c>
    </row>
    <row r="3410" spans="1:7" x14ac:dyDescent="0.25">
      <c r="A3410" t="s">
        <v>14837</v>
      </c>
      <c r="B3410" s="3">
        <v>43028</v>
      </c>
      <c r="C3410" t="s">
        <v>4460</v>
      </c>
      <c r="D3410" t="s">
        <v>35</v>
      </c>
      <c r="E3410" t="s">
        <v>6712</v>
      </c>
      <c r="F3410">
        <f>+VLOOKUP(C3410,Fabricante_Consola!$A$5:$B$8,2)</f>
        <v>2</v>
      </c>
      <c r="G3410" s="3" t="str">
        <f t="shared" si="53"/>
        <v>2017-10-20 00:00:00</v>
      </c>
    </row>
    <row r="3411" spans="1:7" x14ac:dyDescent="0.25">
      <c r="A3411" t="s">
        <v>14838</v>
      </c>
      <c r="B3411" s="3">
        <v>42300</v>
      </c>
      <c r="C3411" t="s">
        <v>4460</v>
      </c>
      <c r="D3411" t="s">
        <v>35</v>
      </c>
      <c r="E3411" t="s">
        <v>6713</v>
      </c>
      <c r="F3411">
        <f>+VLOOKUP(C3411,Fabricante_Consola!$A$5:$B$8,2)</f>
        <v>2</v>
      </c>
      <c r="G3411" s="3" t="str">
        <f t="shared" si="53"/>
        <v>2015-10-23 00:00:00</v>
      </c>
    </row>
    <row r="3412" spans="1:7" x14ac:dyDescent="0.25">
      <c r="A3412" t="s">
        <v>14839</v>
      </c>
      <c r="B3412" s="3">
        <v>42657</v>
      </c>
      <c r="C3412" t="s">
        <v>4460</v>
      </c>
      <c r="E3412" t="s">
        <v>6714</v>
      </c>
      <c r="F3412">
        <f>+VLOOKUP(C3412,Fabricante_Consola!$A$5:$B$8,2)</f>
        <v>2</v>
      </c>
      <c r="G3412" s="3" t="str">
        <f t="shared" si="53"/>
        <v>2016-10-14 00:00:00</v>
      </c>
    </row>
    <row r="3413" spans="1:7" x14ac:dyDescent="0.25">
      <c r="A3413" t="s">
        <v>14840</v>
      </c>
      <c r="B3413" s="3">
        <v>42286</v>
      </c>
      <c r="C3413" t="s">
        <v>4460</v>
      </c>
      <c r="D3413" t="s">
        <v>35</v>
      </c>
      <c r="E3413" t="s">
        <v>6715</v>
      </c>
      <c r="F3413">
        <f>+VLOOKUP(C3413,Fabricante_Consola!$A$5:$B$8,2)</f>
        <v>2</v>
      </c>
      <c r="G3413" s="3" t="str">
        <f t="shared" si="53"/>
        <v>2015-10-09 00:00:00</v>
      </c>
    </row>
    <row r="3414" spans="1:7" x14ac:dyDescent="0.25">
      <c r="A3414" t="s">
        <v>14841</v>
      </c>
      <c r="B3414" s="3">
        <v>42657</v>
      </c>
      <c r="C3414" t="s">
        <v>4460</v>
      </c>
      <c r="D3414" t="s">
        <v>35</v>
      </c>
      <c r="E3414" t="s">
        <v>6716</v>
      </c>
      <c r="F3414">
        <f>+VLOOKUP(C3414,Fabricante_Consola!$A$5:$B$8,2)</f>
        <v>2</v>
      </c>
      <c r="G3414" s="3" t="str">
        <f t="shared" si="53"/>
        <v>2016-10-14 00:00:00</v>
      </c>
    </row>
    <row r="3415" spans="1:7" x14ac:dyDescent="0.25">
      <c r="A3415" t="s">
        <v>14842</v>
      </c>
      <c r="B3415" s="3">
        <v>42508</v>
      </c>
      <c r="C3415" t="s">
        <v>4460</v>
      </c>
      <c r="D3415" t="s">
        <v>5623</v>
      </c>
      <c r="E3415" t="s">
        <v>6717</v>
      </c>
      <c r="F3415">
        <f>+VLOOKUP(C3415,Fabricante_Consola!$A$5:$B$8,2)</f>
        <v>2</v>
      </c>
      <c r="G3415" s="3" t="str">
        <f t="shared" si="53"/>
        <v>2016-05-18 00:00:00</v>
      </c>
    </row>
    <row r="3416" spans="1:7" x14ac:dyDescent="0.25">
      <c r="A3416" t="s">
        <v>6718</v>
      </c>
      <c r="B3416" s="3">
        <v>43069</v>
      </c>
      <c r="C3416" t="s">
        <v>4460</v>
      </c>
      <c r="D3416" t="s">
        <v>35</v>
      </c>
      <c r="E3416" t="s">
        <v>6719</v>
      </c>
      <c r="F3416">
        <f>+VLOOKUP(C3416,Fabricante_Consola!$A$5:$B$8,2)</f>
        <v>2</v>
      </c>
      <c r="G3416" s="3" t="str">
        <f t="shared" si="53"/>
        <v>2017-11-30 00:00:00</v>
      </c>
    </row>
    <row r="3417" spans="1:7" x14ac:dyDescent="0.25">
      <c r="A3417" t="s">
        <v>14843</v>
      </c>
      <c r="B3417" s="3">
        <v>42411</v>
      </c>
      <c r="C3417" t="s">
        <v>4460</v>
      </c>
      <c r="D3417" t="s">
        <v>15</v>
      </c>
      <c r="E3417" t="s">
        <v>6720</v>
      </c>
      <c r="F3417">
        <f>+VLOOKUP(C3417,Fabricante_Consola!$A$5:$B$8,2)</f>
        <v>2</v>
      </c>
      <c r="G3417" s="3" t="str">
        <f t="shared" si="53"/>
        <v>2016-02-11 00:00:00</v>
      </c>
    </row>
    <row r="3418" spans="1:7" x14ac:dyDescent="0.25">
      <c r="A3418" t="s">
        <v>6721</v>
      </c>
      <c r="B3418" s="3">
        <v>42482</v>
      </c>
      <c r="C3418" t="s">
        <v>4460</v>
      </c>
      <c r="D3418" t="s">
        <v>83</v>
      </c>
      <c r="E3418" t="s">
        <v>6722</v>
      </c>
      <c r="F3418">
        <f>+VLOOKUP(C3418,Fabricante_Consola!$A$5:$B$8,2)</f>
        <v>2</v>
      </c>
      <c r="G3418" s="3" t="str">
        <f t="shared" si="53"/>
        <v>2016-04-22 00:00:00</v>
      </c>
    </row>
    <row r="3419" spans="1:7" x14ac:dyDescent="0.25">
      <c r="A3419" t="s">
        <v>6723</v>
      </c>
      <c r="B3419" s="3">
        <v>42836</v>
      </c>
      <c r="C3419" t="s">
        <v>4460</v>
      </c>
      <c r="D3419" t="s">
        <v>2</v>
      </c>
      <c r="E3419" t="s">
        <v>6724</v>
      </c>
      <c r="F3419">
        <f>+VLOOKUP(C3419,Fabricante_Consola!$A$5:$B$8,2)</f>
        <v>2</v>
      </c>
      <c r="G3419" s="3" t="str">
        <f t="shared" si="53"/>
        <v>2017-04-11 00:00:00</v>
      </c>
    </row>
    <row r="3420" spans="1:7" x14ac:dyDescent="0.25">
      <c r="A3420" t="s">
        <v>6725</v>
      </c>
      <c r="B3420" s="3">
        <v>42507</v>
      </c>
      <c r="C3420" t="s">
        <v>4460</v>
      </c>
      <c r="D3420" t="s">
        <v>331</v>
      </c>
      <c r="E3420" t="s">
        <v>6726</v>
      </c>
      <c r="F3420">
        <f>+VLOOKUP(C3420,Fabricante_Consola!$A$5:$B$8,2)</f>
        <v>2</v>
      </c>
      <c r="G3420" s="3" t="str">
        <f t="shared" si="53"/>
        <v>2016-05-17 00:00:00</v>
      </c>
    </row>
    <row r="3421" spans="1:7" x14ac:dyDescent="0.25">
      <c r="A3421" t="s">
        <v>1099</v>
      </c>
      <c r="B3421" s="3">
        <v>42034</v>
      </c>
      <c r="C3421" t="s">
        <v>4460</v>
      </c>
      <c r="D3421" t="s">
        <v>165</v>
      </c>
      <c r="E3421" t="s">
        <v>6727</v>
      </c>
      <c r="F3421">
        <f>+VLOOKUP(C3421,Fabricante_Consola!$A$5:$B$8,2)</f>
        <v>2</v>
      </c>
      <c r="G3421" s="3" t="str">
        <f t="shared" si="53"/>
        <v>2015-01-30 00:00:00</v>
      </c>
    </row>
    <row r="3422" spans="1:7" x14ac:dyDescent="0.25">
      <c r="A3422" t="s">
        <v>1100</v>
      </c>
      <c r="B3422" s="3">
        <v>42087</v>
      </c>
      <c r="C3422" t="s">
        <v>4460</v>
      </c>
      <c r="D3422" t="s">
        <v>165</v>
      </c>
      <c r="E3422" t="s">
        <v>6728</v>
      </c>
      <c r="F3422">
        <f>+VLOOKUP(C3422,Fabricante_Consola!$A$5:$B$8,2)</f>
        <v>2</v>
      </c>
      <c r="G3422" s="3" t="str">
        <f t="shared" si="53"/>
        <v>2015-03-24 00:00:00</v>
      </c>
    </row>
    <row r="3423" spans="1:7" x14ac:dyDescent="0.25">
      <c r="A3423" t="s">
        <v>1101</v>
      </c>
      <c r="B3423" s="3">
        <v>42143</v>
      </c>
      <c r="C3423" t="s">
        <v>4460</v>
      </c>
      <c r="D3423" t="s">
        <v>165</v>
      </c>
      <c r="E3423" t="s">
        <v>6729</v>
      </c>
      <c r="F3423">
        <f>+VLOOKUP(C3423,Fabricante_Consola!$A$5:$B$8,2)</f>
        <v>2</v>
      </c>
      <c r="G3423" s="3" t="str">
        <f t="shared" si="53"/>
        <v>2015-05-19 00:00:00</v>
      </c>
    </row>
    <row r="3424" spans="1:7" x14ac:dyDescent="0.25">
      <c r="A3424" t="s">
        <v>6730</v>
      </c>
      <c r="B3424" s="3">
        <v>42213</v>
      </c>
      <c r="C3424" t="s">
        <v>4460</v>
      </c>
      <c r="D3424" t="s">
        <v>165</v>
      </c>
      <c r="E3424" t="s">
        <v>6731</v>
      </c>
      <c r="F3424">
        <f>+VLOOKUP(C3424,Fabricante_Consola!$A$5:$B$8,2)</f>
        <v>2</v>
      </c>
      <c r="G3424" s="3" t="str">
        <f t="shared" si="53"/>
        <v>2015-07-28 00:00:00</v>
      </c>
    </row>
    <row r="3425" spans="1:7" x14ac:dyDescent="0.25">
      <c r="A3425" t="s">
        <v>6732</v>
      </c>
      <c r="B3425" s="3">
        <v>42297</v>
      </c>
      <c r="C3425" t="s">
        <v>4460</v>
      </c>
      <c r="D3425" t="s">
        <v>165</v>
      </c>
      <c r="E3425" t="s">
        <v>6733</v>
      </c>
      <c r="F3425">
        <f>+VLOOKUP(C3425,Fabricante_Consola!$A$5:$B$8,2)</f>
        <v>2</v>
      </c>
      <c r="G3425" s="3" t="str">
        <f t="shared" si="53"/>
        <v>2015-10-20 00:00:00</v>
      </c>
    </row>
    <row r="3426" spans="1:7" x14ac:dyDescent="0.25">
      <c r="A3426" t="s">
        <v>6734</v>
      </c>
      <c r="B3426" s="3">
        <v>43101</v>
      </c>
      <c r="C3426" t="s">
        <v>4460</v>
      </c>
      <c r="D3426" t="s">
        <v>15</v>
      </c>
      <c r="E3426" t="s">
        <v>6735</v>
      </c>
      <c r="F3426">
        <f>+VLOOKUP(C3426,Fabricante_Consola!$A$5:$B$8,2)</f>
        <v>2</v>
      </c>
      <c r="G3426" s="3" t="str">
        <f t="shared" si="53"/>
        <v>2018-01-01 00:00:00</v>
      </c>
    </row>
    <row r="3427" spans="1:7" x14ac:dyDescent="0.25">
      <c r="A3427" t="s">
        <v>6736</v>
      </c>
      <c r="B3427" s="3">
        <v>42978</v>
      </c>
      <c r="C3427" t="s">
        <v>4460</v>
      </c>
      <c r="D3427" t="s">
        <v>165</v>
      </c>
      <c r="E3427" t="s">
        <v>6737</v>
      </c>
      <c r="F3427">
        <f>+VLOOKUP(C3427,Fabricante_Consola!$A$5:$B$8,2)</f>
        <v>2</v>
      </c>
      <c r="G3427" s="3" t="str">
        <f t="shared" si="53"/>
        <v>2017-08-31 00:00:00</v>
      </c>
    </row>
    <row r="3428" spans="1:7" x14ac:dyDescent="0.25">
      <c r="A3428" t="s">
        <v>6738</v>
      </c>
      <c r="B3428" s="3">
        <v>43027</v>
      </c>
      <c r="C3428" t="s">
        <v>4460</v>
      </c>
      <c r="D3428" t="s">
        <v>165</v>
      </c>
      <c r="E3428" t="s">
        <v>6739</v>
      </c>
      <c r="F3428">
        <f>+VLOOKUP(C3428,Fabricante_Consola!$A$5:$B$8,2)</f>
        <v>2</v>
      </c>
      <c r="G3428" s="3" t="str">
        <f t="shared" si="53"/>
        <v>2017-10-19 00:00:00</v>
      </c>
    </row>
    <row r="3429" spans="1:7" x14ac:dyDescent="0.25">
      <c r="A3429" t="s">
        <v>6740</v>
      </c>
      <c r="B3429" s="3">
        <v>43089</v>
      </c>
      <c r="C3429" t="s">
        <v>4460</v>
      </c>
      <c r="D3429" t="s">
        <v>165</v>
      </c>
      <c r="E3429" t="s">
        <v>6741</v>
      </c>
      <c r="F3429">
        <f>+VLOOKUP(C3429,Fabricante_Consola!$A$5:$B$8,2)</f>
        <v>2</v>
      </c>
      <c r="G3429" s="3" t="str">
        <f t="shared" si="53"/>
        <v>2017-12-20 00:00:00</v>
      </c>
    </row>
    <row r="3430" spans="1:7" x14ac:dyDescent="0.25">
      <c r="A3430" t="s">
        <v>6742</v>
      </c>
      <c r="B3430" s="3">
        <v>42391</v>
      </c>
      <c r="C3430" t="s">
        <v>4460</v>
      </c>
      <c r="D3430" t="s">
        <v>165</v>
      </c>
      <c r="E3430" t="s">
        <v>6743</v>
      </c>
      <c r="F3430">
        <f>+VLOOKUP(C3430,Fabricante_Consola!$A$5:$B$8,2)</f>
        <v>2</v>
      </c>
      <c r="G3430" s="3" t="str">
        <f t="shared" si="53"/>
        <v>2016-01-22 00:00:00</v>
      </c>
    </row>
    <row r="3431" spans="1:7" x14ac:dyDescent="0.25">
      <c r="A3431" t="s">
        <v>6744</v>
      </c>
      <c r="B3431" s="3">
        <v>42736</v>
      </c>
      <c r="C3431" t="s">
        <v>4460</v>
      </c>
      <c r="D3431" t="s">
        <v>15</v>
      </c>
      <c r="E3431" t="s">
        <v>6745</v>
      </c>
      <c r="F3431">
        <f>+VLOOKUP(C3431,Fabricante_Consola!$A$5:$B$8,2)</f>
        <v>2</v>
      </c>
      <c r="G3431" s="3" t="str">
        <f t="shared" si="53"/>
        <v>2017-01-01 00:00:00</v>
      </c>
    </row>
    <row r="3432" spans="1:7" x14ac:dyDescent="0.25">
      <c r="A3432" t="s">
        <v>6746</v>
      </c>
      <c r="B3432" s="3">
        <v>42599</v>
      </c>
      <c r="C3432" t="s">
        <v>4460</v>
      </c>
      <c r="D3432" t="s">
        <v>57</v>
      </c>
      <c r="E3432" t="s">
        <v>6747</v>
      </c>
      <c r="F3432">
        <f>+VLOOKUP(C3432,Fabricante_Consola!$A$5:$B$8,2)</f>
        <v>2</v>
      </c>
      <c r="G3432" s="3" t="str">
        <f t="shared" si="53"/>
        <v>2016-08-17 00:00:00</v>
      </c>
    </row>
    <row r="3433" spans="1:7" x14ac:dyDescent="0.25">
      <c r="A3433" t="s">
        <v>6748</v>
      </c>
      <c r="B3433" s="3">
        <v>43160</v>
      </c>
      <c r="C3433" t="s">
        <v>4460</v>
      </c>
      <c r="D3433" t="s">
        <v>66</v>
      </c>
      <c r="E3433" t="s">
        <v>6749</v>
      </c>
      <c r="F3433">
        <f>+VLOOKUP(C3433,Fabricante_Consola!$A$5:$B$8,2)</f>
        <v>2</v>
      </c>
      <c r="G3433" s="3" t="str">
        <f t="shared" si="53"/>
        <v>2018-03-01 00:00:00</v>
      </c>
    </row>
    <row r="3434" spans="1:7" x14ac:dyDescent="0.25">
      <c r="A3434" t="s">
        <v>6750</v>
      </c>
      <c r="B3434" s="3">
        <v>43101</v>
      </c>
      <c r="C3434" t="s">
        <v>4460</v>
      </c>
      <c r="D3434" t="s">
        <v>15</v>
      </c>
      <c r="E3434" t="s">
        <v>6751</v>
      </c>
      <c r="F3434">
        <f>+VLOOKUP(C3434,Fabricante_Consola!$A$5:$B$8,2)</f>
        <v>2</v>
      </c>
      <c r="G3434" s="3" t="str">
        <f t="shared" si="53"/>
        <v>2018-01-01 00:00:00</v>
      </c>
    </row>
    <row r="3435" spans="1:7" x14ac:dyDescent="0.25">
      <c r="A3435" t="s">
        <v>6752</v>
      </c>
      <c r="B3435" s="3">
        <v>43004</v>
      </c>
      <c r="C3435" t="s">
        <v>4460</v>
      </c>
      <c r="D3435" t="s">
        <v>18</v>
      </c>
      <c r="E3435" t="s">
        <v>6753</v>
      </c>
      <c r="F3435">
        <f>+VLOOKUP(C3435,Fabricante_Consola!$A$5:$B$8,2)</f>
        <v>2</v>
      </c>
      <c r="G3435" s="3" t="str">
        <f t="shared" si="53"/>
        <v>2017-09-26 00:00:00</v>
      </c>
    </row>
    <row r="3436" spans="1:7" x14ac:dyDescent="0.25">
      <c r="A3436" t="s">
        <v>6754</v>
      </c>
      <c r="B3436" s="3">
        <v>43004</v>
      </c>
      <c r="C3436" t="s">
        <v>4460</v>
      </c>
      <c r="D3436" t="s">
        <v>20</v>
      </c>
      <c r="E3436" t="s">
        <v>6755</v>
      </c>
      <c r="F3436">
        <f>+VLOOKUP(C3436,Fabricante_Consola!$A$5:$B$8,2)</f>
        <v>2</v>
      </c>
      <c r="G3436" s="3" t="str">
        <f t="shared" si="53"/>
        <v>2017-09-26 00:00:00</v>
      </c>
    </row>
    <row r="3437" spans="1:7" x14ac:dyDescent="0.25">
      <c r="A3437" t="s">
        <v>6756</v>
      </c>
      <c r="B3437" s="3">
        <v>42906</v>
      </c>
      <c r="C3437" t="s">
        <v>4460</v>
      </c>
      <c r="D3437" t="s">
        <v>555</v>
      </c>
      <c r="E3437" t="s">
        <v>6757</v>
      </c>
      <c r="F3437">
        <f>+VLOOKUP(C3437,Fabricante_Consola!$A$5:$B$8,2)</f>
        <v>2</v>
      </c>
      <c r="G3437" s="3" t="str">
        <f t="shared" si="53"/>
        <v>2017-06-20 00:00:00</v>
      </c>
    </row>
    <row r="3438" spans="1:7" x14ac:dyDescent="0.25">
      <c r="A3438" t="s">
        <v>6758</v>
      </c>
      <c r="B3438" s="3">
        <v>42060</v>
      </c>
      <c r="C3438" t="s">
        <v>4460</v>
      </c>
      <c r="D3438" t="s">
        <v>6759</v>
      </c>
      <c r="E3438" t="s">
        <v>6760</v>
      </c>
      <c r="F3438">
        <f>+VLOOKUP(C3438,Fabricante_Consola!$A$5:$B$8,2)</f>
        <v>2</v>
      </c>
      <c r="G3438" s="3" t="str">
        <f t="shared" si="53"/>
        <v>2015-02-25 00:00:00</v>
      </c>
    </row>
    <row r="3439" spans="1:7" x14ac:dyDescent="0.25">
      <c r="A3439" t="s">
        <v>6761</v>
      </c>
      <c r="B3439" s="3">
        <v>43101</v>
      </c>
      <c r="C3439" t="s">
        <v>4460</v>
      </c>
      <c r="D3439" t="s">
        <v>18</v>
      </c>
      <c r="E3439" t="s">
        <v>6762</v>
      </c>
      <c r="F3439">
        <f>+VLOOKUP(C3439,Fabricante_Consola!$A$5:$B$8,2)</f>
        <v>2</v>
      </c>
      <c r="G3439" s="3" t="str">
        <f t="shared" si="53"/>
        <v>2018-01-01 00:00:00</v>
      </c>
    </row>
    <row r="3440" spans="1:7" x14ac:dyDescent="0.25">
      <c r="A3440" t="s">
        <v>6763</v>
      </c>
      <c r="B3440" s="3">
        <v>43101</v>
      </c>
      <c r="C3440" t="s">
        <v>4460</v>
      </c>
      <c r="D3440" t="s">
        <v>2</v>
      </c>
      <c r="E3440" t="s">
        <v>6764</v>
      </c>
      <c r="F3440">
        <f>+VLOOKUP(C3440,Fabricante_Consola!$A$5:$B$8,2)</f>
        <v>2</v>
      </c>
      <c r="G3440" s="3" t="str">
        <f t="shared" si="53"/>
        <v>2018-01-01 00:00:00</v>
      </c>
    </row>
    <row r="3441" spans="1:7" x14ac:dyDescent="0.25">
      <c r="A3441" t="s">
        <v>6765</v>
      </c>
      <c r="B3441" s="3">
        <v>42886</v>
      </c>
      <c r="C3441" t="s">
        <v>4460</v>
      </c>
      <c r="D3441" t="s">
        <v>1981</v>
      </c>
      <c r="E3441" t="s">
        <v>6766</v>
      </c>
      <c r="F3441">
        <f>+VLOOKUP(C3441,Fabricante_Consola!$A$5:$B$8,2)</f>
        <v>2</v>
      </c>
      <c r="G3441" s="3" t="str">
        <f t="shared" si="53"/>
        <v>2017-05-31 00:00:00</v>
      </c>
    </row>
    <row r="3442" spans="1:7" x14ac:dyDescent="0.25">
      <c r="A3442" t="s">
        <v>6767</v>
      </c>
      <c r="B3442" s="3">
        <v>43101</v>
      </c>
      <c r="C3442" t="s">
        <v>4460</v>
      </c>
      <c r="D3442" t="s">
        <v>399</v>
      </c>
      <c r="E3442" t="s">
        <v>6768</v>
      </c>
      <c r="F3442">
        <f>+VLOOKUP(C3442,Fabricante_Consola!$A$5:$B$8,2)</f>
        <v>2</v>
      </c>
      <c r="G3442" s="3" t="str">
        <f t="shared" si="53"/>
        <v>2018-01-01 00:00:00</v>
      </c>
    </row>
    <row r="3443" spans="1:7" x14ac:dyDescent="0.25">
      <c r="A3443" t="s">
        <v>6769</v>
      </c>
      <c r="B3443" s="3">
        <v>42853</v>
      </c>
      <c r="C3443" t="s">
        <v>4460</v>
      </c>
      <c r="D3443" t="s">
        <v>15</v>
      </c>
      <c r="E3443" t="s">
        <v>6770</v>
      </c>
      <c r="F3443">
        <f>+VLOOKUP(C3443,Fabricante_Consola!$A$5:$B$8,2)</f>
        <v>2</v>
      </c>
      <c r="G3443" s="3" t="str">
        <f t="shared" si="53"/>
        <v>2017-04-28 00:00:00</v>
      </c>
    </row>
    <row r="3444" spans="1:7" x14ac:dyDescent="0.25">
      <c r="A3444" t="s">
        <v>6771</v>
      </c>
      <c r="B3444" s="3">
        <v>43109</v>
      </c>
      <c r="C3444" t="s">
        <v>4460</v>
      </c>
      <c r="D3444" t="s">
        <v>15</v>
      </c>
      <c r="E3444" t="s">
        <v>6772</v>
      </c>
      <c r="F3444">
        <f>+VLOOKUP(C3444,Fabricante_Consola!$A$5:$B$8,2)</f>
        <v>2</v>
      </c>
      <c r="G3444" s="3" t="str">
        <f t="shared" si="53"/>
        <v>2018-01-09 00:00:00</v>
      </c>
    </row>
    <row r="3445" spans="1:7" x14ac:dyDescent="0.25">
      <c r="A3445" t="s">
        <v>6773</v>
      </c>
      <c r="B3445" s="3">
        <v>43151</v>
      </c>
      <c r="C3445" t="s">
        <v>4460</v>
      </c>
      <c r="D3445" t="s">
        <v>83</v>
      </c>
      <c r="E3445" t="s">
        <v>6774</v>
      </c>
      <c r="F3445">
        <f>+VLOOKUP(C3445,Fabricante_Consola!$A$5:$B$8,2)</f>
        <v>2</v>
      </c>
      <c r="G3445" s="3" t="str">
        <f t="shared" si="53"/>
        <v>2018-02-20 00:00:00</v>
      </c>
    </row>
    <row r="3446" spans="1:7" x14ac:dyDescent="0.25">
      <c r="A3446" t="s">
        <v>1111</v>
      </c>
      <c r="B3446" s="3">
        <v>41969</v>
      </c>
      <c r="C3446" t="s">
        <v>4460</v>
      </c>
      <c r="D3446" t="s">
        <v>66</v>
      </c>
      <c r="E3446" t="s">
        <v>6775</v>
      </c>
      <c r="F3446">
        <f>+VLOOKUP(C3446,Fabricante_Consola!$A$5:$B$8,2)</f>
        <v>2</v>
      </c>
      <c r="G3446" s="3" t="str">
        <f t="shared" si="53"/>
        <v>2014-11-26 00:00:00</v>
      </c>
    </row>
    <row r="3447" spans="1:7" x14ac:dyDescent="0.25">
      <c r="A3447" t="s">
        <v>6776</v>
      </c>
      <c r="B3447" s="3">
        <v>42613</v>
      </c>
      <c r="C3447" t="s">
        <v>4460</v>
      </c>
      <c r="D3447" t="s">
        <v>2</v>
      </c>
      <c r="E3447" t="s">
        <v>6777</v>
      </c>
      <c r="F3447">
        <f>+VLOOKUP(C3447,Fabricante_Consola!$A$5:$B$8,2)</f>
        <v>2</v>
      </c>
      <c r="G3447" s="3" t="str">
        <f t="shared" si="53"/>
        <v>2016-08-31 00:00:00</v>
      </c>
    </row>
    <row r="3448" spans="1:7" x14ac:dyDescent="0.25">
      <c r="A3448" t="s">
        <v>6778</v>
      </c>
      <c r="B3448" s="3">
        <v>42656</v>
      </c>
      <c r="C3448" t="s">
        <v>4460</v>
      </c>
      <c r="D3448" t="s">
        <v>15</v>
      </c>
      <c r="E3448" t="s">
        <v>6779</v>
      </c>
      <c r="F3448">
        <f>+VLOOKUP(C3448,Fabricante_Consola!$A$5:$B$8,2)</f>
        <v>2</v>
      </c>
      <c r="G3448" s="3" t="str">
        <f t="shared" si="53"/>
        <v>2016-10-13 00:00:00</v>
      </c>
    </row>
    <row r="3449" spans="1:7" x14ac:dyDescent="0.25">
      <c r="A3449" t="s">
        <v>6780</v>
      </c>
      <c r="B3449" s="3">
        <v>41990</v>
      </c>
      <c r="C3449" t="s">
        <v>4460</v>
      </c>
      <c r="D3449" t="s">
        <v>48</v>
      </c>
      <c r="E3449" t="s">
        <v>6781</v>
      </c>
      <c r="F3449">
        <f>+VLOOKUP(C3449,Fabricante_Consola!$A$5:$B$8,2)</f>
        <v>2</v>
      </c>
      <c r="G3449" s="3" t="str">
        <f t="shared" si="53"/>
        <v>2014-12-17 00:00:00</v>
      </c>
    </row>
    <row r="3450" spans="1:7" x14ac:dyDescent="0.25">
      <c r="A3450" t="s">
        <v>14844</v>
      </c>
      <c r="B3450" s="3">
        <v>42885</v>
      </c>
      <c r="C3450" t="s">
        <v>4460</v>
      </c>
      <c r="D3450" t="s">
        <v>130</v>
      </c>
      <c r="E3450" t="s">
        <v>6782</v>
      </c>
      <c r="F3450">
        <f>+VLOOKUP(C3450,Fabricante_Consola!$A$5:$B$8,2)</f>
        <v>2</v>
      </c>
      <c r="G3450" s="3" t="str">
        <f t="shared" si="53"/>
        <v>2017-05-30 00:00:00</v>
      </c>
    </row>
    <row r="3451" spans="1:7" x14ac:dyDescent="0.25">
      <c r="A3451" t="s">
        <v>6783</v>
      </c>
      <c r="B3451" s="3">
        <v>43078</v>
      </c>
      <c r="C3451" t="s">
        <v>4460</v>
      </c>
      <c r="D3451" t="s">
        <v>66</v>
      </c>
      <c r="E3451" t="s">
        <v>6784</v>
      </c>
      <c r="F3451">
        <f>+VLOOKUP(C3451,Fabricante_Consola!$A$5:$B$8,2)</f>
        <v>2</v>
      </c>
      <c r="G3451" s="3" t="str">
        <f t="shared" si="53"/>
        <v>2017-12-09 00:00:00</v>
      </c>
    </row>
    <row r="3452" spans="1:7" x14ac:dyDescent="0.25">
      <c r="A3452" t="s">
        <v>6785</v>
      </c>
      <c r="B3452" s="3">
        <v>42864</v>
      </c>
      <c r="C3452" t="s">
        <v>4460</v>
      </c>
      <c r="D3452" t="s">
        <v>66</v>
      </c>
      <c r="E3452" t="s">
        <v>6786</v>
      </c>
      <c r="F3452">
        <f>+VLOOKUP(C3452,Fabricante_Consola!$A$5:$B$8,2)</f>
        <v>2</v>
      </c>
      <c r="G3452" s="3" t="str">
        <f t="shared" si="53"/>
        <v>2017-05-09 00:00:00</v>
      </c>
    </row>
    <row r="3453" spans="1:7" x14ac:dyDescent="0.25">
      <c r="A3453" t="s">
        <v>14845</v>
      </c>
      <c r="B3453" s="3">
        <v>41927</v>
      </c>
      <c r="C3453" t="s">
        <v>4460</v>
      </c>
      <c r="D3453" t="s">
        <v>40</v>
      </c>
      <c r="E3453" t="s">
        <v>6787</v>
      </c>
      <c r="F3453">
        <f>+VLOOKUP(C3453,Fabricante_Consola!$A$5:$B$8,2)</f>
        <v>2</v>
      </c>
      <c r="G3453" s="3" t="str">
        <f t="shared" si="53"/>
        <v>2014-10-15 00:00:00</v>
      </c>
    </row>
    <row r="3454" spans="1:7" x14ac:dyDescent="0.25">
      <c r="A3454" t="s">
        <v>6788</v>
      </c>
      <c r="B3454" s="3">
        <v>42801</v>
      </c>
      <c r="C3454" t="s">
        <v>4460</v>
      </c>
      <c r="D3454" t="s">
        <v>15</v>
      </c>
      <c r="E3454" t="s">
        <v>6789</v>
      </c>
      <c r="F3454">
        <f>+VLOOKUP(C3454,Fabricante_Consola!$A$5:$B$8,2)</f>
        <v>2</v>
      </c>
      <c r="G3454" s="3" t="str">
        <f t="shared" si="53"/>
        <v>2017-03-07 00:00:00</v>
      </c>
    </row>
    <row r="3455" spans="1:7" x14ac:dyDescent="0.25">
      <c r="A3455" t="s">
        <v>1118</v>
      </c>
      <c r="B3455" s="3">
        <v>41940</v>
      </c>
      <c r="C3455" t="s">
        <v>4460</v>
      </c>
      <c r="D3455" t="s">
        <v>83</v>
      </c>
      <c r="E3455" t="s">
        <v>6790</v>
      </c>
      <c r="F3455">
        <f>+VLOOKUP(C3455,Fabricante_Consola!$A$5:$B$8,2)</f>
        <v>2</v>
      </c>
      <c r="G3455" s="3" t="str">
        <f t="shared" si="53"/>
        <v>2014-10-28 00:00:00</v>
      </c>
    </row>
    <row r="3456" spans="1:7" x14ac:dyDescent="0.25">
      <c r="A3456" t="s">
        <v>6791</v>
      </c>
      <c r="B3456" s="3">
        <v>43101</v>
      </c>
      <c r="C3456" t="s">
        <v>4460</v>
      </c>
      <c r="D3456" t="s">
        <v>83</v>
      </c>
      <c r="E3456" t="s">
        <v>6792</v>
      </c>
      <c r="F3456">
        <f>+VLOOKUP(C3456,Fabricante_Consola!$A$5:$B$8,2)</f>
        <v>2</v>
      </c>
      <c r="G3456" s="3" t="str">
        <f t="shared" si="53"/>
        <v>2018-01-01 00:00:00</v>
      </c>
    </row>
    <row r="3457" spans="1:7" x14ac:dyDescent="0.25">
      <c r="A3457" t="s">
        <v>1121</v>
      </c>
      <c r="B3457" s="3">
        <v>42338</v>
      </c>
      <c r="C3457" t="s">
        <v>4460</v>
      </c>
      <c r="D3457" t="s">
        <v>35</v>
      </c>
      <c r="E3457" t="s">
        <v>6793</v>
      </c>
      <c r="F3457">
        <f>+VLOOKUP(C3457,Fabricante_Consola!$A$5:$B$8,2)</f>
        <v>2</v>
      </c>
      <c r="G3457" s="3" t="str">
        <f t="shared" si="53"/>
        <v>2015-11-30 00:00:00</v>
      </c>
    </row>
    <row r="3458" spans="1:7" x14ac:dyDescent="0.25">
      <c r="A3458" t="s">
        <v>6794</v>
      </c>
      <c r="B3458" s="3">
        <v>42962</v>
      </c>
      <c r="C3458" t="s">
        <v>4460</v>
      </c>
      <c r="D3458" t="s">
        <v>165</v>
      </c>
      <c r="E3458" t="s">
        <v>6795</v>
      </c>
      <c r="F3458">
        <f>+VLOOKUP(C3458,Fabricante_Consola!$A$5:$B$8,2)</f>
        <v>2</v>
      </c>
      <c r="G3458" s="3" t="str">
        <f t="shared" si="53"/>
        <v>2017-08-15 00:00:00</v>
      </c>
    </row>
    <row r="3459" spans="1:7" x14ac:dyDescent="0.25">
      <c r="A3459" t="s">
        <v>6796</v>
      </c>
      <c r="B3459" s="3">
        <v>43056</v>
      </c>
      <c r="C3459" t="s">
        <v>4460</v>
      </c>
      <c r="D3459" t="s">
        <v>26</v>
      </c>
      <c r="E3459" t="s">
        <v>6797</v>
      </c>
      <c r="F3459">
        <f>+VLOOKUP(C3459,Fabricante_Consola!$A$5:$B$8,2)</f>
        <v>2</v>
      </c>
      <c r="G3459" s="3" t="str">
        <f t="shared" ref="G3459:G3522" si="54">+TEXT(B3459,"yyyy-mm-dd hh:mm:ss")</f>
        <v>2017-11-17 00:00:00</v>
      </c>
    </row>
    <row r="3460" spans="1:7" x14ac:dyDescent="0.25">
      <c r="A3460" t="s">
        <v>6798</v>
      </c>
      <c r="B3460" s="3">
        <v>43101</v>
      </c>
      <c r="C3460" t="s">
        <v>4460</v>
      </c>
      <c r="D3460" t="s">
        <v>15</v>
      </c>
      <c r="E3460" t="s">
        <v>6799</v>
      </c>
      <c r="F3460">
        <f>+VLOOKUP(C3460,Fabricante_Consola!$A$5:$B$8,2)</f>
        <v>2</v>
      </c>
      <c r="G3460" s="3" t="str">
        <f t="shared" si="54"/>
        <v>2018-01-01 00:00:00</v>
      </c>
    </row>
    <row r="3461" spans="1:7" x14ac:dyDescent="0.25">
      <c r="A3461" t="s">
        <v>6800</v>
      </c>
      <c r="B3461" s="3">
        <v>43084</v>
      </c>
      <c r="C3461" t="s">
        <v>4460</v>
      </c>
      <c r="D3461" t="s">
        <v>15</v>
      </c>
      <c r="E3461" t="s">
        <v>6801</v>
      </c>
      <c r="F3461">
        <f>+VLOOKUP(C3461,Fabricante_Consola!$A$5:$B$8,2)</f>
        <v>2</v>
      </c>
      <c r="G3461" s="3" t="str">
        <f t="shared" si="54"/>
        <v>2017-12-15 00:00:00</v>
      </c>
    </row>
    <row r="3462" spans="1:7" x14ac:dyDescent="0.25">
      <c r="A3462" t="s">
        <v>6802</v>
      </c>
      <c r="B3462" s="3">
        <v>42941</v>
      </c>
      <c r="C3462" t="s">
        <v>4460</v>
      </c>
      <c r="D3462" t="s">
        <v>15</v>
      </c>
      <c r="E3462" t="s">
        <v>6803</v>
      </c>
      <c r="F3462">
        <f>+VLOOKUP(C3462,Fabricante_Consola!$A$5:$B$8,2)</f>
        <v>2</v>
      </c>
      <c r="G3462" s="3" t="str">
        <f t="shared" si="54"/>
        <v>2017-07-25 00:00:00</v>
      </c>
    </row>
    <row r="3463" spans="1:7" x14ac:dyDescent="0.25">
      <c r="A3463" t="s">
        <v>6804</v>
      </c>
      <c r="B3463" s="3">
        <v>42136</v>
      </c>
      <c r="C3463" t="s">
        <v>4460</v>
      </c>
      <c r="D3463" t="s">
        <v>123</v>
      </c>
      <c r="E3463" t="s">
        <v>6805</v>
      </c>
      <c r="F3463">
        <f>+VLOOKUP(C3463,Fabricante_Consola!$A$5:$B$8,2)</f>
        <v>2</v>
      </c>
      <c r="G3463" s="3" t="str">
        <f t="shared" si="54"/>
        <v>2015-05-12 00:00:00</v>
      </c>
    </row>
    <row r="3464" spans="1:7" x14ac:dyDescent="0.25">
      <c r="A3464" t="s">
        <v>6806</v>
      </c>
      <c r="B3464" s="3">
        <v>43101</v>
      </c>
      <c r="C3464" t="s">
        <v>4460</v>
      </c>
      <c r="D3464" t="s">
        <v>15</v>
      </c>
      <c r="E3464" t="s">
        <v>6807</v>
      </c>
      <c r="F3464">
        <f>+VLOOKUP(C3464,Fabricante_Consola!$A$5:$B$8,2)</f>
        <v>2</v>
      </c>
      <c r="G3464" s="3" t="str">
        <f t="shared" si="54"/>
        <v>2018-01-01 00:00:00</v>
      </c>
    </row>
    <row r="3465" spans="1:7" x14ac:dyDescent="0.25">
      <c r="A3465" t="s">
        <v>6808</v>
      </c>
      <c r="B3465" s="3">
        <v>42557</v>
      </c>
      <c r="C3465" t="s">
        <v>4460</v>
      </c>
      <c r="D3465" t="s">
        <v>130</v>
      </c>
      <c r="E3465" t="s">
        <v>6809</v>
      </c>
      <c r="F3465">
        <f>+VLOOKUP(C3465,Fabricante_Consola!$A$5:$B$8,2)</f>
        <v>2</v>
      </c>
      <c r="G3465" s="3" t="str">
        <f t="shared" si="54"/>
        <v>2016-07-06 00:00:00</v>
      </c>
    </row>
    <row r="3466" spans="1:7" x14ac:dyDescent="0.25">
      <c r="A3466" t="s">
        <v>6810</v>
      </c>
      <c r="B3466" s="3">
        <v>43101</v>
      </c>
      <c r="C3466" t="s">
        <v>4460</v>
      </c>
      <c r="D3466" t="s">
        <v>2</v>
      </c>
      <c r="E3466" t="s">
        <v>6811</v>
      </c>
      <c r="F3466">
        <f>+VLOOKUP(C3466,Fabricante_Consola!$A$5:$B$8,2)</f>
        <v>2</v>
      </c>
      <c r="G3466" s="3" t="str">
        <f t="shared" si="54"/>
        <v>2018-01-01 00:00:00</v>
      </c>
    </row>
    <row r="3467" spans="1:7" x14ac:dyDescent="0.25">
      <c r="A3467" t="s">
        <v>6812</v>
      </c>
      <c r="B3467" s="3">
        <v>43123</v>
      </c>
      <c r="C3467" t="s">
        <v>4460</v>
      </c>
      <c r="D3467" t="s">
        <v>51</v>
      </c>
      <c r="E3467" t="s">
        <v>6813</v>
      </c>
      <c r="F3467">
        <f>+VLOOKUP(C3467,Fabricante_Consola!$A$5:$B$8,2)</f>
        <v>2</v>
      </c>
      <c r="G3467" s="3" t="str">
        <f t="shared" si="54"/>
        <v>2018-01-23 00:00:00</v>
      </c>
    </row>
    <row r="3468" spans="1:7" x14ac:dyDescent="0.25">
      <c r="A3468" t="s">
        <v>6814</v>
      </c>
      <c r="B3468" s="3">
        <v>42479</v>
      </c>
      <c r="C3468" t="s">
        <v>4460</v>
      </c>
      <c r="D3468" t="s">
        <v>35</v>
      </c>
      <c r="E3468" t="s">
        <v>6815</v>
      </c>
      <c r="F3468">
        <f>+VLOOKUP(C3468,Fabricante_Consola!$A$5:$B$8,2)</f>
        <v>2</v>
      </c>
      <c r="G3468" s="3" t="str">
        <f t="shared" si="54"/>
        <v>2016-04-19 00:00:00</v>
      </c>
    </row>
    <row r="3469" spans="1:7" x14ac:dyDescent="0.25">
      <c r="A3469" t="s">
        <v>6816</v>
      </c>
      <c r="B3469" s="3">
        <v>42465</v>
      </c>
      <c r="C3469" t="s">
        <v>4460</v>
      </c>
      <c r="D3469" t="s">
        <v>2</v>
      </c>
      <c r="E3469" t="s">
        <v>6817</v>
      </c>
      <c r="F3469">
        <f>+VLOOKUP(C3469,Fabricante_Consola!$A$5:$B$8,2)</f>
        <v>2</v>
      </c>
      <c r="G3469" s="3" t="str">
        <f t="shared" si="54"/>
        <v>2016-04-05 00:00:00</v>
      </c>
    </row>
    <row r="3470" spans="1:7" x14ac:dyDescent="0.25">
      <c r="A3470" t="s">
        <v>6818</v>
      </c>
      <c r="B3470" s="3">
        <v>42409</v>
      </c>
      <c r="C3470" t="s">
        <v>4460</v>
      </c>
      <c r="D3470" t="s">
        <v>2</v>
      </c>
      <c r="E3470" t="s">
        <v>6819</v>
      </c>
      <c r="F3470">
        <f>+VLOOKUP(C3470,Fabricante_Consola!$A$5:$B$8,2)</f>
        <v>2</v>
      </c>
      <c r="G3470" s="3" t="str">
        <f t="shared" si="54"/>
        <v>2016-02-09 00:00:00</v>
      </c>
    </row>
    <row r="3471" spans="1:7" x14ac:dyDescent="0.25">
      <c r="A3471" t="s">
        <v>6820</v>
      </c>
      <c r="B3471" s="3">
        <v>42514</v>
      </c>
      <c r="C3471" t="s">
        <v>4460</v>
      </c>
      <c r="D3471" t="s">
        <v>15</v>
      </c>
      <c r="E3471" t="s">
        <v>6821</v>
      </c>
      <c r="F3471">
        <f>+VLOOKUP(C3471,Fabricante_Consola!$A$5:$B$8,2)</f>
        <v>2</v>
      </c>
      <c r="G3471" s="3" t="str">
        <f t="shared" si="54"/>
        <v>2016-05-24 00:00:00</v>
      </c>
    </row>
    <row r="3472" spans="1:7" x14ac:dyDescent="0.25">
      <c r="A3472" t="s">
        <v>6822</v>
      </c>
      <c r="B3472" s="3">
        <v>43101</v>
      </c>
      <c r="C3472" t="s">
        <v>4460</v>
      </c>
      <c r="D3472" t="s">
        <v>15</v>
      </c>
      <c r="E3472" t="s">
        <v>6823</v>
      </c>
      <c r="F3472">
        <f>+VLOOKUP(C3472,Fabricante_Consola!$A$5:$B$8,2)</f>
        <v>2</v>
      </c>
      <c r="G3472" s="3" t="str">
        <f t="shared" si="54"/>
        <v>2018-01-01 00:00:00</v>
      </c>
    </row>
    <row r="3473" spans="1:7" x14ac:dyDescent="0.25">
      <c r="A3473" t="s">
        <v>6824</v>
      </c>
      <c r="B3473" s="3">
        <v>42661</v>
      </c>
      <c r="C3473" t="s">
        <v>4460</v>
      </c>
      <c r="D3473" t="s">
        <v>165</v>
      </c>
      <c r="E3473" t="s">
        <v>6825</v>
      </c>
      <c r="F3473">
        <f>+VLOOKUP(C3473,Fabricante_Consola!$A$5:$B$8,2)</f>
        <v>2</v>
      </c>
      <c r="G3473" s="3" t="str">
        <f t="shared" si="54"/>
        <v>2016-10-18 00:00:00</v>
      </c>
    </row>
    <row r="3474" spans="1:7" x14ac:dyDescent="0.25">
      <c r="A3474" t="s">
        <v>1141</v>
      </c>
      <c r="B3474" s="3">
        <v>42251</v>
      </c>
      <c r="C3474" t="s">
        <v>4460</v>
      </c>
      <c r="D3474" t="s">
        <v>2</v>
      </c>
      <c r="E3474" t="s">
        <v>6826</v>
      </c>
      <c r="F3474">
        <f>+VLOOKUP(C3474,Fabricante_Consola!$A$5:$B$8,2)</f>
        <v>2</v>
      </c>
      <c r="G3474" s="3" t="str">
        <f t="shared" si="54"/>
        <v>2015-09-04 00:00:00</v>
      </c>
    </row>
    <row r="3475" spans="1:7" x14ac:dyDescent="0.25">
      <c r="A3475" t="s">
        <v>1154</v>
      </c>
      <c r="B3475" s="3">
        <v>41880</v>
      </c>
      <c r="C3475" t="s">
        <v>4460</v>
      </c>
      <c r="D3475" t="s">
        <v>5</v>
      </c>
      <c r="E3475" t="s">
        <v>6827</v>
      </c>
      <c r="F3475">
        <f>+VLOOKUP(C3475,Fabricante_Consola!$A$5:$B$8,2)</f>
        <v>2</v>
      </c>
      <c r="G3475" s="3" t="str">
        <f t="shared" si="54"/>
        <v>2014-08-29 00:00:00</v>
      </c>
    </row>
    <row r="3476" spans="1:7" x14ac:dyDescent="0.25">
      <c r="A3476" t="s">
        <v>6828</v>
      </c>
      <c r="B3476" s="3">
        <v>42243</v>
      </c>
      <c r="C3476" t="s">
        <v>4460</v>
      </c>
      <c r="D3476" t="s">
        <v>5</v>
      </c>
      <c r="E3476" t="s">
        <v>6829</v>
      </c>
      <c r="F3476">
        <f>+VLOOKUP(C3476,Fabricante_Consola!$A$5:$B$8,2)</f>
        <v>2</v>
      </c>
      <c r="G3476" s="3" t="str">
        <f t="shared" si="54"/>
        <v>2015-08-27 00:00:00</v>
      </c>
    </row>
    <row r="3477" spans="1:7" x14ac:dyDescent="0.25">
      <c r="A3477" t="s">
        <v>6830</v>
      </c>
      <c r="B3477" s="3">
        <v>42607</v>
      </c>
      <c r="C3477" t="s">
        <v>4460</v>
      </c>
      <c r="D3477" t="s">
        <v>5</v>
      </c>
      <c r="E3477" t="s">
        <v>6831</v>
      </c>
      <c r="F3477">
        <f>+VLOOKUP(C3477,Fabricante_Consola!$A$5:$B$8,2)</f>
        <v>2</v>
      </c>
      <c r="G3477" s="3" t="str">
        <f t="shared" si="54"/>
        <v>2016-08-25 00:00:00</v>
      </c>
    </row>
    <row r="3478" spans="1:7" x14ac:dyDescent="0.25">
      <c r="A3478" t="s">
        <v>6832</v>
      </c>
      <c r="B3478" s="3">
        <v>42972</v>
      </c>
      <c r="C3478" t="s">
        <v>4460</v>
      </c>
      <c r="D3478" t="s">
        <v>5</v>
      </c>
      <c r="E3478" t="s">
        <v>6833</v>
      </c>
      <c r="F3478">
        <f>+VLOOKUP(C3478,Fabricante_Consola!$A$5:$B$8,2)</f>
        <v>2</v>
      </c>
      <c r="G3478" s="3" t="str">
        <f t="shared" si="54"/>
        <v>2017-08-25 00:00:00</v>
      </c>
    </row>
    <row r="3479" spans="1:7" x14ac:dyDescent="0.25">
      <c r="A3479" t="s">
        <v>1155</v>
      </c>
      <c r="B3479" s="3">
        <v>41607</v>
      </c>
      <c r="C3479" t="s">
        <v>4460</v>
      </c>
      <c r="D3479" t="s">
        <v>5</v>
      </c>
      <c r="E3479" t="s">
        <v>6834</v>
      </c>
      <c r="F3479">
        <f>+VLOOKUP(C3479,Fabricante_Consola!$A$5:$B$8,2)</f>
        <v>2</v>
      </c>
      <c r="G3479" s="3" t="str">
        <f t="shared" si="54"/>
        <v>2013-11-29 00:00:00</v>
      </c>
    </row>
    <row r="3480" spans="1:7" x14ac:dyDescent="0.25">
      <c r="A3480" t="s">
        <v>6835</v>
      </c>
      <c r="B3480" s="3">
        <v>42005</v>
      </c>
      <c r="C3480" t="s">
        <v>4460</v>
      </c>
      <c r="D3480" t="s">
        <v>2</v>
      </c>
      <c r="E3480" t="s">
        <v>6836</v>
      </c>
      <c r="F3480">
        <f>+VLOOKUP(C3480,Fabricante_Consola!$A$5:$B$8,2)</f>
        <v>2</v>
      </c>
      <c r="G3480" s="3" t="str">
        <f t="shared" si="54"/>
        <v>2015-01-01 00:00:00</v>
      </c>
    </row>
    <row r="3481" spans="1:7" x14ac:dyDescent="0.25">
      <c r="A3481" t="s">
        <v>6837</v>
      </c>
      <c r="B3481" s="3">
        <v>42650</v>
      </c>
      <c r="C3481" t="s">
        <v>4460</v>
      </c>
      <c r="D3481" t="s">
        <v>2</v>
      </c>
      <c r="E3481" t="s">
        <v>6838</v>
      </c>
      <c r="F3481">
        <f>+VLOOKUP(C3481,Fabricante_Consola!$A$5:$B$8,2)</f>
        <v>2</v>
      </c>
      <c r="G3481" s="3" t="str">
        <f t="shared" si="54"/>
        <v>2016-10-07 00:00:00</v>
      </c>
    </row>
    <row r="3482" spans="1:7" x14ac:dyDescent="0.25">
      <c r="A3482" t="s">
        <v>6839</v>
      </c>
      <c r="B3482" s="3">
        <v>42969</v>
      </c>
      <c r="C3482" t="s">
        <v>4460</v>
      </c>
      <c r="D3482" t="s">
        <v>57</v>
      </c>
      <c r="E3482" t="s">
        <v>6840</v>
      </c>
      <c r="F3482">
        <f>+VLOOKUP(C3482,Fabricante_Consola!$A$5:$B$8,2)</f>
        <v>2</v>
      </c>
      <c r="G3482" s="3" t="str">
        <f t="shared" si="54"/>
        <v>2017-08-22 00:00:00</v>
      </c>
    </row>
    <row r="3483" spans="1:7" x14ac:dyDescent="0.25">
      <c r="A3483" t="s">
        <v>6842</v>
      </c>
      <c r="B3483" s="3">
        <v>42150</v>
      </c>
      <c r="C3483" t="s">
        <v>4460</v>
      </c>
      <c r="D3483" t="s">
        <v>57</v>
      </c>
      <c r="E3483" t="s">
        <v>6843</v>
      </c>
      <c r="F3483">
        <f>+VLOOKUP(C3483,Fabricante_Consola!$A$5:$B$8,2)</f>
        <v>2</v>
      </c>
      <c r="G3483" s="3" t="str">
        <f t="shared" si="54"/>
        <v>2015-05-26 00:00:00</v>
      </c>
    </row>
    <row r="3484" spans="1:7" x14ac:dyDescent="0.25">
      <c r="A3484" t="s">
        <v>6844</v>
      </c>
      <c r="B3484" s="3">
        <v>43101</v>
      </c>
      <c r="C3484" t="s">
        <v>4460</v>
      </c>
      <c r="D3484" t="s">
        <v>2</v>
      </c>
      <c r="E3484" t="s">
        <v>6845</v>
      </c>
      <c r="F3484">
        <f>+VLOOKUP(C3484,Fabricante_Consola!$A$5:$B$8,2)</f>
        <v>2</v>
      </c>
      <c r="G3484" s="3" t="str">
        <f t="shared" si="54"/>
        <v>2018-01-01 00:00:00</v>
      </c>
    </row>
    <row r="3485" spans="1:7" x14ac:dyDescent="0.25">
      <c r="A3485" t="s">
        <v>6846</v>
      </c>
      <c r="B3485" s="3">
        <v>43101</v>
      </c>
      <c r="C3485" t="s">
        <v>4460</v>
      </c>
      <c r="D3485" t="s">
        <v>1981</v>
      </c>
      <c r="E3485" t="s">
        <v>6847</v>
      </c>
      <c r="F3485">
        <f>+VLOOKUP(C3485,Fabricante_Consola!$A$5:$B$8,2)</f>
        <v>2</v>
      </c>
      <c r="G3485" s="3" t="str">
        <f t="shared" si="54"/>
        <v>2018-01-01 00:00:00</v>
      </c>
    </row>
    <row r="3486" spans="1:7" x14ac:dyDescent="0.25">
      <c r="A3486" t="s">
        <v>6848</v>
      </c>
      <c r="B3486" s="3">
        <v>42612</v>
      </c>
      <c r="C3486" t="s">
        <v>4460</v>
      </c>
      <c r="D3486" t="s">
        <v>18</v>
      </c>
      <c r="E3486" t="s">
        <v>6849</v>
      </c>
      <c r="F3486">
        <f>+VLOOKUP(C3486,Fabricante_Consola!$A$5:$B$8,2)</f>
        <v>2</v>
      </c>
      <c r="G3486" s="3" t="str">
        <f t="shared" si="54"/>
        <v>2016-08-30 00:00:00</v>
      </c>
    </row>
    <row r="3487" spans="1:7" x14ac:dyDescent="0.25">
      <c r="A3487" t="s">
        <v>6850</v>
      </c>
      <c r="B3487" s="3">
        <v>43145</v>
      </c>
      <c r="C3487" t="s">
        <v>4460</v>
      </c>
      <c r="D3487" t="s">
        <v>25</v>
      </c>
      <c r="E3487" t="s">
        <v>6851</v>
      </c>
      <c r="F3487">
        <f>+VLOOKUP(C3487,Fabricante_Consola!$A$5:$B$8,2)</f>
        <v>2</v>
      </c>
      <c r="G3487" s="3" t="str">
        <f t="shared" si="54"/>
        <v>2018-02-14 00:00:00</v>
      </c>
    </row>
    <row r="3488" spans="1:7" x14ac:dyDescent="0.25">
      <c r="A3488" t="s">
        <v>6852</v>
      </c>
      <c r="B3488" s="3">
        <v>43081</v>
      </c>
      <c r="C3488" t="s">
        <v>4460</v>
      </c>
      <c r="D3488" t="s">
        <v>18</v>
      </c>
      <c r="E3488" t="s">
        <v>6853</v>
      </c>
      <c r="F3488">
        <f>+VLOOKUP(C3488,Fabricante_Consola!$A$5:$B$8,2)</f>
        <v>2</v>
      </c>
      <c r="G3488" s="3" t="str">
        <f t="shared" si="54"/>
        <v>2017-12-12 00:00:00</v>
      </c>
    </row>
    <row r="3489" spans="1:7" x14ac:dyDescent="0.25">
      <c r="A3489" t="s">
        <v>6854</v>
      </c>
      <c r="B3489" s="3">
        <v>43033</v>
      </c>
      <c r="C3489" t="s">
        <v>4460</v>
      </c>
      <c r="D3489" t="s">
        <v>18</v>
      </c>
      <c r="E3489" t="s">
        <v>6855</v>
      </c>
      <c r="F3489">
        <f>+VLOOKUP(C3489,Fabricante_Consola!$A$5:$B$8,2)</f>
        <v>2</v>
      </c>
      <c r="G3489" s="3" t="str">
        <f t="shared" si="54"/>
        <v>2017-10-25 00:00:00</v>
      </c>
    </row>
    <row r="3490" spans="1:7" x14ac:dyDescent="0.25">
      <c r="A3490" t="s">
        <v>6856</v>
      </c>
      <c r="B3490" s="3">
        <v>43005</v>
      </c>
      <c r="C3490" t="s">
        <v>4460</v>
      </c>
      <c r="D3490" t="s">
        <v>42</v>
      </c>
      <c r="E3490" t="s">
        <v>6857</v>
      </c>
      <c r="F3490">
        <f>+VLOOKUP(C3490,Fabricante_Consola!$A$5:$B$8,2)</f>
        <v>2</v>
      </c>
      <c r="G3490" s="3" t="str">
        <f t="shared" si="54"/>
        <v>2017-09-27 00:00:00</v>
      </c>
    </row>
    <row r="3491" spans="1:7" x14ac:dyDescent="0.25">
      <c r="A3491" t="s">
        <v>6858</v>
      </c>
      <c r="B3491" s="3">
        <v>42370</v>
      </c>
      <c r="C3491" t="s">
        <v>4460</v>
      </c>
      <c r="D3491" t="s">
        <v>48</v>
      </c>
      <c r="E3491" t="s">
        <v>6859</v>
      </c>
      <c r="F3491">
        <f>+VLOOKUP(C3491,Fabricante_Consola!$A$5:$B$8,2)</f>
        <v>2</v>
      </c>
      <c r="G3491" s="3" t="str">
        <f t="shared" si="54"/>
        <v>2016-01-01 00:00:00</v>
      </c>
    </row>
    <row r="3492" spans="1:7" x14ac:dyDescent="0.25">
      <c r="A3492" t="s">
        <v>6860</v>
      </c>
      <c r="B3492" s="3">
        <v>42990</v>
      </c>
      <c r="C3492" t="s">
        <v>4460</v>
      </c>
      <c r="D3492" t="s">
        <v>15</v>
      </c>
      <c r="E3492" t="s">
        <v>6861</v>
      </c>
      <c r="F3492">
        <f>+VLOOKUP(C3492,Fabricante_Consola!$A$5:$B$8,2)</f>
        <v>2</v>
      </c>
      <c r="G3492" s="3" t="str">
        <f t="shared" si="54"/>
        <v>2017-09-12 00:00:00</v>
      </c>
    </row>
    <row r="3493" spans="1:7" x14ac:dyDescent="0.25">
      <c r="A3493" t="s">
        <v>6862</v>
      </c>
      <c r="B3493" s="3">
        <v>42746</v>
      </c>
      <c r="C3493" t="s">
        <v>4460</v>
      </c>
      <c r="D3493" t="s">
        <v>223</v>
      </c>
      <c r="E3493" t="s">
        <v>6863</v>
      </c>
      <c r="F3493">
        <f>+VLOOKUP(C3493,Fabricante_Consola!$A$5:$B$8,2)</f>
        <v>2</v>
      </c>
      <c r="G3493" s="3" t="str">
        <f t="shared" si="54"/>
        <v>2017-01-11 00:00:00</v>
      </c>
    </row>
    <row r="3494" spans="1:7" x14ac:dyDescent="0.25">
      <c r="A3494" t="s">
        <v>6864</v>
      </c>
      <c r="B3494" s="3">
        <v>42787</v>
      </c>
      <c r="C3494" t="s">
        <v>4460</v>
      </c>
      <c r="D3494" t="s">
        <v>2</v>
      </c>
      <c r="E3494" t="s">
        <v>6865</v>
      </c>
      <c r="F3494">
        <f>+VLOOKUP(C3494,Fabricante_Consola!$A$5:$B$8,2)</f>
        <v>2</v>
      </c>
      <c r="G3494" s="3" t="str">
        <f t="shared" si="54"/>
        <v>2017-02-21 00:00:00</v>
      </c>
    </row>
    <row r="3495" spans="1:7" x14ac:dyDescent="0.25">
      <c r="A3495" t="s">
        <v>6866</v>
      </c>
      <c r="B3495" s="3">
        <v>42451</v>
      </c>
      <c r="C3495" t="s">
        <v>4460</v>
      </c>
      <c r="D3495" t="s">
        <v>57</v>
      </c>
      <c r="E3495" t="s">
        <v>6867</v>
      </c>
      <c r="F3495">
        <f>+VLOOKUP(C3495,Fabricante_Consola!$A$5:$B$8,2)</f>
        <v>2</v>
      </c>
      <c r="G3495" s="3" t="str">
        <f t="shared" si="54"/>
        <v>2016-03-22 00:00:00</v>
      </c>
    </row>
    <row r="3496" spans="1:7" x14ac:dyDescent="0.25">
      <c r="A3496" t="s">
        <v>6868</v>
      </c>
      <c r="B3496" s="3">
        <v>43088</v>
      </c>
      <c r="C3496" t="s">
        <v>4460</v>
      </c>
      <c r="D3496" t="s">
        <v>15</v>
      </c>
      <c r="E3496" t="s">
        <v>6869</v>
      </c>
      <c r="F3496">
        <f>+VLOOKUP(C3496,Fabricante_Consola!$A$5:$B$8,2)</f>
        <v>2</v>
      </c>
      <c r="G3496" s="3" t="str">
        <f t="shared" si="54"/>
        <v>2017-12-19 00:00:00</v>
      </c>
    </row>
    <row r="3497" spans="1:7" x14ac:dyDescent="0.25">
      <c r="A3497" t="s">
        <v>6870</v>
      </c>
      <c r="B3497" s="3">
        <v>43101</v>
      </c>
      <c r="C3497" t="s">
        <v>4460</v>
      </c>
      <c r="D3497" t="s">
        <v>25</v>
      </c>
      <c r="E3497" t="s">
        <v>6871</v>
      </c>
      <c r="F3497">
        <f>+VLOOKUP(C3497,Fabricante_Consola!$A$5:$B$8,2)</f>
        <v>2</v>
      </c>
      <c r="G3497" s="3" t="str">
        <f t="shared" si="54"/>
        <v>2018-01-01 00:00:00</v>
      </c>
    </row>
    <row r="3498" spans="1:7" x14ac:dyDescent="0.25">
      <c r="A3498" t="s">
        <v>6872</v>
      </c>
      <c r="B3498" s="3">
        <v>42654</v>
      </c>
      <c r="C3498" t="s">
        <v>4460</v>
      </c>
      <c r="D3498" t="s">
        <v>20</v>
      </c>
      <c r="E3498" t="s">
        <v>6873</v>
      </c>
      <c r="F3498">
        <f>+VLOOKUP(C3498,Fabricante_Consola!$A$5:$B$8,2)</f>
        <v>2</v>
      </c>
      <c r="G3498" s="3" t="str">
        <f t="shared" si="54"/>
        <v>2016-10-11 00:00:00</v>
      </c>
    </row>
    <row r="3499" spans="1:7" x14ac:dyDescent="0.25">
      <c r="A3499" t="s">
        <v>6874</v>
      </c>
      <c r="B3499" s="3">
        <v>42654</v>
      </c>
      <c r="C3499" t="s">
        <v>4460</v>
      </c>
      <c r="D3499" t="s">
        <v>15</v>
      </c>
      <c r="E3499" t="s">
        <v>6875</v>
      </c>
      <c r="F3499">
        <f>+VLOOKUP(C3499,Fabricante_Consola!$A$5:$B$8,2)</f>
        <v>2</v>
      </c>
      <c r="G3499" s="3" t="str">
        <f t="shared" si="54"/>
        <v>2016-10-11 00:00:00</v>
      </c>
    </row>
    <row r="3500" spans="1:7" x14ac:dyDescent="0.25">
      <c r="A3500" t="s">
        <v>6876</v>
      </c>
      <c r="B3500" s="3">
        <v>42671</v>
      </c>
      <c r="C3500" t="s">
        <v>4460</v>
      </c>
      <c r="D3500" t="s">
        <v>5</v>
      </c>
      <c r="E3500" t="s">
        <v>6877</v>
      </c>
      <c r="F3500">
        <f>+VLOOKUP(C3500,Fabricante_Consola!$A$5:$B$8,2)</f>
        <v>2</v>
      </c>
      <c r="G3500" s="3" t="str">
        <f t="shared" si="54"/>
        <v>2016-10-28 00:00:00</v>
      </c>
    </row>
    <row r="3501" spans="1:7" x14ac:dyDescent="0.25">
      <c r="A3501" t="s">
        <v>6878</v>
      </c>
      <c r="B3501" s="3">
        <v>43137</v>
      </c>
      <c r="C3501" t="s">
        <v>4460</v>
      </c>
      <c r="D3501" t="s">
        <v>2</v>
      </c>
      <c r="E3501" t="s">
        <v>6879</v>
      </c>
      <c r="F3501">
        <f>+VLOOKUP(C3501,Fabricante_Consola!$A$5:$B$8,2)</f>
        <v>2</v>
      </c>
      <c r="G3501" s="3" t="str">
        <f t="shared" si="54"/>
        <v>2018-02-06 00:00:00</v>
      </c>
    </row>
    <row r="3502" spans="1:7" x14ac:dyDescent="0.25">
      <c r="A3502" t="s">
        <v>6880</v>
      </c>
      <c r="B3502" s="3">
        <v>42878</v>
      </c>
      <c r="C3502" t="s">
        <v>4460</v>
      </c>
      <c r="D3502" t="s">
        <v>5756</v>
      </c>
      <c r="E3502" t="s">
        <v>6881</v>
      </c>
      <c r="F3502">
        <f>+VLOOKUP(C3502,Fabricante_Consola!$A$5:$B$8,2)</f>
        <v>2</v>
      </c>
      <c r="G3502" s="3" t="str">
        <f t="shared" si="54"/>
        <v>2017-05-23 00:00:00</v>
      </c>
    </row>
    <row r="3503" spans="1:7" x14ac:dyDescent="0.25">
      <c r="A3503" t="s">
        <v>6882</v>
      </c>
      <c r="B3503" s="3">
        <v>42307</v>
      </c>
      <c r="C3503" t="s">
        <v>4460</v>
      </c>
      <c r="D3503" t="s">
        <v>25</v>
      </c>
      <c r="E3503" t="s">
        <v>6883</v>
      </c>
      <c r="F3503">
        <f>+VLOOKUP(C3503,Fabricante_Consola!$A$5:$B$8,2)</f>
        <v>2</v>
      </c>
      <c r="G3503" s="3" t="str">
        <f t="shared" si="54"/>
        <v>2015-10-30 00:00:00</v>
      </c>
    </row>
    <row r="3504" spans="1:7" x14ac:dyDescent="0.25">
      <c r="A3504" t="s">
        <v>6884</v>
      </c>
      <c r="B3504" s="3">
        <v>42997</v>
      </c>
      <c r="C3504" t="s">
        <v>4460</v>
      </c>
      <c r="D3504" t="s">
        <v>22</v>
      </c>
      <c r="E3504" t="s">
        <v>6885</v>
      </c>
      <c r="F3504">
        <f>+VLOOKUP(C3504,Fabricante_Consola!$A$5:$B$8,2)</f>
        <v>2</v>
      </c>
      <c r="G3504" s="3" t="str">
        <f t="shared" si="54"/>
        <v>2017-09-19 00:00:00</v>
      </c>
    </row>
    <row r="3505" spans="1:7" x14ac:dyDescent="0.25">
      <c r="A3505" t="s">
        <v>1194</v>
      </c>
      <c r="B3505" s="3">
        <v>42577</v>
      </c>
      <c r="C3505" t="s">
        <v>4460</v>
      </c>
      <c r="D3505" t="s">
        <v>2</v>
      </c>
      <c r="E3505" t="s">
        <v>6886</v>
      </c>
      <c r="F3505">
        <f>+VLOOKUP(C3505,Fabricante_Consola!$A$5:$B$8,2)</f>
        <v>2</v>
      </c>
      <c r="G3505" s="3" t="str">
        <f t="shared" si="54"/>
        <v>2016-07-26 00:00:00</v>
      </c>
    </row>
    <row r="3506" spans="1:7" x14ac:dyDescent="0.25">
      <c r="A3506" t="s">
        <v>6887</v>
      </c>
      <c r="B3506" s="3">
        <v>42577</v>
      </c>
      <c r="C3506" t="s">
        <v>4460</v>
      </c>
      <c r="D3506" t="s">
        <v>2</v>
      </c>
      <c r="E3506" t="s">
        <v>6888</v>
      </c>
      <c r="F3506">
        <f>+VLOOKUP(C3506,Fabricante_Consola!$A$5:$B$8,2)</f>
        <v>2</v>
      </c>
      <c r="G3506" s="3" t="str">
        <f t="shared" si="54"/>
        <v>2016-07-26 00:00:00</v>
      </c>
    </row>
    <row r="3507" spans="1:7" x14ac:dyDescent="0.25">
      <c r="A3507" t="s">
        <v>14846</v>
      </c>
      <c r="B3507" s="3">
        <v>42843</v>
      </c>
      <c r="C3507" t="s">
        <v>4460</v>
      </c>
      <c r="D3507" t="s">
        <v>165</v>
      </c>
      <c r="E3507" t="s">
        <v>6889</v>
      </c>
      <c r="F3507">
        <f>+VLOOKUP(C3507,Fabricante_Consola!$A$5:$B$8,2)</f>
        <v>2</v>
      </c>
      <c r="G3507" s="3" t="str">
        <f t="shared" si="54"/>
        <v>2017-04-18 00:00:00</v>
      </c>
    </row>
    <row r="3508" spans="1:7" x14ac:dyDescent="0.25">
      <c r="A3508" t="s">
        <v>14847</v>
      </c>
      <c r="B3508" s="3">
        <v>42892</v>
      </c>
      <c r="C3508" t="s">
        <v>4460</v>
      </c>
      <c r="D3508" t="s">
        <v>165</v>
      </c>
      <c r="E3508" t="s">
        <v>6890</v>
      </c>
      <c r="F3508">
        <f>+VLOOKUP(C3508,Fabricante_Consola!$A$5:$B$8,2)</f>
        <v>2</v>
      </c>
      <c r="G3508" s="3" t="str">
        <f t="shared" si="54"/>
        <v>2017-06-06 00:00:00</v>
      </c>
    </row>
    <row r="3509" spans="1:7" x14ac:dyDescent="0.25">
      <c r="A3509" t="s">
        <v>14848</v>
      </c>
      <c r="B3509" s="3">
        <v>42969</v>
      </c>
      <c r="C3509" t="s">
        <v>4460</v>
      </c>
      <c r="D3509" t="s">
        <v>165</v>
      </c>
      <c r="E3509" t="s">
        <v>6891</v>
      </c>
      <c r="F3509">
        <f>+VLOOKUP(C3509,Fabricante_Consola!$A$5:$B$8,2)</f>
        <v>2</v>
      </c>
      <c r="G3509" s="3" t="str">
        <f t="shared" si="54"/>
        <v>2017-08-22 00:00:00</v>
      </c>
    </row>
    <row r="3510" spans="1:7" x14ac:dyDescent="0.25">
      <c r="A3510" t="s">
        <v>14849</v>
      </c>
      <c r="B3510" s="3">
        <v>43018</v>
      </c>
      <c r="C3510" t="s">
        <v>4460</v>
      </c>
      <c r="D3510" t="s">
        <v>165</v>
      </c>
      <c r="E3510" t="s">
        <v>6892</v>
      </c>
      <c r="F3510">
        <f>+VLOOKUP(C3510,Fabricante_Consola!$A$5:$B$8,2)</f>
        <v>2</v>
      </c>
      <c r="G3510" s="3" t="str">
        <f t="shared" si="54"/>
        <v>2017-10-10 00:00:00</v>
      </c>
    </row>
    <row r="3511" spans="1:7" x14ac:dyDescent="0.25">
      <c r="A3511" t="s">
        <v>14850</v>
      </c>
      <c r="B3511" s="3">
        <v>43046</v>
      </c>
      <c r="C3511" t="s">
        <v>4460</v>
      </c>
      <c r="D3511" t="s">
        <v>165</v>
      </c>
      <c r="E3511" t="s">
        <v>6893</v>
      </c>
      <c r="F3511">
        <f>+VLOOKUP(C3511,Fabricante_Consola!$A$5:$B$8,2)</f>
        <v>2</v>
      </c>
      <c r="G3511" s="3" t="str">
        <f t="shared" si="54"/>
        <v>2017-11-07 00:00:00</v>
      </c>
    </row>
    <row r="3512" spans="1:7" x14ac:dyDescent="0.25">
      <c r="A3512" t="s">
        <v>1195</v>
      </c>
      <c r="B3512" s="3">
        <v>42328</v>
      </c>
      <c r="C3512" t="s">
        <v>4460</v>
      </c>
      <c r="D3512" t="s">
        <v>2</v>
      </c>
      <c r="E3512" t="s">
        <v>6894</v>
      </c>
      <c r="F3512">
        <f>+VLOOKUP(C3512,Fabricante_Consola!$A$5:$B$8,2)</f>
        <v>2</v>
      </c>
      <c r="G3512" s="3" t="str">
        <f t="shared" si="54"/>
        <v>2015-11-20 00:00:00</v>
      </c>
    </row>
    <row r="3513" spans="1:7" x14ac:dyDescent="0.25">
      <c r="A3513" t="s">
        <v>6895</v>
      </c>
      <c r="B3513" s="3">
        <v>42955</v>
      </c>
      <c r="C3513" t="s">
        <v>4460</v>
      </c>
      <c r="D3513" t="s">
        <v>11</v>
      </c>
      <c r="E3513" t="s">
        <v>6896</v>
      </c>
      <c r="F3513">
        <f>+VLOOKUP(C3513,Fabricante_Consola!$A$5:$B$8,2)</f>
        <v>2</v>
      </c>
      <c r="G3513" s="3" t="str">
        <f t="shared" si="54"/>
        <v>2017-08-08 00:00:00</v>
      </c>
    </row>
    <row r="3514" spans="1:7" x14ac:dyDescent="0.25">
      <c r="A3514" t="s">
        <v>6897</v>
      </c>
      <c r="B3514" s="3">
        <v>42480</v>
      </c>
      <c r="C3514" t="s">
        <v>4460</v>
      </c>
      <c r="D3514" t="s">
        <v>57</v>
      </c>
      <c r="E3514" t="s">
        <v>6898</v>
      </c>
      <c r="F3514">
        <f>+VLOOKUP(C3514,Fabricante_Consola!$A$5:$B$8,2)</f>
        <v>2</v>
      </c>
      <c r="G3514" s="3" t="str">
        <f t="shared" si="54"/>
        <v>2016-04-20 00:00:00</v>
      </c>
    </row>
    <row r="3515" spans="1:7" x14ac:dyDescent="0.25">
      <c r="A3515" t="s">
        <v>6899</v>
      </c>
      <c r="B3515" s="3">
        <v>42817</v>
      </c>
      <c r="C3515" t="s">
        <v>4460</v>
      </c>
      <c r="D3515" t="s">
        <v>83</v>
      </c>
      <c r="E3515" t="s">
        <v>6900</v>
      </c>
      <c r="F3515">
        <f>+VLOOKUP(C3515,Fabricante_Consola!$A$5:$B$8,2)</f>
        <v>2</v>
      </c>
      <c r="G3515" s="3" t="str">
        <f t="shared" si="54"/>
        <v>2017-03-23 00:00:00</v>
      </c>
    </row>
    <row r="3516" spans="1:7" x14ac:dyDescent="0.25">
      <c r="A3516" t="s">
        <v>6901</v>
      </c>
      <c r="B3516" s="3">
        <v>42217</v>
      </c>
      <c r="C3516" t="s">
        <v>4460</v>
      </c>
      <c r="D3516" t="s">
        <v>364</v>
      </c>
      <c r="E3516" t="s">
        <v>6902</v>
      </c>
      <c r="F3516">
        <f>+VLOOKUP(C3516,Fabricante_Consola!$A$5:$B$8,2)</f>
        <v>2</v>
      </c>
      <c r="G3516" s="3" t="str">
        <f t="shared" si="54"/>
        <v>2015-08-01 00:00:00</v>
      </c>
    </row>
    <row r="3517" spans="1:7" x14ac:dyDescent="0.25">
      <c r="A3517" t="s">
        <v>6903</v>
      </c>
      <c r="B3517" s="3">
        <v>43101</v>
      </c>
      <c r="C3517" t="s">
        <v>4460</v>
      </c>
      <c r="D3517" t="s">
        <v>555</v>
      </c>
      <c r="E3517" t="s">
        <v>6904</v>
      </c>
      <c r="F3517">
        <f>+VLOOKUP(C3517,Fabricante_Consola!$A$5:$B$8,2)</f>
        <v>2</v>
      </c>
      <c r="G3517" s="3" t="str">
        <f t="shared" si="54"/>
        <v>2018-01-01 00:00:00</v>
      </c>
    </row>
    <row r="3518" spans="1:7" x14ac:dyDescent="0.25">
      <c r="A3518" t="s">
        <v>6905</v>
      </c>
      <c r="B3518" s="3">
        <v>42963</v>
      </c>
      <c r="C3518" t="s">
        <v>4460</v>
      </c>
      <c r="D3518" t="s">
        <v>57</v>
      </c>
      <c r="E3518" t="s">
        <v>6906</v>
      </c>
      <c r="F3518">
        <f>+VLOOKUP(C3518,Fabricante_Consola!$A$5:$B$8,2)</f>
        <v>2</v>
      </c>
      <c r="G3518" s="3" t="str">
        <f t="shared" si="54"/>
        <v>2017-08-16 00:00:00</v>
      </c>
    </row>
    <row r="3519" spans="1:7" x14ac:dyDescent="0.25">
      <c r="A3519" t="s">
        <v>6907</v>
      </c>
      <c r="B3519" s="3">
        <v>42482</v>
      </c>
      <c r="C3519" t="s">
        <v>4460</v>
      </c>
      <c r="D3519" t="s">
        <v>48</v>
      </c>
      <c r="E3519" t="s">
        <v>6908</v>
      </c>
      <c r="F3519">
        <f>+VLOOKUP(C3519,Fabricante_Consola!$A$5:$B$8,2)</f>
        <v>2</v>
      </c>
      <c r="G3519" s="3" t="str">
        <f t="shared" si="54"/>
        <v>2016-04-22 00:00:00</v>
      </c>
    </row>
    <row r="3520" spans="1:7" x14ac:dyDescent="0.25">
      <c r="A3520" t="s">
        <v>6909</v>
      </c>
      <c r="B3520" s="3">
        <v>43047</v>
      </c>
      <c r="C3520" t="s">
        <v>4460</v>
      </c>
      <c r="D3520" t="s">
        <v>526</v>
      </c>
      <c r="E3520" t="s">
        <v>6910</v>
      </c>
      <c r="F3520">
        <f>+VLOOKUP(C3520,Fabricante_Consola!$A$5:$B$8,2)</f>
        <v>2</v>
      </c>
      <c r="G3520" s="3" t="str">
        <f t="shared" si="54"/>
        <v>2017-11-08 00:00:00</v>
      </c>
    </row>
    <row r="3521" spans="1:7" x14ac:dyDescent="0.25">
      <c r="A3521" t="s">
        <v>6911</v>
      </c>
      <c r="B3521" s="3">
        <v>43101</v>
      </c>
      <c r="C3521" t="s">
        <v>4460</v>
      </c>
      <c r="D3521" t="s">
        <v>42</v>
      </c>
      <c r="E3521" t="s">
        <v>6912</v>
      </c>
      <c r="F3521">
        <f>+VLOOKUP(C3521,Fabricante_Consola!$A$5:$B$8,2)</f>
        <v>2</v>
      </c>
      <c r="G3521" s="3" t="str">
        <f t="shared" si="54"/>
        <v>2018-01-01 00:00:00</v>
      </c>
    </row>
    <row r="3522" spans="1:7" x14ac:dyDescent="0.25">
      <c r="A3522" t="s">
        <v>6913</v>
      </c>
      <c r="B3522" s="3">
        <v>42430</v>
      </c>
      <c r="C3522" t="s">
        <v>4460</v>
      </c>
      <c r="D3522" t="s">
        <v>57</v>
      </c>
      <c r="E3522" t="s">
        <v>6914</v>
      </c>
      <c r="F3522">
        <f>+VLOOKUP(C3522,Fabricante_Consola!$A$5:$B$8,2)</f>
        <v>2</v>
      </c>
      <c r="G3522" s="3" t="str">
        <f t="shared" si="54"/>
        <v>2016-03-01 00:00:00</v>
      </c>
    </row>
    <row r="3523" spans="1:7" x14ac:dyDescent="0.25">
      <c r="A3523" t="s">
        <v>6915</v>
      </c>
      <c r="B3523" s="3">
        <v>43101</v>
      </c>
      <c r="C3523" t="s">
        <v>4460</v>
      </c>
      <c r="D3523" t="s">
        <v>331</v>
      </c>
      <c r="E3523" t="s">
        <v>6916</v>
      </c>
      <c r="F3523">
        <f>+VLOOKUP(C3523,Fabricante_Consola!$A$5:$B$8,2)</f>
        <v>2</v>
      </c>
      <c r="G3523" s="3" t="str">
        <f t="shared" ref="G3523:G3586" si="55">+TEXT(B3523,"yyyy-mm-dd hh:mm:ss")</f>
        <v>2018-01-01 00:00:00</v>
      </c>
    </row>
    <row r="3524" spans="1:7" x14ac:dyDescent="0.25">
      <c r="A3524" t="s">
        <v>6917</v>
      </c>
      <c r="B3524" s="3">
        <v>43101</v>
      </c>
      <c r="C3524" t="s">
        <v>4460</v>
      </c>
      <c r="D3524" t="s">
        <v>48</v>
      </c>
      <c r="E3524" t="s">
        <v>6918</v>
      </c>
      <c r="F3524">
        <f>+VLOOKUP(C3524,Fabricante_Consola!$A$5:$B$8,2)</f>
        <v>2</v>
      </c>
      <c r="G3524" s="3" t="str">
        <f t="shared" si="55"/>
        <v>2018-01-01 00:00:00</v>
      </c>
    </row>
    <row r="3525" spans="1:7" x14ac:dyDescent="0.25">
      <c r="A3525" t="s">
        <v>6919</v>
      </c>
      <c r="B3525" s="3">
        <v>42944</v>
      </c>
      <c r="C3525" t="s">
        <v>4460</v>
      </c>
      <c r="D3525" t="s">
        <v>42</v>
      </c>
      <c r="E3525" t="s">
        <v>6920</v>
      </c>
      <c r="F3525">
        <f>+VLOOKUP(C3525,Fabricante_Consola!$A$5:$B$8,2)</f>
        <v>2</v>
      </c>
      <c r="G3525" s="3" t="str">
        <f t="shared" si="55"/>
        <v>2017-07-28 00:00:00</v>
      </c>
    </row>
    <row r="3526" spans="1:7" x14ac:dyDescent="0.25">
      <c r="A3526" t="s">
        <v>6921</v>
      </c>
      <c r="B3526" s="3">
        <v>43101</v>
      </c>
      <c r="C3526" t="s">
        <v>4460</v>
      </c>
      <c r="D3526" t="s">
        <v>57</v>
      </c>
      <c r="E3526" t="s">
        <v>6922</v>
      </c>
      <c r="F3526">
        <f>+VLOOKUP(C3526,Fabricante_Consola!$A$5:$B$8,2)</f>
        <v>2</v>
      </c>
      <c r="G3526" s="3" t="str">
        <f t="shared" si="55"/>
        <v>2018-01-01 00:00:00</v>
      </c>
    </row>
    <row r="3527" spans="1:7" x14ac:dyDescent="0.25">
      <c r="A3527" t="s">
        <v>6923</v>
      </c>
      <c r="B3527" s="3">
        <v>42395</v>
      </c>
      <c r="C3527" t="s">
        <v>4460</v>
      </c>
      <c r="D3527" t="s">
        <v>223</v>
      </c>
      <c r="E3527" t="s">
        <v>6924</v>
      </c>
      <c r="F3527">
        <f>+VLOOKUP(C3527,Fabricante_Consola!$A$5:$B$8,2)</f>
        <v>2</v>
      </c>
      <c r="G3527" s="3" t="str">
        <f t="shared" si="55"/>
        <v>2016-01-26 00:00:00</v>
      </c>
    </row>
    <row r="3528" spans="1:7" x14ac:dyDescent="0.25">
      <c r="A3528" t="s">
        <v>6925</v>
      </c>
      <c r="B3528" s="3">
        <v>43101</v>
      </c>
      <c r="C3528" t="s">
        <v>4460</v>
      </c>
      <c r="D3528" t="s">
        <v>223</v>
      </c>
      <c r="E3528" t="s">
        <v>6926</v>
      </c>
      <c r="F3528">
        <f>+VLOOKUP(C3528,Fabricante_Consola!$A$5:$B$8,2)</f>
        <v>2</v>
      </c>
      <c r="G3528" s="3" t="str">
        <f t="shared" si="55"/>
        <v>2018-01-01 00:00:00</v>
      </c>
    </row>
    <row r="3529" spans="1:7" x14ac:dyDescent="0.25">
      <c r="A3529" t="s">
        <v>6927</v>
      </c>
      <c r="B3529" s="3">
        <v>42241</v>
      </c>
      <c r="C3529" t="s">
        <v>4460</v>
      </c>
      <c r="D3529" t="s">
        <v>223</v>
      </c>
      <c r="E3529" t="s">
        <v>6928</v>
      </c>
      <c r="F3529">
        <f>+VLOOKUP(C3529,Fabricante_Consola!$A$5:$B$8,2)</f>
        <v>2</v>
      </c>
      <c r="G3529" s="3" t="str">
        <f t="shared" si="55"/>
        <v>2015-08-25 00:00:00</v>
      </c>
    </row>
    <row r="3530" spans="1:7" x14ac:dyDescent="0.25">
      <c r="A3530" t="s">
        <v>6929</v>
      </c>
      <c r="B3530" s="3">
        <v>42955</v>
      </c>
      <c r="C3530" t="s">
        <v>4460</v>
      </c>
      <c r="D3530" t="s">
        <v>223</v>
      </c>
      <c r="E3530" t="s">
        <v>6930</v>
      </c>
      <c r="F3530">
        <f>+VLOOKUP(C3530,Fabricante_Consola!$A$5:$B$8,2)</f>
        <v>2</v>
      </c>
      <c r="G3530" s="3" t="str">
        <f t="shared" si="55"/>
        <v>2017-08-08 00:00:00</v>
      </c>
    </row>
    <row r="3531" spans="1:7" x14ac:dyDescent="0.25">
      <c r="A3531" t="s">
        <v>6931</v>
      </c>
      <c r="B3531" s="3">
        <v>43101</v>
      </c>
      <c r="C3531" t="s">
        <v>4460</v>
      </c>
      <c r="D3531" t="s">
        <v>223</v>
      </c>
      <c r="E3531" t="s">
        <v>6932</v>
      </c>
      <c r="F3531">
        <f>+VLOOKUP(C3531,Fabricante_Consola!$A$5:$B$8,2)</f>
        <v>2</v>
      </c>
      <c r="G3531" s="3" t="str">
        <f t="shared" si="55"/>
        <v>2018-01-01 00:00:00</v>
      </c>
    </row>
    <row r="3532" spans="1:7" x14ac:dyDescent="0.25">
      <c r="A3532" t="s">
        <v>6933</v>
      </c>
      <c r="B3532" s="3">
        <v>42412</v>
      </c>
      <c r="C3532" t="s">
        <v>4460</v>
      </c>
      <c r="D3532" t="s">
        <v>51</v>
      </c>
      <c r="E3532" t="s">
        <v>6934</v>
      </c>
      <c r="F3532">
        <f>+VLOOKUP(C3532,Fabricante_Consola!$A$5:$B$8,2)</f>
        <v>2</v>
      </c>
      <c r="G3532" s="3" t="str">
        <f t="shared" si="55"/>
        <v>2016-02-12 00:00:00</v>
      </c>
    </row>
    <row r="3533" spans="1:7" x14ac:dyDescent="0.25">
      <c r="A3533" t="s">
        <v>6935</v>
      </c>
      <c r="B3533" s="3">
        <v>43252</v>
      </c>
      <c r="C3533" t="s">
        <v>4460</v>
      </c>
      <c r="D3533" t="s">
        <v>51</v>
      </c>
      <c r="E3533" t="s">
        <v>6936</v>
      </c>
      <c r="F3533">
        <f>+VLOOKUP(C3533,Fabricante_Consola!$A$5:$B$8,2)</f>
        <v>2</v>
      </c>
      <c r="G3533" s="3" t="str">
        <f t="shared" si="55"/>
        <v>2018-06-01 00:00:00</v>
      </c>
    </row>
    <row r="3534" spans="1:7" x14ac:dyDescent="0.25">
      <c r="A3534" t="s">
        <v>6937</v>
      </c>
      <c r="B3534" s="3">
        <v>43101</v>
      </c>
      <c r="C3534" t="s">
        <v>4460</v>
      </c>
      <c r="D3534" t="s">
        <v>2</v>
      </c>
      <c r="E3534" t="s">
        <v>6938</v>
      </c>
      <c r="F3534">
        <f>+VLOOKUP(C3534,Fabricante_Consola!$A$5:$B$8,2)</f>
        <v>2</v>
      </c>
      <c r="G3534" s="3" t="str">
        <f t="shared" si="55"/>
        <v>2018-01-01 00:00:00</v>
      </c>
    </row>
    <row r="3535" spans="1:7" x14ac:dyDescent="0.25">
      <c r="A3535" t="s">
        <v>6939</v>
      </c>
      <c r="B3535" s="3">
        <v>43025</v>
      </c>
      <c r="C3535" t="s">
        <v>4460</v>
      </c>
      <c r="D3535" t="s">
        <v>2</v>
      </c>
      <c r="E3535" t="s">
        <v>6940</v>
      </c>
      <c r="F3535">
        <f>+VLOOKUP(C3535,Fabricante_Consola!$A$5:$B$8,2)</f>
        <v>2</v>
      </c>
      <c r="G3535" s="3" t="str">
        <f t="shared" si="55"/>
        <v>2017-10-17 00:00:00</v>
      </c>
    </row>
    <row r="3536" spans="1:7" x14ac:dyDescent="0.25">
      <c r="A3536" t="s">
        <v>6941</v>
      </c>
      <c r="B3536" s="3">
        <v>42718</v>
      </c>
      <c r="C3536" t="s">
        <v>4460</v>
      </c>
      <c r="D3536" t="s">
        <v>66</v>
      </c>
      <c r="E3536" t="s">
        <v>6942</v>
      </c>
      <c r="F3536">
        <f>+VLOOKUP(C3536,Fabricante_Consola!$A$5:$B$8,2)</f>
        <v>2</v>
      </c>
      <c r="G3536" s="3" t="str">
        <f t="shared" si="55"/>
        <v>2016-12-14 00:00:00</v>
      </c>
    </row>
    <row r="3537" spans="1:7" x14ac:dyDescent="0.25">
      <c r="A3537" t="s">
        <v>6943</v>
      </c>
      <c r="B3537" s="3">
        <v>41731</v>
      </c>
      <c r="C3537" t="s">
        <v>4460</v>
      </c>
      <c r="D3537" t="s">
        <v>48</v>
      </c>
      <c r="E3537" t="s">
        <v>6944</v>
      </c>
      <c r="F3537">
        <f>+VLOOKUP(C3537,Fabricante_Consola!$A$5:$B$8,2)</f>
        <v>2</v>
      </c>
      <c r="G3537" s="3" t="str">
        <f t="shared" si="55"/>
        <v>2014-04-02 00:00:00</v>
      </c>
    </row>
    <row r="3538" spans="1:7" x14ac:dyDescent="0.25">
      <c r="A3538" t="s">
        <v>6945</v>
      </c>
      <c r="B3538" s="3">
        <v>42787</v>
      </c>
      <c r="C3538" t="s">
        <v>4460</v>
      </c>
      <c r="D3538" t="s">
        <v>109</v>
      </c>
      <c r="E3538" t="s">
        <v>6946</v>
      </c>
      <c r="F3538">
        <f>+VLOOKUP(C3538,Fabricante_Consola!$A$5:$B$8,2)</f>
        <v>2</v>
      </c>
      <c r="G3538" s="3" t="str">
        <f t="shared" si="55"/>
        <v>2017-02-21 00:00:00</v>
      </c>
    </row>
    <row r="3539" spans="1:7" x14ac:dyDescent="0.25">
      <c r="A3539" t="s">
        <v>1230</v>
      </c>
      <c r="B3539" s="3">
        <v>41716</v>
      </c>
      <c r="C3539" t="s">
        <v>4460</v>
      </c>
      <c r="D3539" t="s">
        <v>57</v>
      </c>
      <c r="E3539" t="s">
        <v>6947</v>
      </c>
      <c r="F3539">
        <f>+VLOOKUP(C3539,Fabricante_Consola!$A$5:$B$8,2)</f>
        <v>2</v>
      </c>
      <c r="G3539" s="3" t="str">
        <f t="shared" si="55"/>
        <v>2014-03-18 00:00:00</v>
      </c>
    </row>
    <row r="3540" spans="1:7" x14ac:dyDescent="0.25">
      <c r="A3540" t="s">
        <v>1231</v>
      </c>
      <c r="B3540" s="3">
        <v>42248</v>
      </c>
      <c r="C3540" t="s">
        <v>4460</v>
      </c>
      <c r="D3540" t="s">
        <v>57</v>
      </c>
      <c r="E3540" t="s">
        <v>6948</v>
      </c>
      <c r="F3540">
        <f>+VLOOKUP(C3540,Fabricante_Consola!$A$5:$B$8,2)</f>
        <v>2</v>
      </c>
      <c r="G3540" s="3" t="str">
        <f t="shared" si="55"/>
        <v>2015-09-01 00:00:00</v>
      </c>
    </row>
    <row r="3541" spans="1:7" x14ac:dyDescent="0.25">
      <c r="A3541" t="s">
        <v>6949</v>
      </c>
      <c r="B3541" s="3">
        <v>43153</v>
      </c>
      <c r="C3541" t="s">
        <v>4460</v>
      </c>
      <c r="D3541" t="s">
        <v>2</v>
      </c>
      <c r="E3541" t="s">
        <v>6950</v>
      </c>
      <c r="F3541">
        <f>+VLOOKUP(C3541,Fabricante_Consola!$A$5:$B$8,2)</f>
        <v>2</v>
      </c>
      <c r="G3541" s="3" t="str">
        <f t="shared" si="55"/>
        <v>2018-02-22 00:00:00</v>
      </c>
    </row>
    <row r="3542" spans="1:7" x14ac:dyDescent="0.25">
      <c r="A3542" t="s">
        <v>6951</v>
      </c>
      <c r="B3542" s="3">
        <v>43101</v>
      </c>
      <c r="C3542" t="s">
        <v>4460</v>
      </c>
      <c r="D3542" t="s">
        <v>51</v>
      </c>
      <c r="E3542" t="s">
        <v>6952</v>
      </c>
      <c r="F3542">
        <f>+VLOOKUP(C3542,Fabricante_Consola!$A$5:$B$8,2)</f>
        <v>2</v>
      </c>
      <c r="G3542" s="3" t="str">
        <f t="shared" si="55"/>
        <v>2018-01-01 00:00:00</v>
      </c>
    </row>
    <row r="3543" spans="1:7" x14ac:dyDescent="0.25">
      <c r="A3543" t="s">
        <v>6953</v>
      </c>
      <c r="B3543" s="3">
        <v>42698</v>
      </c>
      <c r="C3543" t="s">
        <v>4460</v>
      </c>
      <c r="D3543" t="s">
        <v>2</v>
      </c>
      <c r="E3543" t="s">
        <v>6954</v>
      </c>
      <c r="F3543">
        <f>+VLOOKUP(C3543,Fabricante_Consola!$A$5:$B$8,2)</f>
        <v>2</v>
      </c>
      <c r="G3543" s="3" t="str">
        <f t="shared" si="55"/>
        <v>2016-11-24 00:00:00</v>
      </c>
    </row>
    <row r="3544" spans="1:7" x14ac:dyDescent="0.25">
      <c r="A3544" t="s">
        <v>6955</v>
      </c>
      <c r="B3544" s="3">
        <v>42123</v>
      </c>
      <c r="C3544" t="s">
        <v>4460</v>
      </c>
      <c r="D3544" t="s">
        <v>48</v>
      </c>
      <c r="E3544" t="s">
        <v>6956</v>
      </c>
      <c r="F3544">
        <f>+VLOOKUP(C3544,Fabricante_Consola!$A$5:$B$8,2)</f>
        <v>2</v>
      </c>
      <c r="G3544" s="3" t="str">
        <f t="shared" si="55"/>
        <v>2015-04-29 00:00:00</v>
      </c>
    </row>
    <row r="3545" spans="1:7" x14ac:dyDescent="0.25">
      <c r="A3545" t="s">
        <v>6957</v>
      </c>
      <c r="B3545" s="3">
        <v>42633</v>
      </c>
      <c r="C3545" t="s">
        <v>4460</v>
      </c>
      <c r="D3545" t="s">
        <v>2</v>
      </c>
      <c r="E3545" t="s">
        <v>6958</v>
      </c>
      <c r="F3545">
        <f>+VLOOKUP(C3545,Fabricante_Consola!$A$5:$B$8,2)</f>
        <v>2</v>
      </c>
      <c r="G3545" s="3" t="str">
        <f t="shared" si="55"/>
        <v>2016-09-20 00:00:00</v>
      </c>
    </row>
    <row r="3546" spans="1:7" x14ac:dyDescent="0.25">
      <c r="A3546" t="s">
        <v>6959</v>
      </c>
      <c r="B3546" s="3">
        <v>42605</v>
      </c>
      <c r="C3546" t="s">
        <v>4460</v>
      </c>
      <c r="D3546" t="s">
        <v>66</v>
      </c>
      <c r="E3546" t="s">
        <v>6960</v>
      </c>
      <c r="F3546">
        <f>+VLOOKUP(C3546,Fabricante_Consola!$A$5:$B$8,2)</f>
        <v>2</v>
      </c>
      <c r="G3546" s="3" t="str">
        <f t="shared" si="55"/>
        <v>2016-08-23 00:00:00</v>
      </c>
    </row>
    <row r="3547" spans="1:7" x14ac:dyDescent="0.25">
      <c r="A3547" t="s">
        <v>6961</v>
      </c>
      <c r="B3547" s="3">
        <v>41878</v>
      </c>
      <c r="C3547" t="s">
        <v>4460</v>
      </c>
      <c r="D3547" t="s">
        <v>2</v>
      </c>
      <c r="E3547" t="s">
        <v>6962</v>
      </c>
      <c r="F3547">
        <f>+VLOOKUP(C3547,Fabricante_Consola!$A$5:$B$8,2)</f>
        <v>2</v>
      </c>
      <c r="G3547" s="3" t="str">
        <f t="shared" si="55"/>
        <v>2014-08-27 00:00:00</v>
      </c>
    </row>
    <row r="3548" spans="1:7" x14ac:dyDescent="0.25">
      <c r="A3548" t="s">
        <v>6963</v>
      </c>
      <c r="B3548" s="3">
        <v>43101</v>
      </c>
      <c r="C3548" t="s">
        <v>4460</v>
      </c>
      <c r="D3548" t="s">
        <v>57</v>
      </c>
      <c r="E3548" t="s">
        <v>6964</v>
      </c>
      <c r="F3548">
        <f>+VLOOKUP(C3548,Fabricante_Consola!$A$5:$B$8,2)</f>
        <v>2</v>
      </c>
      <c r="G3548" s="3" t="str">
        <f t="shared" si="55"/>
        <v>2018-01-01 00:00:00</v>
      </c>
    </row>
    <row r="3549" spans="1:7" x14ac:dyDescent="0.25">
      <c r="A3549" t="s">
        <v>6965</v>
      </c>
      <c r="B3549" s="3">
        <v>41878</v>
      </c>
      <c r="C3549" t="s">
        <v>4460</v>
      </c>
      <c r="D3549" t="s">
        <v>2</v>
      </c>
      <c r="E3549" t="s">
        <v>6966</v>
      </c>
      <c r="F3549">
        <f>+VLOOKUP(C3549,Fabricante_Consola!$A$5:$B$8,2)</f>
        <v>2</v>
      </c>
      <c r="G3549" s="3" t="str">
        <f t="shared" si="55"/>
        <v>2014-08-27 00:00:00</v>
      </c>
    </row>
    <row r="3550" spans="1:7" x14ac:dyDescent="0.25">
      <c r="A3550" t="s">
        <v>6967</v>
      </c>
      <c r="B3550" s="3">
        <v>41880</v>
      </c>
      <c r="C3550" t="s">
        <v>4460</v>
      </c>
      <c r="D3550" t="s">
        <v>2</v>
      </c>
      <c r="E3550" t="s">
        <v>6968</v>
      </c>
      <c r="F3550">
        <f>+VLOOKUP(C3550,Fabricante_Consola!$A$5:$B$8,2)</f>
        <v>2</v>
      </c>
      <c r="G3550" s="3" t="str">
        <f t="shared" si="55"/>
        <v>2014-08-29 00:00:00</v>
      </c>
    </row>
    <row r="3551" spans="1:7" x14ac:dyDescent="0.25">
      <c r="A3551" t="s">
        <v>6969</v>
      </c>
      <c r="B3551" s="3">
        <v>42916</v>
      </c>
      <c r="C3551" t="s">
        <v>4460</v>
      </c>
      <c r="D3551" t="s">
        <v>20</v>
      </c>
      <c r="E3551" t="s">
        <v>6970</v>
      </c>
      <c r="F3551">
        <f>+VLOOKUP(C3551,Fabricante_Consola!$A$5:$B$8,2)</f>
        <v>2</v>
      </c>
      <c r="G3551" s="3" t="str">
        <f t="shared" si="55"/>
        <v>2017-06-30 00:00:00</v>
      </c>
    </row>
    <row r="3552" spans="1:7" x14ac:dyDescent="0.25">
      <c r="A3552" t="s">
        <v>6971</v>
      </c>
      <c r="B3552" s="3">
        <v>43101</v>
      </c>
      <c r="C3552" t="s">
        <v>4460</v>
      </c>
      <c r="D3552" t="s">
        <v>25</v>
      </c>
      <c r="E3552" t="s">
        <v>6972</v>
      </c>
      <c r="F3552">
        <f>+VLOOKUP(C3552,Fabricante_Consola!$A$5:$B$8,2)</f>
        <v>2</v>
      </c>
      <c r="G3552" s="3" t="str">
        <f t="shared" si="55"/>
        <v>2018-01-01 00:00:00</v>
      </c>
    </row>
    <row r="3553" spans="1:7" x14ac:dyDescent="0.25">
      <c r="A3553" t="s">
        <v>6973</v>
      </c>
      <c r="B3553" s="3">
        <v>42752</v>
      </c>
      <c r="C3553" t="s">
        <v>4460</v>
      </c>
      <c r="D3553" t="s">
        <v>2</v>
      </c>
      <c r="E3553" t="s">
        <v>6974</v>
      </c>
      <c r="F3553">
        <f>+VLOOKUP(C3553,Fabricante_Consola!$A$5:$B$8,2)</f>
        <v>2</v>
      </c>
      <c r="G3553" s="3" t="str">
        <f t="shared" si="55"/>
        <v>2017-01-17 00:00:00</v>
      </c>
    </row>
    <row r="3554" spans="1:7" x14ac:dyDescent="0.25">
      <c r="A3554" t="s">
        <v>6975</v>
      </c>
      <c r="B3554" s="3">
        <v>42545</v>
      </c>
      <c r="C3554" t="s">
        <v>4460</v>
      </c>
      <c r="D3554" t="s">
        <v>223</v>
      </c>
      <c r="E3554" t="s">
        <v>6976</v>
      </c>
      <c r="F3554">
        <f>+VLOOKUP(C3554,Fabricante_Consola!$A$5:$B$8,2)</f>
        <v>2</v>
      </c>
      <c r="G3554" s="3" t="str">
        <f t="shared" si="55"/>
        <v>2016-06-24 00:00:00</v>
      </c>
    </row>
    <row r="3555" spans="1:7" x14ac:dyDescent="0.25">
      <c r="A3555" t="s">
        <v>6977</v>
      </c>
      <c r="B3555" s="3">
        <v>42423</v>
      </c>
      <c r="C3555" t="s">
        <v>4460</v>
      </c>
      <c r="D3555" t="s">
        <v>18</v>
      </c>
      <c r="E3555" t="s">
        <v>6978</v>
      </c>
      <c r="F3555">
        <f>+VLOOKUP(C3555,Fabricante_Consola!$A$5:$B$8,2)</f>
        <v>2</v>
      </c>
      <c r="G3555" s="3" t="str">
        <f t="shared" si="55"/>
        <v>2016-02-23 00:00:00</v>
      </c>
    </row>
    <row r="3556" spans="1:7" x14ac:dyDescent="0.25">
      <c r="A3556" t="s">
        <v>1246</v>
      </c>
      <c r="B3556" s="3">
        <v>42565</v>
      </c>
      <c r="C3556" t="s">
        <v>4460</v>
      </c>
      <c r="D3556" t="s">
        <v>2</v>
      </c>
      <c r="E3556" t="s">
        <v>6979</v>
      </c>
      <c r="F3556">
        <f>+VLOOKUP(C3556,Fabricante_Consola!$A$5:$B$8,2)</f>
        <v>2</v>
      </c>
      <c r="G3556" s="3" t="str">
        <f t="shared" si="55"/>
        <v>2016-07-14 00:00:00</v>
      </c>
    </row>
    <row r="3557" spans="1:7" x14ac:dyDescent="0.25">
      <c r="A3557" t="s">
        <v>6980</v>
      </c>
      <c r="B3557" s="3">
        <v>43101</v>
      </c>
      <c r="C3557" t="s">
        <v>4460</v>
      </c>
      <c r="D3557" t="s">
        <v>18</v>
      </c>
      <c r="E3557" t="s">
        <v>6981</v>
      </c>
      <c r="F3557">
        <f>+VLOOKUP(C3557,Fabricante_Consola!$A$5:$B$8,2)</f>
        <v>2</v>
      </c>
      <c r="G3557" s="3" t="str">
        <f t="shared" si="55"/>
        <v>2018-01-01 00:00:00</v>
      </c>
    </row>
    <row r="3558" spans="1:7" x14ac:dyDescent="0.25">
      <c r="A3558" t="s">
        <v>6982</v>
      </c>
      <c r="B3558" s="3">
        <v>43101</v>
      </c>
      <c r="C3558" t="s">
        <v>4460</v>
      </c>
      <c r="D3558" t="s">
        <v>15</v>
      </c>
      <c r="E3558" t="s">
        <v>6983</v>
      </c>
      <c r="F3558">
        <f>+VLOOKUP(C3558,Fabricante_Consola!$A$5:$B$8,2)</f>
        <v>2</v>
      </c>
      <c r="G3558" s="3" t="str">
        <f t="shared" si="55"/>
        <v>2018-01-01 00:00:00</v>
      </c>
    </row>
    <row r="3559" spans="1:7" x14ac:dyDescent="0.25">
      <c r="A3559" t="s">
        <v>6984</v>
      </c>
      <c r="B3559" s="3">
        <v>41886</v>
      </c>
      <c r="C3559" t="s">
        <v>4460</v>
      </c>
      <c r="D3559" t="s">
        <v>109</v>
      </c>
      <c r="E3559" t="s">
        <v>6985</v>
      </c>
      <c r="F3559">
        <f>+VLOOKUP(C3559,Fabricante_Consola!$A$5:$B$8,2)</f>
        <v>2</v>
      </c>
      <c r="G3559" s="3" t="str">
        <f t="shared" si="55"/>
        <v>2014-09-04 00:00:00</v>
      </c>
    </row>
    <row r="3560" spans="1:7" x14ac:dyDescent="0.25">
      <c r="A3560" t="s">
        <v>6986</v>
      </c>
      <c r="B3560" s="3">
        <v>42927</v>
      </c>
      <c r="C3560" t="s">
        <v>4460</v>
      </c>
      <c r="D3560" t="s">
        <v>165</v>
      </c>
      <c r="E3560" t="s">
        <v>6987</v>
      </c>
      <c r="F3560">
        <f>+VLOOKUP(C3560,Fabricante_Consola!$A$5:$B$8,2)</f>
        <v>2</v>
      </c>
      <c r="G3560" s="3" t="str">
        <f t="shared" si="55"/>
        <v>2017-07-11 00:00:00</v>
      </c>
    </row>
    <row r="3561" spans="1:7" x14ac:dyDescent="0.25">
      <c r="A3561" t="s">
        <v>6988</v>
      </c>
      <c r="B3561" s="3">
        <v>42962</v>
      </c>
      <c r="C3561" t="s">
        <v>4460</v>
      </c>
      <c r="D3561" t="s">
        <v>15</v>
      </c>
      <c r="E3561" t="s">
        <v>6989</v>
      </c>
      <c r="F3561">
        <f>+VLOOKUP(C3561,Fabricante_Consola!$A$5:$B$8,2)</f>
        <v>2</v>
      </c>
      <c r="G3561" s="3" t="str">
        <f t="shared" si="55"/>
        <v>2017-08-15 00:00:00</v>
      </c>
    </row>
    <row r="3562" spans="1:7" x14ac:dyDescent="0.25">
      <c r="A3562" t="s">
        <v>6990</v>
      </c>
      <c r="B3562" s="3">
        <v>43046</v>
      </c>
      <c r="C3562" t="s">
        <v>4460</v>
      </c>
      <c r="D3562" t="s">
        <v>165</v>
      </c>
      <c r="E3562" t="s">
        <v>6991</v>
      </c>
      <c r="F3562">
        <f>+VLOOKUP(C3562,Fabricante_Consola!$A$5:$B$8,2)</f>
        <v>2</v>
      </c>
      <c r="G3562" s="3" t="str">
        <f t="shared" si="55"/>
        <v>2017-11-07 00:00:00</v>
      </c>
    </row>
    <row r="3563" spans="1:7" x14ac:dyDescent="0.25">
      <c r="A3563" t="s">
        <v>6992</v>
      </c>
      <c r="B3563" s="3">
        <v>42290</v>
      </c>
      <c r="C3563" t="s">
        <v>4460</v>
      </c>
      <c r="D3563" t="s">
        <v>165</v>
      </c>
      <c r="E3563" t="s">
        <v>6993</v>
      </c>
      <c r="F3563">
        <f>+VLOOKUP(C3563,Fabricante_Consola!$A$5:$B$8,2)</f>
        <v>2</v>
      </c>
      <c r="G3563" s="3" t="str">
        <f t="shared" si="55"/>
        <v>2015-10-13 00:00:00</v>
      </c>
    </row>
    <row r="3564" spans="1:7" x14ac:dyDescent="0.25">
      <c r="A3564" t="s">
        <v>6994</v>
      </c>
      <c r="B3564" s="3">
        <v>42304</v>
      </c>
      <c r="C3564" t="s">
        <v>4460</v>
      </c>
      <c r="D3564" t="s">
        <v>165</v>
      </c>
      <c r="E3564" t="s">
        <v>6995</v>
      </c>
      <c r="F3564">
        <f>+VLOOKUP(C3564,Fabricante_Consola!$A$5:$B$8,2)</f>
        <v>2</v>
      </c>
      <c r="G3564" s="3" t="str">
        <f t="shared" si="55"/>
        <v>2015-10-27 00:00:00</v>
      </c>
    </row>
    <row r="3565" spans="1:7" x14ac:dyDescent="0.25">
      <c r="A3565" t="s">
        <v>6996</v>
      </c>
      <c r="B3565" s="3">
        <v>42332</v>
      </c>
      <c r="C3565" t="s">
        <v>4460</v>
      </c>
      <c r="D3565" t="s">
        <v>165</v>
      </c>
      <c r="E3565" t="s">
        <v>6997</v>
      </c>
      <c r="F3565">
        <f>+VLOOKUP(C3565,Fabricante_Consola!$A$5:$B$8,2)</f>
        <v>2</v>
      </c>
      <c r="G3565" s="3" t="str">
        <f t="shared" si="55"/>
        <v>2015-11-24 00:00:00</v>
      </c>
    </row>
    <row r="3566" spans="1:7" x14ac:dyDescent="0.25">
      <c r="A3566" t="s">
        <v>6998</v>
      </c>
      <c r="B3566" s="3">
        <v>42360</v>
      </c>
      <c r="C3566" t="s">
        <v>4460</v>
      </c>
      <c r="D3566" t="s">
        <v>165</v>
      </c>
      <c r="E3566" t="s">
        <v>6999</v>
      </c>
      <c r="F3566">
        <f>+VLOOKUP(C3566,Fabricante_Consola!$A$5:$B$8,2)</f>
        <v>2</v>
      </c>
      <c r="G3566" s="3" t="str">
        <f t="shared" si="55"/>
        <v>2015-12-22 00:00:00</v>
      </c>
    </row>
    <row r="3567" spans="1:7" x14ac:dyDescent="0.25">
      <c r="A3567" t="s">
        <v>7000</v>
      </c>
      <c r="B3567" s="3">
        <v>42458</v>
      </c>
      <c r="C3567" t="s">
        <v>4460</v>
      </c>
      <c r="D3567" t="s">
        <v>15</v>
      </c>
      <c r="E3567" t="s">
        <v>7001</v>
      </c>
      <c r="F3567">
        <f>+VLOOKUP(C3567,Fabricante_Consola!$A$5:$B$8,2)</f>
        <v>2</v>
      </c>
      <c r="G3567" s="3" t="str">
        <f t="shared" si="55"/>
        <v>2016-03-29 00:00:00</v>
      </c>
    </row>
    <row r="3568" spans="1:7" x14ac:dyDescent="0.25">
      <c r="A3568" t="s">
        <v>7002</v>
      </c>
      <c r="B3568" s="3">
        <v>42528</v>
      </c>
      <c r="C3568" t="s">
        <v>4460</v>
      </c>
      <c r="D3568" t="s">
        <v>15</v>
      </c>
      <c r="E3568" t="s">
        <v>7003</v>
      </c>
      <c r="F3568">
        <f>+VLOOKUP(C3568,Fabricante_Consola!$A$5:$B$8,2)</f>
        <v>2</v>
      </c>
      <c r="G3568" s="3" t="str">
        <f t="shared" si="55"/>
        <v>2016-06-07 00:00:00</v>
      </c>
    </row>
    <row r="3569" spans="1:7" x14ac:dyDescent="0.25">
      <c r="A3569" t="s">
        <v>7004</v>
      </c>
      <c r="B3569" s="3">
        <v>42577</v>
      </c>
      <c r="C3569" t="s">
        <v>4460</v>
      </c>
      <c r="D3569" t="s">
        <v>15</v>
      </c>
      <c r="E3569" t="s">
        <v>7005</v>
      </c>
      <c r="F3569">
        <f>+VLOOKUP(C3569,Fabricante_Consola!$A$5:$B$8,2)</f>
        <v>2</v>
      </c>
      <c r="G3569" s="3" t="str">
        <f t="shared" si="55"/>
        <v>2016-07-26 00:00:00</v>
      </c>
    </row>
    <row r="3570" spans="1:7" x14ac:dyDescent="0.25">
      <c r="A3570" t="s">
        <v>14851</v>
      </c>
      <c r="B3570" s="3">
        <v>42629</v>
      </c>
      <c r="C3570" t="s">
        <v>4460</v>
      </c>
      <c r="D3570" t="s">
        <v>165</v>
      </c>
      <c r="E3570" t="s">
        <v>7006</v>
      </c>
      <c r="F3570">
        <f>+VLOOKUP(C3570,Fabricante_Consola!$A$5:$B$8,2)</f>
        <v>2</v>
      </c>
      <c r="G3570" s="3" t="str">
        <f t="shared" si="55"/>
        <v>2016-09-16 00:00:00</v>
      </c>
    </row>
    <row r="3571" spans="1:7" x14ac:dyDescent="0.25">
      <c r="A3571" t="s">
        <v>7007</v>
      </c>
      <c r="B3571" s="3">
        <v>42997</v>
      </c>
      <c r="C3571" t="s">
        <v>4460</v>
      </c>
      <c r="D3571" t="s">
        <v>15</v>
      </c>
      <c r="E3571" t="s">
        <v>7008</v>
      </c>
      <c r="F3571">
        <f>+VLOOKUP(C3571,Fabricante_Consola!$A$5:$B$8,2)</f>
        <v>2</v>
      </c>
      <c r="G3571" s="3" t="str">
        <f t="shared" si="55"/>
        <v>2017-09-19 00:00:00</v>
      </c>
    </row>
    <row r="3572" spans="1:7" x14ac:dyDescent="0.25">
      <c r="A3572" t="s">
        <v>7009</v>
      </c>
      <c r="B3572" s="3">
        <v>43088</v>
      </c>
      <c r="C3572" t="s">
        <v>4460</v>
      </c>
      <c r="D3572" t="s">
        <v>165</v>
      </c>
      <c r="E3572" t="s">
        <v>7010</v>
      </c>
      <c r="F3572">
        <f>+VLOOKUP(C3572,Fabricante_Consola!$A$5:$B$8,2)</f>
        <v>2</v>
      </c>
      <c r="G3572" s="3" t="str">
        <f t="shared" si="55"/>
        <v>2017-12-19 00:00:00</v>
      </c>
    </row>
    <row r="3573" spans="1:7" x14ac:dyDescent="0.25">
      <c r="A3573" t="s">
        <v>7011</v>
      </c>
      <c r="B3573" s="3">
        <v>41948</v>
      </c>
      <c r="C3573" t="s">
        <v>4460</v>
      </c>
      <c r="D3573" t="s">
        <v>48</v>
      </c>
      <c r="E3573" t="s">
        <v>7012</v>
      </c>
      <c r="F3573">
        <f>+VLOOKUP(C3573,Fabricante_Consola!$A$5:$B$8,2)</f>
        <v>2</v>
      </c>
      <c r="G3573" s="3" t="str">
        <f t="shared" si="55"/>
        <v>2014-11-05 00:00:00</v>
      </c>
    </row>
    <row r="3574" spans="1:7" x14ac:dyDescent="0.25">
      <c r="A3574" t="s">
        <v>14852</v>
      </c>
      <c r="B3574" s="3">
        <v>42530</v>
      </c>
      <c r="C3574" t="s">
        <v>4460</v>
      </c>
      <c r="D3574" t="s">
        <v>15</v>
      </c>
      <c r="E3574" t="s">
        <v>7013</v>
      </c>
      <c r="F3574">
        <f>+VLOOKUP(C3574,Fabricante_Consola!$A$5:$B$8,2)</f>
        <v>2</v>
      </c>
      <c r="G3574" s="3" t="str">
        <f t="shared" si="55"/>
        <v>2016-06-09 00:00:00</v>
      </c>
    </row>
    <row r="3575" spans="1:7" x14ac:dyDescent="0.25">
      <c r="A3575" t="s">
        <v>7014</v>
      </c>
      <c r="B3575" s="3">
        <v>42416</v>
      </c>
      <c r="C3575" t="s">
        <v>4460</v>
      </c>
      <c r="D3575" t="s">
        <v>48</v>
      </c>
      <c r="E3575" t="s">
        <v>7015</v>
      </c>
      <c r="F3575">
        <f>+VLOOKUP(C3575,Fabricante_Consola!$A$5:$B$8,2)</f>
        <v>2</v>
      </c>
      <c r="G3575" s="3" t="str">
        <f t="shared" si="55"/>
        <v>2016-02-16 00:00:00</v>
      </c>
    </row>
    <row r="3576" spans="1:7" x14ac:dyDescent="0.25">
      <c r="A3576" t="s">
        <v>7016</v>
      </c>
      <c r="B3576" s="3">
        <v>43101</v>
      </c>
      <c r="C3576" t="s">
        <v>4460</v>
      </c>
      <c r="D3576" t="s">
        <v>2</v>
      </c>
      <c r="E3576" t="s">
        <v>7017</v>
      </c>
      <c r="F3576">
        <f>+VLOOKUP(C3576,Fabricante_Consola!$A$5:$B$8,2)</f>
        <v>2</v>
      </c>
      <c r="G3576" s="3" t="str">
        <f t="shared" si="55"/>
        <v>2018-01-01 00:00:00</v>
      </c>
    </row>
    <row r="3577" spans="1:7" x14ac:dyDescent="0.25">
      <c r="A3577" t="s">
        <v>7018</v>
      </c>
      <c r="B3577" s="3">
        <v>41773</v>
      </c>
      <c r="C3577" t="s">
        <v>4460</v>
      </c>
      <c r="D3577" t="s">
        <v>5</v>
      </c>
      <c r="E3577" t="s">
        <v>7019</v>
      </c>
      <c r="F3577">
        <f>+VLOOKUP(C3577,Fabricante_Consola!$A$5:$B$8,2)</f>
        <v>2</v>
      </c>
      <c r="G3577" s="3" t="str">
        <f t="shared" si="55"/>
        <v>2014-05-14 00:00:00</v>
      </c>
    </row>
    <row r="3578" spans="1:7" x14ac:dyDescent="0.25">
      <c r="A3578" t="s">
        <v>7020</v>
      </c>
      <c r="B3578" s="3">
        <v>42095</v>
      </c>
      <c r="C3578" t="s">
        <v>4460</v>
      </c>
      <c r="D3578" t="s">
        <v>5</v>
      </c>
      <c r="E3578" t="s">
        <v>7021</v>
      </c>
      <c r="F3578">
        <f>+VLOOKUP(C3578,Fabricante_Consola!$A$5:$B$8,2)</f>
        <v>2</v>
      </c>
      <c r="G3578" s="3" t="str">
        <f t="shared" si="55"/>
        <v>2015-04-01 00:00:00</v>
      </c>
    </row>
    <row r="3579" spans="1:7" x14ac:dyDescent="0.25">
      <c r="A3579" t="s">
        <v>7022</v>
      </c>
      <c r="B3579" s="3">
        <v>42459</v>
      </c>
      <c r="C3579" t="s">
        <v>4460</v>
      </c>
      <c r="D3579" t="s">
        <v>5</v>
      </c>
      <c r="E3579" t="s">
        <v>7023</v>
      </c>
      <c r="F3579">
        <f>+VLOOKUP(C3579,Fabricante_Consola!$A$5:$B$8,2)</f>
        <v>2</v>
      </c>
      <c r="G3579" s="3" t="str">
        <f t="shared" si="55"/>
        <v>2016-03-30 00:00:00</v>
      </c>
    </row>
    <row r="3580" spans="1:7" x14ac:dyDescent="0.25">
      <c r="A3580" t="s">
        <v>7024</v>
      </c>
      <c r="B3580" s="3">
        <v>42822</v>
      </c>
      <c r="C3580" t="s">
        <v>4460</v>
      </c>
      <c r="D3580" t="s">
        <v>5</v>
      </c>
      <c r="E3580" t="s">
        <v>7025</v>
      </c>
      <c r="F3580">
        <f>+VLOOKUP(C3580,Fabricante_Consola!$A$5:$B$8,2)</f>
        <v>2</v>
      </c>
      <c r="G3580" s="3" t="str">
        <f t="shared" si="55"/>
        <v>2017-03-28 00:00:00</v>
      </c>
    </row>
    <row r="3581" spans="1:7" x14ac:dyDescent="0.25">
      <c r="A3581" t="s">
        <v>7026</v>
      </c>
      <c r="B3581" s="3">
        <v>43186</v>
      </c>
      <c r="C3581" t="s">
        <v>4460</v>
      </c>
      <c r="D3581" t="s">
        <v>5</v>
      </c>
      <c r="E3581" t="s">
        <v>7027</v>
      </c>
      <c r="F3581">
        <f>+VLOOKUP(C3581,Fabricante_Consola!$A$5:$B$8,2)</f>
        <v>2</v>
      </c>
      <c r="G3581" s="3" t="str">
        <f t="shared" si="55"/>
        <v>2018-03-27 00:00:00</v>
      </c>
    </row>
    <row r="3582" spans="1:7" x14ac:dyDescent="0.25">
      <c r="A3582" t="s">
        <v>7028</v>
      </c>
      <c r="B3582" s="3">
        <v>43101</v>
      </c>
      <c r="C3582" t="s">
        <v>4460</v>
      </c>
      <c r="D3582" t="s">
        <v>2</v>
      </c>
      <c r="E3582" t="s">
        <v>7029</v>
      </c>
      <c r="F3582">
        <f>+VLOOKUP(C3582,Fabricante_Consola!$A$5:$B$8,2)</f>
        <v>2</v>
      </c>
      <c r="G3582" s="3" t="str">
        <f t="shared" si="55"/>
        <v>2018-01-01 00:00:00</v>
      </c>
    </row>
    <row r="3583" spans="1:7" x14ac:dyDescent="0.25">
      <c r="A3583" t="s">
        <v>7030</v>
      </c>
      <c r="B3583" s="3">
        <v>42810</v>
      </c>
      <c r="C3583" t="s">
        <v>4460</v>
      </c>
      <c r="D3583" t="s">
        <v>223</v>
      </c>
      <c r="E3583" t="s">
        <v>7031</v>
      </c>
      <c r="F3583">
        <f>+VLOOKUP(C3583,Fabricante_Consola!$A$5:$B$8,2)</f>
        <v>2</v>
      </c>
      <c r="G3583" s="3" t="str">
        <f t="shared" si="55"/>
        <v>2017-03-16 00:00:00</v>
      </c>
    </row>
    <row r="3584" spans="1:7" x14ac:dyDescent="0.25">
      <c r="A3584" t="s">
        <v>7032</v>
      </c>
      <c r="B3584" s="3">
        <v>42725</v>
      </c>
      <c r="C3584" t="s">
        <v>4460</v>
      </c>
      <c r="D3584" t="s">
        <v>9</v>
      </c>
      <c r="E3584" t="s">
        <v>7033</v>
      </c>
      <c r="F3584">
        <f>+VLOOKUP(C3584,Fabricante_Consola!$A$5:$B$8,2)</f>
        <v>2</v>
      </c>
      <c r="G3584" s="3" t="str">
        <f t="shared" si="55"/>
        <v>2016-12-21 00:00:00</v>
      </c>
    </row>
    <row r="3585" spans="1:7" x14ac:dyDescent="0.25">
      <c r="A3585" t="s">
        <v>7034</v>
      </c>
      <c r="B3585" s="3">
        <v>43101</v>
      </c>
      <c r="C3585" t="s">
        <v>4460</v>
      </c>
      <c r="D3585" t="s">
        <v>2</v>
      </c>
      <c r="E3585" t="s">
        <v>7035</v>
      </c>
      <c r="F3585">
        <f>+VLOOKUP(C3585,Fabricante_Consola!$A$5:$B$8,2)</f>
        <v>2</v>
      </c>
      <c r="G3585" s="3" t="str">
        <f t="shared" si="55"/>
        <v>2018-01-01 00:00:00</v>
      </c>
    </row>
    <row r="3586" spans="1:7" x14ac:dyDescent="0.25">
      <c r="A3586" t="s">
        <v>7036</v>
      </c>
      <c r="B3586" s="3">
        <v>41976</v>
      </c>
      <c r="C3586" t="s">
        <v>4460</v>
      </c>
      <c r="D3586" t="s">
        <v>9</v>
      </c>
      <c r="E3586" t="s">
        <v>7037</v>
      </c>
      <c r="F3586">
        <f>+VLOOKUP(C3586,Fabricante_Consola!$A$5:$B$8,2)</f>
        <v>2</v>
      </c>
      <c r="G3586" s="3" t="str">
        <f t="shared" si="55"/>
        <v>2014-12-03 00:00:00</v>
      </c>
    </row>
    <row r="3587" spans="1:7" x14ac:dyDescent="0.25">
      <c r="A3587" t="s">
        <v>7038</v>
      </c>
      <c r="B3587" s="3">
        <v>41969</v>
      </c>
      <c r="C3587" t="s">
        <v>4460</v>
      </c>
      <c r="D3587" t="s">
        <v>42</v>
      </c>
      <c r="E3587" t="s">
        <v>7039</v>
      </c>
      <c r="F3587">
        <f>+VLOOKUP(C3587,Fabricante_Consola!$A$5:$B$8,2)</f>
        <v>2</v>
      </c>
      <c r="G3587" s="3" t="str">
        <f t="shared" ref="G3587:G3650" si="56">+TEXT(B3587,"yyyy-mm-dd hh:mm:ss")</f>
        <v>2014-11-26 00:00:00</v>
      </c>
    </row>
    <row r="3588" spans="1:7" x14ac:dyDescent="0.25">
      <c r="A3588" t="s">
        <v>7040</v>
      </c>
      <c r="B3588" s="3">
        <v>41976</v>
      </c>
      <c r="C3588" t="s">
        <v>4460</v>
      </c>
      <c r="D3588" t="s">
        <v>9</v>
      </c>
      <c r="E3588" t="s">
        <v>7041</v>
      </c>
      <c r="F3588">
        <f>+VLOOKUP(C3588,Fabricante_Consola!$A$5:$B$8,2)</f>
        <v>2</v>
      </c>
      <c r="G3588" s="3" t="str">
        <f t="shared" si="56"/>
        <v>2014-12-03 00:00:00</v>
      </c>
    </row>
    <row r="3589" spans="1:7" x14ac:dyDescent="0.25">
      <c r="A3589" t="s">
        <v>7042</v>
      </c>
      <c r="B3589" s="3">
        <v>43101</v>
      </c>
      <c r="C3589" t="s">
        <v>4460</v>
      </c>
      <c r="D3589" t="s">
        <v>526</v>
      </c>
      <c r="E3589" t="s">
        <v>7043</v>
      </c>
      <c r="F3589">
        <f>+VLOOKUP(C3589,Fabricante_Consola!$A$5:$B$8,2)</f>
        <v>2</v>
      </c>
      <c r="G3589" s="3" t="str">
        <f t="shared" si="56"/>
        <v>2018-01-01 00:00:00</v>
      </c>
    </row>
    <row r="3590" spans="1:7" x14ac:dyDescent="0.25">
      <c r="A3590" t="s">
        <v>7044</v>
      </c>
      <c r="B3590" s="3">
        <v>43144</v>
      </c>
      <c r="C3590" t="s">
        <v>4460</v>
      </c>
      <c r="D3590" t="s">
        <v>20</v>
      </c>
      <c r="E3590" t="s">
        <v>7045</v>
      </c>
      <c r="F3590">
        <f>+VLOOKUP(C3590,Fabricante_Consola!$A$5:$B$8,2)</f>
        <v>2</v>
      </c>
      <c r="G3590" s="3" t="str">
        <f t="shared" si="56"/>
        <v>2018-02-13 00:00:00</v>
      </c>
    </row>
    <row r="3591" spans="1:7" x14ac:dyDescent="0.25">
      <c r="A3591" t="s">
        <v>7046</v>
      </c>
      <c r="B3591" s="3">
        <v>42675</v>
      </c>
      <c r="C3591" t="s">
        <v>4460</v>
      </c>
      <c r="D3591" t="s">
        <v>290</v>
      </c>
      <c r="E3591" t="s">
        <v>7047</v>
      </c>
      <c r="F3591">
        <f>+VLOOKUP(C3591,Fabricante_Consola!$A$5:$B$8,2)</f>
        <v>2</v>
      </c>
      <c r="G3591" s="3" t="str">
        <f t="shared" si="56"/>
        <v>2016-11-01 00:00:00</v>
      </c>
    </row>
    <row r="3592" spans="1:7" x14ac:dyDescent="0.25">
      <c r="A3592" t="s">
        <v>7048</v>
      </c>
      <c r="B3592" s="3">
        <v>43126</v>
      </c>
      <c r="C3592" t="s">
        <v>4460</v>
      </c>
      <c r="D3592" t="s">
        <v>83</v>
      </c>
      <c r="E3592" t="s">
        <v>7049</v>
      </c>
      <c r="F3592">
        <f>+VLOOKUP(C3592,Fabricante_Consola!$A$5:$B$8,2)</f>
        <v>2</v>
      </c>
      <c r="G3592" s="3" t="str">
        <f t="shared" si="56"/>
        <v>2018-01-26 00:00:00</v>
      </c>
    </row>
    <row r="3593" spans="1:7" x14ac:dyDescent="0.25">
      <c r="A3593" t="s">
        <v>7050</v>
      </c>
      <c r="B3593" s="3">
        <v>42668</v>
      </c>
      <c r="C3593" t="s">
        <v>4460</v>
      </c>
      <c r="D3593" t="s">
        <v>20</v>
      </c>
      <c r="E3593" t="s">
        <v>7051</v>
      </c>
      <c r="F3593">
        <f>+VLOOKUP(C3593,Fabricante_Consola!$A$5:$B$8,2)</f>
        <v>2</v>
      </c>
      <c r="G3593" s="3" t="str">
        <f t="shared" si="56"/>
        <v>2016-10-25 00:00:00</v>
      </c>
    </row>
    <row r="3594" spans="1:7" x14ac:dyDescent="0.25">
      <c r="A3594" t="s">
        <v>7052</v>
      </c>
      <c r="B3594" s="3">
        <v>42780</v>
      </c>
      <c r="C3594" t="s">
        <v>4460</v>
      </c>
      <c r="D3594" t="s">
        <v>888</v>
      </c>
      <c r="E3594" t="s">
        <v>7053</v>
      </c>
      <c r="F3594">
        <f>+VLOOKUP(C3594,Fabricante_Consola!$A$5:$B$8,2)</f>
        <v>2</v>
      </c>
      <c r="G3594" s="3" t="str">
        <f t="shared" si="56"/>
        <v>2017-02-14 00:00:00</v>
      </c>
    </row>
    <row r="3595" spans="1:7" x14ac:dyDescent="0.25">
      <c r="A3595" t="s">
        <v>7054</v>
      </c>
      <c r="B3595" s="3">
        <v>43060</v>
      </c>
      <c r="C3595" t="s">
        <v>4460</v>
      </c>
      <c r="D3595" t="s">
        <v>1443</v>
      </c>
      <c r="E3595" t="s">
        <v>7055</v>
      </c>
      <c r="F3595">
        <f>+VLOOKUP(C3595,Fabricante_Consola!$A$5:$B$8,2)</f>
        <v>2</v>
      </c>
      <c r="G3595" s="3" t="str">
        <f t="shared" si="56"/>
        <v>2017-11-21 00:00:00</v>
      </c>
    </row>
    <row r="3596" spans="1:7" x14ac:dyDescent="0.25">
      <c r="A3596" t="s">
        <v>7056</v>
      </c>
      <c r="B3596" s="3">
        <v>42612</v>
      </c>
      <c r="C3596" t="s">
        <v>4460</v>
      </c>
      <c r="D3596" t="s">
        <v>1199</v>
      </c>
      <c r="E3596" t="s">
        <v>7057</v>
      </c>
      <c r="F3596">
        <f>+VLOOKUP(C3596,Fabricante_Consola!$A$5:$B$8,2)</f>
        <v>2</v>
      </c>
      <c r="G3596" s="3" t="str">
        <f t="shared" si="56"/>
        <v>2016-08-30 00:00:00</v>
      </c>
    </row>
    <row r="3597" spans="1:7" x14ac:dyDescent="0.25">
      <c r="A3597" t="s">
        <v>7058</v>
      </c>
      <c r="B3597" s="3">
        <v>43101</v>
      </c>
      <c r="C3597" t="s">
        <v>4460</v>
      </c>
      <c r="D3597" t="s">
        <v>51</v>
      </c>
      <c r="E3597" t="s">
        <v>7059</v>
      </c>
      <c r="F3597">
        <f>+VLOOKUP(C3597,Fabricante_Consola!$A$5:$B$8,2)</f>
        <v>2</v>
      </c>
      <c r="G3597" s="3" t="str">
        <f t="shared" si="56"/>
        <v>2018-01-01 00:00:00</v>
      </c>
    </row>
    <row r="3598" spans="1:7" x14ac:dyDescent="0.25">
      <c r="A3598" t="s">
        <v>7060</v>
      </c>
      <c r="B3598" s="3">
        <v>43101</v>
      </c>
      <c r="C3598" t="s">
        <v>4460</v>
      </c>
      <c r="D3598" t="s">
        <v>15</v>
      </c>
      <c r="E3598" t="s">
        <v>7061</v>
      </c>
      <c r="F3598">
        <f>+VLOOKUP(C3598,Fabricante_Consola!$A$5:$B$8,2)</f>
        <v>2</v>
      </c>
      <c r="G3598" s="3" t="str">
        <f t="shared" si="56"/>
        <v>2018-01-01 00:00:00</v>
      </c>
    </row>
    <row r="3599" spans="1:7" x14ac:dyDescent="0.25">
      <c r="A3599" t="s">
        <v>7062</v>
      </c>
      <c r="B3599" s="3">
        <v>42437</v>
      </c>
      <c r="C3599" t="s">
        <v>4460</v>
      </c>
      <c r="D3599" t="s">
        <v>223</v>
      </c>
      <c r="E3599" t="s">
        <v>7063</v>
      </c>
      <c r="F3599">
        <f>+VLOOKUP(C3599,Fabricante_Consola!$A$5:$B$8,2)</f>
        <v>2</v>
      </c>
      <c r="G3599" s="3" t="str">
        <f t="shared" si="56"/>
        <v>2016-03-08 00:00:00</v>
      </c>
    </row>
    <row r="3600" spans="1:7" x14ac:dyDescent="0.25">
      <c r="A3600" t="s">
        <v>7064</v>
      </c>
      <c r="B3600" s="3">
        <v>42661</v>
      </c>
      <c r="C3600" t="s">
        <v>4460</v>
      </c>
      <c r="D3600" t="s">
        <v>11</v>
      </c>
      <c r="E3600" t="s">
        <v>7065</v>
      </c>
      <c r="F3600">
        <f>+VLOOKUP(C3600,Fabricante_Consola!$A$5:$B$8,2)</f>
        <v>2</v>
      </c>
      <c r="G3600" s="3" t="str">
        <f t="shared" si="56"/>
        <v>2016-10-18 00:00:00</v>
      </c>
    </row>
    <row r="3601" spans="1:7" x14ac:dyDescent="0.25">
      <c r="A3601" t="s">
        <v>7066</v>
      </c>
      <c r="B3601" s="3">
        <v>42999</v>
      </c>
      <c r="C3601" t="s">
        <v>4460</v>
      </c>
      <c r="D3601" t="s">
        <v>57</v>
      </c>
      <c r="E3601" t="s">
        <v>7067</v>
      </c>
      <c r="F3601">
        <f>+VLOOKUP(C3601,Fabricante_Consola!$A$5:$B$8,2)</f>
        <v>2</v>
      </c>
      <c r="G3601" s="3" t="str">
        <f t="shared" si="56"/>
        <v>2017-09-21 00:00:00</v>
      </c>
    </row>
    <row r="3602" spans="1:7" x14ac:dyDescent="0.25">
      <c r="A3602" t="s">
        <v>7068</v>
      </c>
      <c r="B3602" s="3">
        <v>42893</v>
      </c>
      <c r="C3602" t="s">
        <v>4460</v>
      </c>
      <c r="D3602" t="s">
        <v>2</v>
      </c>
      <c r="E3602" t="s">
        <v>7069</v>
      </c>
      <c r="F3602">
        <f>+VLOOKUP(C3602,Fabricante_Consola!$A$5:$B$8,2)</f>
        <v>2</v>
      </c>
      <c r="G3602" s="3" t="str">
        <f t="shared" si="56"/>
        <v>2017-06-07 00:00:00</v>
      </c>
    </row>
    <row r="3603" spans="1:7" x14ac:dyDescent="0.25">
      <c r="A3603" t="s">
        <v>1287</v>
      </c>
      <c r="B3603" s="3">
        <v>42108</v>
      </c>
      <c r="C3603" t="s">
        <v>4460</v>
      </c>
      <c r="D3603" t="s">
        <v>22</v>
      </c>
      <c r="E3603" t="s">
        <v>7070</v>
      </c>
      <c r="F3603">
        <f>+VLOOKUP(C3603,Fabricante_Consola!$A$5:$B$8,2)</f>
        <v>2</v>
      </c>
      <c r="G3603" s="3" t="str">
        <f t="shared" si="56"/>
        <v>2015-04-14 00:00:00</v>
      </c>
    </row>
    <row r="3604" spans="1:7" x14ac:dyDescent="0.25">
      <c r="A3604" t="s">
        <v>7071</v>
      </c>
      <c r="B3604" s="3">
        <v>42433</v>
      </c>
      <c r="C3604" t="s">
        <v>4460</v>
      </c>
      <c r="D3604" t="s">
        <v>22</v>
      </c>
      <c r="E3604" t="s">
        <v>7072</v>
      </c>
      <c r="F3604">
        <f>+VLOOKUP(C3604,Fabricante_Consola!$A$5:$B$8,2)</f>
        <v>2</v>
      </c>
      <c r="G3604" s="3" t="str">
        <f t="shared" si="56"/>
        <v>2016-03-04 00:00:00</v>
      </c>
    </row>
    <row r="3605" spans="1:7" x14ac:dyDescent="0.25">
      <c r="A3605" t="s">
        <v>7073</v>
      </c>
      <c r="B3605" s="3">
        <v>43101</v>
      </c>
      <c r="C3605" t="s">
        <v>4460</v>
      </c>
      <c r="D3605" t="s">
        <v>15</v>
      </c>
      <c r="E3605" t="s">
        <v>7074</v>
      </c>
      <c r="F3605">
        <f>+VLOOKUP(C3605,Fabricante_Consola!$A$5:$B$8,2)</f>
        <v>2</v>
      </c>
      <c r="G3605" s="3" t="str">
        <f t="shared" si="56"/>
        <v>2018-01-01 00:00:00</v>
      </c>
    </row>
    <row r="3606" spans="1:7" x14ac:dyDescent="0.25">
      <c r="A3606" t="s">
        <v>7075</v>
      </c>
      <c r="B3606" s="3">
        <v>43158</v>
      </c>
      <c r="C3606" t="s">
        <v>4460</v>
      </c>
      <c r="D3606" t="s">
        <v>1981</v>
      </c>
      <c r="E3606" t="s">
        <v>7076</v>
      </c>
      <c r="F3606">
        <f>+VLOOKUP(C3606,Fabricante_Consola!$A$5:$B$8,2)</f>
        <v>2</v>
      </c>
      <c r="G3606" s="3" t="str">
        <f t="shared" si="56"/>
        <v>2018-02-27 00:00:00</v>
      </c>
    </row>
    <row r="3607" spans="1:7" x14ac:dyDescent="0.25">
      <c r="A3607" t="s">
        <v>7077</v>
      </c>
      <c r="B3607" s="3">
        <v>42707</v>
      </c>
      <c r="C3607" t="s">
        <v>4460</v>
      </c>
      <c r="D3607" t="s">
        <v>94</v>
      </c>
      <c r="E3607" t="s">
        <v>7078</v>
      </c>
      <c r="F3607">
        <f>+VLOOKUP(C3607,Fabricante_Consola!$A$5:$B$8,2)</f>
        <v>2</v>
      </c>
      <c r="G3607" s="3" t="str">
        <f t="shared" si="56"/>
        <v>2016-12-03 00:00:00</v>
      </c>
    </row>
    <row r="3608" spans="1:7" x14ac:dyDescent="0.25">
      <c r="A3608" t="s">
        <v>7079</v>
      </c>
      <c r="B3608" s="3">
        <v>43101</v>
      </c>
      <c r="C3608" t="s">
        <v>4460</v>
      </c>
      <c r="D3608" t="s">
        <v>2</v>
      </c>
      <c r="E3608" t="s">
        <v>7080</v>
      </c>
      <c r="F3608">
        <f>+VLOOKUP(C3608,Fabricante_Consola!$A$5:$B$8,2)</f>
        <v>2</v>
      </c>
      <c r="G3608" s="3" t="str">
        <f t="shared" si="56"/>
        <v>2018-01-01 00:00:00</v>
      </c>
    </row>
    <row r="3609" spans="1:7" x14ac:dyDescent="0.25">
      <c r="A3609" t="s">
        <v>7081</v>
      </c>
      <c r="B3609" s="3">
        <v>42678</v>
      </c>
      <c r="C3609" t="s">
        <v>4460</v>
      </c>
      <c r="D3609" t="s">
        <v>20</v>
      </c>
      <c r="E3609" t="s">
        <v>7082</v>
      </c>
      <c r="F3609">
        <f>+VLOOKUP(C3609,Fabricante_Consola!$A$5:$B$8,2)</f>
        <v>2</v>
      </c>
      <c r="G3609" s="3" t="str">
        <f t="shared" si="56"/>
        <v>2016-11-04 00:00:00</v>
      </c>
    </row>
    <row r="3610" spans="1:7" x14ac:dyDescent="0.25">
      <c r="A3610" t="s">
        <v>1294</v>
      </c>
      <c r="B3610" s="3">
        <v>41810</v>
      </c>
      <c r="C3610" t="s">
        <v>4460</v>
      </c>
      <c r="D3610" t="s">
        <v>20</v>
      </c>
      <c r="E3610" t="s">
        <v>7083</v>
      </c>
      <c r="F3610">
        <f>+VLOOKUP(C3610,Fabricante_Consola!$A$5:$B$8,2)</f>
        <v>2</v>
      </c>
      <c r="G3610" s="3" t="str">
        <f t="shared" si="56"/>
        <v>2014-06-20 00:00:00</v>
      </c>
    </row>
    <row r="3611" spans="1:7" x14ac:dyDescent="0.25">
      <c r="A3611" t="s">
        <v>7084</v>
      </c>
      <c r="B3611" s="3">
        <v>41963</v>
      </c>
      <c r="C3611" t="s">
        <v>4460</v>
      </c>
      <c r="D3611" t="s">
        <v>20</v>
      </c>
      <c r="E3611" t="s">
        <v>7085</v>
      </c>
      <c r="F3611">
        <f>+VLOOKUP(C3611,Fabricante_Consola!$A$5:$B$8,2)</f>
        <v>2</v>
      </c>
      <c r="G3611" s="3" t="str">
        <f t="shared" si="56"/>
        <v>2014-11-20 00:00:00</v>
      </c>
    </row>
    <row r="3612" spans="1:7" x14ac:dyDescent="0.25">
      <c r="A3612" t="s">
        <v>1295</v>
      </c>
      <c r="B3612" s="3">
        <v>42181</v>
      </c>
      <c r="C3612" t="s">
        <v>4460</v>
      </c>
      <c r="D3612" t="s">
        <v>20</v>
      </c>
      <c r="E3612" t="s">
        <v>7086</v>
      </c>
      <c r="F3612">
        <f>+VLOOKUP(C3612,Fabricante_Consola!$A$5:$B$8,2)</f>
        <v>2</v>
      </c>
      <c r="G3612" s="3" t="str">
        <f t="shared" si="56"/>
        <v>2015-06-26 00:00:00</v>
      </c>
    </row>
    <row r="3613" spans="1:7" x14ac:dyDescent="0.25">
      <c r="A3613" t="s">
        <v>7087</v>
      </c>
      <c r="B3613" s="3">
        <v>42348</v>
      </c>
      <c r="C3613" t="s">
        <v>4460</v>
      </c>
      <c r="D3613" t="s">
        <v>20</v>
      </c>
      <c r="E3613" t="s">
        <v>7088</v>
      </c>
      <c r="F3613">
        <f>+VLOOKUP(C3613,Fabricante_Consola!$A$5:$B$8,2)</f>
        <v>2</v>
      </c>
      <c r="G3613" s="3" t="str">
        <f t="shared" si="56"/>
        <v>2015-12-10 00:00:00</v>
      </c>
    </row>
    <row r="3614" spans="1:7" x14ac:dyDescent="0.25">
      <c r="A3614" t="s">
        <v>7089</v>
      </c>
      <c r="B3614" s="3">
        <v>42901</v>
      </c>
      <c r="C3614" t="s">
        <v>4460</v>
      </c>
      <c r="D3614" t="s">
        <v>20</v>
      </c>
      <c r="E3614" t="s">
        <v>7090</v>
      </c>
      <c r="F3614">
        <f>+VLOOKUP(C3614,Fabricante_Consola!$A$5:$B$8,2)</f>
        <v>2</v>
      </c>
      <c r="G3614" s="3" t="str">
        <f t="shared" si="56"/>
        <v>2017-06-15 00:00:00</v>
      </c>
    </row>
    <row r="3615" spans="1:7" x14ac:dyDescent="0.25">
      <c r="A3615" t="s">
        <v>7091</v>
      </c>
      <c r="B3615" s="3">
        <v>42719</v>
      </c>
      <c r="C3615" t="s">
        <v>4460</v>
      </c>
      <c r="D3615" t="s">
        <v>20</v>
      </c>
      <c r="E3615" t="s">
        <v>7092</v>
      </c>
      <c r="F3615">
        <f>+VLOOKUP(C3615,Fabricante_Consola!$A$5:$B$8,2)</f>
        <v>2</v>
      </c>
      <c r="G3615" s="3" t="str">
        <f t="shared" si="56"/>
        <v>2016-12-15 00:00:00</v>
      </c>
    </row>
    <row r="3616" spans="1:7" x14ac:dyDescent="0.25">
      <c r="A3616" t="s">
        <v>1298</v>
      </c>
      <c r="B3616" s="3">
        <v>41978</v>
      </c>
      <c r="C3616" t="s">
        <v>4460</v>
      </c>
      <c r="D3616" t="s">
        <v>20</v>
      </c>
      <c r="E3616" t="s">
        <v>7093</v>
      </c>
      <c r="F3616">
        <f>+VLOOKUP(C3616,Fabricante_Consola!$A$5:$B$8,2)</f>
        <v>2</v>
      </c>
      <c r="G3616" s="3" t="str">
        <f t="shared" si="56"/>
        <v>2014-12-05 00:00:00</v>
      </c>
    </row>
    <row r="3617" spans="1:7" x14ac:dyDescent="0.25">
      <c r="A3617" t="s">
        <v>7094</v>
      </c>
      <c r="B3617" s="3">
        <v>42629</v>
      </c>
      <c r="C3617" t="s">
        <v>4460</v>
      </c>
      <c r="D3617" t="s">
        <v>7095</v>
      </c>
      <c r="E3617" t="s">
        <v>7096</v>
      </c>
      <c r="F3617">
        <f>+VLOOKUP(C3617,Fabricante_Consola!$A$5:$B$8,2)</f>
        <v>2</v>
      </c>
      <c r="G3617" s="3" t="str">
        <f t="shared" si="56"/>
        <v>2016-09-16 00:00:00</v>
      </c>
    </row>
    <row r="3618" spans="1:7" x14ac:dyDescent="0.25">
      <c r="A3618" t="s">
        <v>1305</v>
      </c>
      <c r="B3618" s="3">
        <v>41829</v>
      </c>
      <c r="C3618" t="s">
        <v>4460</v>
      </c>
      <c r="D3618" t="s">
        <v>25</v>
      </c>
      <c r="E3618" t="s">
        <v>7097</v>
      </c>
      <c r="F3618">
        <f>+VLOOKUP(C3618,Fabricante_Consola!$A$5:$B$8,2)</f>
        <v>2</v>
      </c>
      <c r="G3618" s="3" t="str">
        <f t="shared" si="56"/>
        <v>2014-07-09 00:00:00</v>
      </c>
    </row>
    <row r="3619" spans="1:7" x14ac:dyDescent="0.25">
      <c r="A3619" t="s">
        <v>7098</v>
      </c>
      <c r="B3619" s="3">
        <v>43101</v>
      </c>
      <c r="C3619" t="s">
        <v>4460</v>
      </c>
      <c r="D3619" t="s">
        <v>2</v>
      </c>
      <c r="E3619" t="s">
        <v>7099</v>
      </c>
      <c r="F3619">
        <f>+VLOOKUP(C3619,Fabricante_Consola!$A$5:$B$8,2)</f>
        <v>2</v>
      </c>
      <c r="G3619" s="3" t="str">
        <f t="shared" si="56"/>
        <v>2018-01-01 00:00:00</v>
      </c>
    </row>
    <row r="3620" spans="1:7" x14ac:dyDescent="0.25">
      <c r="A3620" t="s">
        <v>7100</v>
      </c>
      <c r="B3620" s="3">
        <v>43145</v>
      </c>
      <c r="C3620" t="s">
        <v>4460</v>
      </c>
      <c r="D3620" t="s">
        <v>15</v>
      </c>
      <c r="E3620" t="s">
        <v>7101</v>
      </c>
      <c r="F3620">
        <f>+VLOOKUP(C3620,Fabricante_Consola!$A$5:$B$8,2)</f>
        <v>2</v>
      </c>
      <c r="G3620" s="3" t="str">
        <f t="shared" si="56"/>
        <v>2018-02-14 00:00:00</v>
      </c>
    </row>
    <row r="3621" spans="1:7" x14ac:dyDescent="0.25">
      <c r="A3621" t="s">
        <v>7102</v>
      </c>
      <c r="B3621" s="3">
        <v>43158</v>
      </c>
      <c r="C3621" t="s">
        <v>4460</v>
      </c>
      <c r="D3621" t="s">
        <v>57</v>
      </c>
      <c r="E3621" t="s">
        <v>7103</v>
      </c>
      <c r="F3621">
        <f>+VLOOKUP(C3621,Fabricante_Consola!$A$5:$B$8,2)</f>
        <v>2</v>
      </c>
      <c r="G3621" s="3" t="str">
        <f t="shared" si="56"/>
        <v>2018-02-27 00:00:00</v>
      </c>
    </row>
    <row r="3622" spans="1:7" x14ac:dyDescent="0.25">
      <c r="A3622" t="s">
        <v>1313</v>
      </c>
      <c r="B3622" s="3">
        <v>41796</v>
      </c>
      <c r="C3622" t="s">
        <v>4460</v>
      </c>
      <c r="D3622" t="s">
        <v>15</v>
      </c>
      <c r="E3622" t="s">
        <v>7104</v>
      </c>
      <c r="F3622">
        <f>+VLOOKUP(C3622,Fabricante_Consola!$A$5:$B$8,2)</f>
        <v>2</v>
      </c>
      <c r="G3622" s="3" t="str">
        <f t="shared" si="56"/>
        <v>2014-06-06 00:00:00</v>
      </c>
    </row>
    <row r="3623" spans="1:7" x14ac:dyDescent="0.25">
      <c r="A3623" t="s">
        <v>7105</v>
      </c>
      <c r="B3623" s="3">
        <v>43101</v>
      </c>
      <c r="C3623" t="s">
        <v>4460</v>
      </c>
      <c r="D3623" t="s">
        <v>15</v>
      </c>
      <c r="E3623" t="s">
        <v>7106</v>
      </c>
      <c r="F3623">
        <f>+VLOOKUP(C3623,Fabricante_Consola!$A$5:$B$8,2)</f>
        <v>2</v>
      </c>
      <c r="G3623" s="3" t="str">
        <f t="shared" si="56"/>
        <v>2018-01-01 00:00:00</v>
      </c>
    </row>
    <row r="3624" spans="1:7" x14ac:dyDescent="0.25">
      <c r="A3624" t="s">
        <v>7107</v>
      </c>
      <c r="B3624" s="3">
        <v>43101</v>
      </c>
      <c r="C3624" t="s">
        <v>4460</v>
      </c>
      <c r="D3624" t="s">
        <v>5</v>
      </c>
      <c r="E3624" t="s">
        <v>7108</v>
      </c>
      <c r="F3624">
        <f>+VLOOKUP(C3624,Fabricante_Consola!$A$5:$B$8,2)</f>
        <v>2</v>
      </c>
      <c r="G3624" s="3" t="str">
        <f t="shared" si="56"/>
        <v>2018-01-01 00:00:00</v>
      </c>
    </row>
    <row r="3625" spans="1:7" x14ac:dyDescent="0.25">
      <c r="A3625" t="s">
        <v>7109</v>
      </c>
      <c r="B3625" s="3">
        <v>42598</v>
      </c>
      <c r="C3625" t="s">
        <v>4460</v>
      </c>
      <c r="D3625" t="s">
        <v>66</v>
      </c>
      <c r="E3625" t="s">
        <v>7110</v>
      </c>
      <c r="F3625">
        <f>+VLOOKUP(C3625,Fabricante_Consola!$A$5:$B$8,2)</f>
        <v>2</v>
      </c>
      <c r="G3625" s="3" t="str">
        <f t="shared" si="56"/>
        <v>2016-08-16 00:00:00</v>
      </c>
    </row>
    <row r="3626" spans="1:7" x14ac:dyDescent="0.25">
      <c r="A3626" t="s">
        <v>7111</v>
      </c>
      <c r="B3626" s="3">
        <v>42780</v>
      </c>
      <c r="C3626" t="s">
        <v>4460</v>
      </c>
      <c r="D3626" t="s">
        <v>20</v>
      </c>
      <c r="E3626" t="s">
        <v>7112</v>
      </c>
      <c r="F3626">
        <f>+VLOOKUP(C3626,Fabricante_Consola!$A$5:$B$8,2)</f>
        <v>2</v>
      </c>
      <c r="G3626" s="3" t="str">
        <f t="shared" si="56"/>
        <v>2017-02-14 00:00:00</v>
      </c>
    </row>
    <row r="3627" spans="1:7" x14ac:dyDescent="0.25">
      <c r="A3627" t="s">
        <v>7113</v>
      </c>
      <c r="B3627" s="3">
        <v>43186</v>
      </c>
      <c r="C3627" t="s">
        <v>4460</v>
      </c>
      <c r="D3627" t="s">
        <v>20</v>
      </c>
      <c r="E3627" t="s">
        <v>7114</v>
      </c>
      <c r="F3627">
        <f>+VLOOKUP(C3627,Fabricante_Consola!$A$5:$B$8,2)</f>
        <v>2</v>
      </c>
      <c r="G3627" s="3" t="str">
        <f t="shared" si="56"/>
        <v>2018-03-27 00:00:00</v>
      </c>
    </row>
    <row r="3628" spans="1:7" x14ac:dyDescent="0.25">
      <c r="A3628" t="s">
        <v>7115</v>
      </c>
      <c r="B3628" s="3">
        <v>42836</v>
      </c>
      <c r="C3628" t="s">
        <v>4460</v>
      </c>
      <c r="D3628" t="s">
        <v>20</v>
      </c>
      <c r="E3628" t="s">
        <v>7116</v>
      </c>
      <c r="F3628">
        <f>+VLOOKUP(C3628,Fabricante_Consola!$A$5:$B$8,2)</f>
        <v>2</v>
      </c>
      <c r="G3628" s="3" t="str">
        <f t="shared" si="56"/>
        <v>2017-04-11 00:00:00</v>
      </c>
    </row>
    <row r="3629" spans="1:7" x14ac:dyDescent="0.25">
      <c r="A3629" t="s">
        <v>7117</v>
      </c>
      <c r="B3629" s="3">
        <v>42304</v>
      </c>
      <c r="C3629" t="s">
        <v>4460</v>
      </c>
      <c r="D3629" t="s">
        <v>20</v>
      </c>
      <c r="E3629" t="s">
        <v>7118</v>
      </c>
      <c r="F3629">
        <f>+VLOOKUP(C3629,Fabricante_Consola!$A$5:$B$8,2)</f>
        <v>2</v>
      </c>
      <c r="G3629" s="3" t="str">
        <f t="shared" si="56"/>
        <v>2015-10-27 00:00:00</v>
      </c>
    </row>
    <row r="3630" spans="1:7" x14ac:dyDescent="0.25">
      <c r="A3630" t="s">
        <v>7119</v>
      </c>
      <c r="B3630" s="3">
        <v>41976</v>
      </c>
      <c r="C3630" t="s">
        <v>4460</v>
      </c>
      <c r="D3630" t="s">
        <v>20</v>
      </c>
      <c r="E3630" t="s">
        <v>7120</v>
      </c>
      <c r="F3630">
        <f>+VLOOKUP(C3630,Fabricante_Consola!$A$5:$B$8,2)</f>
        <v>2</v>
      </c>
      <c r="G3630" s="3" t="str">
        <f t="shared" si="56"/>
        <v>2014-12-03 00:00:00</v>
      </c>
    </row>
    <row r="3631" spans="1:7" x14ac:dyDescent="0.25">
      <c r="A3631" t="s">
        <v>1322</v>
      </c>
      <c r="B3631" s="3">
        <v>41929</v>
      </c>
      <c r="C3631" t="s">
        <v>4460</v>
      </c>
      <c r="D3631" t="s">
        <v>20</v>
      </c>
      <c r="E3631" t="s">
        <v>7121</v>
      </c>
      <c r="F3631">
        <f>+VLOOKUP(C3631,Fabricante_Consola!$A$5:$B$8,2)</f>
        <v>2</v>
      </c>
      <c r="G3631" s="3" t="str">
        <f t="shared" si="56"/>
        <v>2014-10-17 00:00:00</v>
      </c>
    </row>
    <row r="3632" spans="1:7" x14ac:dyDescent="0.25">
      <c r="A3632" t="s">
        <v>7122</v>
      </c>
      <c r="B3632" s="3">
        <v>42468</v>
      </c>
      <c r="C3632" t="s">
        <v>4460</v>
      </c>
      <c r="D3632" t="s">
        <v>20</v>
      </c>
      <c r="E3632" t="s">
        <v>7123</v>
      </c>
      <c r="F3632">
        <f>+VLOOKUP(C3632,Fabricante_Consola!$A$5:$B$8,2)</f>
        <v>2</v>
      </c>
      <c r="G3632" s="3" t="str">
        <f t="shared" si="56"/>
        <v>2016-04-08 00:00:00</v>
      </c>
    </row>
    <row r="3633" spans="1:7" x14ac:dyDescent="0.25">
      <c r="A3633" t="s">
        <v>7124</v>
      </c>
      <c r="B3633" s="3">
        <v>42621</v>
      </c>
      <c r="C3633" t="s">
        <v>4460</v>
      </c>
      <c r="D3633" t="s">
        <v>20</v>
      </c>
      <c r="E3633" t="s">
        <v>7125</v>
      </c>
      <c r="F3633">
        <f>+VLOOKUP(C3633,Fabricante_Consola!$A$5:$B$8,2)</f>
        <v>2</v>
      </c>
      <c r="G3633" s="3" t="str">
        <f t="shared" si="56"/>
        <v>2016-09-08 00:00:00</v>
      </c>
    </row>
    <row r="3634" spans="1:7" x14ac:dyDescent="0.25">
      <c r="A3634" t="s">
        <v>7126</v>
      </c>
      <c r="B3634" s="3">
        <v>42885</v>
      </c>
      <c r="C3634" t="s">
        <v>4460</v>
      </c>
      <c r="D3634" t="s">
        <v>5</v>
      </c>
      <c r="E3634" t="s">
        <v>7127</v>
      </c>
      <c r="F3634">
        <f>+VLOOKUP(C3634,Fabricante_Consola!$A$5:$B$8,2)</f>
        <v>2</v>
      </c>
      <c r="G3634" s="3" t="str">
        <f t="shared" si="56"/>
        <v>2017-05-30 00:00:00</v>
      </c>
    </row>
    <row r="3635" spans="1:7" x14ac:dyDescent="0.25">
      <c r="A3635" t="s">
        <v>14853</v>
      </c>
      <c r="B3635" s="3">
        <v>43101</v>
      </c>
      <c r="C3635" t="s">
        <v>4460</v>
      </c>
      <c r="D3635" t="s">
        <v>2</v>
      </c>
      <c r="E3635" t="s">
        <v>7128</v>
      </c>
      <c r="F3635">
        <f>+VLOOKUP(C3635,Fabricante_Consola!$A$5:$B$8,2)</f>
        <v>2</v>
      </c>
      <c r="G3635" s="3" t="str">
        <f t="shared" si="56"/>
        <v>2018-01-01 00:00:00</v>
      </c>
    </row>
    <row r="3636" spans="1:7" x14ac:dyDescent="0.25">
      <c r="A3636" t="s">
        <v>7129</v>
      </c>
      <c r="B3636" s="3">
        <v>43047</v>
      </c>
      <c r="C3636" t="s">
        <v>4460</v>
      </c>
      <c r="D3636" t="s">
        <v>2</v>
      </c>
      <c r="E3636" t="s">
        <v>7130</v>
      </c>
      <c r="F3636">
        <f>+VLOOKUP(C3636,Fabricante_Consola!$A$5:$B$8,2)</f>
        <v>2</v>
      </c>
      <c r="G3636" s="3" t="str">
        <f t="shared" si="56"/>
        <v>2017-11-08 00:00:00</v>
      </c>
    </row>
    <row r="3637" spans="1:7" x14ac:dyDescent="0.25">
      <c r="A3637" t="s">
        <v>7131</v>
      </c>
      <c r="B3637" s="3">
        <v>42510</v>
      </c>
      <c r="C3637" t="s">
        <v>4460</v>
      </c>
      <c r="D3637" t="s">
        <v>2</v>
      </c>
      <c r="E3637" t="s">
        <v>7132</v>
      </c>
      <c r="F3637">
        <f>+VLOOKUP(C3637,Fabricante_Consola!$A$5:$B$8,2)</f>
        <v>2</v>
      </c>
      <c r="G3637" s="3" t="str">
        <f t="shared" si="56"/>
        <v>2016-05-20 00:00:00</v>
      </c>
    </row>
    <row r="3638" spans="1:7" x14ac:dyDescent="0.25">
      <c r="A3638" t="s">
        <v>7133</v>
      </c>
      <c r="B3638" s="3">
        <v>43101</v>
      </c>
      <c r="C3638" t="s">
        <v>4460</v>
      </c>
      <c r="D3638" t="s">
        <v>15</v>
      </c>
      <c r="E3638" t="s">
        <v>7134</v>
      </c>
      <c r="F3638">
        <f>+VLOOKUP(C3638,Fabricante_Consola!$A$5:$B$8,2)</f>
        <v>2</v>
      </c>
      <c r="G3638" s="3" t="str">
        <f t="shared" si="56"/>
        <v>2018-01-01 00:00:00</v>
      </c>
    </row>
    <row r="3639" spans="1:7" x14ac:dyDescent="0.25">
      <c r="A3639" t="s">
        <v>7135</v>
      </c>
      <c r="B3639" s="3">
        <v>43101</v>
      </c>
      <c r="C3639" t="s">
        <v>4460</v>
      </c>
      <c r="D3639" t="s">
        <v>2</v>
      </c>
      <c r="E3639" t="s">
        <v>7136</v>
      </c>
      <c r="F3639">
        <f>+VLOOKUP(C3639,Fabricante_Consola!$A$5:$B$8,2)</f>
        <v>2</v>
      </c>
      <c r="G3639" s="3" t="str">
        <f t="shared" si="56"/>
        <v>2018-01-01 00:00:00</v>
      </c>
    </row>
    <row r="3640" spans="1:7" x14ac:dyDescent="0.25">
      <c r="A3640" t="s">
        <v>7137</v>
      </c>
      <c r="B3640" s="3">
        <v>43101</v>
      </c>
      <c r="C3640" t="s">
        <v>4460</v>
      </c>
      <c r="D3640" t="s">
        <v>15</v>
      </c>
      <c r="E3640" t="s">
        <v>7138</v>
      </c>
      <c r="F3640">
        <f>+VLOOKUP(C3640,Fabricante_Consola!$A$5:$B$8,2)</f>
        <v>2</v>
      </c>
      <c r="G3640" s="3" t="str">
        <f t="shared" si="56"/>
        <v>2018-01-01 00:00:00</v>
      </c>
    </row>
    <row r="3641" spans="1:7" x14ac:dyDescent="0.25">
      <c r="A3641" t="s">
        <v>7139</v>
      </c>
      <c r="B3641" s="3">
        <v>42626</v>
      </c>
      <c r="C3641" t="s">
        <v>4460</v>
      </c>
      <c r="D3641" t="s">
        <v>51</v>
      </c>
      <c r="E3641" t="s">
        <v>7140</v>
      </c>
      <c r="F3641">
        <f>+VLOOKUP(C3641,Fabricante_Consola!$A$5:$B$8,2)</f>
        <v>2</v>
      </c>
      <c r="G3641" s="3" t="str">
        <f t="shared" si="56"/>
        <v>2016-09-13 00:00:00</v>
      </c>
    </row>
    <row r="3642" spans="1:7" x14ac:dyDescent="0.25">
      <c r="A3642" t="s">
        <v>7141</v>
      </c>
      <c r="B3642" s="3">
        <v>43011</v>
      </c>
      <c r="C3642" t="s">
        <v>4460</v>
      </c>
      <c r="D3642" t="s">
        <v>57</v>
      </c>
      <c r="E3642" t="s">
        <v>7142</v>
      </c>
      <c r="F3642">
        <f>+VLOOKUP(C3642,Fabricante_Consola!$A$5:$B$8,2)</f>
        <v>2</v>
      </c>
      <c r="G3642" s="3" t="str">
        <f t="shared" si="56"/>
        <v>2017-10-03 00:00:00</v>
      </c>
    </row>
    <row r="3643" spans="1:7" x14ac:dyDescent="0.25">
      <c r="A3643" t="s">
        <v>7143</v>
      </c>
      <c r="B3643" s="3">
        <v>42213</v>
      </c>
      <c r="C3643" t="s">
        <v>4460</v>
      </c>
      <c r="D3643" t="s">
        <v>66</v>
      </c>
      <c r="E3643" t="s">
        <v>7144</v>
      </c>
      <c r="F3643">
        <f>+VLOOKUP(C3643,Fabricante_Consola!$A$5:$B$8,2)</f>
        <v>2</v>
      </c>
      <c r="G3643" s="3" t="str">
        <f t="shared" si="56"/>
        <v>2015-07-28 00:00:00</v>
      </c>
    </row>
    <row r="3644" spans="1:7" x14ac:dyDescent="0.25">
      <c r="A3644" t="s">
        <v>1326</v>
      </c>
      <c r="B3644" s="3">
        <v>42156</v>
      </c>
      <c r="C3644" t="s">
        <v>4460</v>
      </c>
      <c r="D3644" t="s">
        <v>15</v>
      </c>
      <c r="E3644" t="s">
        <v>7145</v>
      </c>
      <c r="F3644">
        <f>+VLOOKUP(C3644,Fabricante_Consola!$A$5:$B$8,2)</f>
        <v>2</v>
      </c>
      <c r="G3644" s="3" t="str">
        <f t="shared" si="56"/>
        <v>2015-06-01 00:00:00</v>
      </c>
    </row>
    <row r="3645" spans="1:7" x14ac:dyDescent="0.25">
      <c r="A3645" t="s">
        <v>7146</v>
      </c>
      <c r="B3645" s="3">
        <v>41941</v>
      </c>
      <c r="C3645" t="s">
        <v>4460</v>
      </c>
      <c r="D3645" t="s">
        <v>123</v>
      </c>
      <c r="E3645" t="s">
        <v>7147</v>
      </c>
      <c r="F3645">
        <f>+VLOOKUP(C3645,Fabricante_Consola!$A$5:$B$8,2)</f>
        <v>2</v>
      </c>
      <c r="G3645" s="3" t="str">
        <f t="shared" si="56"/>
        <v>2014-10-29 00:00:00</v>
      </c>
    </row>
    <row r="3646" spans="1:7" x14ac:dyDescent="0.25">
      <c r="A3646" t="s">
        <v>1330</v>
      </c>
      <c r="B3646" s="3">
        <v>42972</v>
      </c>
      <c r="C3646" t="s">
        <v>4460</v>
      </c>
      <c r="D3646" t="s">
        <v>22</v>
      </c>
      <c r="E3646" t="s">
        <v>7148</v>
      </c>
      <c r="F3646">
        <f>+VLOOKUP(C3646,Fabricante_Consola!$A$5:$B$8,2)</f>
        <v>2</v>
      </c>
      <c r="G3646" s="3" t="str">
        <f t="shared" si="56"/>
        <v>2017-08-25 00:00:00</v>
      </c>
    </row>
    <row r="3647" spans="1:7" x14ac:dyDescent="0.25">
      <c r="A3647" t="s">
        <v>1332</v>
      </c>
      <c r="B3647" s="3">
        <v>42972</v>
      </c>
      <c r="C3647" t="s">
        <v>4460</v>
      </c>
      <c r="D3647" t="s">
        <v>22</v>
      </c>
      <c r="E3647" t="s">
        <v>7149</v>
      </c>
      <c r="F3647">
        <f>+VLOOKUP(C3647,Fabricante_Consola!$A$5:$B$8,2)</f>
        <v>2</v>
      </c>
      <c r="G3647" s="3" t="str">
        <f t="shared" si="56"/>
        <v>2017-08-25 00:00:00</v>
      </c>
    </row>
    <row r="3648" spans="1:7" x14ac:dyDescent="0.25">
      <c r="A3648" t="s">
        <v>7150</v>
      </c>
      <c r="B3648" s="3">
        <v>42405</v>
      </c>
      <c r="C3648" t="s">
        <v>4460</v>
      </c>
      <c r="D3648" t="s">
        <v>22</v>
      </c>
      <c r="E3648" t="s">
        <v>7151</v>
      </c>
      <c r="F3648">
        <f>+VLOOKUP(C3648,Fabricante_Consola!$A$5:$B$8,2)</f>
        <v>2</v>
      </c>
      <c r="G3648" s="3" t="str">
        <f t="shared" si="56"/>
        <v>2016-02-05 00:00:00</v>
      </c>
    </row>
    <row r="3649" spans="1:7" x14ac:dyDescent="0.25">
      <c r="A3649" t="s">
        <v>7152</v>
      </c>
      <c r="B3649" s="3">
        <v>42769</v>
      </c>
      <c r="C3649" t="s">
        <v>4460</v>
      </c>
      <c r="D3649" t="s">
        <v>22</v>
      </c>
      <c r="E3649" t="s">
        <v>7153</v>
      </c>
      <c r="F3649">
        <f>+VLOOKUP(C3649,Fabricante_Consola!$A$5:$B$8,2)</f>
        <v>2</v>
      </c>
      <c r="G3649" s="3" t="str">
        <f t="shared" si="56"/>
        <v>2017-02-03 00:00:00</v>
      </c>
    </row>
    <row r="3650" spans="1:7" x14ac:dyDescent="0.25">
      <c r="A3650" t="s">
        <v>7154</v>
      </c>
      <c r="B3650" s="3">
        <v>42972</v>
      </c>
      <c r="C3650" t="s">
        <v>4460</v>
      </c>
      <c r="D3650" t="s">
        <v>22</v>
      </c>
      <c r="E3650" t="s">
        <v>7155</v>
      </c>
      <c r="F3650">
        <f>+VLOOKUP(C3650,Fabricante_Consola!$A$5:$B$8,2)</f>
        <v>2</v>
      </c>
      <c r="G3650" s="3" t="str">
        <f t="shared" si="56"/>
        <v>2017-08-25 00:00:00</v>
      </c>
    </row>
    <row r="3651" spans="1:7" x14ac:dyDescent="0.25">
      <c r="A3651" t="s">
        <v>7156</v>
      </c>
      <c r="B3651" s="3">
        <v>43101</v>
      </c>
      <c r="C3651" t="s">
        <v>4460</v>
      </c>
      <c r="D3651" t="s">
        <v>22</v>
      </c>
      <c r="E3651" t="s">
        <v>7157</v>
      </c>
      <c r="F3651">
        <f>+VLOOKUP(C3651,Fabricante_Consola!$A$5:$B$8,2)</f>
        <v>2</v>
      </c>
      <c r="G3651" s="3" t="str">
        <f t="shared" ref="G3651:G3714" si="57">+TEXT(B3651,"yyyy-mm-dd hh:mm:ss")</f>
        <v>2018-01-01 00:00:00</v>
      </c>
    </row>
    <row r="3652" spans="1:7" x14ac:dyDescent="0.25">
      <c r="A3652" t="s">
        <v>1335</v>
      </c>
      <c r="B3652" s="3">
        <v>42972</v>
      </c>
      <c r="C3652" t="s">
        <v>4460</v>
      </c>
      <c r="D3652" t="s">
        <v>1336</v>
      </c>
      <c r="E3652" t="s">
        <v>7158</v>
      </c>
      <c r="F3652">
        <f>+VLOOKUP(C3652,Fabricante_Consola!$A$5:$B$8,2)</f>
        <v>2</v>
      </c>
      <c r="G3652" s="3" t="str">
        <f t="shared" si="57"/>
        <v>2017-08-25 00:00:00</v>
      </c>
    </row>
    <row r="3653" spans="1:7" x14ac:dyDescent="0.25">
      <c r="A3653" t="s">
        <v>7159</v>
      </c>
      <c r="B3653" s="3">
        <v>42972</v>
      </c>
      <c r="C3653" t="s">
        <v>4460</v>
      </c>
      <c r="D3653" t="s">
        <v>22</v>
      </c>
      <c r="E3653" t="s">
        <v>7160</v>
      </c>
      <c r="F3653">
        <f>+VLOOKUP(C3653,Fabricante_Consola!$A$5:$B$8,2)</f>
        <v>2</v>
      </c>
      <c r="G3653" s="3" t="str">
        <f t="shared" si="57"/>
        <v>2017-08-25 00:00:00</v>
      </c>
    </row>
    <row r="3654" spans="1:7" x14ac:dyDescent="0.25">
      <c r="A3654" t="s">
        <v>7161</v>
      </c>
      <c r="B3654" s="3">
        <v>42990</v>
      </c>
      <c r="C3654" t="s">
        <v>4460</v>
      </c>
      <c r="D3654" t="s">
        <v>20</v>
      </c>
      <c r="E3654" t="s">
        <v>7162</v>
      </c>
      <c r="F3654">
        <f>+VLOOKUP(C3654,Fabricante_Consola!$A$5:$B$8,2)</f>
        <v>2</v>
      </c>
      <c r="G3654" s="3" t="str">
        <f t="shared" si="57"/>
        <v>2017-09-12 00:00:00</v>
      </c>
    </row>
    <row r="3655" spans="1:7" x14ac:dyDescent="0.25">
      <c r="A3655" t="s">
        <v>7163</v>
      </c>
      <c r="B3655" s="3">
        <v>42689</v>
      </c>
      <c r="C3655" t="s">
        <v>4460</v>
      </c>
      <c r="D3655" t="s">
        <v>20</v>
      </c>
      <c r="E3655" t="s">
        <v>7164</v>
      </c>
      <c r="F3655">
        <f>+VLOOKUP(C3655,Fabricante_Consola!$A$5:$B$8,2)</f>
        <v>2</v>
      </c>
      <c r="G3655" s="3" t="str">
        <f t="shared" si="57"/>
        <v>2016-11-15 00:00:00</v>
      </c>
    </row>
    <row r="3656" spans="1:7" x14ac:dyDescent="0.25">
      <c r="A3656" t="s">
        <v>1343</v>
      </c>
      <c r="B3656" s="3">
        <v>41915</v>
      </c>
      <c r="C3656" t="s">
        <v>4460</v>
      </c>
      <c r="D3656" t="s">
        <v>51</v>
      </c>
      <c r="E3656" t="s">
        <v>7165</v>
      </c>
      <c r="F3656">
        <f>+VLOOKUP(C3656,Fabricante_Consola!$A$5:$B$8,2)</f>
        <v>2</v>
      </c>
      <c r="G3656" s="3" t="str">
        <f t="shared" si="57"/>
        <v>2014-10-03 00:00:00</v>
      </c>
    </row>
    <row r="3657" spans="1:7" x14ac:dyDescent="0.25">
      <c r="A3657" t="s">
        <v>1354</v>
      </c>
      <c r="B3657" s="3">
        <v>41607</v>
      </c>
      <c r="C3657" t="s">
        <v>4460</v>
      </c>
      <c r="D3657" t="s">
        <v>5</v>
      </c>
      <c r="E3657" t="s">
        <v>7166</v>
      </c>
      <c r="F3657">
        <f>+VLOOKUP(C3657,Fabricante_Consola!$A$5:$B$8,2)</f>
        <v>2</v>
      </c>
      <c r="G3657" s="3" t="str">
        <f t="shared" si="57"/>
        <v>2013-11-29 00:00:00</v>
      </c>
    </row>
    <row r="3658" spans="1:7" x14ac:dyDescent="0.25">
      <c r="A3658" t="s">
        <v>1355</v>
      </c>
      <c r="B3658" s="3">
        <v>41922</v>
      </c>
      <c r="C3658" t="s">
        <v>4460</v>
      </c>
      <c r="D3658" t="s">
        <v>5</v>
      </c>
      <c r="E3658" t="s">
        <v>7167</v>
      </c>
      <c r="F3658">
        <f>+VLOOKUP(C3658,Fabricante_Consola!$A$5:$B$8,2)</f>
        <v>2</v>
      </c>
      <c r="G3658" s="3" t="str">
        <f t="shared" si="57"/>
        <v>2014-10-10 00:00:00</v>
      </c>
    </row>
    <row r="3659" spans="1:7" x14ac:dyDescent="0.25">
      <c r="A3659" t="s">
        <v>1356</v>
      </c>
      <c r="B3659" s="3">
        <v>42276</v>
      </c>
      <c r="C3659" t="s">
        <v>4460</v>
      </c>
      <c r="D3659" t="s">
        <v>5</v>
      </c>
      <c r="E3659" t="s">
        <v>7168</v>
      </c>
      <c r="F3659">
        <f>+VLOOKUP(C3659,Fabricante_Consola!$A$5:$B$8,2)</f>
        <v>2</v>
      </c>
      <c r="G3659" s="3" t="str">
        <f t="shared" si="57"/>
        <v>2015-09-29 00:00:00</v>
      </c>
    </row>
    <row r="3660" spans="1:7" x14ac:dyDescent="0.25">
      <c r="A3660" t="s">
        <v>1357</v>
      </c>
      <c r="B3660" s="3">
        <v>42629</v>
      </c>
      <c r="C3660" t="s">
        <v>4460</v>
      </c>
      <c r="D3660" t="s">
        <v>5</v>
      </c>
      <c r="E3660" t="s">
        <v>7169</v>
      </c>
      <c r="F3660">
        <f>+VLOOKUP(C3660,Fabricante_Consola!$A$5:$B$8,2)</f>
        <v>2</v>
      </c>
      <c r="G3660" s="3" t="str">
        <f t="shared" si="57"/>
        <v>2016-09-16 00:00:00</v>
      </c>
    </row>
    <row r="3661" spans="1:7" x14ac:dyDescent="0.25">
      <c r="A3661" t="s">
        <v>1358</v>
      </c>
      <c r="B3661" s="3">
        <v>42993</v>
      </c>
      <c r="C3661" t="s">
        <v>4460</v>
      </c>
      <c r="D3661" t="s">
        <v>5</v>
      </c>
      <c r="E3661" t="s">
        <v>7170</v>
      </c>
      <c r="F3661">
        <f>+VLOOKUP(C3661,Fabricante_Consola!$A$5:$B$8,2)</f>
        <v>2</v>
      </c>
      <c r="G3661" s="3" t="str">
        <f t="shared" si="57"/>
        <v>2017-09-15 00:00:00</v>
      </c>
    </row>
    <row r="3662" spans="1:7" x14ac:dyDescent="0.25">
      <c r="A3662" t="s">
        <v>7171</v>
      </c>
      <c r="B3662" s="3">
        <v>42696</v>
      </c>
      <c r="C3662" t="s">
        <v>4460</v>
      </c>
      <c r="D3662" t="s">
        <v>5</v>
      </c>
      <c r="E3662" t="s">
        <v>7172</v>
      </c>
      <c r="F3662">
        <f>+VLOOKUP(C3662,Fabricante_Consola!$A$5:$B$8,2)</f>
        <v>2</v>
      </c>
      <c r="G3662" s="3" t="str">
        <f t="shared" si="57"/>
        <v>2016-11-22 00:00:00</v>
      </c>
    </row>
    <row r="3663" spans="1:7" x14ac:dyDescent="0.25">
      <c r="A3663" t="s">
        <v>7173</v>
      </c>
      <c r="B3663" s="3">
        <v>41607</v>
      </c>
      <c r="C3663" t="s">
        <v>4460</v>
      </c>
      <c r="D3663" t="s">
        <v>5</v>
      </c>
      <c r="E3663" t="s">
        <v>7174</v>
      </c>
      <c r="F3663">
        <f>+VLOOKUP(C3663,Fabricante_Consola!$A$5:$B$8,2)</f>
        <v>2</v>
      </c>
      <c r="G3663" s="3" t="str">
        <f t="shared" si="57"/>
        <v>2013-11-29 00:00:00</v>
      </c>
    </row>
    <row r="3664" spans="1:7" x14ac:dyDescent="0.25">
      <c r="A3664" t="s">
        <v>7175</v>
      </c>
      <c r="B3664" s="3">
        <v>41941</v>
      </c>
      <c r="C3664" t="s">
        <v>4460</v>
      </c>
      <c r="D3664" t="s">
        <v>5</v>
      </c>
      <c r="E3664" t="s">
        <v>7176</v>
      </c>
      <c r="F3664">
        <f>+VLOOKUP(C3664,Fabricante_Consola!$A$5:$B$8,2)</f>
        <v>2</v>
      </c>
      <c r="G3664" s="3" t="str">
        <f t="shared" si="57"/>
        <v>2014-10-29 00:00:00</v>
      </c>
    </row>
    <row r="3665" spans="1:7" x14ac:dyDescent="0.25">
      <c r="A3665" t="s">
        <v>7177</v>
      </c>
      <c r="B3665" s="3">
        <v>42275</v>
      </c>
      <c r="C3665" t="s">
        <v>4460</v>
      </c>
      <c r="D3665" t="s">
        <v>5</v>
      </c>
      <c r="E3665" t="s">
        <v>7178</v>
      </c>
      <c r="F3665">
        <f>+VLOOKUP(C3665,Fabricante_Consola!$A$5:$B$8,2)</f>
        <v>2</v>
      </c>
      <c r="G3665" s="3" t="str">
        <f t="shared" si="57"/>
        <v>2015-09-28 00:00:00</v>
      </c>
    </row>
    <row r="3666" spans="1:7" x14ac:dyDescent="0.25">
      <c r="A3666" t="s">
        <v>7179</v>
      </c>
      <c r="B3666" s="3">
        <v>42993</v>
      </c>
      <c r="C3666" t="s">
        <v>4460</v>
      </c>
      <c r="D3666" t="s">
        <v>5</v>
      </c>
      <c r="E3666" t="s">
        <v>7180</v>
      </c>
      <c r="F3666">
        <f>+VLOOKUP(C3666,Fabricante_Consola!$A$5:$B$8,2)</f>
        <v>2</v>
      </c>
      <c r="G3666" s="3" t="str">
        <f t="shared" si="57"/>
        <v>2017-09-15 00:00:00</v>
      </c>
    </row>
    <row r="3667" spans="1:7" x14ac:dyDescent="0.25">
      <c r="A3667" t="s">
        <v>7181</v>
      </c>
      <c r="B3667" s="3">
        <v>42864</v>
      </c>
      <c r="C3667" t="s">
        <v>4460</v>
      </c>
      <c r="D3667" t="s">
        <v>5</v>
      </c>
      <c r="E3667" t="s">
        <v>7182</v>
      </c>
      <c r="F3667">
        <f>+VLOOKUP(C3667,Fabricante_Consola!$A$5:$B$8,2)</f>
        <v>2</v>
      </c>
      <c r="G3667" s="3" t="str">
        <f t="shared" si="57"/>
        <v>2017-05-09 00:00:00</v>
      </c>
    </row>
    <row r="3668" spans="1:7" x14ac:dyDescent="0.25">
      <c r="A3668" t="s">
        <v>7183</v>
      </c>
      <c r="B3668" s="3">
        <v>43012</v>
      </c>
      <c r="C3668" t="s">
        <v>4460</v>
      </c>
      <c r="D3668" t="s">
        <v>1581</v>
      </c>
      <c r="E3668" t="s">
        <v>7184</v>
      </c>
      <c r="F3668">
        <f>+VLOOKUP(C3668,Fabricante_Consola!$A$5:$B$8,2)</f>
        <v>2</v>
      </c>
      <c r="G3668" s="3" t="str">
        <f t="shared" si="57"/>
        <v>2017-10-04 00:00:00</v>
      </c>
    </row>
    <row r="3669" spans="1:7" x14ac:dyDescent="0.25">
      <c r="A3669" t="s">
        <v>7185</v>
      </c>
      <c r="B3669" s="3">
        <v>43101</v>
      </c>
      <c r="C3669" t="s">
        <v>4460</v>
      </c>
      <c r="D3669" t="s">
        <v>18</v>
      </c>
      <c r="E3669" t="s">
        <v>7186</v>
      </c>
      <c r="F3669">
        <f>+VLOOKUP(C3669,Fabricante_Consola!$A$5:$B$8,2)</f>
        <v>2</v>
      </c>
      <c r="G3669" s="3" t="str">
        <f t="shared" si="57"/>
        <v>2018-01-01 00:00:00</v>
      </c>
    </row>
    <row r="3670" spans="1:7" x14ac:dyDescent="0.25">
      <c r="A3670" t="s">
        <v>7187</v>
      </c>
      <c r="B3670" s="3">
        <v>43101</v>
      </c>
      <c r="C3670" t="s">
        <v>4460</v>
      </c>
      <c r="D3670" t="s">
        <v>11</v>
      </c>
      <c r="E3670" t="s">
        <v>7188</v>
      </c>
      <c r="F3670">
        <f>+VLOOKUP(C3670,Fabricante_Consola!$A$5:$B$8,2)</f>
        <v>2</v>
      </c>
      <c r="G3670" s="3" t="str">
        <f t="shared" si="57"/>
        <v>2018-01-01 00:00:00</v>
      </c>
    </row>
    <row r="3671" spans="1:7" x14ac:dyDescent="0.25">
      <c r="A3671" t="s">
        <v>7189</v>
      </c>
      <c r="B3671" s="3">
        <v>42716</v>
      </c>
      <c r="C3671" t="s">
        <v>4460</v>
      </c>
      <c r="D3671" t="s">
        <v>2</v>
      </c>
      <c r="E3671" t="s">
        <v>7190</v>
      </c>
      <c r="F3671">
        <f>+VLOOKUP(C3671,Fabricante_Consola!$A$5:$B$8,2)</f>
        <v>2</v>
      </c>
      <c r="G3671" s="3" t="str">
        <f t="shared" si="57"/>
        <v>2016-12-12 00:00:00</v>
      </c>
    </row>
    <row r="3672" spans="1:7" x14ac:dyDescent="0.25">
      <c r="A3672" t="s">
        <v>7191</v>
      </c>
      <c r="B3672" s="3">
        <v>42313</v>
      </c>
      <c r="C3672" t="s">
        <v>4460</v>
      </c>
      <c r="D3672" t="s">
        <v>20</v>
      </c>
      <c r="E3672" t="s">
        <v>7192</v>
      </c>
      <c r="F3672">
        <f>+VLOOKUP(C3672,Fabricante_Consola!$A$5:$B$8,2)</f>
        <v>2</v>
      </c>
      <c r="G3672" s="3" t="str">
        <f t="shared" si="57"/>
        <v>2015-11-05 00:00:00</v>
      </c>
    </row>
    <row r="3673" spans="1:7" x14ac:dyDescent="0.25">
      <c r="A3673" t="s">
        <v>7193</v>
      </c>
      <c r="B3673" s="3">
        <v>43049</v>
      </c>
      <c r="C3673" t="s">
        <v>4460</v>
      </c>
      <c r="D3673" t="s">
        <v>20</v>
      </c>
      <c r="E3673" t="s">
        <v>7194</v>
      </c>
      <c r="F3673">
        <f>+VLOOKUP(C3673,Fabricante_Consola!$A$5:$B$8,2)</f>
        <v>2</v>
      </c>
      <c r="G3673" s="3" t="str">
        <f t="shared" si="57"/>
        <v>2017-11-10 00:00:00</v>
      </c>
    </row>
    <row r="3674" spans="1:7" x14ac:dyDescent="0.25">
      <c r="A3674" t="s">
        <v>1382</v>
      </c>
      <c r="B3674" s="3">
        <v>41607</v>
      </c>
      <c r="C3674" t="s">
        <v>4460</v>
      </c>
      <c r="D3674" t="s">
        <v>20</v>
      </c>
      <c r="E3674" t="s">
        <v>7195</v>
      </c>
      <c r="F3674">
        <f>+VLOOKUP(C3674,Fabricante_Consola!$A$5:$B$8,2)</f>
        <v>2</v>
      </c>
      <c r="G3674" s="3" t="str">
        <f t="shared" si="57"/>
        <v>2013-11-29 00:00:00</v>
      </c>
    </row>
    <row r="3675" spans="1:7" x14ac:dyDescent="0.25">
      <c r="A3675" t="s">
        <v>7196</v>
      </c>
      <c r="B3675" s="3">
        <v>43101</v>
      </c>
      <c r="C3675" t="s">
        <v>4460</v>
      </c>
      <c r="D3675" t="s">
        <v>9</v>
      </c>
      <c r="E3675" t="s">
        <v>7197</v>
      </c>
      <c r="F3675">
        <f>+VLOOKUP(C3675,Fabricante_Consola!$A$5:$B$8,2)</f>
        <v>2</v>
      </c>
      <c r="G3675" s="3" t="str">
        <f t="shared" si="57"/>
        <v>2018-01-01 00:00:00</v>
      </c>
    </row>
    <row r="3676" spans="1:7" x14ac:dyDescent="0.25">
      <c r="A3676" t="s">
        <v>7198</v>
      </c>
      <c r="B3676" s="3">
        <v>42915</v>
      </c>
      <c r="C3676" t="s">
        <v>4460</v>
      </c>
      <c r="D3676" t="s">
        <v>5</v>
      </c>
      <c r="E3676" t="s">
        <v>7199</v>
      </c>
      <c r="F3676">
        <f>+VLOOKUP(C3676,Fabricante_Consola!$A$5:$B$8,2)</f>
        <v>2</v>
      </c>
      <c r="G3676" s="3" t="str">
        <f t="shared" si="57"/>
        <v>2017-06-29 00:00:00</v>
      </c>
    </row>
    <row r="3677" spans="1:7" x14ac:dyDescent="0.25">
      <c r="A3677" t="s">
        <v>7200</v>
      </c>
      <c r="B3677" s="3">
        <v>42761</v>
      </c>
      <c r="C3677" t="s">
        <v>4460</v>
      </c>
      <c r="D3677" t="s">
        <v>22</v>
      </c>
      <c r="E3677" t="s">
        <v>7201</v>
      </c>
      <c r="F3677">
        <f>+VLOOKUP(C3677,Fabricante_Consola!$A$5:$B$8,2)</f>
        <v>2</v>
      </c>
      <c r="G3677" s="3" t="str">
        <f t="shared" si="57"/>
        <v>2017-01-26 00:00:00</v>
      </c>
    </row>
    <row r="3678" spans="1:7" x14ac:dyDescent="0.25">
      <c r="A3678" t="s">
        <v>7202</v>
      </c>
      <c r="B3678" s="3">
        <v>42950</v>
      </c>
      <c r="C3678" t="s">
        <v>4460</v>
      </c>
      <c r="D3678" t="s">
        <v>123</v>
      </c>
      <c r="E3678" t="s">
        <v>7203</v>
      </c>
      <c r="F3678">
        <f>+VLOOKUP(C3678,Fabricante_Consola!$A$5:$B$8,2)</f>
        <v>2</v>
      </c>
      <c r="G3678" s="3" t="str">
        <f t="shared" si="57"/>
        <v>2017-08-03 00:00:00</v>
      </c>
    </row>
    <row r="3679" spans="1:7" x14ac:dyDescent="0.25">
      <c r="A3679" t="s">
        <v>7204</v>
      </c>
      <c r="B3679" s="3">
        <v>42852</v>
      </c>
      <c r="C3679" t="s">
        <v>4460</v>
      </c>
      <c r="D3679" t="s">
        <v>22</v>
      </c>
      <c r="E3679" t="s">
        <v>7205</v>
      </c>
      <c r="F3679">
        <f>+VLOOKUP(C3679,Fabricante_Consola!$A$5:$B$8,2)</f>
        <v>2</v>
      </c>
      <c r="G3679" s="3" t="str">
        <f t="shared" si="57"/>
        <v>2017-04-27 00:00:00</v>
      </c>
    </row>
    <row r="3680" spans="1:7" x14ac:dyDescent="0.25">
      <c r="A3680" t="s">
        <v>7206</v>
      </c>
      <c r="B3680" s="3">
        <v>42958</v>
      </c>
      <c r="C3680" t="s">
        <v>4460</v>
      </c>
      <c r="D3680" t="s">
        <v>22</v>
      </c>
      <c r="E3680" t="s">
        <v>7207</v>
      </c>
      <c r="F3680">
        <f>+VLOOKUP(C3680,Fabricante_Consola!$A$5:$B$8,2)</f>
        <v>2</v>
      </c>
      <c r="G3680" s="3" t="str">
        <f t="shared" si="57"/>
        <v>2017-08-11 00:00:00</v>
      </c>
    </row>
    <row r="3681" spans="1:7" x14ac:dyDescent="0.25">
      <c r="A3681" t="s">
        <v>7208</v>
      </c>
      <c r="B3681" s="3">
        <v>43132</v>
      </c>
      <c r="C3681" t="s">
        <v>4460</v>
      </c>
      <c r="D3681" t="s">
        <v>123</v>
      </c>
      <c r="E3681" t="s">
        <v>7209</v>
      </c>
      <c r="F3681">
        <f>+VLOOKUP(C3681,Fabricante_Consola!$A$5:$B$8,2)</f>
        <v>2</v>
      </c>
      <c r="G3681" s="3" t="str">
        <f t="shared" si="57"/>
        <v>2018-02-01 00:00:00</v>
      </c>
    </row>
    <row r="3682" spans="1:7" x14ac:dyDescent="0.25">
      <c r="A3682" t="s">
        <v>14854</v>
      </c>
      <c r="B3682" s="3">
        <v>42990</v>
      </c>
      <c r="C3682" t="s">
        <v>4460</v>
      </c>
      <c r="D3682" t="s">
        <v>223</v>
      </c>
      <c r="E3682" t="s">
        <v>7210</v>
      </c>
      <c r="F3682">
        <f>+VLOOKUP(C3682,Fabricante_Consola!$A$5:$B$8,2)</f>
        <v>2</v>
      </c>
      <c r="G3682" s="3" t="str">
        <f t="shared" si="57"/>
        <v>2017-09-12 00:00:00</v>
      </c>
    </row>
    <row r="3683" spans="1:7" x14ac:dyDescent="0.25">
      <c r="A3683" t="s">
        <v>7211</v>
      </c>
      <c r="B3683" s="3">
        <v>43018</v>
      </c>
      <c r="C3683" t="s">
        <v>4460</v>
      </c>
      <c r="D3683" t="s">
        <v>2</v>
      </c>
      <c r="E3683" t="s">
        <v>7212</v>
      </c>
      <c r="F3683">
        <f>+VLOOKUP(C3683,Fabricante_Consola!$A$5:$B$8,2)</f>
        <v>2</v>
      </c>
      <c r="G3683" s="3" t="str">
        <f t="shared" si="57"/>
        <v>2017-10-10 00:00:00</v>
      </c>
    </row>
    <row r="3684" spans="1:7" x14ac:dyDescent="0.25">
      <c r="A3684" t="s">
        <v>7213</v>
      </c>
      <c r="B3684" s="3">
        <v>42739</v>
      </c>
      <c r="C3684" t="s">
        <v>4460</v>
      </c>
      <c r="D3684" t="s">
        <v>22</v>
      </c>
      <c r="E3684" t="s">
        <v>7214</v>
      </c>
      <c r="F3684">
        <f>+VLOOKUP(C3684,Fabricante_Consola!$A$5:$B$8,2)</f>
        <v>2</v>
      </c>
      <c r="G3684" s="3" t="str">
        <f t="shared" si="57"/>
        <v>2017-01-04 00:00:00</v>
      </c>
    </row>
    <row r="3685" spans="1:7" x14ac:dyDescent="0.25">
      <c r="A3685" t="s">
        <v>7215</v>
      </c>
      <c r="B3685" s="3">
        <v>42913</v>
      </c>
      <c r="C3685" t="s">
        <v>4460</v>
      </c>
      <c r="D3685" t="s">
        <v>22</v>
      </c>
      <c r="E3685" t="s">
        <v>7216</v>
      </c>
      <c r="F3685">
        <f>+VLOOKUP(C3685,Fabricante_Consola!$A$5:$B$8,2)</f>
        <v>2</v>
      </c>
      <c r="G3685" s="3" t="str">
        <f t="shared" si="57"/>
        <v>2017-06-27 00:00:00</v>
      </c>
    </row>
    <row r="3686" spans="1:7" x14ac:dyDescent="0.25">
      <c r="A3686" t="s">
        <v>7217</v>
      </c>
      <c r="B3686" s="3">
        <v>42978</v>
      </c>
      <c r="C3686" t="s">
        <v>4460</v>
      </c>
      <c r="D3686" t="s">
        <v>22</v>
      </c>
      <c r="E3686" t="s">
        <v>7218</v>
      </c>
      <c r="F3686">
        <f>+VLOOKUP(C3686,Fabricante_Consola!$A$5:$B$8,2)</f>
        <v>2</v>
      </c>
      <c r="G3686" s="3" t="str">
        <f t="shared" si="57"/>
        <v>2017-08-31 00:00:00</v>
      </c>
    </row>
    <row r="3687" spans="1:7" x14ac:dyDescent="0.25">
      <c r="A3687" t="s">
        <v>7219</v>
      </c>
      <c r="B3687" s="3">
        <v>42929</v>
      </c>
      <c r="C3687" t="s">
        <v>4460</v>
      </c>
      <c r="D3687" t="s">
        <v>22</v>
      </c>
      <c r="E3687" t="s">
        <v>7220</v>
      </c>
      <c r="F3687">
        <f>+VLOOKUP(C3687,Fabricante_Consola!$A$5:$B$8,2)</f>
        <v>2</v>
      </c>
      <c r="G3687" s="3" t="str">
        <f t="shared" si="57"/>
        <v>2017-07-13 00:00:00</v>
      </c>
    </row>
    <row r="3688" spans="1:7" x14ac:dyDescent="0.25">
      <c r="A3688" t="s">
        <v>7221</v>
      </c>
      <c r="B3688" s="3">
        <v>42872</v>
      </c>
      <c r="C3688" t="s">
        <v>4460</v>
      </c>
      <c r="D3688" t="s">
        <v>22</v>
      </c>
      <c r="E3688" t="s">
        <v>7222</v>
      </c>
      <c r="F3688">
        <f>+VLOOKUP(C3688,Fabricante_Consola!$A$5:$B$8,2)</f>
        <v>2</v>
      </c>
      <c r="G3688" s="3" t="str">
        <f t="shared" si="57"/>
        <v>2017-05-17 00:00:00</v>
      </c>
    </row>
    <row r="3689" spans="1:7" x14ac:dyDescent="0.25">
      <c r="A3689" t="s">
        <v>14855</v>
      </c>
      <c r="B3689" s="3">
        <v>43073</v>
      </c>
      <c r="C3689" t="s">
        <v>4460</v>
      </c>
      <c r="D3689" t="s">
        <v>22</v>
      </c>
      <c r="E3689" t="s">
        <v>7223</v>
      </c>
      <c r="F3689">
        <f>+VLOOKUP(C3689,Fabricante_Consola!$A$5:$B$8,2)</f>
        <v>2</v>
      </c>
      <c r="G3689" s="3" t="str">
        <f t="shared" si="57"/>
        <v>2017-12-04 00:00:00</v>
      </c>
    </row>
    <row r="3690" spans="1:7" x14ac:dyDescent="0.25">
      <c r="A3690" t="s">
        <v>7224</v>
      </c>
      <c r="B3690" s="3">
        <v>42936</v>
      </c>
      <c r="C3690" t="s">
        <v>4460</v>
      </c>
      <c r="D3690" t="s">
        <v>2</v>
      </c>
      <c r="E3690" t="s">
        <v>7225</v>
      </c>
      <c r="F3690">
        <f>+VLOOKUP(C3690,Fabricante_Consola!$A$5:$B$8,2)</f>
        <v>2</v>
      </c>
      <c r="G3690" s="3" t="str">
        <f t="shared" si="57"/>
        <v>2017-07-20 00:00:00</v>
      </c>
    </row>
    <row r="3691" spans="1:7" x14ac:dyDescent="0.25">
      <c r="A3691" t="s">
        <v>7226</v>
      </c>
      <c r="B3691" s="3">
        <v>42857</v>
      </c>
      <c r="C3691" t="s">
        <v>4460</v>
      </c>
      <c r="D3691" t="s">
        <v>123</v>
      </c>
      <c r="E3691" t="s">
        <v>7227</v>
      </c>
      <c r="F3691">
        <f>+VLOOKUP(C3691,Fabricante_Consola!$A$5:$B$8,2)</f>
        <v>2</v>
      </c>
      <c r="G3691" s="3" t="str">
        <f t="shared" si="57"/>
        <v>2017-05-02 00:00:00</v>
      </c>
    </row>
    <row r="3692" spans="1:7" x14ac:dyDescent="0.25">
      <c r="A3692" t="s">
        <v>7228</v>
      </c>
      <c r="B3692" s="3">
        <v>42978</v>
      </c>
      <c r="C3692" t="s">
        <v>4460</v>
      </c>
      <c r="D3692" t="s">
        <v>2</v>
      </c>
      <c r="E3692" t="s">
        <v>7229</v>
      </c>
      <c r="F3692">
        <f>+VLOOKUP(C3692,Fabricante_Consola!$A$5:$B$8,2)</f>
        <v>2</v>
      </c>
      <c r="G3692" s="3" t="str">
        <f t="shared" si="57"/>
        <v>2017-08-31 00:00:00</v>
      </c>
    </row>
    <row r="3693" spans="1:7" x14ac:dyDescent="0.25">
      <c r="A3693" t="s">
        <v>7230</v>
      </c>
      <c r="B3693" s="3">
        <v>42887</v>
      </c>
      <c r="C3693" t="s">
        <v>4460</v>
      </c>
      <c r="D3693" t="s">
        <v>2</v>
      </c>
      <c r="E3693" t="s">
        <v>7231</v>
      </c>
      <c r="F3693">
        <f>+VLOOKUP(C3693,Fabricante_Consola!$A$5:$B$8,2)</f>
        <v>2</v>
      </c>
      <c r="G3693" s="3" t="str">
        <f t="shared" si="57"/>
        <v>2017-06-01 00:00:00</v>
      </c>
    </row>
    <row r="3694" spans="1:7" x14ac:dyDescent="0.25">
      <c r="A3694" t="s">
        <v>7232</v>
      </c>
      <c r="B3694" s="3">
        <v>43105</v>
      </c>
      <c r="C3694" t="s">
        <v>4460</v>
      </c>
      <c r="D3694" t="s">
        <v>2</v>
      </c>
      <c r="E3694" t="s">
        <v>7233</v>
      </c>
      <c r="F3694">
        <f>+VLOOKUP(C3694,Fabricante_Consola!$A$5:$B$8,2)</f>
        <v>2</v>
      </c>
      <c r="G3694" s="3" t="str">
        <f t="shared" si="57"/>
        <v>2018-01-05 00:00:00</v>
      </c>
    </row>
    <row r="3695" spans="1:7" x14ac:dyDescent="0.25">
      <c r="A3695" t="s">
        <v>7234</v>
      </c>
      <c r="B3695" s="3">
        <v>43018</v>
      </c>
      <c r="C3695" t="s">
        <v>4460</v>
      </c>
      <c r="D3695" t="s">
        <v>2</v>
      </c>
      <c r="E3695" t="s">
        <v>7235</v>
      </c>
      <c r="F3695">
        <f>+VLOOKUP(C3695,Fabricante_Consola!$A$5:$B$8,2)</f>
        <v>2</v>
      </c>
      <c r="G3695" s="3" t="str">
        <f t="shared" si="57"/>
        <v>2017-10-10 00:00:00</v>
      </c>
    </row>
    <row r="3696" spans="1:7" x14ac:dyDescent="0.25">
      <c r="A3696" t="s">
        <v>7236</v>
      </c>
      <c r="B3696" s="3">
        <v>43060</v>
      </c>
      <c r="C3696" t="s">
        <v>4460</v>
      </c>
      <c r="D3696" t="s">
        <v>2</v>
      </c>
      <c r="E3696" t="s">
        <v>7237</v>
      </c>
      <c r="F3696">
        <f>+VLOOKUP(C3696,Fabricante_Consola!$A$5:$B$8,2)</f>
        <v>2</v>
      </c>
      <c r="G3696" s="3" t="str">
        <f t="shared" si="57"/>
        <v>2017-11-21 00:00:00</v>
      </c>
    </row>
    <row r="3697" spans="1:7" x14ac:dyDescent="0.25">
      <c r="A3697" t="s">
        <v>7238</v>
      </c>
      <c r="B3697" s="3">
        <v>42789</v>
      </c>
      <c r="C3697" t="s">
        <v>4460</v>
      </c>
      <c r="D3697" t="s">
        <v>5</v>
      </c>
      <c r="E3697" t="s">
        <v>7239</v>
      </c>
      <c r="F3697">
        <f>+VLOOKUP(C3697,Fabricante_Consola!$A$5:$B$8,2)</f>
        <v>2</v>
      </c>
      <c r="G3697" s="3" t="str">
        <f t="shared" si="57"/>
        <v>2017-02-23 00:00:00</v>
      </c>
    </row>
    <row r="3698" spans="1:7" x14ac:dyDescent="0.25">
      <c r="A3698" t="s">
        <v>7240</v>
      </c>
      <c r="B3698" s="3">
        <v>42863</v>
      </c>
      <c r="C3698" t="s">
        <v>4460</v>
      </c>
      <c r="D3698" t="s">
        <v>20</v>
      </c>
      <c r="E3698" t="s">
        <v>7241</v>
      </c>
      <c r="F3698">
        <f>+VLOOKUP(C3698,Fabricante_Consola!$A$5:$B$8,2)</f>
        <v>2</v>
      </c>
      <c r="G3698" s="3" t="str">
        <f t="shared" si="57"/>
        <v>2017-05-08 00:00:00</v>
      </c>
    </row>
    <row r="3699" spans="1:7" x14ac:dyDescent="0.25">
      <c r="A3699" t="s">
        <v>7242</v>
      </c>
      <c r="B3699" s="3">
        <v>42922</v>
      </c>
      <c r="C3699" t="s">
        <v>4460</v>
      </c>
      <c r="D3699" t="s">
        <v>123</v>
      </c>
      <c r="E3699" t="s">
        <v>7243</v>
      </c>
      <c r="F3699">
        <f>+VLOOKUP(C3699,Fabricante_Consola!$A$5:$B$8,2)</f>
        <v>2</v>
      </c>
      <c r="G3699" s="3" t="str">
        <f t="shared" si="57"/>
        <v>2017-07-06 00:00:00</v>
      </c>
    </row>
    <row r="3700" spans="1:7" x14ac:dyDescent="0.25">
      <c r="A3700" t="s">
        <v>7244</v>
      </c>
      <c r="B3700" s="3">
        <v>42979</v>
      </c>
      <c r="C3700" t="s">
        <v>4460</v>
      </c>
      <c r="D3700" t="s">
        <v>18</v>
      </c>
      <c r="E3700" t="s">
        <v>7245</v>
      </c>
      <c r="F3700">
        <f>+VLOOKUP(C3700,Fabricante_Consola!$A$5:$B$8,2)</f>
        <v>2</v>
      </c>
      <c r="G3700" s="3" t="str">
        <f t="shared" si="57"/>
        <v>2017-09-01 00:00:00</v>
      </c>
    </row>
    <row r="3701" spans="1:7" x14ac:dyDescent="0.25">
      <c r="A3701" t="s">
        <v>7246</v>
      </c>
      <c r="B3701" s="3">
        <v>43020</v>
      </c>
      <c r="C3701" t="s">
        <v>4460</v>
      </c>
      <c r="D3701" t="s">
        <v>22</v>
      </c>
      <c r="E3701" t="s">
        <v>7247</v>
      </c>
      <c r="F3701">
        <f>+VLOOKUP(C3701,Fabricante_Consola!$A$5:$B$8,2)</f>
        <v>2</v>
      </c>
      <c r="G3701" s="3" t="str">
        <f t="shared" si="57"/>
        <v>2017-10-12 00:00:00</v>
      </c>
    </row>
    <row r="3702" spans="1:7" x14ac:dyDescent="0.25">
      <c r="A3702" t="s">
        <v>7248</v>
      </c>
      <c r="B3702" s="3">
        <v>43105</v>
      </c>
      <c r="C3702" t="s">
        <v>4460</v>
      </c>
      <c r="D3702" t="s">
        <v>22</v>
      </c>
      <c r="E3702" t="s">
        <v>7249</v>
      </c>
      <c r="F3702">
        <f>+VLOOKUP(C3702,Fabricante_Consola!$A$5:$B$8,2)</f>
        <v>2</v>
      </c>
      <c r="G3702" s="3" t="str">
        <f t="shared" si="57"/>
        <v>2018-01-05 00:00:00</v>
      </c>
    </row>
    <row r="3703" spans="1:7" x14ac:dyDescent="0.25">
      <c r="A3703" t="s">
        <v>7250</v>
      </c>
      <c r="B3703" s="3">
        <v>43041</v>
      </c>
      <c r="C3703" t="s">
        <v>4460</v>
      </c>
      <c r="D3703" t="s">
        <v>2</v>
      </c>
      <c r="E3703" t="s">
        <v>7251</v>
      </c>
      <c r="F3703">
        <f>+VLOOKUP(C3703,Fabricante_Consola!$A$5:$B$8,2)</f>
        <v>2</v>
      </c>
      <c r="G3703" s="3" t="str">
        <f t="shared" si="57"/>
        <v>2017-11-02 00:00:00</v>
      </c>
    </row>
    <row r="3704" spans="1:7" x14ac:dyDescent="0.25">
      <c r="A3704" t="s">
        <v>7252</v>
      </c>
      <c r="B3704" s="3">
        <v>42712</v>
      </c>
      <c r="C3704" t="s">
        <v>4460</v>
      </c>
      <c r="D3704" t="s">
        <v>22</v>
      </c>
      <c r="E3704" t="s">
        <v>7253</v>
      </c>
      <c r="F3704">
        <f>+VLOOKUP(C3704,Fabricante_Consola!$A$5:$B$8,2)</f>
        <v>2</v>
      </c>
      <c r="G3704" s="3" t="str">
        <f t="shared" si="57"/>
        <v>2016-12-08 00:00:00</v>
      </c>
    </row>
    <row r="3705" spans="1:7" x14ac:dyDescent="0.25">
      <c r="A3705" t="s">
        <v>7254</v>
      </c>
      <c r="B3705" s="3">
        <v>43018</v>
      </c>
      <c r="C3705" t="s">
        <v>4460</v>
      </c>
      <c r="D3705" t="s">
        <v>22</v>
      </c>
      <c r="E3705" t="s">
        <v>7255</v>
      </c>
      <c r="F3705">
        <f>+VLOOKUP(C3705,Fabricante_Consola!$A$5:$B$8,2)</f>
        <v>2</v>
      </c>
      <c r="G3705" s="3" t="str">
        <f t="shared" si="57"/>
        <v>2017-10-10 00:00:00</v>
      </c>
    </row>
    <row r="3706" spans="1:7" x14ac:dyDescent="0.25">
      <c r="A3706" t="s">
        <v>7256</v>
      </c>
      <c r="B3706" s="3">
        <v>42810</v>
      </c>
      <c r="C3706" t="s">
        <v>4460</v>
      </c>
      <c r="D3706" t="s">
        <v>2</v>
      </c>
      <c r="E3706" t="s">
        <v>7257</v>
      </c>
      <c r="F3706">
        <f>+VLOOKUP(C3706,Fabricante_Consola!$A$5:$B$8,2)</f>
        <v>2</v>
      </c>
      <c r="G3706" s="3" t="str">
        <f t="shared" si="57"/>
        <v>2017-03-16 00:00:00</v>
      </c>
    </row>
    <row r="3707" spans="1:7" x14ac:dyDescent="0.25">
      <c r="A3707" t="s">
        <v>7258</v>
      </c>
      <c r="B3707" s="3">
        <v>42902</v>
      </c>
      <c r="C3707" t="s">
        <v>4460</v>
      </c>
      <c r="D3707" t="s">
        <v>2</v>
      </c>
      <c r="E3707" t="s">
        <v>7259</v>
      </c>
      <c r="F3707">
        <f>+VLOOKUP(C3707,Fabricante_Consola!$A$5:$B$8,2)</f>
        <v>2</v>
      </c>
      <c r="G3707" s="3" t="str">
        <f t="shared" si="57"/>
        <v>2017-06-16 00:00:00</v>
      </c>
    </row>
    <row r="3708" spans="1:7" x14ac:dyDescent="0.25">
      <c r="A3708" t="s">
        <v>7260</v>
      </c>
      <c r="B3708" s="3">
        <v>43125</v>
      </c>
      <c r="C3708" t="s">
        <v>4460</v>
      </c>
      <c r="D3708" t="s">
        <v>2</v>
      </c>
      <c r="E3708" t="s">
        <v>7261</v>
      </c>
      <c r="F3708">
        <f>+VLOOKUP(C3708,Fabricante_Consola!$A$5:$B$8,2)</f>
        <v>2</v>
      </c>
      <c r="G3708" s="3" t="str">
        <f t="shared" si="57"/>
        <v>2018-01-25 00:00:00</v>
      </c>
    </row>
    <row r="3709" spans="1:7" x14ac:dyDescent="0.25">
      <c r="A3709" t="s">
        <v>7262</v>
      </c>
      <c r="B3709" s="3">
        <v>43070</v>
      </c>
      <c r="C3709" t="s">
        <v>4460</v>
      </c>
      <c r="D3709" t="s">
        <v>5</v>
      </c>
      <c r="E3709" t="s">
        <v>7263</v>
      </c>
      <c r="F3709">
        <f>+VLOOKUP(C3709,Fabricante_Consola!$A$5:$B$8,2)</f>
        <v>2</v>
      </c>
      <c r="G3709" s="3" t="str">
        <f t="shared" si="57"/>
        <v>2017-12-01 00:00:00</v>
      </c>
    </row>
    <row r="3710" spans="1:7" x14ac:dyDescent="0.25">
      <c r="A3710" t="s">
        <v>7264</v>
      </c>
      <c r="B3710" s="3">
        <v>42992</v>
      </c>
      <c r="C3710" t="s">
        <v>4460</v>
      </c>
      <c r="D3710" t="s">
        <v>223</v>
      </c>
      <c r="E3710" t="s">
        <v>7265</v>
      </c>
      <c r="F3710">
        <f>+VLOOKUP(C3710,Fabricante_Consola!$A$5:$B$8,2)</f>
        <v>2</v>
      </c>
      <c r="G3710" s="3" t="str">
        <f t="shared" si="57"/>
        <v>2017-09-14 00:00:00</v>
      </c>
    </row>
    <row r="3711" spans="1:7" x14ac:dyDescent="0.25">
      <c r="A3711" t="s">
        <v>7266</v>
      </c>
      <c r="B3711" s="3">
        <v>43048</v>
      </c>
      <c r="C3711" t="s">
        <v>4460</v>
      </c>
      <c r="D3711" t="s">
        <v>5</v>
      </c>
      <c r="E3711" t="s">
        <v>7267</v>
      </c>
      <c r="F3711">
        <f>+VLOOKUP(C3711,Fabricante_Consola!$A$5:$B$8,2)</f>
        <v>2</v>
      </c>
      <c r="G3711" s="3" t="str">
        <f t="shared" si="57"/>
        <v>2017-11-09 00:00:00</v>
      </c>
    </row>
    <row r="3712" spans="1:7" x14ac:dyDescent="0.25">
      <c r="A3712" t="s">
        <v>7268</v>
      </c>
      <c r="B3712" s="3">
        <v>42949</v>
      </c>
      <c r="C3712" t="s">
        <v>4460</v>
      </c>
      <c r="D3712" t="s">
        <v>5</v>
      </c>
      <c r="E3712" t="s">
        <v>7269</v>
      </c>
      <c r="F3712">
        <f>+VLOOKUP(C3712,Fabricante_Consola!$A$5:$B$8,2)</f>
        <v>2</v>
      </c>
      <c r="G3712" s="3" t="str">
        <f t="shared" si="57"/>
        <v>2017-08-02 00:00:00</v>
      </c>
    </row>
    <row r="3713" spans="1:7" x14ac:dyDescent="0.25">
      <c r="A3713" t="s">
        <v>14856</v>
      </c>
      <c r="B3713" s="3">
        <v>42958</v>
      </c>
      <c r="C3713" t="s">
        <v>4460</v>
      </c>
      <c r="D3713" t="s">
        <v>22</v>
      </c>
      <c r="E3713" t="s">
        <v>7270</v>
      </c>
      <c r="F3713">
        <f>+VLOOKUP(C3713,Fabricante_Consola!$A$5:$B$8,2)</f>
        <v>2</v>
      </c>
      <c r="G3713" s="3" t="str">
        <f t="shared" si="57"/>
        <v>2017-08-11 00:00:00</v>
      </c>
    </row>
    <row r="3714" spans="1:7" x14ac:dyDescent="0.25">
      <c r="A3714" t="s">
        <v>14857</v>
      </c>
      <c r="B3714" s="3">
        <v>43060</v>
      </c>
      <c r="C3714" t="s">
        <v>4460</v>
      </c>
      <c r="D3714" t="s">
        <v>22</v>
      </c>
      <c r="E3714" t="s">
        <v>7271</v>
      </c>
      <c r="F3714">
        <f>+VLOOKUP(C3714,Fabricante_Consola!$A$5:$B$8,2)</f>
        <v>2</v>
      </c>
      <c r="G3714" s="3" t="str">
        <f t="shared" si="57"/>
        <v>2017-11-21 00:00:00</v>
      </c>
    </row>
    <row r="3715" spans="1:7" x14ac:dyDescent="0.25">
      <c r="A3715" t="s">
        <v>14858</v>
      </c>
      <c r="B3715" s="3">
        <v>43111</v>
      </c>
      <c r="C3715" t="s">
        <v>4460</v>
      </c>
      <c r="D3715" t="s">
        <v>22</v>
      </c>
      <c r="E3715" t="s">
        <v>7272</v>
      </c>
      <c r="F3715">
        <f>+VLOOKUP(C3715,Fabricante_Consola!$A$5:$B$8,2)</f>
        <v>2</v>
      </c>
      <c r="G3715" s="3" t="str">
        <f t="shared" ref="G3715:G3778" si="58">+TEXT(B3715,"yyyy-mm-dd hh:mm:ss")</f>
        <v>2018-01-11 00:00:00</v>
      </c>
    </row>
    <row r="3716" spans="1:7" x14ac:dyDescent="0.25">
      <c r="A3716" t="s">
        <v>7273</v>
      </c>
      <c r="B3716" s="3">
        <v>43105</v>
      </c>
      <c r="C3716" t="s">
        <v>4460</v>
      </c>
      <c r="D3716" t="s">
        <v>2</v>
      </c>
      <c r="E3716" t="s">
        <v>7274</v>
      </c>
      <c r="F3716">
        <f>+VLOOKUP(C3716,Fabricante_Consola!$A$5:$B$8,2)</f>
        <v>2</v>
      </c>
      <c r="G3716" s="3" t="str">
        <f t="shared" si="58"/>
        <v>2018-01-05 00:00:00</v>
      </c>
    </row>
    <row r="3717" spans="1:7" x14ac:dyDescent="0.25">
      <c r="A3717" t="s">
        <v>7275</v>
      </c>
      <c r="B3717" s="3">
        <v>42880</v>
      </c>
      <c r="C3717" t="s">
        <v>4460</v>
      </c>
      <c r="D3717" t="s">
        <v>22</v>
      </c>
      <c r="E3717" t="s">
        <v>7276</v>
      </c>
      <c r="F3717">
        <f>+VLOOKUP(C3717,Fabricante_Consola!$A$5:$B$8,2)</f>
        <v>2</v>
      </c>
      <c r="G3717" s="3" t="str">
        <f t="shared" si="58"/>
        <v>2017-05-25 00:00:00</v>
      </c>
    </row>
    <row r="3718" spans="1:7" x14ac:dyDescent="0.25">
      <c r="A3718" t="s">
        <v>7277</v>
      </c>
      <c r="B3718" s="3">
        <v>43105</v>
      </c>
      <c r="C3718" t="s">
        <v>4460</v>
      </c>
      <c r="D3718" t="s">
        <v>22</v>
      </c>
      <c r="E3718" t="s">
        <v>7278</v>
      </c>
      <c r="F3718">
        <f>+VLOOKUP(C3718,Fabricante_Consola!$A$5:$B$8,2)</f>
        <v>2</v>
      </c>
      <c r="G3718" s="3" t="str">
        <f t="shared" si="58"/>
        <v>2018-01-05 00:00:00</v>
      </c>
    </row>
    <row r="3719" spans="1:7" x14ac:dyDescent="0.25">
      <c r="A3719" t="s">
        <v>7279</v>
      </c>
      <c r="B3719" s="3">
        <v>42985</v>
      </c>
      <c r="C3719" t="s">
        <v>4460</v>
      </c>
      <c r="D3719" t="s">
        <v>123</v>
      </c>
      <c r="E3719" t="s">
        <v>7280</v>
      </c>
      <c r="F3719">
        <f>+VLOOKUP(C3719,Fabricante_Consola!$A$5:$B$8,2)</f>
        <v>2</v>
      </c>
      <c r="G3719" s="3" t="str">
        <f t="shared" si="58"/>
        <v>2017-09-07 00:00:00</v>
      </c>
    </row>
    <row r="3720" spans="1:7" x14ac:dyDescent="0.25">
      <c r="A3720" t="s">
        <v>7281</v>
      </c>
      <c r="B3720" s="3">
        <v>42522</v>
      </c>
      <c r="C3720" t="s">
        <v>4460</v>
      </c>
      <c r="D3720" t="s">
        <v>48</v>
      </c>
      <c r="E3720" t="s">
        <v>7282</v>
      </c>
      <c r="F3720">
        <f>+VLOOKUP(C3720,Fabricante_Consola!$A$5:$B$8,2)</f>
        <v>2</v>
      </c>
      <c r="G3720" s="3" t="str">
        <f t="shared" si="58"/>
        <v>2016-06-01 00:00:00</v>
      </c>
    </row>
    <row r="3721" spans="1:7" x14ac:dyDescent="0.25">
      <c r="A3721" t="s">
        <v>7283</v>
      </c>
      <c r="B3721" s="3">
        <v>42955</v>
      </c>
      <c r="C3721" t="s">
        <v>4460</v>
      </c>
      <c r="D3721" t="s">
        <v>20</v>
      </c>
      <c r="E3721" t="s">
        <v>7284</v>
      </c>
      <c r="F3721">
        <f>+VLOOKUP(C3721,Fabricante_Consola!$A$5:$B$8,2)</f>
        <v>2</v>
      </c>
      <c r="G3721" s="3" t="str">
        <f t="shared" si="58"/>
        <v>2017-08-08 00:00:00</v>
      </c>
    </row>
    <row r="3722" spans="1:7" x14ac:dyDescent="0.25">
      <c r="A3722" t="s">
        <v>7285</v>
      </c>
      <c r="B3722" s="3">
        <v>43101</v>
      </c>
      <c r="C3722" t="s">
        <v>4460</v>
      </c>
      <c r="D3722" t="s">
        <v>2</v>
      </c>
      <c r="E3722" t="s">
        <v>7286</v>
      </c>
      <c r="F3722">
        <f>+VLOOKUP(C3722,Fabricante_Consola!$A$5:$B$8,2)</f>
        <v>2</v>
      </c>
      <c r="G3722" s="3" t="str">
        <f t="shared" si="58"/>
        <v>2018-01-01 00:00:00</v>
      </c>
    </row>
    <row r="3723" spans="1:7" x14ac:dyDescent="0.25">
      <c r="A3723" t="s">
        <v>7287</v>
      </c>
      <c r="B3723" s="3">
        <v>43101</v>
      </c>
      <c r="C3723" t="s">
        <v>4460</v>
      </c>
      <c r="D3723" t="s">
        <v>42</v>
      </c>
      <c r="E3723" t="s">
        <v>7288</v>
      </c>
      <c r="F3723">
        <f>+VLOOKUP(C3723,Fabricante_Consola!$A$5:$B$8,2)</f>
        <v>2</v>
      </c>
      <c r="G3723" s="3" t="str">
        <f t="shared" si="58"/>
        <v>2018-01-01 00:00:00</v>
      </c>
    </row>
    <row r="3724" spans="1:7" x14ac:dyDescent="0.25">
      <c r="A3724" t="s">
        <v>7289</v>
      </c>
      <c r="B3724" s="3">
        <v>42545</v>
      </c>
      <c r="C3724" t="s">
        <v>4460</v>
      </c>
      <c r="D3724" t="s">
        <v>15</v>
      </c>
      <c r="E3724" t="s">
        <v>7290</v>
      </c>
      <c r="F3724">
        <f>+VLOOKUP(C3724,Fabricante_Consola!$A$5:$B$8,2)</f>
        <v>2</v>
      </c>
      <c r="G3724" s="3" t="str">
        <f t="shared" si="58"/>
        <v>2016-06-24 00:00:00</v>
      </c>
    </row>
    <row r="3725" spans="1:7" x14ac:dyDescent="0.25">
      <c r="A3725" t="s">
        <v>7291</v>
      </c>
      <c r="B3725" s="3">
        <v>42809</v>
      </c>
      <c r="C3725" t="s">
        <v>4460</v>
      </c>
      <c r="D3725" t="s">
        <v>83</v>
      </c>
      <c r="E3725" t="s">
        <v>7292</v>
      </c>
      <c r="F3725">
        <f>+VLOOKUP(C3725,Fabricante_Consola!$A$5:$B$8,2)</f>
        <v>2</v>
      </c>
      <c r="G3725" s="3" t="str">
        <f t="shared" si="58"/>
        <v>2017-03-15 00:00:00</v>
      </c>
    </row>
    <row r="3726" spans="1:7" x14ac:dyDescent="0.25">
      <c r="A3726" t="s">
        <v>7293</v>
      </c>
      <c r="B3726" s="3">
        <v>41969</v>
      </c>
      <c r="C3726" t="s">
        <v>4460</v>
      </c>
      <c r="D3726" t="s">
        <v>66</v>
      </c>
      <c r="E3726" t="s">
        <v>7294</v>
      </c>
      <c r="F3726">
        <f>+VLOOKUP(C3726,Fabricante_Consola!$A$5:$B$8,2)</f>
        <v>2</v>
      </c>
      <c r="G3726" s="3" t="str">
        <f t="shared" si="58"/>
        <v>2014-11-26 00:00:00</v>
      </c>
    </row>
    <row r="3727" spans="1:7" x14ac:dyDescent="0.25">
      <c r="A3727" t="s">
        <v>7295</v>
      </c>
      <c r="B3727" s="3">
        <v>43087</v>
      </c>
      <c r="C3727" t="s">
        <v>4460</v>
      </c>
      <c r="D3727" t="s">
        <v>51</v>
      </c>
      <c r="E3727" t="s">
        <v>7296</v>
      </c>
      <c r="F3727">
        <f>+VLOOKUP(C3727,Fabricante_Consola!$A$5:$B$8,2)</f>
        <v>2</v>
      </c>
      <c r="G3727" s="3" t="str">
        <f t="shared" si="58"/>
        <v>2017-12-18 00:00:00</v>
      </c>
    </row>
    <row r="3728" spans="1:7" x14ac:dyDescent="0.25">
      <c r="A3728" t="s">
        <v>7297</v>
      </c>
      <c r="B3728" s="3">
        <v>42494</v>
      </c>
      <c r="C3728" t="s">
        <v>4460</v>
      </c>
      <c r="D3728" t="s">
        <v>40</v>
      </c>
      <c r="E3728" t="s">
        <v>7298</v>
      </c>
      <c r="F3728">
        <f>+VLOOKUP(C3728,Fabricante_Consola!$A$5:$B$8,2)</f>
        <v>2</v>
      </c>
      <c r="G3728" s="3" t="str">
        <f t="shared" si="58"/>
        <v>2016-05-04 00:00:00</v>
      </c>
    </row>
    <row r="3729" spans="1:7" x14ac:dyDescent="0.25">
      <c r="A3729" t="s">
        <v>7299</v>
      </c>
      <c r="B3729" s="3">
        <v>42570</v>
      </c>
      <c r="C3729" t="s">
        <v>4460</v>
      </c>
      <c r="D3729" t="s">
        <v>97</v>
      </c>
      <c r="E3729" t="s">
        <v>7300</v>
      </c>
      <c r="F3729">
        <f>+VLOOKUP(C3729,Fabricante_Consola!$A$5:$B$8,2)</f>
        <v>2</v>
      </c>
      <c r="G3729" s="3" t="str">
        <f t="shared" si="58"/>
        <v>2016-07-19 00:00:00</v>
      </c>
    </row>
    <row r="3730" spans="1:7" x14ac:dyDescent="0.25">
      <c r="A3730" t="s">
        <v>7301</v>
      </c>
      <c r="B3730" s="3">
        <v>43101</v>
      </c>
      <c r="C3730" t="s">
        <v>4460</v>
      </c>
      <c r="D3730" t="s">
        <v>9</v>
      </c>
      <c r="E3730" t="s">
        <v>7302</v>
      </c>
      <c r="F3730">
        <f>+VLOOKUP(C3730,Fabricante_Consola!$A$5:$B$8,2)</f>
        <v>2</v>
      </c>
      <c r="G3730" s="3" t="str">
        <f t="shared" si="58"/>
        <v>2018-01-01 00:00:00</v>
      </c>
    </row>
    <row r="3731" spans="1:7" x14ac:dyDescent="0.25">
      <c r="A3731" t="s">
        <v>7303</v>
      </c>
      <c r="B3731" s="3">
        <v>43101</v>
      </c>
      <c r="C3731" t="s">
        <v>4460</v>
      </c>
      <c r="D3731" t="s">
        <v>57</v>
      </c>
      <c r="E3731" t="s">
        <v>7304</v>
      </c>
      <c r="F3731">
        <f>+VLOOKUP(C3731,Fabricante_Consola!$A$5:$B$8,2)</f>
        <v>2</v>
      </c>
      <c r="G3731" s="3" t="str">
        <f t="shared" si="58"/>
        <v>2018-01-01 00:00:00</v>
      </c>
    </row>
    <row r="3732" spans="1:7" x14ac:dyDescent="0.25">
      <c r="A3732" t="s">
        <v>7305</v>
      </c>
      <c r="B3732" s="3">
        <v>42906</v>
      </c>
      <c r="C3732" t="s">
        <v>4460</v>
      </c>
      <c r="D3732" t="s">
        <v>123</v>
      </c>
      <c r="E3732" t="s">
        <v>7306</v>
      </c>
      <c r="F3732">
        <f>+VLOOKUP(C3732,Fabricante_Consola!$A$5:$B$8,2)</f>
        <v>2</v>
      </c>
      <c r="G3732" s="3" t="str">
        <f t="shared" si="58"/>
        <v>2017-06-20 00:00:00</v>
      </c>
    </row>
    <row r="3733" spans="1:7" x14ac:dyDescent="0.25">
      <c r="A3733" t="s">
        <v>7307</v>
      </c>
      <c r="B3733" s="3">
        <v>43101</v>
      </c>
      <c r="C3733" t="s">
        <v>4460</v>
      </c>
      <c r="D3733" t="s">
        <v>57</v>
      </c>
      <c r="E3733" t="s">
        <v>7308</v>
      </c>
      <c r="F3733">
        <f>+VLOOKUP(C3733,Fabricante_Consola!$A$5:$B$8,2)</f>
        <v>2</v>
      </c>
      <c r="G3733" s="3" t="str">
        <f t="shared" si="58"/>
        <v>2018-01-01 00:00:00</v>
      </c>
    </row>
    <row r="3734" spans="1:7" x14ac:dyDescent="0.25">
      <c r="A3734" t="s">
        <v>1400</v>
      </c>
      <c r="B3734" s="3">
        <v>41894</v>
      </c>
      <c r="C3734" t="s">
        <v>4460</v>
      </c>
      <c r="D3734" t="s">
        <v>5</v>
      </c>
      <c r="E3734" t="s">
        <v>7309</v>
      </c>
      <c r="F3734">
        <f>+VLOOKUP(C3734,Fabricante_Consola!$A$5:$B$8,2)</f>
        <v>2</v>
      </c>
      <c r="G3734" s="3" t="str">
        <f t="shared" si="58"/>
        <v>2014-09-12 00:00:00</v>
      </c>
    </row>
    <row r="3735" spans="1:7" x14ac:dyDescent="0.25">
      <c r="A3735" t="s">
        <v>1401</v>
      </c>
      <c r="B3735" s="3">
        <v>42264</v>
      </c>
      <c r="C3735" t="s">
        <v>4460</v>
      </c>
      <c r="E3735" t="s">
        <v>7310</v>
      </c>
      <c r="F3735">
        <f>+VLOOKUP(C3735,Fabricante_Consola!$A$5:$B$8,2)</f>
        <v>2</v>
      </c>
      <c r="G3735" s="3" t="str">
        <f t="shared" si="58"/>
        <v>2015-09-17 00:00:00</v>
      </c>
    </row>
    <row r="3736" spans="1:7" x14ac:dyDescent="0.25">
      <c r="A3736" t="s">
        <v>7311</v>
      </c>
      <c r="B3736" s="3">
        <v>42628</v>
      </c>
      <c r="C3736" t="s">
        <v>4460</v>
      </c>
      <c r="D3736" t="s">
        <v>5</v>
      </c>
      <c r="E3736" t="s">
        <v>7312</v>
      </c>
      <c r="F3736">
        <f>+VLOOKUP(C3736,Fabricante_Consola!$A$5:$B$8,2)</f>
        <v>2</v>
      </c>
      <c r="G3736" s="3" t="str">
        <f t="shared" si="58"/>
        <v>2016-09-15 00:00:00</v>
      </c>
    </row>
    <row r="3737" spans="1:7" x14ac:dyDescent="0.25">
      <c r="A3737" t="s">
        <v>7313</v>
      </c>
      <c r="B3737" s="3">
        <v>42993</v>
      </c>
      <c r="C3737" t="s">
        <v>4460</v>
      </c>
      <c r="D3737" t="s">
        <v>5</v>
      </c>
      <c r="E3737" t="s">
        <v>7314</v>
      </c>
      <c r="F3737">
        <f>+VLOOKUP(C3737,Fabricante_Consola!$A$5:$B$8,2)</f>
        <v>2</v>
      </c>
      <c r="G3737" s="3" t="str">
        <f t="shared" si="58"/>
        <v>2017-09-15 00:00:00</v>
      </c>
    </row>
    <row r="3738" spans="1:7" x14ac:dyDescent="0.25">
      <c r="A3738" t="s">
        <v>7315</v>
      </c>
      <c r="B3738" s="3">
        <v>43182</v>
      </c>
      <c r="C3738" t="s">
        <v>4460</v>
      </c>
      <c r="D3738" t="s">
        <v>51</v>
      </c>
      <c r="E3738" t="s">
        <v>7316</v>
      </c>
      <c r="F3738">
        <f>+VLOOKUP(C3738,Fabricante_Consola!$A$5:$B$8,2)</f>
        <v>2</v>
      </c>
      <c r="G3738" s="3" t="str">
        <f t="shared" si="58"/>
        <v>2018-03-23 00:00:00</v>
      </c>
    </row>
    <row r="3739" spans="1:7" x14ac:dyDescent="0.25">
      <c r="A3739" t="s">
        <v>7317</v>
      </c>
      <c r="B3739" s="3">
        <v>41955</v>
      </c>
      <c r="C3739" t="s">
        <v>4460</v>
      </c>
      <c r="D3739" t="s">
        <v>48</v>
      </c>
      <c r="E3739" t="s">
        <v>7318</v>
      </c>
      <c r="F3739">
        <f>+VLOOKUP(C3739,Fabricante_Consola!$A$5:$B$8,2)</f>
        <v>2</v>
      </c>
      <c r="G3739" s="3" t="str">
        <f t="shared" si="58"/>
        <v>2014-11-12 00:00:00</v>
      </c>
    </row>
    <row r="3740" spans="1:7" x14ac:dyDescent="0.25">
      <c r="A3740" t="s">
        <v>7319</v>
      </c>
      <c r="B3740" s="3">
        <v>42962</v>
      </c>
      <c r="C3740" t="s">
        <v>4460</v>
      </c>
      <c r="D3740" t="s">
        <v>2</v>
      </c>
      <c r="E3740" t="s">
        <v>7320</v>
      </c>
      <c r="F3740">
        <f>+VLOOKUP(C3740,Fabricante_Consola!$A$5:$B$8,2)</f>
        <v>2</v>
      </c>
      <c r="G3740" s="3" t="str">
        <f t="shared" si="58"/>
        <v>2017-08-15 00:00:00</v>
      </c>
    </row>
    <row r="3741" spans="1:7" x14ac:dyDescent="0.25">
      <c r="A3741" t="s">
        <v>7321</v>
      </c>
      <c r="B3741" s="3">
        <v>42804</v>
      </c>
      <c r="C3741" t="s">
        <v>4460</v>
      </c>
      <c r="D3741" t="s">
        <v>57</v>
      </c>
      <c r="E3741" t="s">
        <v>7322</v>
      </c>
      <c r="F3741">
        <f>+VLOOKUP(C3741,Fabricante_Consola!$A$5:$B$8,2)</f>
        <v>2</v>
      </c>
      <c r="G3741" s="3" t="str">
        <f t="shared" si="58"/>
        <v>2017-03-10 00:00:00</v>
      </c>
    </row>
    <row r="3742" spans="1:7" x14ac:dyDescent="0.25">
      <c r="A3742" t="s">
        <v>7323</v>
      </c>
      <c r="B3742" s="3">
        <v>42794</v>
      </c>
      <c r="C3742" t="s">
        <v>4460</v>
      </c>
      <c r="D3742" t="s">
        <v>15</v>
      </c>
      <c r="E3742" t="s">
        <v>7324</v>
      </c>
      <c r="F3742">
        <f>+VLOOKUP(C3742,Fabricante_Consola!$A$5:$B$8,2)</f>
        <v>2</v>
      </c>
      <c r="G3742" s="3" t="str">
        <f t="shared" si="58"/>
        <v>2017-02-28 00:00:00</v>
      </c>
    </row>
    <row r="3743" spans="1:7" x14ac:dyDescent="0.25">
      <c r="A3743" t="s">
        <v>7325</v>
      </c>
      <c r="B3743" s="3">
        <v>43101</v>
      </c>
      <c r="C3743" t="s">
        <v>4460</v>
      </c>
      <c r="D3743" t="s">
        <v>165</v>
      </c>
      <c r="E3743" t="s">
        <v>7326</v>
      </c>
      <c r="F3743">
        <f>+VLOOKUP(C3743,Fabricante_Consola!$A$5:$B$8,2)</f>
        <v>2</v>
      </c>
      <c r="G3743" s="3" t="str">
        <f t="shared" si="58"/>
        <v>2018-01-01 00:00:00</v>
      </c>
    </row>
    <row r="3744" spans="1:7" x14ac:dyDescent="0.25">
      <c r="A3744" t="s">
        <v>7327</v>
      </c>
      <c r="B3744" s="3">
        <v>43033</v>
      </c>
      <c r="C3744" t="s">
        <v>4460</v>
      </c>
      <c r="D3744" t="s">
        <v>66</v>
      </c>
      <c r="E3744" t="s">
        <v>7328</v>
      </c>
      <c r="F3744">
        <f>+VLOOKUP(C3744,Fabricante_Consola!$A$5:$B$8,2)</f>
        <v>2</v>
      </c>
      <c r="G3744" s="3" t="str">
        <f t="shared" si="58"/>
        <v>2017-10-25 00:00:00</v>
      </c>
    </row>
    <row r="3745" spans="1:7" x14ac:dyDescent="0.25">
      <c r="A3745" t="s">
        <v>7329</v>
      </c>
      <c r="B3745" s="3">
        <v>43101</v>
      </c>
      <c r="C3745" t="s">
        <v>4460</v>
      </c>
      <c r="D3745" t="s">
        <v>2</v>
      </c>
      <c r="E3745" t="s">
        <v>7330</v>
      </c>
      <c r="F3745">
        <f>+VLOOKUP(C3745,Fabricante_Consola!$A$5:$B$8,2)</f>
        <v>2</v>
      </c>
      <c r="G3745" s="3" t="str">
        <f t="shared" si="58"/>
        <v>2018-01-01 00:00:00</v>
      </c>
    </row>
    <row r="3746" spans="1:7" x14ac:dyDescent="0.25">
      <c r="A3746" t="s">
        <v>7331</v>
      </c>
      <c r="B3746" s="3">
        <v>42822</v>
      </c>
      <c r="C3746" t="s">
        <v>4460</v>
      </c>
      <c r="D3746" t="s">
        <v>15</v>
      </c>
      <c r="E3746" t="s">
        <v>7332</v>
      </c>
      <c r="F3746">
        <f>+VLOOKUP(C3746,Fabricante_Consola!$A$5:$B$8,2)</f>
        <v>2</v>
      </c>
      <c r="G3746" s="3" t="str">
        <f t="shared" si="58"/>
        <v>2017-03-28 00:00:00</v>
      </c>
    </row>
    <row r="3747" spans="1:7" x14ac:dyDescent="0.25">
      <c r="A3747" t="s">
        <v>7333</v>
      </c>
      <c r="B3747" s="3">
        <v>43133</v>
      </c>
      <c r="C3747" t="s">
        <v>4460</v>
      </c>
      <c r="D3747" t="s">
        <v>15</v>
      </c>
      <c r="E3747" t="s">
        <v>7334</v>
      </c>
      <c r="F3747">
        <f>+VLOOKUP(C3747,Fabricante_Consola!$A$5:$B$8,2)</f>
        <v>2</v>
      </c>
      <c r="G3747" s="3" t="str">
        <f t="shared" si="58"/>
        <v>2018-02-02 00:00:00</v>
      </c>
    </row>
    <row r="3748" spans="1:7" x14ac:dyDescent="0.25">
      <c r="A3748" t="s">
        <v>7335</v>
      </c>
      <c r="B3748" s="3">
        <v>42584</v>
      </c>
      <c r="C3748" t="s">
        <v>4460</v>
      </c>
      <c r="D3748" t="s">
        <v>15</v>
      </c>
      <c r="E3748" t="s">
        <v>7336</v>
      </c>
      <c r="F3748">
        <f>+VLOOKUP(C3748,Fabricante_Consola!$A$5:$B$8,2)</f>
        <v>2</v>
      </c>
      <c r="G3748" s="3" t="str">
        <f t="shared" si="58"/>
        <v>2016-08-02 00:00:00</v>
      </c>
    </row>
    <row r="3749" spans="1:7" x14ac:dyDescent="0.25">
      <c r="A3749" t="s">
        <v>1410</v>
      </c>
      <c r="B3749" s="3">
        <v>42461</v>
      </c>
      <c r="C3749" t="s">
        <v>4460</v>
      </c>
      <c r="D3749" t="s">
        <v>51</v>
      </c>
      <c r="E3749" t="s">
        <v>7337</v>
      </c>
      <c r="F3749">
        <f>+VLOOKUP(C3749,Fabricante_Consola!$A$5:$B$8,2)</f>
        <v>2</v>
      </c>
      <c r="G3749" s="3" t="str">
        <f t="shared" si="58"/>
        <v>2016-04-01 00:00:00</v>
      </c>
    </row>
    <row r="3750" spans="1:7" x14ac:dyDescent="0.25">
      <c r="A3750" t="s">
        <v>7338</v>
      </c>
      <c r="B3750" s="3">
        <v>43035</v>
      </c>
      <c r="C3750" t="s">
        <v>4460</v>
      </c>
      <c r="D3750" t="s">
        <v>51</v>
      </c>
      <c r="E3750" t="s">
        <v>7339</v>
      </c>
      <c r="F3750">
        <f>+VLOOKUP(C3750,Fabricante_Consola!$A$5:$B$8,2)</f>
        <v>2</v>
      </c>
      <c r="G3750" s="3" t="str">
        <f t="shared" si="58"/>
        <v>2017-10-27 00:00:00</v>
      </c>
    </row>
    <row r="3751" spans="1:7" x14ac:dyDescent="0.25">
      <c r="A3751" t="s">
        <v>7340</v>
      </c>
      <c r="B3751" s="3">
        <v>41640</v>
      </c>
      <c r="C3751" t="s">
        <v>4460</v>
      </c>
      <c r="D3751" t="s">
        <v>18</v>
      </c>
      <c r="E3751" t="s">
        <v>7341</v>
      </c>
      <c r="F3751">
        <f>+VLOOKUP(C3751,Fabricante_Consola!$A$5:$B$8,2)</f>
        <v>2</v>
      </c>
      <c r="G3751" s="3" t="str">
        <f t="shared" si="58"/>
        <v>2014-01-01 00:00:00</v>
      </c>
    </row>
    <row r="3752" spans="1:7" x14ac:dyDescent="0.25">
      <c r="A3752" t="s">
        <v>7342</v>
      </c>
      <c r="B3752" s="3">
        <v>43082</v>
      </c>
      <c r="C3752" t="s">
        <v>4460</v>
      </c>
      <c r="D3752" t="s">
        <v>290</v>
      </c>
      <c r="E3752" t="s">
        <v>7343</v>
      </c>
      <c r="F3752">
        <f>+VLOOKUP(C3752,Fabricante_Consola!$A$5:$B$8,2)</f>
        <v>2</v>
      </c>
      <c r="G3752" s="3" t="str">
        <f t="shared" si="58"/>
        <v>2017-12-13 00:00:00</v>
      </c>
    </row>
    <row r="3753" spans="1:7" x14ac:dyDescent="0.25">
      <c r="A3753" t="s">
        <v>7344</v>
      </c>
      <c r="B3753" s="3">
        <v>42571</v>
      </c>
      <c r="C3753" t="s">
        <v>4460</v>
      </c>
      <c r="D3753" t="s">
        <v>75</v>
      </c>
      <c r="E3753" t="s">
        <v>7345</v>
      </c>
      <c r="F3753">
        <f>+VLOOKUP(C3753,Fabricante_Consola!$A$5:$B$8,2)</f>
        <v>2</v>
      </c>
      <c r="G3753" s="3" t="str">
        <f t="shared" si="58"/>
        <v>2016-07-20 00:00:00</v>
      </c>
    </row>
    <row r="3754" spans="1:7" x14ac:dyDescent="0.25">
      <c r="A3754" t="s">
        <v>7346</v>
      </c>
      <c r="B3754" s="3">
        <v>42429</v>
      </c>
      <c r="C3754" t="s">
        <v>4460</v>
      </c>
      <c r="D3754" t="s">
        <v>223</v>
      </c>
      <c r="E3754" t="s">
        <v>7347</v>
      </c>
      <c r="F3754">
        <f>+VLOOKUP(C3754,Fabricante_Consola!$A$5:$B$8,2)</f>
        <v>2</v>
      </c>
      <c r="G3754" s="3" t="str">
        <f t="shared" si="58"/>
        <v>2016-02-29 00:00:00</v>
      </c>
    </row>
    <row r="3755" spans="1:7" x14ac:dyDescent="0.25">
      <c r="A3755" t="s">
        <v>7348</v>
      </c>
      <c r="B3755" s="3">
        <v>43004</v>
      </c>
      <c r="C3755" t="s">
        <v>4460</v>
      </c>
      <c r="D3755" t="s">
        <v>2</v>
      </c>
      <c r="E3755" t="s">
        <v>7349</v>
      </c>
      <c r="F3755">
        <f>+VLOOKUP(C3755,Fabricante_Consola!$A$5:$B$8,2)</f>
        <v>2</v>
      </c>
      <c r="G3755" s="3" t="str">
        <f t="shared" si="58"/>
        <v>2017-09-26 00:00:00</v>
      </c>
    </row>
    <row r="3756" spans="1:7" x14ac:dyDescent="0.25">
      <c r="A3756" t="s">
        <v>7350</v>
      </c>
      <c r="B3756" s="3">
        <v>42774</v>
      </c>
      <c r="C3756" t="s">
        <v>4460</v>
      </c>
      <c r="D3756" t="s">
        <v>57</v>
      </c>
      <c r="E3756" t="s">
        <v>7351</v>
      </c>
      <c r="F3756">
        <f>+VLOOKUP(C3756,Fabricante_Consola!$A$5:$B$8,2)</f>
        <v>2</v>
      </c>
      <c r="G3756" s="3" t="str">
        <f t="shared" si="58"/>
        <v>2017-02-08 00:00:00</v>
      </c>
    </row>
    <row r="3757" spans="1:7" x14ac:dyDescent="0.25">
      <c r="A3757" t="s">
        <v>7352</v>
      </c>
      <c r="B3757" s="3">
        <v>43101</v>
      </c>
      <c r="C3757" t="s">
        <v>4460</v>
      </c>
      <c r="D3757" t="s">
        <v>750</v>
      </c>
      <c r="E3757" t="s">
        <v>7353</v>
      </c>
      <c r="F3757">
        <f>+VLOOKUP(C3757,Fabricante_Consola!$A$5:$B$8,2)</f>
        <v>2</v>
      </c>
      <c r="G3757" s="3" t="str">
        <f t="shared" si="58"/>
        <v>2018-01-01 00:00:00</v>
      </c>
    </row>
    <row r="3758" spans="1:7" x14ac:dyDescent="0.25">
      <c r="A3758" t="s">
        <v>7354</v>
      </c>
      <c r="B3758" s="3">
        <v>42467</v>
      </c>
      <c r="C3758" t="s">
        <v>4460</v>
      </c>
      <c r="D3758" t="s">
        <v>22</v>
      </c>
      <c r="E3758" t="s">
        <v>7355</v>
      </c>
      <c r="F3758">
        <f>+VLOOKUP(C3758,Fabricante_Consola!$A$5:$B$8,2)</f>
        <v>2</v>
      </c>
      <c r="G3758" s="3" t="str">
        <f t="shared" si="58"/>
        <v>2016-04-07 00:00:00</v>
      </c>
    </row>
    <row r="3759" spans="1:7" x14ac:dyDescent="0.25">
      <c r="A3759" t="s">
        <v>7356</v>
      </c>
      <c r="B3759" s="3">
        <v>43025</v>
      </c>
      <c r="C3759" t="s">
        <v>4460</v>
      </c>
      <c r="D3759" t="s">
        <v>42</v>
      </c>
      <c r="E3759" t="s">
        <v>7357</v>
      </c>
      <c r="F3759">
        <f>+VLOOKUP(C3759,Fabricante_Consola!$A$5:$B$8,2)</f>
        <v>2</v>
      </c>
      <c r="G3759" s="3" t="str">
        <f t="shared" si="58"/>
        <v>2017-10-17 00:00:00</v>
      </c>
    </row>
    <row r="3760" spans="1:7" x14ac:dyDescent="0.25">
      <c r="A3760" t="s">
        <v>7358</v>
      </c>
      <c r="B3760" s="3">
        <v>43435</v>
      </c>
      <c r="C3760" t="s">
        <v>4460</v>
      </c>
      <c r="D3760" t="s">
        <v>15</v>
      </c>
      <c r="E3760" t="s">
        <v>7359</v>
      </c>
      <c r="F3760">
        <f>+VLOOKUP(C3760,Fabricante_Consola!$A$5:$B$8,2)</f>
        <v>2</v>
      </c>
      <c r="G3760" s="3" t="str">
        <f t="shared" si="58"/>
        <v>2018-12-01 00:00:00</v>
      </c>
    </row>
    <row r="3761" spans="1:7" x14ac:dyDescent="0.25">
      <c r="A3761" t="s">
        <v>14859</v>
      </c>
      <c r="B3761" s="3">
        <v>42592</v>
      </c>
      <c r="C3761" t="s">
        <v>4460</v>
      </c>
      <c r="D3761" t="s">
        <v>15</v>
      </c>
      <c r="E3761" t="s">
        <v>7360</v>
      </c>
      <c r="F3761">
        <f>+VLOOKUP(C3761,Fabricante_Consola!$A$5:$B$8,2)</f>
        <v>2</v>
      </c>
      <c r="G3761" s="3" t="str">
        <f t="shared" si="58"/>
        <v>2016-08-10 00:00:00</v>
      </c>
    </row>
    <row r="3762" spans="1:7" x14ac:dyDescent="0.25">
      <c r="A3762" t="s">
        <v>7361</v>
      </c>
      <c r="B3762" s="3">
        <v>42458</v>
      </c>
      <c r="C3762" t="s">
        <v>4460</v>
      </c>
      <c r="D3762" t="s">
        <v>223</v>
      </c>
      <c r="E3762" t="s">
        <v>7362</v>
      </c>
      <c r="F3762">
        <f>+VLOOKUP(C3762,Fabricante_Consola!$A$5:$B$8,2)</f>
        <v>2</v>
      </c>
      <c r="G3762" s="3" t="str">
        <f t="shared" si="58"/>
        <v>2016-03-29 00:00:00</v>
      </c>
    </row>
    <row r="3763" spans="1:7" x14ac:dyDescent="0.25">
      <c r="A3763" t="s">
        <v>7363</v>
      </c>
      <c r="B3763" s="3">
        <v>42251</v>
      </c>
      <c r="C3763" t="s">
        <v>4460</v>
      </c>
      <c r="D3763" t="s">
        <v>42</v>
      </c>
      <c r="E3763" t="s">
        <v>7364</v>
      </c>
      <c r="F3763">
        <f>+VLOOKUP(C3763,Fabricante_Consola!$A$5:$B$8,2)</f>
        <v>2</v>
      </c>
      <c r="G3763" s="3" t="str">
        <f t="shared" si="58"/>
        <v>2015-09-04 00:00:00</v>
      </c>
    </row>
    <row r="3764" spans="1:7" x14ac:dyDescent="0.25">
      <c r="A3764" t="s">
        <v>14739</v>
      </c>
      <c r="B3764" s="3">
        <v>41275</v>
      </c>
      <c r="C3764" t="s">
        <v>4460</v>
      </c>
      <c r="D3764" t="s">
        <v>42</v>
      </c>
      <c r="E3764" t="s">
        <v>7365</v>
      </c>
      <c r="F3764">
        <f>+VLOOKUP(C3764,Fabricante_Consola!$A$5:$B$8,2)</f>
        <v>2</v>
      </c>
      <c r="G3764" s="3" t="str">
        <f t="shared" si="58"/>
        <v>2013-01-01 00:00:00</v>
      </c>
    </row>
    <row r="3765" spans="1:7" x14ac:dyDescent="0.25">
      <c r="A3765" t="s">
        <v>14860</v>
      </c>
      <c r="B3765" s="3">
        <v>42671</v>
      </c>
      <c r="C3765" t="s">
        <v>4460</v>
      </c>
      <c r="D3765" t="s">
        <v>42</v>
      </c>
      <c r="E3765" t="s">
        <v>7366</v>
      </c>
      <c r="F3765">
        <f>+VLOOKUP(C3765,Fabricante_Consola!$A$5:$B$8,2)</f>
        <v>2</v>
      </c>
      <c r="G3765" s="3" t="str">
        <f t="shared" si="58"/>
        <v>2016-10-28 00:00:00</v>
      </c>
    </row>
    <row r="3766" spans="1:7" x14ac:dyDescent="0.25">
      <c r="A3766" t="s">
        <v>14861</v>
      </c>
      <c r="B3766" s="3">
        <v>43101</v>
      </c>
      <c r="C3766" t="s">
        <v>4460</v>
      </c>
      <c r="D3766" t="s">
        <v>2</v>
      </c>
      <c r="E3766" t="s">
        <v>7367</v>
      </c>
      <c r="F3766">
        <f>+VLOOKUP(C3766,Fabricante_Consola!$A$5:$B$8,2)</f>
        <v>2</v>
      </c>
      <c r="G3766" s="3" t="str">
        <f t="shared" si="58"/>
        <v>2018-01-01 00:00:00</v>
      </c>
    </row>
    <row r="3767" spans="1:7" x14ac:dyDescent="0.25">
      <c r="A3767" t="s">
        <v>7368</v>
      </c>
      <c r="B3767" s="3">
        <v>42137</v>
      </c>
      <c r="C3767" t="s">
        <v>4460</v>
      </c>
      <c r="D3767" t="s">
        <v>364</v>
      </c>
      <c r="E3767" t="s">
        <v>7369</v>
      </c>
      <c r="F3767">
        <f>+VLOOKUP(C3767,Fabricante_Consola!$A$5:$B$8,2)</f>
        <v>2</v>
      </c>
      <c r="G3767" s="3" t="str">
        <f t="shared" si="58"/>
        <v>2015-05-13 00:00:00</v>
      </c>
    </row>
    <row r="3768" spans="1:7" x14ac:dyDescent="0.25">
      <c r="A3768" t="s">
        <v>7370</v>
      </c>
      <c r="B3768" s="3">
        <v>42402</v>
      </c>
      <c r="C3768" t="s">
        <v>4460</v>
      </c>
      <c r="D3768" t="s">
        <v>2</v>
      </c>
      <c r="E3768" t="s">
        <v>7371</v>
      </c>
      <c r="F3768">
        <f>+VLOOKUP(C3768,Fabricante_Consola!$A$5:$B$8,2)</f>
        <v>2</v>
      </c>
      <c r="G3768" s="3" t="str">
        <f t="shared" si="58"/>
        <v>2016-02-02 00:00:00</v>
      </c>
    </row>
    <row r="3769" spans="1:7" x14ac:dyDescent="0.25">
      <c r="A3769" t="s">
        <v>7372</v>
      </c>
      <c r="B3769" s="3">
        <v>42241</v>
      </c>
      <c r="C3769" t="s">
        <v>4460</v>
      </c>
      <c r="D3769" t="s">
        <v>2</v>
      </c>
      <c r="E3769" t="s">
        <v>7373</v>
      </c>
      <c r="F3769">
        <f>+VLOOKUP(C3769,Fabricante_Consola!$A$5:$B$8,2)</f>
        <v>2</v>
      </c>
      <c r="G3769" s="3" t="str">
        <f t="shared" si="58"/>
        <v>2015-08-25 00:00:00</v>
      </c>
    </row>
    <row r="3770" spans="1:7" x14ac:dyDescent="0.25">
      <c r="A3770" t="s">
        <v>7374</v>
      </c>
      <c r="B3770" s="3">
        <v>42327</v>
      </c>
      <c r="C3770" t="s">
        <v>4460</v>
      </c>
      <c r="D3770" t="s">
        <v>1981</v>
      </c>
      <c r="E3770" t="s">
        <v>7375</v>
      </c>
      <c r="F3770">
        <f>+VLOOKUP(C3770,Fabricante_Consola!$A$5:$B$8,2)</f>
        <v>2</v>
      </c>
      <c r="G3770" s="3" t="str">
        <f t="shared" si="58"/>
        <v>2015-11-19 00:00:00</v>
      </c>
    </row>
    <row r="3771" spans="1:7" x14ac:dyDescent="0.25">
      <c r="A3771" t="s">
        <v>1423</v>
      </c>
      <c r="B3771" s="3">
        <v>42342</v>
      </c>
      <c r="C3771" t="s">
        <v>4460</v>
      </c>
      <c r="D3771" t="s">
        <v>2</v>
      </c>
      <c r="E3771" t="s">
        <v>7376</v>
      </c>
      <c r="F3771">
        <f>+VLOOKUP(C3771,Fabricante_Consola!$A$5:$B$8,2)</f>
        <v>2</v>
      </c>
      <c r="G3771" s="3" t="str">
        <f t="shared" si="58"/>
        <v>2015-12-04 00:00:00</v>
      </c>
    </row>
    <row r="3772" spans="1:7" x14ac:dyDescent="0.25">
      <c r="A3772" t="s">
        <v>7377</v>
      </c>
      <c r="B3772" s="3">
        <v>43033</v>
      </c>
      <c r="C3772" t="s">
        <v>4460</v>
      </c>
      <c r="D3772" t="s">
        <v>42</v>
      </c>
      <c r="E3772" t="s">
        <v>7378</v>
      </c>
      <c r="F3772">
        <f>+VLOOKUP(C3772,Fabricante_Consola!$A$5:$B$8,2)</f>
        <v>2</v>
      </c>
      <c r="G3772" s="3" t="str">
        <f t="shared" si="58"/>
        <v>2017-10-25 00:00:00</v>
      </c>
    </row>
    <row r="3773" spans="1:7" x14ac:dyDescent="0.25">
      <c r="A3773" t="s">
        <v>7379</v>
      </c>
      <c r="B3773" s="3">
        <v>42005</v>
      </c>
      <c r="C3773" t="s">
        <v>4460</v>
      </c>
      <c r="D3773" t="s">
        <v>7380</v>
      </c>
      <c r="E3773" t="s">
        <v>7381</v>
      </c>
      <c r="F3773">
        <f>+VLOOKUP(C3773,Fabricante_Consola!$A$5:$B$8,2)</f>
        <v>2</v>
      </c>
      <c r="G3773" s="3" t="str">
        <f t="shared" si="58"/>
        <v>2015-01-01 00:00:00</v>
      </c>
    </row>
    <row r="3774" spans="1:7" x14ac:dyDescent="0.25">
      <c r="A3774" t="s">
        <v>7382</v>
      </c>
      <c r="B3774" s="3">
        <v>42692</v>
      </c>
      <c r="C3774" t="s">
        <v>4460</v>
      </c>
      <c r="D3774" t="s">
        <v>9</v>
      </c>
      <c r="E3774" t="s">
        <v>7383</v>
      </c>
      <c r="F3774">
        <f>+VLOOKUP(C3774,Fabricante_Consola!$A$5:$B$8,2)</f>
        <v>2</v>
      </c>
      <c r="G3774" s="3" t="str">
        <f t="shared" si="58"/>
        <v>2016-11-18 00:00:00</v>
      </c>
    </row>
    <row r="3775" spans="1:7" x14ac:dyDescent="0.25">
      <c r="A3775" t="s">
        <v>7384</v>
      </c>
      <c r="B3775" s="3">
        <v>42976</v>
      </c>
      <c r="C3775" t="s">
        <v>4460</v>
      </c>
      <c r="D3775" t="s">
        <v>1981</v>
      </c>
      <c r="E3775" t="s">
        <v>7385</v>
      </c>
      <c r="F3775">
        <f>+VLOOKUP(C3775,Fabricante_Consola!$A$5:$B$8,2)</f>
        <v>2</v>
      </c>
      <c r="G3775" s="3" t="str">
        <f t="shared" si="58"/>
        <v>2017-08-29 00:00:00</v>
      </c>
    </row>
    <row r="3776" spans="1:7" x14ac:dyDescent="0.25">
      <c r="A3776" t="s">
        <v>7386</v>
      </c>
      <c r="B3776" s="3">
        <v>42571</v>
      </c>
      <c r="C3776" t="s">
        <v>4460</v>
      </c>
      <c r="D3776" t="s">
        <v>20</v>
      </c>
      <c r="E3776" t="s">
        <v>7387</v>
      </c>
      <c r="F3776">
        <f>+VLOOKUP(C3776,Fabricante_Consola!$A$5:$B$8,2)</f>
        <v>2</v>
      </c>
      <c r="G3776" s="3" t="str">
        <f t="shared" si="58"/>
        <v>2016-07-20 00:00:00</v>
      </c>
    </row>
    <row r="3777" spans="1:7" x14ac:dyDescent="0.25">
      <c r="A3777" t="s">
        <v>7388</v>
      </c>
      <c r="B3777" s="3">
        <v>42962</v>
      </c>
      <c r="C3777" t="s">
        <v>4460</v>
      </c>
      <c r="D3777" t="s">
        <v>15</v>
      </c>
      <c r="E3777" t="s">
        <v>7389</v>
      </c>
      <c r="F3777">
        <f>+VLOOKUP(C3777,Fabricante_Consola!$A$5:$B$8,2)</f>
        <v>2</v>
      </c>
      <c r="G3777" s="3" t="str">
        <f t="shared" si="58"/>
        <v>2017-08-15 00:00:00</v>
      </c>
    </row>
    <row r="3778" spans="1:7" x14ac:dyDescent="0.25">
      <c r="A3778" t="s">
        <v>7390</v>
      </c>
      <c r="B3778" s="3">
        <v>43101</v>
      </c>
      <c r="C3778" t="s">
        <v>4460</v>
      </c>
      <c r="D3778" t="s">
        <v>15</v>
      </c>
      <c r="E3778" t="s">
        <v>7391</v>
      </c>
      <c r="F3778">
        <f>+VLOOKUP(C3778,Fabricante_Consola!$A$5:$B$8,2)</f>
        <v>2</v>
      </c>
      <c r="G3778" s="3" t="str">
        <f t="shared" si="58"/>
        <v>2018-01-01 00:00:00</v>
      </c>
    </row>
    <row r="3779" spans="1:7" x14ac:dyDescent="0.25">
      <c r="A3779" t="s">
        <v>7392</v>
      </c>
      <c r="B3779" s="3">
        <v>43101</v>
      </c>
      <c r="C3779" t="s">
        <v>4460</v>
      </c>
      <c r="D3779" t="s">
        <v>555</v>
      </c>
      <c r="E3779" t="s">
        <v>7393</v>
      </c>
      <c r="F3779">
        <f>+VLOOKUP(C3779,Fabricante_Consola!$A$5:$B$8,2)</f>
        <v>2</v>
      </c>
      <c r="G3779" s="3" t="str">
        <f t="shared" ref="G3779:G3842" si="59">+TEXT(B3779,"yyyy-mm-dd hh:mm:ss")</f>
        <v>2018-01-01 00:00:00</v>
      </c>
    </row>
    <row r="3780" spans="1:7" x14ac:dyDescent="0.25">
      <c r="A3780" t="s">
        <v>7394</v>
      </c>
      <c r="B3780" s="3">
        <v>42620</v>
      </c>
      <c r="C3780" t="s">
        <v>4460</v>
      </c>
      <c r="D3780" t="s">
        <v>399</v>
      </c>
      <c r="E3780" t="s">
        <v>7395</v>
      </c>
      <c r="F3780">
        <f>+VLOOKUP(C3780,Fabricante_Consola!$A$5:$B$8,2)</f>
        <v>2</v>
      </c>
      <c r="G3780" s="3" t="str">
        <f t="shared" si="59"/>
        <v>2016-09-07 00:00:00</v>
      </c>
    </row>
    <row r="3781" spans="1:7" x14ac:dyDescent="0.25">
      <c r="A3781" t="s">
        <v>7396</v>
      </c>
      <c r="B3781" s="3">
        <v>43101</v>
      </c>
      <c r="C3781" t="s">
        <v>4460</v>
      </c>
      <c r="D3781" t="s">
        <v>18</v>
      </c>
      <c r="E3781" t="s">
        <v>7397</v>
      </c>
      <c r="F3781">
        <f>+VLOOKUP(C3781,Fabricante_Consola!$A$5:$B$8,2)</f>
        <v>2</v>
      </c>
      <c r="G3781" s="3" t="str">
        <f t="shared" si="59"/>
        <v>2018-01-01 00:00:00</v>
      </c>
    </row>
    <row r="3782" spans="1:7" x14ac:dyDescent="0.25">
      <c r="A3782" t="s">
        <v>7398</v>
      </c>
      <c r="B3782" s="3">
        <v>41752</v>
      </c>
      <c r="C3782" t="s">
        <v>4460</v>
      </c>
      <c r="D3782" t="s">
        <v>40</v>
      </c>
      <c r="E3782" t="s">
        <v>7399</v>
      </c>
      <c r="F3782">
        <f>+VLOOKUP(C3782,Fabricante_Consola!$A$5:$B$8,2)</f>
        <v>2</v>
      </c>
      <c r="G3782" s="3" t="str">
        <f t="shared" si="59"/>
        <v>2014-04-23 00:00:00</v>
      </c>
    </row>
    <row r="3783" spans="1:7" x14ac:dyDescent="0.25">
      <c r="A3783" t="s">
        <v>1428</v>
      </c>
      <c r="B3783" s="3">
        <v>41843</v>
      </c>
      <c r="C3783" t="s">
        <v>4460</v>
      </c>
      <c r="D3783" t="s">
        <v>40</v>
      </c>
      <c r="E3783" t="s">
        <v>7400</v>
      </c>
      <c r="F3783">
        <f>+VLOOKUP(C3783,Fabricante_Consola!$A$5:$B$8,2)</f>
        <v>2</v>
      </c>
      <c r="G3783" s="3" t="str">
        <f t="shared" si="59"/>
        <v>2014-07-23 00:00:00</v>
      </c>
    </row>
    <row r="3784" spans="1:7" x14ac:dyDescent="0.25">
      <c r="A3784" t="s">
        <v>7401</v>
      </c>
      <c r="B3784" s="3">
        <v>43101</v>
      </c>
      <c r="C3784" t="s">
        <v>4460</v>
      </c>
      <c r="D3784" t="s">
        <v>15</v>
      </c>
      <c r="E3784" t="s">
        <v>7402</v>
      </c>
      <c r="F3784">
        <f>+VLOOKUP(C3784,Fabricante_Consola!$A$5:$B$8,2)</f>
        <v>2</v>
      </c>
      <c r="G3784" s="3" t="str">
        <f t="shared" si="59"/>
        <v>2018-01-01 00:00:00</v>
      </c>
    </row>
    <row r="3785" spans="1:7" x14ac:dyDescent="0.25">
      <c r="A3785" t="s">
        <v>1430</v>
      </c>
      <c r="B3785" s="3">
        <v>42545</v>
      </c>
      <c r="C3785" t="s">
        <v>4460</v>
      </c>
      <c r="D3785" t="s">
        <v>83</v>
      </c>
      <c r="E3785" t="s">
        <v>7403</v>
      </c>
      <c r="F3785">
        <f>+VLOOKUP(C3785,Fabricante_Consola!$A$5:$B$8,2)</f>
        <v>2</v>
      </c>
      <c r="G3785" s="3" t="str">
        <f t="shared" si="59"/>
        <v>2016-06-24 00:00:00</v>
      </c>
    </row>
    <row r="3786" spans="1:7" x14ac:dyDescent="0.25">
      <c r="A3786" t="s">
        <v>7404</v>
      </c>
      <c r="B3786" s="3">
        <v>43074</v>
      </c>
      <c r="C3786" t="s">
        <v>4460</v>
      </c>
      <c r="D3786" t="s">
        <v>2</v>
      </c>
      <c r="E3786" t="s">
        <v>7405</v>
      </c>
      <c r="F3786">
        <f>+VLOOKUP(C3786,Fabricante_Consola!$A$5:$B$8,2)</f>
        <v>2</v>
      </c>
      <c r="G3786" s="3" t="str">
        <f t="shared" si="59"/>
        <v>2017-12-05 00:00:00</v>
      </c>
    </row>
    <row r="3787" spans="1:7" x14ac:dyDescent="0.25">
      <c r="A3787" t="s">
        <v>7406</v>
      </c>
      <c r="B3787" s="3">
        <v>42885</v>
      </c>
      <c r="C3787" t="s">
        <v>4460</v>
      </c>
      <c r="D3787" t="s">
        <v>26</v>
      </c>
      <c r="E3787" t="s">
        <v>7407</v>
      </c>
      <c r="F3787">
        <f>+VLOOKUP(C3787,Fabricante_Consola!$A$5:$B$8,2)</f>
        <v>2</v>
      </c>
      <c r="G3787" s="3" t="str">
        <f t="shared" si="59"/>
        <v>2017-05-30 00:00:00</v>
      </c>
    </row>
    <row r="3788" spans="1:7" x14ac:dyDescent="0.25">
      <c r="A3788" t="s">
        <v>14862</v>
      </c>
      <c r="B3788" s="3">
        <v>43123</v>
      </c>
      <c r="C3788" t="s">
        <v>4460</v>
      </c>
      <c r="D3788" t="s">
        <v>2</v>
      </c>
      <c r="E3788" t="s">
        <v>7408</v>
      </c>
      <c r="F3788">
        <f>+VLOOKUP(C3788,Fabricante_Consola!$A$5:$B$8,2)</f>
        <v>2</v>
      </c>
      <c r="G3788" s="3" t="str">
        <f t="shared" si="59"/>
        <v>2018-01-23 00:00:00</v>
      </c>
    </row>
    <row r="3789" spans="1:7" x14ac:dyDescent="0.25">
      <c r="A3789" t="s">
        <v>7409</v>
      </c>
      <c r="B3789" s="3">
        <v>42452</v>
      </c>
      <c r="C3789" t="s">
        <v>4460</v>
      </c>
      <c r="D3789" t="s">
        <v>51</v>
      </c>
      <c r="E3789" t="s">
        <v>7410</v>
      </c>
      <c r="F3789">
        <f>+VLOOKUP(C3789,Fabricante_Consola!$A$5:$B$8,2)</f>
        <v>2</v>
      </c>
      <c r="G3789" s="3" t="str">
        <f t="shared" si="59"/>
        <v>2016-03-23 00:00:00</v>
      </c>
    </row>
    <row r="3790" spans="1:7" x14ac:dyDescent="0.25">
      <c r="A3790" t="s">
        <v>7411</v>
      </c>
      <c r="B3790" s="3">
        <v>43081</v>
      </c>
      <c r="C3790" t="s">
        <v>4460</v>
      </c>
      <c r="D3790" t="s">
        <v>15</v>
      </c>
      <c r="E3790" t="s">
        <v>7412</v>
      </c>
      <c r="F3790">
        <f>+VLOOKUP(C3790,Fabricante_Consola!$A$5:$B$8,2)</f>
        <v>2</v>
      </c>
      <c r="G3790" s="3" t="str">
        <f t="shared" si="59"/>
        <v>2017-12-12 00:00:00</v>
      </c>
    </row>
    <row r="3791" spans="1:7" x14ac:dyDescent="0.25">
      <c r="A3791" t="s">
        <v>7413</v>
      </c>
      <c r="B3791" s="3">
        <v>41878</v>
      </c>
      <c r="C3791" t="s">
        <v>4460</v>
      </c>
      <c r="D3791" t="s">
        <v>7414</v>
      </c>
      <c r="E3791" t="s">
        <v>7415</v>
      </c>
      <c r="F3791">
        <f>+VLOOKUP(C3791,Fabricante_Consola!$A$5:$B$8,2)</f>
        <v>2</v>
      </c>
      <c r="G3791" s="3" t="str">
        <f t="shared" si="59"/>
        <v>2014-08-27 00:00:00</v>
      </c>
    </row>
    <row r="3792" spans="1:7" x14ac:dyDescent="0.25">
      <c r="A3792" t="s">
        <v>7416</v>
      </c>
      <c r="B3792" s="3">
        <v>42067</v>
      </c>
      <c r="C3792" t="s">
        <v>4460</v>
      </c>
      <c r="D3792" t="s">
        <v>7414</v>
      </c>
      <c r="E3792" t="s">
        <v>7417</v>
      </c>
      <c r="F3792">
        <f>+VLOOKUP(C3792,Fabricante_Consola!$A$5:$B$8,2)</f>
        <v>2</v>
      </c>
      <c r="G3792" s="3" t="str">
        <f t="shared" si="59"/>
        <v>2015-03-04 00:00:00</v>
      </c>
    </row>
    <row r="3793" spans="1:7" x14ac:dyDescent="0.25">
      <c r="A3793" t="s">
        <v>7418</v>
      </c>
      <c r="B3793" s="3">
        <v>43101</v>
      </c>
      <c r="C3793" t="s">
        <v>4460</v>
      </c>
      <c r="D3793" t="s">
        <v>2</v>
      </c>
      <c r="E3793" t="s">
        <v>7419</v>
      </c>
      <c r="F3793">
        <f>+VLOOKUP(C3793,Fabricante_Consola!$A$5:$B$8,2)</f>
        <v>2</v>
      </c>
      <c r="G3793" s="3" t="str">
        <f t="shared" si="59"/>
        <v>2018-01-01 00:00:00</v>
      </c>
    </row>
    <row r="3794" spans="1:7" x14ac:dyDescent="0.25">
      <c r="A3794" t="s">
        <v>7420</v>
      </c>
      <c r="B3794" s="3">
        <v>43101</v>
      </c>
      <c r="C3794" t="s">
        <v>4460</v>
      </c>
      <c r="D3794" t="s">
        <v>51</v>
      </c>
      <c r="E3794" t="s">
        <v>7421</v>
      </c>
      <c r="F3794">
        <f>+VLOOKUP(C3794,Fabricante_Consola!$A$5:$B$8,2)</f>
        <v>2</v>
      </c>
      <c r="G3794" s="3" t="str">
        <f t="shared" si="59"/>
        <v>2018-01-01 00:00:00</v>
      </c>
    </row>
    <row r="3795" spans="1:7" x14ac:dyDescent="0.25">
      <c r="A3795" t="s">
        <v>7422</v>
      </c>
      <c r="B3795" s="3">
        <v>42124</v>
      </c>
      <c r="C3795" t="s">
        <v>4460</v>
      </c>
      <c r="D3795" t="s">
        <v>7423</v>
      </c>
      <c r="E3795" t="s">
        <v>7424</v>
      </c>
      <c r="F3795">
        <f>+VLOOKUP(C3795,Fabricante_Consola!$A$5:$B$8,2)</f>
        <v>2</v>
      </c>
      <c r="G3795" s="3" t="str">
        <f t="shared" si="59"/>
        <v>2015-04-30 00:00:00</v>
      </c>
    </row>
    <row r="3796" spans="1:7" x14ac:dyDescent="0.25">
      <c r="A3796" t="s">
        <v>7425</v>
      </c>
      <c r="B3796" s="3">
        <v>43101</v>
      </c>
      <c r="C3796" t="s">
        <v>4460</v>
      </c>
      <c r="D3796" t="s">
        <v>22</v>
      </c>
      <c r="E3796" t="s">
        <v>7426</v>
      </c>
      <c r="F3796">
        <f>+VLOOKUP(C3796,Fabricante_Consola!$A$5:$B$8,2)</f>
        <v>2</v>
      </c>
      <c r="G3796" s="3" t="str">
        <f t="shared" si="59"/>
        <v>2018-01-01 00:00:00</v>
      </c>
    </row>
    <row r="3797" spans="1:7" x14ac:dyDescent="0.25">
      <c r="A3797" t="s">
        <v>7427</v>
      </c>
      <c r="B3797" s="3">
        <v>43082</v>
      </c>
      <c r="C3797" t="s">
        <v>4460</v>
      </c>
      <c r="D3797" t="s">
        <v>83</v>
      </c>
      <c r="E3797" t="s">
        <v>7428</v>
      </c>
      <c r="F3797">
        <f>+VLOOKUP(C3797,Fabricante_Consola!$A$5:$B$8,2)</f>
        <v>2</v>
      </c>
      <c r="G3797" s="3" t="str">
        <f t="shared" si="59"/>
        <v>2017-12-13 00:00:00</v>
      </c>
    </row>
    <row r="3798" spans="1:7" x14ac:dyDescent="0.25">
      <c r="A3798" t="s">
        <v>7429</v>
      </c>
      <c r="B3798" s="3">
        <v>42972</v>
      </c>
      <c r="C3798" t="s">
        <v>4460</v>
      </c>
      <c r="D3798" t="s">
        <v>57</v>
      </c>
      <c r="E3798" t="s">
        <v>7430</v>
      </c>
      <c r="F3798">
        <f>+VLOOKUP(C3798,Fabricante_Consola!$A$5:$B$8,2)</f>
        <v>2</v>
      </c>
      <c r="G3798" s="3" t="str">
        <f t="shared" si="59"/>
        <v>2017-08-25 00:00:00</v>
      </c>
    </row>
    <row r="3799" spans="1:7" x14ac:dyDescent="0.25">
      <c r="A3799" t="s">
        <v>7431</v>
      </c>
      <c r="B3799" s="3">
        <v>42524</v>
      </c>
      <c r="C3799" t="s">
        <v>4460</v>
      </c>
      <c r="D3799" t="s">
        <v>22</v>
      </c>
      <c r="E3799" t="s">
        <v>7432</v>
      </c>
      <c r="F3799">
        <f>+VLOOKUP(C3799,Fabricante_Consola!$A$5:$B$8,2)</f>
        <v>2</v>
      </c>
      <c r="G3799" s="3" t="str">
        <f t="shared" si="59"/>
        <v>2016-06-03 00:00:00</v>
      </c>
    </row>
    <row r="3800" spans="1:7" x14ac:dyDescent="0.25">
      <c r="A3800" t="s">
        <v>7433</v>
      </c>
      <c r="B3800" s="3">
        <v>43101</v>
      </c>
      <c r="C3800" t="s">
        <v>4460</v>
      </c>
      <c r="D3800" t="s">
        <v>15</v>
      </c>
      <c r="E3800" t="s">
        <v>7434</v>
      </c>
      <c r="F3800">
        <f>+VLOOKUP(C3800,Fabricante_Consola!$A$5:$B$8,2)</f>
        <v>2</v>
      </c>
      <c r="G3800" s="3" t="str">
        <f t="shared" si="59"/>
        <v>2018-01-01 00:00:00</v>
      </c>
    </row>
    <row r="3801" spans="1:7" x14ac:dyDescent="0.25">
      <c r="A3801" t="s">
        <v>1440</v>
      </c>
      <c r="B3801" s="3">
        <v>42244</v>
      </c>
      <c r="C3801" t="s">
        <v>4460</v>
      </c>
      <c r="D3801" t="s">
        <v>2</v>
      </c>
      <c r="E3801" t="s">
        <v>7435</v>
      </c>
      <c r="F3801">
        <f>+VLOOKUP(C3801,Fabricante_Consola!$A$5:$B$8,2)</f>
        <v>2</v>
      </c>
      <c r="G3801" s="3" t="str">
        <f t="shared" si="59"/>
        <v>2015-08-28 00:00:00</v>
      </c>
    </row>
    <row r="3802" spans="1:7" x14ac:dyDescent="0.25">
      <c r="A3802" t="s">
        <v>7436</v>
      </c>
      <c r="B3802" s="3">
        <v>43101</v>
      </c>
      <c r="C3802" t="s">
        <v>4460</v>
      </c>
      <c r="D3802" t="s">
        <v>15</v>
      </c>
      <c r="E3802" t="s">
        <v>7437</v>
      </c>
      <c r="F3802">
        <f>+VLOOKUP(C3802,Fabricante_Consola!$A$5:$B$8,2)</f>
        <v>2</v>
      </c>
      <c r="G3802" s="3" t="str">
        <f t="shared" si="59"/>
        <v>2018-01-01 00:00:00</v>
      </c>
    </row>
    <row r="3803" spans="1:7" x14ac:dyDescent="0.25">
      <c r="A3803" t="s">
        <v>7438</v>
      </c>
      <c r="B3803" s="3">
        <v>42290</v>
      </c>
      <c r="C3803" t="s">
        <v>4460</v>
      </c>
      <c r="D3803" t="s">
        <v>15</v>
      </c>
      <c r="E3803" t="s">
        <v>7439</v>
      </c>
      <c r="F3803">
        <f>+VLOOKUP(C3803,Fabricante_Consola!$A$5:$B$8,2)</f>
        <v>2</v>
      </c>
      <c r="G3803" s="3" t="str">
        <f t="shared" si="59"/>
        <v>2015-10-13 00:00:00</v>
      </c>
    </row>
    <row r="3804" spans="1:7" x14ac:dyDescent="0.25">
      <c r="A3804" t="s">
        <v>7440</v>
      </c>
      <c r="B3804" s="3">
        <v>42583</v>
      </c>
      <c r="C3804" t="s">
        <v>4460</v>
      </c>
      <c r="D3804" t="s">
        <v>15</v>
      </c>
      <c r="E3804" t="s">
        <v>7441</v>
      </c>
      <c r="F3804">
        <f>+VLOOKUP(C3804,Fabricante_Consola!$A$5:$B$8,2)</f>
        <v>2</v>
      </c>
      <c r="G3804" s="3" t="str">
        <f t="shared" si="59"/>
        <v>2016-08-01 00:00:00</v>
      </c>
    </row>
    <row r="3805" spans="1:7" x14ac:dyDescent="0.25">
      <c r="A3805" t="s">
        <v>7442</v>
      </c>
      <c r="B3805" s="3">
        <v>42244</v>
      </c>
      <c r="C3805" t="s">
        <v>4460</v>
      </c>
      <c r="D3805" t="s">
        <v>2</v>
      </c>
      <c r="E3805" t="s">
        <v>7443</v>
      </c>
      <c r="F3805">
        <f>+VLOOKUP(C3805,Fabricante_Consola!$A$5:$B$8,2)</f>
        <v>2</v>
      </c>
      <c r="G3805" s="3" t="str">
        <f t="shared" si="59"/>
        <v>2015-08-28 00:00:00</v>
      </c>
    </row>
    <row r="3806" spans="1:7" x14ac:dyDescent="0.25">
      <c r="A3806" t="s">
        <v>7444</v>
      </c>
      <c r="B3806" s="3">
        <v>42907</v>
      </c>
      <c r="C3806" t="s">
        <v>4460</v>
      </c>
      <c r="D3806" t="s">
        <v>5756</v>
      </c>
      <c r="E3806" t="s">
        <v>7445</v>
      </c>
      <c r="F3806">
        <f>+VLOOKUP(C3806,Fabricante_Consola!$A$5:$B$8,2)</f>
        <v>2</v>
      </c>
      <c r="G3806" s="3" t="str">
        <f t="shared" si="59"/>
        <v>2017-06-21 00:00:00</v>
      </c>
    </row>
    <row r="3807" spans="1:7" x14ac:dyDescent="0.25">
      <c r="A3807" t="s">
        <v>7446</v>
      </c>
      <c r="B3807" s="3">
        <v>43256</v>
      </c>
      <c r="C3807" t="s">
        <v>4460</v>
      </c>
      <c r="D3807" t="s">
        <v>20</v>
      </c>
      <c r="E3807" t="s">
        <v>7447</v>
      </c>
      <c r="F3807">
        <f>+VLOOKUP(C3807,Fabricante_Consola!$A$5:$B$8,2)</f>
        <v>2</v>
      </c>
      <c r="G3807" s="3" t="str">
        <f t="shared" si="59"/>
        <v>2018-06-05 00:00:00</v>
      </c>
    </row>
    <row r="3808" spans="1:7" x14ac:dyDescent="0.25">
      <c r="A3808" t="s">
        <v>7448</v>
      </c>
      <c r="B3808" s="3">
        <v>42579</v>
      </c>
      <c r="C3808" t="s">
        <v>4460</v>
      </c>
      <c r="D3808" t="s">
        <v>2</v>
      </c>
      <c r="E3808" t="s">
        <v>7449</v>
      </c>
      <c r="F3808">
        <f>+VLOOKUP(C3808,Fabricante_Consola!$A$5:$B$8,2)</f>
        <v>2</v>
      </c>
      <c r="G3808" s="3" t="str">
        <f t="shared" si="59"/>
        <v>2016-07-28 00:00:00</v>
      </c>
    </row>
    <row r="3809" spans="1:7" x14ac:dyDescent="0.25">
      <c r="A3809" t="s">
        <v>7450</v>
      </c>
      <c r="B3809" s="3">
        <v>42934</v>
      </c>
      <c r="C3809" t="s">
        <v>4460</v>
      </c>
      <c r="D3809" t="s">
        <v>130</v>
      </c>
      <c r="E3809" t="s">
        <v>7451</v>
      </c>
      <c r="F3809">
        <f>+VLOOKUP(C3809,Fabricante_Consola!$A$5:$B$8,2)</f>
        <v>2</v>
      </c>
      <c r="G3809" s="3" t="str">
        <f t="shared" si="59"/>
        <v>2017-07-18 00:00:00</v>
      </c>
    </row>
    <row r="3810" spans="1:7" x14ac:dyDescent="0.25">
      <c r="A3810" t="s">
        <v>7452</v>
      </c>
      <c r="B3810" s="3">
        <v>42599</v>
      </c>
      <c r="C3810" t="s">
        <v>4460</v>
      </c>
      <c r="D3810" t="s">
        <v>15</v>
      </c>
      <c r="E3810" t="s">
        <v>7453</v>
      </c>
      <c r="F3810">
        <f>+VLOOKUP(C3810,Fabricante_Consola!$A$5:$B$8,2)</f>
        <v>2</v>
      </c>
      <c r="G3810" s="3" t="str">
        <f t="shared" si="59"/>
        <v>2016-08-17 00:00:00</v>
      </c>
    </row>
    <row r="3811" spans="1:7" x14ac:dyDescent="0.25">
      <c r="A3811" t="s">
        <v>7454</v>
      </c>
      <c r="B3811" s="3">
        <v>42458</v>
      </c>
      <c r="C3811" t="s">
        <v>4460</v>
      </c>
      <c r="D3811" t="s">
        <v>223</v>
      </c>
      <c r="E3811" t="s">
        <v>7455</v>
      </c>
      <c r="F3811">
        <f>+VLOOKUP(C3811,Fabricante_Consola!$A$5:$B$8,2)</f>
        <v>2</v>
      </c>
      <c r="G3811" s="3" t="str">
        <f t="shared" si="59"/>
        <v>2016-03-29 00:00:00</v>
      </c>
    </row>
    <row r="3812" spans="1:7" x14ac:dyDescent="0.25">
      <c r="A3812" t="s">
        <v>7456</v>
      </c>
      <c r="B3812" s="3">
        <v>43101</v>
      </c>
      <c r="C3812" t="s">
        <v>4460</v>
      </c>
      <c r="D3812" t="s">
        <v>57</v>
      </c>
      <c r="E3812" t="s">
        <v>7457</v>
      </c>
      <c r="F3812">
        <f>+VLOOKUP(C3812,Fabricante_Consola!$A$5:$B$8,2)</f>
        <v>2</v>
      </c>
      <c r="G3812" s="3" t="str">
        <f t="shared" si="59"/>
        <v>2018-01-01 00:00:00</v>
      </c>
    </row>
    <row r="3813" spans="1:7" x14ac:dyDescent="0.25">
      <c r="A3813" t="s">
        <v>7458</v>
      </c>
      <c r="B3813" s="3">
        <v>43101</v>
      </c>
      <c r="C3813" t="s">
        <v>4460</v>
      </c>
      <c r="D3813" t="s">
        <v>15</v>
      </c>
      <c r="E3813" t="s">
        <v>7459</v>
      </c>
      <c r="F3813">
        <f>+VLOOKUP(C3813,Fabricante_Consola!$A$5:$B$8,2)</f>
        <v>2</v>
      </c>
      <c r="G3813" s="3" t="str">
        <f t="shared" si="59"/>
        <v>2018-01-01 00:00:00</v>
      </c>
    </row>
    <row r="3814" spans="1:7" x14ac:dyDescent="0.25">
      <c r="A3814" t="s">
        <v>7460</v>
      </c>
      <c r="B3814" s="3">
        <v>43038</v>
      </c>
      <c r="C3814" t="s">
        <v>4460</v>
      </c>
      <c r="D3814" t="s">
        <v>51</v>
      </c>
      <c r="E3814" t="s">
        <v>7461</v>
      </c>
      <c r="F3814">
        <f>+VLOOKUP(C3814,Fabricante_Consola!$A$5:$B$8,2)</f>
        <v>2</v>
      </c>
      <c r="G3814" s="3" t="str">
        <f t="shared" si="59"/>
        <v>2017-10-30 00:00:00</v>
      </c>
    </row>
    <row r="3815" spans="1:7" x14ac:dyDescent="0.25">
      <c r="A3815" t="s">
        <v>7462</v>
      </c>
      <c r="B3815" s="3">
        <v>43130</v>
      </c>
      <c r="C3815" t="s">
        <v>4460</v>
      </c>
      <c r="D3815" t="s">
        <v>2</v>
      </c>
      <c r="E3815" t="s">
        <v>7463</v>
      </c>
      <c r="F3815">
        <f>+VLOOKUP(C3815,Fabricante_Consola!$A$5:$B$8,2)</f>
        <v>2</v>
      </c>
      <c r="G3815" s="3" t="str">
        <f t="shared" si="59"/>
        <v>2018-01-30 00:00:00</v>
      </c>
    </row>
    <row r="3816" spans="1:7" x14ac:dyDescent="0.25">
      <c r="A3816" t="s">
        <v>7464</v>
      </c>
      <c r="B3816" s="3">
        <v>43053</v>
      </c>
      <c r="C3816" t="s">
        <v>4460</v>
      </c>
      <c r="D3816" t="s">
        <v>15</v>
      </c>
      <c r="E3816" t="s">
        <v>7465</v>
      </c>
      <c r="F3816">
        <f>+VLOOKUP(C3816,Fabricante_Consola!$A$5:$B$8,2)</f>
        <v>2</v>
      </c>
      <c r="G3816" s="3" t="str">
        <f t="shared" si="59"/>
        <v>2017-11-14 00:00:00</v>
      </c>
    </row>
    <row r="3817" spans="1:7" x14ac:dyDescent="0.25">
      <c r="A3817" t="s">
        <v>7466</v>
      </c>
      <c r="B3817" s="3">
        <v>41675</v>
      </c>
      <c r="C3817" t="s">
        <v>4460</v>
      </c>
      <c r="D3817" t="s">
        <v>15</v>
      </c>
      <c r="E3817" t="s">
        <v>7467</v>
      </c>
      <c r="F3817">
        <f>+VLOOKUP(C3817,Fabricante_Consola!$A$5:$B$8,2)</f>
        <v>2</v>
      </c>
      <c r="G3817" s="3" t="str">
        <f t="shared" si="59"/>
        <v>2014-02-05 00:00:00</v>
      </c>
    </row>
    <row r="3818" spans="1:7" x14ac:dyDescent="0.25">
      <c r="A3818" t="s">
        <v>7468</v>
      </c>
      <c r="B3818" s="3">
        <v>42850</v>
      </c>
      <c r="C3818" t="s">
        <v>4460</v>
      </c>
      <c r="D3818" t="s">
        <v>15</v>
      </c>
      <c r="E3818" t="s">
        <v>7469</v>
      </c>
      <c r="F3818">
        <f>+VLOOKUP(C3818,Fabricante_Consola!$A$5:$B$8,2)</f>
        <v>2</v>
      </c>
      <c r="G3818" s="3" t="str">
        <f t="shared" si="59"/>
        <v>2017-04-25 00:00:00</v>
      </c>
    </row>
    <row r="3819" spans="1:7" x14ac:dyDescent="0.25">
      <c r="A3819" t="s">
        <v>7470</v>
      </c>
      <c r="B3819" s="3">
        <v>42853</v>
      </c>
      <c r="C3819" t="s">
        <v>4460</v>
      </c>
      <c r="D3819" t="s">
        <v>15</v>
      </c>
      <c r="E3819" t="s">
        <v>7471</v>
      </c>
      <c r="F3819">
        <f>+VLOOKUP(C3819,Fabricante_Consola!$A$5:$B$8,2)</f>
        <v>2</v>
      </c>
      <c r="G3819" s="3" t="str">
        <f t="shared" si="59"/>
        <v>2017-04-28 00:00:00</v>
      </c>
    </row>
    <row r="3820" spans="1:7" x14ac:dyDescent="0.25">
      <c r="A3820" t="s">
        <v>7472</v>
      </c>
      <c r="B3820" s="3">
        <v>42585</v>
      </c>
      <c r="C3820" t="s">
        <v>4460</v>
      </c>
      <c r="D3820" t="s">
        <v>2</v>
      </c>
      <c r="E3820" t="s">
        <v>7473</v>
      </c>
      <c r="F3820">
        <f>+VLOOKUP(C3820,Fabricante_Consola!$A$5:$B$8,2)</f>
        <v>2</v>
      </c>
      <c r="G3820" s="3" t="str">
        <f t="shared" si="59"/>
        <v>2016-08-03 00:00:00</v>
      </c>
    </row>
    <row r="3821" spans="1:7" x14ac:dyDescent="0.25">
      <c r="A3821" t="s">
        <v>14863</v>
      </c>
      <c r="B3821" s="3">
        <v>43101</v>
      </c>
      <c r="C3821" t="s">
        <v>4460</v>
      </c>
      <c r="D3821" t="s">
        <v>2</v>
      </c>
      <c r="E3821" t="s">
        <v>7474</v>
      </c>
      <c r="F3821">
        <f>+VLOOKUP(C3821,Fabricante_Consola!$A$5:$B$8,2)</f>
        <v>2</v>
      </c>
      <c r="G3821" s="3" t="str">
        <f t="shared" si="59"/>
        <v>2018-01-01 00:00:00</v>
      </c>
    </row>
    <row r="3822" spans="1:7" x14ac:dyDescent="0.25">
      <c r="A3822" t="s">
        <v>7475</v>
      </c>
      <c r="B3822" s="3">
        <v>43101</v>
      </c>
      <c r="C3822" t="s">
        <v>4460</v>
      </c>
      <c r="D3822" t="s">
        <v>2</v>
      </c>
      <c r="E3822" t="s">
        <v>7476</v>
      </c>
      <c r="F3822">
        <f>+VLOOKUP(C3822,Fabricante_Consola!$A$5:$B$8,2)</f>
        <v>2</v>
      </c>
      <c r="G3822" s="3" t="str">
        <f t="shared" si="59"/>
        <v>2018-01-01 00:00:00</v>
      </c>
    </row>
    <row r="3823" spans="1:7" x14ac:dyDescent="0.25">
      <c r="A3823" t="s">
        <v>7477</v>
      </c>
      <c r="B3823" s="3">
        <v>42297</v>
      </c>
      <c r="C3823" t="s">
        <v>4460</v>
      </c>
      <c r="D3823" t="s">
        <v>83</v>
      </c>
      <c r="E3823" t="s">
        <v>7478</v>
      </c>
      <c r="F3823">
        <f>+VLOOKUP(C3823,Fabricante_Consola!$A$5:$B$8,2)</f>
        <v>2</v>
      </c>
      <c r="G3823" s="3" t="str">
        <f t="shared" si="59"/>
        <v>2015-10-20 00:00:00</v>
      </c>
    </row>
    <row r="3824" spans="1:7" x14ac:dyDescent="0.25">
      <c r="A3824" t="s">
        <v>7479</v>
      </c>
      <c r="B3824" s="3">
        <v>42265</v>
      </c>
      <c r="C3824" t="s">
        <v>4460</v>
      </c>
      <c r="D3824" t="s">
        <v>94</v>
      </c>
      <c r="E3824" t="s">
        <v>7480</v>
      </c>
      <c r="F3824">
        <f>+VLOOKUP(C3824,Fabricante_Consola!$A$5:$B$8,2)</f>
        <v>2</v>
      </c>
      <c r="G3824" s="3" t="str">
        <f t="shared" si="59"/>
        <v>2015-09-18 00:00:00</v>
      </c>
    </row>
    <row r="3825" spans="1:7" x14ac:dyDescent="0.25">
      <c r="A3825" t="s">
        <v>7481</v>
      </c>
      <c r="B3825" s="3">
        <v>42514</v>
      </c>
      <c r="C3825" t="s">
        <v>4460</v>
      </c>
      <c r="D3825" t="s">
        <v>290</v>
      </c>
      <c r="E3825" t="s">
        <v>7482</v>
      </c>
      <c r="F3825">
        <f>+VLOOKUP(C3825,Fabricante_Consola!$A$5:$B$8,2)</f>
        <v>2</v>
      </c>
      <c r="G3825" s="3" t="str">
        <f t="shared" si="59"/>
        <v>2016-05-24 00:00:00</v>
      </c>
    </row>
    <row r="3826" spans="1:7" x14ac:dyDescent="0.25">
      <c r="A3826" t="s">
        <v>7483</v>
      </c>
      <c r="B3826" s="3">
        <v>43132</v>
      </c>
      <c r="C3826" t="s">
        <v>4460</v>
      </c>
      <c r="D3826" t="s">
        <v>15</v>
      </c>
      <c r="E3826" t="s">
        <v>7484</v>
      </c>
      <c r="F3826">
        <f>+VLOOKUP(C3826,Fabricante_Consola!$A$5:$B$8,2)</f>
        <v>2</v>
      </c>
      <c r="G3826" s="3" t="str">
        <f t="shared" si="59"/>
        <v>2018-02-01 00:00:00</v>
      </c>
    </row>
    <row r="3827" spans="1:7" x14ac:dyDescent="0.25">
      <c r="A3827" t="s">
        <v>7485</v>
      </c>
      <c r="B3827" s="3">
        <v>42522</v>
      </c>
      <c r="C3827" t="s">
        <v>4460</v>
      </c>
      <c r="D3827" t="s">
        <v>15</v>
      </c>
      <c r="E3827" t="s">
        <v>7486</v>
      </c>
      <c r="F3827">
        <f>+VLOOKUP(C3827,Fabricante_Consola!$A$5:$B$8,2)</f>
        <v>2</v>
      </c>
      <c r="G3827" s="3" t="str">
        <f t="shared" si="59"/>
        <v>2016-06-01 00:00:00</v>
      </c>
    </row>
    <row r="3828" spans="1:7" x14ac:dyDescent="0.25">
      <c r="A3828" t="s">
        <v>7487</v>
      </c>
      <c r="B3828" s="3">
        <v>43101</v>
      </c>
      <c r="C3828" t="s">
        <v>4460</v>
      </c>
      <c r="D3828" t="s">
        <v>15</v>
      </c>
      <c r="E3828" t="s">
        <v>7488</v>
      </c>
      <c r="F3828">
        <f>+VLOOKUP(C3828,Fabricante_Consola!$A$5:$B$8,2)</f>
        <v>2</v>
      </c>
      <c r="G3828" s="3" t="str">
        <f t="shared" si="59"/>
        <v>2018-01-01 00:00:00</v>
      </c>
    </row>
    <row r="3829" spans="1:7" x14ac:dyDescent="0.25">
      <c r="A3829" t="s">
        <v>7489</v>
      </c>
      <c r="B3829" s="3">
        <v>42542</v>
      </c>
      <c r="C3829" t="s">
        <v>4460</v>
      </c>
      <c r="D3829" t="s">
        <v>2</v>
      </c>
      <c r="E3829" t="s">
        <v>7490</v>
      </c>
      <c r="F3829">
        <f>+VLOOKUP(C3829,Fabricante_Consola!$A$5:$B$8,2)</f>
        <v>2</v>
      </c>
      <c r="G3829" s="3" t="str">
        <f t="shared" si="59"/>
        <v>2016-06-21 00:00:00</v>
      </c>
    </row>
    <row r="3830" spans="1:7" x14ac:dyDescent="0.25">
      <c r="A3830" t="s">
        <v>7491</v>
      </c>
      <c r="B3830" s="3">
        <v>42626</v>
      </c>
      <c r="C3830" t="s">
        <v>4460</v>
      </c>
      <c r="D3830" t="s">
        <v>2</v>
      </c>
      <c r="E3830" t="s">
        <v>7492</v>
      </c>
      <c r="F3830">
        <f>+VLOOKUP(C3830,Fabricante_Consola!$A$5:$B$8,2)</f>
        <v>2</v>
      </c>
      <c r="G3830" s="3" t="str">
        <f t="shared" si="59"/>
        <v>2016-09-13 00:00:00</v>
      </c>
    </row>
    <row r="3831" spans="1:7" x14ac:dyDescent="0.25">
      <c r="A3831" t="s">
        <v>7493</v>
      </c>
      <c r="B3831" s="3">
        <v>42886</v>
      </c>
      <c r="C3831" t="s">
        <v>4460</v>
      </c>
      <c r="D3831" t="s">
        <v>5</v>
      </c>
      <c r="E3831" t="s">
        <v>7494</v>
      </c>
      <c r="F3831">
        <f>+VLOOKUP(C3831,Fabricante_Consola!$A$5:$B$8,2)</f>
        <v>2</v>
      </c>
      <c r="G3831" s="3" t="str">
        <f t="shared" si="59"/>
        <v>2017-05-31 00:00:00</v>
      </c>
    </row>
    <row r="3832" spans="1:7" x14ac:dyDescent="0.25">
      <c r="A3832" t="s">
        <v>7495</v>
      </c>
      <c r="B3832" s="3">
        <v>43101</v>
      </c>
      <c r="C3832" t="s">
        <v>4460</v>
      </c>
      <c r="D3832" t="s">
        <v>7496</v>
      </c>
      <c r="E3832" t="s">
        <v>7497</v>
      </c>
      <c r="F3832">
        <f>+VLOOKUP(C3832,Fabricante_Consola!$A$5:$B$8,2)</f>
        <v>2</v>
      </c>
      <c r="G3832" s="3" t="str">
        <f t="shared" si="59"/>
        <v>2018-01-01 00:00:00</v>
      </c>
    </row>
    <row r="3833" spans="1:7" x14ac:dyDescent="0.25">
      <c r="A3833" t="s">
        <v>7498</v>
      </c>
      <c r="B3833" s="3">
        <v>42479</v>
      </c>
      <c r="C3833" t="s">
        <v>4460</v>
      </c>
      <c r="D3833" t="s">
        <v>2</v>
      </c>
      <c r="E3833" t="s">
        <v>7499</v>
      </c>
      <c r="F3833">
        <f>+VLOOKUP(C3833,Fabricante_Consola!$A$5:$B$8,2)</f>
        <v>2</v>
      </c>
      <c r="G3833" s="3" t="str">
        <f t="shared" si="59"/>
        <v>2016-04-19 00:00:00</v>
      </c>
    </row>
    <row r="3834" spans="1:7" x14ac:dyDescent="0.25">
      <c r="A3834" t="s">
        <v>7500</v>
      </c>
      <c r="B3834" s="3">
        <v>42998</v>
      </c>
      <c r="C3834" t="s">
        <v>4460</v>
      </c>
      <c r="D3834" t="s">
        <v>223</v>
      </c>
      <c r="E3834" t="s">
        <v>7501</v>
      </c>
      <c r="F3834">
        <f>+VLOOKUP(C3834,Fabricante_Consola!$A$5:$B$8,2)</f>
        <v>2</v>
      </c>
      <c r="G3834" s="3" t="str">
        <f t="shared" si="59"/>
        <v>2017-09-20 00:00:00</v>
      </c>
    </row>
    <row r="3835" spans="1:7" x14ac:dyDescent="0.25">
      <c r="A3835" t="s">
        <v>7502</v>
      </c>
      <c r="B3835" s="3">
        <v>42005</v>
      </c>
      <c r="C3835" t="s">
        <v>4460</v>
      </c>
      <c r="D3835" t="s">
        <v>2</v>
      </c>
      <c r="E3835" t="s">
        <v>7503</v>
      </c>
      <c r="F3835">
        <f>+VLOOKUP(C3835,Fabricante_Consola!$A$5:$B$8,2)</f>
        <v>2</v>
      </c>
      <c r="G3835" s="3" t="str">
        <f t="shared" si="59"/>
        <v>2015-01-01 00:00:00</v>
      </c>
    </row>
    <row r="3836" spans="1:7" x14ac:dyDescent="0.25">
      <c r="A3836" t="s">
        <v>7504</v>
      </c>
      <c r="B3836" s="3">
        <v>42123</v>
      </c>
      <c r="C3836" t="s">
        <v>4460</v>
      </c>
      <c r="D3836" t="s">
        <v>42</v>
      </c>
      <c r="E3836" t="s">
        <v>7505</v>
      </c>
      <c r="F3836">
        <f>+VLOOKUP(C3836,Fabricante_Consola!$A$5:$B$8,2)</f>
        <v>2</v>
      </c>
      <c r="G3836" s="3" t="str">
        <f t="shared" si="59"/>
        <v>2015-04-29 00:00:00</v>
      </c>
    </row>
    <row r="3837" spans="1:7" x14ac:dyDescent="0.25">
      <c r="A3837" t="s">
        <v>7506</v>
      </c>
      <c r="B3837" s="3">
        <v>42522</v>
      </c>
      <c r="C3837" t="s">
        <v>4460</v>
      </c>
      <c r="D3837" t="s">
        <v>83</v>
      </c>
      <c r="E3837" t="s">
        <v>7507</v>
      </c>
      <c r="F3837">
        <f>+VLOOKUP(C3837,Fabricante_Consola!$A$5:$B$8,2)</f>
        <v>2</v>
      </c>
      <c r="G3837" s="3" t="str">
        <f t="shared" si="59"/>
        <v>2016-06-01 00:00:00</v>
      </c>
    </row>
    <row r="3838" spans="1:7" x14ac:dyDescent="0.25">
      <c r="A3838" t="s">
        <v>7508</v>
      </c>
      <c r="B3838" s="3">
        <v>42962</v>
      </c>
      <c r="C3838" t="s">
        <v>4460</v>
      </c>
      <c r="D3838" t="s">
        <v>15</v>
      </c>
      <c r="E3838" t="s">
        <v>7509</v>
      </c>
      <c r="F3838">
        <f>+VLOOKUP(C3838,Fabricante_Consola!$A$5:$B$8,2)</f>
        <v>2</v>
      </c>
      <c r="G3838" s="3" t="str">
        <f t="shared" si="59"/>
        <v>2017-08-15 00:00:00</v>
      </c>
    </row>
    <row r="3839" spans="1:7" x14ac:dyDescent="0.25">
      <c r="A3839" t="s">
        <v>7510</v>
      </c>
      <c r="B3839" s="3">
        <v>42353</v>
      </c>
      <c r="C3839" t="s">
        <v>4460</v>
      </c>
      <c r="D3839" t="s">
        <v>440</v>
      </c>
      <c r="E3839" t="s">
        <v>7511</v>
      </c>
      <c r="F3839">
        <f>+VLOOKUP(C3839,Fabricante_Consola!$A$5:$B$8,2)</f>
        <v>2</v>
      </c>
      <c r="G3839" s="3" t="str">
        <f t="shared" si="59"/>
        <v>2015-12-15 00:00:00</v>
      </c>
    </row>
    <row r="3840" spans="1:7" x14ac:dyDescent="0.25">
      <c r="A3840" t="s">
        <v>7512</v>
      </c>
      <c r="B3840" s="3">
        <v>42829</v>
      </c>
      <c r="C3840" t="s">
        <v>4460</v>
      </c>
      <c r="D3840" t="s">
        <v>35</v>
      </c>
      <c r="E3840" t="s">
        <v>7513</v>
      </c>
      <c r="F3840">
        <f>+VLOOKUP(C3840,Fabricante_Consola!$A$5:$B$8,2)</f>
        <v>2</v>
      </c>
      <c r="G3840" s="3" t="str">
        <f t="shared" si="59"/>
        <v>2017-04-04 00:00:00</v>
      </c>
    </row>
    <row r="3841" spans="1:7" x14ac:dyDescent="0.25">
      <c r="A3841" t="s">
        <v>7514</v>
      </c>
      <c r="B3841" s="3">
        <v>42661</v>
      </c>
      <c r="C3841" t="s">
        <v>4460</v>
      </c>
      <c r="D3841" t="s">
        <v>750</v>
      </c>
      <c r="E3841" t="s">
        <v>7515</v>
      </c>
      <c r="F3841">
        <f>+VLOOKUP(C3841,Fabricante_Consola!$A$5:$B$8,2)</f>
        <v>2</v>
      </c>
      <c r="G3841" s="3" t="str">
        <f t="shared" si="59"/>
        <v>2016-10-18 00:00:00</v>
      </c>
    </row>
    <row r="3842" spans="1:7" x14ac:dyDescent="0.25">
      <c r="A3842" t="s">
        <v>7516</v>
      </c>
      <c r="B3842" s="3">
        <v>42486</v>
      </c>
      <c r="C3842" t="s">
        <v>4460</v>
      </c>
      <c r="D3842" t="s">
        <v>130</v>
      </c>
      <c r="E3842" t="s">
        <v>7517</v>
      </c>
      <c r="F3842">
        <f>+VLOOKUP(C3842,Fabricante_Consola!$A$5:$B$8,2)</f>
        <v>2</v>
      </c>
      <c r="G3842" s="3" t="str">
        <f t="shared" si="59"/>
        <v>2016-04-26 00:00:00</v>
      </c>
    </row>
    <row r="3843" spans="1:7" x14ac:dyDescent="0.25">
      <c r="A3843" t="s">
        <v>7518</v>
      </c>
      <c r="B3843" s="3">
        <v>43154</v>
      </c>
      <c r="C3843" t="s">
        <v>4460</v>
      </c>
      <c r="D3843" t="s">
        <v>2</v>
      </c>
      <c r="E3843" t="s">
        <v>7519</v>
      </c>
      <c r="F3843">
        <f>+VLOOKUP(C3843,Fabricante_Consola!$A$5:$B$8,2)</f>
        <v>2</v>
      </c>
      <c r="G3843" s="3" t="str">
        <f t="shared" ref="G3843:G3906" si="60">+TEXT(B3843,"yyyy-mm-dd hh:mm:ss")</f>
        <v>2018-02-23 00:00:00</v>
      </c>
    </row>
    <row r="3844" spans="1:7" x14ac:dyDescent="0.25">
      <c r="A3844" t="s">
        <v>7520</v>
      </c>
      <c r="B3844" s="3">
        <v>43101</v>
      </c>
      <c r="C3844" t="s">
        <v>4460</v>
      </c>
      <c r="D3844" t="s">
        <v>526</v>
      </c>
      <c r="E3844" t="s">
        <v>7521</v>
      </c>
      <c r="F3844">
        <f>+VLOOKUP(C3844,Fabricante_Consola!$A$5:$B$8,2)</f>
        <v>2</v>
      </c>
      <c r="G3844" s="3" t="str">
        <f t="shared" si="60"/>
        <v>2018-01-01 00:00:00</v>
      </c>
    </row>
    <row r="3845" spans="1:7" x14ac:dyDescent="0.25">
      <c r="A3845" t="s">
        <v>7522</v>
      </c>
      <c r="B3845" s="3">
        <v>42948</v>
      </c>
      <c r="C3845" t="s">
        <v>4460</v>
      </c>
      <c r="D3845" t="s">
        <v>7523</v>
      </c>
      <c r="E3845" t="s">
        <v>7524</v>
      </c>
      <c r="F3845">
        <f>+VLOOKUP(C3845,Fabricante_Consola!$A$5:$B$8,2)</f>
        <v>2</v>
      </c>
      <c r="G3845" s="3" t="str">
        <f t="shared" si="60"/>
        <v>2017-08-01 00:00:00</v>
      </c>
    </row>
    <row r="3846" spans="1:7" x14ac:dyDescent="0.25">
      <c r="A3846" t="s">
        <v>7525</v>
      </c>
      <c r="B3846" s="3">
        <v>43101</v>
      </c>
      <c r="C3846" t="s">
        <v>4460</v>
      </c>
      <c r="D3846" t="s">
        <v>25</v>
      </c>
      <c r="E3846" t="s">
        <v>7526</v>
      </c>
      <c r="F3846">
        <f>+VLOOKUP(C3846,Fabricante_Consola!$A$5:$B$8,2)</f>
        <v>2</v>
      </c>
      <c r="G3846" s="3" t="str">
        <f t="shared" si="60"/>
        <v>2018-01-01 00:00:00</v>
      </c>
    </row>
    <row r="3847" spans="1:7" x14ac:dyDescent="0.25">
      <c r="A3847" t="s">
        <v>7527</v>
      </c>
      <c r="B3847" s="3">
        <v>42173</v>
      </c>
      <c r="C3847" t="s">
        <v>4460</v>
      </c>
      <c r="D3847" t="s">
        <v>2</v>
      </c>
      <c r="E3847" t="s">
        <v>7528</v>
      </c>
      <c r="F3847">
        <f>+VLOOKUP(C3847,Fabricante_Consola!$A$5:$B$8,2)</f>
        <v>2</v>
      </c>
      <c r="G3847" s="3" t="str">
        <f t="shared" si="60"/>
        <v>2015-06-18 00:00:00</v>
      </c>
    </row>
    <row r="3848" spans="1:7" x14ac:dyDescent="0.25">
      <c r="A3848" t="s">
        <v>7529</v>
      </c>
      <c r="B3848" s="3">
        <v>43101</v>
      </c>
      <c r="C3848" t="s">
        <v>4460</v>
      </c>
      <c r="D3848" t="s">
        <v>2</v>
      </c>
      <c r="E3848" t="s">
        <v>7530</v>
      </c>
      <c r="F3848">
        <f>+VLOOKUP(C3848,Fabricante_Consola!$A$5:$B$8,2)</f>
        <v>2</v>
      </c>
      <c r="G3848" s="3" t="str">
        <f t="shared" si="60"/>
        <v>2018-01-01 00:00:00</v>
      </c>
    </row>
    <row r="3849" spans="1:7" x14ac:dyDescent="0.25">
      <c r="A3849" t="s">
        <v>7531</v>
      </c>
      <c r="B3849" s="3">
        <v>41927</v>
      </c>
      <c r="C3849" t="s">
        <v>4460</v>
      </c>
      <c r="D3849" t="s">
        <v>18</v>
      </c>
      <c r="E3849" t="s">
        <v>7532</v>
      </c>
      <c r="F3849">
        <f>+VLOOKUP(C3849,Fabricante_Consola!$A$5:$B$8,2)</f>
        <v>2</v>
      </c>
      <c r="G3849" s="3" t="str">
        <f t="shared" si="60"/>
        <v>2014-10-15 00:00:00</v>
      </c>
    </row>
    <row r="3850" spans="1:7" x14ac:dyDescent="0.25">
      <c r="A3850" t="s">
        <v>7533</v>
      </c>
      <c r="B3850" s="3">
        <v>42269</v>
      </c>
      <c r="C3850" t="s">
        <v>4460</v>
      </c>
      <c r="D3850" t="s">
        <v>2</v>
      </c>
      <c r="E3850" t="s">
        <v>7534</v>
      </c>
      <c r="F3850">
        <f>+VLOOKUP(C3850,Fabricante_Consola!$A$5:$B$8,2)</f>
        <v>2</v>
      </c>
      <c r="G3850" s="3" t="str">
        <f t="shared" si="60"/>
        <v>2015-09-22 00:00:00</v>
      </c>
    </row>
    <row r="3851" spans="1:7" x14ac:dyDescent="0.25">
      <c r="A3851" t="s">
        <v>7535</v>
      </c>
      <c r="B3851" s="3">
        <v>42893</v>
      </c>
      <c r="C3851" t="s">
        <v>4460</v>
      </c>
      <c r="D3851" t="s">
        <v>15</v>
      </c>
      <c r="E3851" t="s">
        <v>7536</v>
      </c>
      <c r="F3851">
        <f>+VLOOKUP(C3851,Fabricante_Consola!$A$5:$B$8,2)</f>
        <v>2</v>
      </c>
      <c r="G3851" s="3" t="str">
        <f t="shared" si="60"/>
        <v>2017-06-07 00:00:00</v>
      </c>
    </row>
    <row r="3852" spans="1:7" x14ac:dyDescent="0.25">
      <c r="A3852" t="s">
        <v>7537</v>
      </c>
      <c r="B3852" s="3">
        <v>42724</v>
      </c>
      <c r="C3852" t="s">
        <v>4460</v>
      </c>
      <c r="D3852" t="s">
        <v>9</v>
      </c>
      <c r="E3852" t="s">
        <v>7538</v>
      </c>
      <c r="F3852">
        <f>+VLOOKUP(C3852,Fabricante_Consola!$A$5:$B$8,2)</f>
        <v>2</v>
      </c>
      <c r="G3852" s="3" t="str">
        <f t="shared" si="60"/>
        <v>2016-12-20 00:00:00</v>
      </c>
    </row>
    <row r="3853" spans="1:7" x14ac:dyDescent="0.25">
      <c r="A3853" t="s">
        <v>7539</v>
      </c>
      <c r="B3853" s="3">
        <v>42977</v>
      </c>
      <c r="C3853" t="s">
        <v>4460</v>
      </c>
      <c r="D3853" t="s">
        <v>18</v>
      </c>
      <c r="E3853" t="s">
        <v>7540</v>
      </c>
      <c r="F3853">
        <f>+VLOOKUP(C3853,Fabricante_Consola!$A$5:$B$8,2)</f>
        <v>2</v>
      </c>
      <c r="G3853" s="3" t="str">
        <f t="shared" si="60"/>
        <v>2017-08-30 00:00:00</v>
      </c>
    </row>
    <row r="3854" spans="1:7" x14ac:dyDescent="0.25">
      <c r="A3854" t="s">
        <v>7541</v>
      </c>
      <c r="B3854" s="3">
        <v>42507</v>
      </c>
      <c r="C3854" t="s">
        <v>4460</v>
      </c>
      <c r="D3854" t="s">
        <v>18</v>
      </c>
      <c r="E3854" t="s">
        <v>7542</v>
      </c>
      <c r="F3854">
        <f>+VLOOKUP(C3854,Fabricante_Consola!$A$5:$B$8,2)</f>
        <v>2</v>
      </c>
      <c r="G3854" s="3" t="str">
        <f t="shared" si="60"/>
        <v>2016-05-17 00:00:00</v>
      </c>
    </row>
    <row r="3855" spans="1:7" x14ac:dyDescent="0.25">
      <c r="A3855" t="s">
        <v>7543</v>
      </c>
      <c r="B3855" s="3">
        <v>43101</v>
      </c>
      <c r="C3855" t="s">
        <v>4460</v>
      </c>
      <c r="D3855" t="s">
        <v>35</v>
      </c>
      <c r="E3855" t="s">
        <v>7544</v>
      </c>
      <c r="F3855">
        <f>+VLOOKUP(C3855,Fabricante_Consola!$A$5:$B$8,2)</f>
        <v>2</v>
      </c>
      <c r="G3855" s="3" t="str">
        <f t="shared" si="60"/>
        <v>2018-01-01 00:00:00</v>
      </c>
    </row>
    <row r="3856" spans="1:7" x14ac:dyDescent="0.25">
      <c r="A3856" t="s">
        <v>7545</v>
      </c>
      <c r="B3856" s="3">
        <v>43101</v>
      </c>
      <c r="C3856" t="s">
        <v>4460</v>
      </c>
      <c r="D3856" t="s">
        <v>35</v>
      </c>
      <c r="E3856" t="s">
        <v>7546</v>
      </c>
      <c r="F3856">
        <f>+VLOOKUP(C3856,Fabricante_Consola!$A$5:$B$8,2)</f>
        <v>2</v>
      </c>
      <c r="G3856" s="3" t="str">
        <f t="shared" si="60"/>
        <v>2018-01-01 00:00:00</v>
      </c>
    </row>
    <row r="3857" spans="1:7" x14ac:dyDescent="0.25">
      <c r="A3857" t="s">
        <v>1479</v>
      </c>
      <c r="B3857" s="3">
        <v>42829</v>
      </c>
      <c r="C3857" t="s">
        <v>4460</v>
      </c>
      <c r="D3857" t="s">
        <v>51</v>
      </c>
      <c r="E3857" t="s">
        <v>7547</v>
      </c>
      <c r="F3857">
        <f>+VLOOKUP(C3857,Fabricante_Consola!$A$5:$B$8,2)</f>
        <v>2</v>
      </c>
      <c r="G3857" s="3" t="str">
        <f t="shared" si="60"/>
        <v>2017-04-04 00:00:00</v>
      </c>
    </row>
    <row r="3858" spans="1:7" x14ac:dyDescent="0.25">
      <c r="A3858" t="s">
        <v>7548</v>
      </c>
      <c r="B3858" s="3">
        <v>43101</v>
      </c>
      <c r="C3858" t="s">
        <v>4460</v>
      </c>
      <c r="D3858" t="s">
        <v>35</v>
      </c>
      <c r="E3858" t="s">
        <v>7549</v>
      </c>
      <c r="F3858">
        <f>+VLOOKUP(C3858,Fabricante_Consola!$A$5:$B$8,2)</f>
        <v>2</v>
      </c>
      <c r="G3858" s="3" t="str">
        <f t="shared" si="60"/>
        <v>2018-01-01 00:00:00</v>
      </c>
    </row>
    <row r="3859" spans="1:7" x14ac:dyDescent="0.25">
      <c r="A3859" t="s">
        <v>7550</v>
      </c>
      <c r="B3859" s="3">
        <v>43101</v>
      </c>
      <c r="C3859" t="s">
        <v>4460</v>
      </c>
      <c r="D3859" t="s">
        <v>15</v>
      </c>
      <c r="E3859" t="s">
        <v>7551</v>
      </c>
      <c r="F3859">
        <f>+VLOOKUP(C3859,Fabricante_Consola!$A$5:$B$8,2)</f>
        <v>2</v>
      </c>
      <c r="G3859" s="3" t="str">
        <f t="shared" si="60"/>
        <v>2018-01-01 00:00:00</v>
      </c>
    </row>
    <row r="3860" spans="1:7" x14ac:dyDescent="0.25">
      <c r="A3860" t="s">
        <v>7552</v>
      </c>
      <c r="B3860" s="3">
        <v>42346</v>
      </c>
      <c r="C3860" t="s">
        <v>4460</v>
      </c>
      <c r="D3860" t="s">
        <v>5</v>
      </c>
      <c r="E3860" t="s">
        <v>7553</v>
      </c>
      <c r="F3860">
        <f>+VLOOKUP(C3860,Fabricante_Consola!$A$5:$B$8,2)</f>
        <v>2</v>
      </c>
      <c r="G3860" s="3" t="str">
        <f t="shared" si="60"/>
        <v>2015-12-08 00:00:00</v>
      </c>
    </row>
    <row r="3861" spans="1:7" x14ac:dyDescent="0.25">
      <c r="A3861" t="s">
        <v>1481</v>
      </c>
      <c r="B3861" s="3">
        <v>42481</v>
      </c>
      <c r="C3861" t="s">
        <v>4460</v>
      </c>
      <c r="D3861" t="s">
        <v>5</v>
      </c>
      <c r="E3861" t="s">
        <v>7554</v>
      </c>
      <c r="F3861">
        <f>+VLOOKUP(C3861,Fabricante_Consola!$A$5:$B$8,2)</f>
        <v>2</v>
      </c>
      <c r="G3861" s="3" t="str">
        <f t="shared" si="60"/>
        <v>2016-04-21 00:00:00</v>
      </c>
    </row>
    <row r="3862" spans="1:7" x14ac:dyDescent="0.25">
      <c r="A3862" t="s">
        <v>7555</v>
      </c>
      <c r="B3862" s="3">
        <v>42461</v>
      </c>
      <c r="C3862" t="s">
        <v>4460</v>
      </c>
      <c r="D3862" t="s">
        <v>97</v>
      </c>
      <c r="E3862" t="s">
        <v>7556</v>
      </c>
      <c r="F3862">
        <f>+VLOOKUP(C3862,Fabricante_Consola!$A$5:$B$8,2)</f>
        <v>2</v>
      </c>
      <c r="G3862" s="3" t="str">
        <f t="shared" si="60"/>
        <v>2016-04-01 00:00:00</v>
      </c>
    </row>
    <row r="3863" spans="1:7" x14ac:dyDescent="0.25">
      <c r="A3863" t="s">
        <v>7557</v>
      </c>
      <c r="B3863" s="3">
        <v>42233</v>
      </c>
      <c r="C3863" t="s">
        <v>4460</v>
      </c>
      <c r="D3863" t="s">
        <v>48</v>
      </c>
      <c r="E3863" t="s">
        <v>7558</v>
      </c>
      <c r="F3863">
        <f>+VLOOKUP(C3863,Fabricante_Consola!$A$5:$B$8,2)</f>
        <v>2</v>
      </c>
      <c r="G3863" s="3" t="str">
        <f t="shared" si="60"/>
        <v>2015-08-17 00:00:00</v>
      </c>
    </row>
    <row r="3864" spans="1:7" x14ac:dyDescent="0.25">
      <c r="A3864" t="s">
        <v>7559</v>
      </c>
      <c r="B3864" s="3">
        <v>42549</v>
      </c>
      <c r="C3864" t="s">
        <v>4460</v>
      </c>
      <c r="D3864" t="s">
        <v>83</v>
      </c>
      <c r="E3864" t="s">
        <v>7560</v>
      </c>
      <c r="F3864">
        <f>+VLOOKUP(C3864,Fabricante_Consola!$A$5:$B$8,2)</f>
        <v>2</v>
      </c>
      <c r="G3864" s="3" t="str">
        <f t="shared" si="60"/>
        <v>2016-06-28 00:00:00</v>
      </c>
    </row>
    <row r="3865" spans="1:7" x14ac:dyDescent="0.25">
      <c r="A3865" t="s">
        <v>7561</v>
      </c>
      <c r="B3865" s="3">
        <v>43101</v>
      </c>
      <c r="C3865" t="s">
        <v>4460</v>
      </c>
      <c r="D3865" t="s">
        <v>4595</v>
      </c>
      <c r="E3865" t="s">
        <v>7562</v>
      </c>
      <c r="F3865">
        <f>+VLOOKUP(C3865,Fabricante_Consola!$A$5:$B$8,2)</f>
        <v>2</v>
      </c>
      <c r="G3865" s="3" t="str">
        <f t="shared" si="60"/>
        <v>2018-01-01 00:00:00</v>
      </c>
    </row>
    <row r="3866" spans="1:7" x14ac:dyDescent="0.25">
      <c r="A3866" t="s">
        <v>7563</v>
      </c>
      <c r="B3866" s="3">
        <v>42200</v>
      </c>
      <c r="C3866" t="s">
        <v>4460</v>
      </c>
      <c r="D3866" t="s">
        <v>18</v>
      </c>
      <c r="E3866" t="s">
        <v>7564</v>
      </c>
      <c r="F3866">
        <f>+VLOOKUP(C3866,Fabricante_Consola!$A$5:$B$8,2)</f>
        <v>2</v>
      </c>
      <c r="G3866" s="3" t="str">
        <f t="shared" si="60"/>
        <v>2015-07-15 00:00:00</v>
      </c>
    </row>
    <row r="3867" spans="1:7" x14ac:dyDescent="0.25">
      <c r="A3867" t="s">
        <v>1486</v>
      </c>
      <c r="B3867" s="3">
        <v>41955</v>
      </c>
      <c r="C3867" t="s">
        <v>4460</v>
      </c>
      <c r="D3867" t="s">
        <v>86</v>
      </c>
      <c r="E3867" t="s">
        <v>7565</v>
      </c>
      <c r="F3867">
        <f>+VLOOKUP(C3867,Fabricante_Consola!$A$5:$B$8,2)</f>
        <v>2</v>
      </c>
      <c r="G3867" s="3" t="str">
        <f t="shared" si="60"/>
        <v>2014-11-12 00:00:00</v>
      </c>
    </row>
    <row r="3868" spans="1:7" x14ac:dyDescent="0.25">
      <c r="A3868" t="s">
        <v>7566</v>
      </c>
      <c r="B3868" s="3">
        <v>43130</v>
      </c>
      <c r="C3868" t="s">
        <v>4460</v>
      </c>
      <c r="D3868" t="s">
        <v>661</v>
      </c>
      <c r="E3868" t="s">
        <v>7567</v>
      </c>
      <c r="F3868">
        <f>+VLOOKUP(C3868,Fabricante_Consola!$A$5:$B$8,2)</f>
        <v>2</v>
      </c>
      <c r="G3868" s="3" t="str">
        <f t="shared" si="60"/>
        <v>2018-01-30 00:00:00</v>
      </c>
    </row>
    <row r="3869" spans="1:7" x14ac:dyDescent="0.25">
      <c r="A3869" t="s">
        <v>7568</v>
      </c>
      <c r="B3869" s="3">
        <v>42053</v>
      </c>
      <c r="C3869" t="s">
        <v>4460</v>
      </c>
      <c r="D3869" t="s">
        <v>18</v>
      </c>
      <c r="E3869" t="s">
        <v>7569</v>
      </c>
      <c r="F3869">
        <f>+VLOOKUP(C3869,Fabricante_Consola!$A$5:$B$8,2)</f>
        <v>2</v>
      </c>
      <c r="G3869" s="3" t="str">
        <f t="shared" si="60"/>
        <v>2015-02-18 00:00:00</v>
      </c>
    </row>
    <row r="3870" spans="1:7" x14ac:dyDescent="0.25">
      <c r="A3870" t="s">
        <v>7570</v>
      </c>
      <c r="B3870" s="3">
        <v>43101</v>
      </c>
      <c r="C3870" t="s">
        <v>4460</v>
      </c>
      <c r="D3870" t="s">
        <v>51</v>
      </c>
      <c r="E3870" t="s">
        <v>7571</v>
      </c>
      <c r="F3870">
        <f>+VLOOKUP(C3870,Fabricante_Consola!$A$5:$B$8,2)</f>
        <v>2</v>
      </c>
      <c r="G3870" s="3" t="str">
        <f t="shared" si="60"/>
        <v>2018-01-01 00:00:00</v>
      </c>
    </row>
    <row r="3871" spans="1:7" x14ac:dyDescent="0.25">
      <c r="A3871" t="s">
        <v>7572</v>
      </c>
      <c r="B3871" s="3">
        <v>42976</v>
      </c>
      <c r="C3871" t="s">
        <v>4460</v>
      </c>
      <c r="D3871" t="s">
        <v>51</v>
      </c>
      <c r="E3871" t="s">
        <v>7573</v>
      </c>
      <c r="F3871">
        <f>+VLOOKUP(C3871,Fabricante_Consola!$A$5:$B$8,2)</f>
        <v>2</v>
      </c>
      <c r="G3871" s="3" t="str">
        <f t="shared" si="60"/>
        <v>2017-08-29 00:00:00</v>
      </c>
    </row>
    <row r="3872" spans="1:7" x14ac:dyDescent="0.25">
      <c r="A3872" t="s">
        <v>7574</v>
      </c>
      <c r="B3872" s="3">
        <v>41626</v>
      </c>
      <c r="C3872" t="s">
        <v>4460</v>
      </c>
      <c r="D3872" t="s">
        <v>9</v>
      </c>
      <c r="E3872" t="s">
        <v>7575</v>
      </c>
      <c r="F3872">
        <f>+VLOOKUP(C3872,Fabricante_Consola!$A$5:$B$8,2)</f>
        <v>2</v>
      </c>
      <c r="G3872" s="3" t="str">
        <f t="shared" si="60"/>
        <v>2013-12-18 00:00:00</v>
      </c>
    </row>
    <row r="3873" spans="1:7" x14ac:dyDescent="0.25">
      <c r="A3873" t="s">
        <v>7576</v>
      </c>
      <c r="B3873" s="3">
        <v>42062</v>
      </c>
      <c r="C3873" t="s">
        <v>4460</v>
      </c>
      <c r="D3873" t="s">
        <v>9</v>
      </c>
      <c r="E3873" t="s">
        <v>7577</v>
      </c>
      <c r="F3873">
        <f>+VLOOKUP(C3873,Fabricante_Consola!$A$5:$B$8,2)</f>
        <v>2</v>
      </c>
      <c r="G3873" s="3" t="str">
        <f t="shared" si="60"/>
        <v>2015-02-27 00:00:00</v>
      </c>
    </row>
    <row r="3874" spans="1:7" x14ac:dyDescent="0.25">
      <c r="A3874" t="s">
        <v>7578</v>
      </c>
      <c r="B3874" s="3">
        <v>42703</v>
      </c>
      <c r="C3874" t="s">
        <v>4460</v>
      </c>
      <c r="D3874" t="s">
        <v>9</v>
      </c>
      <c r="E3874" t="s">
        <v>7579</v>
      </c>
      <c r="F3874">
        <f>+VLOOKUP(C3874,Fabricante_Consola!$A$5:$B$8,2)</f>
        <v>2</v>
      </c>
      <c r="G3874" s="3" t="str">
        <f t="shared" si="60"/>
        <v>2016-11-29 00:00:00</v>
      </c>
    </row>
    <row r="3875" spans="1:7" x14ac:dyDescent="0.25">
      <c r="A3875" t="s">
        <v>7580</v>
      </c>
      <c r="B3875" s="3">
        <v>43004</v>
      </c>
      <c r="C3875" t="s">
        <v>4460</v>
      </c>
      <c r="D3875" t="s">
        <v>9</v>
      </c>
      <c r="E3875" t="s">
        <v>7581</v>
      </c>
      <c r="F3875">
        <f>+VLOOKUP(C3875,Fabricante_Consola!$A$5:$B$8,2)</f>
        <v>2</v>
      </c>
      <c r="G3875" s="3" t="str">
        <f t="shared" si="60"/>
        <v>2017-09-26 00:00:00</v>
      </c>
    </row>
    <row r="3876" spans="1:7" x14ac:dyDescent="0.25">
      <c r="A3876" t="s">
        <v>7582</v>
      </c>
      <c r="B3876" s="3">
        <v>42759</v>
      </c>
      <c r="C3876" t="s">
        <v>4460</v>
      </c>
      <c r="D3876" t="s">
        <v>15</v>
      </c>
      <c r="E3876" t="s">
        <v>7583</v>
      </c>
      <c r="F3876">
        <f>+VLOOKUP(C3876,Fabricante_Consola!$A$5:$B$8,2)</f>
        <v>2</v>
      </c>
      <c r="G3876" s="3" t="str">
        <f t="shared" si="60"/>
        <v>2017-01-24 00:00:00</v>
      </c>
    </row>
    <row r="3877" spans="1:7" x14ac:dyDescent="0.25">
      <c r="A3877" t="s">
        <v>7584</v>
      </c>
      <c r="B3877" s="3">
        <v>43143</v>
      </c>
      <c r="C3877" t="s">
        <v>4460</v>
      </c>
      <c r="D3877" t="s">
        <v>15</v>
      </c>
      <c r="E3877" t="s">
        <v>7585</v>
      </c>
      <c r="F3877">
        <f>+VLOOKUP(C3877,Fabricante_Consola!$A$5:$B$8,2)</f>
        <v>2</v>
      </c>
      <c r="G3877" s="3" t="str">
        <f t="shared" si="60"/>
        <v>2018-02-12 00:00:00</v>
      </c>
    </row>
    <row r="3878" spans="1:7" x14ac:dyDescent="0.25">
      <c r="A3878" t="s">
        <v>7586</v>
      </c>
      <c r="B3878" s="3">
        <v>42542</v>
      </c>
      <c r="C3878" t="s">
        <v>4460</v>
      </c>
      <c r="D3878" t="s">
        <v>4595</v>
      </c>
      <c r="E3878" t="s">
        <v>7587</v>
      </c>
      <c r="F3878">
        <f>+VLOOKUP(C3878,Fabricante_Consola!$A$5:$B$8,2)</f>
        <v>2</v>
      </c>
      <c r="G3878" s="3" t="str">
        <f t="shared" si="60"/>
        <v>2016-06-21 00:00:00</v>
      </c>
    </row>
    <row r="3879" spans="1:7" x14ac:dyDescent="0.25">
      <c r="A3879" t="s">
        <v>7588</v>
      </c>
      <c r="B3879" s="3">
        <v>41920</v>
      </c>
      <c r="C3879" t="s">
        <v>4460</v>
      </c>
      <c r="D3879" t="s">
        <v>29</v>
      </c>
      <c r="E3879" t="s">
        <v>7589</v>
      </c>
      <c r="F3879">
        <f>+VLOOKUP(C3879,Fabricante_Consola!$A$5:$B$8,2)</f>
        <v>2</v>
      </c>
      <c r="G3879" s="3" t="str">
        <f t="shared" si="60"/>
        <v>2014-10-08 00:00:00</v>
      </c>
    </row>
    <row r="3880" spans="1:7" x14ac:dyDescent="0.25">
      <c r="A3880" t="s">
        <v>7590</v>
      </c>
      <c r="B3880" s="3">
        <v>43101</v>
      </c>
      <c r="C3880" t="s">
        <v>4460</v>
      </c>
      <c r="D3880" t="s">
        <v>57</v>
      </c>
      <c r="E3880" t="s">
        <v>7591</v>
      </c>
      <c r="F3880">
        <f>+VLOOKUP(C3880,Fabricante_Consola!$A$5:$B$8,2)</f>
        <v>2</v>
      </c>
      <c r="G3880" s="3" t="str">
        <f t="shared" si="60"/>
        <v>2018-01-01 00:00:00</v>
      </c>
    </row>
    <row r="3881" spans="1:7" x14ac:dyDescent="0.25">
      <c r="A3881" t="s">
        <v>7592</v>
      </c>
      <c r="B3881" s="3">
        <v>42678</v>
      </c>
      <c r="C3881" t="s">
        <v>4460</v>
      </c>
      <c r="D3881" t="s">
        <v>2</v>
      </c>
      <c r="E3881" t="s">
        <v>7593</v>
      </c>
      <c r="F3881">
        <f>+VLOOKUP(C3881,Fabricante_Consola!$A$5:$B$8,2)</f>
        <v>2</v>
      </c>
      <c r="G3881" s="3" t="str">
        <f t="shared" si="60"/>
        <v>2016-11-04 00:00:00</v>
      </c>
    </row>
    <row r="3882" spans="1:7" x14ac:dyDescent="0.25">
      <c r="A3882" t="s">
        <v>7594</v>
      </c>
      <c r="B3882" s="3">
        <v>42901</v>
      </c>
      <c r="C3882" t="s">
        <v>4460</v>
      </c>
      <c r="D3882" t="s">
        <v>51</v>
      </c>
      <c r="E3882" t="s">
        <v>7595</v>
      </c>
      <c r="F3882">
        <f>+VLOOKUP(C3882,Fabricante_Consola!$A$5:$B$8,2)</f>
        <v>2</v>
      </c>
      <c r="G3882" s="3" t="str">
        <f t="shared" si="60"/>
        <v>2017-06-15 00:00:00</v>
      </c>
    </row>
    <row r="3883" spans="1:7" x14ac:dyDescent="0.25">
      <c r="A3883" t="s">
        <v>7596</v>
      </c>
      <c r="B3883" s="3">
        <v>43101</v>
      </c>
      <c r="C3883" t="s">
        <v>4460</v>
      </c>
      <c r="D3883" t="s">
        <v>555</v>
      </c>
      <c r="E3883" t="s">
        <v>7597</v>
      </c>
      <c r="F3883">
        <f>+VLOOKUP(C3883,Fabricante_Consola!$A$5:$B$8,2)</f>
        <v>2</v>
      </c>
      <c r="G3883" s="3" t="str">
        <f t="shared" si="60"/>
        <v>2018-01-01 00:00:00</v>
      </c>
    </row>
    <row r="3884" spans="1:7" x14ac:dyDescent="0.25">
      <c r="A3884" t="s">
        <v>7598</v>
      </c>
      <c r="B3884" s="3">
        <v>42416</v>
      </c>
      <c r="C3884" t="s">
        <v>4460</v>
      </c>
      <c r="D3884" t="s">
        <v>15</v>
      </c>
      <c r="E3884" t="s">
        <v>7599</v>
      </c>
      <c r="F3884">
        <f>+VLOOKUP(C3884,Fabricante_Consola!$A$5:$B$8,2)</f>
        <v>2</v>
      </c>
      <c r="G3884" s="3" t="str">
        <f t="shared" si="60"/>
        <v>2016-02-16 00:00:00</v>
      </c>
    </row>
    <row r="3885" spans="1:7" x14ac:dyDescent="0.25">
      <c r="A3885" t="s">
        <v>7600</v>
      </c>
      <c r="B3885" s="3">
        <v>41794</v>
      </c>
      <c r="C3885" t="s">
        <v>4460</v>
      </c>
      <c r="D3885" t="s">
        <v>48</v>
      </c>
      <c r="E3885" t="s">
        <v>7601</v>
      </c>
      <c r="F3885">
        <f>+VLOOKUP(C3885,Fabricante_Consola!$A$5:$B$8,2)</f>
        <v>2</v>
      </c>
      <c r="G3885" s="3" t="str">
        <f t="shared" si="60"/>
        <v>2014-06-04 00:00:00</v>
      </c>
    </row>
    <row r="3886" spans="1:7" x14ac:dyDescent="0.25">
      <c r="A3886" t="s">
        <v>7602</v>
      </c>
      <c r="B3886" s="3">
        <v>43046</v>
      </c>
      <c r="C3886" t="s">
        <v>4460</v>
      </c>
      <c r="D3886" t="s">
        <v>2</v>
      </c>
      <c r="E3886" t="s">
        <v>7603</v>
      </c>
      <c r="F3886">
        <f>+VLOOKUP(C3886,Fabricante_Consola!$A$5:$B$8,2)</f>
        <v>2</v>
      </c>
      <c r="G3886" s="3" t="str">
        <f t="shared" si="60"/>
        <v>2017-11-07 00:00:00</v>
      </c>
    </row>
    <row r="3887" spans="1:7" x14ac:dyDescent="0.25">
      <c r="A3887" t="s">
        <v>7604</v>
      </c>
      <c r="B3887" s="3">
        <v>42521</v>
      </c>
      <c r="C3887" t="s">
        <v>4460</v>
      </c>
      <c r="D3887" t="s">
        <v>42</v>
      </c>
      <c r="E3887" t="s">
        <v>7605</v>
      </c>
      <c r="F3887">
        <f>+VLOOKUP(C3887,Fabricante_Consola!$A$5:$B$8,2)</f>
        <v>2</v>
      </c>
      <c r="G3887" s="3" t="str">
        <f t="shared" si="60"/>
        <v>2016-05-31 00:00:00</v>
      </c>
    </row>
    <row r="3888" spans="1:7" x14ac:dyDescent="0.25">
      <c r="A3888" t="s">
        <v>7606</v>
      </c>
      <c r="B3888" s="3">
        <v>42997</v>
      </c>
      <c r="C3888" t="s">
        <v>4460</v>
      </c>
      <c r="D3888" t="s">
        <v>11</v>
      </c>
      <c r="E3888" t="s">
        <v>7607</v>
      </c>
      <c r="F3888">
        <f>+VLOOKUP(C3888,Fabricante_Consola!$A$5:$B$8,2)</f>
        <v>2</v>
      </c>
      <c r="G3888" s="3" t="str">
        <f t="shared" si="60"/>
        <v>2017-09-19 00:00:00</v>
      </c>
    </row>
    <row r="3889" spans="1:7" x14ac:dyDescent="0.25">
      <c r="A3889" t="s">
        <v>7608</v>
      </c>
      <c r="B3889" s="3">
        <v>43101</v>
      </c>
      <c r="C3889" t="s">
        <v>4460</v>
      </c>
      <c r="D3889" t="s">
        <v>42</v>
      </c>
      <c r="E3889" t="s">
        <v>7609</v>
      </c>
      <c r="F3889">
        <f>+VLOOKUP(C3889,Fabricante_Consola!$A$5:$B$8,2)</f>
        <v>2</v>
      </c>
      <c r="G3889" s="3" t="str">
        <f t="shared" si="60"/>
        <v>2018-01-01 00:00:00</v>
      </c>
    </row>
    <row r="3890" spans="1:7" x14ac:dyDescent="0.25">
      <c r="A3890" t="s">
        <v>7610</v>
      </c>
      <c r="B3890" s="3">
        <v>43060</v>
      </c>
      <c r="C3890" t="s">
        <v>4460</v>
      </c>
      <c r="D3890" t="s">
        <v>15</v>
      </c>
      <c r="E3890" t="s">
        <v>7611</v>
      </c>
      <c r="F3890">
        <f>+VLOOKUP(C3890,Fabricante_Consola!$A$5:$B$8,2)</f>
        <v>2</v>
      </c>
      <c r="G3890" s="3" t="str">
        <f t="shared" si="60"/>
        <v>2017-11-21 00:00:00</v>
      </c>
    </row>
    <row r="3891" spans="1:7" x14ac:dyDescent="0.25">
      <c r="A3891" t="s">
        <v>7612</v>
      </c>
      <c r="B3891" s="3">
        <v>42990</v>
      </c>
      <c r="C3891" t="s">
        <v>4460</v>
      </c>
      <c r="D3891" t="s">
        <v>15</v>
      </c>
      <c r="E3891" t="s">
        <v>7613</v>
      </c>
      <c r="F3891">
        <f>+VLOOKUP(C3891,Fabricante_Consola!$A$5:$B$8,2)</f>
        <v>2</v>
      </c>
      <c r="G3891" s="3" t="str">
        <f t="shared" si="60"/>
        <v>2017-09-12 00:00:00</v>
      </c>
    </row>
    <row r="3892" spans="1:7" x14ac:dyDescent="0.25">
      <c r="A3892" t="s">
        <v>7614</v>
      </c>
      <c r="B3892" s="3">
        <v>43105</v>
      </c>
      <c r="C3892" t="s">
        <v>4460</v>
      </c>
      <c r="D3892" t="s">
        <v>42</v>
      </c>
      <c r="E3892" t="s">
        <v>7615</v>
      </c>
      <c r="F3892">
        <f>+VLOOKUP(C3892,Fabricante_Consola!$A$5:$B$8,2)</f>
        <v>2</v>
      </c>
      <c r="G3892" s="3" t="str">
        <f t="shared" si="60"/>
        <v>2018-01-05 00:00:00</v>
      </c>
    </row>
    <row r="3893" spans="1:7" x14ac:dyDescent="0.25">
      <c r="A3893" t="s">
        <v>7616</v>
      </c>
      <c r="B3893" s="3">
        <v>42179</v>
      </c>
      <c r="C3893" t="s">
        <v>4460</v>
      </c>
      <c r="D3893" t="s">
        <v>368</v>
      </c>
      <c r="E3893" t="s">
        <v>7617</v>
      </c>
      <c r="F3893">
        <f>+VLOOKUP(C3893,Fabricante_Consola!$A$5:$B$8,2)</f>
        <v>2</v>
      </c>
      <c r="G3893" s="3" t="str">
        <f t="shared" si="60"/>
        <v>2015-06-24 00:00:00</v>
      </c>
    </row>
    <row r="3894" spans="1:7" x14ac:dyDescent="0.25">
      <c r="A3894" t="s">
        <v>1508</v>
      </c>
      <c r="B3894" s="3">
        <v>41872</v>
      </c>
      <c r="C3894" t="s">
        <v>4460</v>
      </c>
      <c r="D3894" t="s">
        <v>290</v>
      </c>
      <c r="E3894" t="s">
        <v>7618</v>
      </c>
      <c r="F3894">
        <f>+VLOOKUP(C3894,Fabricante_Consola!$A$5:$B$8,2)</f>
        <v>2</v>
      </c>
      <c r="G3894" s="3" t="str">
        <f t="shared" si="60"/>
        <v>2014-08-21 00:00:00</v>
      </c>
    </row>
    <row r="3895" spans="1:7" x14ac:dyDescent="0.25">
      <c r="A3895" t="s">
        <v>7619</v>
      </c>
      <c r="B3895" s="3">
        <v>42425</v>
      </c>
      <c r="C3895" t="s">
        <v>4460</v>
      </c>
      <c r="D3895" t="s">
        <v>290</v>
      </c>
      <c r="E3895" t="s">
        <v>7620</v>
      </c>
      <c r="F3895">
        <f>+VLOOKUP(C3895,Fabricante_Consola!$A$5:$B$8,2)</f>
        <v>2</v>
      </c>
      <c r="G3895" s="3" t="str">
        <f t="shared" si="60"/>
        <v>2016-02-25 00:00:00</v>
      </c>
    </row>
    <row r="3896" spans="1:7" x14ac:dyDescent="0.25">
      <c r="A3896" t="s">
        <v>7621</v>
      </c>
      <c r="B3896" s="3">
        <v>41607</v>
      </c>
      <c r="C3896" t="s">
        <v>4460</v>
      </c>
      <c r="D3896" t="s">
        <v>9</v>
      </c>
      <c r="E3896" t="s">
        <v>7622</v>
      </c>
      <c r="F3896">
        <f>+VLOOKUP(C3896,Fabricante_Consola!$A$5:$B$8,2)</f>
        <v>2</v>
      </c>
      <c r="G3896" s="3" t="str">
        <f t="shared" si="60"/>
        <v>2013-11-29 00:00:00</v>
      </c>
    </row>
    <row r="3897" spans="1:7" x14ac:dyDescent="0.25">
      <c r="A3897" t="s">
        <v>7623</v>
      </c>
      <c r="B3897" s="3">
        <v>42656</v>
      </c>
      <c r="C3897" t="s">
        <v>4460</v>
      </c>
      <c r="D3897" t="s">
        <v>661</v>
      </c>
      <c r="E3897" t="s">
        <v>7624</v>
      </c>
      <c r="F3897">
        <f>+VLOOKUP(C3897,Fabricante_Consola!$A$5:$B$8,2)</f>
        <v>2</v>
      </c>
      <c r="G3897" s="3" t="str">
        <f t="shared" si="60"/>
        <v>2016-10-13 00:00:00</v>
      </c>
    </row>
    <row r="3898" spans="1:7" x14ac:dyDescent="0.25">
      <c r="A3898" t="s">
        <v>7625</v>
      </c>
      <c r="B3898" s="3">
        <v>43109</v>
      </c>
      <c r="C3898" t="s">
        <v>4460</v>
      </c>
      <c r="D3898" t="s">
        <v>99</v>
      </c>
      <c r="E3898" t="s">
        <v>7626</v>
      </c>
      <c r="F3898">
        <f>+VLOOKUP(C3898,Fabricante_Consola!$A$5:$B$8,2)</f>
        <v>2</v>
      </c>
      <c r="G3898" s="3" t="str">
        <f t="shared" si="60"/>
        <v>2018-01-09 00:00:00</v>
      </c>
    </row>
    <row r="3899" spans="1:7" x14ac:dyDescent="0.25">
      <c r="A3899" t="s">
        <v>7627</v>
      </c>
      <c r="B3899" s="3">
        <v>42830</v>
      </c>
      <c r="C3899" t="s">
        <v>4460</v>
      </c>
      <c r="D3899" t="s">
        <v>15</v>
      </c>
      <c r="E3899" t="s">
        <v>7628</v>
      </c>
      <c r="F3899">
        <f>+VLOOKUP(C3899,Fabricante_Consola!$A$5:$B$8,2)</f>
        <v>2</v>
      </c>
      <c r="G3899" s="3" t="str">
        <f t="shared" si="60"/>
        <v>2017-04-05 00:00:00</v>
      </c>
    </row>
    <row r="3900" spans="1:7" x14ac:dyDescent="0.25">
      <c r="A3900" t="s">
        <v>7629</v>
      </c>
      <c r="B3900" s="3">
        <v>42192</v>
      </c>
      <c r="C3900" t="s">
        <v>4460</v>
      </c>
      <c r="D3900" t="s">
        <v>1429</v>
      </c>
      <c r="E3900" t="s">
        <v>7630</v>
      </c>
      <c r="F3900">
        <f>+VLOOKUP(C3900,Fabricante_Consola!$A$5:$B$8,2)</f>
        <v>2</v>
      </c>
      <c r="G3900" s="3" t="str">
        <f t="shared" si="60"/>
        <v>2015-07-07 00:00:00</v>
      </c>
    </row>
    <row r="3901" spans="1:7" x14ac:dyDescent="0.25">
      <c r="A3901" t="s">
        <v>7631</v>
      </c>
      <c r="B3901" s="3">
        <v>42005</v>
      </c>
      <c r="C3901" t="s">
        <v>4460</v>
      </c>
      <c r="D3901" t="s">
        <v>42</v>
      </c>
      <c r="E3901" t="s">
        <v>7632</v>
      </c>
      <c r="F3901">
        <f>+VLOOKUP(C3901,Fabricante_Consola!$A$5:$B$8,2)</f>
        <v>2</v>
      </c>
      <c r="G3901" s="3" t="str">
        <f t="shared" si="60"/>
        <v>2015-01-01 00:00:00</v>
      </c>
    </row>
    <row r="3902" spans="1:7" x14ac:dyDescent="0.25">
      <c r="A3902" t="s">
        <v>7633</v>
      </c>
      <c r="B3902" s="3">
        <v>42993</v>
      </c>
      <c r="C3902" t="s">
        <v>4460</v>
      </c>
      <c r="D3902" t="s">
        <v>66</v>
      </c>
      <c r="E3902" t="s">
        <v>7634</v>
      </c>
      <c r="F3902">
        <f>+VLOOKUP(C3902,Fabricante_Consola!$A$5:$B$8,2)</f>
        <v>2</v>
      </c>
      <c r="G3902" s="3" t="str">
        <f t="shared" si="60"/>
        <v>2017-09-15 00:00:00</v>
      </c>
    </row>
    <row r="3903" spans="1:7" x14ac:dyDescent="0.25">
      <c r="A3903" t="s">
        <v>7635</v>
      </c>
      <c r="B3903" s="3">
        <v>42272</v>
      </c>
      <c r="C3903" t="s">
        <v>4460</v>
      </c>
      <c r="D3903" t="s">
        <v>6316</v>
      </c>
      <c r="E3903" t="s">
        <v>7636</v>
      </c>
      <c r="F3903">
        <f>+VLOOKUP(C3903,Fabricante_Consola!$A$5:$B$8,2)</f>
        <v>2</v>
      </c>
      <c r="G3903" s="3" t="str">
        <f t="shared" si="60"/>
        <v>2015-09-25 00:00:00</v>
      </c>
    </row>
    <row r="3904" spans="1:7" x14ac:dyDescent="0.25">
      <c r="A3904" t="s">
        <v>7637</v>
      </c>
      <c r="B3904" s="3">
        <v>42865</v>
      </c>
      <c r="C3904" t="s">
        <v>4460</v>
      </c>
      <c r="D3904" t="s">
        <v>2</v>
      </c>
      <c r="E3904" t="s">
        <v>7638</v>
      </c>
      <c r="F3904">
        <f>+VLOOKUP(C3904,Fabricante_Consola!$A$5:$B$8,2)</f>
        <v>2</v>
      </c>
      <c r="G3904" s="3" t="str">
        <f t="shared" si="60"/>
        <v>2017-05-10 00:00:00</v>
      </c>
    </row>
    <row r="3905" spans="1:7" x14ac:dyDescent="0.25">
      <c r="A3905" t="s">
        <v>7639</v>
      </c>
      <c r="B3905" s="3">
        <v>42311</v>
      </c>
      <c r="C3905" t="s">
        <v>4460</v>
      </c>
      <c r="D3905" t="s">
        <v>66</v>
      </c>
      <c r="E3905" t="s">
        <v>7640</v>
      </c>
      <c r="F3905">
        <f>+VLOOKUP(C3905,Fabricante_Consola!$A$5:$B$8,2)</f>
        <v>2</v>
      </c>
      <c r="G3905" s="3" t="str">
        <f t="shared" si="60"/>
        <v>2015-11-03 00:00:00</v>
      </c>
    </row>
    <row r="3906" spans="1:7" x14ac:dyDescent="0.25">
      <c r="A3906" t="s">
        <v>7641</v>
      </c>
      <c r="B3906" s="3">
        <v>43101</v>
      </c>
      <c r="C3906" t="s">
        <v>4460</v>
      </c>
      <c r="D3906" t="s">
        <v>5</v>
      </c>
      <c r="E3906" t="s">
        <v>7642</v>
      </c>
      <c r="F3906">
        <f>+VLOOKUP(C3906,Fabricante_Consola!$A$5:$B$8,2)</f>
        <v>2</v>
      </c>
      <c r="G3906" s="3" t="str">
        <f t="shared" si="60"/>
        <v>2018-01-01 00:00:00</v>
      </c>
    </row>
    <row r="3907" spans="1:7" x14ac:dyDescent="0.25">
      <c r="A3907" t="s">
        <v>7643</v>
      </c>
      <c r="B3907" s="3">
        <v>43144</v>
      </c>
      <c r="C3907" t="s">
        <v>4460</v>
      </c>
      <c r="D3907" t="s">
        <v>15</v>
      </c>
      <c r="E3907" t="s">
        <v>7644</v>
      </c>
      <c r="F3907">
        <f>+VLOOKUP(C3907,Fabricante_Consola!$A$5:$B$8,2)</f>
        <v>2</v>
      </c>
      <c r="G3907" s="3" t="str">
        <f t="shared" ref="G3907:G3970" si="61">+TEXT(B3907,"yyyy-mm-dd hh:mm:ss")</f>
        <v>2018-02-13 00:00:00</v>
      </c>
    </row>
    <row r="3908" spans="1:7" x14ac:dyDescent="0.25">
      <c r="A3908" t="s">
        <v>7645</v>
      </c>
      <c r="B3908" s="3">
        <v>42873</v>
      </c>
      <c r="C3908" t="s">
        <v>4460</v>
      </c>
      <c r="D3908" t="s">
        <v>57</v>
      </c>
      <c r="E3908" t="s">
        <v>7646</v>
      </c>
      <c r="F3908">
        <f>+VLOOKUP(C3908,Fabricante_Consola!$A$5:$B$8,2)</f>
        <v>2</v>
      </c>
      <c r="G3908" s="3" t="str">
        <f t="shared" si="61"/>
        <v>2017-05-18 00:00:00</v>
      </c>
    </row>
    <row r="3909" spans="1:7" x14ac:dyDescent="0.25">
      <c r="A3909" t="s">
        <v>7647</v>
      </c>
      <c r="B3909" s="3">
        <v>43116</v>
      </c>
      <c r="C3909" t="s">
        <v>4460</v>
      </c>
      <c r="D3909" t="s">
        <v>15</v>
      </c>
      <c r="E3909" t="s">
        <v>7648</v>
      </c>
      <c r="F3909">
        <f>+VLOOKUP(C3909,Fabricante_Consola!$A$5:$B$8,2)</f>
        <v>2</v>
      </c>
      <c r="G3909" s="3" t="str">
        <f t="shared" si="61"/>
        <v>2018-01-16 00:00:00</v>
      </c>
    </row>
    <row r="3910" spans="1:7" x14ac:dyDescent="0.25">
      <c r="A3910" t="s">
        <v>7649</v>
      </c>
      <c r="B3910" s="3">
        <v>43101</v>
      </c>
      <c r="C3910" t="s">
        <v>4460</v>
      </c>
      <c r="D3910" t="s">
        <v>20</v>
      </c>
      <c r="E3910" t="s">
        <v>7650</v>
      </c>
      <c r="F3910">
        <f>+VLOOKUP(C3910,Fabricante_Consola!$A$5:$B$8,2)</f>
        <v>2</v>
      </c>
      <c r="G3910" s="3" t="str">
        <f t="shared" si="61"/>
        <v>2018-01-01 00:00:00</v>
      </c>
    </row>
    <row r="3911" spans="1:7" x14ac:dyDescent="0.25">
      <c r="A3911" t="s">
        <v>7651</v>
      </c>
      <c r="B3911" s="3">
        <v>42878</v>
      </c>
      <c r="C3911" t="s">
        <v>4460</v>
      </c>
      <c r="D3911" t="s">
        <v>1166</v>
      </c>
      <c r="E3911" t="s">
        <v>7652</v>
      </c>
      <c r="F3911">
        <f>+VLOOKUP(C3911,Fabricante_Consola!$A$5:$B$8,2)</f>
        <v>2</v>
      </c>
      <c r="G3911" s="3" t="str">
        <f t="shared" si="61"/>
        <v>2017-05-23 00:00:00</v>
      </c>
    </row>
    <row r="3912" spans="1:7" x14ac:dyDescent="0.25">
      <c r="A3912" t="s">
        <v>7653</v>
      </c>
      <c r="B3912" s="3">
        <v>43101</v>
      </c>
      <c r="C3912" t="s">
        <v>4460</v>
      </c>
      <c r="D3912" t="s">
        <v>57</v>
      </c>
      <c r="E3912" t="s">
        <v>7654</v>
      </c>
      <c r="F3912">
        <f>+VLOOKUP(C3912,Fabricante_Consola!$A$5:$B$8,2)</f>
        <v>2</v>
      </c>
      <c r="G3912" s="3" t="str">
        <f t="shared" si="61"/>
        <v>2018-01-01 00:00:00</v>
      </c>
    </row>
    <row r="3913" spans="1:7" x14ac:dyDescent="0.25">
      <c r="A3913" t="s">
        <v>7655</v>
      </c>
      <c r="B3913" s="3">
        <v>43151</v>
      </c>
      <c r="C3913" t="s">
        <v>4460</v>
      </c>
      <c r="D3913" t="s">
        <v>9</v>
      </c>
      <c r="E3913" t="s">
        <v>7656</v>
      </c>
      <c r="F3913">
        <f>+VLOOKUP(C3913,Fabricante_Consola!$A$5:$B$8,2)</f>
        <v>2</v>
      </c>
      <c r="G3913" s="3" t="str">
        <f t="shared" si="61"/>
        <v>2018-02-20 00:00:00</v>
      </c>
    </row>
    <row r="3914" spans="1:7" x14ac:dyDescent="0.25">
      <c r="A3914" t="s">
        <v>7657</v>
      </c>
      <c r="B3914" s="3">
        <v>42941</v>
      </c>
      <c r="C3914" t="s">
        <v>4460</v>
      </c>
      <c r="D3914" t="s">
        <v>2</v>
      </c>
      <c r="E3914" t="s">
        <v>7658</v>
      </c>
      <c r="F3914">
        <f>+VLOOKUP(C3914,Fabricante_Consola!$A$5:$B$8,2)</f>
        <v>2</v>
      </c>
      <c r="G3914" s="3" t="str">
        <f t="shared" si="61"/>
        <v>2017-07-25 00:00:00</v>
      </c>
    </row>
    <row r="3915" spans="1:7" x14ac:dyDescent="0.25">
      <c r="A3915" t="s">
        <v>7659</v>
      </c>
      <c r="B3915" s="3">
        <v>42860</v>
      </c>
      <c r="C3915" t="s">
        <v>4460</v>
      </c>
      <c r="D3915" t="s">
        <v>57</v>
      </c>
      <c r="E3915" t="s">
        <v>7660</v>
      </c>
      <c r="F3915">
        <f>+VLOOKUP(C3915,Fabricante_Consola!$A$5:$B$8,2)</f>
        <v>2</v>
      </c>
      <c r="G3915" s="3" t="str">
        <f t="shared" si="61"/>
        <v>2017-05-05 00:00:00</v>
      </c>
    </row>
    <row r="3916" spans="1:7" x14ac:dyDescent="0.25">
      <c r="A3916" t="s">
        <v>7661</v>
      </c>
      <c r="B3916" s="3">
        <v>42521</v>
      </c>
      <c r="C3916" t="s">
        <v>4460</v>
      </c>
      <c r="D3916" t="s">
        <v>15</v>
      </c>
      <c r="E3916" t="s">
        <v>7662</v>
      </c>
      <c r="F3916">
        <f>+VLOOKUP(C3916,Fabricante_Consola!$A$5:$B$8,2)</f>
        <v>2</v>
      </c>
      <c r="G3916" s="3" t="str">
        <f t="shared" si="61"/>
        <v>2016-05-31 00:00:00</v>
      </c>
    </row>
    <row r="3917" spans="1:7" x14ac:dyDescent="0.25">
      <c r="A3917" t="s">
        <v>7663</v>
      </c>
      <c r="B3917" s="3">
        <v>42332</v>
      </c>
      <c r="C3917" t="s">
        <v>4460</v>
      </c>
      <c r="D3917" t="s">
        <v>290</v>
      </c>
      <c r="E3917" t="s">
        <v>7664</v>
      </c>
      <c r="F3917">
        <f>+VLOOKUP(C3917,Fabricante_Consola!$A$5:$B$8,2)</f>
        <v>2</v>
      </c>
      <c r="G3917" s="3" t="str">
        <f t="shared" si="61"/>
        <v>2015-11-24 00:00:00</v>
      </c>
    </row>
    <row r="3918" spans="1:7" x14ac:dyDescent="0.25">
      <c r="A3918" t="s">
        <v>7665</v>
      </c>
      <c r="B3918" s="3">
        <v>43101</v>
      </c>
      <c r="C3918" t="s">
        <v>4460</v>
      </c>
      <c r="D3918" t="s">
        <v>9</v>
      </c>
      <c r="E3918" t="s">
        <v>7666</v>
      </c>
      <c r="F3918">
        <f>+VLOOKUP(C3918,Fabricante_Consola!$A$5:$B$8,2)</f>
        <v>2</v>
      </c>
      <c r="G3918" s="3" t="str">
        <f t="shared" si="61"/>
        <v>2018-01-01 00:00:00</v>
      </c>
    </row>
    <row r="3919" spans="1:7" x14ac:dyDescent="0.25">
      <c r="A3919" t="s">
        <v>7667</v>
      </c>
      <c r="B3919" s="3">
        <v>42291</v>
      </c>
      <c r="C3919" t="s">
        <v>4460</v>
      </c>
      <c r="D3919" t="s">
        <v>48</v>
      </c>
      <c r="E3919" t="s">
        <v>7668</v>
      </c>
      <c r="F3919">
        <f>+VLOOKUP(C3919,Fabricante_Consola!$A$5:$B$8,2)</f>
        <v>2</v>
      </c>
      <c r="G3919" s="3" t="str">
        <f t="shared" si="61"/>
        <v>2015-10-14 00:00:00</v>
      </c>
    </row>
    <row r="3920" spans="1:7" x14ac:dyDescent="0.25">
      <c r="A3920" t="s">
        <v>7669</v>
      </c>
      <c r="B3920" s="3">
        <v>42549</v>
      </c>
      <c r="C3920" t="s">
        <v>4460</v>
      </c>
      <c r="D3920" t="s">
        <v>232</v>
      </c>
      <c r="E3920" t="s">
        <v>7670</v>
      </c>
      <c r="F3920">
        <f>+VLOOKUP(C3920,Fabricante_Consola!$A$5:$B$8,2)</f>
        <v>2</v>
      </c>
      <c r="G3920" s="3" t="str">
        <f t="shared" si="61"/>
        <v>2016-06-28 00:00:00</v>
      </c>
    </row>
    <row r="3921" spans="1:7" x14ac:dyDescent="0.25">
      <c r="A3921" t="s">
        <v>1540</v>
      </c>
      <c r="B3921" s="3">
        <v>41956</v>
      </c>
      <c r="C3921" t="s">
        <v>4460</v>
      </c>
      <c r="D3921" t="s">
        <v>5</v>
      </c>
      <c r="E3921" t="s">
        <v>7671</v>
      </c>
      <c r="F3921">
        <f>+VLOOKUP(C3921,Fabricante_Consola!$A$5:$B$8,2)</f>
        <v>2</v>
      </c>
      <c r="G3921" s="3" t="str">
        <f t="shared" si="61"/>
        <v>2014-11-13 00:00:00</v>
      </c>
    </row>
    <row r="3922" spans="1:7" x14ac:dyDescent="0.25">
      <c r="A3922" t="s">
        <v>1541</v>
      </c>
      <c r="B3922" s="3">
        <v>42264</v>
      </c>
      <c r="C3922" t="s">
        <v>4460</v>
      </c>
      <c r="D3922" t="s">
        <v>5</v>
      </c>
      <c r="E3922" t="s">
        <v>7672</v>
      </c>
      <c r="F3922">
        <f>+VLOOKUP(C3922,Fabricante_Consola!$A$5:$B$8,2)</f>
        <v>2</v>
      </c>
      <c r="G3922" s="3" t="str">
        <f t="shared" si="61"/>
        <v>2015-09-17 00:00:00</v>
      </c>
    </row>
    <row r="3923" spans="1:7" x14ac:dyDescent="0.25">
      <c r="A3923" t="s">
        <v>1542</v>
      </c>
      <c r="B3923" s="3">
        <v>42628</v>
      </c>
      <c r="C3923" t="s">
        <v>4460</v>
      </c>
      <c r="D3923" t="s">
        <v>5</v>
      </c>
      <c r="E3923" t="s">
        <v>7673</v>
      </c>
      <c r="F3923">
        <f>+VLOOKUP(C3923,Fabricante_Consola!$A$5:$B$8,2)</f>
        <v>2</v>
      </c>
      <c r="G3923" s="3" t="str">
        <f t="shared" si="61"/>
        <v>2016-09-15 00:00:00</v>
      </c>
    </row>
    <row r="3924" spans="1:7" x14ac:dyDescent="0.25">
      <c r="A3924" t="s">
        <v>1543</v>
      </c>
      <c r="B3924" s="3">
        <v>42992</v>
      </c>
      <c r="C3924" t="s">
        <v>4460</v>
      </c>
      <c r="D3924" t="s">
        <v>5</v>
      </c>
      <c r="E3924" t="s">
        <v>7674</v>
      </c>
      <c r="F3924">
        <f>+VLOOKUP(C3924,Fabricante_Consola!$A$5:$B$8,2)</f>
        <v>2</v>
      </c>
      <c r="G3924" s="3" t="str">
        <f t="shared" si="61"/>
        <v>2017-09-14 00:00:00</v>
      </c>
    </row>
    <row r="3925" spans="1:7" x14ac:dyDescent="0.25">
      <c r="A3925" t="s">
        <v>7675</v>
      </c>
      <c r="B3925" s="3">
        <v>43055</v>
      </c>
      <c r="C3925" t="s">
        <v>4460</v>
      </c>
      <c r="D3925" t="s">
        <v>5</v>
      </c>
      <c r="E3925" t="s">
        <v>7676</v>
      </c>
      <c r="F3925">
        <f>+VLOOKUP(C3925,Fabricante_Consola!$A$5:$B$8,2)</f>
        <v>2</v>
      </c>
      <c r="G3925" s="3" t="str">
        <f t="shared" si="61"/>
        <v>2017-11-16 00:00:00</v>
      </c>
    </row>
    <row r="3926" spans="1:7" x14ac:dyDescent="0.25">
      <c r="A3926" t="s">
        <v>7677</v>
      </c>
      <c r="B3926" s="3">
        <v>43060</v>
      </c>
      <c r="C3926" t="s">
        <v>4460</v>
      </c>
      <c r="D3926" t="s">
        <v>26</v>
      </c>
      <c r="E3926" t="s">
        <v>7678</v>
      </c>
      <c r="F3926">
        <f>+VLOOKUP(C3926,Fabricante_Consola!$A$5:$B$8,2)</f>
        <v>2</v>
      </c>
      <c r="G3926" s="3" t="str">
        <f t="shared" si="61"/>
        <v>2017-11-21 00:00:00</v>
      </c>
    </row>
    <row r="3927" spans="1:7" x14ac:dyDescent="0.25">
      <c r="A3927" t="s">
        <v>7679</v>
      </c>
      <c r="B3927" s="3">
        <v>42426</v>
      </c>
      <c r="C3927" t="s">
        <v>4460</v>
      </c>
      <c r="D3927" t="s">
        <v>42</v>
      </c>
      <c r="E3927" t="s">
        <v>7680</v>
      </c>
      <c r="F3927">
        <f>+VLOOKUP(C3927,Fabricante_Consola!$A$5:$B$8,2)</f>
        <v>2</v>
      </c>
      <c r="G3927" s="3" t="str">
        <f t="shared" si="61"/>
        <v>2016-02-26 00:00:00</v>
      </c>
    </row>
    <row r="3928" spans="1:7" x14ac:dyDescent="0.25">
      <c r="A3928" t="s">
        <v>7681</v>
      </c>
      <c r="B3928" s="3">
        <v>42794</v>
      </c>
      <c r="C3928" t="s">
        <v>4460</v>
      </c>
      <c r="D3928" t="s">
        <v>26</v>
      </c>
      <c r="E3928" t="s">
        <v>7682</v>
      </c>
      <c r="F3928">
        <f>+VLOOKUP(C3928,Fabricante_Consola!$A$5:$B$8,2)</f>
        <v>2</v>
      </c>
      <c r="G3928" s="3" t="str">
        <f t="shared" si="61"/>
        <v>2017-02-28 00:00:00</v>
      </c>
    </row>
    <row r="3929" spans="1:7" x14ac:dyDescent="0.25">
      <c r="A3929" t="s">
        <v>7683</v>
      </c>
      <c r="B3929" s="3">
        <v>43027</v>
      </c>
      <c r="C3929" t="s">
        <v>4460</v>
      </c>
      <c r="D3929" t="s">
        <v>26</v>
      </c>
      <c r="E3929" t="s">
        <v>7684</v>
      </c>
      <c r="F3929">
        <f>+VLOOKUP(C3929,Fabricante_Consola!$A$5:$B$8,2)</f>
        <v>2</v>
      </c>
      <c r="G3929" s="3" t="str">
        <f t="shared" si="61"/>
        <v>2017-10-19 00:00:00</v>
      </c>
    </row>
    <row r="3930" spans="1:7" x14ac:dyDescent="0.25">
      <c r="A3930" t="s">
        <v>7685</v>
      </c>
      <c r="B3930" s="3">
        <v>43101</v>
      </c>
      <c r="C3930" t="s">
        <v>4460</v>
      </c>
      <c r="D3930" t="s">
        <v>2</v>
      </c>
      <c r="E3930" t="s">
        <v>7686</v>
      </c>
      <c r="F3930">
        <f>+VLOOKUP(C3930,Fabricante_Consola!$A$5:$B$8,2)</f>
        <v>2</v>
      </c>
      <c r="G3930" s="3" t="str">
        <f t="shared" si="61"/>
        <v>2018-01-01 00:00:00</v>
      </c>
    </row>
    <row r="3931" spans="1:7" x14ac:dyDescent="0.25">
      <c r="A3931" t="s">
        <v>1551</v>
      </c>
      <c r="B3931" s="3">
        <v>42131</v>
      </c>
      <c r="C3931" t="s">
        <v>4460</v>
      </c>
      <c r="D3931" t="s">
        <v>20</v>
      </c>
      <c r="E3931" t="s">
        <v>7687</v>
      </c>
      <c r="F3931">
        <f>+VLOOKUP(C3931,Fabricante_Consola!$A$5:$B$8,2)</f>
        <v>2</v>
      </c>
      <c r="G3931" s="3" t="str">
        <f t="shared" si="61"/>
        <v>2015-05-07 00:00:00</v>
      </c>
    </row>
    <row r="3932" spans="1:7" x14ac:dyDescent="0.25">
      <c r="A3932" t="s">
        <v>7688</v>
      </c>
      <c r="B3932" s="3">
        <v>43000</v>
      </c>
      <c r="C3932" t="s">
        <v>4460</v>
      </c>
      <c r="D3932" t="s">
        <v>20</v>
      </c>
      <c r="E3932" t="s">
        <v>7689</v>
      </c>
      <c r="F3932">
        <f>+VLOOKUP(C3932,Fabricante_Consola!$A$5:$B$8,2)</f>
        <v>2</v>
      </c>
      <c r="G3932" s="3" t="str">
        <f t="shared" si="61"/>
        <v>2017-09-22 00:00:00</v>
      </c>
    </row>
    <row r="3933" spans="1:7" x14ac:dyDescent="0.25">
      <c r="A3933" t="s">
        <v>7690</v>
      </c>
      <c r="B3933" s="3">
        <v>43101</v>
      </c>
      <c r="C3933" t="s">
        <v>4460</v>
      </c>
      <c r="D3933" t="s">
        <v>51</v>
      </c>
      <c r="E3933" t="s">
        <v>7691</v>
      </c>
      <c r="F3933">
        <f>+VLOOKUP(C3933,Fabricante_Consola!$A$5:$B$8,2)</f>
        <v>2</v>
      </c>
      <c r="G3933" s="3" t="str">
        <f t="shared" si="61"/>
        <v>2018-01-01 00:00:00</v>
      </c>
    </row>
    <row r="3934" spans="1:7" x14ac:dyDescent="0.25">
      <c r="A3934" t="s">
        <v>7692</v>
      </c>
      <c r="B3934" s="3">
        <v>43101</v>
      </c>
      <c r="C3934" t="s">
        <v>4460</v>
      </c>
      <c r="D3934" t="s">
        <v>15</v>
      </c>
      <c r="E3934" t="s">
        <v>7693</v>
      </c>
      <c r="F3934">
        <f>+VLOOKUP(C3934,Fabricante_Consola!$A$5:$B$8,2)</f>
        <v>2</v>
      </c>
      <c r="G3934" s="3" t="str">
        <f t="shared" si="61"/>
        <v>2018-01-01 00:00:00</v>
      </c>
    </row>
    <row r="3935" spans="1:7" x14ac:dyDescent="0.25">
      <c r="A3935" t="s">
        <v>7694</v>
      </c>
      <c r="B3935" s="3">
        <v>43101</v>
      </c>
      <c r="C3935" t="s">
        <v>4460</v>
      </c>
      <c r="D3935" t="s">
        <v>2</v>
      </c>
      <c r="E3935" t="s">
        <v>7695</v>
      </c>
      <c r="F3935">
        <f>+VLOOKUP(C3935,Fabricante_Consola!$A$5:$B$8,2)</f>
        <v>2</v>
      </c>
      <c r="G3935" s="3" t="str">
        <f t="shared" si="61"/>
        <v>2018-01-01 00:00:00</v>
      </c>
    </row>
    <row r="3936" spans="1:7" x14ac:dyDescent="0.25">
      <c r="A3936" t="s">
        <v>7696</v>
      </c>
      <c r="B3936" s="3">
        <v>43101</v>
      </c>
      <c r="C3936" t="s">
        <v>4460</v>
      </c>
      <c r="D3936" t="s">
        <v>51</v>
      </c>
      <c r="E3936" t="s">
        <v>7697</v>
      </c>
      <c r="F3936">
        <f>+VLOOKUP(C3936,Fabricante_Consola!$A$5:$B$8,2)</f>
        <v>2</v>
      </c>
      <c r="G3936" s="3" t="str">
        <f t="shared" si="61"/>
        <v>2018-01-01 00:00:00</v>
      </c>
    </row>
    <row r="3937" spans="1:7" x14ac:dyDescent="0.25">
      <c r="A3937" t="s">
        <v>7698</v>
      </c>
      <c r="B3937" s="3">
        <v>43101</v>
      </c>
      <c r="C3937" t="s">
        <v>4460</v>
      </c>
      <c r="D3937" t="s">
        <v>35</v>
      </c>
      <c r="E3937" t="s">
        <v>7699</v>
      </c>
      <c r="F3937">
        <f>+VLOOKUP(C3937,Fabricante_Consola!$A$5:$B$8,2)</f>
        <v>2</v>
      </c>
      <c r="G3937" s="3" t="str">
        <f t="shared" si="61"/>
        <v>2018-01-01 00:00:00</v>
      </c>
    </row>
    <row r="3938" spans="1:7" x14ac:dyDescent="0.25">
      <c r="A3938" t="s">
        <v>7700</v>
      </c>
      <c r="B3938" s="3">
        <v>43466</v>
      </c>
      <c r="C3938" t="s">
        <v>4460</v>
      </c>
      <c r="D3938" t="s">
        <v>51</v>
      </c>
      <c r="E3938" t="s">
        <v>7701</v>
      </c>
      <c r="F3938">
        <f>+VLOOKUP(C3938,Fabricante_Consola!$A$5:$B$8,2)</f>
        <v>2</v>
      </c>
      <c r="G3938" s="3" t="str">
        <f t="shared" si="61"/>
        <v>2019-01-01 00:00:00</v>
      </c>
    </row>
    <row r="3939" spans="1:7" x14ac:dyDescent="0.25">
      <c r="A3939" t="s">
        <v>7702</v>
      </c>
      <c r="B3939" s="3">
        <v>42143</v>
      </c>
      <c r="C3939" t="s">
        <v>4460</v>
      </c>
      <c r="D3939" t="s">
        <v>123</v>
      </c>
      <c r="E3939" t="s">
        <v>7703</v>
      </c>
      <c r="F3939">
        <f>+VLOOKUP(C3939,Fabricante_Consola!$A$5:$B$8,2)</f>
        <v>2</v>
      </c>
      <c r="G3939" s="3" t="str">
        <f t="shared" si="61"/>
        <v>2015-05-19 00:00:00</v>
      </c>
    </row>
    <row r="3940" spans="1:7" x14ac:dyDescent="0.25">
      <c r="A3940" t="s">
        <v>7704</v>
      </c>
      <c r="B3940" s="3">
        <v>43101</v>
      </c>
      <c r="C3940" t="s">
        <v>4460</v>
      </c>
      <c r="D3940" t="s">
        <v>15</v>
      </c>
      <c r="E3940" t="s">
        <v>7705</v>
      </c>
      <c r="F3940">
        <f>+VLOOKUP(C3940,Fabricante_Consola!$A$5:$B$8,2)</f>
        <v>2</v>
      </c>
      <c r="G3940" s="3" t="str">
        <f t="shared" si="61"/>
        <v>2018-01-01 00:00:00</v>
      </c>
    </row>
    <row r="3941" spans="1:7" x14ac:dyDescent="0.25">
      <c r="A3941" t="s">
        <v>7706</v>
      </c>
      <c r="B3941" s="3">
        <v>43101</v>
      </c>
      <c r="C3941" t="s">
        <v>4460</v>
      </c>
      <c r="D3941" t="s">
        <v>2</v>
      </c>
      <c r="E3941" t="s">
        <v>7707</v>
      </c>
      <c r="F3941">
        <f>+VLOOKUP(C3941,Fabricante_Consola!$A$5:$B$8,2)</f>
        <v>2</v>
      </c>
      <c r="G3941" s="3" t="str">
        <f t="shared" si="61"/>
        <v>2018-01-01 00:00:00</v>
      </c>
    </row>
    <row r="3942" spans="1:7" x14ac:dyDescent="0.25">
      <c r="A3942" t="s">
        <v>7708</v>
      </c>
      <c r="B3942" s="3">
        <v>43101</v>
      </c>
      <c r="C3942" t="s">
        <v>4460</v>
      </c>
      <c r="D3942" t="s">
        <v>15</v>
      </c>
      <c r="E3942" t="s">
        <v>7709</v>
      </c>
      <c r="F3942">
        <f>+VLOOKUP(C3942,Fabricante_Consola!$A$5:$B$8,2)</f>
        <v>2</v>
      </c>
      <c r="G3942" s="3" t="str">
        <f t="shared" si="61"/>
        <v>2018-01-01 00:00:00</v>
      </c>
    </row>
    <row r="3943" spans="1:7" x14ac:dyDescent="0.25">
      <c r="A3943" t="s">
        <v>7710</v>
      </c>
      <c r="B3943" s="3">
        <v>43101</v>
      </c>
      <c r="C3943" t="s">
        <v>4460</v>
      </c>
      <c r="D3943" t="s">
        <v>364</v>
      </c>
      <c r="E3943" t="s">
        <v>7711</v>
      </c>
      <c r="F3943">
        <f>+VLOOKUP(C3943,Fabricante_Consola!$A$5:$B$8,2)</f>
        <v>2</v>
      </c>
      <c r="G3943" s="3" t="str">
        <f t="shared" si="61"/>
        <v>2018-01-01 00:00:00</v>
      </c>
    </row>
    <row r="3944" spans="1:7" x14ac:dyDescent="0.25">
      <c r="A3944" t="s">
        <v>7712</v>
      </c>
      <c r="B3944" s="3">
        <v>42606</v>
      </c>
      <c r="C3944" t="s">
        <v>4460</v>
      </c>
      <c r="D3944" t="s">
        <v>42</v>
      </c>
      <c r="E3944" t="s">
        <v>7713</v>
      </c>
      <c r="F3944">
        <f>+VLOOKUP(C3944,Fabricante_Consola!$A$5:$B$8,2)</f>
        <v>2</v>
      </c>
      <c r="G3944" s="3" t="str">
        <f t="shared" si="61"/>
        <v>2016-08-24 00:00:00</v>
      </c>
    </row>
    <row r="3945" spans="1:7" x14ac:dyDescent="0.25">
      <c r="A3945" t="s">
        <v>7714</v>
      </c>
      <c r="B3945" s="3">
        <v>42781</v>
      </c>
      <c r="C3945" t="s">
        <v>4460</v>
      </c>
      <c r="D3945" t="s">
        <v>2</v>
      </c>
      <c r="E3945" t="s">
        <v>7715</v>
      </c>
      <c r="F3945">
        <f>+VLOOKUP(C3945,Fabricante_Consola!$A$5:$B$8,2)</f>
        <v>2</v>
      </c>
      <c r="G3945" s="3" t="str">
        <f t="shared" si="61"/>
        <v>2017-02-15 00:00:00</v>
      </c>
    </row>
    <row r="3946" spans="1:7" x14ac:dyDescent="0.25">
      <c r="A3946" t="s">
        <v>7716</v>
      </c>
      <c r="B3946" s="3">
        <v>42207</v>
      </c>
      <c r="C3946" t="s">
        <v>4460</v>
      </c>
      <c r="D3946" t="s">
        <v>2</v>
      </c>
      <c r="E3946" t="s">
        <v>7717</v>
      </c>
      <c r="F3946">
        <f>+VLOOKUP(C3946,Fabricante_Consola!$A$5:$B$8,2)</f>
        <v>2</v>
      </c>
      <c r="G3946" s="3" t="str">
        <f t="shared" si="61"/>
        <v>2015-07-22 00:00:00</v>
      </c>
    </row>
    <row r="3947" spans="1:7" x14ac:dyDescent="0.25">
      <c r="A3947" t="s">
        <v>7718</v>
      </c>
      <c r="B3947" s="3">
        <v>42571</v>
      </c>
      <c r="C3947" t="s">
        <v>4460</v>
      </c>
      <c r="D3947" t="s">
        <v>526</v>
      </c>
      <c r="E3947" t="s">
        <v>7719</v>
      </c>
      <c r="F3947">
        <f>+VLOOKUP(C3947,Fabricante_Consola!$A$5:$B$8,2)</f>
        <v>2</v>
      </c>
      <c r="G3947" s="3" t="str">
        <f t="shared" si="61"/>
        <v>2016-07-20 00:00:00</v>
      </c>
    </row>
    <row r="3948" spans="1:7" x14ac:dyDescent="0.25">
      <c r="A3948" t="s">
        <v>7720</v>
      </c>
      <c r="B3948" s="3">
        <v>43466</v>
      </c>
      <c r="C3948" t="s">
        <v>4460</v>
      </c>
      <c r="D3948" t="s">
        <v>15</v>
      </c>
      <c r="E3948" t="s">
        <v>7721</v>
      </c>
      <c r="F3948">
        <f>+VLOOKUP(C3948,Fabricante_Consola!$A$5:$B$8,2)</f>
        <v>2</v>
      </c>
      <c r="G3948" s="3" t="str">
        <f t="shared" si="61"/>
        <v>2019-01-01 00:00:00</v>
      </c>
    </row>
    <row r="3949" spans="1:7" x14ac:dyDescent="0.25">
      <c r="A3949" t="s">
        <v>7722</v>
      </c>
      <c r="B3949" s="3">
        <v>42787</v>
      </c>
      <c r="C3949" t="s">
        <v>4460</v>
      </c>
      <c r="D3949" t="s">
        <v>15</v>
      </c>
      <c r="E3949" t="s">
        <v>7723</v>
      </c>
      <c r="F3949">
        <f>+VLOOKUP(C3949,Fabricante_Consola!$A$5:$B$8,2)</f>
        <v>2</v>
      </c>
      <c r="G3949" s="3" t="str">
        <f t="shared" si="61"/>
        <v>2017-02-21 00:00:00</v>
      </c>
    </row>
    <row r="3950" spans="1:7" x14ac:dyDescent="0.25">
      <c r="A3950" t="s">
        <v>7724</v>
      </c>
      <c r="B3950" s="3">
        <v>42629</v>
      </c>
      <c r="C3950" t="s">
        <v>4460</v>
      </c>
      <c r="D3950" t="s">
        <v>15</v>
      </c>
      <c r="E3950" t="s">
        <v>7725</v>
      </c>
      <c r="F3950">
        <f>+VLOOKUP(C3950,Fabricante_Consola!$A$5:$B$8,2)</f>
        <v>2</v>
      </c>
      <c r="G3950" s="3" t="str">
        <f t="shared" si="61"/>
        <v>2016-09-16 00:00:00</v>
      </c>
    </row>
    <row r="3951" spans="1:7" x14ac:dyDescent="0.25">
      <c r="A3951" t="s">
        <v>1560</v>
      </c>
      <c r="B3951" s="3">
        <v>41787</v>
      </c>
      <c r="C3951" t="s">
        <v>4460</v>
      </c>
      <c r="D3951" t="s">
        <v>287</v>
      </c>
      <c r="E3951" t="s">
        <v>7726</v>
      </c>
      <c r="F3951">
        <f>+VLOOKUP(C3951,Fabricante_Consola!$A$5:$B$8,2)</f>
        <v>2</v>
      </c>
      <c r="G3951" s="3" t="str">
        <f t="shared" si="61"/>
        <v>2014-05-28 00:00:00</v>
      </c>
    </row>
    <row r="3952" spans="1:7" x14ac:dyDescent="0.25">
      <c r="A3952" t="s">
        <v>7727</v>
      </c>
      <c r="B3952" s="3">
        <v>42269</v>
      </c>
      <c r="C3952" t="s">
        <v>4460</v>
      </c>
      <c r="D3952" t="s">
        <v>1562</v>
      </c>
      <c r="E3952" t="s">
        <v>7728</v>
      </c>
      <c r="F3952">
        <f>+VLOOKUP(C3952,Fabricante_Consola!$A$5:$B$8,2)</f>
        <v>2</v>
      </c>
      <c r="G3952" s="3" t="str">
        <f t="shared" si="61"/>
        <v>2015-09-22 00:00:00</v>
      </c>
    </row>
    <row r="3953" spans="1:7" x14ac:dyDescent="0.25">
      <c r="A3953" t="s">
        <v>7729</v>
      </c>
      <c r="B3953" s="3">
        <v>42825</v>
      </c>
      <c r="C3953" t="s">
        <v>4460</v>
      </c>
      <c r="D3953" t="s">
        <v>1524</v>
      </c>
      <c r="E3953" t="s">
        <v>7730</v>
      </c>
      <c r="F3953">
        <f>+VLOOKUP(C3953,Fabricante_Consola!$A$5:$B$8,2)</f>
        <v>2</v>
      </c>
      <c r="G3953" s="3" t="str">
        <f t="shared" si="61"/>
        <v>2017-03-31 00:00:00</v>
      </c>
    </row>
    <row r="3954" spans="1:7" x14ac:dyDescent="0.25">
      <c r="A3954" t="s">
        <v>7731</v>
      </c>
      <c r="B3954" s="3">
        <v>42370</v>
      </c>
      <c r="C3954" t="s">
        <v>4460</v>
      </c>
      <c r="D3954" t="s">
        <v>15</v>
      </c>
      <c r="E3954" t="s">
        <v>7732</v>
      </c>
      <c r="F3954">
        <f>+VLOOKUP(C3954,Fabricante_Consola!$A$5:$B$8,2)</f>
        <v>2</v>
      </c>
      <c r="G3954" s="3" t="str">
        <f t="shared" si="61"/>
        <v>2016-01-01 00:00:00</v>
      </c>
    </row>
    <row r="3955" spans="1:7" x14ac:dyDescent="0.25">
      <c r="A3955" t="s">
        <v>7733</v>
      </c>
      <c r="B3955" s="3">
        <v>41745</v>
      </c>
      <c r="C3955" t="s">
        <v>4460</v>
      </c>
      <c r="D3955" t="s">
        <v>29</v>
      </c>
      <c r="E3955" t="s">
        <v>7734</v>
      </c>
      <c r="F3955">
        <f>+VLOOKUP(C3955,Fabricante_Consola!$A$5:$B$8,2)</f>
        <v>2</v>
      </c>
      <c r="G3955" s="3" t="str">
        <f t="shared" si="61"/>
        <v>2014-04-16 00:00:00</v>
      </c>
    </row>
    <row r="3956" spans="1:7" x14ac:dyDescent="0.25">
      <c r="A3956" t="s">
        <v>7735</v>
      </c>
      <c r="B3956" s="3">
        <v>43172</v>
      </c>
      <c r="C3956" t="s">
        <v>4460</v>
      </c>
      <c r="D3956" t="s">
        <v>42</v>
      </c>
      <c r="E3956" t="s">
        <v>7736</v>
      </c>
      <c r="F3956">
        <f>+VLOOKUP(C3956,Fabricante_Consola!$A$5:$B$8,2)</f>
        <v>2</v>
      </c>
      <c r="G3956" s="3" t="str">
        <f t="shared" si="61"/>
        <v>2018-03-13 00:00:00</v>
      </c>
    </row>
    <row r="3957" spans="1:7" x14ac:dyDescent="0.25">
      <c r="A3957" t="s">
        <v>7737</v>
      </c>
      <c r="B3957" s="3">
        <v>42235</v>
      </c>
      <c r="C3957" t="s">
        <v>4460</v>
      </c>
      <c r="D3957" t="s">
        <v>5</v>
      </c>
      <c r="E3957" t="s">
        <v>7738</v>
      </c>
      <c r="F3957">
        <f>+VLOOKUP(C3957,Fabricante_Consola!$A$5:$B$8,2)</f>
        <v>2</v>
      </c>
      <c r="G3957" s="3" t="str">
        <f t="shared" si="61"/>
        <v>2015-08-19 00:00:00</v>
      </c>
    </row>
    <row r="3958" spans="1:7" x14ac:dyDescent="0.25">
      <c r="A3958" t="s">
        <v>14864</v>
      </c>
      <c r="B3958" s="3">
        <v>42335</v>
      </c>
      <c r="C3958" t="s">
        <v>4460</v>
      </c>
      <c r="D3958" t="s">
        <v>26</v>
      </c>
      <c r="E3958" t="s">
        <v>7739</v>
      </c>
      <c r="F3958">
        <f>+VLOOKUP(C3958,Fabricante_Consola!$A$5:$B$8,2)</f>
        <v>2</v>
      </c>
      <c r="G3958" s="3" t="str">
        <f t="shared" si="61"/>
        <v>2015-11-27 00:00:00</v>
      </c>
    </row>
    <row r="3959" spans="1:7" x14ac:dyDescent="0.25">
      <c r="A3959" t="s">
        <v>7740</v>
      </c>
      <c r="B3959" s="3">
        <v>41850</v>
      </c>
      <c r="C3959" t="s">
        <v>4460</v>
      </c>
      <c r="D3959" t="s">
        <v>29</v>
      </c>
      <c r="E3959" t="s">
        <v>7741</v>
      </c>
      <c r="F3959">
        <f>+VLOOKUP(C3959,Fabricante_Consola!$A$5:$B$8,2)</f>
        <v>2</v>
      </c>
      <c r="G3959" s="3" t="str">
        <f t="shared" si="61"/>
        <v>2014-07-30 00:00:00</v>
      </c>
    </row>
    <row r="3960" spans="1:7" x14ac:dyDescent="0.25">
      <c r="A3960" t="s">
        <v>7742</v>
      </c>
      <c r="B3960" s="3">
        <v>42493</v>
      </c>
      <c r="C3960" t="s">
        <v>4460</v>
      </c>
      <c r="D3960" t="s">
        <v>5</v>
      </c>
      <c r="E3960" t="s">
        <v>7743</v>
      </c>
      <c r="F3960">
        <f>+VLOOKUP(C3960,Fabricante_Consola!$A$5:$B$8,2)</f>
        <v>2</v>
      </c>
      <c r="G3960" s="3" t="str">
        <f t="shared" si="61"/>
        <v>2016-05-03 00:00:00</v>
      </c>
    </row>
    <row r="3961" spans="1:7" x14ac:dyDescent="0.25">
      <c r="A3961" t="s">
        <v>1567</v>
      </c>
      <c r="B3961" s="3">
        <v>41607</v>
      </c>
      <c r="C3961" t="s">
        <v>4460</v>
      </c>
      <c r="D3961" t="s">
        <v>2</v>
      </c>
      <c r="E3961" t="s">
        <v>7744</v>
      </c>
      <c r="F3961">
        <f>+VLOOKUP(C3961,Fabricante_Consola!$A$5:$B$8,2)</f>
        <v>2</v>
      </c>
      <c r="G3961" s="3" t="str">
        <f t="shared" si="61"/>
        <v>2013-11-29 00:00:00</v>
      </c>
    </row>
    <row r="3962" spans="1:7" x14ac:dyDescent="0.25">
      <c r="A3962" t="s">
        <v>1568</v>
      </c>
      <c r="B3962" s="3">
        <v>42853</v>
      </c>
      <c r="C3962" t="s">
        <v>4460</v>
      </c>
      <c r="D3962" t="s">
        <v>18</v>
      </c>
      <c r="E3962" t="s">
        <v>7745</v>
      </c>
      <c r="F3962">
        <f>+VLOOKUP(C3962,Fabricante_Consola!$A$5:$B$8,2)</f>
        <v>2</v>
      </c>
      <c r="G3962" s="3" t="str">
        <f t="shared" si="61"/>
        <v>2017-04-28 00:00:00</v>
      </c>
    </row>
    <row r="3963" spans="1:7" x14ac:dyDescent="0.25">
      <c r="A3963" t="s">
        <v>7746</v>
      </c>
      <c r="B3963" s="3">
        <v>42878</v>
      </c>
      <c r="C3963" t="s">
        <v>4460</v>
      </c>
      <c r="D3963" t="s">
        <v>18</v>
      </c>
      <c r="E3963" t="s">
        <v>7747</v>
      </c>
      <c r="F3963">
        <f>+VLOOKUP(C3963,Fabricante_Consola!$A$5:$B$8,2)</f>
        <v>2</v>
      </c>
      <c r="G3963" s="3" t="str">
        <f t="shared" si="61"/>
        <v>2017-05-23 00:00:00</v>
      </c>
    </row>
    <row r="3964" spans="1:7" x14ac:dyDescent="0.25">
      <c r="A3964" t="s">
        <v>7748</v>
      </c>
      <c r="B3964" s="3">
        <v>42941</v>
      </c>
      <c r="C3964" t="s">
        <v>4460</v>
      </c>
      <c r="D3964" t="s">
        <v>83</v>
      </c>
      <c r="E3964" t="s">
        <v>7749</v>
      </c>
      <c r="F3964">
        <f>+VLOOKUP(C3964,Fabricante_Consola!$A$5:$B$8,2)</f>
        <v>2</v>
      </c>
      <c r="G3964" s="3" t="str">
        <f t="shared" si="61"/>
        <v>2017-07-25 00:00:00</v>
      </c>
    </row>
    <row r="3965" spans="1:7" x14ac:dyDescent="0.25">
      <c r="A3965" t="s">
        <v>7750</v>
      </c>
      <c r="B3965" s="3">
        <v>42053</v>
      </c>
      <c r="C3965" t="s">
        <v>4460</v>
      </c>
      <c r="D3965" t="s">
        <v>66</v>
      </c>
      <c r="E3965" t="s">
        <v>7751</v>
      </c>
      <c r="F3965">
        <f>+VLOOKUP(C3965,Fabricante_Consola!$A$5:$B$8,2)</f>
        <v>2</v>
      </c>
      <c r="G3965" s="3" t="str">
        <f t="shared" si="61"/>
        <v>2015-02-18 00:00:00</v>
      </c>
    </row>
    <row r="3966" spans="1:7" x14ac:dyDescent="0.25">
      <c r="A3966" t="s">
        <v>7752</v>
      </c>
      <c r="B3966" s="3">
        <v>43172</v>
      </c>
      <c r="C3966" t="s">
        <v>4460</v>
      </c>
      <c r="D3966" t="s">
        <v>18</v>
      </c>
      <c r="E3966" t="s">
        <v>7753</v>
      </c>
      <c r="F3966">
        <f>+VLOOKUP(C3966,Fabricante_Consola!$A$5:$B$8,2)</f>
        <v>2</v>
      </c>
      <c r="G3966" s="3" t="str">
        <f t="shared" si="61"/>
        <v>2018-03-13 00:00:00</v>
      </c>
    </row>
    <row r="3967" spans="1:7" x14ac:dyDescent="0.25">
      <c r="A3967" t="s">
        <v>14744</v>
      </c>
      <c r="B3967" s="3">
        <v>42207</v>
      </c>
      <c r="C3967" t="s">
        <v>4460</v>
      </c>
      <c r="D3967" t="s">
        <v>40</v>
      </c>
      <c r="E3967" t="s">
        <v>7754</v>
      </c>
      <c r="F3967">
        <f>+VLOOKUP(C3967,Fabricante_Consola!$A$5:$B$8,2)</f>
        <v>2</v>
      </c>
      <c r="G3967" s="3" t="str">
        <f t="shared" si="61"/>
        <v>2015-07-22 00:00:00</v>
      </c>
    </row>
    <row r="3968" spans="1:7" x14ac:dyDescent="0.25">
      <c r="A3968" t="s">
        <v>7755</v>
      </c>
      <c r="B3968" s="3">
        <v>43101</v>
      </c>
      <c r="C3968" t="s">
        <v>4460</v>
      </c>
      <c r="D3968" t="s">
        <v>57</v>
      </c>
      <c r="E3968" t="s">
        <v>7756</v>
      </c>
      <c r="F3968">
        <f>+VLOOKUP(C3968,Fabricante_Consola!$A$5:$B$8,2)</f>
        <v>2</v>
      </c>
      <c r="G3968" s="3" t="str">
        <f t="shared" si="61"/>
        <v>2018-01-01 00:00:00</v>
      </c>
    </row>
    <row r="3969" spans="1:7" x14ac:dyDescent="0.25">
      <c r="A3969" t="s">
        <v>7757</v>
      </c>
      <c r="B3969" s="3">
        <v>42752</v>
      </c>
      <c r="C3969" t="s">
        <v>4460</v>
      </c>
      <c r="D3969" t="s">
        <v>83</v>
      </c>
      <c r="E3969" t="s">
        <v>7758</v>
      </c>
      <c r="F3969">
        <f>+VLOOKUP(C3969,Fabricante_Consola!$A$5:$B$8,2)</f>
        <v>2</v>
      </c>
      <c r="G3969" s="3" t="str">
        <f t="shared" si="61"/>
        <v>2017-01-17 00:00:00</v>
      </c>
    </row>
    <row r="3970" spans="1:7" x14ac:dyDescent="0.25">
      <c r="A3970" t="s">
        <v>7759</v>
      </c>
      <c r="B3970" s="3">
        <v>42262</v>
      </c>
      <c r="C3970" t="s">
        <v>4460</v>
      </c>
      <c r="D3970" t="s">
        <v>1581</v>
      </c>
      <c r="E3970" t="s">
        <v>7760</v>
      </c>
      <c r="F3970">
        <f>+VLOOKUP(C3970,Fabricante_Consola!$A$5:$B$8,2)</f>
        <v>2</v>
      </c>
      <c r="G3970" s="3" t="str">
        <f t="shared" si="61"/>
        <v>2015-09-15 00:00:00</v>
      </c>
    </row>
    <row r="3971" spans="1:7" x14ac:dyDescent="0.25">
      <c r="A3971" t="s">
        <v>7761</v>
      </c>
      <c r="B3971" s="3">
        <v>41640</v>
      </c>
      <c r="C3971" t="s">
        <v>4460</v>
      </c>
      <c r="D3971" t="s">
        <v>14653</v>
      </c>
      <c r="E3971" t="s">
        <v>7762</v>
      </c>
      <c r="F3971">
        <f>+VLOOKUP(C3971,Fabricante_Consola!$A$5:$B$8,2)</f>
        <v>2</v>
      </c>
      <c r="G3971" s="3" t="str">
        <f t="shared" ref="G3971:G4034" si="62">+TEXT(B3971,"yyyy-mm-dd hh:mm:ss")</f>
        <v>2014-01-01 00:00:00</v>
      </c>
    </row>
    <row r="3972" spans="1:7" x14ac:dyDescent="0.25">
      <c r="A3972" t="s">
        <v>1583</v>
      </c>
      <c r="B3972" s="3">
        <v>41791</v>
      </c>
      <c r="C3972" t="s">
        <v>4460</v>
      </c>
      <c r="D3972" t="s">
        <v>5</v>
      </c>
      <c r="E3972" t="s">
        <v>7763</v>
      </c>
      <c r="F3972">
        <f>+VLOOKUP(C3972,Fabricante_Consola!$A$5:$B$8,2)</f>
        <v>2</v>
      </c>
      <c r="G3972" s="3" t="str">
        <f t="shared" si="62"/>
        <v>2014-06-01 00:00:00</v>
      </c>
    </row>
    <row r="3973" spans="1:7" x14ac:dyDescent="0.25">
      <c r="A3973" t="s">
        <v>7764</v>
      </c>
      <c r="B3973" s="3">
        <v>42094</v>
      </c>
      <c r="C3973" t="s">
        <v>4460</v>
      </c>
      <c r="D3973" t="s">
        <v>5</v>
      </c>
      <c r="E3973" t="s">
        <v>7765</v>
      </c>
      <c r="F3973">
        <f>+VLOOKUP(C3973,Fabricante_Consola!$A$5:$B$8,2)</f>
        <v>2</v>
      </c>
      <c r="G3973" s="3" t="str">
        <f t="shared" si="62"/>
        <v>2015-03-31 00:00:00</v>
      </c>
    </row>
    <row r="3974" spans="1:7" x14ac:dyDescent="0.25">
      <c r="A3974" t="s">
        <v>7766</v>
      </c>
      <c r="B3974" s="3">
        <v>42466</v>
      </c>
      <c r="C3974" t="s">
        <v>4460</v>
      </c>
      <c r="D3974" t="s">
        <v>5</v>
      </c>
      <c r="E3974" t="s">
        <v>7767</v>
      </c>
      <c r="F3974">
        <f>+VLOOKUP(C3974,Fabricante_Consola!$A$5:$B$8,2)</f>
        <v>2</v>
      </c>
      <c r="G3974" s="3" t="str">
        <f t="shared" si="62"/>
        <v>2016-04-06 00:00:00</v>
      </c>
    </row>
    <row r="3975" spans="1:7" x14ac:dyDescent="0.25">
      <c r="A3975" t="s">
        <v>7768</v>
      </c>
      <c r="B3975" s="3">
        <v>42822</v>
      </c>
      <c r="C3975" t="s">
        <v>4460</v>
      </c>
      <c r="D3975" t="s">
        <v>5</v>
      </c>
      <c r="E3975" t="s">
        <v>7769</v>
      </c>
      <c r="F3975">
        <f>+VLOOKUP(C3975,Fabricante_Consola!$A$5:$B$8,2)</f>
        <v>2</v>
      </c>
      <c r="G3975" s="3" t="str">
        <f t="shared" si="62"/>
        <v>2017-03-28 00:00:00</v>
      </c>
    </row>
    <row r="3976" spans="1:7" x14ac:dyDescent="0.25">
      <c r="A3976" t="s">
        <v>7770</v>
      </c>
      <c r="B3976" s="3">
        <v>41963</v>
      </c>
      <c r="C3976" t="s">
        <v>4460</v>
      </c>
      <c r="D3976" t="s">
        <v>9</v>
      </c>
      <c r="E3976" t="s">
        <v>7771</v>
      </c>
      <c r="F3976">
        <f>+VLOOKUP(C3976,Fabricante_Consola!$A$5:$B$8,2)</f>
        <v>2</v>
      </c>
      <c r="G3976" s="3" t="str">
        <f t="shared" si="62"/>
        <v>2014-11-20 00:00:00</v>
      </c>
    </row>
    <row r="3977" spans="1:7" x14ac:dyDescent="0.25">
      <c r="A3977" t="s">
        <v>7772</v>
      </c>
      <c r="B3977" s="3">
        <v>42979</v>
      </c>
      <c r="C3977" t="s">
        <v>4460</v>
      </c>
      <c r="D3977" t="s">
        <v>2</v>
      </c>
      <c r="E3977" t="s">
        <v>7773</v>
      </c>
      <c r="F3977">
        <f>+VLOOKUP(C3977,Fabricante_Consola!$A$5:$B$8,2)</f>
        <v>2</v>
      </c>
      <c r="G3977" s="3" t="str">
        <f t="shared" si="62"/>
        <v>2017-09-01 00:00:00</v>
      </c>
    </row>
    <row r="3978" spans="1:7" x14ac:dyDescent="0.25">
      <c r="A3978" t="s">
        <v>7774</v>
      </c>
      <c r="B3978" s="3">
        <v>41934</v>
      </c>
      <c r="C3978" t="s">
        <v>4460</v>
      </c>
      <c r="D3978" t="s">
        <v>32</v>
      </c>
      <c r="E3978" t="s">
        <v>7775</v>
      </c>
      <c r="F3978">
        <f>+VLOOKUP(C3978,Fabricante_Consola!$A$5:$B$8,2)</f>
        <v>2</v>
      </c>
      <c r="G3978" s="3" t="str">
        <f t="shared" si="62"/>
        <v>2014-10-22 00:00:00</v>
      </c>
    </row>
    <row r="3979" spans="1:7" x14ac:dyDescent="0.25">
      <c r="A3979" t="s">
        <v>14865</v>
      </c>
      <c r="B3979" s="3">
        <v>42123</v>
      </c>
      <c r="C3979" t="s">
        <v>4460</v>
      </c>
      <c r="D3979" t="s">
        <v>48</v>
      </c>
      <c r="E3979" t="s">
        <v>7776</v>
      </c>
      <c r="F3979">
        <f>+VLOOKUP(C3979,Fabricante_Consola!$A$5:$B$8,2)</f>
        <v>2</v>
      </c>
      <c r="G3979" s="3" t="str">
        <f t="shared" si="62"/>
        <v>2015-04-29 00:00:00</v>
      </c>
    </row>
    <row r="3980" spans="1:7" x14ac:dyDescent="0.25">
      <c r="A3980" t="s">
        <v>7777</v>
      </c>
      <c r="B3980" s="3">
        <v>43152</v>
      </c>
      <c r="C3980" t="s">
        <v>4460</v>
      </c>
      <c r="D3980" t="s">
        <v>2</v>
      </c>
      <c r="E3980" t="s">
        <v>7778</v>
      </c>
      <c r="F3980">
        <f>+VLOOKUP(C3980,Fabricante_Consola!$A$5:$B$8,2)</f>
        <v>2</v>
      </c>
      <c r="G3980" s="3" t="str">
        <f t="shared" si="62"/>
        <v>2018-02-21 00:00:00</v>
      </c>
    </row>
    <row r="3981" spans="1:7" x14ac:dyDescent="0.25">
      <c r="A3981" t="s">
        <v>7779</v>
      </c>
      <c r="B3981" s="3">
        <v>42993</v>
      </c>
      <c r="C3981" t="s">
        <v>4460</v>
      </c>
      <c r="D3981" t="s">
        <v>20</v>
      </c>
      <c r="E3981" t="s">
        <v>7780</v>
      </c>
      <c r="F3981">
        <f>+VLOOKUP(C3981,Fabricante_Consola!$A$5:$B$8,2)</f>
        <v>2</v>
      </c>
      <c r="G3981" s="3" t="str">
        <f t="shared" si="62"/>
        <v>2017-09-15 00:00:00</v>
      </c>
    </row>
    <row r="3982" spans="1:7" x14ac:dyDescent="0.25">
      <c r="A3982" t="s">
        <v>7781</v>
      </c>
      <c r="B3982" s="3">
        <v>43101</v>
      </c>
      <c r="C3982" t="s">
        <v>4460</v>
      </c>
      <c r="D3982" t="s">
        <v>2</v>
      </c>
      <c r="E3982" t="s">
        <v>7782</v>
      </c>
      <c r="F3982">
        <f>+VLOOKUP(C3982,Fabricante_Consola!$A$5:$B$8,2)</f>
        <v>2</v>
      </c>
      <c r="G3982" s="3" t="str">
        <f t="shared" si="62"/>
        <v>2018-01-01 00:00:00</v>
      </c>
    </row>
    <row r="3983" spans="1:7" x14ac:dyDescent="0.25">
      <c r="A3983" t="s">
        <v>7783</v>
      </c>
      <c r="B3983" s="3">
        <v>43021</v>
      </c>
      <c r="C3983" t="s">
        <v>4460</v>
      </c>
      <c r="D3983" t="s">
        <v>2</v>
      </c>
      <c r="E3983" t="s">
        <v>7784</v>
      </c>
      <c r="F3983">
        <f>+VLOOKUP(C3983,Fabricante_Consola!$A$5:$B$8,2)</f>
        <v>2</v>
      </c>
      <c r="G3983" s="3" t="str">
        <f t="shared" si="62"/>
        <v>2017-10-13 00:00:00</v>
      </c>
    </row>
    <row r="3984" spans="1:7" x14ac:dyDescent="0.25">
      <c r="A3984" t="s">
        <v>14866</v>
      </c>
      <c r="B3984" s="3">
        <v>43035</v>
      </c>
      <c r="C3984" t="s">
        <v>4460</v>
      </c>
      <c r="D3984" t="s">
        <v>123</v>
      </c>
      <c r="E3984" t="s">
        <v>7785</v>
      </c>
      <c r="F3984">
        <f>+VLOOKUP(C3984,Fabricante_Consola!$A$5:$B$8,2)</f>
        <v>2</v>
      </c>
      <c r="G3984" s="3" t="str">
        <f t="shared" si="62"/>
        <v>2017-10-27 00:00:00</v>
      </c>
    </row>
    <row r="3985" spans="1:7" x14ac:dyDescent="0.25">
      <c r="A3985" t="s">
        <v>7786</v>
      </c>
      <c r="B3985" s="3">
        <v>43000</v>
      </c>
      <c r="C3985" t="s">
        <v>4460</v>
      </c>
      <c r="D3985" t="s">
        <v>290</v>
      </c>
      <c r="E3985" t="s">
        <v>7787</v>
      </c>
      <c r="F3985">
        <f>+VLOOKUP(C3985,Fabricante_Consola!$A$5:$B$8,2)</f>
        <v>2</v>
      </c>
      <c r="G3985" s="3" t="str">
        <f t="shared" si="62"/>
        <v>2017-09-22 00:00:00</v>
      </c>
    </row>
    <row r="3986" spans="1:7" x14ac:dyDescent="0.25">
      <c r="A3986" t="s">
        <v>7788</v>
      </c>
      <c r="B3986" s="3">
        <v>43126</v>
      </c>
      <c r="C3986" t="s">
        <v>4460</v>
      </c>
      <c r="D3986" t="s">
        <v>232</v>
      </c>
      <c r="E3986" t="s">
        <v>7789</v>
      </c>
      <c r="F3986">
        <f>+VLOOKUP(C3986,Fabricante_Consola!$A$5:$B$8,2)</f>
        <v>2</v>
      </c>
      <c r="G3986" s="3" t="str">
        <f t="shared" si="62"/>
        <v>2018-01-26 00:00:00</v>
      </c>
    </row>
    <row r="3987" spans="1:7" x14ac:dyDescent="0.25">
      <c r="A3987" t="s">
        <v>7790</v>
      </c>
      <c r="B3987" s="3">
        <v>42822</v>
      </c>
      <c r="C3987" t="s">
        <v>4460</v>
      </c>
      <c r="D3987" t="s">
        <v>15</v>
      </c>
      <c r="E3987" t="s">
        <v>7791</v>
      </c>
      <c r="F3987">
        <f>+VLOOKUP(C3987,Fabricante_Consola!$A$5:$B$8,2)</f>
        <v>2</v>
      </c>
      <c r="G3987" s="3" t="str">
        <f t="shared" si="62"/>
        <v>2017-03-28 00:00:00</v>
      </c>
    </row>
    <row r="3988" spans="1:7" x14ac:dyDescent="0.25">
      <c r="A3988" t="s">
        <v>7792</v>
      </c>
      <c r="B3988" s="3">
        <v>42417</v>
      </c>
      <c r="C3988" t="s">
        <v>4460</v>
      </c>
      <c r="D3988" t="s">
        <v>11</v>
      </c>
      <c r="E3988" t="s">
        <v>7793</v>
      </c>
      <c r="F3988">
        <f>+VLOOKUP(C3988,Fabricante_Consola!$A$5:$B$8,2)</f>
        <v>2</v>
      </c>
      <c r="G3988" s="3" t="str">
        <f t="shared" si="62"/>
        <v>2016-02-17 00:00:00</v>
      </c>
    </row>
    <row r="3989" spans="1:7" x14ac:dyDescent="0.25">
      <c r="A3989" t="s">
        <v>1598</v>
      </c>
      <c r="B3989" s="3">
        <v>43101</v>
      </c>
      <c r="C3989" t="s">
        <v>4460</v>
      </c>
      <c r="D3989" t="s">
        <v>51</v>
      </c>
      <c r="E3989" t="s">
        <v>7794</v>
      </c>
      <c r="F3989">
        <f>+VLOOKUP(C3989,Fabricante_Consola!$A$5:$B$8,2)</f>
        <v>2</v>
      </c>
      <c r="G3989" s="3" t="str">
        <f t="shared" si="62"/>
        <v>2018-01-01 00:00:00</v>
      </c>
    </row>
    <row r="3990" spans="1:7" x14ac:dyDescent="0.25">
      <c r="A3990" t="s">
        <v>7795</v>
      </c>
      <c r="B3990" s="3">
        <v>43101</v>
      </c>
      <c r="C3990" t="s">
        <v>4460</v>
      </c>
      <c r="D3990" t="s">
        <v>15</v>
      </c>
      <c r="E3990" t="s">
        <v>7796</v>
      </c>
      <c r="F3990">
        <f>+VLOOKUP(C3990,Fabricante_Consola!$A$5:$B$8,2)</f>
        <v>2</v>
      </c>
      <c r="G3990" s="3" t="str">
        <f t="shared" si="62"/>
        <v>2018-01-01 00:00:00</v>
      </c>
    </row>
    <row r="3991" spans="1:7" x14ac:dyDescent="0.25">
      <c r="A3991" t="s">
        <v>7797</v>
      </c>
      <c r="B3991" s="3">
        <v>42570</v>
      </c>
      <c r="C3991" t="s">
        <v>4460</v>
      </c>
      <c r="D3991" t="s">
        <v>2</v>
      </c>
      <c r="E3991" t="s">
        <v>7798</v>
      </c>
      <c r="F3991">
        <f>+VLOOKUP(C3991,Fabricante_Consola!$A$5:$B$8,2)</f>
        <v>2</v>
      </c>
      <c r="G3991" s="3" t="str">
        <f t="shared" si="62"/>
        <v>2016-07-19 00:00:00</v>
      </c>
    </row>
    <row r="3992" spans="1:7" x14ac:dyDescent="0.25">
      <c r="A3992" t="s">
        <v>7799</v>
      </c>
      <c r="B3992" s="3">
        <v>43101</v>
      </c>
      <c r="C3992" t="s">
        <v>4460</v>
      </c>
      <c r="D3992" t="s">
        <v>223</v>
      </c>
      <c r="E3992" t="s">
        <v>7800</v>
      </c>
      <c r="F3992">
        <f>+VLOOKUP(C3992,Fabricante_Consola!$A$5:$B$8,2)</f>
        <v>2</v>
      </c>
      <c r="G3992" s="3" t="str">
        <f t="shared" si="62"/>
        <v>2018-01-01 00:00:00</v>
      </c>
    </row>
    <row r="3993" spans="1:7" x14ac:dyDescent="0.25">
      <c r="A3993" t="s">
        <v>14867</v>
      </c>
      <c r="B3993" s="3">
        <v>42417</v>
      </c>
      <c r="C3993" t="s">
        <v>4460</v>
      </c>
      <c r="D3993" t="s">
        <v>165</v>
      </c>
      <c r="E3993" t="s">
        <v>7801</v>
      </c>
      <c r="F3993">
        <f>+VLOOKUP(C3993,Fabricante_Consola!$A$5:$B$8,2)</f>
        <v>2</v>
      </c>
      <c r="G3993" s="3" t="str">
        <f t="shared" si="62"/>
        <v>2016-02-17 00:00:00</v>
      </c>
    </row>
    <row r="3994" spans="1:7" x14ac:dyDescent="0.25">
      <c r="A3994" t="s">
        <v>7802</v>
      </c>
      <c r="B3994" s="3">
        <v>43132</v>
      </c>
      <c r="C3994" t="s">
        <v>4460</v>
      </c>
      <c r="D3994" t="s">
        <v>1981</v>
      </c>
      <c r="E3994" t="s">
        <v>7803</v>
      </c>
      <c r="F3994">
        <f>+VLOOKUP(C3994,Fabricante_Consola!$A$5:$B$8,2)</f>
        <v>2</v>
      </c>
      <c r="G3994" s="3" t="str">
        <f t="shared" si="62"/>
        <v>2018-02-01 00:00:00</v>
      </c>
    </row>
    <row r="3995" spans="1:7" x14ac:dyDescent="0.25">
      <c r="A3995" t="s">
        <v>7804</v>
      </c>
      <c r="B3995" s="3">
        <v>43032</v>
      </c>
      <c r="C3995" t="s">
        <v>4460</v>
      </c>
      <c r="D3995" t="s">
        <v>7805</v>
      </c>
      <c r="E3995" t="s">
        <v>7806</v>
      </c>
      <c r="F3995">
        <f>+VLOOKUP(C3995,Fabricante_Consola!$A$5:$B$8,2)</f>
        <v>2</v>
      </c>
      <c r="G3995" s="3" t="str">
        <f t="shared" si="62"/>
        <v>2017-10-24 00:00:00</v>
      </c>
    </row>
    <row r="3996" spans="1:7" x14ac:dyDescent="0.25">
      <c r="A3996" t="s">
        <v>7807</v>
      </c>
      <c r="B3996" s="3">
        <v>43101</v>
      </c>
      <c r="C3996" t="s">
        <v>4460</v>
      </c>
      <c r="D3996" t="s">
        <v>364</v>
      </c>
      <c r="E3996" t="s">
        <v>7808</v>
      </c>
      <c r="F3996">
        <f>+VLOOKUP(C3996,Fabricante_Consola!$A$5:$B$8,2)</f>
        <v>2</v>
      </c>
      <c r="G3996" s="3" t="str">
        <f t="shared" si="62"/>
        <v>2018-01-01 00:00:00</v>
      </c>
    </row>
    <row r="3997" spans="1:7" x14ac:dyDescent="0.25">
      <c r="A3997" t="s">
        <v>7809</v>
      </c>
      <c r="B3997" s="3">
        <v>42480</v>
      </c>
      <c r="C3997" t="s">
        <v>4460</v>
      </c>
      <c r="D3997" t="s">
        <v>57</v>
      </c>
      <c r="E3997" t="s">
        <v>7810</v>
      </c>
      <c r="F3997">
        <f>+VLOOKUP(C3997,Fabricante_Consola!$A$5:$B$8,2)</f>
        <v>2</v>
      </c>
      <c r="G3997" s="3" t="str">
        <f t="shared" si="62"/>
        <v>2016-04-20 00:00:00</v>
      </c>
    </row>
    <row r="3998" spans="1:7" x14ac:dyDescent="0.25">
      <c r="A3998" t="s">
        <v>14745</v>
      </c>
      <c r="B3998" s="3">
        <v>42056</v>
      </c>
      <c r="C3998" t="s">
        <v>4460</v>
      </c>
      <c r="D3998" t="s">
        <v>15</v>
      </c>
      <c r="E3998" t="s">
        <v>7811</v>
      </c>
      <c r="F3998">
        <f>+VLOOKUP(C3998,Fabricante_Consola!$A$5:$B$8,2)</f>
        <v>2</v>
      </c>
      <c r="G3998" s="3" t="str">
        <f t="shared" si="62"/>
        <v>2015-02-21 00:00:00</v>
      </c>
    </row>
    <row r="3999" spans="1:7" x14ac:dyDescent="0.25">
      <c r="A3999" t="s">
        <v>7812</v>
      </c>
      <c r="B3999" s="3">
        <v>43025</v>
      </c>
      <c r="C3999" t="s">
        <v>4460</v>
      </c>
      <c r="D3999" t="s">
        <v>2</v>
      </c>
      <c r="E3999" t="s">
        <v>7813</v>
      </c>
      <c r="F3999">
        <f>+VLOOKUP(C3999,Fabricante_Consola!$A$5:$B$8,2)</f>
        <v>2</v>
      </c>
      <c r="G3999" s="3" t="str">
        <f t="shared" si="62"/>
        <v>2017-10-17 00:00:00</v>
      </c>
    </row>
    <row r="4000" spans="1:7" x14ac:dyDescent="0.25">
      <c r="A4000" t="s">
        <v>1616</v>
      </c>
      <c r="B4000" s="3">
        <v>41690</v>
      </c>
      <c r="C4000" t="s">
        <v>4460</v>
      </c>
      <c r="D4000" t="s">
        <v>66</v>
      </c>
      <c r="E4000" t="s">
        <v>7814</v>
      </c>
      <c r="F4000">
        <f>+VLOOKUP(C4000,Fabricante_Consola!$A$5:$B$8,2)</f>
        <v>2</v>
      </c>
      <c r="G4000" s="3" t="str">
        <f t="shared" si="62"/>
        <v>2014-02-20 00:00:00</v>
      </c>
    </row>
    <row r="4001" spans="1:7" x14ac:dyDescent="0.25">
      <c r="A4001" t="s">
        <v>7815</v>
      </c>
      <c r="B4001" s="3">
        <v>42815</v>
      </c>
      <c r="C4001" t="s">
        <v>4460</v>
      </c>
      <c r="D4001" t="s">
        <v>15</v>
      </c>
      <c r="E4001" t="s">
        <v>7816</v>
      </c>
      <c r="F4001">
        <f>+VLOOKUP(C4001,Fabricante_Consola!$A$5:$B$8,2)</f>
        <v>2</v>
      </c>
      <c r="G4001" s="3" t="str">
        <f t="shared" si="62"/>
        <v>2017-03-21 00:00:00</v>
      </c>
    </row>
    <row r="4002" spans="1:7" x14ac:dyDescent="0.25">
      <c r="A4002" t="s">
        <v>14868</v>
      </c>
      <c r="B4002" s="3">
        <v>43101</v>
      </c>
      <c r="C4002" t="s">
        <v>4460</v>
      </c>
      <c r="D4002" t="s">
        <v>57</v>
      </c>
      <c r="E4002" t="s">
        <v>7817</v>
      </c>
      <c r="F4002">
        <f>+VLOOKUP(C4002,Fabricante_Consola!$A$5:$B$8,2)</f>
        <v>2</v>
      </c>
      <c r="G4002" s="3" t="str">
        <f t="shared" si="62"/>
        <v>2018-01-01 00:00:00</v>
      </c>
    </row>
    <row r="4003" spans="1:7" x14ac:dyDescent="0.25">
      <c r="A4003" t="s">
        <v>7818</v>
      </c>
      <c r="B4003" s="3">
        <v>43101</v>
      </c>
      <c r="C4003" t="s">
        <v>4460</v>
      </c>
      <c r="D4003" t="s">
        <v>11</v>
      </c>
      <c r="E4003" t="s">
        <v>7819</v>
      </c>
      <c r="F4003">
        <f>+VLOOKUP(C4003,Fabricante_Consola!$A$5:$B$8,2)</f>
        <v>2</v>
      </c>
      <c r="G4003" s="3" t="str">
        <f t="shared" si="62"/>
        <v>2018-01-01 00:00:00</v>
      </c>
    </row>
    <row r="4004" spans="1:7" x14ac:dyDescent="0.25">
      <c r="A4004" t="s">
        <v>7820</v>
      </c>
      <c r="B4004" s="3">
        <v>43101</v>
      </c>
      <c r="C4004" t="s">
        <v>4460</v>
      </c>
      <c r="D4004" t="s">
        <v>15</v>
      </c>
      <c r="E4004" t="s">
        <v>7821</v>
      </c>
      <c r="F4004">
        <f>+VLOOKUP(C4004,Fabricante_Consola!$A$5:$B$8,2)</f>
        <v>2</v>
      </c>
      <c r="G4004" s="3" t="str">
        <f t="shared" si="62"/>
        <v>2018-01-01 00:00:00</v>
      </c>
    </row>
    <row r="4005" spans="1:7" x14ac:dyDescent="0.25">
      <c r="A4005" t="s">
        <v>7822</v>
      </c>
      <c r="B4005" s="3">
        <v>43101</v>
      </c>
      <c r="C4005" t="s">
        <v>4460</v>
      </c>
      <c r="D4005" t="s">
        <v>364</v>
      </c>
      <c r="E4005" t="s">
        <v>7823</v>
      </c>
      <c r="F4005">
        <f>+VLOOKUP(C4005,Fabricante_Consola!$A$5:$B$8,2)</f>
        <v>2</v>
      </c>
      <c r="G4005" s="3" t="str">
        <f t="shared" si="62"/>
        <v>2018-01-01 00:00:00</v>
      </c>
    </row>
    <row r="4006" spans="1:7" x14ac:dyDescent="0.25">
      <c r="A4006" t="s">
        <v>7824</v>
      </c>
      <c r="B4006" s="3">
        <v>43101</v>
      </c>
      <c r="C4006" t="s">
        <v>4460</v>
      </c>
      <c r="D4006" t="s">
        <v>20</v>
      </c>
      <c r="E4006" t="s">
        <v>7825</v>
      </c>
      <c r="F4006">
        <f>+VLOOKUP(C4006,Fabricante_Consola!$A$5:$B$8,2)</f>
        <v>2</v>
      </c>
      <c r="G4006" s="3" t="str">
        <f t="shared" si="62"/>
        <v>2018-01-01 00:00:00</v>
      </c>
    </row>
    <row r="4007" spans="1:7" x14ac:dyDescent="0.25">
      <c r="A4007" t="s">
        <v>7826</v>
      </c>
      <c r="B4007" s="3">
        <v>43028</v>
      </c>
      <c r="C4007" t="s">
        <v>4460</v>
      </c>
      <c r="D4007" t="s">
        <v>26</v>
      </c>
      <c r="E4007" t="s">
        <v>7827</v>
      </c>
      <c r="F4007">
        <f>+VLOOKUP(C4007,Fabricante_Consola!$A$5:$B$8,2)</f>
        <v>2</v>
      </c>
      <c r="G4007" s="3" t="str">
        <f t="shared" si="62"/>
        <v>2017-10-20 00:00:00</v>
      </c>
    </row>
    <row r="4008" spans="1:7" x14ac:dyDescent="0.25">
      <c r="A4008" t="s">
        <v>7828</v>
      </c>
      <c r="B4008" s="3">
        <v>43020</v>
      </c>
      <c r="C4008" t="s">
        <v>4460</v>
      </c>
      <c r="D4008" t="s">
        <v>555</v>
      </c>
      <c r="E4008" t="s">
        <v>7829</v>
      </c>
      <c r="F4008">
        <f>+VLOOKUP(C4008,Fabricante_Consola!$A$5:$B$8,2)</f>
        <v>2</v>
      </c>
      <c r="G4008" s="3" t="str">
        <f t="shared" si="62"/>
        <v>2017-10-12 00:00:00</v>
      </c>
    </row>
    <row r="4009" spans="1:7" x14ac:dyDescent="0.25">
      <c r="A4009" t="s">
        <v>7830</v>
      </c>
      <c r="B4009" s="3">
        <v>42395</v>
      </c>
      <c r="C4009" t="s">
        <v>4460</v>
      </c>
      <c r="D4009" t="s">
        <v>57</v>
      </c>
      <c r="E4009" t="s">
        <v>7831</v>
      </c>
      <c r="F4009">
        <f>+VLOOKUP(C4009,Fabricante_Consola!$A$5:$B$8,2)</f>
        <v>2</v>
      </c>
      <c r="G4009" s="3" t="str">
        <f t="shared" si="62"/>
        <v>2016-01-26 00:00:00</v>
      </c>
    </row>
    <row r="4010" spans="1:7" x14ac:dyDescent="0.25">
      <c r="A4010" t="s">
        <v>7832</v>
      </c>
      <c r="B4010" s="3">
        <v>43101</v>
      </c>
      <c r="C4010" t="s">
        <v>4460</v>
      </c>
      <c r="D4010" t="s">
        <v>2</v>
      </c>
      <c r="E4010" t="s">
        <v>7833</v>
      </c>
      <c r="F4010">
        <f>+VLOOKUP(C4010,Fabricante_Consola!$A$5:$B$8,2)</f>
        <v>2</v>
      </c>
      <c r="G4010" s="3" t="str">
        <f t="shared" si="62"/>
        <v>2018-01-01 00:00:00</v>
      </c>
    </row>
    <row r="4011" spans="1:7" x14ac:dyDescent="0.25">
      <c r="A4011" t="s">
        <v>7834</v>
      </c>
      <c r="B4011" s="3">
        <v>43060</v>
      </c>
      <c r="C4011" t="s">
        <v>4460</v>
      </c>
      <c r="D4011" t="s">
        <v>5</v>
      </c>
      <c r="E4011" t="s">
        <v>7835</v>
      </c>
      <c r="F4011">
        <f>+VLOOKUP(C4011,Fabricante_Consola!$A$5:$B$8,2)</f>
        <v>2</v>
      </c>
      <c r="G4011" s="3" t="str">
        <f t="shared" si="62"/>
        <v>2017-11-21 00:00:00</v>
      </c>
    </row>
    <row r="4012" spans="1:7" x14ac:dyDescent="0.25">
      <c r="A4012" t="s">
        <v>7836</v>
      </c>
      <c r="B4012" s="3">
        <v>43101</v>
      </c>
      <c r="C4012" t="s">
        <v>4460</v>
      </c>
      <c r="D4012" t="s">
        <v>399</v>
      </c>
      <c r="E4012" t="s">
        <v>7837</v>
      </c>
      <c r="F4012">
        <f>+VLOOKUP(C4012,Fabricante_Consola!$A$5:$B$8,2)</f>
        <v>2</v>
      </c>
      <c r="G4012" s="3" t="str">
        <f t="shared" si="62"/>
        <v>2018-01-01 00:00:00</v>
      </c>
    </row>
    <row r="4013" spans="1:7" x14ac:dyDescent="0.25">
      <c r="A4013" t="s">
        <v>7838</v>
      </c>
      <c r="B4013" s="3">
        <v>43101</v>
      </c>
      <c r="C4013" t="s">
        <v>4460</v>
      </c>
      <c r="D4013" t="s">
        <v>2</v>
      </c>
      <c r="E4013" t="s">
        <v>7839</v>
      </c>
      <c r="F4013">
        <f>+VLOOKUP(C4013,Fabricante_Consola!$A$5:$B$8,2)</f>
        <v>2</v>
      </c>
      <c r="G4013" s="3" t="str">
        <f t="shared" si="62"/>
        <v>2018-01-01 00:00:00</v>
      </c>
    </row>
    <row r="4014" spans="1:7" x14ac:dyDescent="0.25">
      <c r="A4014" t="s">
        <v>7840</v>
      </c>
      <c r="B4014" s="3">
        <v>43399</v>
      </c>
      <c r="C4014" t="s">
        <v>4460</v>
      </c>
      <c r="D4014" t="s">
        <v>57</v>
      </c>
      <c r="E4014" t="s">
        <v>7841</v>
      </c>
      <c r="F4014">
        <f>+VLOOKUP(C4014,Fabricante_Consola!$A$5:$B$8,2)</f>
        <v>2</v>
      </c>
      <c r="G4014" s="3" t="str">
        <f t="shared" si="62"/>
        <v>2018-10-26 00:00:00</v>
      </c>
    </row>
    <row r="4015" spans="1:7" x14ac:dyDescent="0.25">
      <c r="A4015" t="s">
        <v>7842</v>
      </c>
      <c r="B4015" s="3">
        <v>42654</v>
      </c>
      <c r="C4015" t="s">
        <v>4460</v>
      </c>
      <c r="D4015" t="s">
        <v>2</v>
      </c>
      <c r="E4015" t="s">
        <v>7843</v>
      </c>
      <c r="F4015">
        <f>+VLOOKUP(C4015,Fabricante_Consola!$A$5:$B$8,2)</f>
        <v>2</v>
      </c>
      <c r="G4015" s="3" t="str">
        <f t="shared" si="62"/>
        <v>2016-10-11 00:00:00</v>
      </c>
    </row>
    <row r="4016" spans="1:7" x14ac:dyDescent="0.25">
      <c r="A4016" t="s">
        <v>7844</v>
      </c>
      <c r="B4016" s="3">
        <v>42704</v>
      </c>
      <c r="C4016" t="s">
        <v>4460</v>
      </c>
      <c r="D4016" t="s">
        <v>2</v>
      </c>
      <c r="E4016" t="s">
        <v>7845</v>
      </c>
      <c r="F4016">
        <f>+VLOOKUP(C4016,Fabricante_Consola!$A$5:$B$8,2)</f>
        <v>2</v>
      </c>
      <c r="G4016" s="3" t="str">
        <f t="shared" si="62"/>
        <v>2016-11-30 00:00:00</v>
      </c>
    </row>
    <row r="4017" spans="1:7" x14ac:dyDescent="0.25">
      <c r="A4017" t="s">
        <v>7846</v>
      </c>
      <c r="B4017" s="3">
        <v>42976</v>
      </c>
      <c r="C4017" t="s">
        <v>4460</v>
      </c>
      <c r="D4017" t="s">
        <v>2</v>
      </c>
      <c r="E4017" t="s">
        <v>7847</v>
      </c>
      <c r="F4017">
        <f>+VLOOKUP(C4017,Fabricante_Consola!$A$5:$B$8,2)</f>
        <v>2</v>
      </c>
      <c r="G4017" s="3" t="str">
        <f t="shared" si="62"/>
        <v>2017-08-29 00:00:00</v>
      </c>
    </row>
    <row r="4018" spans="1:7" x14ac:dyDescent="0.25">
      <c r="A4018" t="s">
        <v>7848</v>
      </c>
      <c r="B4018" s="3">
        <v>42193</v>
      </c>
      <c r="C4018" t="s">
        <v>4460</v>
      </c>
      <c r="D4018" t="s">
        <v>57</v>
      </c>
      <c r="E4018" t="s">
        <v>7849</v>
      </c>
      <c r="F4018">
        <f>+VLOOKUP(C4018,Fabricante_Consola!$A$5:$B$8,2)</f>
        <v>2</v>
      </c>
      <c r="G4018" s="3" t="str">
        <f t="shared" si="62"/>
        <v>2015-07-08 00:00:00</v>
      </c>
    </row>
    <row r="4019" spans="1:7" x14ac:dyDescent="0.25">
      <c r="A4019" t="s">
        <v>7850</v>
      </c>
      <c r="B4019" s="3">
        <v>42978</v>
      </c>
      <c r="C4019" t="s">
        <v>4460</v>
      </c>
      <c r="D4019" t="s">
        <v>20</v>
      </c>
      <c r="E4019" t="s">
        <v>7851</v>
      </c>
      <c r="F4019">
        <f>+VLOOKUP(C4019,Fabricante_Consola!$A$5:$B$8,2)</f>
        <v>2</v>
      </c>
      <c r="G4019" s="3" t="str">
        <f t="shared" si="62"/>
        <v>2017-08-31 00:00:00</v>
      </c>
    </row>
    <row r="4020" spans="1:7" x14ac:dyDescent="0.25">
      <c r="A4020" t="s">
        <v>7852</v>
      </c>
      <c r="B4020" s="3">
        <v>43101</v>
      </c>
      <c r="C4020" t="s">
        <v>4460</v>
      </c>
      <c r="D4020" t="s">
        <v>15</v>
      </c>
      <c r="E4020" t="s">
        <v>7853</v>
      </c>
      <c r="F4020">
        <f>+VLOOKUP(C4020,Fabricante_Consola!$A$5:$B$8,2)</f>
        <v>2</v>
      </c>
      <c r="G4020" s="3" t="str">
        <f t="shared" si="62"/>
        <v>2018-01-01 00:00:00</v>
      </c>
    </row>
    <row r="4021" spans="1:7" x14ac:dyDescent="0.25">
      <c r="A4021" t="s">
        <v>7854</v>
      </c>
      <c r="B4021" s="3">
        <v>43101</v>
      </c>
      <c r="C4021" t="s">
        <v>4460</v>
      </c>
      <c r="D4021" t="s">
        <v>15</v>
      </c>
      <c r="E4021" t="s">
        <v>7855</v>
      </c>
      <c r="F4021">
        <f>+VLOOKUP(C4021,Fabricante_Consola!$A$5:$B$8,2)</f>
        <v>2</v>
      </c>
      <c r="G4021" s="3" t="str">
        <f t="shared" si="62"/>
        <v>2018-01-01 00:00:00</v>
      </c>
    </row>
    <row r="4022" spans="1:7" x14ac:dyDescent="0.25">
      <c r="A4022" t="s">
        <v>7856</v>
      </c>
      <c r="B4022" s="3">
        <v>43101</v>
      </c>
      <c r="C4022" t="s">
        <v>4460</v>
      </c>
      <c r="D4022" t="s">
        <v>331</v>
      </c>
      <c r="E4022" t="s">
        <v>7857</v>
      </c>
      <c r="F4022">
        <f>+VLOOKUP(C4022,Fabricante_Consola!$A$5:$B$8,2)</f>
        <v>2</v>
      </c>
      <c r="G4022" s="3" t="str">
        <f t="shared" si="62"/>
        <v>2018-01-01 00:00:00</v>
      </c>
    </row>
    <row r="4023" spans="1:7" x14ac:dyDescent="0.25">
      <c r="A4023" t="s">
        <v>7858</v>
      </c>
      <c r="B4023" s="3">
        <v>43125</v>
      </c>
      <c r="C4023" t="s">
        <v>4460</v>
      </c>
      <c r="D4023" t="s">
        <v>42</v>
      </c>
      <c r="E4023" t="s">
        <v>7859</v>
      </c>
      <c r="F4023">
        <f>+VLOOKUP(C4023,Fabricante_Consola!$A$5:$B$8,2)</f>
        <v>2</v>
      </c>
      <c r="G4023" s="3" t="str">
        <f t="shared" si="62"/>
        <v>2018-01-25 00:00:00</v>
      </c>
    </row>
    <row r="4024" spans="1:7" x14ac:dyDescent="0.25">
      <c r="A4024" t="s">
        <v>7860</v>
      </c>
      <c r="B4024" s="3">
        <v>42423</v>
      </c>
      <c r="C4024" t="s">
        <v>4460</v>
      </c>
      <c r="D4024" t="s">
        <v>331</v>
      </c>
      <c r="E4024" t="s">
        <v>7861</v>
      </c>
      <c r="F4024">
        <f>+VLOOKUP(C4024,Fabricante_Consola!$A$5:$B$8,2)</f>
        <v>2</v>
      </c>
      <c r="G4024" s="3" t="str">
        <f t="shared" si="62"/>
        <v>2016-02-23 00:00:00</v>
      </c>
    </row>
    <row r="4025" spans="1:7" x14ac:dyDescent="0.25">
      <c r="A4025" t="s">
        <v>7862</v>
      </c>
      <c r="B4025" s="3">
        <v>42452</v>
      </c>
      <c r="C4025" t="s">
        <v>4460</v>
      </c>
      <c r="D4025" t="s">
        <v>48</v>
      </c>
      <c r="E4025" t="s">
        <v>7863</v>
      </c>
      <c r="F4025">
        <f>+VLOOKUP(C4025,Fabricante_Consola!$A$5:$B$8,2)</f>
        <v>2</v>
      </c>
      <c r="G4025" s="3" t="str">
        <f t="shared" si="62"/>
        <v>2016-03-23 00:00:00</v>
      </c>
    </row>
    <row r="4026" spans="1:7" x14ac:dyDescent="0.25">
      <c r="A4026" t="s">
        <v>7864</v>
      </c>
      <c r="B4026" s="3">
        <v>43101</v>
      </c>
      <c r="C4026" t="s">
        <v>4460</v>
      </c>
      <c r="D4026" t="s">
        <v>15</v>
      </c>
      <c r="E4026" t="s">
        <v>7865</v>
      </c>
      <c r="F4026">
        <f>+VLOOKUP(C4026,Fabricante_Consola!$A$5:$B$8,2)</f>
        <v>2</v>
      </c>
      <c r="G4026" s="3" t="str">
        <f t="shared" si="62"/>
        <v>2018-01-01 00:00:00</v>
      </c>
    </row>
    <row r="4027" spans="1:7" x14ac:dyDescent="0.25">
      <c r="A4027" t="s">
        <v>7866</v>
      </c>
      <c r="B4027" s="3">
        <v>42612</v>
      </c>
      <c r="C4027" t="s">
        <v>4460</v>
      </c>
      <c r="D4027" t="s">
        <v>2</v>
      </c>
      <c r="E4027" t="s">
        <v>7867</v>
      </c>
      <c r="F4027">
        <f>+VLOOKUP(C4027,Fabricante_Consola!$A$5:$B$8,2)</f>
        <v>2</v>
      </c>
      <c r="G4027" s="3" t="str">
        <f t="shared" si="62"/>
        <v>2016-08-30 00:00:00</v>
      </c>
    </row>
    <row r="4028" spans="1:7" x14ac:dyDescent="0.25">
      <c r="A4028" t="s">
        <v>1637</v>
      </c>
      <c r="B4028" s="3">
        <v>42549</v>
      </c>
      <c r="C4028" t="s">
        <v>4460</v>
      </c>
      <c r="D4028" t="s">
        <v>2</v>
      </c>
      <c r="E4028" t="s">
        <v>7868</v>
      </c>
      <c r="F4028">
        <f>+VLOOKUP(C4028,Fabricante_Consola!$A$5:$B$8,2)</f>
        <v>2</v>
      </c>
      <c r="G4028" s="3" t="str">
        <f t="shared" si="62"/>
        <v>2016-06-28 00:00:00</v>
      </c>
    </row>
    <row r="4029" spans="1:7" x14ac:dyDescent="0.25">
      <c r="A4029" t="s">
        <v>1639</v>
      </c>
      <c r="B4029" s="3">
        <v>42458</v>
      </c>
      <c r="C4029" t="s">
        <v>4460</v>
      </c>
      <c r="D4029" t="s">
        <v>2</v>
      </c>
      <c r="E4029" t="s">
        <v>7869</v>
      </c>
      <c r="F4029">
        <f>+VLOOKUP(C4029,Fabricante_Consola!$A$5:$B$8,2)</f>
        <v>2</v>
      </c>
      <c r="G4029" s="3" t="str">
        <f t="shared" si="62"/>
        <v>2016-03-29 00:00:00</v>
      </c>
    </row>
    <row r="4030" spans="1:7" x14ac:dyDescent="0.25">
      <c r="A4030" t="s">
        <v>7870</v>
      </c>
      <c r="B4030" s="3">
        <v>42759</v>
      </c>
      <c r="C4030" t="s">
        <v>4460</v>
      </c>
      <c r="D4030" t="s">
        <v>15</v>
      </c>
      <c r="E4030" t="s">
        <v>7871</v>
      </c>
      <c r="F4030">
        <f>+VLOOKUP(C4030,Fabricante_Consola!$A$5:$B$8,2)</f>
        <v>2</v>
      </c>
      <c r="G4030" s="3" t="str">
        <f t="shared" si="62"/>
        <v>2017-01-24 00:00:00</v>
      </c>
    </row>
    <row r="4031" spans="1:7" x14ac:dyDescent="0.25">
      <c r="A4031" t="s">
        <v>7872</v>
      </c>
      <c r="B4031" s="3">
        <v>42865</v>
      </c>
      <c r="C4031" t="s">
        <v>4460</v>
      </c>
      <c r="D4031" t="s">
        <v>15</v>
      </c>
      <c r="E4031" t="s">
        <v>7873</v>
      </c>
      <c r="F4031">
        <f>+VLOOKUP(C4031,Fabricante_Consola!$A$5:$B$8,2)</f>
        <v>2</v>
      </c>
      <c r="G4031" s="3" t="str">
        <f t="shared" si="62"/>
        <v>2017-05-10 00:00:00</v>
      </c>
    </row>
    <row r="4032" spans="1:7" x14ac:dyDescent="0.25">
      <c r="A4032" t="s">
        <v>1641</v>
      </c>
      <c r="B4032" s="3">
        <v>42025</v>
      </c>
      <c r="C4032" t="s">
        <v>4460</v>
      </c>
      <c r="D4032" t="s">
        <v>40</v>
      </c>
      <c r="E4032" t="s">
        <v>7874</v>
      </c>
      <c r="F4032">
        <f>+VLOOKUP(C4032,Fabricante_Consola!$A$5:$B$8,2)</f>
        <v>2</v>
      </c>
      <c r="G4032" s="3" t="str">
        <f t="shared" si="62"/>
        <v>2015-01-21 00:00:00</v>
      </c>
    </row>
    <row r="4033" spans="1:7" x14ac:dyDescent="0.25">
      <c r="A4033" t="s">
        <v>7875</v>
      </c>
      <c r="B4033" s="3">
        <v>42391</v>
      </c>
      <c r="C4033" t="s">
        <v>4460</v>
      </c>
      <c r="D4033" t="s">
        <v>15</v>
      </c>
      <c r="E4033" t="s">
        <v>7876</v>
      </c>
      <c r="F4033">
        <f>+VLOOKUP(C4033,Fabricante_Consola!$A$5:$B$8,2)</f>
        <v>2</v>
      </c>
      <c r="G4033" s="3" t="str">
        <f t="shared" si="62"/>
        <v>2016-01-22 00:00:00</v>
      </c>
    </row>
    <row r="4034" spans="1:7" x14ac:dyDescent="0.25">
      <c r="A4034" t="s">
        <v>1642</v>
      </c>
      <c r="B4034" s="3">
        <v>42976</v>
      </c>
      <c r="C4034" t="s">
        <v>4460</v>
      </c>
      <c r="D4034" t="s">
        <v>57</v>
      </c>
      <c r="E4034" t="s">
        <v>7877</v>
      </c>
      <c r="F4034">
        <f>+VLOOKUP(C4034,Fabricante_Consola!$A$5:$B$8,2)</f>
        <v>2</v>
      </c>
      <c r="G4034" s="3" t="str">
        <f t="shared" si="62"/>
        <v>2017-08-29 00:00:00</v>
      </c>
    </row>
    <row r="4035" spans="1:7" x14ac:dyDescent="0.25">
      <c r="A4035" t="s">
        <v>1643</v>
      </c>
      <c r="B4035" s="3">
        <v>42060</v>
      </c>
      <c r="C4035" t="s">
        <v>4460</v>
      </c>
      <c r="D4035" t="s">
        <v>57</v>
      </c>
      <c r="E4035" t="s">
        <v>7878</v>
      </c>
      <c r="F4035">
        <f>+VLOOKUP(C4035,Fabricante_Consola!$A$5:$B$8,2)</f>
        <v>2</v>
      </c>
      <c r="G4035" s="3" t="str">
        <f t="shared" ref="G4035:G4098" si="63">+TEXT(B4035,"yyyy-mm-dd hh:mm:ss")</f>
        <v>2015-02-25 00:00:00</v>
      </c>
    </row>
    <row r="4036" spans="1:7" x14ac:dyDescent="0.25">
      <c r="A4036" t="s">
        <v>7879</v>
      </c>
      <c r="B4036" s="3">
        <v>42388</v>
      </c>
      <c r="C4036" t="s">
        <v>4460</v>
      </c>
      <c r="D4036" t="s">
        <v>15</v>
      </c>
      <c r="E4036" t="s">
        <v>7880</v>
      </c>
      <c r="F4036">
        <f>+VLOOKUP(C4036,Fabricante_Consola!$A$5:$B$8,2)</f>
        <v>2</v>
      </c>
      <c r="G4036" s="3" t="str">
        <f t="shared" si="63"/>
        <v>2016-01-19 00:00:00</v>
      </c>
    </row>
    <row r="4037" spans="1:7" x14ac:dyDescent="0.25">
      <c r="A4037" t="s">
        <v>1653</v>
      </c>
      <c r="B4037" s="3">
        <v>41607</v>
      </c>
      <c r="C4037" t="s">
        <v>4460</v>
      </c>
      <c r="D4037" t="s">
        <v>48</v>
      </c>
      <c r="E4037" t="s">
        <v>7881</v>
      </c>
      <c r="F4037">
        <f>+VLOOKUP(C4037,Fabricante_Consola!$A$5:$B$8,2)</f>
        <v>2</v>
      </c>
      <c r="G4037" s="3" t="str">
        <f t="shared" si="63"/>
        <v>2013-11-29 00:00:00</v>
      </c>
    </row>
    <row r="4038" spans="1:7" x14ac:dyDescent="0.25">
      <c r="A4038" t="s">
        <v>1656</v>
      </c>
      <c r="B4038" s="3">
        <v>41955</v>
      </c>
      <c r="C4038" t="s">
        <v>4460</v>
      </c>
      <c r="D4038" t="s">
        <v>48</v>
      </c>
      <c r="E4038" t="s">
        <v>7882</v>
      </c>
      <c r="F4038">
        <f>+VLOOKUP(C4038,Fabricante_Consola!$A$5:$B$8,2)</f>
        <v>2</v>
      </c>
      <c r="G4038" s="3" t="str">
        <f t="shared" si="63"/>
        <v>2014-11-12 00:00:00</v>
      </c>
    </row>
    <row r="4039" spans="1:7" x14ac:dyDescent="0.25">
      <c r="A4039" t="s">
        <v>7883</v>
      </c>
      <c r="B4039" s="3">
        <v>42527</v>
      </c>
      <c r="C4039" t="s">
        <v>4460</v>
      </c>
      <c r="D4039" t="s">
        <v>331</v>
      </c>
      <c r="E4039" t="s">
        <v>7884</v>
      </c>
      <c r="F4039">
        <f>+VLOOKUP(C4039,Fabricante_Consola!$A$5:$B$8,2)</f>
        <v>2</v>
      </c>
      <c r="G4039" s="3" t="str">
        <f t="shared" si="63"/>
        <v>2016-06-06 00:00:00</v>
      </c>
    </row>
    <row r="4040" spans="1:7" x14ac:dyDescent="0.25">
      <c r="A4040" t="s">
        <v>7885</v>
      </c>
      <c r="B4040" s="3">
        <v>42657</v>
      </c>
      <c r="C4040" t="s">
        <v>4460</v>
      </c>
      <c r="D4040" t="s">
        <v>42</v>
      </c>
      <c r="E4040" t="s">
        <v>7886</v>
      </c>
      <c r="F4040">
        <f>+VLOOKUP(C4040,Fabricante_Consola!$A$5:$B$8,2)</f>
        <v>2</v>
      </c>
      <c r="G4040" s="3" t="str">
        <f t="shared" si="63"/>
        <v>2016-10-14 00:00:00</v>
      </c>
    </row>
    <row r="4041" spans="1:7" x14ac:dyDescent="0.25">
      <c r="A4041" t="s">
        <v>1659</v>
      </c>
      <c r="B4041" s="3">
        <v>43082</v>
      </c>
      <c r="C4041" t="s">
        <v>4460</v>
      </c>
      <c r="D4041" t="s">
        <v>51</v>
      </c>
      <c r="E4041" t="s">
        <v>7887</v>
      </c>
      <c r="F4041">
        <f>+VLOOKUP(C4041,Fabricante_Consola!$A$5:$B$8,2)</f>
        <v>2</v>
      </c>
      <c r="G4041" s="3" t="str">
        <f t="shared" si="63"/>
        <v>2017-12-13 00:00:00</v>
      </c>
    </row>
    <row r="4042" spans="1:7" x14ac:dyDescent="0.25">
      <c r="A4042" t="s">
        <v>7888</v>
      </c>
      <c r="B4042" s="3">
        <v>43101</v>
      </c>
      <c r="C4042" t="s">
        <v>4460</v>
      </c>
      <c r="D4042" t="s">
        <v>15</v>
      </c>
      <c r="E4042" t="s">
        <v>7889</v>
      </c>
      <c r="F4042">
        <f>+VLOOKUP(C4042,Fabricante_Consola!$A$5:$B$8,2)</f>
        <v>2</v>
      </c>
      <c r="G4042" s="3" t="str">
        <f t="shared" si="63"/>
        <v>2018-01-01 00:00:00</v>
      </c>
    </row>
    <row r="4043" spans="1:7" x14ac:dyDescent="0.25">
      <c r="A4043" t="s">
        <v>7890</v>
      </c>
      <c r="B4043" s="3">
        <v>43018</v>
      </c>
      <c r="C4043" t="s">
        <v>4460</v>
      </c>
      <c r="D4043" t="s">
        <v>223</v>
      </c>
      <c r="E4043" t="s">
        <v>7891</v>
      </c>
      <c r="F4043">
        <f>+VLOOKUP(C4043,Fabricante_Consola!$A$5:$B$8,2)</f>
        <v>2</v>
      </c>
      <c r="G4043" s="3" t="str">
        <f t="shared" si="63"/>
        <v>2017-10-10 00:00:00</v>
      </c>
    </row>
    <row r="4044" spans="1:7" x14ac:dyDescent="0.25">
      <c r="A4044" t="s">
        <v>7892</v>
      </c>
      <c r="B4044" s="3">
        <v>43101</v>
      </c>
      <c r="C4044" t="s">
        <v>4460</v>
      </c>
      <c r="D4044" t="s">
        <v>448</v>
      </c>
      <c r="E4044" t="s">
        <v>7893</v>
      </c>
      <c r="F4044">
        <f>+VLOOKUP(C4044,Fabricante_Consola!$A$5:$B$8,2)</f>
        <v>2</v>
      </c>
      <c r="G4044" s="3" t="str">
        <f t="shared" si="63"/>
        <v>2018-01-01 00:00:00</v>
      </c>
    </row>
    <row r="4045" spans="1:7" x14ac:dyDescent="0.25">
      <c r="A4045" t="s">
        <v>7894</v>
      </c>
      <c r="B4045" s="3">
        <v>42656</v>
      </c>
      <c r="C4045" t="s">
        <v>4460</v>
      </c>
      <c r="D4045" t="s">
        <v>2128</v>
      </c>
      <c r="E4045" t="s">
        <v>7895</v>
      </c>
      <c r="F4045">
        <f>+VLOOKUP(C4045,Fabricante_Consola!$A$5:$B$8,2)</f>
        <v>2</v>
      </c>
      <c r="G4045" s="3" t="str">
        <f t="shared" si="63"/>
        <v>2016-10-13 00:00:00</v>
      </c>
    </row>
    <row r="4046" spans="1:7" x14ac:dyDescent="0.25">
      <c r="A4046" t="s">
        <v>7896</v>
      </c>
      <c r="B4046" s="3">
        <v>43210</v>
      </c>
      <c r="C4046" t="s">
        <v>4460</v>
      </c>
      <c r="D4046" t="s">
        <v>15</v>
      </c>
      <c r="E4046" t="s">
        <v>7897</v>
      </c>
      <c r="F4046">
        <f>+VLOOKUP(C4046,Fabricante_Consola!$A$5:$B$8,2)</f>
        <v>2</v>
      </c>
      <c r="G4046" s="3" t="str">
        <f t="shared" si="63"/>
        <v>2018-04-20 00:00:00</v>
      </c>
    </row>
    <row r="4047" spans="1:7" x14ac:dyDescent="0.25">
      <c r="A4047" t="s">
        <v>1663</v>
      </c>
      <c r="B4047" s="3">
        <v>42096</v>
      </c>
      <c r="C4047" t="s">
        <v>4460</v>
      </c>
      <c r="D4047" t="s">
        <v>20</v>
      </c>
      <c r="E4047" t="s">
        <v>7898</v>
      </c>
      <c r="F4047">
        <f>+VLOOKUP(C4047,Fabricante_Consola!$A$5:$B$8,2)</f>
        <v>2</v>
      </c>
      <c r="G4047" s="3" t="str">
        <f t="shared" si="63"/>
        <v>2015-04-02 00:00:00</v>
      </c>
    </row>
    <row r="4048" spans="1:7" x14ac:dyDescent="0.25">
      <c r="A4048" t="s">
        <v>7899</v>
      </c>
      <c r="B4048" s="3">
        <v>42650</v>
      </c>
      <c r="C4048" t="s">
        <v>4460</v>
      </c>
      <c r="D4048" t="s">
        <v>20</v>
      </c>
      <c r="E4048" t="s">
        <v>7900</v>
      </c>
      <c r="F4048">
        <f>+VLOOKUP(C4048,Fabricante_Consola!$A$5:$B$8,2)</f>
        <v>2</v>
      </c>
      <c r="G4048" s="3" t="str">
        <f t="shared" si="63"/>
        <v>2016-10-07 00:00:00</v>
      </c>
    </row>
    <row r="4049" spans="1:7" x14ac:dyDescent="0.25">
      <c r="A4049" t="s">
        <v>7901</v>
      </c>
      <c r="B4049" s="3">
        <v>43101</v>
      </c>
      <c r="C4049" t="s">
        <v>4460</v>
      </c>
      <c r="D4049" t="s">
        <v>123</v>
      </c>
      <c r="E4049" t="s">
        <v>7902</v>
      </c>
      <c r="F4049">
        <f>+VLOOKUP(C4049,Fabricante_Consola!$A$5:$B$8,2)</f>
        <v>2</v>
      </c>
      <c r="G4049" s="3" t="str">
        <f t="shared" si="63"/>
        <v>2018-01-01 00:00:00</v>
      </c>
    </row>
    <row r="4050" spans="1:7" x14ac:dyDescent="0.25">
      <c r="A4050" t="s">
        <v>7903</v>
      </c>
      <c r="B4050" s="3">
        <v>42656</v>
      </c>
      <c r="C4050" t="s">
        <v>4460</v>
      </c>
      <c r="D4050" t="s">
        <v>2</v>
      </c>
      <c r="E4050" t="s">
        <v>7904</v>
      </c>
      <c r="F4050">
        <f>+VLOOKUP(C4050,Fabricante_Consola!$A$5:$B$8,2)</f>
        <v>2</v>
      </c>
      <c r="G4050" s="3" t="str">
        <f t="shared" si="63"/>
        <v>2016-10-13 00:00:00</v>
      </c>
    </row>
    <row r="4051" spans="1:7" x14ac:dyDescent="0.25">
      <c r="A4051" t="s">
        <v>7905</v>
      </c>
      <c r="B4051" s="3">
        <v>42881</v>
      </c>
      <c r="C4051" t="s">
        <v>4460</v>
      </c>
      <c r="D4051" t="s">
        <v>15</v>
      </c>
      <c r="E4051" t="s">
        <v>7906</v>
      </c>
      <c r="F4051">
        <f>+VLOOKUP(C4051,Fabricante_Consola!$A$5:$B$8,2)</f>
        <v>2</v>
      </c>
      <c r="G4051" s="3" t="str">
        <f t="shared" si="63"/>
        <v>2017-05-26 00:00:00</v>
      </c>
    </row>
    <row r="4052" spans="1:7" x14ac:dyDescent="0.25">
      <c r="A4052" t="s">
        <v>7907</v>
      </c>
      <c r="B4052" s="3">
        <v>42577</v>
      </c>
      <c r="C4052" t="s">
        <v>4460</v>
      </c>
      <c r="D4052" t="s">
        <v>20</v>
      </c>
      <c r="E4052" t="s">
        <v>7908</v>
      </c>
      <c r="F4052">
        <f>+VLOOKUP(C4052,Fabricante_Consola!$A$5:$B$8,2)</f>
        <v>2</v>
      </c>
      <c r="G4052" s="3" t="str">
        <f t="shared" si="63"/>
        <v>2016-07-26 00:00:00</v>
      </c>
    </row>
    <row r="4053" spans="1:7" x14ac:dyDescent="0.25">
      <c r="A4053" t="s">
        <v>7909</v>
      </c>
      <c r="B4053" s="3">
        <v>42179</v>
      </c>
      <c r="C4053" t="s">
        <v>4460</v>
      </c>
      <c r="D4053" t="s">
        <v>20</v>
      </c>
      <c r="E4053" t="s">
        <v>7910</v>
      </c>
      <c r="F4053">
        <f>+VLOOKUP(C4053,Fabricante_Consola!$A$5:$B$8,2)</f>
        <v>2</v>
      </c>
      <c r="G4053" s="3" t="str">
        <f t="shared" si="63"/>
        <v>2015-06-24 00:00:00</v>
      </c>
    </row>
    <row r="4054" spans="1:7" x14ac:dyDescent="0.25">
      <c r="A4054" t="s">
        <v>7911</v>
      </c>
      <c r="B4054" s="3">
        <v>42843</v>
      </c>
      <c r="C4054" t="s">
        <v>4460</v>
      </c>
      <c r="D4054" t="s">
        <v>57</v>
      </c>
      <c r="E4054" t="s">
        <v>7912</v>
      </c>
      <c r="F4054">
        <f>+VLOOKUP(C4054,Fabricante_Consola!$A$5:$B$8,2)</f>
        <v>2</v>
      </c>
      <c r="G4054" s="3" t="str">
        <f t="shared" si="63"/>
        <v>2017-04-18 00:00:00</v>
      </c>
    </row>
    <row r="4055" spans="1:7" x14ac:dyDescent="0.25">
      <c r="A4055" t="s">
        <v>7913</v>
      </c>
      <c r="B4055" s="3">
        <v>42437</v>
      </c>
      <c r="C4055" t="s">
        <v>4460</v>
      </c>
      <c r="D4055" t="s">
        <v>57</v>
      </c>
      <c r="E4055" t="s">
        <v>7914</v>
      </c>
      <c r="F4055">
        <f>+VLOOKUP(C4055,Fabricante_Consola!$A$5:$B$8,2)</f>
        <v>2</v>
      </c>
      <c r="G4055" s="3" t="str">
        <f t="shared" si="63"/>
        <v>2016-03-08 00:00:00</v>
      </c>
    </row>
    <row r="4056" spans="1:7" x14ac:dyDescent="0.25">
      <c r="A4056" t="s">
        <v>7915</v>
      </c>
      <c r="B4056" s="3">
        <v>42654</v>
      </c>
      <c r="C4056" t="s">
        <v>4460</v>
      </c>
      <c r="D4056" t="s">
        <v>57</v>
      </c>
      <c r="E4056" t="s">
        <v>7916</v>
      </c>
      <c r="F4056">
        <f>+VLOOKUP(C4056,Fabricante_Consola!$A$5:$B$8,2)</f>
        <v>2</v>
      </c>
      <c r="G4056" s="3" t="str">
        <f t="shared" si="63"/>
        <v>2016-10-11 00:00:00</v>
      </c>
    </row>
    <row r="4057" spans="1:7" x14ac:dyDescent="0.25">
      <c r="A4057" t="s">
        <v>7917</v>
      </c>
      <c r="B4057" s="3">
        <v>43101</v>
      </c>
      <c r="C4057" t="s">
        <v>4460</v>
      </c>
      <c r="D4057" t="s">
        <v>20</v>
      </c>
      <c r="E4057" t="s">
        <v>7918</v>
      </c>
      <c r="F4057">
        <f>+VLOOKUP(C4057,Fabricante_Consola!$A$5:$B$8,2)</f>
        <v>2</v>
      </c>
      <c r="G4057" s="3" t="str">
        <f t="shared" si="63"/>
        <v>2018-01-01 00:00:00</v>
      </c>
    </row>
    <row r="4058" spans="1:7" x14ac:dyDescent="0.25">
      <c r="A4058" t="s">
        <v>7919</v>
      </c>
      <c r="B4058" s="3">
        <v>42237</v>
      </c>
      <c r="C4058" t="s">
        <v>4460</v>
      </c>
      <c r="D4058" t="s">
        <v>51</v>
      </c>
      <c r="E4058" t="s">
        <v>7920</v>
      </c>
      <c r="F4058">
        <f>+VLOOKUP(C4058,Fabricante_Consola!$A$5:$B$8,2)</f>
        <v>2</v>
      </c>
      <c r="G4058" s="3" t="str">
        <f t="shared" si="63"/>
        <v>2015-08-21 00:00:00</v>
      </c>
    </row>
    <row r="4059" spans="1:7" x14ac:dyDescent="0.25">
      <c r="A4059" t="s">
        <v>7921</v>
      </c>
      <c r="B4059" s="3">
        <v>42039</v>
      </c>
      <c r="C4059" t="s">
        <v>4460</v>
      </c>
      <c r="D4059" t="s">
        <v>42</v>
      </c>
      <c r="E4059" t="s">
        <v>7922</v>
      </c>
      <c r="F4059">
        <f>+VLOOKUP(C4059,Fabricante_Consola!$A$5:$B$8,2)</f>
        <v>2</v>
      </c>
      <c r="G4059" s="3" t="str">
        <f t="shared" si="63"/>
        <v>2015-02-04 00:00:00</v>
      </c>
    </row>
    <row r="4060" spans="1:7" x14ac:dyDescent="0.25">
      <c r="A4060" t="s">
        <v>7923</v>
      </c>
      <c r="B4060" s="3">
        <v>42472</v>
      </c>
      <c r="C4060" t="s">
        <v>4460</v>
      </c>
      <c r="D4060" t="s">
        <v>1199</v>
      </c>
      <c r="E4060" t="s">
        <v>7924</v>
      </c>
      <c r="F4060">
        <f>+VLOOKUP(C4060,Fabricante_Consola!$A$5:$B$8,2)</f>
        <v>2</v>
      </c>
      <c r="G4060" s="3" t="str">
        <f t="shared" si="63"/>
        <v>2016-04-12 00:00:00</v>
      </c>
    </row>
    <row r="4061" spans="1:7" x14ac:dyDescent="0.25">
      <c r="A4061" t="s">
        <v>7925</v>
      </c>
      <c r="B4061" s="3">
        <v>42584</v>
      </c>
      <c r="C4061" t="s">
        <v>4460</v>
      </c>
      <c r="D4061" t="s">
        <v>42</v>
      </c>
      <c r="E4061" t="s">
        <v>7926</v>
      </c>
      <c r="F4061">
        <f>+VLOOKUP(C4061,Fabricante_Consola!$A$5:$B$8,2)</f>
        <v>2</v>
      </c>
      <c r="G4061" s="3" t="str">
        <f t="shared" si="63"/>
        <v>2016-08-02 00:00:00</v>
      </c>
    </row>
    <row r="4062" spans="1:7" x14ac:dyDescent="0.25">
      <c r="A4062" t="s">
        <v>7927</v>
      </c>
      <c r="B4062" s="3">
        <v>42626</v>
      </c>
      <c r="C4062" t="s">
        <v>4460</v>
      </c>
      <c r="D4062" t="s">
        <v>2</v>
      </c>
      <c r="E4062" t="s">
        <v>7928</v>
      </c>
      <c r="F4062">
        <f>+VLOOKUP(C4062,Fabricante_Consola!$A$5:$B$8,2)</f>
        <v>2</v>
      </c>
      <c r="G4062" s="3" t="str">
        <f t="shared" si="63"/>
        <v>2016-09-13 00:00:00</v>
      </c>
    </row>
    <row r="4063" spans="1:7" x14ac:dyDescent="0.25">
      <c r="A4063" t="s">
        <v>7929</v>
      </c>
      <c r="B4063" s="3">
        <v>42865</v>
      </c>
      <c r="C4063" t="s">
        <v>4460</v>
      </c>
      <c r="D4063" t="s">
        <v>22</v>
      </c>
      <c r="E4063" t="s">
        <v>7930</v>
      </c>
      <c r="F4063">
        <f>+VLOOKUP(C4063,Fabricante_Consola!$A$5:$B$8,2)</f>
        <v>2</v>
      </c>
      <c r="G4063" s="3" t="str">
        <f t="shared" si="63"/>
        <v>2017-05-10 00:00:00</v>
      </c>
    </row>
    <row r="4064" spans="1:7" x14ac:dyDescent="0.25">
      <c r="A4064" t="s">
        <v>7931</v>
      </c>
      <c r="B4064" s="3">
        <v>41857</v>
      </c>
      <c r="C4064" t="s">
        <v>4460</v>
      </c>
      <c r="D4064" t="s">
        <v>136</v>
      </c>
      <c r="E4064" t="s">
        <v>7932</v>
      </c>
      <c r="F4064">
        <f>+VLOOKUP(C4064,Fabricante_Consola!$A$5:$B$8,2)</f>
        <v>2</v>
      </c>
      <c r="G4064" s="3" t="str">
        <f t="shared" si="63"/>
        <v>2014-08-06 00:00:00</v>
      </c>
    </row>
    <row r="4065" spans="1:7" x14ac:dyDescent="0.25">
      <c r="A4065" t="s">
        <v>7933</v>
      </c>
      <c r="B4065" s="3">
        <v>43053</v>
      </c>
      <c r="C4065" t="s">
        <v>4460</v>
      </c>
      <c r="D4065" t="s">
        <v>267</v>
      </c>
      <c r="E4065" t="s">
        <v>7934</v>
      </c>
      <c r="F4065">
        <f>+VLOOKUP(C4065,Fabricante_Consola!$A$5:$B$8,2)</f>
        <v>2</v>
      </c>
      <c r="G4065" s="3" t="str">
        <f t="shared" si="63"/>
        <v>2017-11-14 00:00:00</v>
      </c>
    </row>
    <row r="4066" spans="1:7" x14ac:dyDescent="0.25">
      <c r="A4066" t="s">
        <v>7935</v>
      </c>
      <c r="B4066" s="3">
        <v>43101</v>
      </c>
      <c r="C4066" t="s">
        <v>4460</v>
      </c>
      <c r="D4066" t="s">
        <v>267</v>
      </c>
      <c r="E4066" t="s">
        <v>7936</v>
      </c>
      <c r="F4066">
        <f>+VLOOKUP(C4066,Fabricante_Consola!$A$5:$B$8,2)</f>
        <v>2</v>
      </c>
      <c r="G4066" s="3" t="str">
        <f t="shared" si="63"/>
        <v>2018-01-01 00:00:00</v>
      </c>
    </row>
    <row r="4067" spans="1:7" x14ac:dyDescent="0.25">
      <c r="A4067" t="s">
        <v>7937</v>
      </c>
      <c r="B4067" s="3">
        <v>42683</v>
      </c>
      <c r="C4067" t="s">
        <v>4460</v>
      </c>
      <c r="D4067" t="s">
        <v>15</v>
      </c>
      <c r="E4067" t="s">
        <v>7938</v>
      </c>
      <c r="F4067">
        <f>+VLOOKUP(C4067,Fabricante_Consola!$A$5:$B$8,2)</f>
        <v>2</v>
      </c>
      <c r="G4067" s="3" t="str">
        <f t="shared" si="63"/>
        <v>2016-11-09 00:00:00</v>
      </c>
    </row>
    <row r="4068" spans="1:7" x14ac:dyDescent="0.25">
      <c r="A4068" t="s">
        <v>7939</v>
      </c>
      <c r="B4068" s="3">
        <v>42997</v>
      </c>
      <c r="C4068" t="s">
        <v>4460</v>
      </c>
      <c r="D4068" t="s">
        <v>123</v>
      </c>
      <c r="E4068" t="s">
        <v>7940</v>
      </c>
      <c r="F4068">
        <f>+VLOOKUP(C4068,Fabricante_Consola!$A$5:$B$8,2)</f>
        <v>2</v>
      </c>
      <c r="G4068" s="3" t="str">
        <f t="shared" si="63"/>
        <v>2017-09-19 00:00:00</v>
      </c>
    </row>
    <row r="4069" spans="1:7" x14ac:dyDescent="0.25">
      <c r="A4069" t="s">
        <v>7941</v>
      </c>
      <c r="B4069" s="3">
        <v>43101</v>
      </c>
      <c r="C4069" t="s">
        <v>4460</v>
      </c>
      <c r="D4069" t="s">
        <v>15</v>
      </c>
      <c r="E4069" t="s">
        <v>7942</v>
      </c>
      <c r="F4069">
        <f>+VLOOKUP(C4069,Fabricante_Consola!$A$5:$B$8,2)</f>
        <v>2</v>
      </c>
      <c r="G4069" s="3" t="str">
        <f t="shared" si="63"/>
        <v>2018-01-01 00:00:00</v>
      </c>
    </row>
    <row r="4070" spans="1:7" x14ac:dyDescent="0.25">
      <c r="A4070" t="s">
        <v>7943</v>
      </c>
      <c r="B4070" s="3">
        <v>42962</v>
      </c>
      <c r="C4070" t="s">
        <v>4460</v>
      </c>
      <c r="D4070" t="s">
        <v>2</v>
      </c>
      <c r="E4070" t="s">
        <v>7944</v>
      </c>
      <c r="F4070">
        <f>+VLOOKUP(C4070,Fabricante_Consola!$A$5:$B$8,2)</f>
        <v>2</v>
      </c>
      <c r="G4070" s="3" t="str">
        <f t="shared" si="63"/>
        <v>2017-08-15 00:00:00</v>
      </c>
    </row>
    <row r="4071" spans="1:7" x14ac:dyDescent="0.25">
      <c r="A4071" t="s">
        <v>7945</v>
      </c>
      <c r="B4071" s="3">
        <v>42283</v>
      </c>
      <c r="C4071" t="s">
        <v>4460</v>
      </c>
      <c r="D4071" t="s">
        <v>35</v>
      </c>
      <c r="E4071" t="s">
        <v>7946</v>
      </c>
      <c r="F4071">
        <f>+VLOOKUP(C4071,Fabricante_Consola!$A$5:$B$8,2)</f>
        <v>2</v>
      </c>
      <c r="G4071" s="3" t="str">
        <f t="shared" si="63"/>
        <v>2015-10-06 00:00:00</v>
      </c>
    </row>
    <row r="4072" spans="1:7" x14ac:dyDescent="0.25">
      <c r="A4072" t="s">
        <v>7947</v>
      </c>
      <c r="B4072" s="3">
        <v>42661</v>
      </c>
      <c r="C4072" t="s">
        <v>4460</v>
      </c>
      <c r="D4072" t="s">
        <v>35</v>
      </c>
      <c r="E4072" t="s">
        <v>7948</v>
      </c>
      <c r="F4072">
        <f>+VLOOKUP(C4072,Fabricante_Consola!$A$5:$B$8,2)</f>
        <v>2</v>
      </c>
      <c r="G4072" s="3" t="str">
        <f t="shared" si="63"/>
        <v>2016-10-18 00:00:00</v>
      </c>
    </row>
    <row r="4073" spans="1:7" x14ac:dyDescent="0.25">
      <c r="A4073" t="s">
        <v>14869</v>
      </c>
      <c r="B4073" s="3">
        <v>41983</v>
      </c>
      <c r="C4073" t="s">
        <v>4460</v>
      </c>
      <c r="D4073" t="s">
        <v>48</v>
      </c>
      <c r="E4073" t="s">
        <v>7949</v>
      </c>
      <c r="F4073">
        <f>+VLOOKUP(C4073,Fabricante_Consola!$A$5:$B$8,2)</f>
        <v>2</v>
      </c>
      <c r="G4073" s="3" t="str">
        <f t="shared" si="63"/>
        <v>2014-12-10 00:00:00</v>
      </c>
    </row>
    <row r="4074" spans="1:7" x14ac:dyDescent="0.25">
      <c r="A4074" t="s">
        <v>7950</v>
      </c>
      <c r="B4074" s="3">
        <v>42976</v>
      </c>
      <c r="C4074" t="s">
        <v>4460</v>
      </c>
      <c r="D4074" t="s">
        <v>130</v>
      </c>
      <c r="E4074" t="s">
        <v>7951</v>
      </c>
      <c r="F4074">
        <f>+VLOOKUP(C4074,Fabricante_Consola!$A$5:$B$8,2)</f>
        <v>2</v>
      </c>
      <c r="G4074" s="3" t="str">
        <f t="shared" si="63"/>
        <v>2017-08-29 00:00:00</v>
      </c>
    </row>
    <row r="4075" spans="1:7" x14ac:dyDescent="0.25">
      <c r="A4075" t="s">
        <v>7952</v>
      </c>
      <c r="B4075" s="3">
        <v>42192</v>
      </c>
      <c r="C4075" t="s">
        <v>4460</v>
      </c>
      <c r="D4075" t="s">
        <v>5</v>
      </c>
      <c r="E4075" t="s">
        <v>7953</v>
      </c>
      <c r="F4075">
        <f>+VLOOKUP(C4075,Fabricante_Consola!$A$5:$B$8,2)</f>
        <v>2</v>
      </c>
      <c r="G4075" s="3" t="str">
        <f t="shared" si="63"/>
        <v>2015-07-07 00:00:00</v>
      </c>
    </row>
    <row r="4076" spans="1:7" x14ac:dyDescent="0.25">
      <c r="A4076" t="s">
        <v>7954</v>
      </c>
      <c r="B4076" s="3">
        <v>42486</v>
      </c>
      <c r="C4076" t="s">
        <v>4460</v>
      </c>
      <c r="D4076" t="s">
        <v>2</v>
      </c>
      <c r="E4076" t="s">
        <v>7955</v>
      </c>
      <c r="F4076">
        <f>+VLOOKUP(C4076,Fabricante_Consola!$A$5:$B$8,2)</f>
        <v>2</v>
      </c>
      <c r="G4076" s="3" t="str">
        <f t="shared" si="63"/>
        <v>2016-04-26 00:00:00</v>
      </c>
    </row>
    <row r="4077" spans="1:7" x14ac:dyDescent="0.25">
      <c r="A4077" t="s">
        <v>7956</v>
      </c>
      <c r="B4077" s="3">
        <v>42619</v>
      </c>
      <c r="C4077" t="s">
        <v>4460</v>
      </c>
      <c r="D4077" t="s">
        <v>123</v>
      </c>
      <c r="E4077" t="s">
        <v>7957</v>
      </c>
      <c r="F4077">
        <f>+VLOOKUP(C4077,Fabricante_Consola!$A$5:$B$8,2)</f>
        <v>2</v>
      </c>
      <c r="G4077" s="3" t="str">
        <f t="shared" si="63"/>
        <v>2016-09-06 00:00:00</v>
      </c>
    </row>
    <row r="4078" spans="1:7" x14ac:dyDescent="0.25">
      <c r="A4078" t="s">
        <v>14870</v>
      </c>
      <c r="B4078" s="3">
        <v>42703</v>
      </c>
      <c r="C4078" t="s">
        <v>4460</v>
      </c>
      <c r="D4078" t="s">
        <v>20</v>
      </c>
      <c r="E4078" t="s">
        <v>7958</v>
      </c>
      <c r="F4078">
        <f>+VLOOKUP(C4078,Fabricante_Consola!$A$5:$B$8,2)</f>
        <v>2</v>
      </c>
      <c r="G4078" s="3" t="str">
        <f t="shared" si="63"/>
        <v>2016-11-29 00:00:00</v>
      </c>
    </row>
    <row r="4079" spans="1:7" x14ac:dyDescent="0.25">
      <c r="A4079" t="s">
        <v>1694</v>
      </c>
      <c r="B4079" s="3">
        <v>41949</v>
      </c>
      <c r="C4079" t="s">
        <v>4460</v>
      </c>
      <c r="D4079" t="s">
        <v>35</v>
      </c>
      <c r="E4079" t="s">
        <v>7959</v>
      </c>
      <c r="F4079">
        <f>+VLOOKUP(C4079,Fabricante_Consola!$A$5:$B$8,2)</f>
        <v>2</v>
      </c>
      <c r="G4079" s="3" t="str">
        <f t="shared" si="63"/>
        <v>2014-11-06 00:00:00</v>
      </c>
    </row>
    <row r="4080" spans="1:7" x14ac:dyDescent="0.25">
      <c r="A4080" t="s">
        <v>7960</v>
      </c>
      <c r="B4080" s="3">
        <v>42647</v>
      </c>
      <c r="C4080" t="s">
        <v>4460</v>
      </c>
      <c r="D4080" t="s">
        <v>35</v>
      </c>
      <c r="E4080" t="s">
        <v>7961</v>
      </c>
      <c r="F4080">
        <f>+VLOOKUP(C4080,Fabricante_Consola!$A$5:$B$8,2)</f>
        <v>2</v>
      </c>
      <c r="G4080" s="3" t="str">
        <f t="shared" si="63"/>
        <v>2016-10-04 00:00:00</v>
      </c>
    </row>
    <row r="4081" spans="1:7" x14ac:dyDescent="0.25">
      <c r="A4081" t="s">
        <v>7962</v>
      </c>
      <c r="B4081" s="3">
        <v>42343</v>
      </c>
      <c r="C4081" t="s">
        <v>4460</v>
      </c>
      <c r="D4081" t="s">
        <v>51</v>
      </c>
      <c r="E4081" t="s">
        <v>7963</v>
      </c>
      <c r="F4081">
        <f>+VLOOKUP(C4081,Fabricante_Consola!$A$5:$B$8,2)</f>
        <v>2</v>
      </c>
      <c r="G4081" s="3" t="str">
        <f t="shared" si="63"/>
        <v>2015-12-05 00:00:00</v>
      </c>
    </row>
    <row r="4082" spans="1:7" x14ac:dyDescent="0.25">
      <c r="A4082" t="s">
        <v>7964</v>
      </c>
      <c r="B4082" s="3">
        <v>41850</v>
      </c>
      <c r="C4082" t="s">
        <v>4460</v>
      </c>
      <c r="D4082" t="s">
        <v>223</v>
      </c>
      <c r="E4082" t="s">
        <v>7965</v>
      </c>
      <c r="F4082">
        <f>+VLOOKUP(C4082,Fabricante_Consola!$A$5:$B$8,2)</f>
        <v>2</v>
      </c>
      <c r="G4082" s="3" t="str">
        <f t="shared" si="63"/>
        <v>2014-07-30 00:00:00</v>
      </c>
    </row>
    <row r="4083" spans="1:7" x14ac:dyDescent="0.25">
      <c r="A4083" t="s">
        <v>7966</v>
      </c>
      <c r="B4083" s="3">
        <v>42648</v>
      </c>
      <c r="C4083" t="s">
        <v>4460</v>
      </c>
      <c r="D4083" t="s">
        <v>2</v>
      </c>
      <c r="E4083" t="s">
        <v>7967</v>
      </c>
      <c r="F4083">
        <f>+VLOOKUP(C4083,Fabricante_Consola!$A$5:$B$8,2)</f>
        <v>2</v>
      </c>
      <c r="G4083" s="3" t="str">
        <f t="shared" si="63"/>
        <v>2016-10-05 00:00:00</v>
      </c>
    </row>
    <row r="4084" spans="1:7" x14ac:dyDescent="0.25">
      <c r="A4084" t="s">
        <v>7968</v>
      </c>
      <c r="B4084" s="3">
        <v>43025</v>
      </c>
      <c r="C4084" t="s">
        <v>4460</v>
      </c>
      <c r="D4084" t="s">
        <v>2</v>
      </c>
      <c r="E4084" t="s">
        <v>7969</v>
      </c>
      <c r="F4084">
        <f>+VLOOKUP(C4084,Fabricante_Consola!$A$5:$B$8,2)</f>
        <v>2</v>
      </c>
      <c r="G4084" s="3" t="str">
        <f t="shared" si="63"/>
        <v>2017-10-17 00:00:00</v>
      </c>
    </row>
    <row r="4085" spans="1:7" x14ac:dyDescent="0.25">
      <c r="A4085" t="s">
        <v>7970</v>
      </c>
      <c r="B4085" s="3">
        <v>42724</v>
      </c>
      <c r="C4085" t="s">
        <v>4460</v>
      </c>
      <c r="D4085" t="s">
        <v>9</v>
      </c>
      <c r="E4085" t="s">
        <v>7971</v>
      </c>
      <c r="F4085">
        <f>+VLOOKUP(C4085,Fabricante_Consola!$A$5:$B$8,2)</f>
        <v>2</v>
      </c>
      <c r="G4085" s="3" t="str">
        <f t="shared" si="63"/>
        <v>2016-12-20 00:00:00</v>
      </c>
    </row>
    <row r="4086" spans="1:7" x14ac:dyDescent="0.25">
      <c r="A4086" t="s">
        <v>7972</v>
      </c>
      <c r="B4086" s="3">
        <v>43090</v>
      </c>
      <c r="C4086" t="s">
        <v>4460</v>
      </c>
      <c r="D4086" t="s">
        <v>15</v>
      </c>
      <c r="E4086" t="s">
        <v>7973</v>
      </c>
      <c r="F4086">
        <f>+VLOOKUP(C4086,Fabricante_Consola!$A$5:$B$8,2)</f>
        <v>2</v>
      </c>
      <c r="G4086" s="3" t="str">
        <f t="shared" si="63"/>
        <v>2017-12-21 00:00:00</v>
      </c>
    </row>
    <row r="4087" spans="1:7" x14ac:dyDescent="0.25">
      <c r="A4087" t="s">
        <v>7974</v>
      </c>
      <c r="B4087" s="3">
        <v>41969</v>
      </c>
      <c r="C4087" t="s">
        <v>4460</v>
      </c>
      <c r="D4087" t="s">
        <v>5623</v>
      </c>
      <c r="E4087" t="s">
        <v>7975</v>
      </c>
      <c r="F4087">
        <f>+VLOOKUP(C4087,Fabricante_Consola!$A$5:$B$8,2)</f>
        <v>2</v>
      </c>
      <c r="G4087" s="3" t="str">
        <f t="shared" si="63"/>
        <v>2014-11-26 00:00:00</v>
      </c>
    </row>
    <row r="4088" spans="1:7" x14ac:dyDescent="0.25">
      <c r="A4088" t="s">
        <v>7976</v>
      </c>
      <c r="B4088" s="3">
        <v>42698</v>
      </c>
      <c r="C4088" t="s">
        <v>4460</v>
      </c>
      <c r="D4088" t="s">
        <v>66</v>
      </c>
      <c r="E4088" t="s">
        <v>7977</v>
      </c>
      <c r="F4088">
        <f>+VLOOKUP(C4088,Fabricante_Consola!$A$5:$B$8,2)</f>
        <v>2</v>
      </c>
      <c r="G4088" s="3" t="str">
        <f t="shared" si="63"/>
        <v>2016-11-24 00:00:00</v>
      </c>
    </row>
    <row r="4089" spans="1:7" x14ac:dyDescent="0.25">
      <c r="A4089" t="s">
        <v>7978</v>
      </c>
      <c r="B4089" s="3">
        <v>42566</v>
      </c>
      <c r="C4089" t="s">
        <v>4460</v>
      </c>
      <c r="D4089" t="s">
        <v>42</v>
      </c>
      <c r="E4089" t="s">
        <v>7979</v>
      </c>
      <c r="F4089">
        <f>+VLOOKUP(C4089,Fabricante_Consola!$A$5:$B$8,2)</f>
        <v>2</v>
      </c>
      <c r="G4089" s="3" t="str">
        <f t="shared" si="63"/>
        <v>2016-07-15 00:00:00</v>
      </c>
    </row>
    <row r="4090" spans="1:7" x14ac:dyDescent="0.25">
      <c r="A4090" t="s">
        <v>7980</v>
      </c>
      <c r="B4090" s="3">
        <v>43084</v>
      </c>
      <c r="C4090" t="s">
        <v>4460</v>
      </c>
      <c r="D4090" t="s">
        <v>51</v>
      </c>
      <c r="E4090" t="s">
        <v>7981</v>
      </c>
      <c r="F4090">
        <f>+VLOOKUP(C4090,Fabricante_Consola!$A$5:$B$8,2)</f>
        <v>2</v>
      </c>
      <c r="G4090" s="3" t="str">
        <f t="shared" si="63"/>
        <v>2017-12-15 00:00:00</v>
      </c>
    </row>
    <row r="4091" spans="1:7" x14ac:dyDescent="0.25">
      <c r="A4091" t="s">
        <v>7982</v>
      </c>
      <c r="B4091" s="3">
        <v>42675</v>
      </c>
      <c r="C4091" t="s">
        <v>4460</v>
      </c>
      <c r="D4091" t="s">
        <v>223</v>
      </c>
      <c r="E4091" t="s">
        <v>7983</v>
      </c>
      <c r="F4091">
        <f>+VLOOKUP(C4091,Fabricante_Consola!$A$5:$B$8,2)</f>
        <v>2</v>
      </c>
      <c r="G4091" s="3" t="str">
        <f t="shared" si="63"/>
        <v>2016-11-01 00:00:00</v>
      </c>
    </row>
    <row r="4092" spans="1:7" x14ac:dyDescent="0.25">
      <c r="A4092" t="s">
        <v>7984</v>
      </c>
      <c r="B4092" s="3">
        <v>42671</v>
      </c>
      <c r="C4092" t="s">
        <v>4460</v>
      </c>
      <c r="D4092" t="s">
        <v>165</v>
      </c>
      <c r="E4092" t="s">
        <v>7985</v>
      </c>
      <c r="F4092">
        <f>+VLOOKUP(C4092,Fabricante_Consola!$A$5:$B$8,2)</f>
        <v>2</v>
      </c>
      <c r="G4092" s="3" t="str">
        <f t="shared" si="63"/>
        <v>2016-10-28 00:00:00</v>
      </c>
    </row>
    <row r="4093" spans="1:7" x14ac:dyDescent="0.25">
      <c r="A4093" t="s">
        <v>7986</v>
      </c>
      <c r="B4093" s="3">
        <v>42201</v>
      </c>
      <c r="C4093" t="s">
        <v>4460</v>
      </c>
      <c r="D4093" t="s">
        <v>5</v>
      </c>
      <c r="E4093" t="s">
        <v>7987</v>
      </c>
      <c r="F4093">
        <f>+VLOOKUP(C4093,Fabricante_Consola!$A$5:$B$8,2)</f>
        <v>2</v>
      </c>
      <c r="G4093" s="3" t="str">
        <f t="shared" si="63"/>
        <v>2015-07-16 00:00:00</v>
      </c>
    </row>
    <row r="4094" spans="1:7" x14ac:dyDescent="0.25">
      <c r="A4094" t="s">
        <v>7988</v>
      </c>
      <c r="B4094" s="3">
        <v>42151</v>
      </c>
      <c r="C4094" t="s">
        <v>4460</v>
      </c>
      <c r="D4094" t="s">
        <v>267</v>
      </c>
      <c r="E4094" t="s">
        <v>7989</v>
      </c>
      <c r="F4094">
        <f>+VLOOKUP(C4094,Fabricante_Consola!$A$5:$B$8,2)</f>
        <v>2</v>
      </c>
      <c r="G4094" s="3" t="str">
        <f t="shared" si="63"/>
        <v>2015-05-27 00:00:00</v>
      </c>
    </row>
    <row r="4095" spans="1:7" x14ac:dyDescent="0.25">
      <c r="A4095" t="s">
        <v>7990</v>
      </c>
      <c r="B4095" s="3">
        <v>42753</v>
      </c>
      <c r="C4095" t="s">
        <v>4460</v>
      </c>
      <c r="D4095" t="s">
        <v>2</v>
      </c>
      <c r="E4095" t="s">
        <v>7991</v>
      </c>
      <c r="F4095">
        <f>+VLOOKUP(C4095,Fabricante_Consola!$A$5:$B$8,2)</f>
        <v>2</v>
      </c>
      <c r="G4095" s="3" t="str">
        <f t="shared" si="63"/>
        <v>2017-01-18 00:00:00</v>
      </c>
    </row>
    <row r="4096" spans="1:7" x14ac:dyDescent="0.25">
      <c r="A4096" t="s">
        <v>1703</v>
      </c>
      <c r="B4096" s="3">
        <v>41964</v>
      </c>
      <c r="C4096" t="s">
        <v>4460</v>
      </c>
      <c r="D4096" t="s">
        <v>5</v>
      </c>
      <c r="E4096" t="s">
        <v>7992</v>
      </c>
      <c r="F4096">
        <f>+VLOOKUP(C4096,Fabricante_Consola!$A$5:$B$8,2)</f>
        <v>2</v>
      </c>
      <c r="G4096" s="3" t="str">
        <f t="shared" si="63"/>
        <v>2014-11-21 00:00:00</v>
      </c>
    </row>
    <row r="4097" spans="1:7" x14ac:dyDescent="0.25">
      <c r="A4097" t="s">
        <v>7993</v>
      </c>
      <c r="B4097" s="3">
        <v>43035</v>
      </c>
      <c r="C4097" t="s">
        <v>4460</v>
      </c>
      <c r="D4097" t="s">
        <v>5</v>
      </c>
      <c r="E4097" t="s">
        <v>7994</v>
      </c>
      <c r="F4097">
        <f>+VLOOKUP(C4097,Fabricante_Consola!$A$5:$B$8,2)</f>
        <v>2</v>
      </c>
      <c r="G4097" s="3" t="str">
        <f t="shared" si="63"/>
        <v>2017-10-27 00:00:00</v>
      </c>
    </row>
    <row r="4098" spans="1:7" x14ac:dyDescent="0.25">
      <c r="A4098" t="s">
        <v>1705</v>
      </c>
      <c r="B4098" s="3">
        <v>42482</v>
      </c>
      <c r="C4098" t="s">
        <v>4460</v>
      </c>
      <c r="D4098" t="s">
        <v>5</v>
      </c>
      <c r="E4098" t="s">
        <v>7995</v>
      </c>
      <c r="F4098">
        <f>+VLOOKUP(C4098,Fabricante_Consola!$A$5:$B$8,2)</f>
        <v>2</v>
      </c>
      <c r="G4098" s="3" t="str">
        <f t="shared" si="63"/>
        <v>2016-04-22 00:00:00</v>
      </c>
    </row>
    <row r="4099" spans="1:7" x14ac:dyDescent="0.25">
      <c r="A4099" t="s">
        <v>7996</v>
      </c>
      <c r="B4099" s="3">
        <v>42264</v>
      </c>
      <c r="C4099" t="s">
        <v>4460</v>
      </c>
      <c r="D4099" t="s">
        <v>5</v>
      </c>
      <c r="E4099" t="s">
        <v>7997</v>
      </c>
      <c r="F4099">
        <f>+VLOOKUP(C4099,Fabricante_Consola!$A$5:$B$8,2)</f>
        <v>2</v>
      </c>
      <c r="G4099" s="3" t="str">
        <f t="shared" ref="G4099:G4162" si="64">+TEXT(B4099,"yyyy-mm-dd hh:mm:ss")</f>
        <v>2015-09-17 00:00:00</v>
      </c>
    </row>
    <row r="4100" spans="1:7" x14ac:dyDescent="0.25">
      <c r="A4100" t="s">
        <v>7998</v>
      </c>
      <c r="B4100" s="3">
        <v>42944</v>
      </c>
      <c r="C4100" t="s">
        <v>4460</v>
      </c>
      <c r="D4100" t="s">
        <v>5</v>
      </c>
      <c r="E4100" t="s">
        <v>7999</v>
      </c>
      <c r="F4100">
        <f>+VLOOKUP(C4100,Fabricante_Consola!$A$5:$B$8,2)</f>
        <v>2</v>
      </c>
      <c r="G4100" s="3" t="str">
        <f t="shared" si="64"/>
        <v>2017-07-28 00:00:00</v>
      </c>
    </row>
    <row r="4101" spans="1:7" x14ac:dyDescent="0.25">
      <c r="A4101" t="s">
        <v>1710</v>
      </c>
      <c r="B4101" s="3">
        <v>42251</v>
      </c>
      <c r="C4101" t="s">
        <v>4460</v>
      </c>
      <c r="D4101" t="s">
        <v>5</v>
      </c>
      <c r="E4101" t="s">
        <v>8000</v>
      </c>
      <c r="F4101">
        <f>+VLOOKUP(C4101,Fabricante_Consola!$A$5:$B$8,2)</f>
        <v>2</v>
      </c>
      <c r="G4101" s="3" t="str">
        <f t="shared" si="64"/>
        <v>2015-09-04 00:00:00</v>
      </c>
    </row>
    <row r="4102" spans="1:7" x14ac:dyDescent="0.25">
      <c r="A4102" t="s">
        <v>8001</v>
      </c>
      <c r="B4102" s="3">
        <v>43004</v>
      </c>
      <c r="C4102" t="s">
        <v>4460</v>
      </c>
      <c r="D4102" t="s">
        <v>2</v>
      </c>
      <c r="E4102" t="s">
        <v>8002</v>
      </c>
      <c r="F4102">
        <f>+VLOOKUP(C4102,Fabricante_Consola!$A$5:$B$8,2)</f>
        <v>2</v>
      </c>
      <c r="G4102" s="3" t="str">
        <f t="shared" si="64"/>
        <v>2017-09-26 00:00:00</v>
      </c>
    </row>
    <row r="4103" spans="1:7" x14ac:dyDescent="0.25">
      <c r="A4103" t="s">
        <v>8003</v>
      </c>
      <c r="B4103" s="3">
        <v>43101</v>
      </c>
      <c r="C4103" t="s">
        <v>4460</v>
      </c>
      <c r="D4103" t="s">
        <v>15</v>
      </c>
      <c r="E4103" t="s">
        <v>8004</v>
      </c>
      <c r="F4103">
        <f>+VLOOKUP(C4103,Fabricante_Consola!$A$5:$B$8,2)</f>
        <v>2</v>
      </c>
      <c r="G4103" s="3" t="str">
        <f t="shared" si="64"/>
        <v>2018-01-01 00:00:00</v>
      </c>
    </row>
    <row r="4104" spans="1:7" x14ac:dyDescent="0.25">
      <c r="A4104" t="s">
        <v>8005</v>
      </c>
      <c r="B4104" s="3">
        <v>43101</v>
      </c>
      <c r="C4104" t="s">
        <v>4460</v>
      </c>
      <c r="D4104" t="s">
        <v>223</v>
      </c>
      <c r="E4104" t="s">
        <v>8006</v>
      </c>
      <c r="F4104">
        <f>+VLOOKUP(C4104,Fabricante_Consola!$A$5:$B$8,2)</f>
        <v>2</v>
      </c>
      <c r="G4104" s="3" t="str">
        <f t="shared" si="64"/>
        <v>2018-01-01 00:00:00</v>
      </c>
    </row>
    <row r="4105" spans="1:7" x14ac:dyDescent="0.25">
      <c r="A4105" t="s">
        <v>8007</v>
      </c>
      <c r="B4105" s="3">
        <v>42710</v>
      </c>
      <c r="C4105" t="s">
        <v>4460</v>
      </c>
      <c r="D4105" t="s">
        <v>2</v>
      </c>
      <c r="E4105" t="s">
        <v>8008</v>
      </c>
      <c r="F4105">
        <f>+VLOOKUP(C4105,Fabricante_Consola!$A$5:$B$8,2)</f>
        <v>2</v>
      </c>
      <c r="G4105" s="3" t="str">
        <f t="shared" si="64"/>
        <v>2016-12-06 00:00:00</v>
      </c>
    </row>
    <row r="4106" spans="1:7" x14ac:dyDescent="0.25">
      <c r="A4106" t="s">
        <v>8009</v>
      </c>
      <c r="B4106" s="3">
        <v>43101</v>
      </c>
      <c r="C4106" t="s">
        <v>4460</v>
      </c>
      <c r="D4106" t="s">
        <v>48</v>
      </c>
      <c r="E4106" t="s">
        <v>8010</v>
      </c>
      <c r="F4106">
        <f>+VLOOKUP(C4106,Fabricante_Consola!$A$5:$B$8,2)</f>
        <v>2</v>
      </c>
      <c r="G4106" s="3" t="str">
        <f t="shared" si="64"/>
        <v>2018-01-01 00:00:00</v>
      </c>
    </row>
    <row r="4107" spans="1:7" x14ac:dyDescent="0.25">
      <c r="A4107" t="s">
        <v>14871</v>
      </c>
      <c r="B4107" s="3">
        <v>42272</v>
      </c>
      <c r="C4107" t="s">
        <v>4460</v>
      </c>
      <c r="D4107" t="s">
        <v>22</v>
      </c>
      <c r="E4107" t="s">
        <v>8011</v>
      </c>
      <c r="F4107">
        <f>+VLOOKUP(C4107,Fabricante_Consola!$A$5:$B$8,2)</f>
        <v>2</v>
      </c>
      <c r="G4107" s="3" t="str">
        <f t="shared" si="64"/>
        <v>2015-09-25 00:00:00</v>
      </c>
    </row>
    <row r="4108" spans="1:7" x14ac:dyDescent="0.25">
      <c r="A4108" t="s">
        <v>8012</v>
      </c>
      <c r="B4108" s="3">
        <v>42027</v>
      </c>
      <c r="C4108" t="s">
        <v>4460</v>
      </c>
      <c r="D4108" t="s">
        <v>2</v>
      </c>
      <c r="E4108" t="s">
        <v>8013</v>
      </c>
      <c r="F4108">
        <f>+VLOOKUP(C4108,Fabricante_Consola!$A$5:$B$8,2)</f>
        <v>2</v>
      </c>
      <c r="G4108" s="3" t="str">
        <f t="shared" si="64"/>
        <v>2015-01-23 00:00:00</v>
      </c>
    </row>
    <row r="4109" spans="1:7" x14ac:dyDescent="0.25">
      <c r="A4109" t="s">
        <v>8014</v>
      </c>
      <c r="B4109" s="3">
        <v>42027</v>
      </c>
      <c r="C4109" t="s">
        <v>4460</v>
      </c>
      <c r="D4109" t="s">
        <v>2</v>
      </c>
      <c r="E4109" t="s">
        <v>8015</v>
      </c>
      <c r="F4109">
        <f>+VLOOKUP(C4109,Fabricante_Consola!$A$5:$B$8,2)</f>
        <v>2</v>
      </c>
      <c r="G4109" s="3" t="str">
        <f t="shared" si="64"/>
        <v>2015-01-23 00:00:00</v>
      </c>
    </row>
    <row r="4110" spans="1:7" x14ac:dyDescent="0.25">
      <c r="A4110" t="s">
        <v>8016</v>
      </c>
      <c r="B4110" s="3">
        <v>42444</v>
      </c>
      <c r="C4110" t="s">
        <v>4460</v>
      </c>
      <c r="D4110" t="s">
        <v>83</v>
      </c>
      <c r="E4110" t="s">
        <v>8017</v>
      </c>
      <c r="F4110">
        <f>+VLOOKUP(C4110,Fabricante_Consola!$A$5:$B$8,2)</f>
        <v>2</v>
      </c>
      <c r="G4110" s="3" t="str">
        <f t="shared" si="64"/>
        <v>2016-03-15 00:00:00</v>
      </c>
    </row>
    <row r="4111" spans="1:7" x14ac:dyDescent="0.25">
      <c r="A4111" t="s">
        <v>8018</v>
      </c>
      <c r="B4111" s="3">
        <v>42699</v>
      </c>
      <c r="C4111" t="s">
        <v>4460</v>
      </c>
      <c r="D4111" t="s">
        <v>22</v>
      </c>
      <c r="E4111" t="s">
        <v>8019</v>
      </c>
      <c r="F4111">
        <f>+VLOOKUP(C4111,Fabricante_Consola!$A$5:$B$8,2)</f>
        <v>2</v>
      </c>
      <c r="G4111" s="3" t="str">
        <f t="shared" si="64"/>
        <v>2016-11-25 00:00:00</v>
      </c>
    </row>
    <row r="4112" spans="1:7" x14ac:dyDescent="0.25">
      <c r="A4112" t="s">
        <v>8020</v>
      </c>
      <c r="B4112" s="3">
        <v>41936</v>
      </c>
      <c r="C4112" t="s">
        <v>4460</v>
      </c>
      <c r="D4112" t="s">
        <v>2</v>
      </c>
      <c r="E4112" t="s">
        <v>8021</v>
      </c>
      <c r="F4112">
        <f>+VLOOKUP(C4112,Fabricante_Consola!$A$5:$B$8,2)</f>
        <v>2</v>
      </c>
      <c r="G4112" s="3" t="str">
        <f t="shared" si="64"/>
        <v>2014-10-24 00:00:00</v>
      </c>
    </row>
    <row r="4113" spans="1:7" x14ac:dyDescent="0.25">
      <c r="A4113" t="s">
        <v>8022</v>
      </c>
      <c r="B4113" s="3">
        <v>42440</v>
      </c>
      <c r="C4113" t="s">
        <v>4460</v>
      </c>
      <c r="D4113" t="s">
        <v>130</v>
      </c>
      <c r="E4113" t="s">
        <v>8023</v>
      </c>
      <c r="F4113">
        <f>+VLOOKUP(C4113,Fabricante_Consola!$A$5:$B$8,2)</f>
        <v>2</v>
      </c>
      <c r="G4113" s="3" t="str">
        <f t="shared" si="64"/>
        <v>2016-03-11 00:00:00</v>
      </c>
    </row>
    <row r="4114" spans="1:7" x14ac:dyDescent="0.25">
      <c r="A4114" t="s">
        <v>8024</v>
      </c>
      <c r="B4114" s="3">
        <v>42279</v>
      </c>
      <c r="C4114" t="s">
        <v>4460</v>
      </c>
      <c r="D4114" t="s">
        <v>2</v>
      </c>
      <c r="E4114" t="s">
        <v>8025</v>
      </c>
      <c r="F4114">
        <f>+VLOOKUP(C4114,Fabricante_Consola!$A$5:$B$8,2)</f>
        <v>2</v>
      </c>
      <c r="G4114" s="3" t="str">
        <f t="shared" si="64"/>
        <v>2015-10-02 00:00:00</v>
      </c>
    </row>
    <row r="4115" spans="1:7" x14ac:dyDescent="0.25">
      <c r="A4115" t="s">
        <v>8026</v>
      </c>
      <c r="B4115" s="3">
        <v>42881</v>
      </c>
      <c r="C4115" t="s">
        <v>4460</v>
      </c>
      <c r="D4115" t="s">
        <v>2</v>
      </c>
      <c r="E4115" t="s">
        <v>8027</v>
      </c>
      <c r="F4115">
        <f>+VLOOKUP(C4115,Fabricante_Consola!$A$5:$B$8,2)</f>
        <v>2</v>
      </c>
      <c r="G4115" s="3" t="str">
        <f t="shared" si="64"/>
        <v>2017-05-26 00:00:00</v>
      </c>
    </row>
    <row r="4116" spans="1:7" x14ac:dyDescent="0.25">
      <c r="A4116" t="s">
        <v>8028</v>
      </c>
      <c r="B4116" s="3">
        <v>42370</v>
      </c>
      <c r="C4116" t="s">
        <v>4460</v>
      </c>
      <c r="D4116" t="s">
        <v>51</v>
      </c>
      <c r="E4116" t="s">
        <v>8029</v>
      </c>
      <c r="F4116">
        <f>+VLOOKUP(C4116,Fabricante_Consola!$A$5:$B$8,2)</f>
        <v>2</v>
      </c>
      <c r="G4116" s="3" t="str">
        <f t="shared" si="64"/>
        <v>2016-01-01 00:00:00</v>
      </c>
    </row>
    <row r="4117" spans="1:7" x14ac:dyDescent="0.25">
      <c r="A4117" t="s">
        <v>8030</v>
      </c>
      <c r="B4117" s="3">
        <v>43056</v>
      </c>
      <c r="C4117" t="s">
        <v>4460</v>
      </c>
      <c r="D4117" t="s">
        <v>2</v>
      </c>
      <c r="E4117" t="s">
        <v>8031</v>
      </c>
      <c r="F4117">
        <f>+VLOOKUP(C4117,Fabricante_Consola!$A$5:$B$8,2)</f>
        <v>2</v>
      </c>
      <c r="G4117" s="3" t="str">
        <f t="shared" si="64"/>
        <v>2017-11-17 00:00:00</v>
      </c>
    </row>
    <row r="4118" spans="1:7" x14ac:dyDescent="0.25">
      <c r="A4118" t="s">
        <v>14872</v>
      </c>
      <c r="B4118" s="3">
        <v>42137</v>
      </c>
      <c r="C4118" t="s">
        <v>4460</v>
      </c>
      <c r="D4118" t="s">
        <v>15</v>
      </c>
      <c r="E4118" t="s">
        <v>8032</v>
      </c>
      <c r="F4118">
        <f>+VLOOKUP(C4118,Fabricante_Consola!$A$5:$B$8,2)</f>
        <v>2</v>
      </c>
      <c r="G4118" s="3" t="str">
        <f t="shared" si="64"/>
        <v>2015-05-13 00:00:00</v>
      </c>
    </row>
    <row r="4119" spans="1:7" x14ac:dyDescent="0.25">
      <c r="A4119" t="s">
        <v>8033</v>
      </c>
      <c r="B4119" s="3">
        <v>42534</v>
      </c>
      <c r="C4119" t="s">
        <v>4460</v>
      </c>
      <c r="D4119" t="s">
        <v>123</v>
      </c>
      <c r="E4119" t="s">
        <v>8034</v>
      </c>
      <c r="F4119">
        <f>+VLOOKUP(C4119,Fabricante_Consola!$A$5:$B$8,2)</f>
        <v>2</v>
      </c>
      <c r="G4119" s="3" t="str">
        <f t="shared" si="64"/>
        <v>2016-06-13 00:00:00</v>
      </c>
    </row>
    <row r="4120" spans="1:7" x14ac:dyDescent="0.25">
      <c r="A4120" t="s">
        <v>8035</v>
      </c>
      <c r="B4120" s="3">
        <v>42005</v>
      </c>
      <c r="C4120" t="s">
        <v>4460</v>
      </c>
      <c r="D4120" t="s">
        <v>18</v>
      </c>
      <c r="E4120" t="s">
        <v>8036</v>
      </c>
      <c r="F4120">
        <f>+VLOOKUP(C4120,Fabricante_Consola!$A$5:$B$8,2)</f>
        <v>2</v>
      </c>
      <c r="G4120" s="3" t="str">
        <f t="shared" si="64"/>
        <v>2015-01-01 00:00:00</v>
      </c>
    </row>
    <row r="4121" spans="1:7" x14ac:dyDescent="0.25">
      <c r="A4121" t="s">
        <v>8037</v>
      </c>
      <c r="B4121" s="3">
        <v>42060</v>
      </c>
      <c r="C4121" t="s">
        <v>4460</v>
      </c>
      <c r="D4121" t="s">
        <v>48</v>
      </c>
      <c r="E4121" t="s">
        <v>8038</v>
      </c>
      <c r="F4121">
        <f>+VLOOKUP(C4121,Fabricante_Consola!$A$5:$B$8,2)</f>
        <v>2</v>
      </c>
      <c r="G4121" s="3" t="str">
        <f t="shared" si="64"/>
        <v>2015-02-25 00:00:00</v>
      </c>
    </row>
    <row r="4122" spans="1:7" x14ac:dyDescent="0.25">
      <c r="A4122" t="s">
        <v>8039</v>
      </c>
      <c r="B4122" s="3">
        <v>42430</v>
      </c>
      <c r="C4122" t="s">
        <v>4460</v>
      </c>
      <c r="D4122" t="s">
        <v>2</v>
      </c>
      <c r="E4122" t="s">
        <v>8040</v>
      </c>
      <c r="F4122">
        <f>+VLOOKUP(C4122,Fabricante_Consola!$A$5:$B$8,2)</f>
        <v>2</v>
      </c>
      <c r="G4122" s="3" t="str">
        <f t="shared" si="64"/>
        <v>2016-03-01 00:00:00</v>
      </c>
    </row>
    <row r="4123" spans="1:7" x14ac:dyDescent="0.25">
      <c r="A4123" t="s">
        <v>8041</v>
      </c>
      <c r="B4123" s="3">
        <v>42871</v>
      </c>
      <c r="C4123" t="s">
        <v>4460</v>
      </c>
      <c r="D4123" t="s">
        <v>526</v>
      </c>
      <c r="E4123" t="s">
        <v>8042</v>
      </c>
      <c r="F4123">
        <f>+VLOOKUP(C4123,Fabricante_Consola!$A$5:$B$8,2)</f>
        <v>2</v>
      </c>
      <c r="G4123" s="3" t="str">
        <f t="shared" si="64"/>
        <v>2017-05-16 00:00:00</v>
      </c>
    </row>
    <row r="4124" spans="1:7" x14ac:dyDescent="0.25">
      <c r="A4124" t="s">
        <v>8043</v>
      </c>
      <c r="B4124" s="3">
        <v>42398</v>
      </c>
      <c r="C4124" t="s">
        <v>4460</v>
      </c>
      <c r="D4124" t="s">
        <v>20</v>
      </c>
      <c r="E4124" t="s">
        <v>8044</v>
      </c>
      <c r="F4124">
        <f>+VLOOKUP(C4124,Fabricante_Consola!$A$5:$B$8,2)</f>
        <v>2</v>
      </c>
      <c r="G4124" s="3" t="str">
        <f t="shared" si="64"/>
        <v>2016-01-29 00:00:00</v>
      </c>
    </row>
    <row r="4125" spans="1:7" x14ac:dyDescent="0.25">
      <c r="A4125" t="s">
        <v>8045</v>
      </c>
      <c r="B4125" s="3">
        <v>41976</v>
      </c>
      <c r="C4125" t="s">
        <v>4460</v>
      </c>
      <c r="D4125" t="s">
        <v>290</v>
      </c>
      <c r="E4125" t="s">
        <v>8046</v>
      </c>
      <c r="F4125">
        <f>+VLOOKUP(C4125,Fabricante_Consola!$A$5:$B$8,2)</f>
        <v>2</v>
      </c>
      <c r="G4125" s="3" t="str">
        <f t="shared" si="64"/>
        <v>2014-12-03 00:00:00</v>
      </c>
    </row>
    <row r="4126" spans="1:7" x14ac:dyDescent="0.25">
      <c r="A4126" t="s">
        <v>8047</v>
      </c>
      <c r="B4126" s="3">
        <v>42186</v>
      </c>
      <c r="C4126" t="s">
        <v>4460</v>
      </c>
      <c r="D4126" t="s">
        <v>2</v>
      </c>
      <c r="E4126" t="s">
        <v>8048</v>
      </c>
      <c r="F4126">
        <f>+VLOOKUP(C4126,Fabricante_Consola!$A$5:$B$8,2)</f>
        <v>2</v>
      </c>
      <c r="G4126" s="3" t="str">
        <f t="shared" si="64"/>
        <v>2015-07-01 00:00:00</v>
      </c>
    </row>
    <row r="4127" spans="1:7" x14ac:dyDescent="0.25">
      <c r="A4127" t="s">
        <v>8049</v>
      </c>
      <c r="B4127" s="3">
        <v>42583</v>
      </c>
      <c r="C4127" t="s">
        <v>4460</v>
      </c>
      <c r="E4127" t="s">
        <v>8050</v>
      </c>
      <c r="F4127">
        <f>+VLOOKUP(C4127,Fabricante_Consola!$A$5:$B$8,2)</f>
        <v>2</v>
      </c>
      <c r="G4127" s="3" t="str">
        <f t="shared" si="64"/>
        <v>2016-08-01 00:00:00</v>
      </c>
    </row>
    <row r="4128" spans="1:7" x14ac:dyDescent="0.25">
      <c r="A4128" t="s">
        <v>8051</v>
      </c>
      <c r="B4128" s="3">
        <v>42446</v>
      </c>
      <c r="C4128" t="s">
        <v>4460</v>
      </c>
      <c r="D4128" t="s">
        <v>2</v>
      </c>
      <c r="E4128" t="s">
        <v>8052</v>
      </c>
      <c r="F4128">
        <f>+VLOOKUP(C4128,Fabricante_Consola!$A$5:$B$8,2)</f>
        <v>2</v>
      </c>
      <c r="G4128" s="3" t="str">
        <f t="shared" si="64"/>
        <v>2016-03-17 00:00:00</v>
      </c>
    </row>
    <row r="4129" spans="1:7" x14ac:dyDescent="0.25">
      <c r="A4129" t="s">
        <v>8053</v>
      </c>
      <c r="B4129" s="3">
        <v>43000</v>
      </c>
      <c r="C4129" t="s">
        <v>4460</v>
      </c>
      <c r="D4129" t="s">
        <v>2</v>
      </c>
      <c r="E4129" t="s">
        <v>8054</v>
      </c>
      <c r="F4129">
        <f>+VLOOKUP(C4129,Fabricante_Consola!$A$5:$B$8,2)</f>
        <v>2</v>
      </c>
      <c r="G4129" s="3" t="str">
        <f t="shared" si="64"/>
        <v>2017-09-22 00:00:00</v>
      </c>
    </row>
    <row r="4130" spans="1:7" x14ac:dyDescent="0.25">
      <c r="A4130" t="s">
        <v>8055</v>
      </c>
      <c r="B4130" s="3">
        <v>42675</v>
      </c>
      <c r="C4130" t="s">
        <v>4460</v>
      </c>
      <c r="D4130" t="s">
        <v>223</v>
      </c>
      <c r="E4130" t="s">
        <v>8056</v>
      </c>
      <c r="F4130">
        <f>+VLOOKUP(C4130,Fabricante_Consola!$A$5:$B$8,2)</f>
        <v>2</v>
      </c>
      <c r="G4130" s="3" t="str">
        <f t="shared" si="64"/>
        <v>2016-11-01 00:00:00</v>
      </c>
    </row>
    <row r="4131" spans="1:7" x14ac:dyDescent="0.25">
      <c r="A4131" t="s">
        <v>8057</v>
      </c>
      <c r="B4131" s="3">
        <v>43101</v>
      </c>
      <c r="C4131" t="s">
        <v>4460</v>
      </c>
      <c r="D4131" t="s">
        <v>223</v>
      </c>
      <c r="E4131" t="s">
        <v>8058</v>
      </c>
      <c r="F4131">
        <f>+VLOOKUP(C4131,Fabricante_Consola!$A$5:$B$8,2)</f>
        <v>2</v>
      </c>
      <c r="G4131" s="3" t="str">
        <f t="shared" si="64"/>
        <v>2018-01-01 00:00:00</v>
      </c>
    </row>
    <row r="4132" spans="1:7" x14ac:dyDescent="0.25">
      <c r="A4132" t="s">
        <v>8059</v>
      </c>
      <c r="B4132" s="3">
        <v>42494</v>
      </c>
      <c r="C4132" t="s">
        <v>4460</v>
      </c>
      <c r="D4132" t="s">
        <v>57</v>
      </c>
      <c r="E4132" t="s">
        <v>8060</v>
      </c>
      <c r="F4132">
        <f>+VLOOKUP(C4132,Fabricante_Consola!$A$5:$B$8,2)</f>
        <v>2</v>
      </c>
      <c r="G4132" s="3" t="str">
        <f t="shared" si="64"/>
        <v>2016-05-04 00:00:00</v>
      </c>
    </row>
    <row r="4133" spans="1:7" x14ac:dyDescent="0.25">
      <c r="A4133" t="s">
        <v>8061</v>
      </c>
      <c r="B4133" s="3">
        <v>42507</v>
      </c>
      <c r="C4133" t="s">
        <v>4460</v>
      </c>
      <c r="D4133" t="s">
        <v>2</v>
      </c>
      <c r="E4133" t="s">
        <v>8062</v>
      </c>
      <c r="F4133">
        <f>+VLOOKUP(C4133,Fabricante_Consola!$A$5:$B$8,2)</f>
        <v>2</v>
      </c>
      <c r="G4133" s="3" t="str">
        <f t="shared" si="64"/>
        <v>2016-05-17 00:00:00</v>
      </c>
    </row>
    <row r="4134" spans="1:7" x14ac:dyDescent="0.25">
      <c r="A4134" t="s">
        <v>8063</v>
      </c>
      <c r="B4134" s="3">
        <v>42944</v>
      </c>
      <c r="C4134" t="s">
        <v>4460</v>
      </c>
      <c r="D4134" t="s">
        <v>42</v>
      </c>
      <c r="E4134" t="s">
        <v>8064</v>
      </c>
      <c r="F4134">
        <f>+VLOOKUP(C4134,Fabricante_Consola!$A$5:$B$8,2)</f>
        <v>2</v>
      </c>
      <c r="G4134" s="3" t="str">
        <f t="shared" si="64"/>
        <v>2017-07-28 00:00:00</v>
      </c>
    </row>
    <row r="4135" spans="1:7" x14ac:dyDescent="0.25">
      <c r="A4135" t="s">
        <v>8065</v>
      </c>
      <c r="B4135" s="3">
        <v>41936</v>
      </c>
      <c r="C4135" t="s">
        <v>4460</v>
      </c>
      <c r="D4135" t="s">
        <v>2</v>
      </c>
      <c r="E4135" t="s">
        <v>8066</v>
      </c>
      <c r="F4135">
        <f>+VLOOKUP(C4135,Fabricante_Consola!$A$5:$B$8,2)</f>
        <v>2</v>
      </c>
      <c r="G4135" s="3" t="str">
        <f t="shared" si="64"/>
        <v>2014-10-24 00:00:00</v>
      </c>
    </row>
    <row r="4136" spans="1:7" x14ac:dyDescent="0.25">
      <c r="A4136" t="s">
        <v>8067</v>
      </c>
      <c r="B4136" s="3">
        <v>42874</v>
      </c>
      <c r="C4136" t="s">
        <v>4460</v>
      </c>
      <c r="D4136" t="s">
        <v>2</v>
      </c>
      <c r="E4136" t="s">
        <v>8068</v>
      </c>
      <c r="F4136">
        <f>+VLOOKUP(C4136,Fabricante_Consola!$A$5:$B$8,2)</f>
        <v>2</v>
      </c>
      <c r="G4136" s="3" t="str">
        <f t="shared" si="64"/>
        <v>2017-05-19 00:00:00</v>
      </c>
    </row>
    <row r="4137" spans="1:7" x14ac:dyDescent="0.25">
      <c r="A4137" t="s">
        <v>8069</v>
      </c>
      <c r="B4137" s="3">
        <v>42507</v>
      </c>
      <c r="C4137" t="s">
        <v>4460</v>
      </c>
      <c r="D4137" t="s">
        <v>15</v>
      </c>
      <c r="E4137" t="s">
        <v>8070</v>
      </c>
      <c r="F4137">
        <f>+VLOOKUP(C4137,Fabricante_Consola!$A$5:$B$8,2)</f>
        <v>2</v>
      </c>
      <c r="G4137" s="3" t="str">
        <f t="shared" si="64"/>
        <v>2016-05-17 00:00:00</v>
      </c>
    </row>
    <row r="4138" spans="1:7" x14ac:dyDescent="0.25">
      <c r="A4138" t="s">
        <v>8071</v>
      </c>
      <c r="B4138" s="3">
        <v>43101</v>
      </c>
      <c r="C4138" t="s">
        <v>4460</v>
      </c>
      <c r="D4138" t="s">
        <v>2</v>
      </c>
      <c r="E4138" t="s">
        <v>8072</v>
      </c>
      <c r="F4138">
        <f>+VLOOKUP(C4138,Fabricante_Consola!$A$5:$B$8,2)</f>
        <v>2</v>
      </c>
      <c r="G4138" s="3" t="str">
        <f t="shared" si="64"/>
        <v>2018-01-01 00:00:00</v>
      </c>
    </row>
    <row r="4139" spans="1:7" x14ac:dyDescent="0.25">
      <c r="A4139" t="s">
        <v>14873</v>
      </c>
      <c r="B4139" s="3">
        <v>42480</v>
      </c>
      <c r="C4139" t="s">
        <v>4460</v>
      </c>
      <c r="D4139" t="s">
        <v>528</v>
      </c>
      <c r="E4139" t="s">
        <v>8073</v>
      </c>
      <c r="F4139">
        <f>+VLOOKUP(C4139,Fabricante_Consola!$A$5:$B$8,2)</f>
        <v>2</v>
      </c>
      <c r="G4139" s="3" t="str">
        <f t="shared" si="64"/>
        <v>2016-04-20 00:00:00</v>
      </c>
    </row>
    <row r="4140" spans="1:7" x14ac:dyDescent="0.25">
      <c r="A4140" t="s">
        <v>8074</v>
      </c>
      <c r="B4140" s="3">
        <v>42724</v>
      </c>
      <c r="C4140" t="s">
        <v>4460</v>
      </c>
      <c r="D4140" t="s">
        <v>223</v>
      </c>
      <c r="E4140" t="s">
        <v>8075</v>
      </c>
      <c r="F4140">
        <f>+VLOOKUP(C4140,Fabricante_Consola!$A$5:$B$8,2)</f>
        <v>2</v>
      </c>
      <c r="G4140" s="3" t="str">
        <f t="shared" si="64"/>
        <v>2016-12-20 00:00:00</v>
      </c>
    </row>
    <row r="4141" spans="1:7" x14ac:dyDescent="0.25">
      <c r="A4141" t="s">
        <v>14874</v>
      </c>
      <c r="B4141" s="3">
        <v>42346</v>
      </c>
      <c r="C4141" t="s">
        <v>4460</v>
      </c>
      <c r="D4141" t="s">
        <v>223</v>
      </c>
      <c r="E4141" t="s">
        <v>8076</v>
      </c>
      <c r="F4141">
        <f>+VLOOKUP(C4141,Fabricante_Consola!$A$5:$B$8,2)</f>
        <v>2</v>
      </c>
      <c r="G4141" s="3" t="str">
        <f t="shared" si="64"/>
        <v>2015-12-08 00:00:00</v>
      </c>
    </row>
    <row r="4142" spans="1:7" x14ac:dyDescent="0.25">
      <c r="A4142" t="s">
        <v>8077</v>
      </c>
      <c r="B4142" s="3">
        <v>43101</v>
      </c>
      <c r="C4142" t="s">
        <v>4460</v>
      </c>
      <c r="D4142" t="s">
        <v>15</v>
      </c>
      <c r="E4142" t="s">
        <v>8078</v>
      </c>
      <c r="F4142">
        <f>+VLOOKUP(C4142,Fabricante_Consola!$A$5:$B$8,2)</f>
        <v>2</v>
      </c>
      <c r="G4142" s="3" t="str">
        <f t="shared" si="64"/>
        <v>2018-01-01 00:00:00</v>
      </c>
    </row>
    <row r="4143" spans="1:7" x14ac:dyDescent="0.25">
      <c r="A4143" t="s">
        <v>8079</v>
      </c>
      <c r="B4143" s="3">
        <v>43101</v>
      </c>
      <c r="C4143" t="s">
        <v>4460</v>
      </c>
      <c r="D4143" t="s">
        <v>2</v>
      </c>
      <c r="E4143" t="s">
        <v>8080</v>
      </c>
      <c r="F4143">
        <f>+VLOOKUP(C4143,Fabricante_Consola!$A$5:$B$8,2)</f>
        <v>2</v>
      </c>
      <c r="G4143" s="3" t="str">
        <f t="shared" si="64"/>
        <v>2018-01-01 00:00:00</v>
      </c>
    </row>
    <row r="4144" spans="1:7" x14ac:dyDescent="0.25">
      <c r="A4144" t="s">
        <v>8081</v>
      </c>
      <c r="B4144" s="3">
        <v>42503</v>
      </c>
      <c r="C4144" t="s">
        <v>4460</v>
      </c>
      <c r="D4144" t="s">
        <v>66</v>
      </c>
      <c r="E4144" t="s">
        <v>8082</v>
      </c>
      <c r="F4144">
        <f>+VLOOKUP(C4144,Fabricante_Consola!$A$5:$B$8,2)</f>
        <v>2</v>
      </c>
      <c r="G4144" s="3" t="str">
        <f t="shared" si="64"/>
        <v>2016-05-13 00:00:00</v>
      </c>
    </row>
    <row r="4145" spans="1:7" x14ac:dyDescent="0.25">
      <c r="A4145" t="s">
        <v>8083</v>
      </c>
      <c r="B4145" s="3">
        <v>42444</v>
      </c>
      <c r="C4145" t="s">
        <v>4460</v>
      </c>
      <c r="D4145" t="s">
        <v>15</v>
      </c>
      <c r="E4145" t="s">
        <v>8084</v>
      </c>
      <c r="F4145">
        <f>+VLOOKUP(C4145,Fabricante_Consola!$A$5:$B$8,2)</f>
        <v>2</v>
      </c>
      <c r="G4145" s="3" t="str">
        <f t="shared" si="64"/>
        <v>2016-03-15 00:00:00</v>
      </c>
    </row>
    <row r="4146" spans="1:7" x14ac:dyDescent="0.25">
      <c r="A4146" t="s">
        <v>8085</v>
      </c>
      <c r="B4146" s="3">
        <v>43101</v>
      </c>
      <c r="C4146" t="s">
        <v>4460</v>
      </c>
      <c r="D4146" t="s">
        <v>15</v>
      </c>
      <c r="E4146" t="s">
        <v>8086</v>
      </c>
      <c r="F4146">
        <f>+VLOOKUP(C4146,Fabricante_Consola!$A$5:$B$8,2)</f>
        <v>2</v>
      </c>
      <c r="G4146" s="3" t="str">
        <f t="shared" si="64"/>
        <v>2018-01-01 00:00:00</v>
      </c>
    </row>
    <row r="4147" spans="1:7" x14ac:dyDescent="0.25">
      <c r="A4147" t="s">
        <v>8087</v>
      </c>
      <c r="B4147" s="3">
        <v>41912</v>
      </c>
      <c r="C4147" t="s">
        <v>4460</v>
      </c>
      <c r="D4147" t="s">
        <v>165</v>
      </c>
      <c r="E4147" t="s">
        <v>8088</v>
      </c>
      <c r="F4147">
        <f>+VLOOKUP(C4147,Fabricante_Consola!$A$5:$B$8,2)</f>
        <v>2</v>
      </c>
      <c r="G4147" s="3" t="str">
        <f t="shared" si="64"/>
        <v>2014-09-30 00:00:00</v>
      </c>
    </row>
    <row r="4148" spans="1:7" x14ac:dyDescent="0.25">
      <c r="A4148" t="s">
        <v>14875</v>
      </c>
      <c r="B4148" s="3">
        <v>42531</v>
      </c>
      <c r="C4148" t="s">
        <v>4460</v>
      </c>
      <c r="D4148" t="s">
        <v>165</v>
      </c>
      <c r="E4148" t="s">
        <v>8089</v>
      </c>
      <c r="F4148">
        <f>+VLOOKUP(C4148,Fabricante_Consola!$A$5:$B$8,2)</f>
        <v>2</v>
      </c>
      <c r="G4148" s="3" t="str">
        <f t="shared" si="64"/>
        <v>2016-06-10 00:00:00</v>
      </c>
    </row>
    <row r="4149" spans="1:7" x14ac:dyDescent="0.25">
      <c r="A4149" t="s">
        <v>8090</v>
      </c>
      <c r="B4149" s="3">
        <v>42067</v>
      </c>
      <c r="C4149" t="s">
        <v>4460</v>
      </c>
      <c r="D4149" t="s">
        <v>66</v>
      </c>
      <c r="E4149" t="s">
        <v>8091</v>
      </c>
      <c r="F4149">
        <f>+VLOOKUP(C4149,Fabricante_Consola!$A$5:$B$8,2)</f>
        <v>2</v>
      </c>
      <c r="G4149" s="3" t="str">
        <f t="shared" si="64"/>
        <v>2015-03-04 00:00:00</v>
      </c>
    </row>
    <row r="4150" spans="1:7" x14ac:dyDescent="0.25">
      <c r="A4150" t="s">
        <v>8092</v>
      </c>
      <c r="B4150" s="3">
        <v>43101</v>
      </c>
      <c r="C4150" t="s">
        <v>4460</v>
      </c>
      <c r="D4150" t="s">
        <v>9</v>
      </c>
      <c r="E4150" t="s">
        <v>8093</v>
      </c>
      <c r="F4150">
        <f>+VLOOKUP(C4150,Fabricante_Consola!$A$5:$B$8,2)</f>
        <v>2</v>
      </c>
      <c r="G4150" s="3" t="str">
        <f t="shared" si="64"/>
        <v>2018-01-01 00:00:00</v>
      </c>
    </row>
    <row r="4151" spans="1:7" x14ac:dyDescent="0.25">
      <c r="A4151" t="s">
        <v>8094</v>
      </c>
      <c r="B4151" s="3">
        <v>42843</v>
      </c>
      <c r="C4151" t="s">
        <v>4460</v>
      </c>
      <c r="D4151" t="s">
        <v>57</v>
      </c>
      <c r="E4151" t="s">
        <v>8095</v>
      </c>
      <c r="F4151">
        <f>+VLOOKUP(C4151,Fabricante_Consola!$A$5:$B$8,2)</f>
        <v>2</v>
      </c>
      <c r="G4151" s="3" t="str">
        <f t="shared" si="64"/>
        <v>2017-04-18 00:00:00</v>
      </c>
    </row>
    <row r="4152" spans="1:7" x14ac:dyDescent="0.25">
      <c r="A4152" t="s">
        <v>8096</v>
      </c>
      <c r="B4152" s="3">
        <v>43101</v>
      </c>
      <c r="C4152" t="s">
        <v>4460</v>
      </c>
      <c r="D4152" t="s">
        <v>20</v>
      </c>
      <c r="E4152" t="s">
        <v>8097</v>
      </c>
      <c r="F4152">
        <f>+VLOOKUP(C4152,Fabricante_Consola!$A$5:$B$8,2)</f>
        <v>2</v>
      </c>
      <c r="G4152" s="3" t="str">
        <f t="shared" si="64"/>
        <v>2018-01-01 00:00:00</v>
      </c>
    </row>
    <row r="4153" spans="1:7" x14ac:dyDescent="0.25">
      <c r="A4153" t="s">
        <v>8098</v>
      </c>
      <c r="B4153" s="3">
        <v>42117</v>
      </c>
      <c r="C4153" t="s">
        <v>4460</v>
      </c>
      <c r="D4153" t="s">
        <v>223</v>
      </c>
      <c r="E4153" t="s">
        <v>8099</v>
      </c>
      <c r="F4153">
        <f>+VLOOKUP(C4153,Fabricante_Consola!$A$5:$B$8,2)</f>
        <v>2</v>
      </c>
      <c r="G4153" s="3" t="str">
        <f t="shared" si="64"/>
        <v>2015-04-23 00:00:00</v>
      </c>
    </row>
    <row r="4154" spans="1:7" x14ac:dyDescent="0.25">
      <c r="A4154" t="s">
        <v>8100</v>
      </c>
      <c r="B4154" s="3">
        <v>42647</v>
      </c>
      <c r="C4154" t="s">
        <v>4460</v>
      </c>
      <c r="D4154" t="s">
        <v>66</v>
      </c>
      <c r="E4154" t="s">
        <v>8101</v>
      </c>
      <c r="F4154">
        <f>+VLOOKUP(C4154,Fabricante_Consola!$A$5:$B$8,2)</f>
        <v>2</v>
      </c>
      <c r="G4154" s="3" t="str">
        <f t="shared" si="64"/>
        <v>2016-10-04 00:00:00</v>
      </c>
    </row>
    <row r="4155" spans="1:7" x14ac:dyDescent="0.25">
      <c r="A4155" t="s">
        <v>8102</v>
      </c>
      <c r="B4155" s="3">
        <v>42465</v>
      </c>
      <c r="C4155" t="s">
        <v>4460</v>
      </c>
      <c r="D4155" t="s">
        <v>123</v>
      </c>
      <c r="E4155" t="s">
        <v>8103</v>
      </c>
      <c r="F4155">
        <f>+VLOOKUP(C4155,Fabricante_Consola!$A$5:$B$8,2)</f>
        <v>2</v>
      </c>
      <c r="G4155" s="3" t="str">
        <f t="shared" si="64"/>
        <v>2016-04-05 00:00:00</v>
      </c>
    </row>
    <row r="4156" spans="1:7" x14ac:dyDescent="0.25">
      <c r="A4156" t="s">
        <v>8104</v>
      </c>
      <c r="B4156" s="3">
        <v>42752</v>
      </c>
      <c r="C4156" t="s">
        <v>4460</v>
      </c>
      <c r="D4156" t="s">
        <v>42</v>
      </c>
      <c r="E4156" t="s">
        <v>8105</v>
      </c>
      <c r="F4156">
        <f>+VLOOKUP(C4156,Fabricante_Consola!$A$5:$B$8,2)</f>
        <v>2</v>
      </c>
      <c r="G4156" s="3" t="str">
        <f t="shared" si="64"/>
        <v>2017-01-17 00:00:00</v>
      </c>
    </row>
    <row r="4157" spans="1:7" x14ac:dyDescent="0.25">
      <c r="A4157" t="s">
        <v>8106</v>
      </c>
      <c r="B4157" s="3">
        <v>42689</v>
      </c>
      <c r="C4157" t="s">
        <v>4460</v>
      </c>
      <c r="D4157" t="s">
        <v>165</v>
      </c>
      <c r="E4157" t="s">
        <v>8107</v>
      </c>
      <c r="F4157">
        <f>+VLOOKUP(C4157,Fabricante_Consola!$A$5:$B$8,2)</f>
        <v>2</v>
      </c>
      <c r="G4157" s="3" t="str">
        <f t="shared" si="64"/>
        <v>2016-11-15 00:00:00</v>
      </c>
    </row>
    <row r="4158" spans="1:7" x14ac:dyDescent="0.25">
      <c r="A4158" t="s">
        <v>8108</v>
      </c>
      <c r="B4158" s="3">
        <v>43101</v>
      </c>
      <c r="C4158" t="s">
        <v>4460</v>
      </c>
      <c r="D4158" t="s">
        <v>8109</v>
      </c>
      <c r="E4158" t="s">
        <v>8110</v>
      </c>
      <c r="F4158">
        <f>+VLOOKUP(C4158,Fabricante_Consola!$A$5:$B$8,2)</f>
        <v>2</v>
      </c>
      <c r="G4158" s="3" t="str">
        <f t="shared" si="64"/>
        <v>2018-01-01 00:00:00</v>
      </c>
    </row>
    <row r="4159" spans="1:7" x14ac:dyDescent="0.25">
      <c r="A4159" t="s">
        <v>8111</v>
      </c>
      <c r="B4159" s="3">
        <v>41936</v>
      </c>
      <c r="C4159" t="s">
        <v>4460</v>
      </c>
      <c r="D4159" t="s">
        <v>35</v>
      </c>
      <c r="E4159" t="s">
        <v>8112</v>
      </c>
      <c r="F4159">
        <f>+VLOOKUP(C4159,Fabricante_Consola!$A$5:$B$8,2)</f>
        <v>2</v>
      </c>
      <c r="G4159" s="3" t="str">
        <f t="shared" si="64"/>
        <v>2014-10-24 00:00:00</v>
      </c>
    </row>
    <row r="4160" spans="1:7" x14ac:dyDescent="0.25">
      <c r="A4160" t="s">
        <v>8113</v>
      </c>
      <c r="B4160" s="3">
        <v>41978</v>
      </c>
      <c r="C4160" t="s">
        <v>4460</v>
      </c>
      <c r="D4160" t="s">
        <v>35</v>
      </c>
      <c r="E4160" t="s">
        <v>8114</v>
      </c>
      <c r="F4160">
        <f>+VLOOKUP(C4160,Fabricante_Consola!$A$5:$B$8,2)</f>
        <v>2</v>
      </c>
      <c r="G4160" s="3" t="str">
        <f t="shared" si="64"/>
        <v>2014-12-05 00:00:00</v>
      </c>
    </row>
    <row r="4161" spans="1:7" x14ac:dyDescent="0.25">
      <c r="A4161" t="s">
        <v>8115</v>
      </c>
      <c r="B4161" s="3">
        <v>41941</v>
      </c>
      <c r="C4161" t="s">
        <v>4460</v>
      </c>
      <c r="D4161" t="s">
        <v>35</v>
      </c>
      <c r="E4161" t="s">
        <v>8116</v>
      </c>
      <c r="F4161">
        <f>+VLOOKUP(C4161,Fabricante_Consola!$A$5:$B$8,2)</f>
        <v>2</v>
      </c>
      <c r="G4161" s="3" t="str">
        <f t="shared" si="64"/>
        <v>2014-10-29 00:00:00</v>
      </c>
    </row>
    <row r="4162" spans="1:7" x14ac:dyDescent="0.25">
      <c r="A4162" t="s">
        <v>8117</v>
      </c>
      <c r="B4162" s="3">
        <v>42431</v>
      </c>
      <c r="C4162" t="s">
        <v>4460</v>
      </c>
      <c r="D4162" t="s">
        <v>86</v>
      </c>
      <c r="E4162" t="s">
        <v>8118</v>
      </c>
      <c r="F4162">
        <f>+VLOOKUP(C4162,Fabricante_Consola!$A$5:$B$8,2)</f>
        <v>2</v>
      </c>
      <c r="G4162" s="3" t="str">
        <f t="shared" si="64"/>
        <v>2016-03-02 00:00:00</v>
      </c>
    </row>
    <row r="4163" spans="1:7" x14ac:dyDescent="0.25">
      <c r="A4163" t="s">
        <v>8119</v>
      </c>
      <c r="B4163" s="3">
        <v>43101</v>
      </c>
      <c r="C4163" t="s">
        <v>4460</v>
      </c>
      <c r="D4163" t="s">
        <v>290</v>
      </c>
      <c r="E4163" t="s">
        <v>8120</v>
      </c>
      <c r="F4163">
        <f>+VLOOKUP(C4163,Fabricante_Consola!$A$5:$B$8,2)</f>
        <v>2</v>
      </c>
      <c r="G4163" s="3" t="str">
        <f t="shared" ref="G4163:G4226" si="65">+TEXT(B4163,"yyyy-mm-dd hh:mm:ss")</f>
        <v>2018-01-01 00:00:00</v>
      </c>
    </row>
    <row r="4164" spans="1:7" x14ac:dyDescent="0.25">
      <c r="A4164" t="s">
        <v>8121</v>
      </c>
      <c r="B4164" s="3">
        <v>42207</v>
      </c>
      <c r="C4164" t="s">
        <v>4460</v>
      </c>
      <c r="D4164" t="s">
        <v>357</v>
      </c>
      <c r="E4164" t="s">
        <v>8122</v>
      </c>
      <c r="F4164">
        <f>+VLOOKUP(C4164,Fabricante_Consola!$A$5:$B$8,2)</f>
        <v>2</v>
      </c>
      <c r="G4164" s="3" t="str">
        <f t="shared" si="65"/>
        <v>2015-07-22 00:00:00</v>
      </c>
    </row>
    <row r="4165" spans="1:7" x14ac:dyDescent="0.25">
      <c r="A4165" t="s">
        <v>8123</v>
      </c>
      <c r="B4165" s="3">
        <v>42158</v>
      </c>
      <c r="C4165" t="s">
        <v>4460</v>
      </c>
      <c r="D4165" t="s">
        <v>43</v>
      </c>
      <c r="E4165" t="s">
        <v>8124</v>
      </c>
      <c r="F4165">
        <f>+VLOOKUP(C4165,Fabricante_Consola!$A$5:$B$8,2)</f>
        <v>2</v>
      </c>
      <c r="G4165" s="3" t="str">
        <f t="shared" si="65"/>
        <v>2015-06-03 00:00:00</v>
      </c>
    </row>
    <row r="4166" spans="1:7" x14ac:dyDescent="0.25">
      <c r="A4166" t="s">
        <v>8125</v>
      </c>
      <c r="B4166" s="3">
        <v>42620</v>
      </c>
      <c r="C4166" t="s">
        <v>4460</v>
      </c>
      <c r="D4166" t="s">
        <v>123</v>
      </c>
      <c r="E4166" t="s">
        <v>8126</v>
      </c>
      <c r="F4166">
        <f>+VLOOKUP(C4166,Fabricante_Consola!$A$5:$B$8,2)</f>
        <v>2</v>
      </c>
      <c r="G4166" s="3" t="str">
        <f t="shared" si="65"/>
        <v>2016-09-07 00:00:00</v>
      </c>
    </row>
    <row r="4167" spans="1:7" x14ac:dyDescent="0.25">
      <c r="A4167" t="s">
        <v>8127</v>
      </c>
      <c r="B4167" s="3">
        <v>42657</v>
      </c>
      <c r="C4167" t="s">
        <v>4460</v>
      </c>
      <c r="D4167" t="s">
        <v>15</v>
      </c>
      <c r="E4167" t="s">
        <v>8128</v>
      </c>
      <c r="F4167">
        <f>+VLOOKUP(C4167,Fabricante_Consola!$A$5:$B$8,2)</f>
        <v>2</v>
      </c>
      <c r="G4167" s="3" t="str">
        <f t="shared" si="65"/>
        <v>2016-10-14 00:00:00</v>
      </c>
    </row>
    <row r="4168" spans="1:7" x14ac:dyDescent="0.25">
      <c r="A4168" t="s">
        <v>8129</v>
      </c>
      <c r="B4168" s="3">
        <v>42272</v>
      </c>
      <c r="C4168" t="s">
        <v>4460</v>
      </c>
      <c r="D4168" t="s">
        <v>223</v>
      </c>
      <c r="E4168" t="s">
        <v>8130</v>
      </c>
      <c r="F4168">
        <f>+VLOOKUP(C4168,Fabricante_Consola!$A$5:$B$8,2)</f>
        <v>2</v>
      </c>
      <c r="G4168" s="3" t="str">
        <f t="shared" si="65"/>
        <v>2015-09-25 00:00:00</v>
      </c>
    </row>
    <row r="4169" spans="1:7" x14ac:dyDescent="0.25">
      <c r="A4169" t="s">
        <v>8131</v>
      </c>
      <c r="B4169" s="3">
        <v>41593</v>
      </c>
      <c r="C4169" t="s">
        <v>4460</v>
      </c>
      <c r="D4169" t="s">
        <v>2</v>
      </c>
      <c r="E4169" t="s">
        <v>8132</v>
      </c>
      <c r="F4169">
        <f>+VLOOKUP(C4169,Fabricante_Consola!$A$5:$B$8,2)</f>
        <v>2</v>
      </c>
      <c r="G4169" s="3" t="str">
        <f t="shared" si="65"/>
        <v>2013-11-15 00:00:00</v>
      </c>
    </row>
    <row r="4170" spans="1:7" x14ac:dyDescent="0.25">
      <c r="A4170" t="s">
        <v>8133</v>
      </c>
      <c r="B4170" s="3">
        <v>41922</v>
      </c>
      <c r="C4170" t="s">
        <v>4460</v>
      </c>
      <c r="D4170" t="s">
        <v>15</v>
      </c>
      <c r="E4170" t="s">
        <v>8134</v>
      </c>
      <c r="F4170">
        <f>+VLOOKUP(C4170,Fabricante_Consola!$A$5:$B$8,2)</f>
        <v>2</v>
      </c>
      <c r="G4170" s="3" t="str">
        <f t="shared" si="65"/>
        <v>2014-10-10 00:00:00</v>
      </c>
    </row>
    <row r="4171" spans="1:7" x14ac:dyDescent="0.25">
      <c r="A4171" t="s">
        <v>8135</v>
      </c>
      <c r="B4171" s="3">
        <v>42874</v>
      </c>
      <c r="C4171" t="s">
        <v>4460</v>
      </c>
      <c r="D4171" t="s">
        <v>66</v>
      </c>
      <c r="E4171" t="s">
        <v>8136</v>
      </c>
      <c r="F4171">
        <f>+VLOOKUP(C4171,Fabricante_Consola!$A$5:$B$8,2)</f>
        <v>2</v>
      </c>
      <c r="G4171" s="3" t="str">
        <f t="shared" si="65"/>
        <v>2017-05-19 00:00:00</v>
      </c>
    </row>
    <row r="4172" spans="1:7" x14ac:dyDescent="0.25">
      <c r="A4172" t="s">
        <v>8137</v>
      </c>
      <c r="B4172" s="3">
        <v>42298</v>
      </c>
      <c r="C4172" t="s">
        <v>4460</v>
      </c>
      <c r="D4172" t="s">
        <v>2</v>
      </c>
      <c r="E4172" t="s">
        <v>8138</v>
      </c>
      <c r="F4172">
        <f>+VLOOKUP(C4172,Fabricante_Consola!$A$5:$B$8,2)</f>
        <v>2</v>
      </c>
      <c r="G4172" s="3" t="str">
        <f t="shared" si="65"/>
        <v>2015-10-21 00:00:00</v>
      </c>
    </row>
    <row r="4173" spans="1:7" x14ac:dyDescent="0.25">
      <c r="A4173" t="s">
        <v>8139</v>
      </c>
      <c r="B4173" s="3">
        <v>43101</v>
      </c>
      <c r="C4173" t="s">
        <v>4460</v>
      </c>
      <c r="D4173" t="s">
        <v>57</v>
      </c>
      <c r="E4173" t="s">
        <v>8140</v>
      </c>
      <c r="F4173">
        <f>+VLOOKUP(C4173,Fabricante_Consola!$A$5:$B$8,2)</f>
        <v>2</v>
      </c>
      <c r="G4173" s="3" t="str">
        <f t="shared" si="65"/>
        <v>2018-01-01 00:00:00</v>
      </c>
    </row>
    <row r="4174" spans="1:7" x14ac:dyDescent="0.25">
      <c r="A4174" t="s">
        <v>8141</v>
      </c>
      <c r="B4174" s="3">
        <v>42709</v>
      </c>
      <c r="C4174" t="s">
        <v>4460</v>
      </c>
      <c r="D4174" t="s">
        <v>223</v>
      </c>
      <c r="E4174" t="s">
        <v>8142</v>
      </c>
      <c r="F4174">
        <f>+VLOOKUP(C4174,Fabricante_Consola!$A$5:$B$8,2)</f>
        <v>2</v>
      </c>
      <c r="G4174" s="3" t="str">
        <f t="shared" si="65"/>
        <v>2016-12-05 00:00:00</v>
      </c>
    </row>
    <row r="4175" spans="1:7" x14ac:dyDescent="0.25">
      <c r="A4175" t="s">
        <v>8143</v>
      </c>
      <c r="B4175" s="3">
        <v>41922</v>
      </c>
      <c r="C4175" t="s">
        <v>4460</v>
      </c>
      <c r="D4175" t="s">
        <v>2</v>
      </c>
      <c r="E4175" t="s">
        <v>8144</v>
      </c>
      <c r="F4175">
        <f>+VLOOKUP(C4175,Fabricante_Consola!$A$5:$B$8,2)</f>
        <v>2</v>
      </c>
      <c r="G4175" s="3" t="str">
        <f t="shared" si="65"/>
        <v>2014-10-10 00:00:00</v>
      </c>
    </row>
    <row r="4176" spans="1:7" x14ac:dyDescent="0.25">
      <c r="A4176" t="s">
        <v>8145</v>
      </c>
      <c r="B4176" s="3">
        <v>42088</v>
      </c>
      <c r="C4176" t="s">
        <v>4460</v>
      </c>
      <c r="D4176" t="s">
        <v>15</v>
      </c>
      <c r="E4176" t="s">
        <v>8146</v>
      </c>
      <c r="F4176">
        <f>+VLOOKUP(C4176,Fabricante_Consola!$A$5:$B$8,2)</f>
        <v>2</v>
      </c>
      <c r="G4176" s="3" t="str">
        <f t="shared" si="65"/>
        <v>2015-03-25 00:00:00</v>
      </c>
    </row>
    <row r="4177" spans="1:7" x14ac:dyDescent="0.25">
      <c r="A4177" t="s">
        <v>8147</v>
      </c>
      <c r="B4177" s="3">
        <v>42682</v>
      </c>
      <c r="C4177" t="s">
        <v>4460</v>
      </c>
      <c r="D4177" t="s">
        <v>15</v>
      </c>
      <c r="E4177" t="s">
        <v>8148</v>
      </c>
      <c r="F4177">
        <f>+VLOOKUP(C4177,Fabricante_Consola!$A$5:$B$8,2)</f>
        <v>2</v>
      </c>
      <c r="G4177" s="3" t="str">
        <f t="shared" si="65"/>
        <v>2016-11-08 00:00:00</v>
      </c>
    </row>
    <row r="4178" spans="1:7" x14ac:dyDescent="0.25">
      <c r="A4178" t="s">
        <v>8149</v>
      </c>
      <c r="B4178" s="3">
        <v>42521</v>
      </c>
      <c r="C4178" t="s">
        <v>4460</v>
      </c>
      <c r="D4178" t="s">
        <v>4595</v>
      </c>
      <c r="E4178" t="s">
        <v>8150</v>
      </c>
      <c r="F4178">
        <f>+VLOOKUP(C4178,Fabricante_Consola!$A$5:$B$8,2)</f>
        <v>2</v>
      </c>
      <c r="G4178" s="3" t="str">
        <f t="shared" si="65"/>
        <v>2016-05-31 00:00:00</v>
      </c>
    </row>
    <row r="4179" spans="1:7" x14ac:dyDescent="0.25">
      <c r="A4179" t="s">
        <v>8151</v>
      </c>
      <c r="B4179" s="3">
        <v>43101</v>
      </c>
      <c r="C4179" t="s">
        <v>4460</v>
      </c>
      <c r="D4179" t="s">
        <v>32</v>
      </c>
      <c r="E4179" t="s">
        <v>8152</v>
      </c>
      <c r="F4179">
        <f>+VLOOKUP(C4179,Fabricante_Consola!$A$5:$B$8,2)</f>
        <v>2</v>
      </c>
      <c r="G4179" s="3" t="str">
        <f t="shared" si="65"/>
        <v>2018-01-01 00:00:00</v>
      </c>
    </row>
    <row r="4180" spans="1:7" x14ac:dyDescent="0.25">
      <c r="A4180" t="s">
        <v>8153</v>
      </c>
      <c r="B4180" s="3">
        <v>42823</v>
      </c>
      <c r="C4180" t="s">
        <v>4460</v>
      </c>
      <c r="D4180" t="s">
        <v>66</v>
      </c>
      <c r="E4180" t="s">
        <v>8154</v>
      </c>
      <c r="F4180">
        <f>+VLOOKUP(C4180,Fabricante_Consola!$A$5:$B$8,2)</f>
        <v>2</v>
      </c>
      <c r="G4180" s="3" t="str">
        <f t="shared" si="65"/>
        <v>2017-03-29 00:00:00</v>
      </c>
    </row>
    <row r="4181" spans="1:7" x14ac:dyDescent="0.25">
      <c r="A4181" t="s">
        <v>8155</v>
      </c>
      <c r="B4181" s="3">
        <v>42780</v>
      </c>
      <c r="C4181" t="s">
        <v>4460</v>
      </c>
      <c r="D4181" t="s">
        <v>2</v>
      </c>
      <c r="E4181" t="s">
        <v>8156</v>
      </c>
      <c r="F4181">
        <f>+VLOOKUP(C4181,Fabricante_Consola!$A$5:$B$8,2)</f>
        <v>2</v>
      </c>
      <c r="G4181" s="3" t="str">
        <f t="shared" si="65"/>
        <v>2017-02-14 00:00:00</v>
      </c>
    </row>
    <row r="4182" spans="1:7" x14ac:dyDescent="0.25">
      <c r="A4182" t="s">
        <v>8157</v>
      </c>
      <c r="B4182" s="3">
        <v>41817</v>
      </c>
      <c r="C4182" t="s">
        <v>4460</v>
      </c>
      <c r="D4182" t="s">
        <v>2</v>
      </c>
      <c r="E4182" t="s">
        <v>8158</v>
      </c>
      <c r="F4182">
        <f>+VLOOKUP(C4182,Fabricante_Consola!$A$5:$B$8,2)</f>
        <v>2</v>
      </c>
      <c r="G4182" s="3" t="str">
        <f t="shared" si="65"/>
        <v>2014-06-27 00:00:00</v>
      </c>
    </row>
    <row r="4183" spans="1:7" x14ac:dyDescent="0.25">
      <c r="A4183" t="s">
        <v>8159</v>
      </c>
      <c r="B4183" s="3">
        <v>42850</v>
      </c>
      <c r="C4183" t="s">
        <v>4460</v>
      </c>
      <c r="D4183" t="s">
        <v>2</v>
      </c>
      <c r="E4183" t="s">
        <v>8160</v>
      </c>
      <c r="F4183">
        <f>+VLOOKUP(C4183,Fabricante_Consola!$A$5:$B$8,2)</f>
        <v>2</v>
      </c>
      <c r="G4183" s="3" t="str">
        <f t="shared" si="65"/>
        <v>2017-04-25 00:00:00</v>
      </c>
    </row>
    <row r="4184" spans="1:7" x14ac:dyDescent="0.25">
      <c r="A4184" t="s">
        <v>8161</v>
      </c>
      <c r="B4184" s="3">
        <v>42668</v>
      </c>
      <c r="C4184" t="s">
        <v>4460</v>
      </c>
      <c r="D4184" t="s">
        <v>5</v>
      </c>
      <c r="E4184" t="s">
        <v>8162</v>
      </c>
      <c r="F4184">
        <f>+VLOOKUP(C4184,Fabricante_Consola!$A$5:$B$8,2)</f>
        <v>2</v>
      </c>
      <c r="G4184" s="3" t="str">
        <f t="shared" si="65"/>
        <v>2016-10-25 00:00:00</v>
      </c>
    </row>
    <row r="4185" spans="1:7" x14ac:dyDescent="0.25">
      <c r="A4185" t="s">
        <v>8163</v>
      </c>
      <c r="B4185" s="3">
        <v>43101</v>
      </c>
      <c r="C4185" t="s">
        <v>4460</v>
      </c>
      <c r="D4185" t="s">
        <v>5</v>
      </c>
      <c r="E4185" t="s">
        <v>8164</v>
      </c>
      <c r="F4185">
        <f>+VLOOKUP(C4185,Fabricante_Consola!$A$5:$B$8,2)</f>
        <v>2</v>
      </c>
      <c r="G4185" s="3" t="str">
        <f t="shared" si="65"/>
        <v>2018-01-01 00:00:00</v>
      </c>
    </row>
    <row r="4186" spans="1:7" x14ac:dyDescent="0.25">
      <c r="A4186" t="s">
        <v>8165</v>
      </c>
      <c r="B4186" s="3">
        <v>42507</v>
      </c>
      <c r="C4186" t="s">
        <v>4460</v>
      </c>
      <c r="D4186" t="s">
        <v>2</v>
      </c>
      <c r="E4186" t="s">
        <v>8166</v>
      </c>
      <c r="F4186">
        <f>+VLOOKUP(C4186,Fabricante_Consola!$A$5:$B$8,2)</f>
        <v>2</v>
      </c>
      <c r="G4186" s="3" t="str">
        <f t="shared" si="65"/>
        <v>2016-05-17 00:00:00</v>
      </c>
    </row>
    <row r="4187" spans="1:7" x14ac:dyDescent="0.25">
      <c r="A4187" t="s">
        <v>8167</v>
      </c>
      <c r="B4187" s="3">
        <v>43101</v>
      </c>
      <c r="C4187" t="s">
        <v>4460</v>
      </c>
      <c r="D4187" t="s">
        <v>2</v>
      </c>
      <c r="E4187" t="s">
        <v>8168</v>
      </c>
      <c r="F4187">
        <f>+VLOOKUP(C4187,Fabricante_Consola!$A$5:$B$8,2)</f>
        <v>2</v>
      </c>
      <c r="G4187" s="3" t="str">
        <f t="shared" si="65"/>
        <v>2018-01-01 00:00:00</v>
      </c>
    </row>
    <row r="4188" spans="1:7" x14ac:dyDescent="0.25">
      <c r="A4188" t="s">
        <v>8169</v>
      </c>
      <c r="B4188" s="3">
        <v>42654</v>
      </c>
      <c r="C4188" t="s">
        <v>4460</v>
      </c>
      <c r="D4188" t="s">
        <v>18</v>
      </c>
      <c r="E4188" t="s">
        <v>8170</v>
      </c>
      <c r="F4188">
        <f>+VLOOKUP(C4188,Fabricante_Consola!$A$5:$B$8,2)</f>
        <v>2</v>
      </c>
      <c r="G4188" s="3" t="str">
        <f t="shared" si="65"/>
        <v>2016-10-11 00:00:00</v>
      </c>
    </row>
    <row r="4189" spans="1:7" x14ac:dyDescent="0.25">
      <c r="A4189" t="s">
        <v>8171</v>
      </c>
      <c r="B4189" s="3">
        <v>43101</v>
      </c>
      <c r="C4189" t="s">
        <v>4460</v>
      </c>
      <c r="D4189" t="s">
        <v>2</v>
      </c>
      <c r="E4189" t="s">
        <v>8172</v>
      </c>
      <c r="F4189">
        <f>+VLOOKUP(C4189,Fabricante_Consola!$A$5:$B$8,2)</f>
        <v>2</v>
      </c>
      <c r="G4189" s="3" t="str">
        <f t="shared" si="65"/>
        <v>2018-01-01 00:00:00</v>
      </c>
    </row>
    <row r="4190" spans="1:7" x14ac:dyDescent="0.25">
      <c r="A4190" t="s">
        <v>8173</v>
      </c>
      <c r="B4190" s="3">
        <v>42269</v>
      </c>
      <c r="C4190" t="s">
        <v>4460</v>
      </c>
      <c r="D4190" t="s">
        <v>15</v>
      </c>
      <c r="E4190" t="s">
        <v>8174</v>
      </c>
      <c r="F4190">
        <f>+VLOOKUP(C4190,Fabricante_Consola!$A$5:$B$8,2)</f>
        <v>2</v>
      </c>
      <c r="G4190" s="3" t="str">
        <f t="shared" si="65"/>
        <v>2015-09-22 00:00:00</v>
      </c>
    </row>
    <row r="4191" spans="1:7" x14ac:dyDescent="0.25">
      <c r="A4191" t="s">
        <v>8175</v>
      </c>
      <c r="B4191" s="3">
        <v>43101</v>
      </c>
      <c r="C4191" t="s">
        <v>4460</v>
      </c>
      <c r="D4191" t="s">
        <v>2</v>
      </c>
      <c r="E4191" t="s">
        <v>8176</v>
      </c>
      <c r="F4191">
        <f>+VLOOKUP(C4191,Fabricante_Consola!$A$5:$B$8,2)</f>
        <v>2</v>
      </c>
      <c r="G4191" s="3" t="str">
        <f t="shared" si="65"/>
        <v>2018-01-01 00:00:00</v>
      </c>
    </row>
    <row r="4192" spans="1:7" x14ac:dyDescent="0.25">
      <c r="A4192" t="s">
        <v>8177</v>
      </c>
      <c r="B4192" s="3">
        <v>42570</v>
      </c>
      <c r="C4192" t="s">
        <v>4460</v>
      </c>
      <c r="D4192" t="s">
        <v>15</v>
      </c>
      <c r="E4192" t="s">
        <v>8178</v>
      </c>
      <c r="F4192">
        <f>+VLOOKUP(C4192,Fabricante_Consola!$A$5:$B$8,2)</f>
        <v>2</v>
      </c>
      <c r="G4192" s="3" t="str">
        <f t="shared" si="65"/>
        <v>2016-07-19 00:00:00</v>
      </c>
    </row>
    <row r="4193" spans="1:7" x14ac:dyDescent="0.25">
      <c r="A4193" t="s">
        <v>8179</v>
      </c>
      <c r="B4193" s="3">
        <v>43046</v>
      </c>
      <c r="C4193" t="s">
        <v>4460</v>
      </c>
      <c r="D4193" t="s">
        <v>66</v>
      </c>
      <c r="E4193" t="s">
        <v>8180</v>
      </c>
      <c r="F4193">
        <f>+VLOOKUP(C4193,Fabricante_Consola!$A$5:$B$8,2)</f>
        <v>2</v>
      </c>
      <c r="G4193" s="3" t="str">
        <f t="shared" si="65"/>
        <v>2017-11-07 00:00:00</v>
      </c>
    </row>
    <row r="4194" spans="1:7" x14ac:dyDescent="0.25">
      <c r="A4194" t="s">
        <v>8181</v>
      </c>
      <c r="B4194" s="3">
        <v>42962</v>
      </c>
      <c r="C4194" t="s">
        <v>4460</v>
      </c>
      <c r="D4194" t="s">
        <v>66</v>
      </c>
      <c r="E4194" t="s">
        <v>8182</v>
      </c>
      <c r="F4194">
        <f>+VLOOKUP(C4194,Fabricante_Consola!$A$5:$B$8,2)</f>
        <v>2</v>
      </c>
      <c r="G4194" s="3" t="str">
        <f t="shared" si="65"/>
        <v>2017-08-15 00:00:00</v>
      </c>
    </row>
    <row r="4195" spans="1:7" x14ac:dyDescent="0.25">
      <c r="A4195" t="s">
        <v>8183</v>
      </c>
      <c r="B4195" s="3">
        <v>42528</v>
      </c>
      <c r="C4195" t="s">
        <v>4460</v>
      </c>
      <c r="D4195" t="s">
        <v>15</v>
      </c>
      <c r="E4195" t="s">
        <v>8184</v>
      </c>
      <c r="F4195">
        <f>+VLOOKUP(C4195,Fabricante_Consola!$A$5:$B$8,2)</f>
        <v>2</v>
      </c>
      <c r="G4195" s="3" t="str">
        <f t="shared" si="65"/>
        <v>2016-06-07 00:00:00</v>
      </c>
    </row>
    <row r="4196" spans="1:7" x14ac:dyDescent="0.25">
      <c r="A4196" t="s">
        <v>8185</v>
      </c>
      <c r="B4196" s="3">
        <v>43101</v>
      </c>
      <c r="C4196" t="s">
        <v>4460</v>
      </c>
      <c r="D4196" t="s">
        <v>83</v>
      </c>
      <c r="E4196" t="s">
        <v>8186</v>
      </c>
      <c r="F4196">
        <f>+VLOOKUP(C4196,Fabricante_Consola!$A$5:$B$8,2)</f>
        <v>2</v>
      </c>
      <c r="G4196" s="3" t="str">
        <f t="shared" si="65"/>
        <v>2018-01-01 00:00:00</v>
      </c>
    </row>
    <row r="4197" spans="1:7" x14ac:dyDescent="0.25">
      <c r="A4197" t="s">
        <v>8187</v>
      </c>
      <c r="B4197" s="3">
        <v>41607</v>
      </c>
      <c r="C4197" t="s">
        <v>4460</v>
      </c>
      <c r="D4197" t="s">
        <v>6440</v>
      </c>
      <c r="E4197" t="s">
        <v>8188</v>
      </c>
      <c r="F4197">
        <f>+VLOOKUP(C4197,Fabricante_Consola!$A$5:$B$8,2)</f>
        <v>2</v>
      </c>
      <c r="G4197" s="3" t="str">
        <f t="shared" si="65"/>
        <v>2013-11-29 00:00:00</v>
      </c>
    </row>
    <row r="4198" spans="1:7" x14ac:dyDescent="0.25">
      <c r="A4198" t="s">
        <v>1821</v>
      </c>
      <c r="B4198" s="3">
        <v>43144</v>
      </c>
      <c r="C4198" t="s">
        <v>4460</v>
      </c>
      <c r="D4198" t="s">
        <v>51</v>
      </c>
      <c r="E4198" t="s">
        <v>8189</v>
      </c>
      <c r="F4198">
        <f>+VLOOKUP(C4198,Fabricante_Consola!$A$5:$B$8,2)</f>
        <v>2</v>
      </c>
      <c r="G4198" s="3" t="str">
        <f t="shared" si="65"/>
        <v>2018-02-13 00:00:00</v>
      </c>
    </row>
    <row r="4199" spans="1:7" x14ac:dyDescent="0.25">
      <c r="A4199" t="s">
        <v>8190</v>
      </c>
      <c r="B4199" s="3">
        <v>43025</v>
      </c>
      <c r="C4199" t="s">
        <v>4460</v>
      </c>
      <c r="D4199" t="s">
        <v>51</v>
      </c>
      <c r="E4199" t="s">
        <v>8191</v>
      </c>
      <c r="F4199">
        <f>+VLOOKUP(C4199,Fabricante_Consola!$A$5:$B$8,2)</f>
        <v>2</v>
      </c>
      <c r="G4199" s="3" t="str">
        <f t="shared" si="65"/>
        <v>2017-10-17 00:00:00</v>
      </c>
    </row>
    <row r="4200" spans="1:7" x14ac:dyDescent="0.25">
      <c r="A4200" t="s">
        <v>8192</v>
      </c>
      <c r="B4200" s="3">
        <v>42608</v>
      </c>
      <c r="C4200" t="s">
        <v>4460</v>
      </c>
      <c r="D4200" t="s">
        <v>42</v>
      </c>
      <c r="E4200" t="s">
        <v>8193</v>
      </c>
      <c r="F4200">
        <f>+VLOOKUP(C4200,Fabricante_Consola!$A$5:$B$8,2)</f>
        <v>2</v>
      </c>
      <c r="G4200" s="3" t="str">
        <f t="shared" si="65"/>
        <v>2016-08-26 00:00:00</v>
      </c>
    </row>
    <row r="4201" spans="1:7" x14ac:dyDescent="0.25">
      <c r="A4201" t="s">
        <v>8194</v>
      </c>
      <c r="B4201" s="3">
        <v>42643</v>
      </c>
      <c r="C4201" t="s">
        <v>4460</v>
      </c>
      <c r="D4201" t="s">
        <v>130</v>
      </c>
      <c r="E4201" t="s">
        <v>8195</v>
      </c>
      <c r="F4201">
        <f>+VLOOKUP(C4201,Fabricante_Consola!$A$5:$B$8,2)</f>
        <v>2</v>
      </c>
      <c r="G4201" s="3" t="str">
        <f t="shared" si="65"/>
        <v>2016-09-30 00:00:00</v>
      </c>
    </row>
    <row r="4202" spans="1:7" x14ac:dyDescent="0.25">
      <c r="A4202" t="s">
        <v>8196</v>
      </c>
      <c r="B4202" s="3">
        <v>43101</v>
      </c>
      <c r="C4202" t="s">
        <v>4460</v>
      </c>
      <c r="D4202" t="s">
        <v>57</v>
      </c>
      <c r="E4202" t="s">
        <v>8197</v>
      </c>
      <c r="F4202">
        <f>+VLOOKUP(C4202,Fabricante_Consola!$A$5:$B$8,2)</f>
        <v>2</v>
      </c>
      <c r="G4202" s="3" t="str">
        <f t="shared" si="65"/>
        <v>2018-01-01 00:00:00</v>
      </c>
    </row>
    <row r="4203" spans="1:7" x14ac:dyDescent="0.25">
      <c r="A4203" t="s">
        <v>8198</v>
      </c>
      <c r="B4203" s="3">
        <v>42710</v>
      </c>
      <c r="C4203" t="s">
        <v>4460</v>
      </c>
      <c r="D4203" t="s">
        <v>2</v>
      </c>
      <c r="E4203" t="s">
        <v>8199</v>
      </c>
      <c r="F4203">
        <f>+VLOOKUP(C4203,Fabricante_Consola!$A$5:$B$8,2)</f>
        <v>2</v>
      </c>
      <c r="G4203" s="3" t="str">
        <f t="shared" si="65"/>
        <v>2016-12-06 00:00:00</v>
      </c>
    </row>
    <row r="4204" spans="1:7" x14ac:dyDescent="0.25">
      <c r="A4204" t="s">
        <v>8200</v>
      </c>
      <c r="B4204" s="3">
        <v>42689</v>
      </c>
      <c r="C4204" t="s">
        <v>4460</v>
      </c>
      <c r="D4204" t="s">
        <v>26</v>
      </c>
      <c r="E4204" t="s">
        <v>8201</v>
      </c>
      <c r="F4204">
        <f>+VLOOKUP(C4204,Fabricante_Consola!$A$5:$B$8,2)</f>
        <v>2</v>
      </c>
      <c r="G4204" s="3" t="str">
        <f t="shared" si="65"/>
        <v>2016-11-15 00:00:00</v>
      </c>
    </row>
    <row r="4205" spans="1:7" x14ac:dyDescent="0.25">
      <c r="A4205" t="s">
        <v>8202</v>
      </c>
      <c r="B4205" s="3">
        <v>41780</v>
      </c>
      <c r="C4205" t="s">
        <v>4460</v>
      </c>
      <c r="D4205" t="s">
        <v>25</v>
      </c>
      <c r="E4205" t="s">
        <v>8203</v>
      </c>
      <c r="F4205">
        <f>+VLOOKUP(C4205,Fabricante_Consola!$A$5:$B$8,2)</f>
        <v>2</v>
      </c>
      <c r="G4205" s="3" t="str">
        <f t="shared" si="65"/>
        <v>2014-05-21 00:00:00</v>
      </c>
    </row>
    <row r="4206" spans="1:7" x14ac:dyDescent="0.25">
      <c r="A4206" t="s">
        <v>8204</v>
      </c>
      <c r="B4206" s="3">
        <v>42158</v>
      </c>
      <c r="C4206" t="s">
        <v>4460</v>
      </c>
      <c r="D4206" t="s">
        <v>99</v>
      </c>
      <c r="E4206" t="s">
        <v>8205</v>
      </c>
      <c r="F4206">
        <f>+VLOOKUP(C4206,Fabricante_Consola!$A$5:$B$8,2)</f>
        <v>2</v>
      </c>
      <c r="G4206" s="3" t="str">
        <f t="shared" si="65"/>
        <v>2015-06-03 00:00:00</v>
      </c>
    </row>
    <row r="4207" spans="1:7" x14ac:dyDescent="0.25">
      <c r="A4207" t="s">
        <v>8206</v>
      </c>
      <c r="B4207" s="3">
        <v>41969</v>
      </c>
      <c r="C4207" t="s">
        <v>4460</v>
      </c>
      <c r="D4207" t="s">
        <v>2071</v>
      </c>
      <c r="E4207" t="s">
        <v>8207</v>
      </c>
      <c r="F4207">
        <f>+VLOOKUP(C4207,Fabricante_Consola!$A$5:$B$8,2)</f>
        <v>2</v>
      </c>
      <c r="G4207" s="3" t="str">
        <f t="shared" si="65"/>
        <v>2014-11-26 00:00:00</v>
      </c>
    </row>
    <row r="4208" spans="1:7" x14ac:dyDescent="0.25">
      <c r="A4208" t="s">
        <v>8208</v>
      </c>
      <c r="B4208" s="3">
        <v>43101</v>
      </c>
      <c r="C4208" t="s">
        <v>4460</v>
      </c>
      <c r="D4208" t="s">
        <v>20</v>
      </c>
      <c r="E4208" t="s">
        <v>8209</v>
      </c>
      <c r="F4208">
        <f>+VLOOKUP(C4208,Fabricante_Consola!$A$5:$B$8,2)</f>
        <v>2</v>
      </c>
      <c r="G4208" s="3" t="str">
        <f t="shared" si="65"/>
        <v>2018-01-01 00:00:00</v>
      </c>
    </row>
    <row r="4209" spans="1:7" x14ac:dyDescent="0.25">
      <c r="A4209" t="s">
        <v>8210</v>
      </c>
      <c r="B4209" s="3">
        <v>42309</v>
      </c>
      <c r="C4209" t="s">
        <v>4460</v>
      </c>
      <c r="D4209" t="s">
        <v>66</v>
      </c>
      <c r="E4209" t="s">
        <v>8211</v>
      </c>
      <c r="F4209">
        <f>+VLOOKUP(C4209,Fabricante_Consola!$A$5:$B$8,2)</f>
        <v>2</v>
      </c>
      <c r="G4209" s="3" t="str">
        <f t="shared" si="65"/>
        <v>2015-11-01 00:00:00</v>
      </c>
    </row>
    <row r="4210" spans="1:7" x14ac:dyDescent="0.25">
      <c r="A4210" t="s">
        <v>8212</v>
      </c>
      <c r="B4210" s="3">
        <v>42309</v>
      </c>
      <c r="C4210" t="s">
        <v>4460</v>
      </c>
      <c r="D4210" t="s">
        <v>40</v>
      </c>
      <c r="E4210" t="s">
        <v>8213</v>
      </c>
      <c r="F4210">
        <f>+VLOOKUP(C4210,Fabricante_Consola!$A$5:$B$8,2)</f>
        <v>2</v>
      </c>
      <c r="G4210" s="3" t="str">
        <f t="shared" si="65"/>
        <v>2015-11-01 00:00:00</v>
      </c>
    </row>
    <row r="4211" spans="1:7" x14ac:dyDescent="0.25">
      <c r="A4211" t="s">
        <v>8214</v>
      </c>
      <c r="B4211" s="3">
        <v>41920</v>
      </c>
      <c r="C4211" t="s">
        <v>4460</v>
      </c>
      <c r="D4211" t="s">
        <v>223</v>
      </c>
      <c r="E4211" t="s">
        <v>8215</v>
      </c>
      <c r="F4211">
        <f>+VLOOKUP(C4211,Fabricante_Consola!$A$5:$B$8,2)</f>
        <v>2</v>
      </c>
      <c r="G4211" s="3" t="str">
        <f t="shared" si="65"/>
        <v>2014-10-08 00:00:00</v>
      </c>
    </row>
    <row r="4212" spans="1:7" x14ac:dyDescent="0.25">
      <c r="A4212" t="s">
        <v>8216</v>
      </c>
      <c r="B4212" s="3">
        <v>42668</v>
      </c>
      <c r="C4212" t="s">
        <v>4460</v>
      </c>
      <c r="D4212" t="s">
        <v>2</v>
      </c>
      <c r="E4212" t="s">
        <v>8217</v>
      </c>
      <c r="F4212">
        <f>+VLOOKUP(C4212,Fabricante_Consola!$A$5:$B$8,2)</f>
        <v>2</v>
      </c>
      <c r="G4212" s="3" t="str">
        <f t="shared" si="65"/>
        <v>2016-10-25 00:00:00</v>
      </c>
    </row>
    <row r="4213" spans="1:7" x14ac:dyDescent="0.25">
      <c r="A4213" t="s">
        <v>8218</v>
      </c>
      <c r="B4213" s="3">
        <v>43101</v>
      </c>
      <c r="C4213" t="s">
        <v>4460</v>
      </c>
      <c r="D4213" t="s">
        <v>57</v>
      </c>
      <c r="E4213" t="s">
        <v>8219</v>
      </c>
      <c r="F4213">
        <f>+VLOOKUP(C4213,Fabricante_Consola!$A$5:$B$8,2)</f>
        <v>2</v>
      </c>
      <c r="G4213" s="3" t="str">
        <f t="shared" si="65"/>
        <v>2018-01-01 00:00:00</v>
      </c>
    </row>
    <row r="4214" spans="1:7" x14ac:dyDescent="0.25">
      <c r="A4214" t="s">
        <v>8220</v>
      </c>
      <c r="B4214" s="3">
        <v>43005</v>
      </c>
      <c r="C4214" t="s">
        <v>4460</v>
      </c>
      <c r="D4214" t="s">
        <v>223</v>
      </c>
      <c r="E4214" t="s">
        <v>8221</v>
      </c>
      <c r="F4214">
        <f>+VLOOKUP(C4214,Fabricante_Consola!$A$5:$B$8,2)</f>
        <v>2</v>
      </c>
      <c r="G4214" s="3" t="str">
        <f t="shared" si="65"/>
        <v>2017-09-27 00:00:00</v>
      </c>
    </row>
    <row r="4215" spans="1:7" x14ac:dyDescent="0.25">
      <c r="A4215" t="s">
        <v>8222</v>
      </c>
      <c r="B4215" s="3">
        <v>42005</v>
      </c>
      <c r="C4215" t="s">
        <v>4460</v>
      </c>
      <c r="D4215" t="s">
        <v>18</v>
      </c>
      <c r="E4215" t="s">
        <v>8223</v>
      </c>
      <c r="F4215">
        <f>+VLOOKUP(C4215,Fabricante_Consola!$A$5:$B$8,2)</f>
        <v>2</v>
      </c>
      <c r="G4215" s="3" t="str">
        <f t="shared" si="65"/>
        <v>2015-01-01 00:00:00</v>
      </c>
    </row>
    <row r="4216" spans="1:7" x14ac:dyDescent="0.25">
      <c r="A4216" t="s">
        <v>8224</v>
      </c>
      <c r="B4216" s="3">
        <v>42656</v>
      </c>
      <c r="C4216" t="s">
        <v>4460</v>
      </c>
      <c r="D4216" t="s">
        <v>26</v>
      </c>
      <c r="E4216" t="s">
        <v>8225</v>
      </c>
      <c r="F4216">
        <f>+VLOOKUP(C4216,Fabricante_Consola!$A$5:$B$8,2)</f>
        <v>2</v>
      </c>
      <c r="G4216" s="3" t="str">
        <f t="shared" si="65"/>
        <v>2016-10-13 00:00:00</v>
      </c>
    </row>
    <row r="4217" spans="1:7" x14ac:dyDescent="0.25">
      <c r="A4217" t="s">
        <v>8226</v>
      </c>
      <c r="B4217" s="3">
        <v>41766</v>
      </c>
      <c r="C4217" t="s">
        <v>4460</v>
      </c>
      <c r="D4217" t="s">
        <v>750</v>
      </c>
      <c r="E4217" t="s">
        <v>8227</v>
      </c>
      <c r="F4217">
        <f>+VLOOKUP(C4217,Fabricante_Consola!$A$5:$B$8,2)</f>
        <v>2</v>
      </c>
      <c r="G4217" s="3" t="str">
        <f t="shared" si="65"/>
        <v>2014-05-07 00:00:00</v>
      </c>
    </row>
    <row r="4218" spans="1:7" x14ac:dyDescent="0.25">
      <c r="A4218" t="s">
        <v>8228</v>
      </c>
      <c r="B4218" s="3">
        <v>42572</v>
      </c>
      <c r="C4218" t="s">
        <v>4460</v>
      </c>
      <c r="D4218" t="s">
        <v>8229</v>
      </c>
      <c r="E4218" t="s">
        <v>8230</v>
      </c>
      <c r="F4218">
        <f>+VLOOKUP(C4218,Fabricante_Consola!$A$5:$B$8,2)</f>
        <v>2</v>
      </c>
      <c r="G4218" s="3" t="str">
        <f t="shared" si="65"/>
        <v>2016-07-21 00:00:00</v>
      </c>
    </row>
    <row r="4219" spans="1:7" x14ac:dyDescent="0.25">
      <c r="A4219" t="s">
        <v>8231</v>
      </c>
      <c r="B4219" s="3">
        <v>42430</v>
      </c>
      <c r="C4219" t="s">
        <v>4460</v>
      </c>
      <c r="D4219" t="s">
        <v>2</v>
      </c>
      <c r="E4219" t="s">
        <v>8232</v>
      </c>
      <c r="F4219">
        <f>+VLOOKUP(C4219,Fabricante_Consola!$A$5:$B$8,2)</f>
        <v>2</v>
      </c>
      <c r="G4219" s="3" t="str">
        <f t="shared" si="65"/>
        <v>2016-03-01 00:00:00</v>
      </c>
    </row>
    <row r="4220" spans="1:7" x14ac:dyDescent="0.25">
      <c r="A4220" t="s">
        <v>8233</v>
      </c>
      <c r="B4220" s="3">
        <v>42614</v>
      </c>
      <c r="C4220" t="s">
        <v>4460</v>
      </c>
      <c r="D4220" t="s">
        <v>42</v>
      </c>
      <c r="E4220" t="s">
        <v>8234</v>
      </c>
      <c r="F4220">
        <f>+VLOOKUP(C4220,Fabricante_Consola!$A$5:$B$8,2)</f>
        <v>2</v>
      </c>
      <c r="G4220" s="3" t="str">
        <f t="shared" si="65"/>
        <v>2016-09-01 00:00:00</v>
      </c>
    </row>
    <row r="4221" spans="1:7" x14ac:dyDescent="0.25">
      <c r="A4221" t="s">
        <v>8235</v>
      </c>
      <c r="B4221" s="3">
        <v>42552</v>
      </c>
      <c r="C4221" t="s">
        <v>4460</v>
      </c>
      <c r="D4221" t="s">
        <v>51</v>
      </c>
      <c r="E4221" t="s">
        <v>8236</v>
      </c>
      <c r="F4221">
        <f>+VLOOKUP(C4221,Fabricante_Consola!$A$5:$B$8,2)</f>
        <v>2</v>
      </c>
      <c r="G4221" s="3" t="str">
        <f t="shared" si="65"/>
        <v>2016-07-01 00:00:00</v>
      </c>
    </row>
    <row r="4222" spans="1:7" x14ac:dyDescent="0.25">
      <c r="A4222" t="s">
        <v>8237</v>
      </c>
      <c r="B4222" s="3">
        <v>42278</v>
      </c>
      <c r="C4222" t="s">
        <v>4460</v>
      </c>
      <c r="D4222" t="s">
        <v>51</v>
      </c>
      <c r="E4222" t="s">
        <v>8238</v>
      </c>
      <c r="F4222">
        <f>+VLOOKUP(C4222,Fabricante_Consola!$A$5:$B$8,2)</f>
        <v>2</v>
      </c>
      <c r="G4222" s="3" t="str">
        <f t="shared" si="65"/>
        <v>2015-10-01 00:00:00</v>
      </c>
    </row>
    <row r="4223" spans="1:7" x14ac:dyDescent="0.25">
      <c r="A4223" t="s">
        <v>1846</v>
      </c>
      <c r="B4223" s="3">
        <v>42620</v>
      </c>
      <c r="C4223" t="s">
        <v>4460</v>
      </c>
      <c r="D4223" t="s">
        <v>97</v>
      </c>
      <c r="E4223" t="s">
        <v>8239</v>
      </c>
      <c r="F4223">
        <f>+VLOOKUP(C4223,Fabricante_Consola!$A$5:$B$8,2)</f>
        <v>2</v>
      </c>
      <c r="G4223" s="3" t="str">
        <f t="shared" si="65"/>
        <v>2016-09-07 00:00:00</v>
      </c>
    </row>
    <row r="4224" spans="1:7" x14ac:dyDescent="0.25">
      <c r="A4224" t="s">
        <v>8240</v>
      </c>
      <c r="B4224" s="3">
        <v>42885</v>
      </c>
      <c r="C4224" t="s">
        <v>4460</v>
      </c>
      <c r="D4224" t="s">
        <v>8241</v>
      </c>
      <c r="E4224" t="s">
        <v>8242</v>
      </c>
      <c r="F4224">
        <f>+VLOOKUP(C4224,Fabricante_Consola!$A$5:$B$8,2)</f>
        <v>2</v>
      </c>
      <c r="G4224" s="3" t="str">
        <f t="shared" si="65"/>
        <v>2017-05-30 00:00:00</v>
      </c>
    </row>
    <row r="4225" spans="1:7" x14ac:dyDescent="0.25">
      <c r="A4225" t="s">
        <v>8243</v>
      </c>
      <c r="B4225" s="3">
        <v>42711</v>
      </c>
      <c r="C4225" t="s">
        <v>4460</v>
      </c>
      <c r="D4225" t="s">
        <v>2</v>
      </c>
      <c r="E4225" t="s">
        <v>8244</v>
      </c>
      <c r="F4225">
        <f>+VLOOKUP(C4225,Fabricante_Consola!$A$5:$B$8,2)</f>
        <v>2</v>
      </c>
      <c r="G4225" s="3" t="str">
        <f t="shared" si="65"/>
        <v>2016-12-07 00:00:00</v>
      </c>
    </row>
    <row r="4226" spans="1:7" x14ac:dyDescent="0.25">
      <c r="A4226" t="s">
        <v>8245</v>
      </c>
      <c r="B4226" s="3">
        <v>43056</v>
      </c>
      <c r="C4226" t="s">
        <v>4460</v>
      </c>
      <c r="D4226" t="s">
        <v>2</v>
      </c>
      <c r="E4226" t="s">
        <v>8246</v>
      </c>
      <c r="F4226">
        <f>+VLOOKUP(C4226,Fabricante_Consola!$A$5:$B$8,2)</f>
        <v>2</v>
      </c>
      <c r="G4226" s="3" t="str">
        <f t="shared" si="65"/>
        <v>2017-11-17 00:00:00</v>
      </c>
    </row>
    <row r="4227" spans="1:7" x14ac:dyDescent="0.25">
      <c r="A4227" t="s">
        <v>8247</v>
      </c>
      <c r="B4227" s="3">
        <v>42384</v>
      </c>
      <c r="C4227" t="s">
        <v>4460</v>
      </c>
      <c r="D4227" t="s">
        <v>57</v>
      </c>
      <c r="E4227" t="s">
        <v>8248</v>
      </c>
      <c r="F4227">
        <f>+VLOOKUP(C4227,Fabricante_Consola!$A$5:$B$8,2)</f>
        <v>2</v>
      </c>
      <c r="G4227" s="3" t="str">
        <f t="shared" ref="G4227:G4290" si="66">+TEXT(B4227,"yyyy-mm-dd hh:mm:ss")</f>
        <v>2016-01-15 00:00:00</v>
      </c>
    </row>
    <row r="4228" spans="1:7" x14ac:dyDescent="0.25">
      <c r="A4228" t="s">
        <v>8249</v>
      </c>
      <c r="B4228" s="3">
        <v>42327</v>
      </c>
      <c r="C4228" t="s">
        <v>4460</v>
      </c>
      <c r="D4228" t="s">
        <v>2</v>
      </c>
      <c r="E4228" t="s">
        <v>8250</v>
      </c>
      <c r="F4228">
        <f>+VLOOKUP(C4228,Fabricante_Consola!$A$5:$B$8,2)</f>
        <v>2</v>
      </c>
      <c r="G4228" s="3" t="str">
        <f t="shared" si="66"/>
        <v>2015-11-19 00:00:00</v>
      </c>
    </row>
    <row r="4229" spans="1:7" x14ac:dyDescent="0.25">
      <c r="A4229" t="s">
        <v>8251</v>
      </c>
      <c r="B4229" s="3">
        <v>42384</v>
      </c>
      <c r="C4229" t="s">
        <v>4460</v>
      </c>
      <c r="D4229" t="s">
        <v>2</v>
      </c>
      <c r="E4229" t="s">
        <v>8252</v>
      </c>
      <c r="F4229">
        <f>+VLOOKUP(C4229,Fabricante_Consola!$A$5:$B$8,2)</f>
        <v>2</v>
      </c>
      <c r="G4229" s="3" t="str">
        <f t="shared" si="66"/>
        <v>2016-01-15 00:00:00</v>
      </c>
    </row>
    <row r="4230" spans="1:7" x14ac:dyDescent="0.25">
      <c r="A4230" t="s">
        <v>8253</v>
      </c>
      <c r="B4230" s="3">
        <v>42384</v>
      </c>
      <c r="C4230" t="s">
        <v>4460</v>
      </c>
      <c r="D4230" t="s">
        <v>20</v>
      </c>
      <c r="E4230" t="s">
        <v>8254</v>
      </c>
      <c r="F4230">
        <f>+VLOOKUP(C4230,Fabricante_Consola!$A$5:$B$8,2)</f>
        <v>2</v>
      </c>
      <c r="G4230" s="3" t="str">
        <f t="shared" si="66"/>
        <v>2016-01-15 00:00:00</v>
      </c>
    </row>
    <row r="4231" spans="1:7" x14ac:dyDescent="0.25">
      <c r="A4231" t="s">
        <v>8255</v>
      </c>
      <c r="B4231" s="3">
        <v>42718</v>
      </c>
      <c r="C4231" t="s">
        <v>4460</v>
      </c>
      <c r="D4231" t="s">
        <v>888</v>
      </c>
      <c r="E4231" t="s">
        <v>8256</v>
      </c>
      <c r="F4231">
        <f>+VLOOKUP(C4231,Fabricante_Consola!$A$5:$B$8,2)</f>
        <v>2</v>
      </c>
      <c r="G4231" s="3" t="str">
        <f t="shared" si="66"/>
        <v>2016-12-14 00:00:00</v>
      </c>
    </row>
    <row r="4232" spans="1:7" x14ac:dyDescent="0.25">
      <c r="A4232" t="s">
        <v>8257</v>
      </c>
      <c r="B4232" s="3">
        <v>42622</v>
      </c>
      <c r="C4232" t="s">
        <v>4460</v>
      </c>
      <c r="D4232" t="s">
        <v>123</v>
      </c>
      <c r="E4232" t="s">
        <v>8258</v>
      </c>
      <c r="F4232">
        <f>+VLOOKUP(C4232,Fabricante_Consola!$A$5:$B$8,2)</f>
        <v>2</v>
      </c>
      <c r="G4232" s="3" t="str">
        <f t="shared" si="66"/>
        <v>2016-09-09 00:00:00</v>
      </c>
    </row>
    <row r="4233" spans="1:7" x14ac:dyDescent="0.25">
      <c r="A4233" t="s">
        <v>8259</v>
      </c>
      <c r="B4233" s="3">
        <v>42388</v>
      </c>
      <c r="C4233" t="s">
        <v>4460</v>
      </c>
      <c r="D4233" t="s">
        <v>123</v>
      </c>
      <c r="E4233" t="s">
        <v>8260</v>
      </c>
      <c r="F4233">
        <f>+VLOOKUP(C4233,Fabricante_Consola!$A$5:$B$8,2)</f>
        <v>2</v>
      </c>
      <c r="G4233" s="3" t="str">
        <f t="shared" si="66"/>
        <v>2016-01-19 00:00:00</v>
      </c>
    </row>
    <row r="4234" spans="1:7" x14ac:dyDescent="0.25">
      <c r="A4234" t="s">
        <v>8261</v>
      </c>
      <c r="B4234" s="3">
        <v>42178</v>
      </c>
      <c r="C4234" t="s">
        <v>4460</v>
      </c>
      <c r="D4234" t="s">
        <v>48</v>
      </c>
      <c r="E4234" t="s">
        <v>8262</v>
      </c>
      <c r="F4234">
        <f>+VLOOKUP(C4234,Fabricante_Consola!$A$5:$B$8,2)</f>
        <v>2</v>
      </c>
      <c r="G4234" s="3" t="str">
        <f t="shared" si="66"/>
        <v>2015-06-23 00:00:00</v>
      </c>
    </row>
    <row r="4235" spans="1:7" x14ac:dyDescent="0.25">
      <c r="A4235" t="s">
        <v>8263</v>
      </c>
      <c r="B4235" s="3">
        <v>43101</v>
      </c>
      <c r="C4235" t="s">
        <v>4460</v>
      </c>
      <c r="D4235" t="s">
        <v>8264</v>
      </c>
      <c r="E4235" t="s">
        <v>8265</v>
      </c>
      <c r="F4235">
        <f>+VLOOKUP(C4235,Fabricante_Consola!$A$5:$B$8,2)</f>
        <v>2</v>
      </c>
      <c r="G4235" s="3" t="str">
        <f t="shared" si="66"/>
        <v>2018-01-01 00:00:00</v>
      </c>
    </row>
    <row r="4236" spans="1:7" x14ac:dyDescent="0.25">
      <c r="A4236" t="s">
        <v>8266</v>
      </c>
      <c r="B4236" s="3">
        <v>42067</v>
      </c>
      <c r="C4236" t="s">
        <v>4460</v>
      </c>
      <c r="D4236" t="s">
        <v>2</v>
      </c>
      <c r="E4236" t="s">
        <v>8267</v>
      </c>
      <c r="F4236">
        <f>+VLOOKUP(C4236,Fabricante_Consola!$A$5:$B$8,2)</f>
        <v>2</v>
      </c>
      <c r="G4236" s="3" t="str">
        <f t="shared" si="66"/>
        <v>2015-03-04 00:00:00</v>
      </c>
    </row>
    <row r="4237" spans="1:7" x14ac:dyDescent="0.25">
      <c r="A4237" t="s">
        <v>8268</v>
      </c>
      <c r="B4237" s="3">
        <v>43101</v>
      </c>
      <c r="C4237" t="s">
        <v>4460</v>
      </c>
      <c r="D4237" t="s">
        <v>15</v>
      </c>
      <c r="E4237" t="s">
        <v>8269</v>
      </c>
      <c r="F4237">
        <f>+VLOOKUP(C4237,Fabricante_Consola!$A$5:$B$8,2)</f>
        <v>2</v>
      </c>
      <c r="G4237" s="3" t="str">
        <f t="shared" si="66"/>
        <v>2018-01-01 00:00:00</v>
      </c>
    </row>
    <row r="4238" spans="1:7" x14ac:dyDescent="0.25">
      <c r="A4238" t="s">
        <v>8270</v>
      </c>
      <c r="B4238" s="3">
        <v>42849</v>
      </c>
      <c r="C4238" t="s">
        <v>4460</v>
      </c>
      <c r="D4238" t="s">
        <v>18</v>
      </c>
      <c r="E4238" t="s">
        <v>8271</v>
      </c>
      <c r="F4238">
        <f>+VLOOKUP(C4238,Fabricante_Consola!$A$5:$B$8,2)</f>
        <v>2</v>
      </c>
      <c r="G4238" s="3" t="str">
        <f t="shared" si="66"/>
        <v>2017-04-24 00:00:00</v>
      </c>
    </row>
    <row r="4239" spans="1:7" x14ac:dyDescent="0.25">
      <c r="A4239" t="s">
        <v>8272</v>
      </c>
      <c r="B4239" s="3">
        <v>42102</v>
      </c>
      <c r="C4239" t="s">
        <v>4460</v>
      </c>
      <c r="D4239" t="s">
        <v>331</v>
      </c>
      <c r="E4239" t="s">
        <v>8273</v>
      </c>
      <c r="F4239">
        <f>+VLOOKUP(C4239,Fabricante_Consola!$A$5:$B$8,2)</f>
        <v>2</v>
      </c>
      <c r="G4239" s="3" t="str">
        <f t="shared" si="66"/>
        <v>2015-04-08 00:00:00</v>
      </c>
    </row>
    <row r="4240" spans="1:7" x14ac:dyDescent="0.25">
      <c r="A4240" t="s">
        <v>8274</v>
      </c>
      <c r="B4240" s="3">
        <v>41717</v>
      </c>
      <c r="C4240" t="s">
        <v>4460</v>
      </c>
      <c r="D4240" t="s">
        <v>287</v>
      </c>
      <c r="E4240" t="s">
        <v>8275</v>
      </c>
      <c r="F4240">
        <f>+VLOOKUP(C4240,Fabricante_Consola!$A$5:$B$8,2)</f>
        <v>2</v>
      </c>
      <c r="G4240" s="3" t="str">
        <f t="shared" si="66"/>
        <v>2014-03-19 00:00:00</v>
      </c>
    </row>
    <row r="4241" spans="1:7" x14ac:dyDescent="0.25">
      <c r="A4241" t="s">
        <v>8276</v>
      </c>
      <c r="B4241" s="3">
        <v>41717</v>
      </c>
      <c r="C4241" t="s">
        <v>4460</v>
      </c>
      <c r="D4241" t="s">
        <v>1468</v>
      </c>
      <c r="E4241" t="s">
        <v>8277</v>
      </c>
      <c r="F4241">
        <f>+VLOOKUP(C4241,Fabricante_Consola!$A$5:$B$8,2)</f>
        <v>2</v>
      </c>
      <c r="G4241" s="3" t="str">
        <f t="shared" si="66"/>
        <v>2014-03-19 00:00:00</v>
      </c>
    </row>
    <row r="4242" spans="1:7" x14ac:dyDescent="0.25">
      <c r="A4242" t="s">
        <v>8278</v>
      </c>
      <c r="B4242" s="3">
        <v>42528</v>
      </c>
      <c r="C4242" t="s">
        <v>4460</v>
      </c>
      <c r="D4242" t="s">
        <v>42</v>
      </c>
      <c r="E4242" t="s">
        <v>8279</v>
      </c>
      <c r="F4242">
        <f>+VLOOKUP(C4242,Fabricante_Consola!$A$5:$B$8,2)</f>
        <v>2</v>
      </c>
      <c r="G4242" s="3" t="str">
        <f t="shared" si="66"/>
        <v>2016-06-07 00:00:00</v>
      </c>
    </row>
    <row r="4243" spans="1:7" x14ac:dyDescent="0.25">
      <c r="A4243" t="s">
        <v>8280</v>
      </c>
      <c r="B4243" s="3">
        <v>42706</v>
      </c>
      <c r="C4243" t="s">
        <v>4460</v>
      </c>
      <c r="D4243" t="s">
        <v>5</v>
      </c>
      <c r="E4243" t="s">
        <v>8281</v>
      </c>
      <c r="F4243">
        <f>+VLOOKUP(C4243,Fabricante_Consola!$A$5:$B$8,2)</f>
        <v>2</v>
      </c>
      <c r="G4243" s="3" t="str">
        <f t="shared" si="66"/>
        <v>2016-12-02 00:00:00</v>
      </c>
    </row>
    <row r="4244" spans="1:7" x14ac:dyDescent="0.25">
      <c r="A4244" t="s">
        <v>8282</v>
      </c>
      <c r="B4244" s="3">
        <v>42699</v>
      </c>
      <c r="C4244" t="s">
        <v>4460</v>
      </c>
      <c r="D4244" t="s">
        <v>15</v>
      </c>
      <c r="E4244" t="s">
        <v>8283</v>
      </c>
      <c r="F4244">
        <f>+VLOOKUP(C4244,Fabricante_Consola!$A$5:$B$8,2)</f>
        <v>2</v>
      </c>
      <c r="G4244" s="3" t="str">
        <f t="shared" si="66"/>
        <v>2016-11-25 00:00:00</v>
      </c>
    </row>
    <row r="4245" spans="1:7" x14ac:dyDescent="0.25">
      <c r="A4245" t="s">
        <v>8284</v>
      </c>
      <c r="B4245" s="3">
        <v>42309</v>
      </c>
      <c r="C4245" t="s">
        <v>4460</v>
      </c>
      <c r="D4245" t="s">
        <v>165</v>
      </c>
      <c r="E4245" t="s">
        <v>8285</v>
      </c>
      <c r="F4245">
        <f>+VLOOKUP(C4245,Fabricante_Consola!$A$5:$B$8,2)</f>
        <v>2</v>
      </c>
      <c r="G4245" s="3" t="str">
        <f t="shared" si="66"/>
        <v>2015-11-01 00:00:00</v>
      </c>
    </row>
    <row r="4246" spans="1:7" x14ac:dyDescent="0.25">
      <c r="A4246" t="s">
        <v>8286</v>
      </c>
      <c r="B4246" s="3">
        <v>42549</v>
      </c>
      <c r="C4246" t="s">
        <v>4460</v>
      </c>
      <c r="D4246" t="s">
        <v>448</v>
      </c>
      <c r="E4246" t="s">
        <v>8287</v>
      </c>
      <c r="F4246">
        <f>+VLOOKUP(C4246,Fabricante_Consola!$A$5:$B$8,2)</f>
        <v>2</v>
      </c>
      <c r="G4246" s="3" t="str">
        <f t="shared" si="66"/>
        <v>2016-06-28 00:00:00</v>
      </c>
    </row>
    <row r="4247" spans="1:7" x14ac:dyDescent="0.25">
      <c r="A4247" t="s">
        <v>8288</v>
      </c>
      <c r="B4247" s="3">
        <v>41759</v>
      </c>
      <c r="C4247" t="s">
        <v>4460</v>
      </c>
      <c r="D4247" t="s">
        <v>15</v>
      </c>
      <c r="E4247" t="s">
        <v>8289</v>
      </c>
      <c r="F4247">
        <f>+VLOOKUP(C4247,Fabricante_Consola!$A$5:$B$8,2)</f>
        <v>2</v>
      </c>
      <c r="G4247" s="3" t="str">
        <f t="shared" si="66"/>
        <v>2014-04-30 00:00:00</v>
      </c>
    </row>
    <row r="4248" spans="1:7" x14ac:dyDescent="0.25">
      <c r="A4248" t="s">
        <v>8290</v>
      </c>
      <c r="B4248" s="3">
        <v>42465</v>
      </c>
      <c r="C4248" t="s">
        <v>4460</v>
      </c>
      <c r="D4248" t="s">
        <v>5</v>
      </c>
      <c r="E4248" t="s">
        <v>8291</v>
      </c>
      <c r="F4248">
        <f>+VLOOKUP(C4248,Fabricante_Consola!$A$5:$B$8,2)</f>
        <v>2</v>
      </c>
      <c r="G4248" s="3" t="str">
        <f t="shared" si="66"/>
        <v>2016-04-05 00:00:00</v>
      </c>
    </row>
    <row r="4249" spans="1:7" x14ac:dyDescent="0.25">
      <c r="A4249" t="s">
        <v>8292</v>
      </c>
      <c r="B4249" s="3">
        <v>42472</v>
      </c>
      <c r="C4249" t="s">
        <v>4460</v>
      </c>
      <c r="D4249" t="s">
        <v>399</v>
      </c>
      <c r="E4249" t="s">
        <v>8293</v>
      </c>
      <c r="F4249">
        <f>+VLOOKUP(C4249,Fabricante_Consola!$A$5:$B$8,2)</f>
        <v>2</v>
      </c>
      <c r="G4249" s="3" t="str">
        <f t="shared" si="66"/>
        <v>2016-04-12 00:00:00</v>
      </c>
    </row>
    <row r="4250" spans="1:7" x14ac:dyDescent="0.25">
      <c r="A4250" t="s">
        <v>8294</v>
      </c>
      <c r="B4250" s="3">
        <v>42416</v>
      </c>
      <c r="C4250" t="s">
        <v>4460</v>
      </c>
      <c r="D4250" t="s">
        <v>22</v>
      </c>
      <c r="E4250" t="s">
        <v>8295</v>
      </c>
      <c r="F4250">
        <f>+VLOOKUP(C4250,Fabricante_Consola!$A$5:$B$8,2)</f>
        <v>2</v>
      </c>
      <c r="G4250" s="3" t="str">
        <f t="shared" si="66"/>
        <v>2016-02-16 00:00:00</v>
      </c>
    </row>
    <row r="4251" spans="1:7" x14ac:dyDescent="0.25">
      <c r="A4251" t="s">
        <v>8296</v>
      </c>
      <c r="B4251" s="3">
        <v>43101</v>
      </c>
      <c r="C4251" t="s">
        <v>4460</v>
      </c>
      <c r="D4251" t="s">
        <v>2</v>
      </c>
      <c r="E4251" t="s">
        <v>8297</v>
      </c>
      <c r="F4251">
        <f>+VLOOKUP(C4251,Fabricante_Consola!$A$5:$B$8,2)</f>
        <v>2</v>
      </c>
      <c r="G4251" s="3" t="str">
        <f t="shared" si="66"/>
        <v>2018-01-01 00:00:00</v>
      </c>
    </row>
    <row r="4252" spans="1:7" x14ac:dyDescent="0.25">
      <c r="A4252" t="s">
        <v>8298</v>
      </c>
      <c r="B4252" s="3">
        <v>41689</v>
      </c>
      <c r="C4252" t="s">
        <v>4460</v>
      </c>
      <c r="D4252" t="s">
        <v>48</v>
      </c>
      <c r="E4252" t="s">
        <v>8299</v>
      </c>
      <c r="F4252">
        <f>+VLOOKUP(C4252,Fabricante_Consola!$A$5:$B$8,2)</f>
        <v>2</v>
      </c>
      <c r="G4252" s="3" t="str">
        <f t="shared" si="66"/>
        <v>2014-02-19 00:00:00</v>
      </c>
    </row>
    <row r="4253" spans="1:7" x14ac:dyDescent="0.25">
      <c r="A4253" t="s">
        <v>14876</v>
      </c>
      <c r="B4253" s="3">
        <v>41738</v>
      </c>
      <c r="C4253" t="s">
        <v>4460</v>
      </c>
      <c r="D4253" t="s">
        <v>123</v>
      </c>
      <c r="E4253" t="s">
        <v>8300</v>
      </c>
      <c r="F4253">
        <f>+VLOOKUP(C4253,Fabricante_Consola!$A$5:$B$8,2)</f>
        <v>2</v>
      </c>
      <c r="G4253" s="3" t="str">
        <f t="shared" si="66"/>
        <v>2014-04-09 00:00:00</v>
      </c>
    </row>
    <row r="4254" spans="1:7" x14ac:dyDescent="0.25">
      <c r="A4254" t="s">
        <v>8301</v>
      </c>
      <c r="B4254" s="3">
        <v>42612</v>
      </c>
      <c r="C4254" t="s">
        <v>4460</v>
      </c>
      <c r="D4254" t="s">
        <v>5428</v>
      </c>
      <c r="E4254" t="s">
        <v>8302</v>
      </c>
      <c r="F4254">
        <f>+VLOOKUP(C4254,Fabricante_Consola!$A$5:$B$8,2)</f>
        <v>2</v>
      </c>
      <c r="G4254" s="3" t="str">
        <f t="shared" si="66"/>
        <v>2016-08-30 00:00:00</v>
      </c>
    </row>
    <row r="4255" spans="1:7" x14ac:dyDescent="0.25">
      <c r="A4255" t="s">
        <v>8303</v>
      </c>
      <c r="B4255" s="3">
        <v>43131</v>
      </c>
      <c r="C4255" t="s">
        <v>4460</v>
      </c>
      <c r="D4255" t="s">
        <v>2</v>
      </c>
      <c r="E4255" t="s">
        <v>8304</v>
      </c>
      <c r="F4255">
        <f>+VLOOKUP(C4255,Fabricante_Consola!$A$5:$B$8,2)</f>
        <v>2</v>
      </c>
      <c r="G4255" s="3" t="str">
        <f t="shared" si="66"/>
        <v>2018-01-31 00:00:00</v>
      </c>
    </row>
    <row r="4256" spans="1:7" x14ac:dyDescent="0.25">
      <c r="A4256" t="s">
        <v>8305</v>
      </c>
      <c r="B4256" s="3">
        <v>41920</v>
      </c>
      <c r="C4256" t="s">
        <v>4460</v>
      </c>
      <c r="D4256" t="s">
        <v>57</v>
      </c>
      <c r="E4256" t="s">
        <v>8306</v>
      </c>
      <c r="F4256">
        <f>+VLOOKUP(C4256,Fabricante_Consola!$A$5:$B$8,2)</f>
        <v>2</v>
      </c>
      <c r="G4256" s="3" t="str">
        <f t="shared" si="66"/>
        <v>2014-10-08 00:00:00</v>
      </c>
    </row>
    <row r="4257" spans="1:7" x14ac:dyDescent="0.25">
      <c r="A4257" t="s">
        <v>8307</v>
      </c>
      <c r="B4257" s="3">
        <v>42808</v>
      </c>
      <c r="C4257" t="s">
        <v>4460</v>
      </c>
      <c r="D4257" t="s">
        <v>57</v>
      </c>
      <c r="E4257" t="s">
        <v>8308</v>
      </c>
      <c r="F4257">
        <f>+VLOOKUP(C4257,Fabricante_Consola!$A$5:$B$8,2)</f>
        <v>2</v>
      </c>
      <c r="G4257" s="3" t="str">
        <f t="shared" si="66"/>
        <v>2017-03-14 00:00:00</v>
      </c>
    </row>
    <row r="4258" spans="1:7" x14ac:dyDescent="0.25">
      <c r="A4258" t="s">
        <v>8309</v>
      </c>
      <c r="B4258" s="3">
        <v>42720</v>
      </c>
      <c r="C4258" t="s">
        <v>4460</v>
      </c>
      <c r="D4258" t="s">
        <v>15</v>
      </c>
      <c r="E4258" t="s">
        <v>8310</v>
      </c>
      <c r="F4258">
        <f>+VLOOKUP(C4258,Fabricante_Consola!$A$5:$B$8,2)</f>
        <v>2</v>
      </c>
      <c r="G4258" s="3" t="str">
        <f t="shared" si="66"/>
        <v>2016-12-16 00:00:00</v>
      </c>
    </row>
    <row r="4259" spans="1:7" x14ac:dyDescent="0.25">
      <c r="A4259" t="s">
        <v>8311</v>
      </c>
      <c r="B4259" s="3">
        <v>42802</v>
      </c>
      <c r="C4259" t="s">
        <v>4460</v>
      </c>
      <c r="D4259" t="s">
        <v>123</v>
      </c>
      <c r="E4259" t="s">
        <v>8312</v>
      </c>
      <c r="F4259">
        <f>+VLOOKUP(C4259,Fabricante_Consola!$A$5:$B$8,2)</f>
        <v>2</v>
      </c>
      <c r="G4259" s="3" t="str">
        <f t="shared" si="66"/>
        <v>2017-03-08 00:00:00</v>
      </c>
    </row>
    <row r="4260" spans="1:7" x14ac:dyDescent="0.25">
      <c r="A4260" t="s">
        <v>8313</v>
      </c>
      <c r="B4260" s="3">
        <v>42221</v>
      </c>
      <c r="C4260" t="s">
        <v>4460</v>
      </c>
      <c r="D4260" t="s">
        <v>15</v>
      </c>
      <c r="E4260" t="s">
        <v>8314</v>
      </c>
      <c r="F4260">
        <f>+VLOOKUP(C4260,Fabricante_Consola!$A$5:$B$8,2)</f>
        <v>2</v>
      </c>
      <c r="G4260" s="3" t="str">
        <f t="shared" si="66"/>
        <v>2015-08-05 00:00:00</v>
      </c>
    </row>
    <row r="4261" spans="1:7" x14ac:dyDescent="0.25">
      <c r="A4261" t="s">
        <v>8315</v>
      </c>
      <c r="B4261" s="3">
        <v>42958</v>
      </c>
      <c r="C4261" t="s">
        <v>4460</v>
      </c>
      <c r="D4261" t="s">
        <v>42</v>
      </c>
      <c r="E4261" t="s">
        <v>8316</v>
      </c>
      <c r="F4261">
        <f>+VLOOKUP(C4261,Fabricante_Consola!$A$5:$B$8,2)</f>
        <v>2</v>
      </c>
      <c r="G4261" s="3" t="str">
        <f t="shared" si="66"/>
        <v>2017-08-11 00:00:00</v>
      </c>
    </row>
    <row r="4262" spans="1:7" x14ac:dyDescent="0.25">
      <c r="A4262" t="s">
        <v>8317</v>
      </c>
      <c r="B4262" s="3">
        <v>43101</v>
      </c>
      <c r="C4262" t="s">
        <v>4460</v>
      </c>
      <c r="D4262" t="s">
        <v>15</v>
      </c>
      <c r="E4262" t="s">
        <v>8318</v>
      </c>
      <c r="F4262">
        <f>+VLOOKUP(C4262,Fabricante_Consola!$A$5:$B$8,2)</f>
        <v>2</v>
      </c>
      <c r="G4262" s="3" t="str">
        <f t="shared" si="66"/>
        <v>2018-01-01 00:00:00</v>
      </c>
    </row>
    <row r="4263" spans="1:7" x14ac:dyDescent="0.25">
      <c r="A4263" t="s">
        <v>8319</v>
      </c>
      <c r="B4263" s="3">
        <v>43054</v>
      </c>
      <c r="C4263" t="s">
        <v>4460</v>
      </c>
      <c r="D4263" t="s">
        <v>51</v>
      </c>
      <c r="E4263" t="s">
        <v>8320</v>
      </c>
      <c r="F4263">
        <f>+VLOOKUP(C4263,Fabricante_Consola!$A$5:$B$8,2)</f>
        <v>2</v>
      </c>
      <c r="G4263" s="3" t="str">
        <f t="shared" si="66"/>
        <v>2017-11-15 00:00:00</v>
      </c>
    </row>
    <row r="4264" spans="1:7" x14ac:dyDescent="0.25">
      <c r="A4264" t="s">
        <v>8321</v>
      </c>
      <c r="B4264" s="3">
        <v>42944</v>
      </c>
      <c r="C4264" t="s">
        <v>4460</v>
      </c>
      <c r="D4264" t="s">
        <v>57</v>
      </c>
      <c r="E4264" t="s">
        <v>8322</v>
      </c>
      <c r="F4264">
        <f>+VLOOKUP(C4264,Fabricante_Consola!$A$5:$B$8,2)</f>
        <v>2</v>
      </c>
      <c r="G4264" s="3" t="str">
        <f t="shared" si="66"/>
        <v>2017-07-28 00:00:00</v>
      </c>
    </row>
    <row r="4265" spans="1:7" x14ac:dyDescent="0.25">
      <c r="A4265" t="s">
        <v>8323</v>
      </c>
      <c r="B4265" s="3">
        <v>42675</v>
      </c>
      <c r="C4265" t="s">
        <v>4460</v>
      </c>
      <c r="D4265" t="s">
        <v>2</v>
      </c>
      <c r="E4265" t="s">
        <v>8324</v>
      </c>
      <c r="F4265">
        <f>+VLOOKUP(C4265,Fabricante_Consola!$A$5:$B$8,2)</f>
        <v>2</v>
      </c>
      <c r="G4265" s="3" t="str">
        <f t="shared" si="66"/>
        <v>2016-11-01 00:00:00</v>
      </c>
    </row>
    <row r="4266" spans="1:7" x14ac:dyDescent="0.25">
      <c r="A4266" t="s">
        <v>8325</v>
      </c>
      <c r="B4266" s="3">
        <v>42158</v>
      </c>
      <c r="C4266" t="s">
        <v>4460</v>
      </c>
      <c r="D4266" t="s">
        <v>2</v>
      </c>
      <c r="E4266" t="s">
        <v>8326</v>
      </c>
      <c r="F4266">
        <f>+VLOOKUP(C4266,Fabricante_Consola!$A$5:$B$8,2)</f>
        <v>2</v>
      </c>
      <c r="G4266" s="3" t="str">
        <f t="shared" si="66"/>
        <v>2015-06-03 00:00:00</v>
      </c>
    </row>
    <row r="4267" spans="1:7" x14ac:dyDescent="0.25">
      <c r="A4267" t="s">
        <v>8327</v>
      </c>
      <c r="B4267" s="3">
        <v>43101</v>
      </c>
      <c r="C4267" t="s">
        <v>4460</v>
      </c>
      <c r="D4267" t="s">
        <v>20</v>
      </c>
      <c r="E4267" t="s">
        <v>8328</v>
      </c>
      <c r="F4267">
        <f>+VLOOKUP(C4267,Fabricante_Consola!$A$5:$B$8,2)</f>
        <v>2</v>
      </c>
      <c r="G4267" s="3" t="str">
        <f t="shared" si="66"/>
        <v>2018-01-01 00:00:00</v>
      </c>
    </row>
    <row r="4268" spans="1:7" x14ac:dyDescent="0.25">
      <c r="A4268" t="s">
        <v>8329</v>
      </c>
      <c r="B4268" s="3">
        <v>42283</v>
      </c>
      <c r="C4268" t="s">
        <v>4460</v>
      </c>
      <c r="D4268" t="s">
        <v>66</v>
      </c>
      <c r="E4268" t="s">
        <v>8330</v>
      </c>
      <c r="F4268">
        <f>+VLOOKUP(C4268,Fabricante_Consola!$A$5:$B$8,2)</f>
        <v>2</v>
      </c>
      <c r="G4268" s="3" t="str">
        <f t="shared" si="66"/>
        <v>2015-10-06 00:00:00</v>
      </c>
    </row>
    <row r="4269" spans="1:7" x14ac:dyDescent="0.25">
      <c r="A4269" t="s">
        <v>8331</v>
      </c>
      <c r="B4269" s="3">
        <v>42095</v>
      </c>
      <c r="C4269" t="s">
        <v>4460</v>
      </c>
      <c r="D4269" t="s">
        <v>5</v>
      </c>
      <c r="E4269" t="s">
        <v>8332</v>
      </c>
      <c r="F4269">
        <f>+VLOOKUP(C4269,Fabricante_Consola!$A$5:$B$8,2)</f>
        <v>2</v>
      </c>
      <c r="G4269" s="3" t="str">
        <f t="shared" si="66"/>
        <v>2015-04-01 00:00:00</v>
      </c>
    </row>
    <row r="4270" spans="1:7" x14ac:dyDescent="0.25">
      <c r="A4270" t="s">
        <v>8333</v>
      </c>
      <c r="B4270" s="3">
        <v>43101</v>
      </c>
      <c r="C4270" t="s">
        <v>4460</v>
      </c>
      <c r="D4270" t="s">
        <v>5</v>
      </c>
      <c r="E4270" t="s">
        <v>8334</v>
      </c>
      <c r="F4270">
        <f>+VLOOKUP(C4270,Fabricante_Consola!$A$5:$B$8,2)</f>
        <v>2</v>
      </c>
      <c r="G4270" s="3" t="str">
        <f t="shared" si="66"/>
        <v>2018-01-01 00:00:00</v>
      </c>
    </row>
    <row r="4271" spans="1:7" x14ac:dyDescent="0.25">
      <c r="A4271" t="s">
        <v>8335</v>
      </c>
      <c r="B4271" s="3">
        <v>41607</v>
      </c>
      <c r="C4271" t="s">
        <v>4460</v>
      </c>
      <c r="D4271" t="s">
        <v>29</v>
      </c>
      <c r="E4271" t="s">
        <v>8336</v>
      </c>
      <c r="F4271">
        <f>+VLOOKUP(C4271,Fabricante_Consola!$A$5:$B$8,2)</f>
        <v>2</v>
      </c>
      <c r="G4271" s="3" t="str">
        <f t="shared" si="66"/>
        <v>2013-11-29 00:00:00</v>
      </c>
    </row>
    <row r="4272" spans="1:7" x14ac:dyDescent="0.25">
      <c r="A4272" t="s">
        <v>8337</v>
      </c>
      <c r="B4272" s="3">
        <v>42563</v>
      </c>
      <c r="C4272" t="s">
        <v>4460</v>
      </c>
      <c r="D4272" t="s">
        <v>2</v>
      </c>
      <c r="E4272" t="s">
        <v>8338</v>
      </c>
      <c r="F4272">
        <f>+VLOOKUP(C4272,Fabricante_Consola!$A$5:$B$8,2)</f>
        <v>2</v>
      </c>
      <c r="G4272" s="3" t="str">
        <f t="shared" si="66"/>
        <v>2016-07-12 00:00:00</v>
      </c>
    </row>
    <row r="4273" spans="1:7" x14ac:dyDescent="0.25">
      <c r="A4273" t="s">
        <v>8339</v>
      </c>
      <c r="B4273" s="3">
        <v>43101</v>
      </c>
      <c r="C4273" t="s">
        <v>4460</v>
      </c>
      <c r="D4273" t="s">
        <v>66</v>
      </c>
      <c r="E4273" t="s">
        <v>8340</v>
      </c>
      <c r="F4273">
        <f>+VLOOKUP(C4273,Fabricante_Consola!$A$5:$B$8,2)</f>
        <v>2</v>
      </c>
      <c r="G4273" s="3" t="str">
        <f t="shared" si="66"/>
        <v>2018-01-01 00:00:00</v>
      </c>
    </row>
    <row r="4274" spans="1:7" x14ac:dyDescent="0.25">
      <c r="A4274" t="s">
        <v>8341</v>
      </c>
      <c r="B4274" s="3">
        <v>42522</v>
      </c>
      <c r="C4274" t="s">
        <v>4460</v>
      </c>
      <c r="D4274" t="s">
        <v>42</v>
      </c>
      <c r="E4274" t="s">
        <v>8342</v>
      </c>
      <c r="F4274">
        <f>+VLOOKUP(C4274,Fabricante_Consola!$A$5:$B$8,2)</f>
        <v>2</v>
      </c>
      <c r="G4274" s="3" t="str">
        <f t="shared" si="66"/>
        <v>2016-06-01 00:00:00</v>
      </c>
    </row>
    <row r="4275" spans="1:7" x14ac:dyDescent="0.25">
      <c r="A4275" t="s">
        <v>8343</v>
      </c>
      <c r="B4275" s="3">
        <v>42767</v>
      </c>
      <c r="C4275" t="s">
        <v>4460</v>
      </c>
      <c r="D4275" t="s">
        <v>2</v>
      </c>
      <c r="E4275" t="s">
        <v>8344</v>
      </c>
      <c r="F4275">
        <f>+VLOOKUP(C4275,Fabricante_Consola!$A$5:$B$8,2)</f>
        <v>2</v>
      </c>
      <c r="G4275" s="3" t="str">
        <f t="shared" si="66"/>
        <v>2017-02-01 00:00:00</v>
      </c>
    </row>
    <row r="4276" spans="1:7" x14ac:dyDescent="0.25">
      <c r="A4276" t="s">
        <v>8345</v>
      </c>
      <c r="B4276" s="3">
        <v>42857</v>
      </c>
      <c r="C4276" t="s">
        <v>4460</v>
      </c>
      <c r="D4276" t="s">
        <v>66</v>
      </c>
      <c r="E4276" t="s">
        <v>8346</v>
      </c>
      <c r="F4276">
        <f>+VLOOKUP(C4276,Fabricante_Consola!$A$5:$B$8,2)</f>
        <v>2</v>
      </c>
      <c r="G4276" s="3" t="str">
        <f t="shared" si="66"/>
        <v>2017-05-02 00:00:00</v>
      </c>
    </row>
    <row r="4277" spans="1:7" x14ac:dyDescent="0.25">
      <c r="A4277" t="s">
        <v>8347</v>
      </c>
      <c r="B4277" s="3">
        <v>42332</v>
      </c>
      <c r="C4277" t="s">
        <v>4460</v>
      </c>
      <c r="D4277" t="s">
        <v>223</v>
      </c>
      <c r="E4277" t="s">
        <v>8348</v>
      </c>
      <c r="F4277">
        <f>+VLOOKUP(C4277,Fabricante_Consola!$A$5:$B$8,2)</f>
        <v>2</v>
      </c>
      <c r="G4277" s="3" t="str">
        <f t="shared" si="66"/>
        <v>2015-11-24 00:00:00</v>
      </c>
    </row>
    <row r="4278" spans="1:7" x14ac:dyDescent="0.25">
      <c r="A4278" t="s">
        <v>8349</v>
      </c>
      <c r="B4278" s="3">
        <v>42046</v>
      </c>
      <c r="C4278" t="s">
        <v>4460</v>
      </c>
      <c r="D4278" t="s">
        <v>48</v>
      </c>
      <c r="E4278" t="s">
        <v>8350</v>
      </c>
      <c r="F4278">
        <f>+VLOOKUP(C4278,Fabricante_Consola!$A$5:$B$8,2)</f>
        <v>2</v>
      </c>
      <c r="G4278" s="3" t="str">
        <f t="shared" si="66"/>
        <v>2015-02-11 00:00:00</v>
      </c>
    </row>
    <row r="4279" spans="1:7" x14ac:dyDescent="0.25">
      <c r="A4279" t="s">
        <v>8351</v>
      </c>
      <c r="B4279" s="3">
        <v>42656</v>
      </c>
      <c r="C4279" t="s">
        <v>4460</v>
      </c>
      <c r="D4279" t="s">
        <v>123</v>
      </c>
      <c r="E4279" t="s">
        <v>8352</v>
      </c>
      <c r="F4279">
        <f>+VLOOKUP(C4279,Fabricante_Consola!$A$5:$B$8,2)</f>
        <v>2</v>
      </c>
      <c r="G4279" s="3" t="str">
        <f t="shared" si="66"/>
        <v>2016-10-13 00:00:00</v>
      </c>
    </row>
    <row r="4280" spans="1:7" x14ac:dyDescent="0.25">
      <c r="A4280" t="s">
        <v>8353</v>
      </c>
      <c r="B4280" s="3">
        <v>42248</v>
      </c>
      <c r="C4280" t="s">
        <v>4460</v>
      </c>
      <c r="D4280" t="s">
        <v>2</v>
      </c>
      <c r="E4280" t="s">
        <v>8354</v>
      </c>
      <c r="F4280">
        <f>+VLOOKUP(C4280,Fabricante_Consola!$A$5:$B$8,2)</f>
        <v>2</v>
      </c>
      <c r="G4280" s="3" t="str">
        <f t="shared" si="66"/>
        <v>2015-09-01 00:00:00</v>
      </c>
    </row>
    <row r="4281" spans="1:7" x14ac:dyDescent="0.25">
      <c r="A4281" t="s">
        <v>8355</v>
      </c>
      <c r="B4281" s="3">
        <v>42374</v>
      </c>
      <c r="C4281" t="s">
        <v>4460</v>
      </c>
      <c r="D4281" t="s">
        <v>20</v>
      </c>
      <c r="E4281" t="s">
        <v>8356</v>
      </c>
      <c r="F4281">
        <f>+VLOOKUP(C4281,Fabricante_Consola!$A$5:$B$8,2)</f>
        <v>2</v>
      </c>
      <c r="G4281" s="3" t="str">
        <f t="shared" si="66"/>
        <v>2016-01-05 00:00:00</v>
      </c>
    </row>
    <row r="4282" spans="1:7" x14ac:dyDescent="0.25">
      <c r="A4282" t="s">
        <v>8357</v>
      </c>
      <c r="B4282" s="3">
        <v>42656</v>
      </c>
      <c r="C4282" t="s">
        <v>4460</v>
      </c>
      <c r="D4282" t="s">
        <v>18</v>
      </c>
      <c r="E4282" t="s">
        <v>8358</v>
      </c>
      <c r="F4282">
        <f>+VLOOKUP(C4282,Fabricante_Consola!$A$5:$B$8,2)</f>
        <v>2</v>
      </c>
      <c r="G4282" s="3" t="str">
        <f t="shared" si="66"/>
        <v>2016-10-13 00:00:00</v>
      </c>
    </row>
    <row r="4283" spans="1:7" x14ac:dyDescent="0.25">
      <c r="A4283" t="s">
        <v>8359</v>
      </c>
      <c r="B4283" s="3">
        <v>41864</v>
      </c>
      <c r="C4283" t="s">
        <v>4460</v>
      </c>
      <c r="D4283" t="s">
        <v>26</v>
      </c>
      <c r="E4283" t="s">
        <v>8360</v>
      </c>
      <c r="F4283">
        <f>+VLOOKUP(C4283,Fabricante_Consola!$A$5:$B$8,2)</f>
        <v>2</v>
      </c>
      <c r="G4283" s="3" t="str">
        <f t="shared" si="66"/>
        <v>2014-08-13 00:00:00</v>
      </c>
    </row>
    <row r="4284" spans="1:7" x14ac:dyDescent="0.25">
      <c r="A4284" t="s">
        <v>8361</v>
      </c>
      <c r="B4284" s="3">
        <v>43101</v>
      </c>
      <c r="C4284" t="s">
        <v>4460</v>
      </c>
      <c r="D4284" t="s">
        <v>57</v>
      </c>
      <c r="E4284" t="s">
        <v>8362</v>
      </c>
      <c r="F4284">
        <f>+VLOOKUP(C4284,Fabricante_Consola!$A$5:$B$8,2)</f>
        <v>2</v>
      </c>
      <c r="G4284" s="3" t="str">
        <f t="shared" si="66"/>
        <v>2018-01-01 00:00:00</v>
      </c>
    </row>
    <row r="4285" spans="1:7" x14ac:dyDescent="0.25">
      <c r="A4285" t="s">
        <v>8363</v>
      </c>
      <c r="B4285" s="3">
        <v>41990</v>
      </c>
      <c r="C4285" t="s">
        <v>4460</v>
      </c>
      <c r="D4285" t="s">
        <v>32</v>
      </c>
      <c r="E4285" t="s">
        <v>8364</v>
      </c>
      <c r="F4285">
        <f>+VLOOKUP(C4285,Fabricante_Consola!$A$5:$B$8,2)</f>
        <v>2</v>
      </c>
      <c r="G4285" s="3" t="str">
        <f t="shared" si="66"/>
        <v>2014-12-17 00:00:00</v>
      </c>
    </row>
    <row r="4286" spans="1:7" x14ac:dyDescent="0.25">
      <c r="A4286" t="s">
        <v>8365</v>
      </c>
      <c r="B4286" s="3">
        <v>42682</v>
      </c>
      <c r="C4286" t="s">
        <v>4460</v>
      </c>
      <c r="D4286" t="s">
        <v>51</v>
      </c>
      <c r="E4286" t="s">
        <v>8366</v>
      </c>
      <c r="F4286">
        <f>+VLOOKUP(C4286,Fabricante_Consola!$A$5:$B$8,2)</f>
        <v>2</v>
      </c>
      <c r="G4286" s="3" t="str">
        <f t="shared" si="66"/>
        <v>2016-11-08 00:00:00</v>
      </c>
    </row>
    <row r="4287" spans="1:7" x14ac:dyDescent="0.25">
      <c r="A4287" t="s">
        <v>8367</v>
      </c>
      <c r="B4287" s="3">
        <v>42321</v>
      </c>
      <c r="C4287" t="s">
        <v>4460</v>
      </c>
      <c r="D4287" t="s">
        <v>51</v>
      </c>
      <c r="E4287" t="s">
        <v>8368</v>
      </c>
      <c r="F4287">
        <f>+VLOOKUP(C4287,Fabricante_Consola!$A$5:$B$8,2)</f>
        <v>2</v>
      </c>
      <c r="G4287" s="3" t="str">
        <f t="shared" si="66"/>
        <v>2015-11-13 00:00:00</v>
      </c>
    </row>
    <row r="4288" spans="1:7" x14ac:dyDescent="0.25">
      <c r="A4288" t="s">
        <v>8369</v>
      </c>
      <c r="B4288" s="3">
        <v>42220</v>
      </c>
      <c r="C4288" t="s">
        <v>4460</v>
      </c>
      <c r="D4288" t="s">
        <v>51</v>
      </c>
      <c r="E4288" t="s">
        <v>8370</v>
      </c>
      <c r="F4288">
        <f>+VLOOKUP(C4288,Fabricante_Consola!$A$5:$B$8,2)</f>
        <v>2</v>
      </c>
      <c r="G4288" s="3" t="str">
        <f t="shared" si="66"/>
        <v>2015-08-04 00:00:00</v>
      </c>
    </row>
    <row r="4289" spans="1:7" x14ac:dyDescent="0.25">
      <c r="A4289" t="s">
        <v>8371</v>
      </c>
      <c r="B4289" s="3">
        <v>42570</v>
      </c>
      <c r="C4289" t="s">
        <v>4460</v>
      </c>
      <c r="D4289" t="s">
        <v>51</v>
      </c>
      <c r="E4289" t="s">
        <v>8372</v>
      </c>
      <c r="F4289">
        <f>+VLOOKUP(C4289,Fabricante_Consola!$A$5:$B$8,2)</f>
        <v>2</v>
      </c>
      <c r="G4289" s="3" t="str">
        <f t="shared" si="66"/>
        <v>2016-07-19 00:00:00</v>
      </c>
    </row>
    <row r="4290" spans="1:7" x14ac:dyDescent="0.25">
      <c r="A4290" t="s">
        <v>8373</v>
      </c>
      <c r="B4290" s="3">
        <v>42845</v>
      </c>
      <c r="C4290" t="s">
        <v>4460</v>
      </c>
      <c r="D4290" t="s">
        <v>165</v>
      </c>
      <c r="E4290" t="s">
        <v>8374</v>
      </c>
      <c r="F4290">
        <f>+VLOOKUP(C4290,Fabricante_Consola!$A$5:$B$8,2)</f>
        <v>2</v>
      </c>
      <c r="G4290" s="3" t="str">
        <f t="shared" si="66"/>
        <v>2017-04-20 00:00:00</v>
      </c>
    </row>
    <row r="4291" spans="1:7" x14ac:dyDescent="0.25">
      <c r="A4291" t="s">
        <v>8375</v>
      </c>
      <c r="B4291" s="3">
        <v>42767</v>
      </c>
      <c r="C4291" t="s">
        <v>4460</v>
      </c>
      <c r="D4291" t="s">
        <v>15</v>
      </c>
      <c r="E4291" t="s">
        <v>8376</v>
      </c>
      <c r="F4291">
        <f>+VLOOKUP(C4291,Fabricante_Consola!$A$5:$B$8,2)</f>
        <v>2</v>
      </c>
      <c r="G4291" s="3" t="str">
        <f t="shared" ref="G4291:G4354" si="67">+TEXT(B4291,"yyyy-mm-dd hh:mm:ss")</f>
        <v>2017-02-01 00:00:00</v>
      </c>
    </row>
    <row r="4292" spans="1:7" x14ac:dyDescent="0.25">
      <c r="A4292" t="s">
        <v>8377</v>
      </c>
      <c r="B4292" s="3">
        <v>43151</v>
      </c>
      <c r="C4292" t="s">
        <v>4460</v>
      </c>
      <c r="D4292" t="s">
        <v>15</v>
      </c>
      <c r="E4292" t="s">
        <v>8378</v>
      </c>
      <c r="F4292">
        <f>+VLOOKUP(C4292,Fabricante_Consola!$A$5:$B$8,2)</f>
        <v>2</v>
      </c>
      <c r="G4292" s="3" t="str">
        <f t="shared" si="67"/>
        <v>2018-02-20 00:00:00</v>
      </c>
    </row>
    <row r="4293" spans="1:7" x14ac:dyDescent="0.25">
      <c r="A4293" t="s">
        <v>8379</v>
      </c>
      <c r="B4293" s="3">
        <v>42851</v>
      </c>
      <c r="C4293" t="s">
        <v>4460</v>
      </c>
      <c r="D4293" t="s">
        <v>18</v>
      </c>
      <c r="E4293" t="s">
        <v>8380</v>
      </c>
      <c r="F4293">
        <f>+VLOOKUP(C4293,Fabricante_Consola!$A$5:$B$8,2)</f>
        <v>2</v>
      </c>
      <c r="G4293" s="3" t="str">
        <f t="shared" si="67"/>
        <v>2017-04-26 00:00:00</v>
      </c>
    </row>
    <row r="4294" spans="1:7" x14ac:dyDescent="0.25">
      <c r="A4294" t="s">
        <v>8381</v>
      </c>
      <c r="B4294" s="3">
        <v>43019</v>
      </c>
      <c r="C4294" t="s">
        <v>4460</v>
      </c>
      <c r="D4294" t="s">
        <v>15</v>
      </c>
      <c r="E4294" t="s">
        <v>8382</v>
      </c>
      <c r="F4294">
        <f>+VLOOKUP(C4294,Fabricante_Consola!$A$5:$B$8,2)</f>
        <v>2</v>
      </c>
      <c r="G4294" s="3" t="str">
        <f t="shared" si="67"/>
        <v>2017-10-11 00:00:00</v>
      </c>
    </row>
    <row r="4295" spans="1:7" x14ac:dyDescent="0.25">
      <c r="A4295" t="s">
        <v>8383</v>
      </c>
      <c r="B4295" s="3">
        <v>43101</v>
      </c>
      <c r="C4295" t="s">
        <v>4460</v>
      </c>
      <c r="D4295" t="s">
        <v>25</v>
      </c>
      <c r="E4295" t="s">
        <v>8384</v>
      </c>
      <c r="F4295">
        <f>+VLOOKUP(C4295,Fabricante_Consola!$A$5:$B$8,2)</f>
        <v>2</v>
      </c>
      <c r="G4295" s="3" t="str">
        <f t="shared" si="67"/>
        <v>2018-01-01 00:00:00</v>
      </c>
    </row>
    <row r="4296" spans="1:7" x14ac:dyDescent="0.25">
      <c r="A4296" t="s">
        <v>8385</v>
      </c>
      <c r="B4296" s="3">
        <v>43466</v>
      </c>
      <c r="C4296" t="s">
        <v>4460</v>
      </c>
      <c r="D4296" t="s">
        <v>2</v>
      </c>
      <c r="E4296" t="s">
        <v>8386</v>
      </c>
      <c r="F4296">
        <f>+VLOOKUP(C4296,Fabricante_Consola!$A$5:$B$8,2)</f>
        <v>2</v>
      </c>
      <c r="G4296" s="3" t="str">
        <f t="shared" si="67"/>
        <v>2019-01-01 00:00:00</v>
      </c>
    </row>
    <row r="4297" spans="1:7" x14ac:dyDescent="0.25">
      <c r="A4297" t="s">
        <v>8387</v>
      </c>
      <c r="B4297" s="3">
        <v>43101</v>
      </c>
      <c r="C4297" t="s">
        <v>4460</v>
      </c>
      <c r="D4297" t="s">
        <v>399</v>
      </c>
      <c r="E4297" t="s">
        <v>8388</v>
      </c>
      <c r="F4297">
        <f>+VLOOKUP(C4297,Fabricante_Consola!$A$5:$B$8,2)</f>
        <v>2</v>
      </c>
      <c r="G4297" s="3" t="str">
        <f t="shared" si="67"/>
        <v>2018-01-01 00:00:00</v>
      </c>
    </row>
    <row r="4298" spans="1:7" x14ac:dyDescent="0.25">
      <c r="A4298" t="s">
        <v>8389</v>
      </c>
      <c r="B4298" s="3">
        <v>42493</v>
      </c>
      <c r="C4298" t="s">
        <v>4460</v>
      </c>
      <c r="D4298" t="s">
        <v>20</v>
      </c>
      <c r="E4298" t="s">
        <v>8390</v>
      </c>
      <c r="F4298">
        <f>+VLOOKUP(C4298,Fabricante_Consola!$A$5:$B$8,2)</f>
        <v>2</v>
      </c>
      <c r="G4298" s="3" t="str">
        <f t="shared" si="67"/>
        <v>2016-05-03 00:00:00</v>
      </c>
    </row>
    <row r="4299" spans="1:7" x14ac:dyDescent="0.25">
      <c r="A4299" t="s">
        <v>8391</v>
      </c>
      <c r="B4299" s="3">
        <v>42388</v>
      </c>
      <c r="C4299" t="s">
        <v>4460</v>
      </c>
      <c r="D4299" t="s">
        <v>123</v>
      </c>
      <c r="E4299" t="s">
        <v>8392</v>
      </c>
      <c r="F4299">
        <f>+VLOOKUP(C4299,Fabricante_Consola!$A$5:$B$8,2)</f>
        <v>2</v>
      </c>
      <c r="G4299" s="3" t="str">
        <f t="shared" si="67"/>
        <v>2016-01-19 00:00:00</v>
      </c>
    </row>
    <row r="4300" spans="1:7" x14ac:dyDescent="0.25">
      <c r="A4300" t="s">
        <v>8393</v>
      </c>
      <c r="B4300" s="3">
        <v>41964</v>
      </c>
      <c r="C4300" t="s">
        <v>4460</v>
      </c>
      <c r="D4300" t="s">
        <v>57</v>
      </c>
      <c r="E4300" t="s">
        <v>8394</v>
      </c>
      <c r="F4300">
        <f>+VLOOKUP(C4300,Fabricante_Consola!$A$5:$B$8,2)</f>
        <v>2</v>
      </c>
      <c r="G4300" s="3" t="str">
        <f t="shared" si="67"/>
        <v>2014-11-21 00:00:00</v>
      </c>
    </row>
    <row r="4301" spans="1:7" x14ac:dyDescent="0.25">
      <c r="A4301" t="s">
        <v>8395</v>
      </c>
      <c r="B4301" s="3">
        <v>42489</v>
      </c>
      <c r="C4301" t="s">
        <v>4460</v>
      </c>
      <c r="D4301" t="s">
        <v>15</v>
      </c>
      <c r="E4301" t="s">
        <v>8396</v>
      </c>
      <c r="F4301">
        <f>+VLOOKUP(C4301,Fabricante_Consola!$A$5:$B$8,2)</f>
        <v>2</v>
      </c>
      <c r="G4301" s="3" t="str">
        <f t="shared" si="67"/>
        <v>2016-04-29 00:00:00</v>
      </c>
    </row>
    <row r="4302" spans="1:7" x14ac:dyDescent="0.25">
      <c r="A4302" t="s">
        <v>8397</v>
      </c>
      <c r="B4302" s="3">
        <v>42081</v>
      </c>
      <c r="C4302" t="s">
        <v>4460</v>
      </c>
      <c r="D4302" t="s">
        <v>165</v>
      </c>
      <c r="E4302" t="s">
        <v>8398</v>
      </c>
      <c r="F4302">
        <f>+VLOOKUP(C4302,Fabricante_Consola!$A$5:$B$8,2)</f>
        <v>2</v>
      </c>
      <c r="G4302" s="3" t="str">
        <f t="shared" si="67"/>
        <v>2015-03-18 00:00:00</v>
      </c>
    </row>
    <row r="4303" spans="1:7" x14ac:dyDescent="0.25">
      <c r="A4303" t="s">
        <v>8399</v>
      </c>
      <c r="B4303" s="3">
        <v>42178</v>
      </c>
      <c r="C4303" t="s">
        <v>4460</v>
      </c>
      <c r="D4303" t="s">
        <v>165</v>
      </c>
      <c r="E4303" t="s">
        <v>8400</v>
      </c>
      <c r="F4303">
        <f>+VLOOKUP(C4303,Fabricante_Consola!$A$5:$B$8,2)</f>
        <v>2</v>
      </c>
      <c r="G4303" s="3" t="str">
        <f t="shared" si="67"/>
        <v>2015-06-23 00:00:00</v>
      </c>
    </row>
    <row r="4304" spans="1:7" x14ac:dyDescent="0.25">
      <c r="A4304" t="s">
        <v>8401</v>
      </c>
      <c r="B4304" s="3">
        <v>42234</v>
      </c>
      <c r="C4304" t="s">
        <v>4460</v>
      </c>
      <c r="D4304" t="s">
        <v>165</v>
      </c>
      <c r="E4304" t="s">
        <v>8402</v>
      </c>
      <c r="F4304">
        <f>+VLOOKUP(C4304,Fabricante_Consola!$A$5:$B$8,2)</f>
        <v>2</v>
      </c>
      <c r="G4304" s="3" t="str">
        <f t="shared" si="67"/>
        <v>2015-08-18 00:00:00</v>
      </c>
    </row>
    <row r="4305" spans="1:7" x14ac:dyDescent="0.25">
      <c r="A4305" t="s">
        <v>8403</v>
      </c>
      <c r="B4305" s="3">
        <v>42298</v>
      </c>
      <c r="C4305" t="s">
        <v>4460</v>
      </c>
      <c r="D4305" t="s">
        <v>165</v>
      </c>
      <c r="E4305" t="s">
        <v>8404</v>
      </c>
      <c r="F4305">
        <f>+VLOOKUP(C4305,Fabricante_Consola!$A$5:$B$8,2)</f>
        <v>2</v>
      </c>
      <c r="G4305" s="3" t="str">
        <f t="shared" si="67"/>
        <v>2015-10-21 00:00:00</v>
      </c>
    </row>
    <row r="4306" spans="1:7" x14ac:dyDescent="0.25">
      <c r="A4306" t="s">
        <v>8405</v>
      </c>
      <c r="B4306" s="3">
        <v>41976</v>
      </c>
      <c r="C4306" t="s">
        <v>4460</v>
      </c>
      <c r="D4306" t="s">
        <v>165</v>
      </c>
      <c r="E4306" t="s">
        <v>8406</v>
      </c>
      <c r="F4306">
        <f>+VLOOKUP(C4306,Fabricante_Consola!$A$5:$B$8,2)</f>
        <v>2</v>
      </c>
      <c r="G4306" s="3" t="str">
        <f t="shared" si="67"/>
        <v>2014-12-03 00:00:00</v>
      </c>
    </row>
    <row r="4307" spans="1:7" x14ac:dyDescent="0.25">
      <c r="A4307" t="s">
        <v>8407</v>
      </c>
      <c r="B4307" s="3">
        <v>42762</v>
      </c>
      <c r="C4307" t="s">
        <v>4460</v>
      </c>
      <c r="D4307" t="s">
        <v>51</v>
      </c>
      <c r="E4307" t="s">
        <v>8408</v>
      </c>
      <c r="F4307">
        <f>+VLOOKUP(C4307,Fabricante_Consola!$A$5:$B$8,2)</f>
        <v>2</v>
      </c>
      <c r="G4307" s="3" t="str">
        <f t="shared" si="67"/>
        <v>2017-01-27 00:00:00</v>
      </c>
    </row>
    <row r="4308" spans="1:7" x14ac:dyDescent="0.25">
      <c r="A4308" t="s">
        <v>1897</v>
      </c>
      <c r="B4308" s="3">
        <v>42293</v>
      </c>
      <c r="C4308" t="s">
        <v>4460</v>
      </c>
      <c r="D4308" t="s">
        <v>51</v>
      </c>
      <c r="E4308" t="s">
        <v>8409</v>
      </c>
      <c r="F4308">
        <f>+VLOOKUP(C4308,Fabricante_Consola!$A$5:$B$8,2)</f>
        <v>2</v>
      </c>
      <c r="G4308" s="3" t="str">
        <f t="shared" si="67"/>
        <v>2015-10-16 00:00:00</v>
      </c>
    </row>
    <row r="4309" spans="1:7" x14ac:dyDescent="0.25">
      <c r="A4309" t="s">
        <v>8410</v>
      </c>
      <c r="B4309" s="3">
        <v>42872</v>
      </c>
      <c r="C4309" t="s">
        <v>4460</v>
      </c>
      <c r="D4309" t="s">
        <v>2</v>
      </c>
      <c r="E4309" t="s">
        <v>8411</v>
      </c>
      <c r="F4309">
        <f>+VLOOKUP(C4309,Fabricante_Consola!$A$5:$B$8,2)</f>
        <v>2</v>
      </c>
      <c r="G4309" s="3" t="str">
        <f t="shared" si="67"/>
        <v>2017-05-17 00:00:00</v>
      </c>
    </row>
    <row r="4310" spans="1:7" x14ac:dyDescent="0.25">
      <c r="A4310" t="s">
        <v>8412</v>
      </c>
      <c r="B4310" s="3">
        <v>42256</v>
      </c>
      <c r="C4310" t="s">
        <v>4460</v>
      </c>
      <c r="D4310" t="s">
        <v>526</v>
      </c>
      <c r="E4310" t="s">
        <v>8413</v>
      </c>
      <c r="F4310">
        <f>+VLOOKUP(C4310,Fabricante_Consola!$A$5:$B$8,2)</f>
        <v>2</v>
      </c>
      <c r="G4310" s="3" t="str">
        <f t="shared" si="67"/>
        <v>2015-09-09 00:00:00</v>
      </c>
    </row>
    <row r="4311" spans="1:7" x14ac:dyDescent="0.25">
      <c r="A4311" t="s">
        <v>8414</v>
      </c>
      <c r="B4311" s="3">
        <v>43101</v>
      </c>
      <c r="C4311" t="s">
        <v>4460</v>
      </c>
      <c r="D4311" t="s">
        <v>15</v>
      </c>
      <c r="E4311" t="s">
        <v>8415</v>
      </c>
      <c r="F4311">
        <f>+VLOOKUP(C4311,Fabricante_Consola!$A$5:$B$8,2)</f>
        <v>2</v>
      </c>
      <c r="G4311" s="3" t="str">
        <f t="shared" si="67"/>
        <v>2018-01-01 00:00:00</v>
      </c>
    </row>
    <row r="4312" spans="1:7" x14ac:dyDescent="0.25">
      <c r="A4312" t="s">
        <v>8416</v>
      </c>
      <c r="B4312" s="3">
        <v>42517</v>
      </c>
      <c r="C4312" t="s">
        <v>4460</v>
      </c>
      <c r="D4312" t="s">
        <v>2</v>
      </c>
      <c r="E4312" t="s">
        <v>8417</v>
      </c>
      <c r="F4312">
        <f>+VLOOKUP(C4312,Fabricante_Consola!$A$5:$B$8,2)</f>
        <v>2</v>
      </c>
      <c r="G4312" s="3" t="str">
        <f t="shared" si="67"/>
        <v>2016-05-27 00:00:00</v>
      </c>
    </row>
    <row r="4313" spans="1:7" x14ac:dyDescent="0.25">
      <c r="A4313" t="s">
        <v>8418</v>
      </c>
      <c r="B4313" s="3">
        <v>42888</v>
      </c>
      <c r="C4313" t="s">
        <v>4460</v>
      </c>
      <c r="D4313" t="s">
        <v>22</v>
      </c>
      <c r="E4313" t="s">
        <v>8419</v>
      </c>
      <c r="F4313">
        <f>+VLOOKUP(C4313,Fabricante_Consola!$A$5:$B$8,2)</f>
        <v>2</v>
      </c>
      <c r="G4313" s="3" t="str">
        <f t="shared" si="67"/>
        <v>2017-06-02 00:00:00</v>
      </c>
    </row>
    <row r="4314" spans="1:7" x14ac:dyDescent="0.25">
      <c r="A4314" t="s">
        <v>8420</v>
      </c>
      <c r="B4314" s="3">
        <v>42206</v>
      </c>
      <c r="C4314" t="s">
        <v>4460</v>
      </c>
      <c r="D4314" t="s">
        <v>223</v>
      </c>
      <c r="E4314" t="s">
        <v>8421</v>
      </c>
      <c r="F4314">
        <f>+VLOOKUP(C4314,Fabricante_Consola!$A$5:$B$8,2)</f>
        <v>2</v>
      </c>
      <c r="G4314" s="3" t="str">
        <f t="shared" si="67"/>
        <v>2015-07-21 00:00:00</v>
      </c>
    </row>
    <row r="4315" spans="1:7" x14ac:dyDescent="0.25">
      <c r="A4315" t="s">
        <v>8422</v>
      </c>
      <c r="B4315" s="3">
        <v>41955</v>
      </c>
      <c r="C4315" t="s">
        <v>4460</v>
      </c>
      <c r="D4315" t="s">
        <v>5</v>
      </c>
      <c r="E4315" t="s">
        <v>8423</v>
      </c>
      <c r="F4315">
        <f>+VLOOKUP(C4315,Fabricante_Consola!$A$5:$B$8,2)</f>
        <v>2</v>
      </c>
      <c r="G4315" s="3" t="str">
        <f t="shared" si="67"/>
        <v>2014-11-12 00:00:00</v>
      </c>
    </row>
    <row r="4316" spans="1:7" x14ac:dyDescent="0.25">
      <c r="A4316" t="s">
        <v>8424</v>
      </c>
      <c r="B4316" s="3">
        <v>43101</v>
      </c>
      <c r="C4316" t="s">
        <v>4460</v>
      </c>
      <c r="D4316" t="s">
        <v>97</v>
      </c>
      <c r="E4316" t="s">
        <v>8425</v>
      </c>
      <c r="F4316">
        <f>+VLOOKUP(C4316,Fabricante_Consola!$A$5:$B$8,2)</f>
        <v>2</v>
      </c>
      <c r="G4316" s="3" t="str">
        <f t="shared" si="67"/>
        <v>2018-01-01 00:00:00</v>
      </c>
    </row>
    <row r="4317" spans="1:7" x14ac:dyDescent="0.25">
      <c r="A4317" t="s">
        <v>8426</v>
      </c>
      <c r="B4317" s="3">
        <v>41955</v>
      </c>
      <c r="C4317" t="s">
        <v>4460</v>
      </c>
      <c r="D4317" t="s">
        <v>57</v>
      </c>
      <c r="E4317" t="s">
        <v>8427</v>
      </c>
      <c r="F4317">
        <f>+VLOOKUP(C4317,Fabricante_Consola!$A$5:$B$8,2)</f>
        <v>2</v>
      </c>
      <c r="G4317" s="3" t="str">
        <f t="shared" si="67"/>
        <v>2014-11-12 00:00:00</v>
      </c>
    </row>
    <row r="4318" spans="1:7" x14ac:dyDescent="0.25">
      <c r="A4318" t="s">
        <v>8428</v>
      </c>
      <c r="B4318" s="3">
        <v>41976</v>
      </c>
      <c r="C4318" t="s">
        <v>4460</v>
      </c>
      <c r="D4318" t="s">
        <v>331</v>
      </c>
      <c r="E4318" t="s">
        <v>8429</v>
      </c>
      <c r="F4318">
        <f>+VLOOKUP(C4318,Fabricante_Consola!$A$5:$B$8,2)</f>
        <v>2</v>
      </c>
      <c r="G4318" s="3" t="str">
        <f t="shared" si="67"/>
        <v>2014-12-03 00:00:00</v>
      </c>
    </row>
    <row r="4319" spans="1:7" x14ac:dyDescent="0.25">
      <c r="A4319" t="s">
        <v>8430</v>
      </c>
      <c r="B4319" s="3">
        <v>42668</v>
      </c>
      <c r="C4319" t="s">
        <v>4460</v>
      </c>
      <c r="D4319" t="s">
        <v>1421</v>
      </c>
      <c r="E4319" t="s">
        <v>8431</v>
      </c>
      <c r="F4319">
        <f>+VLOOKUP(C4319,Fabricante_Consola!$A$5:$B$8,2)</f>
        <v>2</v>
      </c>
      <c r="G4319" s="3" t="str">
        <f t="shared" si="67"/>
        <v>2016-10-25 00:00:00</v>
      </c>
    </row>
    <row r="4320" spans="1:7" x14ac:dyDescent="0.25">
      <c r="A4320" t="s">
        <v>8432</v>
      </c>
      <c r="B4320" s="3">
        <v>42437</v>
      </c>
      <c r="C4320" t="s">
        <v>4460</v>
      </c>
      <c r="D4320" t="s">
        <v>18</v>
      </c>
      <c r="E4320" t="s">
        <v>8433</v>
      </c>
      <c r="F4320">
        <f>+VLOOKUP(C4320,Fabricante_Consola!$A$5:$B$8,2)</f>
        <v>2</v>
      </c>
      <c r="G4320" s="3" t="str">
        <f t="shared" si="67"/>
        <v>2016-03-08 00:00:00</v>
      </c>
    </row>
    <row r="4321" spans="1:7" x14ac:dyDescent="0.25">
      <c r="A4321" t="s">
        <v>8434</v>
      </c>
      <c r="B4321" s="3">
        <v>41990</v>
      </c>
      <c r="C4321" t="s">
        <v>4460</v>
      </c>
      <c r="D4321" t="s">
        <v>25</v>
      </c>
      <c r="E4321" t="s">
        <v>8435</v>
      </c>
      <c r="F4321">
        <f>+VLOOKUP(C4321,Fabricante_Consola!$A$5:$B$8,2)</f>
        <v>2</v>
      </c>
      <c r="G4321" s="3" t="str">
        <f t="shared" si="67"/>
        <v>2014-12-17 00:00:00</v>
      </c>
    </row>
    <row r="4322" spans="1:7" x14ac:dyDescent="0.25">
      <c r="A4322" t="s">
        <v>8436</v>
      </c>
      <c r="B4322" s="3">
        <v>42444</v>
      </c>
      <c r="C4322" t="s">
        <v>4460</v>
      </c>
      <c r="D4322" t="s">
        <v>331</v>
      </c>
      <c r="E4322" t="s">
        <v>8437</v>
      </c>
      <c r="F4322">
        <f>+VLOOKUP(C4322,Fabricante_Consola!$A$5:$B$8,2)</f>
        <v>2</v>
      </c>
      <c r="G4322" s="3" t="str">
        <f t="shared" si="67"/>
        <v>2016-03-15 00:00:00</v>
      </c>
    </row>
    <row r="4323" spans="1:7" x14ac:dyDescent="0.25">
      <c r="A4323" t="s">
        <v>8438</v>
      </c>
      <c r="B4323" s="3">
        <v>42388</v>
      </c>
      <c r="C4323" t="s">
        <v>4460</v>
      </c>
      <c r="D4323" t="s">
        <v>42</v>
      </c>
      <c r="E4323" t="s">
        <v>8439</v>
      </c>
      <c r="F4323">
        <f>+VLOOKUP(C4323,Fabricante_Consola!$A$5:$B$8,2)</f>
        <v>2</v>
      </c>
      <c r="G4323" s="3" t="str">
        <f t="shared" si="67"/>
        <v>2016-01-19 00:00:00</v>
      </c>
    </row>
    <row r="4324" spans="1:7" x14ac:dyDescent="0.25">
      <c r="A4324" t="s">
        <v>8440</v>
      </c>
      <c r="B4324" s="3">
        <v>41815</v>
      </c>
      <c r="C4324" t="s">
        <v>4460</v>
      </c>
      <c r="D4324" t="s">
        <v>29</v>
      </c>
      <c r="E4324" t="s">
        <v>8441</v>
      </c>
      <c r="F4324">
        <f>+VLOOKUP(C4324,Fabricante_Consola!$A$5:$B$8,2)</f>
        <v>2</v>
      </c>
      <c r="G4324" s="3" t="str">
        <f t="shared" si="67"/>
        <v>2014-06-25 00:00:00</v>
      </c>
    </row>
    <row r="4325" spans="1:7" x14ac:dyDescent="0.25">
      <c r="A4325" t="s">
        <v>1920</v>
      </c>
      <c r="B4325" s="3">
        <v>41761</v>
      </c>
      <c r="C4325" t="s">
        <v>4460</v>
      </c>
      <c r="D4325" t="s">
        <v>57</v>
      </c>
      <c r="E4325" t="s">
        <v>8442</v>
      </c>
      <c r="F4325">
        <f>+VLOOKUP(C4325,Fabricante_Consola!$A$5:$B$8,2)</f>
        <v>2</v>
      </c>
      <c r="G4325" s="3" t="str">
        <f t="shared" si="67"/>
        <v>2014-05-02 00:00:00</v>
      </c>
    </row>
    <row r="4326" spans="1:7" x14ac:dyDescent="0.25">
      <c r="A4326" t="s">
        <v>8443</v>
      </c>
      <c r="B4326" s="3">
        <v>42656</v>
      </c>
      <c r="C4326" t="s">
        <v>4460</v>
      </c>
      <c r="D4326" t="s">
        <v>15</v>
      </c>
      <c r="E4326" t="s">
        <v>8444</v>
      </c>
      <c r="F4326">
        <f>+VLOOKUP(C4326,Fabricante_Consola!$A$5:$B$8,2)</f>
        <v>2</v>
      </c>
      <c r="G4326" s="3" t="str">
        <f t="shared" si="67"/>
        <v>2016-10-13 00:00:00</v>
      </c>
    </row>
    <row r="4327" spans="1:7" x14ac:dyDescent="0.25">
      <c r="A4327" t="s">
        <v>8445</v>
      </c>
      <c r="B4327" s="3">
        <v>42381</v>
      </c>
      <c r="C4327" t="s">
        <v>4460</v>
      </c>
      <c r="D4327" t="s">
        <v>11</v>
      </c>
      <c r="E4327" t="s">
        <v>8446</v>
      </c>
      <c r="F4327">
        <f>+VLOOKUP(C4327,Fabricante_Consola!$A$5:$B$8,2)</f>
        <v>2</v>
      </c>
      <c r="G4327" s="3" t="str">
        <f t="shared" si="67"/>
        <v>2016-01-12 00:00:00</v>
      </c>
    </row>
    <row r="4328" spans="1:7" x14ac:dyDescent="0.25">
      <c r="A4328" t="s">
        <v>8447</v>
      </c>
      <c r="B4328" s="3">
        <v>42556</v>
      </c>
      <c r="C4328" t="s">
        <v>4460</v>
      </c>
      <c r="D4328" t="s">
        <v>11</v>
      </c>
      <c r="E4328" t="s">
        <v>8448</v>
      </c>
      <c r="F4328">
        <f>+VLOOKUP(C4328,Fabricante_Consola!$A$5:$B$8,2)</f>
        <v>2</v>
      </c>
      <c r="G4328" s="3" t="str">
        <f t="shared" si="67"/>
        <v>2016-07-05 00:00:00</v>
      </c>
    </row>
    <row r="4329" spans="1:7" x14ac:dyDescent="0.25">
      <c r="A4329" t="s">
        <v>8449</v>
      </c>
      <c r="B4329" s="3">
        <v>41948</v>
      </c>
      <c r="C4329" t="s">
        <v>4460</v>
      </c>
      <c r="D4329" t="s">
        <v>48</v>
      </c>
      <c r="E4329" t="s">
        <v>8450</v>
      </c>
      <c r="F4329">
        <f>+VLOOKUP(C4329,Fabricante_Consola!$A$5:$B$8,2)</f>
        <v>2</v>
      </c>
      <c r="G4329" s="3" t="str">
        <f t="shared" si="67"/>
        <v>2014-11-05 00:00:00</v>
      </c>
    </row>
    <row r="4330" spans="1:7" x14ac:dyDescent="0.25">
      <c r="A4330" t="s">
        <v>8451</v>
      </c>
      <c r="B4330" s="3">
        <v>42343</v>
      </c>
      <c r="C4330" t="s">
        <v>4460</v>
      </c>
      <c r="D4330" t="s">
        <v>223</v>
      </c>
      <c r="E4330" t="s">
        <v>8452</v>
      </c>
      <c r="F4330">
        <f>+VLOOKUP(C4330,Fabricante_Consola!$A$5:$B$8,2)</f>
        <v>2</v>
      </c>
      <c r="G4330" s="3" t="str">
        <f t="shared" si="67"/>
        <v>2015-12-05 00:00:00</v>
      </c>
    </row>
    <row r="4331" spans="1:7" x14ac:dyDescent="0.25">
      <c r="A4331" t="s">
        <v>8453</v>
      </c>
      <c r="B4331" s="3">
        <v>42265</v>
      </c>
      <c r="C4331" t="s">
        <v>4460</v>
      </c>
      <c r="D4331" t="s">
        <v>15</v>
      </c>
      <c r="E4331" t="s">
        <v>8454</v>
      </c>
      <c r="F4331">
        <f>+VLOOKUP(C4331,Fabricante_Consola!$A$5:$B$8,2)</f>
        <v>2</v>
      </c>
      <c r="G4331" s="3" t="str">
        <f t="shared" si="67"/>
        <v>2015-09-18 00:00:00</v>
      </c>
    </row>
    <row r="4332" spans="1:7" x14ac:dyDescent="0.25">
      <c r="A4332" t="s">
        <v>8455</v>
      </c>
      <c r="B4332" s="3">
        <v>42005</v>
      </c>
      <c r="C4332" t="s">
        <v>4460</v>
      </c>
      <c r="D4332" t="s">
        <v>22</v>
      </c>
      <c r="E4332" t="s">
        <v>8456</v>
      </c>
      <c r="F4332">
        <f>+VLOOKUP(C4332,Fabricante_Consola!$A$5:$B$8,2)</f>
        <v>2</v>
      </c>
      <c r="G4332" s="3" t="str">
        <f t="shared" si="67"/>
        <v>2015-01-01 00:00:00</v>
      </c>
    </row>
    <row r="4333" spans="1:7" x14ac:dyDescent="0.25">
      <c r="A4333" t="s">
        <v>8457</v>
      </c>
      <c r="B4333" s="3">
        <v>42241</v>
      </c>
      <c r="C4333" t="s">
        <v>4460</v>
      </c>
      <c r="D4333" t="s">
        <v>18</v>
      </c>
      <c r="E4333" t="s">
        <v>8458</v>
      </c>
      <c r="F4333">
        <f>+VLOOKUP(C4333,Fabricante_Consola!$A$5:$B$8,2)</f>
        <v>2</v>
      </c>
      <c r="G4333" s="3" t="str">
        <f t="shared" si="67"/>
        <v>2015-08-25 00:00:00</v>
      </c>
    </row>
    <row r="4334" spans="1:7" x14ac:dyDescent="0.25">
      <c r="A4334" t="s">
        <v>8459</v>
      </c>
      <c r="B4334" s="3">
        <v>42683</v>
      </c>
      <c r="C4334" t="s">
        <v>4460</v>
      </c>
      <c r="D4334" t="s">
        <v>2</v>
      </c>
      <c r="E4334" t="s">
        <v>8460</v>
      </c>
      <c r="F4334">
        <f>+VLOOKUP(C4334,Fabricante_Consola!$A$5:$B$8,2)</f>
        <v>2</v>
      </c>
      <c r="G4334" s="3" t="str">
        <f t="shared" si="67"/>
        <v>2016-11-09 00:00:00</v>
      </c>
    </row>
    <row r="4335" spans="1:7" x14ac:dyDescent="0.25">
      <c r="A4335" t="s">
        <v>8461</v>
      </c>
      <c r="B4335" s="3">
        <v>42661</v>
      </c>
      <c r="C4335" t="s">
        <v>4460</v>
      </c>
      <c r="D4335" t="s">
        <v>2</v>
      </c>
      <c r="E4335" t="s">
        <v>8462</v>
      </c>
      <c r="F4335">
        <f>+VLOOKUP(C4335,Fabricante_Consola!$A$5:$B$8,2)</f>
        <v>2</v>
      </c>
      <c r="G4335" s="3" t="str">
        <f t="shared" si="67"/>
        <v>2016-10-18 00:00:00</v>
      </c>
    </row>
    <row r="4336" spans="1:7" x14ac:dyDescent="0.25">
      <c r="A4336" t="s">
        <v>8463</v>
      </c>
      <c r="B4336" s="3">
        <v>42633</v>
      </c>
      <c r="C4336" t="s">
        <v>4460</v>
      </c>
      <c r="D4336" t="s">
        <v>165</v>
      </c>
      <c r="E4336" t="s">
        <v>8464</v>
      </c>
      <c r="F4336">
        <f>+VLOOKUP(C4336,Fabricante_Consola!$A$5:$B$8,2)</f>
        <v>2</v>
      </c>
      <c r="G4336" s="3" t="str">
        <f t="shared" si="67"/>
        <v>2016-09-20 00:00:00</v>
      </c>
    </row>
    <row r="4337" spans="1:7" x14ac:dyDescent="0.25">
      <c r="A4337" t="s">
        <v>8465</v>
      </c>
      <c r="B4337" s="3">
        <v>42235</v>
      </c>
      <c r="C4337" t="s">
        <v>4460</v>
      </c>
      <c r="D4337" t="s">
        <v>42</v>
      </c>
      <c r="E4337" t="s">
        <v>8466</v>
      </c>
      <c r="F4337">
        <f>+VLOOKUP(C4337,Fabricante_Consola!$A$5:$B$8,2)</f>
        <v>2</v>
      </c>
      <c r="G4337" s="3" t="str">
        <f t="shared" si="67"/>
        <v>2015-08-19 00:00:00</v>
      </c>
    </row>
    <row r="4338" spans="1:7" x14ac:dyDescent="0.25">
      <c r="A4338" t="s">
        <v>8467</v>
      </c>
      <c r="B4338" s="3">
        <v>43101</v>
      </c>
      <c r="C4338" t="s">
        <v>4460</v>
      </c>
      <c r="D4338" t="s">
        <v>2</v>
      </c>
      <c r="E4338" t="s">
        <v>8468</v>
      </c>
      <c r="F4338">
        <f>+VLOOKUP(C4338,Fabricante_Consola!$A$5:$B$8,2)</f>
        <v>2</v>
      </c>
      <c r="G4338" s="3" t="str">
        <f t="shared" si="67"/>
        <v>2018-01-01 00:00:00</v>
      </c>
    </row>
    <row r="4339" spans="1:7" x14ac:dyDescent="0.25">
      <c r="A4339" t="s">
        <v>8469</v>
      </c>
      <c r="B4339" s="3">
        <v>41975</v>
      </c>
      <c r="C4339" t="s">
        <v>4460</v>
      </c>
      <c r="D4339" t="s">
        <v>20</v>
      </c>
      <c r="E4339" t="s">
        <v>8470</v>
      </c>
      <c r="F4339">
        <f>+VLOOKUP(C4339,Fabricante_Consola!$A$5:$B$8,2)</f>
        <v>2</v>
      </c>
      <c r="G4339" s="3" t="str">
        <f t="shared" si="67"/>
        <v>2014-12-02 00:00:00</v>
      </c>
    </row>
    <row r="4340" spans="1:7" x14ac:dyDescent="0.25">
      <c r="A4340" t="s">
        <v>8471</v>
      </c>
      <c r="B4340" s="3">
        <v>42388</v>
      </c>
      <c r="C4340" t="s">
        <v>4460</v>
      </c>
      <c r="D4340" t="s">
        <v>2</v>
      </c>
      <c r="E4340" t="s">
        <v>8472</v>
      </c>
      <c r="F4340">
        <f>+VLOOKUP(C4340,Fabricante_Consola!$A$5:$B$8,2)</f>
        <v>2</v>
      </c>
      <c r="G4340" s="3" t="str">
        <f t="shared" si="67"/>
        <v>2016-01-19 00:00:00</v>
      </c>
    </row>
    <row r="4341" spans="1:7" x14ac:dyDescent="0.25">
      <c r="A4341" t="s">
        <v>8473</v>
      </c>
      <c r="B4341" s="3">
        <v>42850</v>
      </c>
      <c r="C4341" t="s">
        <v>4460</v>
      </c>
      <c r="D4341" t="s">
        <v>526</v>
      </c>
      <c r="E4341" t="s">
        <v>8474</v>
      </c>
      <c r="F4341">
        <f>+VLOOKUP(C4341,Fabricante_Consola!$A$5:$B$8,2)</f>
        <v>2</v>
      </c>
      <c r="G4341" s="3" t="str">
        <f t="shared" si="67"/>
        <v>2017-04-25 00:00:00</v>
      </c>
    </row>
    <row r="4342" spans="1:7" x14ac:dyDescent="0.25">
      <c r="A4342" t="s">
        <v>8475</v>
      </c>
      <c r="B4342" s="3">
        <v>42705</v>
      </c>
      <c r="C4342" t="s">
        <v>4460</v>
      </c>
      <c r="D4342" t="s">
        <v>11</v>
      </c>
      <c r="E4342" t="s">
        <v>8476</v>
      </c>
      <c r="F4342">
        <f>+VLOOKUP(C4342,Fabricante_Consola!$A$5:$B$8,2)</f>
        <v>2</v>
      </c>
      <c r="G4342" s="3" t="str">
        <f t="shared" si="67"/>
        <v>2016-12-01 00:00:00</v>
      </c>
    </row>
    <row r="4343" spans="1:7" x14ac:dyDescent="0.25">
      <c r="A4343" t="s">
        <v>8477</v>
      </c>
      <c r="B4343" s="3">
        <v>42194</v>
      </c>
      <c r="C4343" t="s">
        <v>4460</v>
      </c>
      <c r="D4343" t="s">
        <v>97</v>
      </c>
      <c r="E4343" t="s">
        <v>8478</v>
      </c>
      <c r="F4343">
        <f>+VLOOKUP(C4343,Fabricante_Consola!$A$5:$B$8,2)</f>
        <v>2</v>
      </c>
      <c r="G4343" s="3" t="str">
        <f t="shared" si="67"/>
        <v>2015-07-09 00:00:00</v>
      </c>
    </row>
    <row r="4344" spans="1:7" x14ac:dyDescent="0.25">
      <c r="A4344" t="s">
        <v>8479</v>
      </c>
      <c r="B4344" s="3">
        <v>42892</v>
      </c>
      <c r="C4344" t="s">
        <v>4460</v>
      </c>
      <c r="D4344" t="s">
        <v>97</v>
      </c>
      <c r="E4344" t="s">
        <v>8480</v>
      </c>
      <c r="F4344">
        <f>+VLOOKUP(C4344,Fabricante_Consola!$A$5:$B$8,2)</f>
        <v>2</v>
      </c>
      <c r="G4344" s="3" t="str">
        <f t="shared" si="67"/>
        <v>2017-06-06 00:00:00</v>
      </c>
    </row>
    <row r="4345" spans="1:7" x14ac:dyDescent="0.25">
      <c r="A4345" t="s">
        <v>8481</v>
      </c>
      <c r="B4345" s="3">
        <v>42164</v>
      </c>
      <c r="C4345" t="s">
        <v>4460</v>
      </c>
      <c r="D4345" t="s">
        <v>97</v>
      </c>
      <c r="E4345" t="s">
        <v>8482</v>
      </c>
      <c r="F4345">
        <f>+VLOOKUP(C4345,Fabricante_Consola!$A$5:$B$8,2)</f>
        <v>2</v>
      </c>
      <c r="G4345" s="3" t="str">
        <f t="shared" si="67"/>
        <v>2015-06-09 00:00:00</v>
      </c>
    </row>
    <row r="4346" spans="1:7" x14ac:dyDescent="0.25">
      <c r="A4346" t="s">
        <v>8483</v>
      </c>
      <c r="B4346" s="3">
        <v>42671</v>
      </c>
      <c r="C4346" t="s">
        <v>4460</v>
      </c>
      <c r="D4346" t="s">
        <v>51</v>
      </c>
      <c r="E4346" t="s">
        <v>8484</v>
      </c>
      <c r="F4346">
        <f>+VLOOKUP(C4346,Fabricante_Consola!$A$5:$B$8,2)</f>
        <v>2</v>
      </c>
      <c r="G4346" s="3" t="str">
        <f t="shared" si="67"/>
        <v>2016-10-28 00:00:00</v>
      </c>
    </row>
    <row r="4347" spans="1:7" x14ac:dyDescent="0.25">
      <c r="A4347" t="s">
        <v>8485</v>
      </c>
      <c r="B4347" s="3">
        <v>42153</v>
      </c>
      <c r="C4347" t="s">
        <v>4460</v>
      </c>
      <c r="D4347" t="s">
        <v>8486</v>
      </c>
      <c r="E4347" t="s">
        <v>8487</v>
      </c>
      <c r="F4347">
        <f>+VLOOKUP(C4347,Fabricante_Consola!$A$5:$B$8,2)</f>
        <v>2</v>
      </c>
      <c r="G4347" s="3" t="str">
        <f t="shared" si="67"/>
        <v>2015-05-29 00:00:00</v>
      </c>
    </row>
    <row r="4348" spans="1:7" x14ac:dyDescent="0.25">
      <c r="A4348" t="s">
        <v>8488</v>
      </c>
      <c r="B4348" s="3">
        <v>42969</v>
      </c>
      <c r="C4348" t="s">
        <v>4460</v>
      </c>
      <c r="D4348" t="s">
        <v>15</v>
      </c>
      <c r="E4348" t="s">
        <v>8489</v>
      </c>
      <c r="F4348">
        <f>+VLOOKUP(C4348,Fabricante_Consola!$A$5:$B$8,2)</f>
        <v>2</v>
      </c>
      <c r="G4348" s="3" t="str">
        <f t="shared" si="67"/>
        <v>2017-08-22 00:00:00</v>
      </c>
    </row>
    <row r="4349" spans="1:7" x14ac:dyDescent="0.25">
      <c r="A4349" t="s">
        <v>8490</v>
      </c>
      <c r="B4349" s="3">
        <v>42416</v>
      </c>
      <c r="C4349" t="s">
        <v>4460</v>
      </c>
      <c r="D4349" t="s">
        <v>1199</v>
      </c>
      <c r="E4349" t="s">
        <v>8491</v>
      </c>
      <c r="F4349">
        <f>+VLOOKUP(C4349,Fabricante_Consola!$A$5:$B$8,2)</f>
        <v>2</v>
      </c>
      <c r="G4349" s="3" t="str">
        <f t="shared" si="67"/>
        <v>2016-02-16 00:00:00</v>
      </c>
    </row>
    <row r="4350" spans="1:7" x14ac:dyDescent="0.25">
      <c r="A4350" t="s">
        <v>1936</v>
      </c>
      <c r="B4350" s="3">
        <v>41926</v>
      </c>
      <c r="C4350" t="s">
        <v>4460</v>
      </c>
      <c r="D4350" t="s">
        <v>15</v>
      </c>
      <c r="E4350" t="s">
        <v>8492</v>
      </c>
      <c r="F4350">
        <f>+VLOOKUP(C4350,Fabricante_Consola!$A$5:$B$8,2)</f>
        <v>2</v>
      </c>
      <c r="G4350" s="3" t="str">
        <f t="shared" si="67"/>
        <v>2014-10-14 00:00:00</v>
      </c>
    </row>
    <row r="4351" spans="1:7" x14ac:dyDescent="0.25">
      <c r="A4351" t="s">
        <v>8493</v>
      </c>
      <c r="B4351" s="3">
        <v>42199</v>
      </c>
      <c r="C4351" t="s">
        <v>4460</v>
      </c>
      <c r="D4351" t="s">
        <v>136</v>
      </c>
      <c r="E4351" t="s">
        <v>8494</v>
      </c>
      <c r="F4351">
        <f>+VLOOKUP(C4351,Fabricante_Consola!$A$5:$B$8,2)</f>
        <v>2</v>
      </c>
      <c r="G4351" s="3" t="str">
        <f t="shared" si="67"/>
        <v>2015-07-14 00:00:00</v>
      </c>
    </row>
    <row r="4352" spans="1:7" x14ac:dyDescent="0.25">
      <c r="A4352" t="s">
        <v>8495</v>
      </c>
      <c r="B4352" s="3">
        <v>43144</v>
      </c>
      <c r="C4352" t="s">
        <v>4460</v>
      </c>
      <c r="D4352" t="s">
        <v>15</v>
      </c>
      <c r="E4352" t="s">
        <v>8496</v>
      </c>
      <c r="F4352">
        <f>+VLOOKUP(C4352,Fabricante_Consola!$A$5:$B$8,2)</f>
        <v>2</v>
      </c>
      <c r="G4352" s="3" t="str">
        <f t="shared" si="67"/>
        <v>2018-02-13 00:00:00</v>
      </c>
    </row>
    <row r="4353" spans="1:7" x14ac:dyDescent="0.25">
      <c r="A4353" t="s">
        <v>8497</v>
      </c>
      <c r="B4353" s="3">
        <v>42619</v>
      </c>
      <c r="C4353" t="s">
        <v>4460</v>
      </c>
      <c r="D4353" t="s">
        <v>57</v>
      </c>
      <c r="E4353" t="s">
        <v>8498</v>
      </c>
      <c r="F4353">
        <f>+VLOOKUP(C4353,Fabricante_Consola!$A$5:$B$8,2)</f>
        <v>2</v>
      </c>
      <c r="G4353" s="3" t="str">
        <f t="shared" si="67"/>
        <v>2016-09-06 00:00:00</v>
      </c>
    </row>
    <row r="4354" spans="1:7" x14ac:dyDescent="0.25">
      <c r="A4354" t="s">
        <v>8499</v>
      </c>
      <c r="B4354" s="3">
        <v>42752</v>
      </c>
      <c r="C4354" t="s">
        <v>4460</v>
      </c>
      <c r="D4354" t="s">
        <v>1421</v>
      </c>
      <c r="E4354" t="s">
        <v>8500</v>
      </c>
      <c r="F4354">
        <f>+VLOOKUP(C4354,Fabricante_Consola!$A$5:$B$8,2)</f>
        <v>2</v>
      </c>
      <c r="G4354" s="3" t="str">
        <f t="shared" si="67"/>
        <v>2017-01-17 00:00:00</v>
      </c>
    </row>
    <row r="4355" spans="1:7" x14ac:dyDescent="0.25">
      <c r="A4355" t="s">
        <v>8501</v>
      </c>
      <c r="B4355" s="3">
        <v>43101</v>
      </c>
      <c r="C4355" t="s">
        <v>4460</v>
      </c>
      <c r="D4355" t="s">
        <v>2</v>
      </c>
      <c r="E4355" t="s">
        <v>8502</v>
      </c>
      <c r="F4355">
        <f>+VLOOKUP(C4355,Fabricante_Consola!$A$5:$B$8,2)</f>
        <v>2</v>
      </c>
      <c r="G4355" s="3" t="str">
        <f t="shared" ref="G4355:G4418" si="68">+TEXT(B4355,"yyyy-mm-dd hh:mm:ss")</f>
        <v>2018-01-01 00:00:00</v>
      </c>
    </row>
    <row r="4356" spans="1:7" x14ac:dyDescent="0.25">
      <c r="A4356" t="s">
        <v>8503</v>
      </c>
      <c r="B4356" s="3">
        <v>42423</v>
      </c>
      <c r="C4356" t="s">
        <v>4460</v>
      </c>
      <c r="D4356" t="s">
        <v>8504</v>
      </c>
      <c r="E4356" t="s">
        <v>8505</v>
      </c>
      <c r="F4356">
        <f>+VLOOKUP(C4356,Fabricante_Consola!$A$5:$B$8,2)</f>
        <v>2</v>
      </c>
      <c r="G4356" s="3" t="str">
        <f t="shared" si="68"/>
        <v>2016-02-23 00:00:00</v>
      </c>
    </row>
    <row r="4357" spans="1:7" x14ac:dyDescent="0.25">
      <c r="A4357" t="s">
        <v>8506</v>
      </c>
      <c r="B4357" s="3">
        <v>43101</v>
      </c>
      <c r="C4357" t="s">
        <v>4460</v>
      </c>
      <c r="D4357" t="s">
        <v>15</v>
      </c>
      <c r="E4357" t="s">
        <v>8507</v>
      </c>
      <c r="F4357">
        <f>+VLOOKUP(C4357,Fabricante_Consola!$A$5:$B$8,2)</f>
        <v>2</v>
      </c>
      <c r="G4357" s="3" t="str">
        <f t="shared" si="68"/>
        <v>2018-01-01 00:00:00</v>
      </c>
    </row>
    <row r="4358" spans="1:7" x14ac:dyDescent="0.25">
      <c r="A4358" t="s">
        <v>8508</v>
      </c>
      <c r="B4358" s="3">
        <v>42934</v>
      </c>
      <c r="C4358" t="s">
        <v>4460</v>
      </c>
      <c r="D4358" t="s">
        <v>15</v>
      </c>
      <c r="E4358" t="s">
        <v>8509</v>
      </c>
      <c r="F4358">
        <f>+VLOOKUP(C4358,Fabricante_Consola!$A$5:$B$8,2)</f>
        <v>2</v>
      </c>
      <c r="G4358" s="3" t="str">
        <f t="shared" si="68"/>
        <v>2017-07-18 00:00:00</v>
      </c>
    </row>
    <row r="4359" spans="1:7" x14ac:dyDescent="0.25">
      <c r="A4359" t="s">
        <v>8510</v>
      </c>
      <c r="B4359" s="3">
        <v>41885</v>
      </c>
      <c r="C4359" t="s">
        <v>4460</v>
      </c>
      <c r="D4359" t="s">
        <v>5</v>
      </c>
      <c r="E4359" t="s">
        <v>8511</v>
      </c>
      <c r="F4359">
        <f>+VLOOKUP(C4359,Fabricante_Consola!$A$5:$B$8,2)</f>
        <v>2</v>
      </c>
      <c r="G4359" s="3" t="str">
        <f t="shared" si="68"/>
        <v>2014-09-03 00:00:00</v>
      </c>
    </row>
    <row r="4360" spans="1:7" x14ac:dyDescent="0.25">
      <c r="A4360" t="s">
        <v>8512</v>
      </c>
      <c r="B4360" s="3">
        <v>42916</v>
      </c>
      <c r="C4360" t="s">
        <v>4460</v>
      </c>
      <c r="D4360" t="s">
        <v>5</v>
      </c>
      <c r="E4360" t="s">
        <v>8513</v>
      </c>
      <c r="F4360">
        <f>+VLOOKUP(C4360,Fabricante_Consola!$A$5:$B$8,2)</f>
        <v>2</v>
      </c>
      <c r="G4360" s="3" t="str">
        <f t="shared" si="68"/>
        <v>2017-06-30 00:00:00</v>
      </c>
    </row>
    <row r="4361" spans="1:7" x14ac:dyDescent="0.25">
      <c r="A4361" t="s">
        <v>8514</v>
      </c>
      <c r="B4361" s="3">
        <v>43101</v>
      </c>
      <c r="C4361" t="s">
        <v>4460</v>
      </c>
      <c r="D4361" t="s">
        <v>15</v>
      </c>
      <c r="E4361" t="s">
        <v>8515</v>
      </c>
      <c r="F4361">
        <f>+VLOOKUP(C4361,Fabricante_Consola!$A$5:$B$8,2)</f>
        <v>2</v>
      </c>
      <c r="G4361" s="3" t="str">
        <f t="shared" si="68"/>
        <v>2018-01-01 00:00:00</v>
      </c>
    </row>
    <row r="4362" spans="1:7" x14ac:dyDescent="0.25">
      <c r="A4362" t="s">
        <v>14877</v>
      </c>
      <c r="B4362" s="3">
        <v>42605</v>
      </c>
      <c r="C4362" t="s">
        <v>4460</v>
      </c>
      <c r="D4362" t="s">
        <v>51</v>
      </c>
      <c r="E4362" t="s">
        <v>8516</v>
      </c>
      <c r="F4362">
        <f>+VLOOKUP(C4362,Fabricante_Consola!$A$5:$B$8,2)</f>
        <v>2</v>
      </c>
      <c r="G4362" s="3" t="str">
        <f t="shared" si="68"/>
        <v>2016-08-23 00:00:00</v>
      </c>
    </row>
    <row r="4363" spans="1:7" x14ac:dyDescent="0.25">
      <c r="A4363" t="s">
        <v>8517</v>
      </c>
      <c r="B4363" s="3">
        <v>42935</v>
      </c>
      <c r="C4363" t="s">
        <v>4460</v>
      </c>
      <c r="D4363" t="s">
        <v>35</v>
      </c>
      <c r="E4363" t="s">
        <v>8518</v>
      </c>
      <c r="F4363">
        <f>+VLOOKUP(C4363,Fabricante_Consola!$A$5:$B$8,2)</f>
        <v>2</v>
      </c>
      <c r="G4363" s="3" t="str">
        <f t="shared" si="68"/>
        <v>2017-07-19 00:00:00</v>
      </c>
    </row>
    <row r="4364" spans="1:7" x14ac:dyDescent="0.25">
      <c r="A4364" t="s">
        <v>8519</v>
      </c>
      <c r="B4364" s="3">
        <v>42552</v>
      </c>
      <c r="C4364" t="s">
        <v>4460</v>
      </c>
      <c r="D4364" t="s">
        <v>35</v>
      </c>
      <c r="E4364" t="s">
        <v>8520</v>
      </c>
      <c r="F4364">
        <f>+VLOOKUP(C4364,Fabricante_Consola!$A$5:$B$8,2)</f>
        <v>2</v>
      </c>
      <c r="G4364" s="3" t="str">
        <f t="shared" si="68"/>
        <v>2016-07-01 00:00:00</v>
      </c>
    </row>
    <row r="4365" spans="1:7" x14ac:dyDescent="0.25">
      <c r="A4365" t="s">
        <v>8521</v>
      </c>
      <c r="B4365" s="3">
        <v>42795</v>
      </c>
      <c r="C4365" t="s">
        <v>4460</v>
      </c>
      <c r="D4365" t="s">
        <v>83</v>
      </c>
      <c r="E4365" t="s">
        <v>8522</v>
      </c>
      <c r="F4365">
        <f>+VLOOKUP(C4365,Fabricante_Consola!$A$5:$B$8,2)</f>
        <v>2</v>
      </c>
      <c r="G4365" s="3" t="str">
        <f t="shared" si="68"/>
        <v>2017-03-01 00:00:00</v>
      </c>
    </row>
    <row r="4366" spans="1:7" x14ac:dyDescent="0.25">
      <c r="A4366" t="s">
        <v>8523</v>
      </c>
      <c r="B4366" s="3">
        <v>42823</v>
      </c>
      <c r="C4366" t="s">
        <v>4460</v>
      </c>
      <c r="D4366" t="s">
        <v>165</v>
      </c>
      <c r="E4366" t="s">
        <v>8524</v>
      </c>
      <c r="F4366">
        <f>+VLOOKUP(C4366,Fabricante_Consola!$A$5:$B$8,2)</f>
        <v>2</v>
      </c>
      <c r="G4366" s="3" t="str">
        <f t="shared" si="68"/>
        <v>2017-03-29 00:00:00</v>
      </c>
    </row>
    <row r="4367" spans="1:7" x14ac:dyDescent="0.25">
      <c r="A4367" t="s">
        <v>8525</v>
      </c>
      <c r="B4367" s="3">
        <v>43028</v>
      </c>
      <c r="C4367" t="s">
        <v>4460</v>
      </c>
      <c r="D4367" t="s">
        <v>165</v>
      </c>
      <c r="E4367" t="s">
        <v>8526</v>
      </c>
      <c r="F4367">
        <f>+VLOOKUP(C4367,Fabricante_Consola!$A$5:$B$8,2)</f>
        <v>2</v>
      </c>
      <c r="G4367" s="3" t="str">
        <f t="shared" si="68"/>
        <v>2017-10-20 00:00:00</v>
      </c>
    </row>
    <row r="4368" spans="1:7" x14ac:dyDescent="0.25">
      <c r="A4368" t="s">
        <v>8527</v>
      </c>
      <c r="B4368" s="3">
        <v>42662</v>
      </c>
      <c r="C4368" t="s">
        <v>4460</v>
      </c>
      <c r="D4368" t="s">
        <v>9</v>
      </c>
      <c r="E4368" t="s">
        <v>8528</v>
      </c>
      <c r="F4368">
        <f>+VLOOKUP(C4368,Fabricante_Consola!$A$5:$B$8,2)</f>
        <v>2</v>
      </c>
      <c r="G4368" s="3" t="str">
        <f t="shared" si="68"/>
        <v>2016-10-19 00:00:00</v>
      </c>
    </row>
    <row r="4369" spans="1:7" x14ac:dyDescent="0.25">
      <c r="A4369" t="s">
        <v>8529</v>
      </c>
      <c r="B4369" s="3">
        <v>42706</v>
      </c>
      <c r="C4369" t="s">
        <v>4460</v>
      </c>
      <c r="D4369" t="s">
        <v>42</v>
      </c>
      <c r="E4369" t="s">
        <v>8530</v>
      </c>
      <c r="F4369">
        <f>+VLOOKUP(C4369,Fabricante_Consola!$A$5:$B$8,2)</f>
        <v>2</v>
      </c>
      <c r="G4369" s="3" t="str">
        <f t="shared" si="68"/>
        <v>2016-12-02 00:00:00</v>
      </c>
    </row>
    <row r="4370" spans="1:7" x14ac:dyDescent="0.25">
      <c r="A4370" t="s">
        <v>8531</v>
      </c>
      <c r="B4370" s="3">
        <v>42606</v>
      </c>
      <c r="C4370" t="s">
        <v>4460</v>
      </c>
      <c r="D4370" t="s">
        <v>22</v>
      </c>
      <c r="E4370" t="s">
        <v>8532</v>
      </c>
      <c r="F4370">
        <f>+VLOOKUP(C4370,Fabricante_Consola!$A$5:$B$8,2)</f>
        <v>2</v>
      </c>
      <c r="G4370" s="3" t="str">
        <f t="shared" si="68"/>
        <v>2016-08-24 00:00:00</v>
      </c>
    </row>
    <row r="4371" spans="1:7" x14ac:dyDescent="0.25">
      <c r="A4371" t="s">
        <v>14878</v>
      </c>
      <c r="B4371" s="3">
        <v>42670</v>
      </c>
      <c r="C4371" t="s">
        <v>4460</v>
      </c>
      <c r="D4371" t="s">
        <v>357</v>
      </c>
      <c r="E4371" t="s">
        <v>8533</v>
      </c>
      <c r="F4371">
        <f>+VLOOKUP(C4371,Fabricante_Consola!$A$5:$B$8,2)</f>
        <v>2</v>
      </c>
      <c r="G4371" s="3" t="str">
        <f t="shared" si="68"/>
        <v>2016-10-27 00:00:00</v>
      </c>
    </row>
    <row r="4372" spans="1:7" x14ac:dyDescent="0.25">
      <c r="A4372" t="s">
        <v>8534</v>
      </c>
      <c r="B4372" s="3">
        <v>42608</v>
      </c>
      <c r="C4372" t="s">
        <v>4460</v>
      </c>
      <c r="D4372" t="s">
        <v>22</v>
      </c>
      <c r="E4372" t="s">
        <v>8535</v>
      </c>
      <c r="F4372">
        <f>+VLOOKUP(C4372,Fabricante_Consola!$A$5:$B$8,2)</f>
        <v>2</v>
      </c>
      <c r="G4372" s="3" t="str">
        <f t="shared" si="68"/>
        <v>2016-08-26 00:00:00</v>
      </c>
    </row>
    <row r="4373" spans="1:7" x14ac:dyDescent="0.25">
      <c r="A4373" t="s">
        <v>8536</v>
      </c>
      <c r="B4373" s="3">
        <v>42515</v>
      </c>
      <c r="C4373" t="s">
        <v>4460</v>
      </c>
      <c r="D4373" t="s">
        <v>22</v>
      </c>
      <c r="E4373" t="s">
        <v>8537</v>
      </c>
      <c r="F4373">
        <f>+VLOOKUP(C4373,Fabricante_Consola!$A$5:$B$8,2)</f>
        <v>2</v>
      </c>
      <c r="G4373" s="3" t="str">
        <f t="shared" si="68"/>
        <v>2016-05-25 00:00:00</v>
      </c>
    </row>
    <row r="4374" spans="1:7" x14ac:dyDescent="0.25">
      <c r="A4374" t="s">
        <v>1949</v>
      </c>
      <c r="B4374" s="3">
        <v>42711</v>
      </c>
      <c r="C4374" t="s">
        <v>4460</v>
      </c>
      <c r="D4374" t="s">
        <v>15</v>
      </c>
      <c r="E4374" t="s">
        <v>8538</v>
      </c>
      <c r="F4374">
        <f>+VLOOKUP(C4374,Fabricante_Consola!$A$5:$B$8,2)</f>
        <v>2</v>
      </c>
      <c r="G4374" s="3" t="str">
        <f t="shared" si="68"/>
        <v>2016-12-07 00:00:00</v>
      </c>
    </row>
    <row r="4375" spans="1:7" x14ac:dyDescent="0.25">
      <c r="A4375" t="s">
        <v>8539</v>
      </c>
      <c r="B4375" s="3">
        <v>43101</v>
      </c>
      <c r="C4375" t="s">
        <v>4460</v>
      </c>
      <c r="D4375" t="s">
        <v>57</v>
      </c>
      <c r="E4375" t="s">
        <v>8540</v>
      </c>
      <c r="F4375">
        <f>+VLOOKUP(C4375,Fabricante_Consola!$A$5:$B$8,2)</f>
        <v>2</v>
      </c>
      <c r="G4375" s="3" t="str">
        <f t="shared" si="68"/>
        <v>2018-01-01 00:00:00</v>
      </c>
    </row>
    <row r="4376" spans="1:7" x14ac:dyDescent="0.25">
      <c r="A4376" t="s">
        <v>8541</v>
      </c>
      <c r="B4376" s="3">
        <v>41850</v>
      </c>
      <c r="C4376" t="s">
        <v>4460</v>
      </c>
      <c r="D4376" t="s">
        <v>57</v>
      </c>
      <c r="E4376" t="s">
        <v>8542</v>
      </c>
      <c r="F4376">
        <f>+VLOOKUP(C4376,Fabricante_Consola!$A$5:$B$8,2)</f>
        <v>2</v>
      </c>
      <c r="G4376" s="3" t="str">
        <f t="shared" si="68"/>
        <v>2014-07-30 00:00:00</v>
      </c>
    </row>
    <row r="4377" spans="1:7" x14ac:dyDescent="0.25">
      <c r="A4377" t="s">
        <v>8543</v>
      </c>
      <c r="B4377" s="3">
        <v>42136</v>
      </c>
      <c r="C4377" t="s">
        <v>4460</v>
      </c>
      <c r="D4377" t="s">
        <v>15</v>
      </c>
      <c r="E4377" t="s">
        <v>8544</v>
      </c>
      <c r="F4377">
        <f>+VLOOKUP(C4377,Fabricante_Consola!$A$5:$B$8,2)</f>
        <v>2</v>
      </c>
      <c r="G4377" s="3" t="str">
        <f t="shared" si="68"/>
        <v>2015-05-12 00:00:00</v>
      </c>
    </row>
    <row r="4378" spans="1:7" x14ac:dyDescent="0.25">
      <c r="A4378" t="s">
        <v>8545</v>
      </c>
      <c r="B4378" s="3">
        <v>41871</v>
      </c>
      <c r="C4378" t="s">
        <v>4460</v>
      </c>
      <c r="D4378" t="s">
        <v>526</v>
      </c>
      <c r="E4378" t="s">
        <v>8546</v>
      </c>
      <c r="F4378">
        <f>+VLOOKUP(C4378,Fabricante_Consola!$A$5:$B$8,2)</f>
        <v>2</v>
      </c>
      <c r="G4378" s="3" t="str">
        <f t="shared" si="68"/>
        <v>2014-08-20 00:00:00</v>
      </c>
    </row>
    <row r="4379" spans="1:7" x14ac:dyDescent="0.25">
      <c r="A4379" t="s">
        <v>8547</v>
      </c>
      <c r="B4379" s="3">
        <v>43101</v>
      </c>
      <c r="C4379" t="s">
        <v>4460</v>
      </c>
      <c r="D4379" t="s">
        <v>51</v>
      </c>
      <c r="E4379" t="s">
        <v>8548</v>
      </c>
      <c r="F4379">
        <f>+VLOOKUP(C4379,Fabricante_Consola!$A$5:$B$8,2)</f>
        <v>2</v>
      </c>
      <c r="G4379" s="3" t="str">
        <f t="shared" si="68"/>
        <v>2018-01-01 00:00:00</v>
      </c>
    </row>
    <row r="4380" spans="1:7" x14ac:dyDescent="0.25">
      <c r="A4380" t="s">
        <v>8549</v>
      </c>
      <c r="B4380" s="3">
        <v>41934</v>
      </c>
      <c r="C4380" t="s">
        <v>4460</v>
      </c>
      <c r="D4380" t="s">
        <v>136</v>
      </c>
      <c r="E4380" t="s">
        <v>8550</v>
      </c>
      <c r="F4380">
        <f>+VLOOKUP(C4380,Fabricante_Consola!$A$5:$B$8,2)</f>
        <v>2</v>
      </c>
      <c r="G4380" s="3" t="str">
        <f t="shared" si="68"/>
        <v>2014-10-22 00:00:00</v>
      </c>
    </row>
    <row r="4381" spans="1:7" x14ac:dyDescent="0.25">
      <c r="A4381" t="s">
        <v>1958</v>
      </c>
      <c r="B4381" s="3">
        <v>41677</v>
      </c>
      <c r="C4381" t="s">
        <v>4460</v>
      </c>
      <c r="D4381" t="s">
        <v>526</v>
      </c>
      <c r="E4381" t="s">
        <v>8551</v>
      </c>
      <c r="F4381">
        <f>+VLOOKUP(C4381,Fabricante_Consola!$A$5:$B$8,2)</f>
        <v>2</v>
      </c>
      <c r="G4381" s="3" t="str">
        <f t="shared" si="68"/>
        <v>2014-02-07 00:00:00</v>
      </c>
    </row>
    <row r="4382" spans="1:7" x14ac:dyDescent="0.25">
      <c r="A4382" t="s">
        <v>8552</v>
      </c>
      <c r="B4382" s="3">
        <v>42717</v>
      </c>
      <c r="C4382" t="s">
        <v>4460</v>
      </c>
      <c r="D4382" t="s">
        <v>165</v>
      </c>
      <c r="E4382" t="s">
        <v>8553</v>
      </c>
      <c r="F4382">
        <f>+VLOOKUP(C4382,Fabricante_Consola!$A$5:$B$8,2)</f>
        <v>2</v>
      </c>
      <c r="G4382" s="3" t="str">
        <f t="shared" si="68"/>
        <v>2016-12-13 00:00:00</v>
      </c>
    </row>
    <row r="4383" spans="1:7" x14ac:dyDescent="0.25">
      <c r="A4383" t="s">
        <v>8554</v>
      </c>
      <c r="B4383" s="3">
        <v>43101</v>
      </c>
      <c r="C4383" t="s">
        <v>4460</v>
      </c>
      <c r="D4383" t="s">
        <v>15</v>
      </c>
      <c r="E4383" t="s">
        <v>8555</v>
      </c>
      <c r="F4383">
        <f>+VLOOKUP(C4383,Fabricante_Consola!$A$5:$B$8,2)</f>
        <v>2</v>
      </c>
      <c r="G4383" s="3" t="str">
        <f t="shared" si="68"/>
        <v>2018-01-01 00:00:00</v>
      </c>
    </row>
    <row r="4384" spans="1:7" x14ac:dyDescent="0.25">
      <c r="A4384" t="s">
        <v>8556</v>
      </c>
      <c r="B4384" s="3">
        <v>42486</v>
      </c>
      <c r="C4384" t="s">
        <v>4460</v>
      </c>
      <c r="D4384" t="s">
        <v>15</v>
      </c>
      <c r="E4384" t="s">
        <v>8557</v>
      </c>
      <c r="F4384">
        <f>+VLOOKUP(C4384,Fabricante_Consola!$A$5:$B$8,2)</f>
        <v>2</v>
      </c>
      <c r="G4384" s="3" t="str">
        <f t="shared" si="68"/>
        <v>2016-04-26 00:00:00</v>
      </c>
    </row>
    <row r="4385" spans="1:7" x14ac:dyDescent="0.25">
      <c r="A4385" t="s">
        <v>8558</v>
      </c>
      <c r="B4385" s="3">
        <v>42343</v>
      </c>
      <c r="C4385" t="s">
        <v>4460</v>
      </c>
      <c r="D4385" t="s">
        <v>57</v>
      </c>
      <c r="E4385" t="s">
        <v>8559</v>
      </c>
      <c r="F4385">
        <f>+VLOOKUP(C4385,Fabricante_Consola!$A$5:$B$8,2)</f>
        <v>2</v>
      </c>
      <c r="G4385" s="3" t="str">
        <f t="shared" si="68"/>
        <v>2015-12-05 00:00:00</v>
      </c>
    </row>
    <row r="4386" spans="1:7" x14ac:dyDescent="0.25">
      <c r="A4386" t="s">
        <v>8560</v>
      </c>
      <c r="B4386" s="3">
        <v>42705</v>
      </c>
      <c r="C4386" t="s">
        <v>4460</v>
      </c>
      <c r="D4386" t="s">
        <v>26</v>
      </c>
      <c r="E4386" t="s">
        <v>8561</v>
      </c>
      <c r="F4386">
        <f>+VLOOKUP(C4386,Fabricante_Consola!$A$5:$B$8,2)</f>
        <v>2</v>
      </c>
      <c r="G4386" s="3" t="str">
        <f t="shared" si="68"/>
        <v>2016-12-01 00:00:00</v>
      </c>
    </row>
    <row r="4387" spans="1:7" x14ac:dyDescent="0.25">
      <c r="A4387" t="s">
        <v>8562</v>
      </c>
      <c r="B4387" s="3">
        <v>43101</v>
      </c>
      <c r="C4387" t="s">
        <v>4460</v>
      </c>
      <c r="D4387" t="s">
        <v>26</v>
      </c>
      <c r="E4387" t="s">
        <v>8563</v>
      </c>
      <c r="F4387">
        <f>+VLOOKUP(C4387,Fabricante_Consola!$A$5:$B$8,2)</f>
        <v>2</v>
      </c>
      <c r="G4387" s="3" t="str">
        <f t="shared" si="68"/>
        <v>2018-01-01 00:00:00</v>
      </c>
    </row>
    <row r="4388" spans="1:7" x14ac:dyDescent="0.25">
      <c r="A4388" t="s">
        <v>8564</v>
      </c>
      <c r="B4388" s="3">
        <v>43101</v>
      </c>
      <c r="C4388" t="s">
        <v>4460</v>
      </c>
      <c r="D4388" t="s">
        <v>1981</v>
      </c>
      <c r="E4388" t="s">
        <v>8565</v>
      </c>
      <c r="F4388">
        <f>+VLOOKUP(C4388,Fabricante_Consola!$A$5:$B$8,2)</f>
        <v>2</v>
      </c>
      <c r="G4388" s="3" t="str">
        <f t="shared" si="68"/>
        <v>2018-01-01 00:00:00</v>
      </c>
    </row>
    <row r="4389" spans="1:7" x14ac:dyDescent="0.25">
      <c r="A4389" t="s">
        <v>8566</v>
      </c>
      <c r="B4389" s="3">
        <v>42055</v>
      </c>
      <c r="C4389" t="s">
        <v>4460</v>
      </c>
      <c r="D4389" t="s">
        <v>2</v>
      </c>
      <c r="E4389" t="s">
        <v>8567</v>
      </c>
      <c r="F4389">
        <f>+VLOOKUP(C4389,Fabricante_Consola!$A$5:$B$8,2)</f>
        <v>2</v>
      </c>
      <c r="G4389" s="3" t="str">
        <f t="shared" si="68"/>
        <v>2015-02-20 00:00:00</v>
      </c>
    </row>
    <row r="4390" spans="1:7" x14ac:dyDescent="0.25">
      <c r="A4390" t="s">
        <v>8568</v>
      </c>
      <c r="B4390" s="3">
        <v>43101</v>
      </c>
      <c r="C4390" t="s">
        <v>4460</v>
      </c>
      <c r="D4390" t="s">
        <v>57</v>
      </c>
      <c r="E4390" t="s">
        <v>8569</v>
      </c>
      <c r="F4390">
        <f>+VLOOKUP(C4390,Fabricante_Consola!$A$5:$B$8,2)</f>
        <v>2</v>
      </c>
      <c r="G4390" s="3" t="str">
        <f t="shared" si="68"/>
        <v>2018-01-01 00:00:00</v>
      </c>
    </row>
    <row r="4391" spans="1:7" x14ac:dyDescent="0.25">
      <c r="A4391" t="s">
        <v>8570</v>
      </c>
      <c r="B4391" s="3">
        <v>42493</v>
      </c>
      <c r="C4391" t="s">
        <v>4460</v>
      </c>
      <c r="D4391" t="s">
        <v>15</v>
      </c>
      <c r="E4391" t="s">
        <v>8571</v>
      </c>
      <c r="F4391">
        <f>+VLOOKUP(C4391,Fabricante_Consola!$A$5:$B$8,2)</f>
        <v>2</v>
      </c>
      <c r="G4391" s="3" t="str">
        <f t="shared" si="68"/>
        <v>2016-05-03 00:00:00</v>
      </c>
    </row>
    <row r="4392" spans="1:7" x14ac:dyDescent="0.25">
      <c r="A4392" t="s">
        <v>8572</v>
      </c>
      <c r="B4392" s="3">
        <v>42653</v>
      </c>
      <c r="C4392" t="s">
        <v>4460</v>
      </c>
      <c r="D4392" t="s">
        <v>9</v>
      </c>
      <c r="E4392" t="s">
        <v>8573</v>
      </c>
      <c r="F4392">
        <f>+VLOOKUP(C4392,Fabricante_Consola!$A$5:$B$8,2)</f>
        <v>2</v>
      </c>
      <c r="G4392" s="3" t="str">
        <f t="shared" si="68"/>
        <v>2016-10-10 00:00:00</v>
      </c>
    </row>
    <row r="4393" spans="1:7" x14ac:dyDescent="0.25">
      <c r="A4393" t="s">
        <v>8574</v>
      </c>
      <c r="B4393" s="3">
        <v>42836</v>
      </c>
      <c r="C4393" t="s">
        <v>4460</v>
      </c>
      <c r="D4393" t="s">
        <v>1981</v>
      </c>
      <c r="E4393" t="s">
        <v>8575</v>
      </c>
      <c r="F4393">
        <f>+VLOOKUP(C4393,Fabricante_Consola!$A$5:$B$8,2)</f>
        <v>2</v>
      </c>
      <c r="G4393" s="3" t="str">
        <f t="shared" si="68"/>
        <v>2017-04-11 00:00:00</v>
      </c>
    </row>
    <row r="4394" spans="1:7" x14ac:dyDescent="0.25">
      <c r="A4394" t="s">
        <v>8576</v>
      </c>
      <c r="B4394" s="3">
        <v>42846</v>
      </c>
      <c r="C4394" t="s">
        <v>4460</v>
      </c>
      <c r="D4394" t="s">
        <v>15</v>
      </c>
      <c r="E4394" t="s">
        <v>8577</v>
      </c>
      <c r="F4394">
        <f>+VLOOKUP(C4394,Fabricante_Consola!$A$5:$B$8,2)</f>
        <v>2</v>
      </c>
      <c r="G4394" s="3" t="str">
        <f t="shared" si="68"/>
        <v>2017-04-21 00:00:00</v>
      </c>
    </row>
    <row r="4395" spans="1:7" x14ac:dyDescent="0.25">
      <c r="A4395" t="s">
        <v>8578</v>
      </c>
      <c r="B4395" s="3">
        <v>42487</v>
      </c>
      <c r="C4395" t="s">
        <v>4460</v>
      </c>
      <c r="D4395" t="s">
        <v>66</v>
      </c>
      <c r="E4395" t="s">
        <v>8579</v>
      </c>
      <c r="F4395">
        <f>+VLOOKUP(C4395,Fabricante_Consola!$A$5:$B$8,2)</f>
        <v>2</v>
      </c>
      <c r="G4395" s="3" t="str">
        <f t="shared" si="68"/>
        <v>2016-04-27 00:00:00</v>
      </c>
    </row>
    <row r="4396" spans="1:7" x14ac:dyDescent="0.25">
      <c r="A4396" t="s">
        <v>8580</v>
      </c>
      <c r="B4396" s="3">
        <v>42871</v>
      </c>
      <c r="C4396" t="s">
        <v>4460</v>
      </c>
      <c r="D4396" t="s">
        <v>83</v>
      </c>
      <c r="E4396" t="s">
        <v>8581</v>
      </c>
      <c r="F4396">
        <f>+VLOOKUP(C4396,Fabricante_Consola!$A$5:$B$8,2)</f>
        <v>2</v>
      </c>
      <c r="G4396" s="3" t="str">
        <f t="shared" si="68"/>
        <v>2017-05-16 00:00:00</v>
      </c>
    </row>
    <row r="4397" spans="1:7" x14ac:dyDescent="0.25">
      <c r="A4397" t="s">
        <v>8582</v>
      </c>
      <c r="B4397" s="3">
        <v>41857</v>
      </c>
      <c r="C4397" t="s">
        <v>4460</v>
      </c>
      <c r="D4397" t="s">
        <v>1429</v>
      </c>
      <c r="E4397" t="s">
        <v>8583</v>
      </c>
      <c r="F4397">
        <f>+VLOOKUP(C4397,Fabricante_Consola!$A$5:$B$8,2)</f>
        <v>2</v>
      </c>
      <c r="G4397" s="3" t="str">
        <f t="shared" si="68"/>
        <v>2014-08-06 00:00:00</v>
      </c>
    </row>
    <row r="4398" spans="1:7" x14ac:dyDescent="0.25">
      <c r="A4398" t="s">
        <v>8584</v>
      </c>
      <c r="B4398" s="3">
        <v>42213</v>
      </c>
      <c r="C4398" t="s">
        <v>4460</v>
      </c>
      <c r="D4398" t="s">
        <v>223</v>
      </c>
      <c r="E4398" t="s">
        <v>8585</v>
      </c>
      <c r="F4398">
        <f>+VLOOKUP(C4398,Fabricante_Consola!$A$5:$B$8,2)</f>
        <v>2</v>
      </c>
      <c r="G4398" s="3" t="str">
        <f t="shared" si="68"/>
        <v>2015-07-28 00:00:00</v>
      </c>
    </row>
    <row r="4399" spans="1:7" x14ac:dyDescent="0.25">
      <c r="A4399" t="s">
        <v>8586</v>
      </c>
      <c r="B4399" s="3">
        <v>42290</v>
      </c>
      <c r="C4399" t="s">
        <v>4460</v>
      </c>
      <c r="D4399" t="s">
        <v>1981</v>
      </c>
      <c r="E4399" t="s">
        <v>8587</v>
      </c>
      <c r="F4399">
        <f>+VLOOKUP(C4399,Fabricante_Consola!$A$5:$B$8,2)</f>
        <v>2</v>
      </c>
      <c r="G4399" s="3" t="str">
        <f t="shared" si="68"/>
        <v>2015-10-13 00:00:00</v>
      </c>
    </row>
    <row r="4400" spans="1:7" x14ac:dyDescent="0.25">
      <c r="A4400" t="s">
        <v>8588</v>
      </c>
      <c r="B4400" s="3">
        <v>42549</v>
      </c>
      <c r="C4400" t="s">
        <v>4460</v>
      </c>
      <c r="D4400" t="s">
        <v>83</v>
      </c>
      <c r="E4400" t="s">
        <v>8589</v>
      </c>
      <c r="F4400">
        <f>+VLOOKUP(C4400,Fabricante_Consola!$A$5:$B$8,2)</f>
        <v>2</v>
      </c>
      <c r="G4400" s="3" t="str">
        <f t="shared" si="68"/>
        <v>2016-06-28 00:00:00</v>
      </c>
    </row>
    <row r="4401" spans="1:7" x14ac:dyDescent="0.25">
      <c r="A4401" t="s">
        <v>8590</v>
      </c>
      <c r="B4401" s="3">
        <v>42619</v>
      </c>
      <c r="C4401" t="s">
        <v>4460</v>
      </c>
      <c r="D4401" t="s">
        <v>4845</v>
      </c>
      <c r="E4401" t="s">
        <v>8591</v>
      </c>
      <c r="F4401">
        <f>+VLOOKUP(C4401,Fabricante_Consola!$A$5:$B$8,2)</f>
        <v>2</v>
      </c>
      <c r="G4401" s="3" t="str">
        <f t="shared" si="68"/>
        <v>2016-09-06 00:00:00</v>
      </c>
    </row>
    <row r="4402" spans="1:7" x14ac:dyDescent="0.25">
      <c r="A4402" t="s">
        <v>8592</v>
      </c>
      <c r="B4402" s="3">
        <v>42892</v>
      </c>
      <c r="C4402" t="s">
        <v>4460</v>
      </c>
      <c r="D4402" t="s">
        <v>15</v>
      </c>
      <c r="E4402" t="s">
        <v>8593</v>
      </c>
      <c r="F4402">
        <f>+VLOOKUP(C4402,Fabricante_Consola!$A$5:$B$8,2)</f>
        <v>2</v>
      </c>
      <c r="G4402" s="3" t="str">
        <f t="shared" si="68"/>
        <v>2017-06-06 00:00:00</v>
      </c>
    </row>
    <row r="4403" spans="1:7" x14ac:dyDescent="0.25">
      <c r="A4403" t="s">
        <v>8594</v>
      </c>
      <c r="B4403" s="3">
        <v>42360</v>
      </c>
      <c r="C4403" t="s">
        <v>4460</v>
      </c>
      <c r="D4403" t="s">
        <v>18</v>
      </c>
      <c r="E4403" t="s">
        <v>8595</v>
      </c>
      <c r="F4403">
        <f>+VLOOKUP(C4403,Fabricante_Consola!$A$5:$B$8,2)</f>
        <v>2</v>
      </c>
      <c r="G4403" s="3" t="str">
        <f t="shared" si="68"/>
        <v>2015-12-22 00:00:00</v>
      </c>
    </row>
    <row r="4404" spans="1:7" x14ac:dyDescent="0.25">
      <c r="A4404" t="s">
        <v>8596</v>
      </c>
      <c r="B4404" s="3">
        <v>42759</v>
      </c>
      <c r="C4404" t="s">
        <v>4460</v>
      </c>
      <c r="D4404" t="s">
        <v>1981</v>
      </c>
      <c r="E4404" t="s">
        <v>8597</v>
      </c>
      <c r="F4404">
        <f>+VLOOKUP(C4404,Fabricante_Consola!$A$5:$B$8,2)</f>
        <v>2</v>
      </c>
      <c r="G4404" s="3" t="str">
        <f t="shared" si="68"/>
        <v>2017-01-24 00:00:00</v>
      </c>
    </row>
    <row r="4405" spans="1:7" x14ac:dyDescent="0.25">
      <c r="A4405" t="s">
        <v>8598</v>
      </c>
      <c r="B4405" s="3">
        <v>41941</v>
      </c>
      <c r="C4405" t="s">
        <v>4460</v>
      </c>
      <c r="D4405" t="s">
        <v>25</v>
      </c>
      <c r="E4405" t="s">
        <v>8599</v>
      </c>
      <c r="F4405">
        <f>+VLOOKUP(C4405,Fabricante_Consola!$A$5:$B$8,2)</f>
        <v>2</v>
      </c>
      <c r="G4405" s="3" t="str">
        <f t="shared" si="68"/>
        <v>2014-10-29 00:00:00</v>
      </c>
    </row>
    <row r="4406" spans="1:7" x14ac:dyDescent="0.25">
      <c r="A4406" t="s">
        <v>8600</v>
      </c>
      <c r="B4406" s="3">
        <v>42200</v>
      </c>
      <c r="C4406" t="s">
        <v>4460</v>
      </c>
      <c r="D4406" t="s">
        <v>15</v>
      </c>
      <c r="E4406" t="s">
        <v>8601</v>
      </c>
      <c r="F4406">
        <f>+VLOOKUP(C4406,Fabricante_Consola!$A$5:$B$8,2)</f>
        <v>2</v>
      </c>
      <c r="G4406" s="3" t="str">
        <f t="shared" si="68"/>
        <v>2015-07-15 00:00:00</v>
      </c>
    </row>
    <row r="4407" spans="1:7" x14ac:dyDescent="0.25">
      <c r="A4407" t="s">
        <v>8602</v>
      </c>
      <c r="B4407" s="3">
        <v>42724</v>
      </c>
      <c r="C4407" t="s">
        <v>4460</v>
      </c>
      <c r="D4407" t="s">
        <v>165</v>
      </c>
      <c r="E4407" t="s">
        <v>8603</v>
      </c>
      <c r="F4407">
        <f>+VLOOKUP(C4407,Fabricante_Consola!$A$5:$B$8,2)</f>
        <v>2</v>
      </c>
      <c r="G4407" s="3" t="str">
        <f t="shared" si="68"/>
        <v>2016-12-20 00:00:00</v>
      </c>
    </row>
    <row r="4408" spans="1:7" x14ac:dyDescent="0.25">
      <c r="A4408" t="s">
        <v>8604</v>
      </c>
      <c r="B4408" s="3">
        <v>42423</v>
      </c>
      <c r="C4408" t="s">
        <v>4460</v>
      </c>
      <c r="D4408" t="s">
        <v>165</v>
      </c>
      <c r="E4408" t="s">
        <v>8605</v>
      </c>
      <c r="F4408">
        <f>+VLOOKUP(C4408,Fabricante_Consola!$A$5:$B$8,2)</f>
        <v>2</v>
      </c>
      <c r="G4408" s="3" t="str">
        <f t="shared" si="68"/>
        <v>2016-02-23 00:00:00</v>
      </c>
    </row>
    <row r="4409" spans="1:7" x14ac:dyDescent="0.25">
      <c r="A4409" t="s">
        <v>8606</v>
      </c>
      <c r="B4409" s="3">
        <v>42458</v>
      </c>
      <c r="C4409" t="s">
        <v>4460</v>
      </c>
      <c r="D4409" t="s">
        <v>165</v>
      </c>
      <c r="E4409" t="s">
        <v>8607</v>
      </c>
      <c r="F4409">
        <f>+VLOOKUP(C4409,Fabricante_Consola!$A$5:$B$8,2)</f>
        <v>2</v>
      </c>
      <c r="G4409" s="3" t="str">
        <f t="shared" si="68"/>
        <v>2016-03-29 00:00:00</v>
      </c>
    </row>
    <row r="4410" spans="1:7" x14ac:dyDescent="0.25">
      <c r="A4410" t="s">
        <v>8608</v>
      </c>
      <c r="B4410" s="3">
        <v>42486</v>
      </c>
      <c r="C4410" t="s">
        <v>4460</v>
      </c>
      <c r="D4410" t="s">
        <v>165</v>
      </c>
      <c r="E4410" t="s">
        <v>8609</v>
      </c>
      <c r="F4410">
        <f>+VLOOKUP(C4410,Fabricante_Consola!$A$5:$B$8,2)</f>
        <v>2</v>
      </c>
      <c r="G4410" s="3" t="str">
        <f t="shared" si="68"/>
        <v>2016-04-26 00:00:00</v>
      </c>
    </row>
    <row r="4411" spans="1:7" x14ac:dyDescent="0.25">
      <c r="A4411" t="s">
        <v>8610</v>
      </c>
      <c r="B4411" s="3">
        <v>41943</v>
      </c>
      <c r="C4411" t="s">
        <v>4460</v>
      </c>
      <c r="D4411" t="s">
        <v>165</v>
      </c>
      <c r="E4411" t="s">
        <v>8611</v>
      </c>
      <c r="F4411">
        <f>+VLOOKUP(C4411,Fabricante_Consola!$A$5:$B$8,2)</f>
        <v>2</v>
      </c>
      <c r="G4411" s="3" t="str">
        <f t="shared" si="68"/>
        <v>2014-10-31 00:00:00</v>
      </c>
    </row>
    <row r="4412" spans="1:7" x14ac:dyDescent="0.25">
      <c r="A4412" t="s">
        <v>8612</v>
      </c>
      <c r="B4412" s="3">
        <v>41943</v>
      </c>
      <c r="C4412" t="s">
        <v>4460</v>
      </c>
      <c r="D4412" t="s">
        <v>165</v>
      </c>
      <c r="E4412" t="s">
        <v>8613</v>
      </c>
      <c r="F4412">
        <f>+VLOOKUP(C4412,Fabricante_Consola!$A$5:$B$8,2)</f>
        <v>2</v>
      </c>
      <c r="G4412" s="3" t="str">
        <f t="shared" si="68"/>
        <v>2014-10-31 00:00:00</v>
      </c>
    </row>
    <row r="4413" spans="1:7" x14ac:dyDescent="0.25">
      <c r="A4413" t="s">
        <v>8614</v>
      </c>
      <c r="B4413" s="3">
        <v>42556</v>
      </c>
      <c r="C4413" t="s">
        <v>4460</v>
      </c>
      <c r="D4413" t="s">
        <v>94</v>
      </c>
      <c r="E4413" t="s">
        <v>8615</v>
      </c>
      <c r="F4413">
        <f>+VLOOKUP(C4413,Fabricante_Consola!$A$5:$B$8,2)</f>
        <v>2</v>
      </c>
      <c r="G4413" s="3" t="str">
        <f t="shared" si="68"/>
        <v>2016-07-05 00:00:00</v>
      </c>
    </row>
    <row r="4414" spans="1:7" x14ac:dyDescent="0.25">
      <c r="A4414" t="s">
        <v>8616</v>
      </c>
      <c r="B4414" s="3">
        <v>43101</v>
      </c>
      <c r="C4414" t="s">
        <v>4460</v>
      </c>
      <c r="D4414" t="s">
        <v>57</v>
      </c>
      <c r="E4414" t="s">
        <v>8617</v>
      </c>
      <c r="F4414">
        <f>+VLOOKUP(C4414,Fabricante_Consola!$A$5:$B$8,2)</f>
        <v>2</v>
      </c>
      <c r="G4414" s="3" t="str">
        <f t="shared" si="68"/>
        <v>2018-01-01 00:00:00</v>
      </c>
    </row>
    <row r="4415" spans="1:7" x14ac:dyDescent="0.25">
      <c r="A4415" t="s">
        <v>8618</v>
      </c>
      <c r="B4415" s="3">
        <v>43101</v>
      </c>
      <c r="C4415" t="s">
        <v>4460</v>
      </c>
      <c r="D4415" t="s">
        <v>57</v>
      </c>
      <c r="E4415" t="s">
        <v>8619</v>
      </c>
      <c r="F4415">
        <f>+VLOOKUP(C4415,Fabricante_Consola!$A$5:$B$8,2)</f>
        <v>2</v>
      </c>
      <c r="G4415" s="3" t="str">
        <f t="shared" si="68"/>
        <v>2018-01-01 00:00:00</v>
      </c>
    </row>
    <row r="4416" spans="1:7" x14ac:dyDescent="0.25">
      <c r="A4416" t="s">
        <v>8620</v>
      </c>
      <c r="B4416" s="3">
        <v>43189</v>
      </c>
      <c r="C4416" t="s">
        <v>4460</v>
      </c>
      <c r="D4416" t="s">
        <v>83</v>
      </c>
      <c r="E4416" t="s">
        <v>8621</v>
      </c>
      <c r="F4416">
        <f>+VLOOKUP(C4416,Fabricante_Consola!$A$5:$B$8,2)</f>
        <v>2</v>
      </c>
      <c r="G4416" s="3" t="str">
        <f t="shared" si="68"/>
        <v>2018-03-30 00:00:00</v>
      </c>
    </row>
    <row r="4417" spans="1:7" x14ac:dyDescent="0.25">
      <c r="A4417" t="s">
        <v>8622</v>
      </c>
      <c r="B4417" s="3">
        <v>42433</v>
      </c>
      <c r="C4417" t="s">
        <v>4460</v>
      </c>
      <c r="D4417" t="s">
        <v>83</v>
      </c>
      <c r="E4417" t="s">
        <v>8623</v>
      </c>
      <c r="F4417">
        <f>+VLOOKUP(C4417,Fabricante_Consola!$A$5:$B$8,2)</f>
        <v>2</v>
      </c>
      <c r="G4417" s="3" t="str">
        <f t="shared" si="68"/>
        <v>2016-03-04 00:00:00</v>
      </c>
    </row>
    <row r="4418" spans="1:7" x14ac:dyDescent="0.25">
      <c r="A4418" t="s">
        <v>8624</v>
      </c>
      <c r="B4418" s="3">
        <v>42143</v>
      </c>
      <c r="C4418" t="s">
        <v>4460</v>
      </c>
      <c r="D4418" t="s">
        <v>83</v>
      </c>
      <c r="E4418" t="s">
        <v>8625</v>
      </c>
      <c r="F4418">
        <f>+VLOOKUP(C4418,Fabricante_Consola!$A$5:$B$8,2)</f>
        <v>2</v>
      </c>
      <c r="G4418" s="3" t="str">
        <f t="shared" si="68"/>
        <v>2015-05-19 00:00:00</v>
      </c>
    </row>
    <row r="4419" spans="1:7" x14ac:dyDescent="0.25">
      <c r="A4419" t="s">
        <v>1980</v>
      </c>
      <c r="B4419" s="3">
        <v>42395</v>
      </c>
      <c r="C4419" t="s">
        <v>4460</v>
      </c>
      <c r="D4419" t="s">
        <v>18</v>
      </c>
      <c r="E4419" t="s">
        <v>8626</v>
      </c>
      <c r="F4419">
        <f>+VLOOKUP(C4419,Fabricante_Consola!$A$5:$B$8,2)</f>
        <v>2</v>
      </c>
      <c r="G4419" s="3" t="str">
        <f t="shared" ref="G4419:G4482" si="69">+TEXT(B4419,"yyyy-mm-dd hh:mm:ss")</f>
        <v>2016-01-26 00:00:00</v>
      </c>
    </row>
    <row r="4420" spans="1:7" x14ac:dyDescent="0.25">
      <c r="A4420" t="s">
        <v>8627</v>
      </c>
      <c r="B4420" s="3">
        <v>41949</v>
      </c>
      <c r="C4420" t="s">
        <v>4460</v>
      </c>
      <c r="D4420" t="s">
        <v>165</v>
      </c>
      <c r="E4420" t="s">
        <v>8628</v>
      </c>
      <c r="F4420">
        <f>+VLOOKUP(C4420,Fabricante_Consola!$A$5:$B$8,2)</f>
        <v>2</v>
      </c>
      <c r="G4420" s="3" t="str">
        <f t="shared" si="69"/>
        <v>2014-11-06 00:00:00</v>
      </c>
    </row>
    <row r="4421" spans="1:7" x14ac:dyDescent="0.25">
      <c r="A4421" t="s">
        <v>8629</v>
      </c>
      <c r="B4421" s="3">
        <v>42522</v>
      </c>
      <c r="C4421" t="s">
        <v>4460</v>
      </c>
      <c r="D4421" t="s">
        <v>42</v>
      </c>
      <c r="E4421" t="s">
        <v>8630</v>
      </c>
      <c r="F4421">
        <f>+VLOOKUP(C4421,Fabricante_Consola!$A$5:$B$8,2)</f>
        <v>2</v>
      </c>
      <c r="G4421" s="3" t="str">
        <f t="shared" si="69"/>
        <v>2016-06-01 00:00:00</v>
      </c>
    </row>
    <row r="4422" spans="1:7" x14ac:dyDescent="0.25">
      <c r="A4422" t="s">
        <v>1986</v>
      </c>
      <c r="B4422" s="3">
        <v>41698</v>
      </c>
      <c r="C4422" t="s">
        <v>4460</v>
      </c>
      <c r="D4422" t="s">
        <v>15</v>
      </c>
      <c r="E4422" t="s">
        <v>8631</v>
      </c>
      <c r="F4422">
        <f>+VLOOKUP(C4422,Fabricante_Consola!$A$5:$B$8,2)</f>
        <v>2</v>
      </c>
      <c r="G4422" s="3" t="str">
        <f t="shared" si="69"/>
        <v>2014-02-28 00:00:00</v>
      </c>
    </row>
    <row r="4423" spans="1:7" x14ac:dyDescent="0.25">
      <c r="A4423" t="s">
        <v>8632</v>
      </c>
      <c r="B4423" s="3">
        <v>42005</v>
      </c>
      <c r="C4423" t="s">
        <v>4460</v>
      </c>
      <c r="D4423" t="s">
        <v>290</v>
      </c>
      <c r="E4423" t="s">
        <v>8633</v>
      </c>
      <c r="F4423">
        <f>+VLOOKUP(C4423,Fabricante_Consola!$A$5:$B$8,2)</f>
        <v>2</v>
      </c>
      <c r="G4423" s="3" t="str">
        <f t="shared" si="69"/>
        <v>2015-01-01 00:00:00</v>
      </c>
    </row>
    <row r="4424" spans="1:7" x14ac:dyDescent="0.25">
      <c r="A4424" t="s">
        <v>8634</v>
      </c>
      <c r="B4424" s="3">
        <v>42969</v>
      </c>
      <c r="C4424" t="s">
        <v>4460</v>
      </c>
      <c r="D4424" t="s">
        <v>165</v>
      </c>
      <c r="E4424" t="s">
        <v>8635</v>
      </c>
      <c r="F4424">
        <f>+VLOOKUP(C4424,Fabricante_Consola!$A$5:$B$8,2)</f>
        <v>2</v>
      </c>
      <c r="G4424" s="3" t="str">
        <f t="shared" si="69"/>
        <v>2017-08-22 00:00:00</v>
      </c>
    </row>
    <row r="4425" spans="1:7" x14ac:dyDescent="0.25">
      <c r="A4425" t="s">
        <v>8636</v>
      </c>
      <c r="B4425" s="3">
        <v>42816</v>
      </c>
      <c r="C4425" t="s">
        <v>4460</v>
      </c>
      <c r="D4425" t="s">
        <v>42</v>
      </c>
      <c r="E4425" t="s">
        <v>8637</v>
      </c>
      <c r="F4425">
        <f>+VLOOKUP(C4425,Fabricante_Consola!$A$5:$B$8,2)</f>
        <v>2</v>
      </c>
      <c r="G4425" s="3" t="str">
        <f t="shared" si="69"/>
        <v>2017-03-22 00:00:00</v>
      </c>
    </row>
    <row r="4426" spans="1:7" x14ac:dyDescent="0.25">
      <c r="A4426" t="s">
        <v>8638</v>
      </c>
      <c r="B4426" s="3">
        <v>42398</v>
      </c>
      <c r="C4426" t="s">
        <v>4460</v>
      </c>
      <c r="D4426" t="s">
        <v>15</v>
      </c>
      <c r="E4426" t="s">
        <v>8639</v>
      </c>
      <c r="F4426">
        <f>+VLOOKUP(C4426,Fabricante_Consola!$A$5:$B$8,2)</f>
        <v>2</v>
      </c>
      <c r="G4426" s="3" t="str">
        <f t="shared" si="69"/>
        <v>2016-01-29 00:00:00</v>
      </c>
    </row>
    <row r="4427" spans="1:7" x14ac:dyDescent="0.25">
      <c r="A4427" t="s">
        <v>8640</v>
      </c>
      <c r="B4427" s="3">
        <v>41969</v>
      </c>
      <c r="C4427" t="s">
        <v>4460</v>
      </c>
      <c r="D4427" t="s">
        <v>331</v>
      </c>
      <c r="E4427" t="s">
        <v>8641</v>
      </c>
      <c r="F4427">
        <f>+VLOOKUP(C4427,Fabricante_Consola!$A$5:$B$8,2)</f>
        <v>2</v>
      </c>
      <c r="G4427" s="3" t="str">
        <f t="shared" si="69"/>
        <v>2014-11-26 00:00:00</v>
      </c>
    </row>
    <row r="4428" spans="1:7" x14ac:dyDescent="0.25">
      <c r="A4428" t="s">
        <v>8642</v>
      </c>
      <c r="B4428" s="3">
        <v>42347</v>
      </c>
      <c r="C4428" t="s">
        <v>4460</v>
      </c>
      <c r="D4428" t="s">
        <v>15</v>
      </c>
      <c r="E4428" t="s">
        <v>8643</v>
      </c>
      <c r="F4428">
        <f>+VLOOKUP(C4428,Fabricante_Consola!$A$5:$B$8,2)</f>
        <v>2</v>
      </c>
      <c r="G4428" s="3" t="str">
        <f t="shared" si="69"/>
        <v>2015-12-09 00:00:00</v>
      </c>
    </row>
    <row r="4429" spans="1:7" x14ac:dyDescent="0.25">
      <c r="A4429" t="s">
        <v>8644</v>
      </c>
      <c r="B4429" s="3">
        <v>42656</v>
      </c>
      <c r="C4429" t="s">
        <v>4460</v>
      </c>
      <c r="D4429" t="s">
        <v>2128</v>
      </c>
      <c r="E4429" t="s">
        <v>8645</v>
      </c>
      <c r="F4429">
        <f>+VLOOKUP(C4429,Fabricante_Consola!$A$5:$B$8,2)</f>
        <v>2</v>
      </c>
      <c r="G4429" s="3" t="str">
        <f t="shared" si="69"/>
        <v>2016-10-13 00:00:00</v>
      </c>
    </row>
    <row r="4430" spans="1:7" x14ac:dyDescent="0.25">
      <c r="A4430" t="s">
        <v>8646</v>
      </c>
      <c r="B4430" s="3">
        <v>42692</v>
      </c>
      <c r="C4430" t="s">
        <v>4460</v>
      </c>
      <c r="D4430" t="s">
        <v>15</v>
      </c>
      <c r="E4430" t="s">
        <v>8647</v>
      </c>
      <c r="F4430">
        <f>+VLOOKUP(C4430,Fabricante_Consola!$A$5:$B$8,2)</f>
        <v>2</v>
      </c>
      <c r="G4430" s="3" t="str">
        <f t="shared" si="69"/>
        <v>2016-11-18 00:00:00</v>
      </c>
    </row>
    <row r="4431" spans="1:7" x14ac:dyDescent="0.25">
      <c r="A4431" t="s">
        <v>8648</v>
      </c>
      <c r="B4431" s="3">
        <v>43131</v>
      </c>
      <c r="C4431" t="s">
        <v>4460</v>
      </c>
      <c r="D4431" t="s">
        <v>57</v>
      </c>
      <c r="E4431" t="s">
        <v>8649</v>
      </c>
      <c r="F4431">
        <f>+VLOOKUP(C4431,Fabricante_Consola!$A$5:$B$8,2)</f>
        <v>2</v>
      </c>
      <c r="G4431" s="3" t="str">
        <f t="shared" si="69"/>
        <v>2018-01-31 00:00:00</v>
      </c>
    </row>
    <row r="4432" spans="1:7" x14ac:dyDescent="0.25">
      <c r="A4432" t="s">
        <v>14879</v>
      </c>
      <c r="B4432" s="3">
        <v>43152</v>
      </c>
      <c r="C4432" t="s">
        <v>4460</v>
      </c>
      <c r="D4432" t="s">
        <v>18</v>
      </c>
      <c r="E4432" t="s">
        <v>8650</v>
      </c>
      <c r="F4432">
        <f>+VLOOKUP(C4432,Fabricante_Consola!$A$5:$B$8,2)</f>
        <v>2</v>
      </c>
      <c r="G4432" s="3" t="str">
        <f t="shared" si="69"/>
        <v>2018-02-21 00:00:00</v>
      </c>
    </row>
    <row r="4433" spans="1:7" x14ac:dyDescent="0.25">
      <c r="A4433" t="s">
        <v>8651</v>
      </c>
      <c r="B4433" s="3">
        <v>43101</v>
      </c>
      <c r="C4433" t="s">
        <v>4460</v>
      </c>
      <c r="D4433" t="s">
        <v>2</v>
      </c>
      <c r="E4433" t="s">
        <v>8652</v>
      </c>
      <c r="F4433">
        <f>+VLOOKUP(C4433,Fabricante_Consola!$A$5:$B$8,2)</f>
        <v>2</v>
      </c>
      <c r="G4433" s="3" t="str">
        <f t="shared" si="69"/>
        <v>2018-01-01 00:00:00</v>
      </c>
    </row>
    <row r="4434" spans="1:7" x14ac:dyDescent="0.25">
      <c r="A4434" t="s">
        <v>2003</v>
      </c>
      <c r="B4434" s="3">
        <v>41619</v>
      </c>
      <c r="C4434" t="s">
        <v>4460</v>
      </c>
      <c r="D4434" t="s">
        <v>18</v>
      </c>
      <c r="E4434" t="s">
        <v>8653</v>
      </c>
      <c r="F4434">
        <f>+VLOOKUP(C4434,Fabricante_Consola!$A$5:$B$8,2)</f>
        <v>2</v>
      </c>
      <c r="G4434" s="3" t="str">
        <f t="shared" si="69"/>
        <v>2013-12-11 00:00:00</v>
      </c>
    </row>
    <row r="4435" spans="1:7" x14ac:dyDescent="0.25">
      <c r="A4435" t="s">
        <v>8654</v>
      </c>
      <c r="B4435" s="3">
        <v>41962</v>
      </c>
      <c r="C4435" t="s">
        <v>4460</v>
      </c>
      <c r="D4435" t="s">
        <v>48</v>
      </c>
      <c r="E4435" t="s">
        <v>8655</v>
      </c>
      <c r="F4435">
        <f>+VLOOKUP(C4435,Fabricante_Consola!$A$5:$B$8,2)</f>
        <v>2</v>
      </c>
      <c r="G4435" s="3" t="str">
        <f t="shared" si="69"/>
        <v>2014-11-19 00:00:00</v>
      </c>
    </row>
    <row r="4436" spans="1:7" x14ac:dyDescent="0.25">
      <c r="A4436" t="s">
        <v>8656</v>
      </c>
      <c r="B4436" s="3">
        <v>42335</v>
      </c>
      <c r="C4436" t="s">
        <v>4460</v>
      </c>
      <c r="D4436" t="s">
        <v>2</v>
      </c>
      <c r="E4436" t="s">
        <v>8657</v>
      </c>
      <c r="F4436">
        <f>+VLOOKUP(C4436,Fabricante_Consola!$A$5:$B$8,2)</f>
        <v>2</v>
      </c>
      <c r="G4436" s="3" t="str">
        <f t="shared" si="69"/>
        <v>2015-11-27 00:00:00</v>
      </c>
    </row>
    <row r="4437" spans="1:7" x14ac:dyDescent="0.25">
      <c r="A4437" t="s">
        <v>8658</v>
      </c>
      <c r="B4437" s="3">
        <v>41766</v>
      </c>
      <c r="C4437" t="s">
        <v>4460</v>
      </c>
      <c r="D4437" t="s">
        <v>2</v>
      </c>
      <c r="E4437" t="s">
        <v>8659</v>
      </c>
      <c r="F4437">
        <f>+VLOOKUP(C4437,Fabricante_Consola!$A$5:$B$8,2)</f>
        <v>2</v>
      </c>
      <c r="G4437" s="3" t="str">
        <f t="shared" si="69"/>
        <v>2014-05-07 00:00:00</v>
      </c>
    </row>
    <row r="4438" spans="1:7" x14ac:dyDescent="0.25">
      <c r="A4438" t="s">
        <v>8660</v>
      </c>
      <c r="B4438" s="3">
        <v>42109</v>
      </c>
      <c r="C4438" t="s">
        <v>4460</v>
      </c>
      <c r="D4438" t="s">
        <v>48</v>
      </c>
      <c r="E4438" t="s">
        <v>8661</v>
      </c>
      <c r="F4438">
        <f>+VLOOKUP(C4438,Fabricante_Consola!$A$5:$B$8,2)</f>
        <v>2</v>
      </c>
      <c r="G4438" s="3" t="str">
        <f t="shared" si="69"/>
        <v>2015-04-15 00:00:00</v>
      </c>
    </row>
    <row r="4439" spans="1:7" x14ac:dyDescent="0.25">
      <c r="A4439" t="s">
        <v>8662</v>
      </c>
      <c r="B4439" s="3">
        <v>42671</v>
      </c>
      <c r="C4439" t="s">
        <v>4460</v>
      </c>
      <c r="D4439" t="s">
        <v>2</v>
      </c>
      <c r="E4439" t="s">
        <v>8663</v>
      </c>
      <c r="F4439">
        <f>+VLOOKUP(C4439,Fabricante_Consola!$A$5:$B$8,2)</f>
        <v>2</v>
      </c>
      <c r="G4439" s="3" t="str">
        <f t="shared" si="69"/>
        <v>2016-10-28 00:00:00</v>
      </c>
    </row>
    <row r="4440" spans="1:7" x14ac:dyDescent="0.25">
      <c r="A4440" t="s">
        <v>8664</v>
      </c>
      <c r="B4440" s="3">
        <v>43101</v>
      </c>
      <c r="C4440" t="s">
        <v>4460</v>
      </c>
      <c r="D4440" t="s">
        <v>15</v>
      </c>
      <c r="E4440" t="s">
        <v>8665</v>
      </c>
      <c r="F4440">
        <f>+VLOOKUP(C4440,Fabricante_Consola!$A$5:$B$8,2)</f>
        <v>2</v>
      </c>
      <c r="G4440" s="3" t="str">
        <f t="shared" si="69"/>
        <v>2018-01-01 00:00:00</v>
      </c>
    </row>
    <row r="4441" spans="1:7" x14ac:dyDescent="0.25">
      <c r="A4441" t="s">
        <v>8666</v>
      </c>
      <c r="B4441" s="3">
        <v>43101</v>
      </c>
      <c r="C4441" t="s">
        <v>4460</v>
      </c>
      <c r="D4441" t="s">
        <v>15</v>
      </c>
      <c r="E4441" t="s">
        <v>8667</v>
      </c>
      <c r="F4441">
        <f>+VLOOKUP(C4441,Fabricante_Consola!$A$5:$B$8,2)</f>
        <v>2</v>
      </c>
      <c r="G4441" s="3" t="str">
        <f t="shared" si="69"/>
        <v>2018-01-01 00:00:00</v>
      </c>
    </row>
    <row r="4442" spans="1:7" x14ac:dyDescent="0.25">
      <c r="A4442" t="s">
        <v>8668</v>
      </c>
      <c r="B4442" s="3">
        <v>42424</v>
      </c>
      <c r="C4442" t="s">
        <v>4460</v>
      </c>
      <c r="D4442" t="s">
        <v>331</v>
      </c>
      <c r="E4442" t="s">
        <v>8669</v>
      </c>
      <c r="F4442">
        <f>+VLOOKUP(C4442,Fabricante_Consola!$A$5:$B$8,2)</f>
        <v>2</v>
      </c>
      <c r="G4442" s="3" t="str">
        <f t="shared" si="69"/>
        <v>2016-02-24 00:00:00</v>
      </c>
    </row>
    <row r="4443" spans="1:7" x14ac:dyDescent="0.25">
      <c r="A4443" t="s">
        <v>8670</v>
      </c>
      <c r="B4443" s="3">
        <v>42962</v>
      </c>
      <c r="C4443" t="s">
        <v>4460</v>
      </c>
      <c r="D4443" t="s">
        <v>2</v>
      </c>
      <c r="E4443" t="s">
        <v>8671</v>
      </c>
      <c r="F4443">
        <f>+VLOOKUP(C4443,Fabricante_Consola!$A$5:$B$8,2)</f>
        <v>2</v>
      </c>
      <c r="G4443" s="3" t="str">
        <f t="shared" si="69"/>
        <v>2017-08-15 00:00:00</v>
      </c>
    </row>
    <row r="4444" spans="1:7" x14ac:dyDescent="0.25">
      <c r="A4444" t="s">
        <v>8672</v>
      </c>
      <c r="B4444" s="3">
        <v>42664</v>
      </c>
      <c r="C4444" t="s">
        <v>4460</v>
      </c>
      <c r="D4444" t="s">
        <v>165</v>
      </c>
      <c r="E4444" t="s">
        <v>8673</v>
      </c>
      <c r="F4444">
        <f>+VLOOKUP(C4444,Fabricante_Consola!$A$5:$B$8,2)</f>
        <v>2</v>
      </c>
      <c r="G4444" s="3" t="str">
        <f t="shared" si="69"/>
        <v>2016-10-21 00:00:00</v>
      </c>
    </row>
    <row r="4445" spans="1:7" x14ac:dyDescent="0.25">
      <c r="A4445" t="s">
        <v>8674</v>
      </c>
      <c r="B4445" s="3">
        <v>43077</v>
      </c>
      <c r="C4445" t="s">
        <v>4460</v>
      </c>
      <c r="D4445" t="s">
        <v>83</v>
      </c>
      <c r="E4445" t="s">
        <v>8675</v>
      </c>
      <c r="F4445">
        <f>+VLOOKUP(C4445,Fabricante_Consola!$A$5:$B$8,2)</f>
        <v>2</v>
      </c>
      <c r="G4445" s="3" t="str">
        <f t="shared" si="69"/>
        <v>2017-12-08 00:00:00</v>
      </c>
    </row>
    <row r="4446" spans="1:7" x14ac:dyDescent="0.25">
      <c r="A4446" t="s">
        <v>14880</v>
      </c>
      <c r="B4446" s="3">
        <v>42801</v>
      </c>
      <c r="C4446" t="s">
        <v>4460</v>
      </c>
      <c r="D4446" t="s">
        <v>2</v>
      </c>
      <c r="E4446" t="s">
        <v>8676</v>
      </c>
      <c r="F4446">
        <f>+VLOOKUP(C4446,Fabricante_Consola!$A$5:$B$8,2)</f>
        <v>2</v>
      </c>
      <c r="G4446" s="3" t="str">
        <f t="shared" si="69"/>
        <v>2017-03-07 00:00:00</v>
      </c>
    </row>
    <row r="4447" spans="1:7" x14ac:dyDescent="0.25">
      <c r="A4447" t="s">
        <v>14881</v>
      </c>
      <c r="B4447" s="3">
        <v>42339</v>
      </c>
      <c r="C4447" t="s">
        <v>4460</v>
      </c>
      <c r="D4447" t="s">
        <v>290</v>
      </c>
      <c r="E4447" t="s">
        <v>8677</v>
      </c>
      <c r="F4447">
        <f>+VLOOKUP(C4447,Fabricante_Consola!$A$5:$B$8,2)</f>
        <v>2</v>
      </c>
      <c r="G4447" s="3" t="str">
        <f t="shared" si="69"/>
        <v>2015-12-01 00:00:00</v>
      </c>
    </row>
    <row r="4448" spans="1:7" x14ac:dyDescent="0.25">
      <c r="A4448" t="s">
        <v>14882</v>
      </c>
      <c r="B4448" s="3">
        <v>42437</v>
      </c>
      <c r="C4448" t="s">
        <v>4460</v>
      </c>
      <c r="D4448" t="s">
        <v>83</v>
      </c>
      <c r="E4448" t="s">
        <v>8678</v>
      </c>
      <c r="F4448">
        <f>+VLOOKUP(C4448,Fabricante_Consola!$A$5:$B$8,2)</f>
        <v>2</v>
      </c>
      <c r="G4448" s="3" t="str">
        <f t="shared" si="69"/>
        <v>2016-03-08 00:00:00</v>
      </c>
    </row>
    <row r="4449" spans="1:7" x14ac:dyDescent="0.25">
      <c r="A4449" t="s">
        <v>8679</v>
      </c>
      <c r="B4449" s="3">
        <v>41670</v>
      </c>
      <c r="C4449" t="s">
        <v>4460</v>
      </c>
      <c r="D4449" t="s">
        <v>57</v>
      </c>
      <c r="E4449" t="s">
        <v>8680</v>
      </c>
      <c r="F4449">
        <f>+VLOOKUP(C4449,Fabricante_Consola!$A$5:$B$8,2)</f>
        <v>2</v>
      </c>
      <c r="G4449" s="3" t="str">
        <f t="shared" si="69"/>
        <v>2014-01-31 00:00:00</v>
      </c>
    </row>
    <row r="4450" spans="1:7" x14ac:dyDescent="0.25">
      <c r="A4450" t="s">
        <v>14883</v>
      </c>
      <c r="B4450" s="3">
        <v>42279</v>
      </c>
      <c r="C4450" t="s">
        <v>4460</v>
      </c>
      <c r="D4450" t="s">
        <v>5</v>
      </c>
      <c r="E4450" t="s">
        <v>8681</v>
      </c>
      <c r="F4450">
        <f>+VLOOKUP(C4450,Fabricante_Consola!$A$5:$B$8,2)</f>
        <v>2</v>
      </c>
      <c r="G4450" s="3" t="str">
        <f t="shared" si="69"/>
        <v>2015-10-02 00:00:00</v>
      </c>
    </row>
    <row r="4451" spans="1:7" x14ac:dyDescent="0.25">
      <c r="A4451" t="s">
        <v>8682</v>
      </c>
      <c r="B4451" s="3">
        <v>42137</v>
      </c>
      <c r="C4451" t="s">
        <v>4460</v>
      </c>
      <c r="D4451" t="s">
        <v>1981</v>
      </c>
      <c r="E4451" t="s">
        <v>8683</v>
      </c>
      <c r="F4451">
        <f>+VLOOKUP(C4451,Fabricante_Consola!$A$5:$B$8,2)</f>
        <v>2</v>
      </c>
      <c r="G4451" s="3" t="str">
        <f t="shared" si="69"/>
        <v>2015-05-13 00:00:00</v>
      </c>
    </row>
    <row r="4452" spans="1:7" x14ac:dyDescent="0.25">
      <c r="A4452" t="s">
        <v>8684</v>
      </c>
      <c r="B4452" s="3">
        <v>42794</v>
      </c>
      <c r="C4452" t="s">
        <v>4460</v>
      </c>
      <c r="D4452" t="s">
        <v>51</v>
      </c>
      <c r="E4452" t="s">
        <v>8685</v>
      </c>
      <c r="F4452">
        <f>+VLOOKUP(C4452,Fabricante_Consola!$A$5:$B$8,2)</f>
        <v>2</v>
      </c>
      <c r="G4452" s="3" t="str">
        <f t="shared" si="69"/>
        <v>2017-02-28 00:00:00</v>
      </c>
    </row>
    <row r="4453" spans="1:7" x14ac:dyDescent="0.25">
      <c r="A4453" t="s">
        <v>8686</v>
      </c>
      <c r="B4453" s="3">
        <v>42139</v>
      </c>
      <c r="C4453" t="s">
        <v>4460</v>
      </c>
      <c r="D4453" t="s">
        <v>2</v>
      </c>
      <c r="E4453" t="s">
        <v>8687</v>
      </c>
      <c r="F4453">
        <f>+VLOOKUP(C4453,Fabricante_Consola!$A$5:$B$8,2)</f>
        <v>2</v>
      </c>
      <c r="G4453" s="3" t="str">
        <f t="shared" si="69"/>
        <v>2015-05-15 00:00:00</v>
      </c>
    </row>
    <row r="4454" spans="1:7" x14ac:dyDescent="0.25">
      <c r="A4454" t="s">
        <v>8688</v>
      </c>
      <c r="B4454" s="3">
        <v>42227</v>
      </c>
      <c r="C4454" t="s">
        <v>4460</v>
      </c>
      <c r="D4454" t="s">
        <v>18</v>
      </c>
      <c r="E4454" t="s">
        <v>8689</v>
      </c>
      <c r="F4454">
        <f>+VLOOKUP(C4454,Fabricante_Consola!$A$5:$B$8,2)</f>
        <v>2</v>
      </c>
      <c r="G4454" s="3" t="str">
        <f t="shared" si="69"/>
        <v>2015-08-11 00:00:00</v>
      </c>
    </row>
    <row r="4455" spans="1:7" x14ac:dyDescent="0.25">
      <c r="A4455" t="s">
        <v>8690</v>
      </c>
      <c r="B4455" s="3">
        <v>42410</v>
      </c>
      <c r="C4455" t="s">
        <v>4460</v>
      </c>
      <c r="D4455" t="s">
        <v>18</v>
      </c>
      <c r="E4455" t="s">
        <v>8691</v>
      </c>
      <c r="F4455">
        <f>+VLOOKUP(C4455,Fabricante_Consola!$A$5:$B$8,2)</f>
        <v>2</v>
      </c>
      <c r="G4455" s="3" t="str">
        <f t="shared" si="69"/>
        <v>2016-02-10 00:00:00</v>
      </c>
    </row>
    <row r="4456" spans="1:7" x14ac:dyDescent="0.25">
      <c r="A4456" t="s">
        <v>8692</v>
      </c>
      <c r="B4456" s="3">
        <v>42276</v>
      </c>
      <c r="C4456" t="s">
        <v>4460</v>
      </c>
      <c r="D4456" t="s">
        <v>2</v>
      </c>
      <c r="E4456" t="s">
        <v>8693</v>
      </c>
      <c r="F4456">
        <f>+VLOOKUP(C4456,Fabricante_Consola!$A$5:$B$8,2)</f>
        <v>2</v>
      </c>
      <c r="G4456" s="3" t="str">
        <f t="shared" si="69"/>
        <v>2015-09-29 00:00:00</v>
      </c>
    </row>
    <row r="4457" spans="1:7" x14ac:dyDescent="0.25">
      <c r="A4457" t="s">
        <v>8694</v>
      </c>
      <c r="B4457" s="3">
        <v>42818</v>
      </c>
      <c r="C4457" t="s">
        <v>4460</v>
      </c>
      <c r="D4457" t="s">
        <v>526</v>
      </c>
      <c r="E4457" t="s">
        <v>8695</v>
      </c>
      <c r="F4457">
        <f>+VLOOKUP(C4457,Fabricante_Consola!$A$5:$B$8,2)</f>
        <v>2</v>
      </c>
      <c r="G4457" s="3" t="str">
        <f t="shared" si="69"/>
        <v>2017-03-24 00:00:00</v>
      </c>
    </row>
    <row r="4458" spans="1:7" x14ac:dyDescent="0.25">
      <c r="A4458" t="s">
        <v>8696</v>
      </c>
      <c r="B4458" s="3">
        <v>42636</v>
      </c>
      <c r="C4458" t="s">
        <v>4460</v>
      </c>
      <c r="D4458" t="s">
        <v>2</v>
      </c>
      <c r="E4458" t="s">
        <v>8697</v>
      </c>
      <c r="F4458">
        <f>+VLOOKUP(C4458,Fabricante_Consola!$A$5:$B$8,2)</f>
        <v>2</v>
      </c>
      <c r="G4458" s="3" t="str">
        <f t="shared" si="69"/>
        <v>2016-09-23 00:00:00</v>
      </c>
    </row>
    <row r="4459" spans="1:7" x14ac:dyDescent="0.25">
      <c r="A4459" t="s">
        <v>8698</v>
      </c>
      <c r="B4459" s="3">
        <v>42818</v>
      </c>
      <c r="C4459" t="s">
        <v>4460</v>
      </c>
      <c r="D4459" t="s">
        <v>51</v>
      </c>
      <c r="E4459" t="s">
        <v>8699</v>
      </c>
      <c r="F4459">
        <f>+VLOOKUP(C4459,Fabricante_Consola!$A$5:$B$8,2)</f>
        <v>2</v>
      </c>
      <c r="G4459" s="3" t="str">
        <f t="shared" si="69"/>
        <v>2017-03-24 00:00:00</v>
      </c>
    </row>
    <row r="4460" spans="1:7" x14ac:dyDescent="0.25">
      <c r="A4460" t="s">
        <v>8700</v>
      </c>
      <c r="B4460" s="3">
        <v>43021</v>
      </c>
      <c r="C4460" t="s">
        <v>4460</v>
      </c>
      <c r="D4460" t="s">
        <v>22</v>
      </c>
      <c r="E4460" t="s">
        <v>8701</v>
      </c>
      <c r="F4460">
        <f>+VLOOKUP(C4460,Fabricante_Consola!$A$5:$B$8,2)</f>
        <v>2</v>
      </c>
      <c r="G4460" s="3" t="str">
        <f t="shared" si="69"/>
        <v>2017-10-13 00:00:00</v>
      </c>
    </row>
    <row r="4461" spans="1:7" x14ac:dyDescent="0.25">
      <c r="A4461" t="s">
        <v>8702</v>
      </c>
      <c r="B4461" s="3">
        <v>42689</v>
      </c>
      <c r="C4461" t="s">
        <v>4460</v>
      </c>
      <c r="D4461" t="s">
        <v>555</v>
      </c>
      <c r="E4461" t="s">
        <v>8703</v>
      </c>
      <c r="F4461">
        <f>+VLOOKUP(C4461,Fabricante_Consola!$A$5:$B$8,2)</f>
        <v>2</v>
      </c>
      <c r="G4461" s="3" t="str">
        <f t="shared" si="69"/>
        <v>2016-11-15 00:00:00</v>
      </c>
    </row>
    <row r="4462" spans="1:7" x14ac:dyDescent="0.25">
      <c r="A4462" t="s">
        <v>8704</v>
      </c>
      <c r="B4462" s="3">
        <v>42818</v>
      </c>
      <c r="C4462" t="s">
        <v>4460</v>
      </c>
      <c r="D4462" t="s">
        <v>83</v>
      </c>
      <c r="E4462" t="s">
        <v>8705</v>
      </c>
      <c r="F4462">
        <f>+VLOOKUP(C4462,Fabricante_Consola!$A$5:$B$8,2)</f>
        <v>2</v>
      </c>
      <c r="G4462" s="3" t="str">
        <f t="shared" si="69"/>
        <v>2017-03-24 00:00:00</v>
      </c>
    </row>
    <row r="4463" spans="1:7" x14ac:dyDescent="0.25">
      <c r="A4463" t="s">
        <v>8706</v>
      </c>
      <c r="B4463" s="3">
        <v>42090</v>
      </c>
      <c r="C4463" t="s">
        <v>4460</v>
      </c>
      <c r="D4463" t="s">
        <v>83</v>
      </c>
      <c r="E4463" t="s">
        <v>8707</v>
      </c>
      <c r="F4463">
        <f>+VLOOKUP(C4463,Fabricante_Consola!$A$5:$B$8,2)</f>
        <v>2</v>
      </c>
      <c r="G4463" s="3" t="str">
        <f t="shared" si="69"/>
        <v>2015-03-27 00:00:00</v>
      </c>
    </row>
    <row r="4464" spans="1:7" x14ac:dyDescent="0.25">
      <c r="A4464" t="s">
        <v>8708</v>
      </c>
      <c r="B4464" s="3">
        <v>41810</v>
      </c>
      <c r="C4464" t="s">
        <v>4460</v>
      </c>
      <c r="D4464" t="s">
        <v>5</v>
      </c>
      <c r="E4464" t="s">
        <v>8709</v>
      </c>
      <c r="F4464">
        <f>+VLOOKUP(C4464,Fabricante_Consola!$A$5:$B$8,2)</f>
        <v>2</v>
      </c>
      <c r="G4464" s="3" t="str">
        <f t="shared" si="69"/>
        <v>2014-06-20 00:00:00</v>
      </c>
    </row>
    <row r="4465" spans="1:7" x14ac:dyDescent="0.25">
      <c r="A4465" t="s">
        <v>8710</v>
      </c>
      <c r="B4465" s="3">
        <v>42102</v>
      </c>
      <c r="C4465" t="s">
        <v>4460</v>
      </c>
      <c r="D4465" t="s">
        <v>2</v>
      </c>
      <c r="E4465" t="s">
        <v>8711</v>
      </c>
      <c r="F4465">
        <f>+VLOOKUP(C4465,Fabricante_Consola!$A$5:$B$8,2)</f>
        <v>2</v>
      </c>
      <c r="G4465" s="3" t="str">
        <f t="shared" si="69"/>
        <v>2015-04-08 00:00:00</v>
      </c>
    </row>
    <row r="4466" spans="1:7" x14ac:dyDescent="0.25">
      <c r="A4466" t="s">
        <v>8712</v>
      </c>
      <c r="B4466" s="3">
        <v>41717</v>
      </c>
      <c r="C4466" t="s">
        <v>4460</v>
      </c>
      <c r="D4466" t="s">
        <v>2</v>
      </c>
      <c r="E4466" t="s">
        <v>8713</v>
      </c>
      <c r="F4466">
        <f>+VLOOKUP(C4466,Fabricante_Consola!$A$5:$B$8,2)</f>
        <v>2</v>
      </c>
      <c r="G4466" s="3" t="str">
        <f t="shared" si="69"/>
        <v>2014-03-19 00:00:00</v>
      </c>
    </row>
    <row r="4467" spans="1:7" x14ac:dyDescent="0.25">
      <c r="A4467" t="s">
        <v>8714</v>
      </c>
      <c r="B4467" s="3">
        <v>42794</v>
      </c>
      <c r="C4467" t="s">
        <v>4460</v>
      </c>
      <c r="D4467" t="s">
        <v>223</v>
      </c>
      <c r="E4467" t="s">
        <v>8715</v>
      </c>
      <c r="F4467">
        <f>+VLOOKUP(C4467,Fabricante_Consola!$A$5:$B$8,2)</f>
        <v>2</v>
      </c>
      <c r="G4467" s="3" t="str">
        <f t="shared" si="69"/>
        <v>2017-02-28 00:00:00</v>
      </c>
    </row>
    <row r="4468" spans="1:7" x14ac:dyDescent="0.25">
      <c r="A4468" t="s">
        <v>8716</v>
      </c>
      <c r="B4468" s="3">
        <v>42234</v>
      </c>
      <c r="C4468" t="s">
        <v>4460</v>
      </c>
      <c r="D4468" t="s">
        <v>130</v>
      </c>
      <c r="E4468" t="s">
        <v>8717</v>
      </c>
      <c r="F4468">
        <f>+VLOOKUP(C4468,Fabricante_Consola!$A$5:$B$8,2)</f>
        <v>2</v>
      </c>
      <c r="G4468" s="3" t="str">
        <f t="shared" si="69"/>
        <v>2015-08-18 00:00:00</v>
      </c>
    </row>
    <row r="4469" spans="1:7" x14ac:dyDescent="0.25">
      <c r="A4469" t="s">
        <v>8718</v>
      </c>
      <c r="B4469" s="3">
        <v>42453</v>
      </c>
      <c r="C4469" t="s">
        <v>4460</v>
      </c>
      <c r="D4469" t="s">
        <v>20</v>
      </c>
      <c r="E4469" t="s">
        <v>8719</v>
      </c>
      <c r="F4469">
        <f>+VLOOKUP(C4469,Fabricante_Consola!$A$5:$B$8,2)</f>
        <v>2</v>
      </c>
      <c r="G4469" s="3" t="str">
        <f t="shared" si="69"/>
        <v>2016-03-24 00:00:00</v>
      </c>
    </row>
    <row r="4470" spans="1:7" x14ac:dyDescent="0.25">
      <c r="A4470" t="s">
        <v>8720</v>
      </c>
      <c r="B4470" s="3">
        <v>42286</v>
      </c>
      <c r="C4470" t="s">
        <v>4460</v>
      </c>
      <c r="D4470" t="s">
        <v>2</v>
      </c>
      <c r="E4470" t="s">
        <v>8721</v>
      </c>
      <c r="F4470">
        <f>+VLOOKUP(C4470,Fabricante_Consola!$A$5:$B$8,2)</f>
        <v>2</v>
      </c>
      <c r="G4470" s="3" t="str">
        <f t="shared" si="69"/>
        <v>2015-10-09 00:00:00</v>
      </c>
    </row>
    <row r="4471" spans="1:7" x14ac:dyDescent="0.25">
      <c r="A4471" t="s">
        <v>2029</v>
      </c>
      <c r="B4471" s="3">
        <v>42591</v>
      </c>
      <c r="C4471" t="s">
        <v>4460</v>
      </c>
      <c r="D4471" t="s">
        <v>2</v>
      </c>
      <c r="E4471" t="s">
        <v>8722</v>
      </c>
      <c r="F4471">
        <f>+VLOOKUP(C4471,Fabricante_Consola!$A$5:$B$8,2)</f>
        <v>2</v>
      </c>
      <c r="G4471" s="3" t="str">
        <f t="shared" si="69"/>
        <v>2016-08-09 00:00:00</v>
      </c>
    </row>
    <row r="4472" spans="1:7" x14ac:dyDescent="0.25">
      <c r="A4472" t="s">
        <v>2031</v>
      </c>
      <c r="B4472" s="3">
        <v>41817</v>
      </c>
      <c r="C4472" t="s">
        <v>4460</v>
      </c>
      <c r="D4472" t="s">
        <v>2</v>
      </c>
      <c r="E4472" t="s">
        <v>8723</v>
      </c>
      <c r="F4472">
        <f>+VLOOKUP(C4472,Fabricante_Consola!$A$5:$B$8,2)</f>
        <v>2</v>
      </c>
      <c r="G4472" s="3" t="str">
        <f t="shared" si="69"/>
        <v>2014-06-27 00:00:00</v>
      </c>
    </row>
    <row r="4473" spans="1:7" x14ac:dyDescent="0.25">
      <c r="A4473" t="s">
        <v>8724</v>
      </c>
      <c r="B4473" s="3">
        <v>42417</v>
      </c>
      <c r="C4473" t="s">
        <v>4460</v>
      </c>
      <c r="D4473" t="s">
        <v>290</v>
      </c>
      <c r="E4473" t="s">
        <v>8725</v>
      </c>
      <c r="F4473">
        <f>+VLOOKUP(C4473,Fabricante_Consola!$A$5:$B$8,2)</f>
        <v>2</v>
      </c>
      <c r="G4473" s="3" t="str">
        <f t="shared" si="69"/>
        <v>2016-02-17 00:00:00</v>
      </c>
    </row>
    <row r="4474" spans="1:7" x14ac:dyDescent="0.25">
      <c r="A4474" t="s">
        <v>8726</v>
      </c>
      <c r="B4474" s="3">
        <v>41779</v>
      </c>
      <c r="C4474" t="s">
        <v>4460</v>
      </c>
      <c r="D4474" t="s">
        <v>2</v>
      </c>
      <c r="E4474" t="s">
        <v>8727</v>
      </c>
      <c r="F4474">
        <f>+VLOOKUP(C4474,Fabricante_Consola!$A$5:$B$8,2)</f>
        <v>2</v>
      </c>
      <c r="G4474" s="3" t="str">
        <f t="shared" si="69"/>
        <v>2014-05-20 00:00:00</v>
      </c>
    </row>
    <row r="4475" spans="1:7" x14ac:dyDescent="0.25">
      <c r="A4475" t="s">
        <v>8728</v>
      </c>
      <c r="B4475" s="3">
        <v>41745</v>
      </c>
      <c r="C4475" t="s">
        <v>4460</v>
      </c>
      <c r="D4475" t="s">
        <v>1562</v>
      </c>
      <c r="E4475" t="s">
        <v>8729</v>
      </c>
      <c r="F4475">
        <f>+VLOOKUP(C4475,Fabricante_Consola!$A$5:$B$8,2)</f>
        <v>2</v>
      </c>
      <c r="G4475" s="3" t="str">
        <f t="shared" si="69"/>
        <v>2014-04-16 00:00:00</v>
      </c>
    </row>
    <row r="4476" spans="1:7" x14ac:dyDescent="0.25">
      <c r="A4476" t="s">
        <v>8730</v>
      </c>
      <c r="B4476" s="3">
        <v>42200</v>
      </c>
      <c r="C4476" t="s">
        <v>4460</v>
      </c>
      <c r="D4476" t="s">
        <v>1562</v>
      </c>
      <c r="E4476" t="s">
        <v>8731</v>
      </c>
      <c r="F4476">
        <f>+VLOOKUP(C4476,Fabricante_Consola!$A$5:$B$8,2)</f>
        <v>2</v>
      </c>
      <c r="G4476" s="3" t="str">
        <f t="shared" si="69"/>
        <v>2015-07-15 00:00:00</v>
      </c>
    </row>
    <row r="4477" spans="1:7" x14ac:dyDescent="0.25">
      <c r="A4477" t="s">
        <v>8732</v>
      </c>
      <c r="B4477" s="3">
        <v>42534</v>
      </c>
      <c r="C4477" t="s">
        <v>4460</v>
      </c>
      <c r="D4477" t="s">
        <v>20</v>
      </c>
      <c r="E4477" t="s">
        <v>8733</v>
      </c>
      <c r="F4477">
        <f>+VLOOKUP(C4477,Fabricante_Consola!$A$5:$B$8,2)</f>
        <v>2</v>
      </c>
      <c r="G4477" s="3" t="str">
        <f t="shared" si="69"/>
        <v>2016-06-13 00:00:00</v>
      </c>
    </row>
    <row r="4478" spans="1:7" x14ac:dyDescent="0.25">
      <c r="A4478" t="s">
        <v>8734</v>
      </c>
      <c r="B4478" s="3">
        <v>42584</v>
      </c>
      <c r="C4478" t="s">
        <v>4460</v>
      </c>
      <c r="D4478" t="s">
        <v>18</v>
      </c>
      <c r="E4478" t="s">
        <v>8735</v>
      </c>
      <c r="F4478">
        <f>+VLOOKUP(C4478,Fabricante_Consola!$A$5:$B$8,2)</f>
        <v>2</v>
      </c>
      <c r="G4478" s="3" t="str">
        <f t="shared" si="69"/>
        <v>2016-08-02 00:00:00</v>
      </c>
    </row>
    <row r="4479" spans="1:7" x14ac:dyDescent="0.25">
      <c r="A4479" t="s">
        <v>8736</v>
      </c>
      <c r="B4479" s="3">
        <v>41607</v>
      </c>
      <c r="C4479" t="s">
        <v>4460</v>
      </c>
      <c r="D4479" t="s">
        <v>40</v>
      </c>
      <c r="E4479" t="s">
        <v>8737</v>
      </c>
      <c r="F4479">
        <f>+VLOOKUP(C4479,Fabricante_Consola!$A$5:$B$8,2)</f>
        <v>2</v>
      </c>
      <c r="G4479" s="3" t="str">
        <f t="shared" si="69"/>
        <v>2013-11-29 00:00:00</v>
      </c>
    </row>
    <row r="4480" spans="1:7" x14ac:dyDescent="0.25">
      <c r="A4480" t="s">
        <v>8738</v>
      </c>
      <c r="B4480" s="3">
        <v>42354</v>
      </c>
      <c r="C4480" t="s">
        <v>4460</v>
      </c>
      <c r="D4480" t="s">
        <v>223</v>
      </c>
      <c r="E4480" t="s">
        <v>8739</v>
      </c>
      <c r="F4480">
        <f>+VLOOKUP(C4480,Fabricante_Consola!$A$5:$B$8,2)</f>
        <v>2</v>
      </c>
      <c r="G4480" s="3" t="str">
        <f t="shared" si="69"/>
        <v>2015-12-16 00:00:00</v>
      </c>
    </row>
    <row r="4481" spans="1:7" x14ac:dyDescent="0.25">
      <c r="A4481" t="s">
        <v>8740</v>
      </c>
      <c r="B4481" s="3">
        <v>41990</v>
      </c>
      <c r="C4481" t="s">
        <v>4460</v>
      </c>
      <c r="D4481" t="s">
        <v>15</v>
      </c>
      <c r="E4481" t="s">
        <v>8741</v>
      </c>
      <c r="F4481">
        <f>+VLOOKUP(C4481,Fabricante_Consola!$A$5:$B$8,2)</f>
        <v>2</v>
      </c>
      <c r="G4481" s="3" t="str">
        <f t="shared" si="69"/>
        <v>2014-12-17 00:00:00</v>
      </c>
    </row>
    <row r="4482" spans="1:7" x14ac:dyDescent="0.25">
      <c r="A4482" t="s">
        <v>8742</v>
      </c>
      <c r="B4482" s="3">
        <v>42053</v>
      </c>
      <c r="C4482" t="s">
        <v>4460</v>
      </c>
      <c r="D4482" t="s">
        <v>9</v>
      </c>
      <c r="E4482" t="s">
        <v>8743</v>
      </c>
      <c r="F4482">
        <f>+VLOOKUP(C4482,Fabricante_Consola!$A$5:$B$8,2)</f>
        <v>2</v>
      </c>
      <c r="G4482" s="3" t="str">
        <f t="shared" si="69"/>
        <v>2015-02-18 00:00:00</v>
      </c>
    </row>
    <row r="4483" spans="1:7" x14ac:dyDescent="0.25">
      <c r="A4483" t="s">
        <v>8744</v>
      </c>
      <c r="B4483" s="3">
        <v>42818</v>
      </c>
      <c r="C4483" t="s">
        <v>4460</v>
      </c>
      <c r="D4483" t="s">
        <v>57</v>
      </c>
      <c r="E4483" t="s">
        <v>8745</v>
      </c>
      <c r="F4483">
        <f>+VLOOKUP(C4483,Fabricante_Consola!$A$5:$B$8,2)</f>
        <v>2</v>
      </c>
      <c r="G4483" s="3" t="str">
        <f t="shared" ref="G4483:G4546" si="70">+TEXT(B4483,"yyyy-mm-dd hh:mm:ss")</f>
        <v>2017-03-24 00:00:00</v>
      </c>
    </row>
    <row r="4484" spans="1:7" x14ac:dyDescent="0.25">
      <c r="A4484" t="s">
        <v>8746</v>
      </c>
      <c r="B4484" s="3">
        <v>42423</v>
      </c>
      <c r="C4484" t="s">
        <v>4460</v>
      </c>
      <c r="D4484" t="s">
        <v>267</v>
      </c>
      <c r="E4484" t="s">
        <v>8747</v>
      </c>
      <c r="F4484">
        <f>+VLOOKUP(C4484,Fabricante_Consola!$A$5:$B$8,2)</f>
        <v>2</v>
      </c>
      <c r="G4484" s="3" t="str">
        <f t="shared" si="70"/>
        <v>2016-02-23 00:00:00</v>
      </c>
    </row>
    <row r="4485" spans="1:7" x14ac:dyDescent="0.25">
      <c r="A4485" t="s">
        <v>8748</v>
      </c>
      <c r="B4485" s="3">
        <v>42118</v>
      </c>
      <c r="C4485" t="s">
        <v>4460</v>
      </c>
      <c r="D4485" t="s">
        <v>42</v>
      </c>
      <c r="E4485" t="s">
        <v>8749</v>
      </c>
      <c r="F4485">
        <f>+VLOOKUP(C4485,Fabricante_Consola!$A$5:$B$8,2)</f>
        <v>2</v>
      </c>
      <c r="G4485" s="3" t="str">
        <f t="shared" si="70"/>
        <v>2015-04-24 00:00:00</v>
      </c>
    </row>
    <row r="4486" spans="1:7" x14ac:dyDescent="0.25">
      <c r="A4486" t="s">
        <v>8750</v>
      </c>
      <c r="B4486" s="3">
        <v>42766</v>
      </c>
      <c r="C4486" t="s">
        <v>4460</v>
      </c>
      <c r="D4486" t="s">
        <v>757</v>
      </c>
      <c r="E4486" t="s">
        <v>8751</v>
      </c>
      <c r="F4486">
        <f>+VLOOKUP(C4486,Fabricante_Consola!$A$5:$B$8,2)</f>
        <v>2</v>
      </c>
      <c r="G4486" s="3" t="str">
        <f t="shared" si="70"/>
        <v>2017-01-31 00:00:00</v>
      </c>
    </row>
    <row r="4487" spans="1:7" x14ac:dyDescent="0.25">
      <c r="A4487" t="s">
        <v>8752</v>
      </c>
      <c r="B4487" s="3">
        <v>43101</v>
      </c>
      <c r="C4487" t="s">
        <v>4460</v>
      </c>
      <c r="E4487" t="s">
        <v>8753</v>
      </c>
      <c r="F4487">
        <f>+VLOOKUP(C4487,Fabricante_Consola!$A$5:$B$8,2)</f>
        <v>2</v>
      </c>
      <c r="G4487" s="3" t="str">
        <f t="shared" si="70"/>
        <v>2018-01-01 00:00:00</v>
      </c>
    </row>
    <row r="4488" spans="1:7" x14ac:dyDescent="0.25">
      <c r="A4488" t="s">
        <v>8754</v>
      </c>
      <c r="B4488" s="3">
        <v>43160</v>
      </c>
      <c r="C4488" t="s">
        <v>4460</v>
      </c>
      <c r="D4488" t="s">
        <v>20</v>
      </c>
      <c r="E4488" t="s">
        <v>8755</v>
      </c>
      <c r="F4488">
        <f>+VLOOKUP(C4488,Fabricante_Consola!$A$5:$B$8,2)</f>
        <v>2</v>
      </c>
      <c r="G4488" s="3" t="str">
        <f t="shared" si="70"/>
        <v>2018-03-01 00:00:00</v>
      </c>
    </row>
    <row r="4489" spans="1:7" x14ac:dyDescent="0.25">
      <c r="A4489" t="s">
        <v>8756</v>
      </c>
      <c r="B4489" s="3">
        <v>42656</v>
      </c>
      <c r="C4489" t="s">
        <v>4460</v>
      </c>
      <c r="D4489" t="s">
        <v>18</v>
      </c>
      <c r="E4489" t="s">
        <v>8757</v>
      </c>
      <c r="F4489">
        <f>+VLOOKUP(C4489,Fabricante_Consola!$A$5:$B$8,2)</f>
        <v>2</v>
      </c>
      <c r="G4489" s="3" t="str">
        <f t="shared" si="70"/>
        <v>2016-10-13 00:00:00</v>
      </c>
    </row>
    <row r="4490" spans="1:7" x14ac:dyDescent="0.25">
      <c r="A4490" t="s">
        <v>8758</v>
      </c>
      <c r="B4490" s="3">
        <v>42587</v>
      </c>
      <c r="C4490" t="s">
        <v>4460</v>
      </c>
      <c r="D4490" t="s">
        <v>18</v>
      </c>
      <c r="E4490" t="s">
        <v>8759</v>
      </c>
      <c r="F4490">
        <f>+VLOOKUP(C4490,Fabricante_Consola!$A$5:$B$8,2)</f>
        <v>2</v>
      </c>
      <c r="G4490" s="3" t="str">
        <f t="shared" si="70"/>
        <v>2016-08-05 00:00:00</v>
      </c>
    </row>
    <row r="4491" spans="1:7" x14ac:dyDescent="0.25">
      <c r="A4491" t="s">
        <v>8760</v>
      </c>
      <c r="B4491" s="3">
        <v>43101</v>
      </c>
      <c r="C4491" t="s">
        <v>4460</v>
      </c>
      <c r="D4491" t="s">
        <v>57</v>
      </c>
      <c r="E4491" t="s">
        <v>8761</v>
      </c>
      <c r="F4491">
        <f>+VLOOKUP(C4491,Fabricante_Consola!$A$5:$B$8,2)</f>
        <v>2</v>
      </c>
      <c r="G4491" s="3" t="str">
        <f t="shared" si="70"/>
        <v>2018-01-01 00:00:00</v>
      </c>
    </row>
    <row r="4492" spans="1:7" x14ac:dyDescent="0.25">
      <c r="A4492" t="s">
        <v>8762</v>
      </c>
      <c r="B4492" s="3">
        <v>42343</v>
      </c>
      <c r="C4492" t="s">
        <v>4460</v>
      </c>
      <c r="D4492" t="s">
        <v>267</v>
      </c>
      <c r="E4492" t="s">
        <v>8763</v>
      </c>
      <c r="F4492">
        <f>+VLOOKUP(C4492,Fabricante_Consola!$A$5:$B$8,2)</f>
        <v>2</v>
      </c>
      <c r="G4492" s="3" t="str">
        <f t="shared" si="70"/>
        <v>2015-12-05 00:00:00</v>
      </c>
    </row>
    <row r="4493" spans="1:7" x14ac:dyDescent="0.25">
      <c r="A4493" t="s">
        <v>8764</v>
      </c>
      <c r="B4493" s="3">
        <v>42563</v>
      </c>
      <c r="C4493" t="s">
        <v>4460</v>
      </c>
      <c r="D4493" t="s">
        <v>9</v>
      </c>
      <c r="E4493" t="s">
        <v>8765</v>
      </c>
      <c r="F4493">
        <f>+VLOOKUP(C4493,Fabricante_Consola!$A$5:$B$8,2)</f>
        <v>2</v>
      </c>
      <c r="G4493" s="3" t="str">
        <f t="shared" si="70"/>
        <v>2016-07-12 00:00:00</v>
      </c>
    </row>
    <row r="4494" spans="1:7" x14ac:dyDescent="0.25">
      <c r="A4494" t="s">
        <v>8766</v>
      </c>
      <c r="B4494" s="3">
        <v>42787</v>
      </c>
      <c r="C4494" t="s">
        <v>4460</v>
      </c>
      <c r="D4494" t="s">
        <v>66</v>
      </c>
      <c r="E4494" t="s">
        <v>8767</v>
      </c>
      <c r="F4494">
        <f>+VLOOKUP(C4494,Fabricante_Consola!$A$5:$B$8,2)</f>
        <v>2</v>
      </c>
      <c r="G4494" s="3" t="str">
        <f t="shared" si="70"/>
        <v>2017-02-21 00:00:00</v>
      </c>
    </row>
    <row r="4495" spans="1:7" x14ac:dyDescent="0.25">
      <c r="A4495" t="s">
        <v>8768</v>
      </c>
      <c r="B4495" s="3">
        <v>43101</v>
      </c>
      <c r="C4495" t="s">
        <v>4460</v>
      </c>
      <c r="D4495" t="s">
        <v>364</v>
      </c>
      <c r="E4495" t="s">
        <v>8769</v>
      </c>
      <c r="F4495">
        <f>+VLOOKUP(C4495,Fabricante_Consola!$A$5:$B$8,2)</f>
        <v>2</v>
      </c>
      <c r="G4495" s="3" t="str">
        <f t="shared" si="70"/>
        <v>2018-01-01 00:00:00</v>
      </c>
    </row>
    <row r="4496" spans="1:7" x14ac:dyDescent="0.25">
      <c r="A4496" t="s">
        <v>8770</v>
      </c>
      <c r="B4496" s="3">
        <v>43087</v>
      </c>
      <c r="C4496" t="s">
        <v>4460</v>
      </c>
      <c r="D4496" t="s">
        <v>66</v>
      </c>
      <c r="E4496" t="s">
        <v>8771</v>
      </c>
      <c r="F4496">
        <f>+VLOOKUP(C4496,Fabricante_Consola!$A$5:$B$8,2)</f>
        <v>2</v>
      </c>
      <c r="G4496" s="3" t="str">
        <f t="shared" si="70"/>
        <v>2017-12-18 00:00:00</v>
      </c>
    </row>
    <row r="4497" spans="1:7" x14ac:dyDescent="0.25">
      <c r="A4497" t="s">
        <v>2061</v>
      </c>
      <c r="B4497" s="3">
        <v>42708</v>
      </c>
      <c r="C4497" t="s">
        <v>4460</v>
      </c>
      <c r="D4497" t="s">
        <v>22</v>
      </c>
      <c r="E4497" t="s">
        <v>8772</v>
      </c>
      <c r="F4497">
        <f>+VLOOKUP(C4497,Fabricante_Consola!$A$5:$B$8,2)</f>
        <v>2</v>
      </c>
      <c r="G4497" s="3" t="str">
        <f t="shared" si="70"/>
        <v>2016-12-04 00:00:00</v>
      </c>
    </row>
    <row r="4498" spans="1:7" x14ac:dyDescent="0.25">
      <c r="A4498" t="s">
        <v>2062</v>
      </c>
      <c r="B4498" s="3">
        <v>42150</v>
      </c>
      <c r="C4498" t="s">
        <v>4460</v>
      </c>
      <c r="D4498" t="s">
        <v>22</v>
      </c>
      <c r="E4498" t="s">
        <v>8773</v>
      </c>
      <c r="F4498">
        <f>+VLOOKUP(C4498,Fabricante_Consola!$A$5:$B$8,2)</f>
        <v>2</v>
      </c>
      <c r="G4498" s="3" t="str">
        <f t="shared" si="70"/>
        <v>2015-05-26 00:00:00</v>
      </c>
    </row>
    <row r="4499" spans="1:7" x14ac:dyDescent="0.25">
      <c r="A4499" t="s">
        <v>2063</v>
      </c>
      <c r="B4499" s="3">
        <v>42137</v>
      </c>
      <c r="C4499" t="s">
        <v>4460</v>
      </c>
      <c r="D4499" t="s">
        <v>2</v>
      </c>
      <c r="E4499" t="s">
        <v>8774</v>
      </c>
      <c r="F4499">
        <f>+VLOOKUP(C4499,Fabricante_Consola!$A$5:$B$8,2)</f>
        <v>2</v>
      </c>
      <c r="G4499" s="3" t="str">
        <f t="shared" si="70"/>
        <v>2015-05-13 00:00:00</v>
      </c>
    </row>
    <row r="4500" spans="1:7" x14ac:dyDescent="0.25">
      <c r="A4500" t="s">
        <v>8775</v>
      </c>
      <c r="B4500" s="3">
        <v>43101</v>
      </c>
      <c r="C4500" t="s">
        <v>4460</v>
      </c>
      <c r="D4500" t="s">
        <v>26</v>
      </c>
      <c r="E4500" t="s">
        <v>8776</v>
      </c>
      <c r="F4500">
        <f>+VLOOKUP(C4500,Fabricante_Consola!$A$5:$B$8,2)</f>
        <v>2</v>
      </c>
      <c r="G4500" s="3" t="str">
        <f t="shared" si="70"/>
        <v>2018-01-01 00:00:00</v>
      </c>
    </row>
    <row r="4501" spans="1:7" x14ac:dyDescent="0.25">
      <c r="A4501" t="s">
        <v>8777</v>
      </c>
      <c r="B4501" s="3">
        <v>42542</v>
      </c>
      <c r="C4501" t="s">
        <v>4460</v>
      </c>
      <c r="D4501" t="s">
        <v>290</v>
      </c>
      <c r="E4501" t="s">
        <v>8778</v>
      </c>
      <c r="F4501">
        <f>+VLOOKUP(C4501,Fabricante_Consola!$A$5:$B$8,2)</f>
        <v>2</v>
      </c>
      <c r="G4501" s="3" t="str">
        <f t="shared" si="70"/>
        <v>2016-06-21 00:00:00</v>
      </c>
    </row>
    <row r="4502" spans="1:7" x14ac:dyDescent="0.25">
      <c r="A4502" t="s">
        <v>14884</v>
      </c>
      <c r="B4502" s="3">
        <v>42942</v>
      </c>
      <c r="C4502" t="s">
        <v>4460</v>
      </c>
      <c r="D4502" t="s">
        <v>2</v>
      </c>
      <c r="E4502" t="s">
        <v>8779</v>
      </c>
      <c r="F4502">
        <f>+VLOOKUP(C4502,Fabricante_Consola!$A$5:$B$8,2)</f>
        <v>2</v>
      </c>
      <c r="G4502" s="3" t="str">
        <f t="shared" si="70"/>
        <v>2017-07-26 00:00:00</v>
      </c>
    </row>
    <row r="4503" spans="1:7" x14ac:dyDescent="0.25">
      <c r="A4503" t="s">
        <v>8780</v>
      </c>
      <c r="B4503" s="3">
        <v>42774</v>
      </c>
      <c r="C4503" t="s">
        <v>4460</v>
      </c>
      <c r="D4503" t="s">
        <v>15</v>
      </c>
      <c r="E4503" t="s">
        <v>8781</v>
      </c>
      <c r="F4503">
        <f>+VLOOKUP(C4503,Fabricante_Consola!$A$5:$B$8,2)</f>
        <v>2</v>
      </c>
      <c r="G4503" s="3" t="str">
        <f t="shared" si="70"/>
        <v>2017-02-08 00:00:00</v>
      </c>
    </row>
    <row r="4504" spans="1:7" x14ac:dyDescent="0.25">
      <c r="A4504" t="s">
        <v>8782</v>
      </c>
      <c r="B4504" s="3">
        <v>42690</v>
      </c>
      <c r="C4504" t="s">
        <v>4460</v>
      </c>
      <c r="D4504" t="s">
        <v>57</v>
      </c>
      <c r="E4504" t="s">
        <v>8783</v>
      </c>
      <c r="F4504">
        <f>+VLOOKUP(C4504,Fabricante_Consola!$A$5:$B$8,2)</f>
        <v>2</v>
      </c>
      <c r="G4504" s="3" t="str">
        <f t="shared" si="70"/>
        <v>2016-11-16 00:00:00</v>
      </c>
    </row>
    <row r="4505" spans="1:7" x14ac:dyDescent="0.25">
      <c r="A4505" t="s">
        <v>8784</v>
      </c>
      <c r="B4505" s="3">
        <v>42690</v>
      </c>
      <c r="C4505" t="s">
        <v>4460</v>
      </c>
      <c r="D4505" t="s">
        <v>57</v>
      </c>
      <c r="E4505" t="s">
        <v>8785</v>
      </c>
      <c r="F4505">
        <f>+VLOOKUP(C4505,Fabricante_Consola!$A$5:$B$8,2)</f>
        <v>2</v>
      </c>
      <c r="G4505" s="3" t="str">
        <f t="shared" si="70"/>
        <v>2016-11-16 00:00:00</v>
      </c>
    </row>
    <row r="4506" spans="1:7" x14ac:dyDescent="0.25">
      <c r="A4506" t="s">
        <v>8786</v>
      </c>
      <c r="B4506" s="3">
        <v>42500</v>
      </c>
      <c r="C4506" t="s">
        <v>4460</v>
      </c>
      <c r="D4506" t="s">
        <v>57</v>
      </c>
      <c r="E4506" t="s">
        <v>8787</v>
      </c>
      <c r="F4506">
        <f>+VLOOKUP(C4506,Fabricante_Consola!$A$5:$B$8,2)</f>
        <v>2</v>
      </c>
      <c r="G4506" s="3" t="str">
        <f t="shared" si="70"/>
        <v>2016-05-10 00:00:00</v>
      </c>
    </row>
    <row r="4507" spans="1:7" x14ac:dyDescent="0.25">
      <c r="A4507" t="s">
        <v>8788</v>
      </c>
      <c r="B4507" s="3">
        <v>42248</v>
      </c>
      <c r="C4507" t="s">
        <v>4460</v>
      </c>
      <c r="D4507" t="s">
        <v>8789</v>
      </c>
      <c r="E4507" t="s">
        <v>8790</v>
      </c>
      <c r="F4507">
        <f>+VLOOKUP(C4507,Fabricante_Consola!$A$5:$B$8,2)</f>
        <v>2</v>
      </c>
      <c r="G4507" s="3" t="str">
        <f t="shared" si="70"/>
        <v>2015-09-01 00:00:00</v>
      </c>
    </row>
    <row r="4508" spans="1:7" x14ac:dyDescent="0.25">
      <c r="A4508" t="s">
        <v>8791</v>
      </c>
      <c r="B4508" s="3">
        <v>42970</v>
      </c>
      <c r="C4508" t="s">
        <v>4460</v>
      </c>
      <c r="D4508" t="s">
        <v>57</v>
      </c>
      <c r="E4508" t="s">
        <v>8792</v>
      </c>
      <c r="F4508">
        <f>+VLOOKUP(C4508,Fabricante_Consola!$A$5:$B$8,2)</f>
        <v>2</v>
      </c>
      <c r="G4508" s="3" t="str">
        <f t="shared" si="70"/>
        <v>2017-08-23 00:00:00</v>
      </c>
    </row>
    <row r="4509" spans="1:7" x14ac:dyDescent="0.25">
      <c r="A4509" t="s">
        <v>8793</v>
      </c>
      <c r="B4509" s="3">
        <v>42690</v>
      </c>
      <c r="C4509" t="s">
        <v>4460</v>
      </c>
      <c r="D4509" t="s">
        <v>57</v>
      </c>
      <c r="E4509" t="s">
        <v>8794</v>
      </c>
      <c r="F4509">
        <f>+VLOOKUP(C4509,Fabricante_Consola!$A$5:$B$8,2)</f>
        <v>2</v>
      </c>
      <c r="G4509" s="3" t="str">
        <f t="shared" si="70"/>
        <v>2016-11-16 00:00:00</v>
      </c>
    </row>
    <row r="4510" spans="1:7" x14ac:dyDescent="0.25">
      <c r="A4510" t="s">
        <v>8795</v>
      </c>
      <c r="B4510" s="3">
        <v>42284</v>
      </c>
      <c r="C4510" t="s">
        <v>4460</v>
      </c>
      <c r="D4510" t="s">
        <v>57</v>
      </c>
      <c r="E4510" t="s">
        <v>8796</v>
      </c>
      <c r="F4510">
        <f>+VLOOKUP(C4510,Fabricante_Consola!$A$5:$B$8,2)</f>
        <v>2</v>
      </c>
      <c r="G4510" s="3" t="str">
        <f t="shared" si="70"/>
        <v>2015-10-07 00:00:00</v>
      </c>
    </row>
    <row r="4511" spans="1:7" x14ac:dyDescent="0.25">
      <c r="A4511" t="s">
        <v>8797</v>
      </c>
      <c r="B4511" s="3">
        <v>43140</v>
      </c>
      <c r="C4511" t="s">
        <v>4460</v>
      </c>
      <c r="D4511" t="s">
        <v>22</v>
      </c>
      <c r="E4511" t="s">
        <v>8798</v>
      </c>
      <c r="F4511">
        <f>+VLOOKUP(C4511,Fabricante_Consola!$A$5:$B$8,2)</f>
        <v>2</v>
      </c>
      <c r="G4511" s="3" t="str">
        <f t="shared" si="70"/>
        <v>2018-02-09 00:00:00</v>
      </c>
    </row>
    <row r="4512" spans="1:7" x14ac:dyDescent="0.25">
      <c r="A4512" t="s">
        <v>8799</v>
      </c>
      <c r="B4512" s="3">
        <v>42962</v>
      </c>
      <c r="C4512" t="s">
        <v>4460</v>
      </c>
      <c r="D4512" t="s">
        <v>51</v>
      </c>
      <c r="E4512" t="s">
        <v>8800</v>
      </c>
      <c r="F4512">
        <f>+VLOOKUP(C4512,Fabricante_Consola!$A$5:$B$8,2)</f>
        <v>2</v>
      </c>
      <c r="G4512" s="3" t="str">
        <f t="shared" si="70"/>
        <v>2017-08-15 00:00:00</v>
      </c>
    </row>
    <row r="4513" spans="1:7" x14ac:dyDescent="0.25">
      <c r="A4513" t="s">
        <v>8801</v>
      </c>
      <c r="B4513" s="3">
        <v>42801</v>
      </c>
      <c r="C4513" t="s">
        <v>4460</v>
      </c>
      <c r="D4513" t="s">
        <v>57</v>
      </c>
      <c r="E4513" t="s">
        <v>8802</v>
      </c>
      <c r="F4513">
        <f>+VLOOKUP(C4513,Fabricante_Consola!$A$5:$B$8,2)</f>
        <v>2</v>
      </c>
      <c r="G4513" s="3" t="str">
        <f t="shared" si="70"/>
        <v>2017-03-07 00:00:00</v>
      </c>
    </row>
    <row r="4514" spans="1:7" x14ac:dyDescent="0.25">
      <c r="A4514" t="s">
        <v>8803</v>
      </c>
      <c r="B4514" s="3">
        <v>42459</v>
      </c>
      <c r="C4514" t="s">
        <v>4460</v>
      </c>
      <c r="D4514" t="s">
        <v>680</v>
      </c>
      <c r="E4514" t="s">
        <v>8804</v>
      </c>
      <c r="F4514">
        <f>+VLOOKUP(C4514,Fabricante_Consola!$A$5:$B$8,2)</f>
        <v>2</v>
      </c>
      <c r="G4514" s="3" t="str">
        <f t="shared" si="70"/>
        <v>2016-03-30 00:00:00</v>
      </c>
    </row>
    <row r="4515" spans="1:7" x14ac:dyDescent="0.25">
      <c r="A4515" t="s">
        <v>8805</v>
      </c>
      <c r="B4515" s="3">
        <v>43101</v>
      </c>
      <c r="C4515" t="s">
        <v>4460</v>
      </c>
      <c r="D4515" t="s">
        <v>223</v>
      </c>
      <c r="E4515" t="s">
        <v>8806</v>
      </c>
      <c r="F4515">
        <f>+VLOOKUP(C4515,Fabricante_Consola!$A$5:$B$8,2)</f>
        <v>2</v>
      </c>
      <c r="G4515" s="3" t="str">
        <f t="shared" si="70"/>
        <v>2018-01-01 00:00:00</v>
      </c>
    </row>
    <row r="4516" spans="1:7" x14ac:dyDescent="0.25">
      <c r="A4516" t="s">
        <v>8807</v>
      </c>
      <c r="B4516" s="3">
        <v>43101</v>
      </c>
      <c r="C4516" t="s">
        <v>4460</v>
      </c>
      <c r="D4516" t="s">
        <v>42</v>
      </c>
      <c r="E4516" t="s">
        <v>8808</v>
      </c>
      <c r="F4516">
        <f>+VLOOKUP(C4516,Fabricante_Consola!$A$5:$B$8,2)</f>
        <v>2</v>
      </c>
      <c r="G4516" s="3" t="str">
        <f t="shared" si="70"/>
        <v>2018-01-01 00:00:00</v>
      </c>
    </row>
    <row r="4517" spans="1:7" x14ac:dyDescent="0.25">
      <c r="A4517" t="s">
        <v>8809</v>
      </c>
      <c r="B4517" s="3">
        <v>43101</v>
      </c>
      <c r="C4517" t="s">
        <v>4460</v>
      </c>
      <c r="D4517" t="s">
        <v>15</v>
      </c>
      <c r="E4517" t="s">
        <v>8810</v>
      </c>
      <c r="F4517">
        <f>+VLOOKUP(C4517,Fabricante_Consola!$A$5:$B$8,2)</f>
        <v>2</v>
      </c>
      <c r="G4517" s="3" t="str">
        <f t="shared" si="70"/>
        <v>2018-01-01 00:00:00</v>
      </c>
    </row>
    <row r="4518" spans="1:7" x14ac:dyDescent="0.25">
      <c r="A4518" t="s">
        <v>2075</v>
      </c>
      <c r="B4518" s="3">
        <v>42046</v>
      </c>
      <c r="C4518" t="s">
        <v>4460</v>
      </c>
      <c r="D4518" t="s">
        <v>15</v>
      </c>
      <c r="E4518" t="s">
        <v>8811</v>
      </c>
      <c r="F4518">
        <f>+VLOOKUP(C4518,Fabricante_Consola!$A$5:$B$8,2)</f>
        <v>2</v>
      </c>
      <c r="G4518" s="3" t="str">
        <f t="shared" si="70"/>
        <v>2015-02-11 00:00:00</v>
      </c>
    </row>
    <row r="4519" spans="1:7" x14ac:dyDescent="0.25">
      <c r="A4519" t="s">
        <v>8812</v>
      </c>
      <c r="B4519" s="3">
        <v>42598</v>
      </c>
      <c r="C4519" t="s">
        <v>4460</v>
      </c>
      <c r="D4519" t="s">
        <v>9</v>
      </c>
      <c r="E4519" t="s">
        <v>8813</v>
      </c>
      <c r="F4519">
        <f>+VLOOKUP(C4519,Fabricante_Consola!$A$5:$B$8,2)</f>
        <v>2</v>
      </c>
      <c r="G4519" s="3" t="str">
        <f t="shared" si="70"/>
        <v>2016-08-16 00:00:00</v>
      </c>
    </row>
    <row r="4520" spans="1:7" x14ac:dyDescent="0.25">
      <c r="A4520" t="s">
        <v>8814</v>
      </c>
      <c r="B4520" s="3">
        <v>42409</v>
      </c>
      <c r="C4520" t="s">
        <v>4460</v>
      </c>
      <c r="D4520" t="s">
        <v>331</v>
      </c>
      <c r="E4520" t="s">
        <v>8815</v>
      </c>
      <c r="F4520">
        <f>+VLOOKUP(C4520,Fabricante_Consola!$A$5:$B$8,2)</f>
        <v>2</v>
      </c>
      <c r="G4520" s="3" t="str">
        <f t="shared" si="70"/>
        <v>2016-02-09 00:00:00</v>
      </c>
    </row>
    <row r="4521" spans="1:7" x14ac:dyDescent="0.25">
      <c r="A4521" t="s">
        <v>8816</v>
      </c>
      <c r="B4521" s="3">
        <v>43101</v>
      </c>
      <c r="C4521" t="s">
        <v>4460</v>
      </c>
      <c r="D4521" t="s">
        <v>331</v>
      </c>
      <c r="E4521" t="s">
        <v>8817</v>
      </c>
      <c r="F4521">
        <f>+VLOOKUP(C4521,Fabricante_Consola!$A$5:$B$8,2)</f>
        <v>2</v>
      </c>
      <c r="G4521" s="3" t="str">
        <f t="shared" si="70"/>
        <v>2018-01-01 00:00:00</v>
      </c>
    </row>
    <row r="4522" spans="1:7" x14ac:dyDescent="0.25">
      <c r="A4522" t="s">
        <v>8818</v>
      </c>
      <c r="B4522" s="3">
        <v>43101</v>
      </c>
      <c r="C4522" t="s">
        <v>4460</v>
      </c>
      <c r="D4522" t="s">
        <v>526</v>
      </c>
      <c r="E4522" t="s">
        <v>8819</v>
      </c>
      <c r="F4522">
        <f>+VLOOKUP(C4522,Fabricante_Consola!$A$5:$B$8,2)</f>
        <v>2</v>
      </c>
      <c r="G4522" s="3" t="str">
        <f t="shared" si="70"/>
        <v>2018-01-01 00:00:00</v>
      </c>
    </row>
    <row r="4523" spans="1:7" x14ac:dyDescent="0.25">
      <c r="A4523" t="s">
        <v>8820</v>
      </c>
      <c r="B4523" s="3">
        <v>43466</v>
      </c>
      <c r="C4523" t="s">
        <v>4460</v>
      </c>
      <c r="D4523" t="s">
        <v>11</v>
      </c>
      <c r="E4523" t="s">
        <v>8821</v>
      </c>
      <c r="F4523">
        <f>+VLOOKUP(C4523,Fabricante_Consola!$A$5:$B$8,2)</f>
        <v>2</v>
      </c>
      <c r="G4523" s="3" t="str">
        <f t="shared" si="70"/>
        <v>2019-01-01 00:00:00</v>
      </c>
    </row>
    <row r="4524" spans="1:7" x14ac:dyDescent="0.25">
      <c r="A4524" t="s">
        <v>2078</v>
      </c>
      <c r="B4524" s="3">
        <v>42242</v>
      </c>
      <c r="C4524" t="s">
        <v>4460</v>
      </c>
      <c r="D4524" t="s">
        <v>15</v>
      </c>
      <c r="E4524" t="s">
        <v>8822</v>
      </c>
      <c r="F4524">
        <f>+VLOOKUP(C4524,Fabricante_Consola!$A$5:$B$8,2)</f>
        <v>2</v>
      </c>
      <c r="G4524" s="3" t="str">
        <f t="shared" si="70"/>
        <v>2015-08-26 00:00:00</v>
      </c>
    </row>
    <row r="4525" spans="1:7" x14ac:dyDescent="0.25">
      <c r="A4525" t="s">
        <v>8823</v>
      </c>
      <c r="B4525" s="3">
        <v>42656</v>
      </c>
      <c r="C4525" t="s">
        <v>4460</v>
      </c>
      <c r="D4525" t="s">
        <v>2</v>
      </c>
      <c r="E4525" t="s">
        <v>8824</v>
      </c>
      <c r="F4525">
        <f>+VLOOKUP(C4525,Fabricante_Consola!$A$5:$B$8,2)</f>
        <v>2</v>
      </c>
      <c r="G4525" s="3" t="str">
        <f t="shared" si="70"/>
        <v>2016-10-13 00:00:00</v>
      </c>
    </row>
    <row r="4526" spans="1:7" x14ac:dyDescent="0.25">
      <c r="A4526" t="s">
        <v>8825</v>
      </c>
      <c r="B4526" s="3">
        <v>43101</v>
      </c>
      <c r="C4526" t="s">
        <v>4460</v>
      </c>
      <c r="D4526" t="s">
        <v>2</v>
      </c>
      <c r="E4526" t="s">
        <v>8826</v>
      </c>
      <c r="F4526">
        <f>+VLOOKUP(C4526,Fabricante_Consola!$A$5:$B$8,2)</f>
        <v>2</v>
      </c>
      <c r="G4526" s="3" t="str">
        <f t="shared" si="70"/>
        <v>2018-01-01 00:00:00</v>
      </c>
    </row>
    <row r="4527" spans="1:7" x14ac:dyDescent="0.25">
      <c r="A4527" t="s">
        <v>8827</v>
      </c>
      <c r="B4527" s="3">
        <v>42843</v>
      </c>
      <c r="C4527" t="s">
        <v>4460</v>
      </c>
      <c r="D4527" t="s">
        <v>9</v>
      </c>
      <c r="E4527" t="s">
        <v>8828</v>
      </c>
      <c r="F4527">
        <f>+VLOOKUP(C4527,Fabricante_Consola!$A$5:$B$8,2)</f>
        <v>2</v>
      </c>
      <c r="G4527" s="3" t="str">
        <f t="shared" si="70"/>
        <v>2017-04-18 00:00:00</v>
      </c>
    </row>
    <row r="4528" spans="1:7" x14ac:dyDescent="0.25">
      <c r="A4528" t="s">
        <v>2082</v>
      </c>
      <c r="B4528" s="3">
        <v>42614</v>
      </c>
      <c r="C4528" t="s">
        <v>4460</v>
      </c>
      <c r="D4528" t="s">
        <v>555</v>
      </c>
      <c r="E4528" t="s">
        <v>8829</v>
      </c>
      <c r="F4528">
        <f>+VLOOKUP(C4528,Fabricante_Consola!$A$5:$B$8,2)</f>
        <v>2</v>
      </c>
      <c r="G4528" s="3" t="str">
        <f t="shared" si="70"/>
        <v>2016-09-01 00:00:00</v>
      </c>
    </row>
    <row r="4529" spans="1:7" x14ac:dyDescent="0.25">
      <c r="A4529" t="s">
        <v>8830</v>
      </c>
      <c r="B4529" s="3">
        <v>42878</v>
      </c>
      <c r="C4529" t="s">
        <v>4460</v>
      </c>
      <c r="D4529" t="s">
        <v>11</v>
      </c>
      <c r="E4529" t="s">
        <v>8831</v>
      </c>
      <c r="F4529">
        <f>+VLOOKUP(C4529,Fabricante_Consola!$A$5:$B$8,2)</f>
        <v>2</v>
      </c>
      <c r="G4529" s="3" t="str">
        <f t="shared" si="70"/>
        <v>2017-05-23 00:00:00</v>
      </c>
    </row>
    <row r="4530" spans="1:7" x14ac:dyDescent="0.25">
      <c r="A4530" t="s">
        <v>8832</v>
      </c>
      <c r="B4530" s="3">
        <v>42983</v>
      </c>
      <c r="C4530" t="s">
        <v>4460</v>
      </c>
      <c r="D4530" t="s">
        <v>11</v>
      </c>
      <c r="E4530" t="s">
        <v>8833</v>
      </c>
      <c r="F4530">
        <f>+VLOOKUP(C4530,Fabricante_Consola!$A$5:$B$8,2)</f>
        <v>2</v>
      </c>
      <c r="G4530" s="3" t="str">
        <f t="shared" si="70"/>
        <v>2017-09-05 00:00:00</v>
      </c>
    </row>
    <row r="4531" spans="1:7" x14ac:dyDescent="0.25">
      <c r="A4531" t="s">
        <v>2083</v>
      </c>
      <c r="B4531" s="3">
        <v>43101</v>
      </c>
      <c r="C4531" t="s">
        <v>4460</v>
      </c>
      <c r="D4531" t="s">
        <v>51</v>
      </c>
      <c r="E4531" t="s">
        <v>8834</v>
      </c>
      <c r="F4531">
        <f>+VLOOKUP(C4531,Fabricante_Consola!$A$5:$B$8,2)</f>
        <v>2</v>
      </c>
      <c r="G4531" s="3" t="str">
        <f t="shared" si="70"/>
        <v>2018-01-01 00:00:00</v>
      </c>
    </row>
    <row r="4532" spans="1:7" x14ac:dyDescent="0.25">
      <c r="A4532" t="s">
        <v>8835</v>
      </c>
      <c r="B4532" s="3">
        <v>43101</v>
      </c>
      <c r="C4532" t="s">
        <v>4460</v>
      </c>
      <c r="D4532" t="s">
        <v>9</v>
      </c>
      <c r="E4532" t="s">
        <v>8836</v>
      </c>
      <c r="F4532">
        <f>+VLOOKUP(C4532,Fabricante_Consola!$A$5:$B$8,2)</f>
        <v>2</v>
      </c>
      <c r="G4532" s="3" t="str">
        <f t="shared" si="70"/>
        <v>2018-01-01 00:00:00</v>
      </c>
    </row>
    <row r="4533" spans="1:7" x14ac:dyDescent="0.25">
      <c r="A4533" t="s">
        <v>8837</v>
      </c>
      <c r="B4533" s="3">
        <v>42787</v>
      </c>
      <c r="C4533" t="s">
        <v>4460</v>
      </c>
      <c r="D4533" t="s">
        <v>15</v>
      </c>
      <c r="E4533" t="s">
        <v>8838</v>
      </c>
      <c r="F4533">
        <f>+VLOOKUP(C4533,Fabricante_Consola!$A$5:$B$8,2)</f>
        <v>2</v>
      </c>
      <c r="G4533" s="3" t="str">
        <f t="shared" si="70"/>
        <v>2017-02-21 00:00:00</v>
      </c>
    </row>
    <row r="4534" spans="1:7" x14ac:dyDescent="0.25">
      <c r="A4534" t="s">
        <v>8839</v>
      </c>
      <c r="B4534" s="3">
        <v>42537</v>
      </c>
      <c r="C4534" t="s">
        <v>4460</v>
      </c>
      <c r="D4534" t="s">
        <v>20</v>
      </c>
      <c r="E4534" t="s">
        <v>8840</v>
      </c>
      <c r="F4534">
        <f>+VLOOKUP(C4534,Fabricante_Consola!$A$5:$B$8,2)</f>
        <v>2</v>
      </c>
      <c r="G4534" s="3" t="str">
        <f t="shared" si="70"/>
        <v>2016-06-16 00:00:00</v>
      </c>
    </row>
    <row r="4535" spans="1:7" x14ac:dyDescent="0.25">
      <c r="A4535" t="s">
        <v>8841</v>
      </c>
      <c r="B4535" s="3">
        <v>42761</v>
      </c>
      <c r="C4535" t="s">
        <v>4460</v>
      </c>
      <c r="D4535" t="s">
        <v>20</v>
      </c>
      <c r="E4535" t="s">
        <v>8842</v>
      </c>
      <c r="F4535">
        <f>+VLOOKUP(C4535,Fabricante_Consola!$A$5:$B$8,2)</f>
        <v>2</v>
      </c>
      <c r="G4535" s="3" t="str">
        <f t="shared" si="70"/>
        <v>2017-01-26 00:00:00</v>
      </c>
    </row>
    <row r="4536" spans="1:7" x14ac:dyDescent="0.25">
      <c r="A4536" t="s">
        <v>8843</v>
      </c>
      <c r="B4536" s="3">
        <v>43101</v>
      </c>
      <c r="C4536" t="s">
        <v>4460</v>
      </c>
      <c r="D4536" t="s">
        <v>223</v>
      </c>
      <c r="E4536" t="s">
        <v>8844</v>
      </c>
      <c r="F4536">
        <f>+VLOOKUP(C4536,Fabricante_Consola!$A$5:$B$8,2)</f>
        <v>2</v>
      </c>
      <c r="G4536" s="3" t="str">
        <f t="shared" si="70"/>
        <v>2018-01-01 00:00:00</v>
      </c>
    </row>
    <row r="4537" spans="1:7" x14ac:dyDescent="0.25">
      <c r="A4537" t="s">
        <v>8845</v>
      </c>
      <c r="B4537" s="3">
        <v>42853</v>
      </c>
      <c r="C4537" t="s">
        <v>4460</v>
      </c>
      <c r="D4537" t="s">
        <v>1421</v>
      </c>
      <c r="E4537" t="s">
        <v>8846</v>
      </c>
      <c r="F4537">
        <f>+VLOOKUP(C4537,Fabricante_Consola!$A$5:$B$8,2)</f>
        <v>2</v>
      </c>
      <c r="G4537" s="3" t="str">
        <f t="shared" si="70"/>
        <v>2017-04-28 00:00:00</v>
      </c>
    </row>
    <row r="4538" spans="1:7" x14ac:dyDescent="0.25">
      <c r="A4538" t="s">
        <v>2084</v>
      </c>
      <c r="B4538" s="3">
        <v>41815</v>
      </c>
      <c r="C4538" t="s">
        <v>4460</v>
      </c>
      <c r="D4538" t="s">
        <v>15</v>
      </c>
      <c r="E4538" t="s">
        <v>8847</v>
      </c>
      <c r="F4538">
        <f>+VLOOKUP(C4538,Fabricante_Consola!$A$5:$B$8,2)</f>
        <v>2</v>
      </c>
      <c r="G4538" s="3" t="str">
        <f t="shared" si="70"/>
        <v>2014-06-25 00:00:00</v>
      </c>
    </row>
    <row r="4539" spans="1:7" x14ac:dyDescent="0.25">
      <c r="A4539" t="s">
        <v>8848</v>
      </c>
      <c r="B4539" s="3">
        <v>43101</v>
      </c>
      <c r="C4539" t="s">
        <v>4460</v>
      </c>
      <c r="D4539" t="s">
        <v>42</v>
      </c>
      <c r="E4539" t="s">
        <v>8849</v>
      </c>
      <c r="F4539">
        <f>+VLOOKUP(C4539,Fabricante_Consola!$A$5:$B$8,2)</f>
        <v>2</v>
      </c>
      <c r="G4539" s="3" t="str">
        <f t="shared" si="70"/>
        <v>2018-01-01 00:00:00</v>
      </c>
    </row>
    <row r="4540" spans="1:7" x14ac:dyDescent="0.25">
      <c r="A4540" t="s">
        <v>8850</v>
      </c>
      <c r="B4540" s="3">
        <v>42507</v>
      </c>
      <c r="C4540" t="s">
        <v>4460</v>
      </c>
      <c r="D4540" t="s">
        <v>11</v>
      </c>
      <c r="E4540" t="s">
        <v>8851</v>
      </c>
      <c r="F4540">
        <f>+VLOOKUP(C4540,Fabricante_Consola!$A$5:$B$8,2)</f>
        <v>2</v>
      </c>
      <c r="G4540" s="3" t="str">
        <f t="shared" si="70"/>
        <v>2016-05-17 00:00:00</v>
      </c>
    </row>
    <row r="4541" spans="1:7" x14ac:dyDescent="0.25">
      <c r="A4541" t="s">
        <v>8852</v>
      </c>
      <c r="B4541" s="3">
        <v>42916</v>
      </c>
      <c r="C4541" t="s">
        <v>4460</v>
      </c>
      <c r="D4541" t="s">
        <v>51</v>
      </c>
      <c r="E4541" t="s">
        <v>8853</v>
      </c>
      <c r="F4541">
        <f>+VLOOKUP(C4541,Fabricante_Consola!$A$5:$B$8,2)</f>
        <v>2</v>
      </c>
      <c r="G4541" s="3" t="str">
        <f t="shared" si="70"/>
        <v>2017-06-30 00:00:00</v>
      </c>
    </row>
    <row r="4542" spans="1:7" x14ac:dyDescent="0.25">
      <c r="A4542" t="s">
        <v>8854</v>
      </c>
      <c r="B4542" s="3">
        <v>42606</v>
      </c>
      <c r="C4542" t="s">
        <v>4460</v>
      </c>
      <c r="D4542" t="s">
        <v>57</v>
      </c>
      <c r="E4542" t="s">
        <v>8855</v>
      </c>
      <c r="F4542">
        <f>+VLOOKUP(C4542,Fabricante_Consola!$A$5:$B$8,2)</f>
        <v>2</v>
      </c>
      <c r="G4542" s="3" t="str">
        <f t="shared" si="70"/>
        <v>2016-08-24 00:00:00</v>
      </c>
    </row>
    <row r="4543" spans="1:7" x14ac:dyDescent="0.25">
      <c r="A4543" t="s">
        <v>8856</v>
      </c>
      <c r="B4543" s="3">
        <v>43256</v>
      </c>
      <c r="C4543" t="s">
        <v>4460</v>
      </c>
      <c r="D4543" t="s">
        <v>555</v>
      </c>
      <c r="E4543" t="s">
        <v>8857</v>
      </c>
      <c r="F4543">
        <f>+VLOOKUP(C4543,Fabricante_Consola!$A$5:$B$8,2)</f>
        <v>2</v>
      </c>
      <c r="G4543" s="3" t="str">
        <f t="shared" si="70"/>
        <v>2018-06-05 00:00:00</v>
      </c>
    </row>
    <row r="4544" spans="1:7" x14ac:dyDescent="0.25">
      <c r="A4544" t="s">
        <v>8858</v>
      </c>
      <c r="B4544" s="3">
        <v>43101</v>
      </c>
      <c r="C4544" t="s">
        <v>4460</v>
      </c>
      <c r="D4544" t="s">
        <v>15</v>
      </c>
      <c r="E4544" t="s">
        <v>8859</v>
      </c>
      <c r="F4544">
        <f>+VLOOKUP(C4544,Fabricante_Consola!$A$5:$B$8,2)</f>
        <v>2</v>
      </c>
      <c r="G4544" s="3" t="str">
        <f t="shared" si="70"/>
        <v>2018-01-01 00:00:00</v>
      </c>
    </row>
    <row r="4545" spans="1:7" x14ac:dyDescent="0.25">
      <c r="A4545" t="s">
        <v>8860</v>
      </c>
      <c r="B4545" s="3">
        <v>43101</v>
      </c>
      <c r="C4545" t="s">
        <v>4460</v>
      </c>
      <c r="D4545" t="s">
        <v>8861</v>
      </c>
      <c r="E4545" t="s">
        <v>8862</v>
      </c>
      <c r="F4545">
        <f>+VLOOKUP(C4545,Fabricante_Consola!$A$5:$B$8,2)</f>
        <v>2</v>
      </c>
      <c r="G4545" s="3" t="str">
        <f t="shared" si="70"/>
        <v>2018-01-01 00:00:00</v>
      </c>
    </row>
    <row r="4546" spans="1:7" x14ac:dyDescent="0.25">
      <c r="A4546" t="s">
        <v>8863</v>
      </c>
      <c r="B4546" s="3">
        <v>43083</v>
      </c>
      <c r="C4546" t="s">
        <v>4460</v>
      </c>
      <c r="D4546" t="s">
        <v>9</v>
      </c>
      <c r="E4546" t="s">
        <v>8864</v>
      </c>
      <c r="F4546">
        <f>+VLOOKUP(C4546,Fabricante_Consola!$A$5:$B$8,2)</f>
        <v>2</v>
      </c>
      <c r="G4546" s="3" t="str">
        <f t="shared" si="70"/>
        <v>2017-12-14 00:00:00</v>
      </c>
    </row>
    <row r="4547" spans="1:7" x14ac:dyDescent="0.25">
      <c r="A4547" t="s">
        <v>8865</v>
      </c>
      <c r="B4547" s="3">
        <v>42213</v>
      </c>
      <c r="C4547" t="s">
        <v>4460</v>
      </c>
      <c r="D4547" t="s">
        <v>20</v>
      </c>
      <c r="E4547" t="s">
        <v>8866</v>
      </c>
      <c r="F4547">
        <f>+VLOOKUP(C4547,Fabricante_Consola!$A$5:$B$8,2)</f>
        <v>2</v>
      </c>
      <c r="G4547" s="3" t="str">
        <f t="shared" ref="G4547:G4610" si="71">+TEXT(B4547,"yyyy-mm-dd hh:mm:ss")</f>
        <v>2015-07-28 00:00:00</v>
      </c>
    </row>
    <row r="4548" spans="1:7" x14ac:dyDescent="0.25">
      <c r="A4548" t="s">
        <v>8867</v>
      </c>
      <c r="B4548" s="3">
        <v>41885</v>
      </c>
      <c r="C4548" t="s">
        <v>4460</v>
      </c>
      <c r="D4548" t="s">
        <v>48</v>
      </c>
      <c r="E4548" t="s">
        <v>8868</v>
      </c>
      <c r="F4548">
        <f>+VLOOKUP(C4548,Fabricante_Consola!$A$5:$B$8,2)</f>
        <v>2</v>
      </c>
      <c r="G4548" s="3" t="str">
        <f t="shared" si="71"/>
        <v>2014-09-03 00:00:00</v>
      </c>
    </row>
    <row r="4549" spans="1:7" x14ac:dyDescent="0.25">
      <c r="A4549" t="s">
        <v>8869</v>
      </c>
      <c r="B4549" s="3">
        <v>42612</v>
      </c>
      <c r="C4549" t="s">
        <v>4460</v>
      </c>
      <c r="D4549" t="s">
        <v>290</v>
      </c>
      <c r="E4549" t="s">
        <v>8870</v>
      </c>
      <c r="F4549">
        <f>+VLOOKUP(C4549,Fabricante_Consola!$A$5:$B$8,2)</f>
        <v>2</v>
      </c>
      <c r="G4549" s="3" t="str">
        <f t="shared" si="71"/>
        <v>2016-08-30 00:00:00</v>
      </c>
    </row>
    <row r="4550" spans="1:7" x14ac:dyDescent="0.25">
      <c r="A4550" t="s">
        <v>8871</v>
      </c>
      <c r="B4550" s="3">
        <v>42781</v>
      </c>
      <c r="C4550" t="s">
        <v>4460</v>
      </c>
      <c r="D4550" t="s">
        <v>2</v>
      </c>
      <c r="E4550" t="s">
        <v>8872</v>
      </c>
      <c r="F4550">
        <f>+VLOOKUP(C4550,Fabricante_Consola!$A$5:$B$8,2)</f>
        <v>2</v>
      </c>
      <c r="G4550" s="3" t="str">
        <f t="shared" si="71"/>
        <v>2017-02-15 00:00:00</v>
      </c>
    </row>
    <row r="4551" spans="1:7" x14ac:dyDescent="0.25">
      <c r="A4551" t="s">
        <v>8873</v>
      </c>
      <c r="B4551" s="3">
        <v>43119</v>
      </c>
      <c r="C4551" t="s">
        <v>4460</v>
      </c>
      <c r="D4551" t="s">
        <v>1981</v>
      </c>
      <c r="E4551" t="s">
        <v>8874</v>
      </c>
      <c r="F4551">
        <f>+VLOOKUP(C4551,Fabricante_Consola!$A$5:$B$8,2)</f>
        <v>2</v>
      </c>
      <c r="G4551" s="3" t="str">
        <f t="shared" si="71"/>
        <v>2018-01-19 00:00:00</v>
      </c>
    </row>
    <row r="4552" spans="1:7" x14ac:dyDescent="0.25">
      <c r="A4552" t="s">
        <v>8875</v>
      </c>
      <c r="B4552" s="3">
        <v>42507</v>
      </c>
      <c r="C4552" t="s">
        <v>4460</v>
      </c>
      <c r="D4552" t="s">
        <v>15</v>
      </c>
      <c r="E4552" t="s">
        <v>8876</v>
      </c>
      <c r="F4552">
        <f>+VLOOKUP(C4552,Fabricante_Consola!$A$5:$B$8,2)</f>
        <v>2</v>
      </c>
      <c r="G4552" s="3" t="str">
        <f t="shared" si="71"/>
        <v>2016-05-17 00:00:00</v>
      </c>
    </row>
    <row r="4553" spans="1:7" x14ac:dyDescent="0.25">
      <c r="A4553" t="s">
        <v>8877</v>
      </c>
      <c r="B4553" s="3">
        <v>42892</v>
      </c>
      <c r="C4553" t="s">
        <v>4460</v>
      </c>
      <c r="D4553" t="s">
        <v>83</v>
      </c>
      <c r="E4553" t="s">
        <v>8878</v>
      </c>
      <c r="F4553">
        <f>+VLOOKUP(C4553,Fabricante_Consola!$A$5:$B$8,2)</f>
        <v>2</v>
      </c>
      <c r="G4553" s="3" t="str">
        <f t="shared" si="71"/>
        <v>2017-06-06 00:00:00</v>
      </c>
    </row>
    <row r="4554" spans="1:7" x14ac:dyDescent="0.25">
      <c r="A4554" t="s">
        <v>8879</v>
      </c>
      <c r="B4554" s="3">
        <v>42563</v>
      </c>
      <c r="C4554" t="s">
        <v>4460</v>
      </c>
      <c r="D4554" t="s">
        <v>5</v>
      </c>
      <c r="E4554" t="s">
        <v>8880</v>
      </c>
      <c r="F4554">
        <f>+VLOOKUP(C4554,Fabricante_Consola!$A$5:$B$8,2)</f>
        <v>2</v>
      </c>
      <c r="G4554" s="3" t="str">
        <f t="shared" si="71"/>
        <v>2016-07-12 00:00:00</v>
      </c>
    </row>
    <row r="4555" spans="1:7" x14ac:dyDescent="0.25">
      <c r="A4555" t="s">
        <v>8881</v>
      </c>
      <c r="B4555" s="3">
        <v>43101</v>
      </c>
      <c r="C4555" t="s">
        <v>4460</v>
      </c>
      <c r="D4555" t="s">
        <v>2</v>
      </c>
      <c r="E4555" t="s">
        <v>8882</v>
      </c>
      <c r="F4555">
        <f>+VLOOKUP(C4555,Fabricante_Consola!$A$5:$B$8,2)</f>
        <v>2</v>
      </c>
      <c r="G4555" s="3" t="str">
        <f t="shared" si="71"/>
        <v>2018-01-01 00:00:00</v>
      </c>
    </row>
    <row r="4556" spans="1:7" x14ac:dyDescent="0.25">
      <c r="A4556" t="s">
        <v>8883</v>
      </c>
      <c r="B4556" s="3">
        <v>42648</v>
      </c>
      <c r="C4556" t="s">
        <v>4460</v>
      </c>
      <c r="D4556" t="s">
        <v>94</v>
      </c>
      <c r="E4556" t="s">
        <v>8884</v>
      </c>
      <c r="F4556">
        <f>+VLOOKUP(C4556,Fabricante_Consola!$A$5:$B$8,2)</f>
        <v>2</v>
      </c>
      <c r="G4556" s="3" t="str">
        <f t="shared" si="71"/>
        <v>2016-10-05 00:00:00</v>
      </c>
    </row>
    <row r="4557" spans="1:7" x14ac:dyDescent="0.25">
      <c r="A4557" t="s">
        <v>8885</v>
      </c>
      <c r="B4557" s="3">
        <v>42818</v>
      </c>
      <c r="C4557" t="s">
        <v>4460</v>
      </c>
      <c r="D4557" t="s">
        <v>83</v>
      </c>
      <c r="E4557" t="s">
        <v>8886</v>
      </c>
      <c r="F4557">
        <f>+VLOOKUP(C4557,Fabricante_Consola!$A$5:$B$8,2)</f>
        <v>2</v>
      </c>
      <c r="G4557" s="3" t="str">
        <f t="shared" si="71"/>
        <v>2017-03-24 00:00:00</v>
      </c>
    </row>
    <row r="4558" spans="1:7" x14ac:dyDescent="0.25">
      <c r="A4558" t="s">
        <v>8887</v>
      </c>
      <c r="B4558" s="3">
        <v>42635</v>
      </c>
      <c r="C4558" t="s">
        <v>4460</v>
      </c>
      <c r="D4558" t="s">
        <v>15</v>
      </c>
      <c r="E4558" t="s">
        <v>8888</v>
      </c>
      <c r="F4558">
        <f>+VLOOKUP(C4558,Fabricante_Consola!$A$5:$B$8,2)</f>
        <v>2</v>
      </c>
      <c r="G4558" s="3" t="str">
        <f t="shared" si="71"/>
        <v>2016-09-22 00:00:00</v>
      </c>
    </row>
    <row r="4559" spans="1:7" x14ac:dyDescent="0.25">
      <c r="A4559" t="s">
        <v>8889</v>
      </c>
      <c r="B4559" s="3">
        <v>43101</v>
      </c>
      <c r="C4559" t="s">
        <v>4460</v>
      </c>
      <c r="D4559" t="s">
        <v>2</v>
      </c>
      <c r="E4559" t="s">
        <v>8890</v>
      </c>
      <c r="F4559">
        <f>+VLOOKUP(C4559,Fabricante_Consola!$A$5:$B$8,2)</f>
        <v>2</v>
      </c>
      <c r="G4559" s="3" t="str">
        <f t="shared" si="71"/>
        <v>2018-01-01 00:00:00</v>
      </c>
    </row>
    <row r="4560" spans="1:7" x14ac:dyDescent="0.25">
      <c r="A4560" t="s">
        <v>8891</v>
      </c>
      <c r="B4560" s="3">
        <v>42781</v>
      </c>
      <c r="C4560" t="s">
        <v>4460</v>
      </c>
      <c r="D4560" t="s">
        <v>661</v>
      </c>
      <c r="E4560" t="s">
        <v>8892</v>
      </c>
      <c r="F4560">
        <f>+VLOOKUP(C4560,Fabricante_Consola!$A$5:$B$8,2)</f>
        <v>2</v>
      </c>
      <c r="G4560" s="3" t="str">
        <f t="shared" si="71"/>
        <v>2017-02-15 00:00:00</v>
      </c>
    </row>
    <row r="4561" spans="1:7" x14ac:dyDescent="0.25">
      <c r="A4561" t="s">
        <v>8893</v>
      </c>
      <c r="B4561" s="3">
        <v>43101</v>
      </c>
      <c r="C4561" t="s">
        <v>4460</v>
      </c>
      <c r="D4561" t="s">
        <v>15</v>
      </c>
      <c r="E4561" t="s">
        <v>8894</v>
      </c>
      <c r="F4561">
        <f>+VLOOKUP(C4561,Fabricante_Consola!$A$5:$B$8,2)</f>
        <v>2</v>
      </c>
      <c r="G4561" s="3" t="str">
        <f t="shared" si="71"/>
        <v>2018-01-01 00:00:00</v>
      </c>
    </row>
    <row r="4562" spans="1:7" x14ac:dyDescent="0.25">
      <c r="A4562" t="s">
        <v>8895</v>
      </c>
      <c r="B4562" s="3">
        <v>43101</v>
      </c>
      <c r="C4562" t="s">
        <v>4460</v>
      </c>
      <c r="D4562" t="s">
        <v>2</v>
      </c>
      <c r="E4562" t="s">
        <v>8896</v>
      </c>
      <c r="F4562">
        <f>+VLOOKUP(C4562,Fabricante_Consola!$A$5:$B$8,2)</f>
        <v>2</v>
      </c>
      <c r="G4562" s="3" t="str">
        <f t="shared" si="71"/>
        <v>2018-01-01 00:00:00</v>
      </c>
    </row>
    <row r="4563" spans="1:7" x14ac:dyDescent="0.25">
      <c r="A4563" t="s">
        <v>8897</v>
      </c>
      <c r="B4563" s="3">
        <v>43101</v>
      </c>
      <c r="C4563" t="s">
        <v>4460</v>
      </c>
      <c r="D4563" t="s">
        <v>22</v>
      </c>
      <c r="E4563" t="s">
        <v>8898</v>
      </c>
      <c r="F4563">
        <f>+VLOOKUP(C4563,Fabricante_Consola!$A$5:$B$8,2)</f>
        <v>2</v>
      </c>
      <c r="G4563" s="3" t="str">
        <f t="shared" si="71"/>
        <v>2018-01-01 00:00:00</v>
      </c>
    </row>
    <row r="4564" spans="1:7" x14ac:dyDescent="0.25">
      <c r="A4564" t="s">
        <v>8899</v>
      </c>
      <c r="B4564" s="3">
        <v>43046</v>
      </c>
      <c r="C4564" t="s">
        <v>4460</v>
      </c>
      <c r="D4564" t="s">
        <v>245</v>
      </c>
      <c r="E4564" t="s">
        <v>8900</v>
      </c>
      <c r="F4564">
        <f>+VLOOKUP(C4564,Fabricante_Consola!$A$5:$B$8,2)</f>
        <v>2</v>
      </c>
      <c r="G4564" s="3" t="str">
        <f t="shared" si="71"/>
        <v>2017-11-07 00:00:00</v>
      </c>
    </row>
    <row r="4565" spans="1:7" x14ac:dyDescent="0.25">
      <c r="A4565" t="s">
        <v>8901</v>
      </c>
      <c r="B4565" s="3">
        <v>42234</v>
      </c>
      <c r="C4565" t="s">
        <v>4460</v>
      </c>
      <c r="D4565" t="s">
        <v>2</v>
      </c>
      <c r="E4565" t="s">
        <v>8902</v>
      </c>
      <c r="F4565">
        <f>+VLOOKUP(C4565,Fabricante_Consola!$A$5:$B$8,2)</f>
        <v>2</v>
      </c>
      <c r="G4565" s="3" t="str">
        <f t="shared" si="71"/>
        <v>2015-08-18 00:00:00</v>
      </c>
    </row>
    <row r="4566" spans="1:7" x14ac:dyDescent="0.25">
      <c r="A4566" t="s">
        <v>8903</v>
      </c>
      <c r="B4566" s="3">
        <v>42942</v>
      </c>
      <c r="C4566" t="s">
        <v>4460</v>
      </c>
      <c r="D4566" t="s">
        <v>2</v>
      </c>
      <c r="E4566" t="s">
        <v>8904</v>
      </c>
      <c r="F4566">
        <f>+VLOOKUP(C4566,Fabricante_Consola!$A$5:$B$8,2)</f>
        <v>2</v>
      </c>
      <c r="G4566" s="3" t="str">
        <f t="shared" si="71"/>
        <v>2017-07-26 00:00:00</v>
      </c>
    </row>
    <row r="4567" spans="1:7" x14ac:dyDescent="0.25">
      <c r="A4567" t="s">
        <v>8905</v>
      </c>
      <c r="B4567" s="3">
        <v>42843</v>
      </c>
      <c r="C4567" t="s">
        <v>4460</v>
      </c>
      <c r="D4567" t="s">
        <v>2</v>
      </c>
      <c r="E4567" t="s">
        <v>8906</v>
      </c>
      <c r="F4567">
        <f>+VLOOKUP(C4567,Fabricante_Consola!$A$5:$B$8,2)</f>
        <v>2</v>
      </c>
      <c r="G4567" s="3" t="str">
        <f t="shared" si="71"/>
        <v>2017-04-18 00:00:00</v>
      </c>
    </row>
    <row r="4568" spans="1:7" x14ac:dyDescent="0.25">
      <c r="A4568" t="s">
        <v>8907</v>
      </c>
      <c r="B4568" s="3">
        <v>42866</v>
      </c>
      <c r="C4568" t="s">
        <v>4460</v>
      </c>
      <c r="D4568" t="s">
        <v>20</v>
      </c>
      <c r="E4568" t="s">
        <v>8908</v>
      </c>
      <c r="F4568">
        <f>+VLOOKUP(C4568,Fabricante_Consola!$A$5:$B$8,2)</f>
        <v>2</v>
      </c>
      <c r="G4568" s="3" t="str">
        <f t="shared" si="71"/>
        <v>2017-05-11 00:00:00</v>
      </c>
    </row>
    <row r="4569" spans="1:7" x14ac:dyDescent="0.25">
      <c r="A4569" t="s">
        <v>8909</v>
      </c>
      <c r="B4569" s="3">
        <v>42774</v>
      </c>
      <c r="C4569" t="s">
        <v>4460</v>
      </c>
      <c r="D4569" t="s">
        <v>5</v>
      </c>
      <c r="E4569" t="s">
        <v>8910</v>
      </c>
      <c r="F4569">
        <f>+VLOOKUP(C4569,Fabricante_Consola!$A$5:$B$8,2)</f>
        <v>2</v>
      </c>
      <c r="G4569" s="3" t="str">
        <f t="shared" si="71"/>
        <v>2017-02-08 00:00:00</v>
      </c>
    </row>
    <row r="4570" spans="1:7" x14ac:dyDescent="0.25">
      <c r="A4570" t="s">
        <v>8911</v>
      </c>
      <c r="B4570" s="3">
        <v>43087</v>
      </c>
      <c r="C4570" t="s">
        <v>4460</v>
      </c>
      <c r="D4570" t="s">
        <v>26</v>
      </c>
      <c r="E4570" t="s">
        <v>8912</v>
      </c>
      <c r="F4570">
        <f>+VLOOKUP(C4570,Fabricante_Consola!$A$5:$B$8,2)</f>
        <v>2</v>
      </c>
      <c r="G4570" s="3" t="str">
        <f t="shared" si="71"/>
        <v>2017-12-18 00:00:00</v>
      </c>
    </row>
    <row r="4571" spans="1:7" x14ac:dyDescent="0.25">
      <c r="A4571" t="s">
        <v>8913</v>
      </c>
      <c r="B4571" s="3">
        <v>42947</v>
      </c>
      <c r="C4571" t="s">
        <v>4460</v>
      </c>
      <c r="D4571" t="s">
        <v>2</v>
      </c>
      <c r="E4571" t="s">
        <v>8914</v>
      </c>
      <c r="F4571">
        <f>+VLOOKUP(C4571,Fabricante_Consola!$A$5:$B$8,2)</f>
        <v>2</v>
      </c>
      <c r="G4571" s="3" t="str">
        <f t="shared" si="71"/>
        <v>2017-07-31 00:00:00</v>
      </c>
    </row>
    <row r="4572" spans="1:7" x14ac:dyDescent="0.25">
      <c r="A4572" t="s">
        <v>8915</v>
      </c>
      <c r="B4572" s="3">
        <v>42242</v>
      </c>
      <c r="C4572" t="s">
        <v>4460</v>
      </c>
      <c r="D4572" t="s">
        <v>75</v>
      </c>
      <c r="E4572" t="s">
        <v>8916</v>
      </c>
      <c r="F4572">
        <f>+VLOOKUP(C4572,Fabricante_Consola!$A$5:$B$8,2)</f>
        <v>2</v>
      </c>
      <c r="G4572" s="3" t="str">
        <f t="shared" si="71"/>
        <v>2015-08-26 00:00:00</v>
      </c>
    </row>
    <row r="4573" spans="1:7" x14ac:dyDescent="0.25">
      <c r="A4573" t="s">
        <v>8917</v>
      </c>
      <c r="B4573" s="3">
        <v>42656</v>
      </c>
      <c r="C4573" t="s">
        <v>4460</v>
      </c>
      <c r="D4573" t="s">
        <v>42</v>
      </c>
      <c r="E4573" t="s">
        <v>8918</v>
      </c>
      <c r="F4573">
        <f>+VLOOKUP(C4573,Fabricante_Consola!$A$5:$B$8,2)</f>
        <v>2</v>
      </c>
      <c r="G4573" s="3" t="str">
        <f t="shared" si="71"/>
        <v>2016-10-13 00:00:00</v>
      </c>
    </row>
    <row r="4574" spans="1:7" x14ac:dyDescent="0.25">
      <c r="A4574" t="s">
        <v>8919</v>
      </c>
      <c r="B4574" s="3">
        <v>43101</v>
      </c>
      <c r="C4574" t="s">
        <v>4460</v>
      </c>
      <c r="D4574" t="s">
        <v>15</v>
      </c>
      <c r="E4574" t="s">
        <v>8920</v>
      </c>
      <c r="F4574">
        <f>+VLOOKUP(C4574,Fabricante_Consola!$A$5:$B$8,2)</f>
        <v>2</v>
      </c>
      <c r="G4574" s="3" t="str">
        <f t="shared" si="71"/>
        <v>2018-01-01 00:00:00</v>
      </c>
    </row>
    <row r="4575" spans="1:7" x14ac:dyDescent="0.25">
      <c r="A4575" t="s">
        <v>8921</v>
      </c>
      <c r="B4575" s="3">
        <v>43101</v>
      </c>
      <c r="C4575" t="s">
        <v>4460</v>
      </c>
      <c r="D4575" t="s">
        <v>9</v>
      </c>
      <c r="E4575" t="s">
        <v>8922</v>
      </c>
      <c r="F4575">
        <f>+VLOOKUP(C4575,Fabricante_Consola!$A$5:$B$8,2)</f>
        <v>2</v>
      </c>
      <c r="G4575" s="3" t="str">
        <f t="shared" si="71"/>
        <v>2018-01-01 00:00:00</v>
      </c>
    </row>
    <row r="4576" spans="1:7" x14ac:dyDescent="0.25">
      <c r="A4576" t="s">
        <v>8923</v>
      </c>
      <c r="B4576" s="3">
        <v>42159</v>
      </c>
      <c r="C4576" t="s">
        <v>4460</v>
      </c>
      <c r="D4576" t="s">
        <v>4845</v>
      </c>
      <c r="E4576" t="s">
        <v>8924</v>
      </c>
      <c r="F4576">
        <f>+VLOOKUP(C4576,Fabricante_Consola!$A$5:$B$8,2)</f>
        <v>2</v>
      </c>
      <c r="G4576" s="3" t="str">
        <f t="shared" si="71"/>
        <v>2015-06-04 00:00:00</v>
      </c>
    </row>
    <row r="4577" spans="1:7" x14ac:dyDescent="0.25">
      <c r="A4577" t="s">
        <v>8925</v>
      </c>
      <c r="B4577" s="3">
        <v>42343</v>
      </c>
      <c r="C4577" t="s">
        <v>4460</v>
      </c>
      <c r="D4577" t="s">
        <v>2</v>
      </c>
      <c r="E4577" t="s">
        <v>8926</v>
      </c>
      <c r="F4577">
        <f>+VLOOKUP(C4577,Fabricante_Consola!$A$5:$B$8,2)</f>
        <v>2</v>
      </c>
      <c r="G4577" s="3" t="str">
        <f t="shared" si="71"/>
        <v>2015-12-05 00:00:00</v>
      </c>
    </row>
    <row r="4578" spans="1:7" x14ac:dyDescent="0.25">
      <c r="A4578" t="s">
        <v>8927</v>
      </c>
      <c r="B4578" s="3">
        <v>43101</v>
      </c>
      <c r="C4578" t="s">
        <v>4460</v>
      </c>
      <c r="D4578" t="s">
        <v>2</v>
      </c>
      <c r="E4578" t="s">
        <v>8928</v>
      </c>
      <c r="F4578">
        <f>+VLOOKUP(C4578,Fabricante_Consola!$A$5:$B$8,2)</f>
        <v>2</v>
      </c>
      <c r="G4578" s="3" t="str">
        <f t="shared" si="71"/>
        <v>2018-01-01 00:00:00</v>
      </c>
    </row>
    <row r="4579" spans="1:7" x14ac:dyDescent="0.25">
      <c r="A4579" t="s">
        <v>8929</v>
      </c>
      <c r="B4579" s="3">
        <v>41607</v>
      </c>
      <c r="C4579" t="s">
        <v>4460</v>
      </c>
      <c r="D4579" t="s">
        <v>8504</v>
      </c>
      <c r="E4579" t="s">
        <v>8930</v>
      </c>
      <c r="F4579">
        <f>+VLOOKUP(C4579,Fabricante_Consola!$A$5:$B$8,2)</f>
        <v>2</v>
      </c>
      <c r="G4579" s="3" t="str">
        <f t="shared" si="71"/>
        <v>2013-11-29 00:00:00</v>
      </c>
    </row>
    <row r="4580" spans="1:7" x14ac:dyDescent="0.25">
      <c r="A4580" t="s">
        <v>8931</v>
      </c>
      <c r="B4580" s="3">
        <v>41607</v>
      </c>
      <c r="C4580" t="s">
        <v>4460</v>
      </c>
      <c r="D4580" t="s">
        <v>290</v>
      </c>
      <c r="E4580" t="s">
        <v>8932</v>
      </c>
      <c r="F4580">
        <f>+VLOOKUP(C4580,Fabricante_Consola!$A$5:$B$8,2)</f>
        <v>2</v>
      </c>
      <c r="G4580" s="3" t="str">
        <f t="shared" si="71"/>
        <v>2013-11-29 00:00:00</v>
      </c>
    </row>
    <row r="4581" spans="1:7" x14ac:dyDescent="0.25">
      <c r="A4581" t="s">
        <v>8933</v>
      </c>
      <c r="B4581" s="3">
        <v>42790</v>
      </c>
      <c r="C4581" t="s">
        <v>4460</v>
      </c>
      <c r="D4581" t="s">
        <v>42</v>
      </c>
      <c r="E4581" t="s">
        <v>8934</v>
      </c>
      <c r="F4581">
        <f>+VLOOKUP(C4581,Fabricante_Consola!$A$5:$B$8,2)</f>
        <v>2</v>
      </c>
      <c r="G4581" s="3" t="str">
        <f t="shared" si="71"/>
        <v>2017-02-24 00:00:00</v>
      </c>
    </row>
    <row r="4582" spans="1:7" x14ac:dyDescent="0.25">
      <c r="A4582" t="s">
        <v>8935</v>
      </c>
      <c r="B4582" s="3">
        <v>43101</v>
      </c>
      <c r="C4582" t="s">
        <v>4460</v>
      </c>
      <c r="D4582" t="s">
        <v>290</v>
      </c>
      <c r="E4582" t="s">
        <v>8936</v>
      </c>
      <c r="F4582">
        <f>+VLOOKUP(C4582,Fabricante_Consola!$A$5:$B$8,2)</f>
        <v>2</v>
      </c>
      <c r="G4582" s="3" t="str">
        <f t="shared" si="71"/>
        <v>2018-01-01 00:00:00</v>
      </c>
    </row>
    <row r="4583" spans="1:7" x14ac:dyDescent="0.25">
      <c r="A4583" t="s">
        <v>8937</v>
      </c>
      <c r="B4583" s="3">
        <v>43101</v>
      </c>
      <c r="C4583" t="s">
        <v>4460</v>
      </c>
      <c r="D4583" t="s">
        <v>83</v>
      </c>
      <c r="E4583" t="s">
        <v>8938</v>
      </c>
      <c r="F4583">
        <f>+VLOOKUP(C4583,Fabricante_Consola!$A$5:$B$8,2)</f>
        <v>2</v>
      </c>
      <c r="G4583" s="3" t="str">
        <f t="shared" si="71"/>
        <v>2018-01-01 00:00:00</v>
      </c>
    </row>
    <row r="4584" spans="1:7" x14ac:dyDescent="0.25">
      <c r="A4584" t="s">
        <v>8939</v>
      </c>
      <c r="B4584" s="3">
        <v>42787</v>
      </c>
      <c r="C4584" t="s">
        <v>4460</v>
      </c>
      <c r="D4584" t="s">
        <v>11</v>
      </c>
      <c r="E4584" t="s">
        <v>8940</v>
      </c>
      <c r="F4584">
        <f>+VLOOKUP(C4584,Fabricante_Consola!$A$5:$B$8,2)</f>
        <v>2</v>
      </c>
      <c r="G4584" s="3" t="str">
        <f t="shared" si="71"/>
        <v>2017-02-21 00:00:00</v>
      </c>
    </row>
    <row r="4585" spans="1:7" x14ac:dyDescent="0.25">
      <c r="A4585" t="s">
        <v>8941</v>
      </c>
      <c r="B4585" s="3">
        <v>42647</v>
      </c>
      <c r="C4585" t="s">
        <v>4460</v>
      </c>
      <c r="D4585" t="s">
        <v>2</v>
      </c>
      <c r="E4585" t="s">
        <v>8942</v>
      </c>
      <c r="F4585">
        <f>+VLOOKUP(C4585,Fabricante_Consola!$A$5:$B$8,2)</f>
        <v>2</v>
      </c>
      <c r="G4585" s="3" t="str">
        <f t="shared" si="71"/>
        <v>2016-10-04 00:00:00</v>
      </c>
    </row>
    <row r="4586" spans="1:7" x14ac:dyDescent="0.25">
      <c r="A4586" t="s">
        <v>8943</v>
      </c>
      <c r="B4586" s="3">
        <v>43101</v>
      </c>
      <c r="C4586" t="s">
        <v>4460</v>
      </c>
      <c r="D4586" t="s">
        <v>83</v>
      </c>
      <c r="E4586" t="s">
        <v>8944</v>
      </c>
      <c r="F4586">
        <f>+VLOOKUP(C4586,Fabricante_Consola!$A$5:$B$8,2)</f>
        <v>2</v>
      </c>
      <c r="G4586" s="3" t="str">
        <f t="shared" si="71"/>
        <v>2018-01-01 00:00:00</v>
      </c>
    </row>
    <row r="4587" spans="1:7" x14ac:dyDescent="0.25">
      <c r="A4587" t="s">
        <v>8945</v>
      </c>
      <c r="B4587" s="3">
        <v>42983</v>
      </c>
      <c r="C4587" t="s">
        <v>4460</v>
      </c>
      <c r="D4587" t="s">
        <v>83</v>
      </c>
      <c r="E4587" t="s">
        <v>8946</v>
      </c>
      <c r="F4587">
        <f>+VLOOKUP(C4587,Fabricante_Consola!$A$5:$B$8,2)</f>
        <v>2</v>
      </c>
      <c r="G4587" s="3" t="str">
        <f t="shared" si="71"/>
        <v>2017-09-05 00:00:00</v>
      </c>
    </row>
    <row r="4588" spans="1:7" x14ac:dyDescent="0.25">
      <c r="A4588" t="s">
        <v>8947</v>
      </c>
      <c r="B4588" s="3">
        <v>42979</v>
      </c>
      <c r="C4588" t="s">
        <v>4460</v>
      </c>
      <c r="D4588" t="s">
        <v>2</v>
      </c>
      <c r="E4588" t="s">
        <v>8948</v>
      </c>
      <c r="F4588">
        <f>+VLOOKUP(C4588,Fabricante_Consola!$A$5:$B$8,2)</f>
        <v>2</v>
      </c>
      <c r="G4588" s="3" t="str">
        <f t="shared" si="71"/>
        <v>2017-09-01 00:00:00</v>
      </c>
    </row>
    <row r="4589" spans="1:7" x14ac:dyDescent="0.25">
      <c r="A4589" t="s">
        <v>8949</v>
      </c>
      <c r="B4589" s="3">
        <v>41887</v>
      </c>
      <c r="C4589" t="s">
        <v>4460</v>
      </c>
      <c r="D4589" t="s">
        <v>2</v>
      </c>
      <c r="E4589" t="s">
        <v>8950</v>
      </c>
      <c r="F4589">
        <f>+VLOOKUP(C4589,Fabricante_Consola!$A$5:$B$8,2)</f>
        <v>2</v>
      </c>
      <c r="G4589" s="3" t="str">
        <f t="shared" si="71"/>
        <v>2014-09-05 00:00:00</v>
      </c>
    </row>
    <row r="4590" spans="1:7" x14ac:dyDescent="0.25">
      <c r="A4590" t="s">
        <v>8951</v>
      </c>
      <c r="B4590" s="3">
        <v>42293</v>
      </c>
      <c r="C4590" t="s">
        <v>4460</v>
      </c>
      <c r="D4590" t="s">
        <v>51</v>
      </c>
      <c r="E4590" t="s">
        <v>8952</v>
      </c>
      <c r="F4590">
        <f>+VLOOKUP(C4590,Fabricante_Consola!$A$5:$B$8,2)</f>
        <v>2</v>
      </c>
      <c r="G4590" s="3" t="str">
        <f t="shared" si="71"/>
        <v>2015-10-16 00:00:00</v>
      </c>
    </row>
    <row r="4591" spans="1:7" x14ac:dyDescent="0.25">
      <c r="A4591" t="s">
        <v>8953</v>
      </c>
      <c r="B4591" s="3">
        <v>43466</v>
      </c>
      <c r="C4591" t="s">
        <v>4460</v>
      </c>
      <c r="D4591" t="s">
        <v>11</v>
      </c>
      <c r="E4591" t="s">
        <v>8954</v>
      </c>
      <c r="F4591">
        <f>+VLOOKUP(C4591,Fabricante_Consola!$A$5:$B$8,2)</f>
        <v>2</v>
      </c>
      <c r="G4591" s="3" t="str">
        <f t="shared" si="71"/>
        <v>2019-01-01 00:00:00</v>
      </c>
    </row>
    <row r="4592" spans="1:7" x14ac:dyDescent="0.25">
      <c r="A4592" t="s">
        <v>2124</v>
      </c>
      <c r="B4592" s="3">
        <v>41786</v>
      </c>
      <c r="C4592" t="s">
        <v>4460</v>
      </c>
      <c r="D4592" t="s">
        <v>57</v>
      </c>
      <c r="E4592" t="s">
        <v>8955</v>
      </c>
      <c r="F4592">
        <f>+VLOOKUP(C4592,Fabricante_Consola!$A$5:$B$8,2)</f>
        <v>2</v>
      </c>
      <c r="G4592" s="3" t="str">
        <f t="shared" si="71"/>
        <v>2014-05-27 00:00:00</v>
      </c>
    </row>
    <row r="4593" spans="1:7" x14ac:dyDescent="0.25">
      <c r="A4593" t="s">
        <v>8956</v>
      </c>
      <c r="B4593" s="3">
        <v>42689</v>
      </c>
      <c r="C4593" t="s">
        <v>4460</v>
      </c>
      <c r="D4593" t="s">
        <v>57</v>
      </c>
      <c r="E4593" t="s">
        <v>8957</v>
      </c>
      <c r="F4593">
        <f>+VLOOKUP(C4593,Fabricante_Consola!$A$5:$B$8,2)</f>
        <v>2</v>
      </c>
      <c r="G4593" s="3" t="str">
        <f t="shared" si="71"/>
        <v>2016-11-15 00:00:00</v>
      </c>
    </row>
    <row r="4594" spans="1:7" x14ac:dyDescent="0.25">
      <c r="A4594" t="s">
        <v>8958</v>
      </c>
      <c r="B4594" s="3">
        <v>43101</v>
      </c>
      <c r="C4594" t="s">
        <v>4460</v>
      </c>
      <c r="D4594" t="s">
        <v>9</v>
      </c>
      <c r="E4594" t="s">
        <v>8959</v>
      </c>
      <c r="F4594">
        <f>+VLOOKUP(C4594,Fabricante_Consola!$A$5:$B$8,2)</f>
        <v>2</v>
      </c>
      <c r="G4594" s="3" t="str">
        <f t="shared" si="71"/>
        <v>2018-01-01 00:00:00</v>
      </c>
    </row>
    <row r="4595" spans="1:7" x14ac:dyDescent="0.25">
      <c r="A4595" t="s">
        <v>8960</v>
      </c>
      <c r="B4595" s="3">
        <v>43046</v>
      </c>
      <c r="C4595" t="s">
        <v>4460</v>
      </c>
      <c r="D4595" t="s">
        <v>139</v>
      </c>
      <c r="E4595" t="s">
        <v>8961</v>
      </c>
      <c r="F4595">
        <f>+VLOOKUP(C4595,Fabricante_Consola!$A$5:$B$8,2)</f>
        <v>2</v>
      </c>
      <c r="G4595" s="3" t="str">
        <f t="shared" si="71"/>
        <v>2017-11-07 00:00:00</v>
      </c>
    </row>
    <row r="4596" spans="1:7" x14ac:dyDescent="0.25">
      <c r="A4596" t="s">
        <v>8962</v>
      </c>
      <c r="B4596" s="3">
        <v>43101</v>
      </c>
      <c r="C4596" t="s">
        <v>4460</v>
      </c>
      <c r="D4596" t="s">
        <v>661</v>
      </c>
      <c r="E4596" t="s">
        <v>8963</v>
      </c>
      <c r="F4596">
        <f>+VLOOKUP(C4596,Fabricante_Consola!$A$5:$B$8,2)</f>
        <v>2</v>
      </c>
      <c r="G4596" s="3" t="str">
        <f t="shared" si="71"/>
        <v>2018-01-01 00:00:00</v>
      </c>
    </row>
    <row r="4597" spans="1:7" x14ac:dyDescent="0.25">
      <c r="A4597" t="s">
        <v>8964</v>
      </c>
      <c r="B4597" s="3">
        <v>42656</v>
      </c>
      <c r="C4597" t="s">
        <v>4460</v>
      </c>
      <c r="D4597" t="s">
        <v>15</v>
      </c>
      <c r="E4597" t="s">
        <v>8965</v>
      </c>
      <c r="F4597">
        <f>+VLOOKUP(C4597,Fabricante_Consola!$A$5:$B$8,2)</f>
        <v>2</v>
      </c>
      <c r="G4597" s="3" t="str">
        <f t="shared" si="71"/>
        <v>2016-10-13 00:00:00</v>
      </c>
    </row>
    <row r="4598" spans="1:7" x14ac:dyDescent="0.25">
      <c r="A4598" t="s">
        <v>8966</v>
      </c>
      <c r="B4598" s="3">
        <v>42409</v>
      </c>
      <c r="C4598" t="s">
        <v>4460</v>
      </c>
      <c r="D4598" t="s">
        <v>2</v>
      </c>
      <c r="E4598" t="s">
        <v>8967</v>
      </c>
      <c r="F4598">
        <f>+VLOOKUP(C4598,Fabricante_Consola!$A$5:$B$8,2)</f>
        <v>2</v>
      </c>
      <c r="G4598" s="3" t="str">
        <f t="shared" si="71"/>
        <v>2016-02-09 00:00:00</v>
      </c>
    </row>
    <row r="4599" spans="1:7" x14ac:dyDescent="0.25">
      <c r="A4599" t="s">
        <v>8968</v>
      </c>
      <c r="B4599" s="3">
        <v>42822</v>
      </c>
      <c r="C4599" t="s">
        <v>4460</v>
      </c>
      <c r="D4599" t="s">
        <v>42</v>
      </c>
      <c r="E4599" t="s">
        <v>8969</v>
      </c>
      <c r="F4599">
        <f>+VLOOKUP(C4599,Fabricante_Consola!$A$5:$B$8,2)</f>
        <v>2</v>
      </c>
      <c r="G4599" s="3" t="str">
        <f t="shared" si="71"/>
        <v>2017-03-28 00:00:00</v>
      </c>
    </row>
    <row r="4600" spans="1:7" x14ac:dyDescent="0.25">
      <c r="A4600" t="s">
        <v>8970</v>
      </c>
      <c r="B4600" s="3">
        <v>43101</v>
      </c>
      <c r="C4600" t="s">
        <v>4460</v>
      </c>
      <c r="D4600" t="s">
        <v>15</v>
      </c>
      <c r="E4600" t="s">
        <v>8971</v>
      </c>
      <c r="F4600">
        <f>+VLOOKUP(C4600,Fabricante_Consola!$A$5:$B$8,2)</f>
        <v>2</v>
      </c>
      <c r="G4600" s="3" t="str">
        <f t="shared" si="71"/>
        <v>2018-01-01 00:00:00</v>
      </c>
    </row>
    <row r="4601" spans="1:7" x14ac:dyDescent="0.25">
      <c r="A4601" t="s">
        <v>8972</v>
      </c>
      <c r="B4601" s="3">
        <v>42696</v>
      </c>
      <c r="C4601" t="s">
        <v>4460</v>
      </c>
      <c r="D4601" t="s">
        <v>35</v>
      </c>
      <c r="E4601" t="s">
        <v>8973</v>
      </c>
      <c r="F4601">
        <f>+VLOOKUP(C4601,Fabricante_Consola!$A$5:$B$8,2)</f>
        <v>2</v>
      </c>
      <c r="G4601" s="3" t="str">
        <f t="shared" si="71"/>
        <v>2016-11-22 00:00:00</v>
      </c>
    </row>
    <row r="4602" spans="1:7" x14ac:dyDescent="0.25">
      <c r="A4602" t="s">
        <v>8974</v>
      </c>
      <c r="B4602" s="3">
        <v>43032</v>
      </c>
      <c r="C4602" t="s">
        <v>4460</v>
      </c>
      <c r="D4602" t="s">
        <v>35</v>
      </c>
      <c r="E4602" t="s">
        <v>8975</v>
      </c>
      <c r="F4602">
        <f>+VLOOKUP(C4602,Fabricante_Consola!$A$5:$B$8,2)</f>
        <v>2</v>
      </c>
      <c r="G4602" s="3" t="str">
        <f t="shared" si="71"/>
        <v>2017-10-24 00:00:00</v>
      </c>
    </row>
    <row r="4603" spans="1:7" x14ac:dyDescent="0.25">
      <c r="A4603" t="s">
        <v>8976</v>
      </c>
      <c r="B4603" s="3">
        <v>43101</v>
      </c>
      <c r="C4603" t="s">
        <v>4460</v>
      </c>
      <c r="D4603" t="s">
        <v>757</v>
      </c>
      <c r="E4603" t="s">
        <v>8977</v>
      </c>
      <c r="F4603">
        <f>+VLOOKUP(C4603,Fabricante_Consola!$A$5:$B$8,2)</f>
        <v>2</v>
      </c>
      <c r="G4603" s="3" t="str">
        <f t="shared" si="71"/>
        <v>2018-01-01 00:00:00</v>
      </c>
    </row>
    <row r="4604" spans="1:7" x14ac:dyDescent="0.25">
      <c r="A4604" t="s">
        <v>8978</v>
      </c>
      <c r="B4604" s="3">
        <v>42678</v>
      </c>
      <c r="C4604" t="s">
        <v>4460</v>
      </c>
      <c r="D4604" t="s">
        <v>1981</v>
      </c>
      <c r="E4604" t="s">
        <v>8979</v>
      </c>
      <c r="F4604">
        <f>+VLOOKUP(C4604,Fabricante_Consola!$A$5:$B$8,2)</f>
        <v>2</v>
      </c>
      <c r="G4604" s="3" t="str">
        <f t="shared" si="71"/>
        <v>2016-11-04 00:00:00</v>
      </c>
    </row>
    <row r="4605" spans="1:7" x14ac:dyDescent="0.25">
      <c r="A4605" t="s">
        <v>8980</v>
      </c>
      <c r="B4605" s="3">
        <v>43101</v>
      </c>
      <c r="C4605" t="s">
        <v>4460</v>
      </c>
      <c r="D4605" t="s">
        <v>51</v>
      </c>
      <c r="E4605" t="s">
        <v>8981</v>
      </c>
      <c r="F4605">
        <f>+VLOOKUP(C4605,Fabricante_Consola!$A$5:$B$8,2)</f>
        <v>2</v>
      </c>
      <c r="G4605" s="3" t="str">
        <f t="shared" si="71"/>
        <v>2018-01-01 00:00:00</v>
      </c>
    </row>
    <row r="4606" spans="1:7" x14ac:dyDescent="0.25">
      <c r="A4606" t="s">
        <v>8982</v>
      </c>
      <c r="B4606" s="3">
        <v>42710</v>
      </c>
      <c r="C4606" t="s">
        <v>4460</v>
      </c>
      <c r="D4606" t="s">
        <v>1581</v>
      </c>
      <c r="E4606" t="s">
        <v>8983</v>
      </c>
      <c r="F4606">
        <f>+VLOOKUP(C4606,Fabricante_Consola!$A$5:$B$8,2)</f>
        <v>2</v>
      </c>
      <c r="G4606" s="3" t="str">
        <f t="shared" si="71"/>
        <v>2016-12-06 00:00:00</v>
      </c>
    </row>
    <row r="4607" spans="1:7" x14ac:dyDescent="0.25">
      <c r="A4607" t="s">
        <v>8984</v>
      </c>
      <c r="B4607" s="3">
        <v>42850</v>
      </c>
      <c r="C4607" t="s">
        <v>4460</v>
      </c>
      <c r="D4607" t="s">
        <v>15</v>
      </c>
      <c r="E4607" t="s">
        <v>8985</v>
      </c>
      <c r="F4607">
        <f>+VLOOKUP(C4607,Fabricante_Consola!$A$5:$B$8,2)</f>
        <v>2</v>
      </c>
      <c r="G4607" s="3" t="str">
        <f t="shared" si="71"/>
        <v>2017-04-25 00:00:00</v>
      </c>
    </row>
    <row r="4608" spans="1:7" x14ac:dyDescent="0.25">
      <c r="A4608" t="s">
        <v>8986</v>
      </c>
      <c r="B4608" s="3">
        <v>42648</v>
      </c>
      <c r="C4608" t="s">
        <v>4460</v>
      </c>
      <c r="D4608" t="s">
        <v>15</v>
      </c>
      <c r="E4608" t="s">
        <v>8987</v>
      </c>
      <c r="F4608">
        <f>+VLOOKUP(C4608,Fabricante_Consola!$A$5:$B$8,2)</f>
        <v>2</v>
      </c>
      <c r="G4608" s="3" t="str">
        <f t="shared" si="71"/>
        <v>2016-10-05 00:00:00</v>
      </c>
    </row>
    <row r="4609" spans="1:7" x14ac:dyDescent="0.25">
      <c r="A4609" t="s">
        <v>8988</v>
      </c>
      <c r="B4609" s="3">
        <v>42185</v>
      </c>
      <c r="C4609" t="s">
        <v>4460</v>
      </c>
      <c r="D4609" t="s">
        <v>18</v>
      </c>
      <c r="E4609" t="s">
        <v>8989</v>
      </c>
      <c r="F4609">
        <f>+VLOOKUP(C4609,Fabricante_Consola!$A$5:$B$8,2)</f>
        <v>2</v>
      </c>
      <c r="G4609" s="3" t="str">
        <f t="shared" si="71"/>
        <v>2015-06-30 00:00:00</v>
      </c>
    </row>
    <row r="4610" spans="1:7" x14ac:dyDescent="0.25">
      <c r="A4610" t="s">
        <v>8990</v>
      </c>
      <c r="B4610" s="3">
        <v>43101</v>
      </c>
      <c r="C4610" t="s">
        <v>4460</v>
      </c>
      <c r="D4610" t="s">
        <v>15</v>
      </c>
      <c r="E4610" t="s">
        <v>8991</v>
      </c>
      <c r="F4610">
        <f>+VLOOKUP(C4610,Fabricante_Consola!$A$5:$B$8,2)</f>
        <v>2</v>
      </c>
      <c r="G4610" s="3" t="str">
        <f t="shared" si="71"/>
        <v>2018-01-01 00:00:00</v>
      </c>
    </row>
    <row r="4611" spans="1:7" x14ac:dyDescent="0.25">
      <c r="A4611" t="s">
        <v>8992</v>
      </c>
      <c r="B4611" s="3">
        <v>43101</v>
      </c>
      <c r="C4611" t="s">
        <v>4460</v>
      </c>
      <c r="D4611" t="s">
        <v>2</v>
      </c>
      <c r="E4611" t="s">
        <v>8993</v>
      </c>
      <c r="F4611">
        <f>+VLOOKUP(C4611,Fabricante_Consola!$A$5:$B$8,2)</f>
        <v>2</v>
      </c>
      <c r="G4611" s="3" t="str">
        <f t="shared" ref="G4611:G4674" si="72">+TEXT(B4611,"yyyy-mm-dd hh:mm:ss")</f>
        <v>2018-01-01 00:00:00</v>
      </c>
    </row>
    <row r="4612" spans="1:7" x14ac:dyDescent="0.25">
      <c r="A4612" t="s">
        <v>8994</v>
      </c>
      <c r="B4612" s="3">
        <v>42972</v>
      </c>
      <c r="C4612" t="s">
        <v>4460</v>
      </c>
      <c r="D4612" t="s">
        <v>15</v>
      </c>
      <c r="E4612" t="s">
        <v>8995</v>
      </c>
      <c r="F4612">
        <f>+VLOOKUP(C4612,Fabricante_Consola!$A$5:$B$8,2)</f>
        <v>2</v>
      </c>
      <c r="G4612" s="3" t="str">
        <f t="shared" si="72"/>
        <v>2017-08-25 00:00:00</v>
      </c>
    </row>
    <row r="4613" spans="1:7" x14ac:dyDescent="0.25">
      <c r="A4613" t="s">
        <v>8996</v>
      </c>
      <c r="B4613" s="3">
        <v>42067</v>
      </c>
      <c r="C4613" t="s">
        <v>4460</v>
      </c>
      <c r="D4613" t="s">
        <v>15</v>
      </c>
      <c r="E4613" t="s">
        <v>8997</v>
      </c>
      <c r="F4613">
        <f>+VLOOKUP(C4613,Fabricante_Consola!$A$5:$B$8,2)</f>
        <v>2</v>
      </c>
      <c r="G4613" s="3" t="str">
        <f t="shared" si="72"/>
        <v>2015-03-04 00:00:00</v>
      </c>
    </row>
    <row r="4614" spans="1:7" x14ac:dyDescent="0.25">
      <c r="A4614" t="s">
        <v>8998</v>
      </c>
      <c r="B4614" s="3">
        <v>43021</v>
      </c>
      <c r="C4614" t="s">
        <v>4460</v>
      </c>
      <c r="D4614" t="s">
        <v>4845</v>
      </c>
      <c r="E4614" t="s">
        <v>8999</v>
      </c>
      <c r="F4614">
        <f>+VLOOKUP(C4614,Fabricante_Consola!$A$5:$B$8,2)</f>
        <v>2</v>
      </c>
      <c r="G4614" s="3" t="str">
        <f t="shared" si="72"/>
        <v>2017-10-13 00:00:00</v>
      </c>
    </row>
    <row r="4615" spans="1:7" x14ac:dyDescent="0.25">
      <c r="A4615" t="s">
        <v>9000</v>
      </c>
      <c r="B4615" s="3">
        <v>43101</v>
      </c>
      <c r="C4615" t="s">
        <v>4460</v>
      </c>
      <c r="D4615" t="s">
        <v>15</v>
      </c>
      <c r="E4615" t="s">
        <v>9001</v>
      </c>
      <c r="F4615">
        <f>+VLOOKUP(C4615,Fabricante_Consola!$A$5:$B$8,2)</f>
        <v>2</v>
      </c>
      <c r="G4615" s="3" t="str">
        <f t="shared" si="72"/>
        <v>2018-01-01 00:00:00</v>
      </c>
    </row>
    <row r="4616" spans="1:7" x14ac:dyDescent="0.25">
      <c r="A4616" t="s">
        <v>9002</v>
      </c>
      <c r="B4616" s="3">
        <v>43101</v>
      </c>
      <c r="C4616" t="s">
        <v>4460</v>
      </c>
      <c r="D4616" t="s">
        <v>15</v>
      </c>
      <c r="E4616" t="s">
        <v>9003</v>
      </c>
      <c r="F4616">
        <f>+VLOOKUP(C4616,Fabricante_Consola!$A$5:$B$8,2)</f>
        <v>2</v>
      </c>
      <c r="G4616" s="3" t="str">
        <f t="shared" si="72"/>
        <v>2018-01-01 00:00:00</v>
      </c>
    </row>
    <row r="4617" spans="1:7" x14ac:dyDescent="0.25">
      <c r="A4617" t="s">
        <v>9004</v>
      </c>
      <c r="B4617" s="3">
        <v>42507</v>
      </c>
      <c r="C4617" t="s">
        <v>4460</v>
      </c>
      <c r="D4617" t="s">
        <v>51</v>
      </c>
      <c r="E4617" t="s">
        <v>9005</v>
      </c>
      <c r="F4617">
        <f>+VLOOKUP(C4617,Fabricante_Consola!$A$5:$B$8,2)</f>
        <v>2</v>
      </c>
      <c r="G4617" s="3" t="str">
        <f t="shared" si="72"/>
        <v>2016-05-17 00:00:00</v>
      </c>
    </row>
    <row r="4618" spans="1:7" x14ac:dyDescent="0.25">
      <c r="A4618" t="s">
        <v>9006</v>
      </c>
      <c r="B4618" s="3">
        <v>42724</v>
      </c>
      <c r="C4618" t="s">
        <v>4460</v>
      </c>
      <c r="D4618" t="s">
        <v>123</v>
      </c>
      <c r="E4618" t="s">
        <v>9007</v>
      </c>
      <c r="F4618">
        <f>+VLOOKUP(C4618,Fabricante_Consola!$A$5:$B$8,2)</f>
        <v>2</v>
      </c>
      <c r="G4618" s="3" t="str">
        <f t="shared" si="72"/>
        <v>2016-12-20 00:00:00</v>
      </c>
    </row>
    <row r="4619" spans="1:7" x14ac:dyDescent="0.25">
      <c r="A4619" t="s">
        <v>9008</v>
      </c>
      <c r="B4619" s="3">
        <v>42976</v>
      </c>
      <c r="C4619" t="s">
        <v>4460</v>
      </c>
      <c r="D4619" t="s">
        <v>5</v>
      </c>
      <c r="E4619" t="s">
        <v>9009</v>
      </c>
      <c r="F4619">
        <f>+VLOOKUP(C4619,Fabricante_Consola!$A$5:$B$8,2)</f>
        <v>2</v>
      </c>
      <c r="G4619" s="3" t="str">
        <f t="shared" si="72"/>
        <v>2017-08-29 00:00:00</v>
      </c>
    </row>
    <row r="4620" spans="1:7" x14ac:dyDescent="0.25">
      <c r="A4620" t="s">
        <v>9010</v>
      </c>
      <c r="B4620" s="3">
        <v>42668</v>
      </c>
      <c r="C4620" t="s">
        <v>4460</v>
      </c>
      <c r="D4620" t="s">
        <v>15</v>
      </c>
      <c r="E4620" t="s">
        <v>9011</v>
      </c>
      <c r="F4620">
        <f>+VLOOKUP(C4620,Fabricante_Consola!$A$5:$B$8,2)</f>
        <v>2</v>
      </c>
      <c r="G4620" s="3" t="str">
        <f t="shared" si="72"/>
        <v>2016-10-25 00:00:00</v>
      </c>
    </row>
    <row r="4621" spans="1:7" x14ac:dyDescent="0.25">
      <c r="A4621" t="s">
        <v>9012</v>
      </c>
      <c r="B4621" s="3">
        <v>42775</v>
      </c>
      <c r="C4621" t="s">
        <v>4460</v>
      </c>
      <c r="D4621" t="s">
        <v>2</v>
      </c>
      <c r="E4621" t="s">
        <v>9013</v>
      </c>
      <c r="F4621">
        <f>+VLOOKUP(C4621,Fabricante_Consola!$A$5:$B$8,2)</f>
        <v>2</v>
      </c>
      <c r="G4621" s="3" t="str">
        <f t="shared" si="72"/>
        <v>2017-02-09 00:00:00</v>
      </c>
    </row>
    <row r="4622" spans="1:7" x14ac:dyDescent="0.25">
      <c r="A4622" t="s">
        <v>2148</v>
      </c>
      <c r="B4622" s="3">
        <v>42036</v>
      </c>
      <c r="C4622" t="s">
        <v>4460</v>
      </c>
      <c r="D4622" t="s">
        <v>5</v>
      </c>
      <c r="E4622" t="s">
        <v>9014</v>
      </c>
      <c r="F4622">
        <f>+VLOOKUP(C4622,Fabricante_Consola!$A$5:$B$8,2)</f>
        <v>2</v>
      </c>
      <c r="G4622" s="3" t="str">
        <f t="shared" si="72"/>
        <v>2015-02-01 00:00:00</v>
      </c>
    </row>
    <row r="4623" spans="1:7" x14ac:dyDescent="0.25">
      <c r="A4623" t="s">
        <v>9015</v>
      </c>
      <c r="B4623" s="3">
        <v>42893</v>
      </c>
      <c r="C4623" t="s">
        <v>4460</v>
      </c>
      <c r="D4623" t="s">
        <v>20</v>
      </c>
      <c r="E4623" t="s">
        <v>9016</v>
      </c>
      <c r="F4623">
        <f>+VLOOKUP(C4623,Fabricante_Consola!$A$5:$B$8,2)</f>
        <v>2</v>
      </c>
      <c r="G4623" s="3" t="str">
        <f t="shared" si="72"/>
        <v>2017-06-07 00:00:00</v>
      </c>
    </row>
    <row r="4624" spans="1:7" x14ac:dyDescent="0.25">
      <c r="A4624" t="s">
        <v>9017</v>
      </c>
      <c r="B4624" s="3">
        <v>43101</v>
      </c>
      <c r="C4624" t="s">
        <v>4460</v>
      </c>
      <c r="D4624" t="s">
        <v>165</v>
      </c>
      <c r="E4624" t="s">
        <v>9018</v>
      </c>
      <c r="F4624">
        <f>+VLOOKUP(C4624,Fabricante_Consola!$A$5:$B$8,2)</f>
        <v>2</v>
      </c>
      <c r="G4624" s="3" t="str">
        <f t="shared" si="72"/>
        <v>2018-01-01 00:00:00</v>
      </c>
    </row>
    <row r="4625" spans="1:7" x14ac:dyDescent="0.25">
      <c r="A4625" t="s">
        <v>9019</v>
      </c>
      <c r="B4625" s="3">
        <v>43101</v>
      </c>
      <c r="C4625" t="s">
        <v>4460</v>
      </c>
      <c r="D4625" t="s">
        <v>83</v>
      </c>
      <c r="E4625" t="s">
        <v>9020</v>
      </c>
      <c r="F4625">
        <f>+VLOOKUP(C4625,Fabricante_Consola!$A$5:$B$8,2)</f>
        <v>2</v>
      </c>
      <c r="G4625" s="3" t="str">
        <f t="shared" si="72"/>
        <v>2018-01-01 00:00:00</v>
      </c>
    </row>
    <row r="4626" spans="1:7" x14ac:dyDescent="0.25">
      <c r="A4626" t="s">
        <v>9021</v>
      </c>
      <c r="B4626" s="3">
        <v>42102</v>
      </c>
      <c r="C4626" t="s">
        <v>4460</v>
      </c>
      <c r="D4626" t="s">
        <v>66</v>
      </c>
      <c r="E4626" t="s">
        <v>9022</v>
      </c>
      <c r="F4626">
        <f>+VLOOKUP(C4626,Fabricante_Consola!$A$5:$B$8,2)</f>
        <v>2</v>
      </c>
      <c r="G4626" s="3" t="str">
        <f t="shared" si="72"/>
        <v>2015-04-08 00:00:00</v>
      </c>
    </row>
    <row r="4627" spans="1:7" x14ac:dyDescent="0.25">
      <c r="A4627" t="s">
        <v>9023</v>
      </c>
      <c r="B4627" s="3">
        <v>43035</v>
      </c>
      <c r="C4627" t="s">
        <v>4460</v>
      </c>
      <c r="D4627" t="s">
        <v>2</v>
      </c>
      <c r="E4627" t="s">
        <v>9024</v>
      </c>
      <c r="F4627">
        <f>+VLOOKUP(C4627,Fabricante_Consola!$A$5:$B$8,2)</f>
        <v>2</v>
      </c>
      <c r="G4627" s="3" t="str">
        <f t="shared" si="72"/>
        <v>2017-10-27 00:00:00</v>
      </c>
    </row>
    <row r="4628" spans="1:7" x14ac:dyDescent="0.25">
      <c r="A4628" t="s">
        <v>2162</v>
      </c>
      <c r="B4628" s="3">
        <v>41779</v>
      </c>
      <c r="C4628" t="s">
        <v>4460</v>
      </c>
      <c r="D4628" t="s">
        <v>2</v>
      </c>
      <c r="E4628" t="s">
        <v>9025</v>
      </c>
      <c r="F4628">
        <f>+VLOOKUP(C4628,Fabricante_Consola!$A$5:$B$8,2)</f>
        <v>2</v>
      </c>
      <c r="G4628" s="3" t="str">
        <f t="shared" si="72"/>
        <v>2014-05-20 00:00:00</v>
      </c>
    </row>
    <row r="4629" spans="1:7" x14ac:dyDescent="0.25">
      <c r="A4629" t="s">
        <v>9026</v>
      </c>
      <c r="B4629" s="3">
        <v>42129</v>
      </c>
      <c r="C4629" t="s">
        <v>4460</v>
      </c>
      <c r="D4629" t="s">
        <v>2</v>
      </c>
      <c r="E4629" t="s">
        <v>9027</v>
      </c>
      <c r="F4629">
        <f>+VLOOKUP(C4629,Fabricante_Consola!$A$5:$B$8,2)</f>
        <v>2</v>
      </c>
      <c r="G4629" s="3" t="str">
        <f t="shared" si="72"/>
        <v>2015-05-05 00:00:00</v>
      </c>
    </row>
    <row r="4630" spans="1:7" x14ac:dyDescent="0.25">
      <c r="A4630" t="s">
        <v>9028</v>
      </c>
      <c r="B4630" s="3">
        <v>43101</v>
      </c>
      <c r="C4630" t="s">
        <v>4460</v>
      </c>
      <c r="D4630" t="s">
        <v>66</v>
      </c>
      <c r="E4630" t="s">
        <v>9029</v>
      </c>
      <c r="F4630">
        <f>+VLOOKUP(C4630,Fabricante_Consola!$A$5:$B$8,2)</f>
        <v>2</v>
      </c>
      <c r="G4630" s="3" t="str">
        <f t="shared" si="72"/>
        <v>2018-01-01 00:00:00</v>
      </c>
    </row>
    <row r="4631" spans="1:7" x14ac:dyDescent="0.25">
      <c r="A4631" t="s">
        <v>14885</v>
      </c>
      <c r="B4631" s="3">
        <v>42843</v>
      </c>
      <c r="C4631" t="s">
        <v>4460</v>
      </c>
      <c r="D4631" t="s">
        <v>526</v>
      </c>
      <c r="E4631" t="s">
        <v>9030</v>
      </c>
      <c r="F4631">
        <f>+VLOOKUP(C4631,Fabricante_Consola!$A$5:$B$8,2)</f>
        <v>2</v>
      </c>
      <c r="G4631" s="3" t="str">
        <f t="shared" si="72"/>
        <v>2017-04-18 00:00:00</v>
      </c>
    </row>
    <row r="4632" spans="1:7" x14ac:dyDescent="0.25">
      <c r="A4632" t="s">
        <v>9031</v>
      </c>
      <c r="B4632" s="3">
        <v>42423</v>
      </c>
      <c r="C4632" t="s">
        <v>4460</v>
      </c>
      <c r="D4632" t="s">
        <v>290</v>
      </c>
      <c r="E4632" t="s">
        <v>9032</v>
      </c>
      <c r="F4632">
        <f>+VLOOKUP(C4632,Fabricante_Consola!$A$5:$B$8,2)</f>
        <v>2</v>
      </c>
      <c r="G4632" s="3" t="str">
        <f t="shared" si="72"/>
        <v>2016-02-23 00:00:00</v>
      </c>
    </row>
    <row r="4633" spans="1:7" x14ac:dyDescent="0.25">
      <c r="A4633" t="s">
        <v>9033</v>
      </c>
      <c r="B4633" s="3">
        <v>43101</v>
      </c>
      <c r="C4633" t="s">
        <v>4460</v>
      </c>
      <c r="D4633" t="s">
        <v>15</v>
      </c>
      <c r="E4633" t="s">
        <v>9034</v>
      </c>
      <c r="F4633">
        <f>+VLOOKUP(C4633,Fabricante_Consola!$A$5:$B$8,2)</f>
        <v>2</v>
      </c>
      <c r="G4633" s="3" t="str">
        <f t="shared" si="72"/>
        <v>2018-01-01 00:00:00</v>
      </c>
    </row>
    <row r="4634" spans="1:7" x14ac:dyDescent="0.25">
      <c r="A4634" t="s">
        <v>9035</v>
      </c>
      <c r="B4634" s="3">
        <v>42671</v>
      </c>
      <c r="C4634" t="s">
        <v>4460</v>
      </c>
      <c r="D4634" t="s">
        <v>51</v>
      </c>
      <c r="E4634" t="s">
        <v>9036</v>
      </c>
      <c r="F4634">
        <f>+VLOOKUP(C4634,Fabricante_Consola!$A$5:$B$8,2)</f>
        <v>2</v>
      </c>
      <c r="G4634" s="3" t="str">
        <f t="shared" si="72"/>
        <v>2016-10-28 00:00:00</v>
      </c>
    </row>
    <row r="4635" spans="1:7" x14ac:dyDescent="0.25">
      <c r="A4635" t="s">
        <v>9037</v>
      </c>
      <c r="B4635" s="3">
        <v>42388</v>
      </c>
      <c r="C4635" t="s">
        <v>4460</v>
      </c>
      <c r="D4635" t="s">
        <v>368</v>
      </c>
      <c r="E4635" t="s">
        <v>9038</v>
      </c>
      <c r="F4635">
        <f>+VLOOKUP(C4635,Fabricante_Consola!$A$5:$B$8,2)</f>
        <v>2</v>
      </c>
      <c r="G4635" s="3" t="str">
        <f t="shared" si="72"/>
        <v>2016-01-19 00:00:00</v>
      </c>
    </row>
    <row r="4636" spans="1:7" x14ac:dyDescent="0.25">
      <c r="A4636" t="s">
        <v>9040</v>
      </c>
      <c r="B4636" s="3">
        <v>43180</v>
      </c>
      <c r="C4636" t="s">
        <v>4460</v>
      </c>
      <c r="D4636" t="s">
        <v>290</v>
      </c>
      <c r="E4636" t="s">
        <v>9041</v>
      </c>
      <c r="F4636">
        <f>+VLOOKUP(C4636,Fabricante_Consola!$A$5:$B$8,2)</f>
        <v>2</v>
      </c>
      <c r="G4636" s="3" t="str">
        <f t="shared" si="72"/>
        <v>2018-03-21 00:00:00</v>
      </c>
    </row>
    <row r="4637" spans="1:7" x14ac:dyDescent="0.25">
      <c r="A4637" t="s">
        <v>9042</v>
      </c>
      <c r="B4637" s="3">
        <v>42860</v>
      </c>
      <c r="C4637" t="s">
        <v>4460</v>
      </c>
      <c r="D4637" t="s">
        <v>99</v>
      </c>
      <c r="E4637" t="s">
        <v>9043</v>
      </c>
      <c r="F4637">
        <f>+VLOOKUP(C4637,Fabricante_Consola!$A$5:$B$8,2)</f>
        <v>2</v>
      </c>
      <c r="G4637" s="3" t="str">
        <f t="shared" si="72"/>
        <v>2017-05-05 00:00:00</v>
      </c>
    </row>
    <row r="4638" spans="1:7" x14ac:dyDescent="0.25">
      <c r="A4638" t="s">
        <v>9044</v>
      </c>
      <c r="B4638" s="3">
        <v>43101</v>
      </c>
      <c r="C4638" t="s">
        <v>4460</v>
      </c>
      <c r="D4638" t="s">
        <v>2</v>
      </c>
      <c r="E4638" t="s">
        <v>9045</v>
      </c>
      <c r="F4638">
        <f>+VLOOKUP(C4638,Fabricante_Consola!$A$5:$B$8,2)</f>
        <v>2</v>
      </c>
      <c r="G4638" s="3" t="str">
        <f t="shared" si="72"/>
        <v>2018-01-01 00:00:00</v>
      </c>
    </row>
    <row r="4639" spans="1:7" x14ac:dyDescent="0.25">
      <c r="A4639" t="s">
        <v>9046</v>
      </c>
      <c r="B4639" s="3">
        <v>43101</v>
      </c>
      <c r="C4639" t="s">
        <v>4460</v>
      </c>
      <c r="D4639" t="s">
        <v>2</v>
      </c>
      <c r="E4639" t="s">
        <v>9047</v>
      </c>
      <c r="F4639">
        <f>+VLOOKUP(C4639,Fabricante_Consola!$A$5:$B$8,2)</f>
        <v>2</v>
      </c>
      <c r="G4639" s="3" t="str">
        <f t="shared" si="72"/>
        <v>2018-01-01 00:00:00</v>
      </c>
    </row>
    <row r="4640" spans="1:7" x14ac:dyDescent="0.25">
      <c r="A4640" t="s">
        <v>9048</v>
      </c>
      <c r="B4640" s="3">
        <v>42629</v>
      </c>
      <c r="C4640" t="s">
        <v>4460</v>
      </c>
      <c r="D4640" t="s">
        <v>42</v>
      </c>
      <c r="E4640" t="s">
        <v>9049</v>
      </c>
      <c r="F4640">
        <f>+VLOOKUP(C4640,Fabricante_Consola!$A$5:$B$8,2)</f>
        <v>2</v>
      </c>
      <c r="G4640" s="3" t="str">
        <f t="shared" si="72"/>
        <v>2016-09-16 00:00:00</v>
      </c>
    </row>
    <row r="4641" spans="1:7" x14ac:dyDescent="0.25">
      <c r="A4641" t="s">
        <v>9050</v>
      </c>
      <c r="B4641" s="3">
        <v>41789</v>
      </c>
      <c r="C4641" t="s">
        <v>4460</v>
      </c>
      <c r="D4641" t="s">
        <v>130</v>
      </c>
      <c r="E4641" t="s">
        <v>9051</v>
      </c>
      <c r="F4641">
        <f>+VLOOKUP(C4641,Fabricante_Consola!$A$5:$B$8,2)</f>
        <v>2</v>
      </c>
      <c r="G4641" s="3" t="str">
        <f t="shared" si="72"/>
        <v>2014-05-30 00:00:00</v>
      </c>
    </row>
    <row r="4642" spans="1:7" x14ac:dyDescent="0.25">
      <c r="A4642" t="s">
        <v>9052</v>
      </c>
      <c r="B4642" s="3">
        <v>42605</v>
      </c>
      <c r="C4642" t="s">
        <v>4460</v>
      </c>
      <c r="D4642" t="s">
        <v>42</v>
      </c>
      <c r="E4642" t="s">
        <v>9053</v>
      </c>
      <c r="F4642">
        <f>+VLOOKUP(C4642,Fabricante_Consola!$A$5:$B$8,2)</f>
        <v>2</v>
      </c>
      <c r="G4642" s="3" t="str">
        <f t="shared" si="72"/>
        <v>2016-08-23 00:00:00</v>
      </c>
    </row>
    <row r="4643" spans="1:7" x14ac:dyDescent="0.25">
      <c r="A4643" t="s">
        <v>2187</v>
      </c>
      <c r="B4643" s="3">
        <v>42286</v>
      </c>
      <c r="C4643" t="s">
        <v>4460</v>
      </c>
      <c r="D4643" t="s">
        <v>20</v>
      </c>
      <c r="E4643" t="s">
        <v>9054</v>
      </c>
      <c r="F4643">
        <f>+VLOOKUP(C4643,Fabricante_Consola!$A$5:$B$8,2)</f>
        <v>2</v>
      </c>
      <c r="G4643" s="3" t="str">
        <f t="shared" si="72"/>
        <v>2015-10-09 00:00:00</v>
      </c>
    </row>
    <row r="4644" spans="1:7" x14ac:dyDescent="0.25">
      <c r="A4644" t="s">
        <v>9055</v>
      </c>
      <c r="B4644" s="3">
        <v>42650</v>
      </c>
      <c r="C4644" t="s">
        <v>4460</v>
      </c>
      <c r="D4644" t="s">
        <v>20</v>
      </c>
      <c r="E4644" t="s">
        <v>9056</v>
      </c>
      <c r="F4644">
        <f>+VLOOKUP(C4644,Fabricante_Consola!$A$5:$B$8,2)</f>
        <v>2</v>
      </c>
      <c r="G4644" s="3" t="str">
        <f t="shared" si="72"/>
        <v>2016-10-07 00:00:00</v>
      </c>
    </row>
    <row r="4645" spans="1:7" x14ac:dyDescent="0.25">
      <c r="A4645" t="s">
        <v>9057</v>
      </c>
      <c r="B4645" s="3">
        <v>42993</v>
      </c>
      <c r="C4645" t="s">
        <v>4460</v>
      </c>
      <c r="D4645" t="s">
        <v>20</v>
      </c>
      <c r="E4645" t="s">
        <v>9058</v>
      </c>
      <c r="F4645">
        <f>+VLOOKUP(C4645,Fabricante_Consola!$A$5:$B$8,2)</f>
        <v>2</v>
      </c>
      <c r="G4645" s="3" t="str">
        <f t="shared" si="72"/>
        <v>2017-09-15 00:00:00</v>
      </c>
    </row>
    <row r="4646" spans="1:7" x14ac:dyDescent="0.25">
      <c r="A4646" t="s">
        <v>9059</v>
      </c>
      <c r="B4646" s="3">
        <v>43101</v>
      </c>
      <c r="C4646" t="s">
        <v>4460</v>
      </c>
      <c r="D4646" t="s">
        <v>20</v>
      </c>
      <c r="E4646" t="s">
        <v>9060</v>
      </c>
      <c r="F4646">
        <f>+VLOOKUP(C4646,Fabricante_Consola!$A$5:$B$8,2)</f>
        <v>2</v>
      </c>
      <c r="G4646" s="3" t="str">
        <f t="shared" si="72"/>
        <v>2018-01-01 00:00:00</v>
      </c>
    </row>
    <row r="4647" spans="1:7" x14ac:dyDescent="0.25">
      <c r="A4647" t="s">
        <v>9061</v>
      </c>
      <c r="B4647" s="3">
        <v>43130</v>
      </c>
      <c r="C4647" t="s">
        <v>4460</v>
      </c>
      <c r="D4647" t="s">
        <v>2</v>
      </c>
      <c r="E4647" t="s">
        <v>9062</v>
      </c>
      <c r="F4647">
        <f>+VLOOKUP(C4647,Fabricante_Consola!$A$5:$B$8,2)</f>
        <v>2</v>
      </c>
      <c r="G4647" s="3" t="str">
        <f t="shared" si="72"/>
        <v>2018-01-30 00:00:00</v>
      </c>
    </row>
    <row r="4648" spans="1:7" x14ac:dyDescent="0.25">
      <c r="A4648" t="s">
        <v>9063</v>
      </c>
      <c r="B4648" s="3">
        <v>43049</v>
      </c>
      <c r="C4648" t="s">
        <v>4460</v>
      </c>
      <c r="D4648" t="s">
        <v>1981</v>
      </c>
      <c r="E4648" t="s">
        <v>9064</v>
      </c>
      <c r="F4648">
        <f>+VLOOKUP(C4648,Fabricante_Consola!$A$5:$B$8,2)</f>
        <v>2</v>
      </c>
      <c r="G4648" s="3" t="str">
        <f t="shared" si="72"/>
        <v>2017-11-10 00:00:00</v>
      </c>
    </row>
    <row r="4649" spans="1:7" x14ac:dyDescent="0.25">
      <c r="A4649" t="s">
        <v>2194</v>
      </c>
      <c r="B4649" s="3">
        <v>41964</v>
      </c>
      <c r="C4649" t="s">
        <v>4460</v>
      </c>
      <c r="D4649" t="s">
        <v>22</v>
      </c>
      <c r="E4649" t="s">
        <v>9065</v>
      </c>
      <c r="F4649">
        <f>+VLOOKUP(C4649,Fabricante_Consola!$A$5:$B$8,2)</f>
        <v>2</v>
      </c>
      <c r="G4649" s="3" t="str">
        <f t="shared" si="72"/>
        <v>2014-11-21 00:00:00</v>
      </c>
    </row>
    <row r="4650" spans="1:7" x14ac:dyDescent="0.25">
      <c r="A4650" t="s">
        <v>2195</v>
      </c>
      <c r="B4650" s="3">
        <v>42307</v>
      </c>
      <c r="C4650" t="s">
        <v>4460</v>
      </c>
      <c r="D4650" t="s">
        <v>22</v>
      </c>
      <c r="E4650" t="s">
        <v>9066</v>
      </c>
      <c r="F4650">
        <f>+VLOOKUP(C4650,Fabricante_Consola!$A$5:$B$8,2)</f>
        <v>2</v>
      </c>
      <c r="G4650" s="3" t="str">
        <f t="shared" si="72"/>
        <v>2015-10-30 00:00:00</v>
      </c>
    </row>
    <row r="4651" spans="1:7" x14ac:dyDescent="0.25">
      <c r="A4651" t="s">
        <v>2196</v>
      </c>
      <c r="B4651" s="3">
        <v>42654</v>
      </c>
      <c r="C4651" t="s">
        <v>4460</v>
      </c>
      <c r="D4651" t="s">
        <v>22</v>
      </c>
      <c r="E4651" t="s">
        <v>9067</v>
      </c>
      <c r="F4651">
        <f>+VLOOKUP(C4651,Fabricante_Consola!$A$5:$B$8,2)</f>
        <v>2</v>
      </c>
      <c r="G4651" s="3" t="str">
        <f t="shared" si="72"/>
        <v>2016-10-11 00:00:00</v>
      </c>
    </row>
    <row r="4652" spans="1:7" x14ac:dyDescent="0.25">
      <c r="A4652" t="s">
        <v>9068</v>
      </c>
      <c r="B4652" s="3">
        <v>43025</v>
      </c>
      <c r="C4652" t="s">
        <v>4460</v>
      </c>
      <c r="D4652" t="s">
        <v>22</v>
      </c>
      <c r="E4652" t="s">
        <v>9069</v>
      </c>
      <c r="F4652">
        <f>+VLOOKUP(C4652,Fabricante_Consola!$A$5:$B$8,2)</f>
        <v>2</v>
      </c>
      <c r="G4652" s="3" t="str">
        <f t="shared" si="72"/>
        <v>2017-10-17 00:00:00</v>
      </c>
    </row>
    <row r="4653" spans="1:7" x14ac:dyDescent="0.25">
      <c r="A4653" t="s">
        <v>9070</v>
      </c>
      <c r="B4653" s="3">
        <v>42643</v>
      </c>
      <c r="C4653" t="s">
        <v>4460</v>
      </c>
      <c r="D4653" t="s">
        <v>42</v>
      </c>
      <c r="E4653" t="s">
        <v>9071</v>
      </c>
      <c r="F4653">
        <f>+VLOOKUP(C4653,Fabricante_Consola!$A$5:$B$8,2)</f>
        <v>2</v>
      </c>
      <c r="G4653" s="3" t="str">
        <f t="shared" si="72"/>
        <v>2016-09-30 00:00:00</v>
      </c>
    </row>
    <row r="4654" spans="1:7" x14ac:dyDescent="0.25">
      <c r="A4654" t="s">
        <v>9072</v>
      </c>
      <c r="B4654" s="3">
        <v>43151</v>
      </c>
      <c r="C4654" t="s">
        <v>4460</v>
      </c>
      <c r="D4654" t="s">
        <v>528</v>
      </c>
      <c r="E4654" t="s">
        <v>9073</v>
      </c>
      <c r="F4654">
        <f>+VLOOKUP(C4654,Fabricante_Consola!$A$5:$B$8,2)</f>
        <v>2</v>
      </c>
      <c r="G4654" s="3" t="str">
        <f t="shared" si="72"/>
        <v>2018-02-20 00:00:00</v>
      </c>
    </row>
    <row r="4655" spans="1:7" x14ac:dyDescent="0.25">
      <c r="A4655" t="s">
        <v>9074</v>
      </c>
      <c r="B4655" s="3">
        <v>42683</v>
      </c>
      <c r="C4655" t="s">
        <v>4460</v>
      </c>
      <c r="D4655" t="s">
        <v>48</v>
      </c>
      <c r="E4655" t="s">
        <v>9075</v>
      </c>
      <c r="F4655">
        <f>+VLOOKUP(C4655,Fabricante_Consola!$A$5:$B$8,2)</f>
        <v>2</v>
      </c>
      <c r="G4655" s="3" t="str">
        <f t="shared" si="72"/>
        <v>2016-11-09 00:00:00</v>
      </c>
    </row>
    <row r="4656" spans="1:7" x14ac:dyDescent="0.25">
      <c r="A4656" t="s">
        <v>9076</v>
      </c>
      <c r="B4656" s="3">
        <v>42248</v>
      </c>
      <c r="C4656" t="s">
        <v>4460</v>
      </c>
      <c r="D4656" t="s">
        <v>223</v>
      </c>
      <c r="E4656" t="s">
        <v>9077</v>
      </c>
      <c r="F4656">
        <f>+VLOOKUP(C4656,Fabricante_Consola!$A$5:$B$8,2)</f>
        <v>2</v>
      </c>
      <c r="G4656" s="3" t="str">
        <f t="shared" si="72"/>
        <v>2015-09-01 00:00:00</v>
      </c>
    </row>
    <row r="4657" spans="1:7" x14ac:dyDescent="0.25">
      <c r="A4657" t="s">
        <v>9078</v>
      </c>
      <c r="B4657" s="3">
        <v>43101</v>
      </c>
      <c r="C4657" t="s">
        <v>4460</v>
      </c>
      <c r="D4657" t="s">
        <v>18</v>
      </c>
      <c r="E4657" t="s">
        <v>9079</v>
      </c>
      <c r="F4657">
        <f>+VLOOKUP(C4657,Fabricante_Consola!$A$5:$B$8,2)</f>
        <v>2</v>
      </c>
      <c r="G4657" s="3" t="str">
        <f t="shared" si="72"/>
        <v>2018-01-01 00:00:00</v>
      </c>
    </row>
    <row r="4658" spans="1:7" x14ac:dyDescent="0.25">
      <c r="A4658" t="s">
        <v>9080</v>
      </c>
      <c r="B4658" s="3">
        <v>42977</v>
      </c>
      <c r="C4658" t="s">
        <v>4460</v>
      </c>
      <c r="D4658" t="s">
        <v>123</v>
      </c>
      <c r="E4658" t="s">
        <v>9081</v>
      </c>
      <c r="F4658">
        <f>+VLOOKUP(C4658,Fabricante_Consola!$A$5:$B$8,2)</f>
        <v>2</v>
      </c>
      <c r="G4658" s="3" t="str">
        <f t="shared" si="72"/>
        <v>2017-08-30 00:00:00</v>
      </c>
    </row>
    <row r="4659" spans="1:7" x14ac:dyDescent="0.25">
      <c r="A4659" t="s">
        <v>9082</v>
      </c>
      <c r="B4659" s="3">
        <v>42718</v>
      </c>
      <c r="C4659" t="s">
        <v>4460</v>
      </c>
      <c r="D4659" t="s">
        <v>2</v>
      </c>
      <c r="E4659" t="s">
        <v>9083</v>
      </c>
      <c r="F4659">
        <f>+VLOOKUP(C4659,Fabricante_Consola!$A$5:$B$8,2)</f>
        <v>2</v>
      </c>
      <c r="G4659" s="3" t="str">
        <f t="shared" si="72"/>
        <v>2016-12-14 00:00:00</v>
      </c>
    </row>
    <row r="4660" spans="1:7" x14ac:dyDescent="0.25">
      <c r="A4660" t="s">
        <v>2214</v>
      </c>
      <c r="B4660" s="3">
        <v>42759</v>
      </c>
      <c r="C4660" t="s">
        <v>4460</v>
      </c>
      <c r="D4660" t="s">
        <v>57</v>
      </c>
      <c r="E4660" t="s">
        <v>9084</v>
      </c>
      <c r="F4660">
        <f>+VLOOKUP(C4660,Fabricante_Consola!$A$5:$B$8,2)</f>
        <v>2</v>
      </c>
      <c r="G4660" s="3" t="str">
        <f t="shared" si="72"/>
        <v>2017-01-24 00:00:00</v>
      </c>
    </row>
    <row r="4661" spans="1:7" x14ac:dyDescent="0.25">
      <c r="A4661" t="s">
        <v>9085</v>
      </c>
      <c r="B4661" s="3">
        <v>43207</v>
      </c>
      <c r="C4661" t="s">
        <v>4460</v>
      </c>
      <c r="D4661" t="s">
        <v>57</v>
      </c>
      <c r="E4661" t="s">
        <v>9086</v>
      </c>
      <c r="F4661">
        <f>+VLOOKUP(C4661,Fabricante_Consola!$A$5:$B$8,2)</f>
        <v>2</v>
      </c>
      <c r="G4661" s="3" t="str">
        <f t="shared" si="72"/>
        <v>2018-04-17 00:00:00</v>
      </c>
    </row>
    <row r="4662" spans="1:7" x14ac:dyDescent="0.25">
      <c r="A4662" t="s">
        <v>2219</v>
      </c>
      <c r="B4662" s="3">
        <v>41671</v>
      </c>
      <c r="C4662" t="s">
        <v>4460</v>
      </c>
      <c r="D4662" t="s">
        <v>83</v>
      </c>
      <c r="E4662" t="s">
        <v>9087</v>
      </c>
      <c r="F4662">
        <f>+VLOOKUP(C4662,Fabricante_Consola!$A$5:$B$8,2)</f>
        <v>2</v>
      </c>
      <c r="G4662" s="3" t="str">
        <f t="shared" si="72"/>
        <v>2014-02-01 00:00:00</v>
      </c>
    </row>
    <row r="4663" spans="1:7" x14ac:dyDescent="0.25">
      <c r="A4663" t="s">
        <v>2220</v>
      </c>
      <c r="B4663" s="3">
        <v>42976</v>
      </c>
      <c r="C4663" t="s">
        <v>4460</v>
      </c>
      <c r="D4663" t="s">
        <v>57</v>
      </c>
      <c r="E4663" t="s">
        <v>9088</v>
      </c>
      <c r="F4663">
        <f>+VLOOKUP(C4663,Fabricante_Consola!$A$5:$B$8,2)</f>
        <v>2</v>
      </c>
      <c r="G4663" s="3" t="str">
        <f t="shared" si="72"/>
        <v>2017-08-29 00:00:00</v>
      </c>
    </row>
    <row r="4664" spans="1:7" x14ac:dyDescent="0.25">
      <c r="A4664" t="s">
        <v>9089</v>
      </c>
      <c r="B4664" s="3">
        <v>43101</v>
      </c>
      <c r="C4664" t="s">
        <v>4460</v>
      </c>
      <c r="D4664" t="s">
        <v>57</v>
      </c>
      <c r="E4664" t="s">
        <v>9090</v>
      </c>
      <c r="F4664">
        <f>+VLOOKUP(C4664,Fabricante_Consola!$A$5:$B$8,2)</f>
        <v>2</v>
      </c>
      <c r="G4664" s="3" t="str">
        <f t="shared" si="72"/>
        <v>2018-01-01 00:00:00</v>
      </c>
    </row>
    <row r="4665" spans="1:7" x14ac:dyDescent="0.25">
      <c r="A4665" t="s">
        <v>9091</v>
      </c>
      <c r="B4665" s="3">
        <v>42927</v>
      </c>
      <c r="C4665" t="s">
        <v>4460</v>
      </c>
      <c r="D4665" t="s">
        <v>2</v>
      </c>
      <c r="E4665" t="s">
        <v>9092</v>
      </c>
      <c r="F4665">
        <f>+VLOOKUP(C4665,Fabricante_Consola!$A$5:$B$8,2)</f>
        <v>2</v>
      </c>
      <c r="G4665" s="3" t="str">
        <f t="shared" si="72"/>
        <v>2017-07-11 00:00:00</v>
      </c>
    </row>
    <row r="4666" spans="1:7" x14ac:dyDescent="0.25">
      <c r="A4666" t="s">
        <v>9093</v>
      </c>
      <c r="B4666" s="3">
        <v>42207</v>
      </c>
      <c r="C4666" t="s">
        <v>4460</v>
      </c>
      <c r="D4666" t="s">
        <v>223</v>
      </c>
      <c r="E4666" t="s">
        <v>9094</v>
      </c>
      <c r="F4666">
        <f>+VLOOKUP(C4666,Fabricante_Consola!$A$5:$B$8,2)</f>
        <v>2</v>
      </c>
      <c r="G4666" s="3" t="str">
        <f t="shared" si="72"/>
        <v>2015-07-22 00:00:00</v>
      </c>
    </row>
    <row r="4667" spans="1:7" x14ac:dyDescent="0.25">
      <c r="A4667" t="s">
        <v>9095</v>
      </c>
      <c r="B4667" s="3">
        <v>42653</v>
      </c>
      <c r="C4667" t="s">
        <v>4460</v>
      </c>
      <c r="D4667" t="s">
        <v>165</v>
      </c>
      <c r="E4667" t="s">
        <v>9096</v>
      </c>
      <c r="F4667">
        <f>+VLOOKUP(C4667,Fabricante_Consola!$A$5:$B$8,2)</f>
        <v>2</v>
      </c>
      <c r="G4667" s="3" t="str">
        <f t="shared" si="72"/>
        <v>2016-10-10 00:00:00</v>
      </c>
    </row>
    <row r="4668" spans="1:7" x14ac:dyDescent="0.25">
      <c r="A4668" t="s">
        <v>9097</v>
      </c>
      <c r="B4668" s="3">
        <v>43101</v>
      </c>
      <c r="C4668" t="s">
        <v>4460</v>
      </c>
      <c r="D4668" t="s">
        <v>51</v>
      </c>
      <c r="E4668" t="s">
        <v>9098</v>
      </c>
      <c r="F4668">
        <f>+VLOOKUP(C4668,Fabricante_Consola!$A$5:$B$8,2)</f>
        <v>2</v>
      </c>
      <c r="G4668" s="3" t="str">
        <f t="shared" si="72"/>
        <v>2018-01-01 00:00:00</v>
      </c>
    </row>
    <row r="4669" spans="1:7" x14ac:dyDescent="0.25">
      <c r="A4669" t="s">
        <v>14886</v>
      </c>
      <c r="B4669" s="3">
        <v>43101</v>
      </c>
      <c r="C4669" t="s">
        <v>4460</v>
      </c>
      <c r="D4669" t="s">
        <v>9</v>
      </c>
      <c r="E4669" t="s">
        <v>9099</v>
      </c>
      <c r="F4669">
        <f>+VLOOKUP(C4669,Fabricante_Consola!$A$5:$B$8,2)</f>
        <v>2</v>
      </c>
      <c r="G4669" s="3" t="str">
        <f t="shared" si="72"/>
        <v>2018-01-01 00:00:00</v>
      </c>
    </row>
    <row r="4670" spans="1:7" x14ac:dyDescent="0.25">
      <c r="A4670" t="s">
        <v>9100</v>
      </c>
      <c r="B4670" s="3">
        <v>43035</v>
      </c>
      <c r="C4670" t="s">
        <v>4460</v>
      </c>
      <c r="D4670" t="s">
        <v>15</v>
      </c>
      <c r="E4670" t="s">
        <v>9101</v>
      </c>
      <c r="F4670">
        <f>+VLOOKUP(C4670,Fabricante_Consola!$A$5:$B$8,2)</f>
        <v>2</v>
      </c>
      <c r="G4670" s="3" t="str">
        <f t="shared" si="72"/>
        <v>2017-10-27 00:00:00</v>
      </c>
    </row>
    <row r="4671" spans="1:7" x14ac:dyDescent="0.25">
      <c r="A4671" t="s">
        <v>9102</v>
      </c>
      <c r="B4671" s="3">
        <v>42934</v>
      </c>
      <c r="C4671" t="s">
        <v>4460</v>
      </c>
      <c r="D4671" t="s">
        <v>15</v>
      </c>
      <c r="E4671" t="s">
        <v>9103</v>
      </c>
      <c r="F4671">
        <f>+VLOOKUP(C4671,Fabricante_Consola!$A$5:$B$8,2)</f>
        <v>2</v>
      </c>
      <c r="G4671" s="3" t="str">
        <f t="shared" si="72"/>
        <v>2017-07-18 00:00:00</v>
      </c>
    </row>
    <row r="4672" spans="1:7" x14ac:dyDescent="0.25">
      <c r="A4672" t="s">
        <v>9104</v>
      </c>
      <c r="B4672" s="3">
        <v>42836</v>
      </c>
      <c r="C4672" t="s">
        <v>4460</v>
      </c>
      <c r="D4672" t="s">
        <v>66</v>
      </c>
      <c r="E4672" t="s">
        <v>9105</v>
      </c>
      <c r="F4672">
        <f>+VLOOKUP(C4672,Fabricante_Consola!$A$5:$B$8,2)</f>
        <v>2</v>
      </c>
      <c r="G4672" s="3" t="str">
        <f t="shared" si="72"/>
        <v>2017-04-11 00:00:00</v>
      </c>
    </row>
    <row r="4673" spans="1:7" x14ac:dyDescent="0.25">
      <c r="A4673" t="s">
        <v>14887</v>
      </c>
      <c r="B4673" s="3">
        <v>42088</v>
      </c>
      <c r="C4673" t="s">
        <v>4460</v>
      </c>
      <c r="D4673" t="s">
        <v>2</v>
      </c>
      <c r="E4673" t="s">
        <v>9106</v>
      </c>
      <c r="F4673">
        <f>+VLOOKUP(C4673,Fabricante_Consola!$A$5:$B$8,2)</f>
        <v>2</v>
      </c>
      <c r="G4673" s="3" t="str">
        <f t="shared" si="72"/>
        <v>2015-03-25 00:00:00</v>
      </c>
    </row>
    <row r="4674" spans="1:7" x14ac:dyDescent="0.25">
      <c r="A4674" t="s">
        <v>9107</v>
      </c>
      <c r="B4674" s="3">
        <v>42787</v>
      </c>
      <c r="C4674" t="s">
        <v>4460</v>
      </c>
      <c r="D4674" t="s">
        <v>83</v>
      </c>
      <c r="E4674" t="s">
        <v>9108</v>
      </c>
      <c r="F4674">
        <f>+VLOOKUP(C4674,Fabricante_Consola!$A$5:$B$8,2)</f>
        <v>2</v>
      </c>
      <c r="G4674" s="3" t="str">
        <f t="shared" si="72"/>
        <v>2017-02-21 00:00:00</v>
      </c>
    </row>
    <row r="4675" spans="1:7" x14ac:dyDescent="0.25">
      <c r="A4675" t="s">
        <v>9109</v>
      </c>
      <c r="B4675" s="3">
        <v>42993</v>
      </c>
      <c r="C4675" t="s">
        <v>4460</v>
      </c>
      <c r="D4675" t="s">
        <v>51</v>
      </c>
      <c r="E4675" t="s">
        <v>9110</v>
      </c>
      <c r="F4675">
        <f>+VLOOKUP(C4675,Fabricante_Consola!$A$5:$B$8,2)</f>
        <v>2</v>
      </c>
      <c r="G4675" s="3" t="str">
        <f t="shared" ref="G4675:G4738" si="73">+TEXT(B4675,"yyyy-mm-dd hh:mm:ss")</f>
        <v>2017-09-15 00:00:00</v>
      </c>
    </row>
    <row r="4676" spans="1:7" x14ac:dyDescent="0.25">
      <c r="A4676" t="s">
        <v>9111</v>
      </c>
      <c r="B4676" s="3">
        <v>42216</v>
      </c>
      <c r="C4676" t="s">
        <v>4460</v>
      </c>
      <c r="D4676" t="s">
        <v>55</v>
      </c>
      <c r="E4676" t="s">
        <v>9112</v>
      </c>
      <c r="F4676">
        <f>+VLOOKUP(C4676,Fabricante_Consola!$A$5:$B$8,2)</f>
        <v>2</v>
      </c>
      <c r="G4676" s="3" t="str">
        <f t="shared" si="73"/>
        <v>2015-07-31 00:00:00</v>
      </c>
    </row>
    <row r="4677" spans="1:7" x14ac:dyDescent="0.25">
      <c r="A4677" t="s">
        <v>9113</v>
      </c>
      <c r="B4677" s="3">
        <v>42795</v>
      </c>
      <c r="C4677" t="s">
        <v>4460</v>
      </c>
      <c r="D4677" t="s">
        <v>15</v>
      </c>
      <c r="E4677" t="s">
        <v>9114</v>
      </c>
      <c r="F4677">
        <f>+VLOOKUP(C4677,Fabricante_Consola!$A$5:$B$8,2)</f>
        <v>2</v>
      </c>
      <c r="G4677" s="3" t="str">
        <f t="shared" si="73"/>
        <v>2017-03-01 00:00:00</v>
      </c>
    </row>
    <row r="4678" spans="1:7" x14ac:dyDescent="0.25">
      <c r="A4678" t="s">
        <v>9115</v>
      </c>
      <c r="B4678" s="3">
        <v>43101</v>
      </c>
      <c r="C4678" t="s">
        <v>4460</v>
      </c>
      <c r="D4678" t="s">
        <v>555</v>
      </c>
      <c r="E4678" t="s">
        <v>9116</v>
      </c>
      <c r="F4678">
        <f>+VLOOKUP(C4678,Fabricante_Consola!$A$5:$B$8,2)</f>
        <v>2</v>
      </c>
      <c r="G4678" s="3" t="str">
        <f t="shared" si="73"/>
        <v>2018-01-01 00:00:00</v>
      </c>
    </row>
    <row r="4679" spans="1:7" x14ac:dyDescent="0.25">
      <c r="A4679" t="s">
        <v>9117</v>
      </c>
      <c r="B4679" s="3">
        <v>41626</v>
      </c>
      <c r="C4679" t="s">
        <v>4460</v>
      </c>
      <c r="D4679" t="s">
        <v>29</v>
      </c>
      <c r="E4679" t="s">
        <v>9118</v>
      </c>
      <c r="F4679">
        <f>+VLOOKUP(C4679,Fabricante_Consola!$A$5:$B$8,2)</f>
        <v>2</v>
      </c>
      <c r="G4679" s="3" t="str">
        <f t="shared" si="73"/>
        <v>2013-12-18 00:00:00</v>
      </c>
    </row>
    <row r="4680" spans="1:7" x14ac:dyDescent="0.25">
      <c r="A4680" t="s">
        <v>9119</v>
      </c>
      <c r="B4680" s="3">
        <v>42636</v>
      </c>
      <c r="C4680" t="s">
        <v>4460</v>
      </c>
      <c r="D4680" t="s">
        <v>51</v>
      </c>
      <c r="E4680" t="s">
        <v>9120</v>
      </c>
      <c r="F4680">
        <f>+VLOOKUP(C4680,Fabricante_Consola!$A$5:$B$8,2)</f>
        <v>2</v>
      </c>
      <c r="G4680" s="3" t="str">
        <f t="shared" si="73"/>
        <v>2016-09-23 00:00:00</v>
      </c>
    </row>
    <row r="4681" spans="1:7" x14ac:dyDescent="0.25">
      <c r="A4681" t="s">
        <v>9121</v>
      </c>
      <c r="B4681" s="3">
        <v>42818</v>
      </c>
      <c r="C4681" t="s">
        <v>4460</v>
      </c>
      <c r="D4681" t="s">
        <v>18</v>
      </c>
      <c r="E4681" t="s">
        <v>9122</v>
      </c>
      <c r="F4681">
        <f>+VLOOKUP(C4681,Fabricante_Consola!$A$5:$B$8,2)</f>
        <v>2</v>
      </c>
      <c r="G4681" s="3" t="str">
        <f t="shared" si="73"/>
        <v>2017-03-24 00:00:00</v>
      </c>
    </row>
    <row r="4682" spans="1:7" x14ac:dyDescent="0.25">
      <c r="A4682" t="s">
        <v>9123</v>
      </c>
      <c r="B4682" s="3">
        <v>43000</v>
      </c>
      <c r="C4682" t="s">
        <v>4460</v>
      </c>
      <c r="D4682" t="s">
        <v>1981</v>
      </c>
      <c r="E4682" t="s">
        <v>9124</v>
      </c>
      <c r="F4682">
        <f>+VLOOKUP(C4682,Fabricante_Consola!$A$5:$B$8,2)</f>
        <v>2</v>
      </c>
      <c r="G4682" s="3" t="str">
        <f t="shared" si="73"/>
        <v>2017-09-22 00:00:00</v>
      </c>
    </row>
    <row r="4683" spans="1:7" x14ac:dyDescent="0.25">
      <c r="A4683" t="s">
        <v>9125</v>
      </c>
      <c r="B4683" s="3">
        <v>42843</v>
      </c>
      <c r="C4683" t="s">
        <v>4460</v>
      </c>
      <c r="D4683" t="s">
        <v>2</v>
      </c>
      <c r="E4683" t="s">
        <v>9126</v>
      </c>
      <c r="F4683">
        <f>+VLOOKUP(C4683,Fabricante_Consola!$A$5:$B$8,2)</f>
        <v>2</v>
      </c>
      <c r="G4683" s="3" t="str">
        <f t="shared" si="73"/>
        <v>2017-04-18 00:00:00</v>
      </c>
    </row>
    <row r="4684" spans="1:7" x14ac:dyDescent="0.25">
      <c r="A4684" t="s">
        <v>9127</v>
      </c>
      <c r="B4684" s="3">
        <v>42116</v>
      </c>
      <c r="C4684" t="s">
        <v>4460</v>
      </c>
      <c r="D4684" t="s">
        <v>83</v>
      </c>
      <c r="E4684" t="s">
        <v>9128</v>
      </c>
      <c r="F4684">
        <f>+VLOOKUP(C4684,Fabricante_Consola!$A$5:$B$8,2)</f>
        <v>2</v>
      </c>
      <c r="G4684" s="3" t="str">
        <f t="shared" si="73"/>
        <v>2015-04-22 00:00:00</v>
      </c>
    </row>
    <row r="4685" spans="1:7" x14ac:dyDescent="0.25">
      <c r="A4685" t="s">
        <v>9129</v>
      </c>
      <c r="B4685" s="3">
        <v>43101</v>
      </c>
      <c r="C4685" t="s">
        <v>4460</v>
      </c>
      <c r="D4685" t="s">
        <v>51</v>
      </c>
      <c r="E4685" t="s">
        <v>9130</v>
      </c>
      <c r="F4685">
        <f>+VLOOKUP(C4685,Fabricante_Consola!$A$5:$B$8,2)</f>
        <v>2</v>
      </c>
      <c r="G4685" s="3" t="str">
        <f t="shared" si="73"/>
        <v>2018-01-01 00:00:00</v>
      </c>
    </row>
    <row r="4686" spans="1:7" x14ac:dyDescent="0.25">
      <c r="A4686" t="s">
        <v>9131</v>
      </c>
      <c r="B4686" s="3">
        <v>42234</v>
      </c>
      <c r="C4686" t="s">
        <v>4460</v>
      </c>
      <c r="D4686" t="s">
        <v>15</v>
      </c>
      <c r="E4686" t="s">
        <v>9132</v>
      </c>
      <c r="F4686">
        <f>+VLOOKUP(C4686,Fabricante_Consola!$A$5:$B$8,2)</f>
        <v>2</v>
      </c>
      <c r="G4686" s="3" t="str">
        <f t="shared" si="73"/>
        <v>2015-08-18 00:00:00</v>
      </c>
    </row>
    <row r="4687" spans="1:7" x14ac:dyDescent="0.25">
      <c r="A4687" t="s">
        <v>9133</v>
      </c>
      <c r="B4687" s="3">
        <v>42069</v>
      </c>
      <c r="C4687" t="s">
        <v>4460</v>
      </c>
      <c r="D4687" t="s">
        <v>2</v>
      </c>
      <c r="E4687" t="s">
        <v>9134</v>
      </c>
      <c r="F4687">
        <f>+VLOOKUP(C4687,Fabricante_Consola!$A$5:$B$8,2)</f>
        <v>2</v>
      </c>
      <c r="G4687" s="3" t="str">
        <f t="shared" si="73"/>
        <v>2015-03-06 00:00:00</v>
      </c>
    </row>
    <row r="4688" spans="1:7" x14ac:dyDescent="0.25">
      <c r="A4688" t="s">
        <v>9135</v>
      </c>
      <c r="B4688" s="3">
        <v>42248</v>
      </c>
      <c r="C4688" t="s">
        <v>4460</v>
      </c>
      <c r="D4688" t="s">
        <v>2</v>
      </c>
      <c r="E4688" t="s">
        <v>9136</v>
      </c>
      <c r="F4688">
        <f>+VLOOKUP(C4688,Fabricante_Consola!$A$5:$B$8,2)</f>
        <v>2</v>
      </c>
      <c r="G4688" s="3" t="str">
        <f t="shared" si="73"/>
        <v>2015-09-01 00:00:00</v>
      </c>
    </row>
    <row r="4689" spans="1:7" x14ac:dyDescent="0.25">
      <c r="A4689" t="s">
        <v>9137</v>
      </c>
      <c r="B4689" s="3">
        <v>43101</v>
      </c>
      <c r="C4689" t="s">
        <v>4460</v>
      </c>
      <c r="D4689" t="s">
        <v>2</v>
      </c>
      <c r="E4689" t="s">
        <v>9138</v>
      </c>
      <c r="F4689">
        <f>+VLOOKUP(C4689,Fabricante_Consola!$A$5:$B$8,2)</f>
        <v>2</v>
      </c>
      <c r="G4689" s="3" t="str">
        <f t="shared" si="73"/>
        <v>2018-01-01 00:00:00</v>
      </c>
    </row>
    <row r="4690" spans="1:7" x14ac:dyDescent="0.25">
      <c r="A4690" t="s">
        <v>9139</v>
      </c>
      <c r="B4690" s="3">
        <v>42377</v>
      </c>
      <c r="C4690" t="s">
        <v>4460</v>
      </c>
      <c r="D4690" t="s">
        <v>123</v>
      </c>
      <c r="E4690" t="s">
        <v>9140</v>
      </c>
      <c r="F4690">
        <f>+VLOOKUP(C4690,Fabricante_Consola!$A$5:$B$8,2)</f>
        <v>2</v>
      </c>
      <c r="G4690" s="3" t="str">
        <f t="shared" si="73"/>
        <v>2016-01-08 00:00:00</v>
      </c>
    </row>
    <row r="4691" spans="1:7" x14ac:dyDescent="0.25">
      <c r="A4691" t="s">
        <v>9143</v>
      </c>
      <c r="B4691" s="3">
        <v>40170</v>
      </c>
      <c r="C4691" t="s">
        <v>9142</v>
      </c>
      <c r="D4691" t="s">
        <v>9144</v>
      </c>
      <c r="E4691" t="s">
        <v>9145</v>
      </c>
      <c r="F4691">
        <f>+VLOOKUP(C4691,Fabricante_Consola!$A$5:$B$8,2)</f>
        <v>3</v>
      </c>
      <c r="G4691" s="3" t="str">
        <f t="shared" si="73"/>
        <v>2009-12-23 00:00:00</v>
      </c>
    </row>
    <row r="4692" spans="1:7" x14ac:dyDescent="0.25">
      <c r="A4692" t="s">
        <v>0</v>
      </c>
      <c r="B4692" s="3">
        <v>41201</v>
      </c>
      <c r="C4692" t="s">
        <v>9142</v>
      </c>
      <c r="D4692" t="s">
        <v>2</v>
      </c>
      <c r="E4692" t="s">
        <v>9146</v>
      </c>
      <c r="F4692">
        <f>+VLOOKUP(C4692,Fabricante_Consola!$A$5:$B$8,2)</f>
        <v>3</v>
      </c>
      <c r="G4692" s="3" t="str">
        <f t="shared" si="73"/>
        <v>2012-10-19 00:00:00</v>
      </c>
    </row>
    <row r="4693" spans="1:7" x14ac:dyDescent="0.25">
      <c r="A4693" t="s">
        <v>3</v>
      </c>
      <c r="B4693" s="3">
        <v>39759</v>
      </c>
      <c r="C4693" t="s">
        <v>9142</v>
      </c>
      <c r="D4693" t="s">
        <v>2</v>
      </c>
      <c r="E4693" t="s">
        <v>9147</v>
      </c>
      <c r="F4693">
        <f>+VLOOKUP(C4693,Fabricante_Consola!$A$5:$B$8,2)</f>
        <v>3</v>
      </c>
      <c r="G4693" s="3" t="str">
        <f t="shared" si="73"/>
        <v>2008-11-07 00:00:00</v>
      </c>
    </row>
    <row r="4694" spans="1:7" x14ac:dyDescent="0.25">
      <c r="A4694" t="s">
        <v>9148</v>
      </c>
      <c r="B4694" s="3">
        <v>40128</v>
      </c>
      <c r="C4694" t="s">
        <v>9142</v>
      </c>
      <c r="D4694" t="s">
        <v>9149</v>
      </c>
      <c r="E4694" t="s">
        <v>9150</v>
      </c>
      <c r="F4694">
        <f>+VLOOKUP(C4694,Fabricante_Consola!$A$5:$B$8,2)</f>
        <v>3</v>
      </c>
      <c r="G4694" s="3" t="str">
        <f t="shared" si="73"/>
        <v>2009-11-11 00:00:00</v>
      </c>
    </row>
    <row r="4695" spans="1:7" x14ac:dyDescent="0.25">
      <c r="A4695" t="s">
        <v>9151</v>
      </c>
      <c r="B4695" s="3">
        <v>39814</v>
      </c>
      <c r="C4695" t="s">
        <v>9142</v>
      </c>
      <c r="D4695" t="s">
        <v>9152</v>
      </c>
      <c r="E4695" t="s">
        <v>9153</v>
      </c>
      <c r="F4695">
        <f>+VLOOKUP(C4695,Fabricante_Consola!$A$5:$B$8,2)</f>
        <v>3</v>
      </c>
      <c r="G4695" s="3" t="str">
        <f t="shared" si="73"/>
        <v>2009-01-01 00:00:00</v>
      </c>
    </row>
    <row r="4696" spans="1:7" x14ac:dyDescent="0.25">
      <c r="A4696" t="s">
        <v>9154</v>
      </c>
      <c r="B4696" s="3">
        <v>39814</v>
      </c>
      <c r="C4696" t="s">
        <v>9142</v>
      </c>
      <c r="D4696" t="s">
        <v>123</v>
      </c>
      <c r="E4696" t="s">
        <v>9155</v>
      </c>
      <c r="F4696">
        <f>+VLOOKUP(C4696,Fabricante_Consola!$A$5:$B$8,2)</f>
        <v>3</v>
      </c>
      <c r="G4696" s="3" t="str">
        <f t="shared" si="73"/>
        <v>2009-01-01 00:00:00</v>
      </c>
    </row>
    <row r="4697" spans="1:7" x14ac:dyDescent="0.25">
      <c r="A4697" t="s">
        <v>9156</v>
      </c>
      <c r="B4697" s="3">
        <v>39652</v>
      </c>
      <c r="C4697" t="s">
        <v>9142</v>
      </c>
      <c r="D4697" t="s">
        <v>9144</v>
      </c>
      <c r="E4697" t="s">
        <v>9157</v>
      </c>
      <c r="F4697">
        <f>+VLOOKUP(C4697,Fabricante_Consola!$A$5:$B$8,2)</f>
        <v>3</v>
      </c>
      <c r="G4697" s="3" t="str">
        <f t="shared" si="73"/>
        <v>2008-07-23 00:00:00</v>
      </c>
    </row>
    <row r="4698" spans="1:7" x14ac:dyDescent="0.25">
      <c r="A4698" t="s">
        <v>9158</v>
      </c>
      <c r="B4698" s="3">
        <v>39855</v>
      </c>
      <c r="C4698" t="s">
        <v>9142</v>
      </c>
      <c r="D4698" t="s">
        <v>9159</v>
      </c>
      <c r="E4698" t="s">
        <v>9160</v>
      </c>
      <c r="F4698">
        <f>+VLOOKUP(C4698,Fabricante_Consola!$A$5:$B$8,2)</f>
        <v>3</v>
      </c>
      <c r="G4698" s="3" t="str">
        <f t="shared" si="73"/>
        <v>2009-02-11 00:00:00</v>
      </c>
    </row>
    <row r="4699" spans="1:7" x14ac:dyDescent="0.25">
      <c r="A4699" t="s">
        <v>9161</v>
      </c>
      <c r="B4699" s="3">
        <v>40179</v>
      </c>
      <c r="C4699" t="s">
        <v>9142</v>
      </c>
      <c r="D4699" t="s">
        <v>5</v>
      </c>
      <c r="E4699" t="s">
        <v>9162</v>
      </c>
      <c r="F4699">
        <f>+VLOOKUP(C4699,Fabricante_Consola!$A$5:$B$8,2)</f>
        <v>3</v>
      </c>
      <c r="G4699" s="3" t="str">
        <f t="shared" si="73"/>
        <v>2010-01-01 00:00:00</v>
      </c>
    </row>
    <row r="4700" spans="1:7" x14ac:dyDescent="0.25">
      <c r="A4700" t="s">
        <v>9163</v>
      </c>
      <c r="B4700" s="3">
        <v>39190</v>
      </c>
      <c r="C4700" t="s">
        <v>9142</v>
      </c>
      <c r="D4700" t="s">
        <v>169</v>
      </c>
      <c r="E4700" t="s">
        <v>9164</v>
      </c>
      <c r="F4700">
        <f>+VLOOKUP(C4700,Fabricante_Consola!$A$5:$B$8,2)</f>
        <v>3</v>
      </c>
      <c r="G4700" s="3" t="str">
        <f t="shared" si="73"/>
        <v>2007-04-18 00:00:00</v>
      </c>
    </row>
    <row r="4701" spans="1:7" x14ac:dyDescent="0.25">
      <c r="A4701" t="s">
        <v>19</v>
      </c>
      <c r="B4701" s="3">
        <v>39448</v>
      </c>
      <c r="C4701" t="s">
        <v>9142</v>
      </c>
      <c r="D4701" t="s">
        <v>20</v>
      </c>
      <c r="E4701" t="s">
        <v>9165</v>
      </c>
      <c r="F4701">
        <f>+VLOOKUP(C4701,Fabricante_Consola!$A$5:$B$8,2)</f>
        <v>3</v>
      </c>
      <c r="G4701" s="3" t="str">
        <f t="shared" si="73"/>
        <v>2008-01-01 00:00:00</v>
      </c>
    </row>
    <row r="4702" spans="1:7" x14ac:dyDescent="0.25">
      <c r="A4702" t="s">
        <v>9166</v>
      </c>
      <c r="B4702" s="3">
        <v>41092</v>
      </c>
      <c r="C4702" t="s">
        <v>9142</v>
      </c>
      <c r="D4702" t="s">
        <v>2</v>
      </c>
      <c r="E4702" t="s">
        <v>9167</v>
      </c>
      <c r="F4702">
        <f>+VLOOKUP(C4702,Fabricante_Consola!$A$5:$B$8,2)</f>
        <v>3</v>
      </c>
      <c r="G4702" s="3" t="str">
        <f t="shared" si="73"/>
        <v>2012-07-02 00:00:00</v>
      </c>
    </row>
    <row r="4703" spans="1:7" x14ac:dyDescent="0.25">
      <c r="A4703" t="s">
        <v>23</v>
      </c>
      <c r="B4703" s="3">
        <v>39864</v>
      </c>
      <c r="C4703" t="s">
        <v>9142</v>
      </c>
      <c r="D4703" t="s">
        <v>2</v>
      </c>
      <c r="E4703" t="s">
        <v>9168</v>
      </c>
      <c r="F4703">
        <f>+VLOOKUP(C4703,Fabricante_Consola!$A$5:$B$8,2)</f>
        <v>3</v>
      </c>
      <c r="G4703" s="3" t="str">
        <f t="shared" si="73"/>
        <v>2009-02-20 00:00:00</v>
      </c>
    </row>
    <row r="4704" spans="1:7" x14ac:dyDescent="0.25">
      <c r="A4704" t="s">
        <v>9169</v>
      </c>
      <c r="B4704" s="3">
        <v>39771</v>
      </c>
      <c r="C4704" t="s">
        <v>9142</v>
      </c>
      <c r="D4704" t="s">
        <v>2225</v>
      </c>
      <c r="E4704" t="s">
        <v>9170</v>
      </c>
      <c r="F4704">
        <f>+VLOOKUP(C4704,Fabricante_Consola!$A$5:$B$8,2)</f>
        <v>3</v>
      </c>
      <c r="G4704" s="3" t="str">
        <f t="shared" si="73"/>
        <v>2008-11-19 00:00:00</v>
      </c>
    </row>
    <row r="4705" spans="1:7" x14ac:dyDescent="0.25">
      <c r="A4705" t="s">
        <v>9171</v>
      </c>
      <c r="B4705" s="3">
        <v>38718</v>
      </c>
      <c r="C4705" t="s">
        <v>9142</v>
      </c>
      <c r="D4705" t="s">
        <v>26</v>
      </c>
      <c r="E4705" t="s">
        <v>9172</v>
      </c>
      <c r="F4705">
        <f>+VLOOKUP(C4705,Fabricante_Consola!$A$5:$B$8,2)</f>
        <v>3</v>
      </c>
      <c r="G4705" s="3" t="str">
        <f t="shared" si="73"/>
        <v>2006-01-01 00:00:00</v>
      </c>
    </row>
    <row r="4706" spans="1:7" x14ac:dyDescent="0.25">
      <c r="A4706" t="s">
        <v>9173</v>
      </c>
      <c r="B4706" s="3">
        <v>40534</v>
      </c>
      <c r="C4706" t="s">
        <v>9142</v>
      </c>
      <c r="D4706" t="s">
        <v>9152</v>
      </c>
      <c r="E4706" t="s">
        <v>9174</v>
      </c>
      <c r="F4706">
        <f>+VLOOKUP(C4706,Fabricante_Consola!$A$5:$B$8,2)</f>
        <v>3</v>
      </c>
      <c r="G4706" s="3" t="str">
        <f t="shared" si="73"/>
        <v>2010-12-22 00:00:00</v>
      </c>
    </row>
    <row r="4707" spans="1:7" x14ac:dyDescent="0.25">
      <c r="A4707" t="s">
        <v>9175</v>
      </c>
      <c r="B4707" s="3">
        <v>41549</v>
      </c>
      <c r="C4707" t="s">
        <v>9142</v>
      </c>
      <c r="D4707" t="s">
        <v>9176</v>
      </c>
      <c r="E4707" t="s">
        <v>9177</v>
      </c>
      <c r="F4707">
        <f>+VLOOKUP(C4707,Fabricante_Consola!$A$5:$B$8,2)</f>
        <v>3</v>
      </c>
      <c r="G4707" s="3" t="str">
        <f t="shared" si="73"/>
        <v>2013-10-02 00:00:00</v>
      </c>
    </row>
    <row r="4708" spans="1:7" x14ac:dyDescent="0.25">
      <c r="A4708" t="s">
        <v>33</v>
      </c>
      <c r="B4708" s="3">
        <v>41836</v>
      </c>
      <c r="C4708" t="s">
        <v>9142</v>
      </c>
      <c r="D4708" t="s">
        <v>2</v>
      </c>
      <c r="E4708" t="s">
        <v>9178</v>
      </c>
      <c r="F4708">
        <f>+VLOOKUP(C4708,Fabricante_Consola!$A$5:$B$8,2)</f>
        <v>3</v>
      </c>
      <c r="G4708" s="3" t="str">
        <f t="shared" si="73"/>
        <v>2014-07-16 00:00:00</v>
      </c>
    </row>
    <row r="4709" spans="1:7" x14ac:dyDescent="0.25">
      <c r="A4709" t="s">
        <v>34</v>
      </c>
      <c r="B4709" s="3">
        <v>39800</v>
      </c>
      <c r="C4709" t="s">
        <v>9142</v>
      </c>
      <c r="D4709" t="s">
        <v>35</v>
      </c>
      <c r="E4709" t="s">
        <v>9179</v>
      </c>
      <c r="F4709">
        <f>+VLOOKUP(C4709,Fabricante_Consola!$A$5:$B$8,2)</f>
        <v>3</v>
      </c>
      <c r="G4709" s="3" t="str">
        <f t="shared" si="73"/>
        <v>2008-12-18 00:00:00</v>
      </c>
    </row>
    <row r="4710" spans="1:7" x14ac:dyDescent="0.25">
      <c r="A4710" t="s">
        <v>9180</v>
      </c>
      <c r="B4710" s="3">
        <v>39409</v>
      </c>
      <c r="C4710" t="s">
        <v>9142</v>
      </c>
      <c r="D4710" t="s">
        <v>2</v>
      </c>
      <c r="E4710" t="s">
        <v>9181</v>
      </c>
      <c r="F4710">
        <f>+VLOOKUP(C4710,Fabricante_Consola!$A$5:$B$8,2)</f>
        <v>3</v>
      </c>
      <c r="G4710" s="3" t="str">
        <f t="shared" si="73"/>
        <v>2007-11-23 00:00:00</v>
      </c>
    </row>
    <row r="4711" spans="1:7" x14ac:dyDescent="0.25">
      <c r="A4711" t="s">
        <v>37</v>
      </c>
      <c r="B4711" s="3">
        <v>40830</v>
      </c>
      <c r="C4711" t="s">
        <v>9142</v>
      </c>
      <c r="D4711" t="s">
        <v>2</v>
      </c>
      <c r="E4711" t="s">
        <v>9182</v>
      </c>
      <c r="F4711">
        <f>+VLOOKUP(C4711,Fabricante_Consola!$A$5:$B$8,2)</f>
        <v>3</v>
      </c>
      <c r="G4711" s="3" t="str">
        <f t="shared" si="73"/>
        <v>2011-10-14 00:00:00</v>
      </c>
    </row>
    <row r="4712" spans="1:7" x14ac:dyDescent="0.25">
      <c r="A4712" t="s">
        <v>9183</v>
      </c>
      <c r="B4712" s="3">
        <v>39603</v>
      </c>
      <c r="C4712" t="s">
        <v>9142</v>
      </c>
      <c r="D4712" t="s">
        <v>7380</v>
      </c>
      <c r="E4712" t="s">
        <v>9184</v>
      </c>
      <c r="F4712">
        <f>+VLOOKUP(C4712,Fabricante_Consola!$A$5:$B$8,2)</f>
        <v>3</v>
      </c>
      <c r="G4712" s="3" t="str">
        <f t="shared" si="73"/>
        <v>2008-06-04 00:00:00</v>
      </c>
    </row>
    <row r="4713" spans="1:7" x14ac:dyDescent="0.25">
      <c r="A4713" t="s">
        <v>9185</v>
      </c>
      <c r="B4713" s="3">
        <v>40695</v>
      </c>
      <c r="C4713" t="s">
        <v>9142</v>
      </c>
      <c r="E4713" t="s">
        <v>9186</v>
      </c>
      <c r="F4713">
        <f>+VLOOKUP(C4713,Fabricante_Consola!$A$5:$B$8,2)</f>
        <v>3</v>
      </c>
      <c r="G4713" s="3" t="str">
        <f t="shared" si="73"/>
        <v>2011-06-01 00:00:00</v>
      </c>
    </row>
    <row r="4714" spans="1:7" x14ac:dyDescent="0.25">
      <c r="A4714" t="s">
        <v>9187</v>
      </c>
      <c r="B4714" s="3">
        <v>39083</v>
      </c>
      <c r="C4714" t="s">
        <v>9142</v>
      </c>
      <c r="D4714" t="s">
        <v>9144</v>
      </c>
      <c r="E4714" t="s">
        <v>9188</v>
      </c>
      <c r="F4714">
        <f>+VLOOKUP(C4714,Fabricante_Consola!$A$5:$B$8,2)</f>
        <v>3</v>
      </c>
      <c r="G4714" s="3" t="str">
        <f t="shared" si="73"/>
        <v>2007-01-01 00:00:00</v>
      </c>
    </row>
    <row r="4715" spans="1:7" x14ac:dyDescent="0.25">
      <c r="A4715" t="s">
        <v>46</v>
      </c>
      <c r="B4715" s="3">
        <v>39899</v>
      </c>
      <c r="C4715" t="s">
        <v>9142</v>
      </c>
      <c r="D4715" t="s">
        <v>2</v>
      </c>
      <c r="E4715" t="s">
        <v>9189</v>
      </c>
      <c r="F4715">
        <f>+VLOOKUP(C4715,Fabricante_Consola!$A$5:$B$8,2)</f>
        <v>3</v>
      </c>
      <c r="G4715" s="3" t="str">
        <f t="shared" si="73"/>
        <v>2009-03-27 00:00:00</v>
      </c>
    </row>
    <row r="4716" spans="1:7" x14ac:dyDescent="0.25">
      <c r="A4716" t="s">
        <v>9190</v>
      </c>
      <c r="B4716" s="3">
        <v>40289</v>
      </c>
      <c r="C4716" t="s">
        <v>9142</v>
      </c>
      <c r="D4716" t="s">
        <v>7380</v>
      </c>
      <c r="E4716" t="s">
        <v>9191</v>
      </c>
      <c r="F4716">
        <f>+VLOOKUP(C4716,Fabricante_Consola!$A$5:$B$8,2)</f>
        <v>3</v>
      </c>
      <c r="G4716" s="3" t="str">
        <f t="shared" si="73"/>
        <v>2010-04-21 00:00:00</v>
      </c>
    </row>
    <row r="4717" spans="1:7" x14ac:dyDescent="0.25">
      <c r="A4717" t="s">
        <v>9192</v>
      </c>
      <c r="B4717" s="3">
        <v>39736</v>
      </c>
      <c r="C4717" t="s">
        <v>9142</v>
      </c>
      <c r="D4717" t="s">
        <v>1676</v>
      </c>
      <c r="E4717" t="s">
        <v>9193</v>
      </c>
      <c r="F4717">
        <f>+VLOOKUP(C4717,Fabricante_Consola!$A$5:$B$8,2)</f>
        <v>3</v>
      </c>
      <c r="G4717" s="3" t="str">
        <f t="shared" si="73"/>
        <v>2008-10-15 00:00:00</v>
      </c>
    </row>
    <row r="4718" spans="1:7" x14ac:dyDescent="0.25">
      <c r="A4718" t="s">
        <v>9194</v>
      </c>
      <c r="B4718" s="3">
        <v>39448</v>
      </c>
      <c r="C4718" t="s">
        <v>9142</v>
      </c>
      <c r="D4718" t="s">
        <v>97</v>
      </c>
      <c r="E4718" t="s">
        <v>9195</v>
      </c>
      <c r="F4718">
        <f>+VLOOKUP(C4718,Fabricante_Consola!$A$5:$B$8,2)</f>
        <v>3</v>
      </c>
      <c r="G4718" s="3" t="str">
        <f t="shared" si="73"/>
        <v>2008-01-01 00:00:00</v>
      </c>
    </row>
    <row r="4719" spans="1:7" x14ac:dyDescent="0.25">
      <c r="A4719" t="s">
        <v>56</v>
      </c>
      <c r="B4719" s="3">
        <v>39814</v>
      </c>
      <c r="C4719" t="s">
        <v>9142</v>
      </c>
      <c r="D4719" t="s">
        <v>57</v>
      </c>
      <c r="E4719" t="s">
        <v>9196</v>
      </c>
      <c r="F4719">
        <f>+VLOOKUP(C4719,Fabricante_Consola!$A$5:$B$8,2)</f>
        <v>3</v>
      </c>
      <c r="G4719" s="3" t="str">
        <f t="shared" si="73"/>
        <v>2009-01-01 00:00:00</v>
      </c>
    </row>
    <row r="4720" spans="1:7" x14ac:dyDescent="0.25">
      <c r="A4720" t="s">
        <v>58</v>
      </c>
      <c r="B4720" s="3">
        <v>41326</v>
      </c>
      <c r="C4720" t="s">
        <v>9142</v>
      </c>
      <c r="D4720" t="s">
        <v>2</v>
      </c>
      <c r="E4720" t="s">
        <v>9197</v>
      </c>
      <c r="F4720">
        <f>+VLOOKUP(C4720,Fabricante_Consola!$A$5:$B$8,2)</f>
        <v>3</v>
      </c>
      <c r="G4720" s="3" t="str">
        <f t="shared" si="73"/>
        <v>2013-02-21 00:00:00</v>
      </c>
    </row>
    <row r="4721" spans="1:7" x14ac:dyDescent="0.25">
      <c r="A4721" t="s">
        <v>9198</v>
      </c>
      <c r="B4721" s="3">
        <v>41009</v>
      </c>
      <c r="C4721" t="s">
        <v>9142</v>
      </c>
      <c r="D4721" t="s">
        <v>26</v>
      </c>
      <c r="E4721" t="s">
        <v>9199</v>
      </c>
      <c r="F4721">
        <f>+VLOOKUP(C4721,Fabricante_Consola!$A$5:$B$8,2)</f>
        <v>3</v>
      </c>
      <c r="G4721" s="3" t="str">
        <f t="shared" si="73"/>
        <v>2012-04-10 00:00:00</v>
      </c>
    </row>
    <row r="4722" spans="1:7" x14ac:dyDescent="0.25">
      <c r="A4722" t="s">
        <v>60</v>
      </c>
      <c r="B4722" s="3">
        <v>41557</v>
      </c>
      <c r="C4722" t="s">
        <v>9142</v>
      </c>
      <c r="D4722" t="s">
        <v>2</v>
      </c>
      <c r="E4722" t="s">
        <v>9200</v>
      </c>
      <c r="F4722">
        <f>+VLOOKUP(C4722,Fabricante_Consola!$A$5:$B$8,2)</f>
        <v>3</v>
      </c>
      <c r="G4722" s="3" t="str">
        <f t="shared" si="73"/>
        <v>2013-10-10 00:00:00</v>
      </c>
    </row>
    <row r="4723" spans="1:7" x14ac:dyDescent="0.25">
      <c r="A4723" t="s">
        <v>9201</v>
      </c>
      <c r="B4723" s="3">
        <v>39722</v>
      </c>
      <c r="C4723" t="s">
        <v>9142</v>
      </c>
      <c r="D4723" t="s">
        <v>7380</v>
      </c>
      <c r="E4723" t="s">
        <v>9202</v>
      </c>
      <c r="F4723">
        <f>+VLOOKUP(C4723,Fabricante_Consola!$A$5:$B$8,2)</f>
        <v>3</v>
      </c>
      <c r="G4723" s="3" t="str">
        <f t="shared" si="73"/>
        <v>2008-10-01 00:00:00</v>
      </c>
    </row>
    <row r="4724" spans="1:7" x14ac:dyDescent="0.25">
      <c r="A4724" t="s">
        <v>9203</v>
      </c>
      <c r="B4724" s="3">
        <v>41850</v>
      </c>
      <c r="C4724" t="s">
        <v>9142</v>
      </c>
      <c r="D4724" t="s">
        <v>9204</v>
      </c>
      <c r="E4724" t="s">
        <v>9205</v>
      </c>
      <c r="F4724">
        <f>+VLOOKUP(C4724,Fabricante_Consola!$A$5:$B$8,2)</f>
        <v>3</v>
      </c>
      <c r="G4724" s="3" t="str">
        <f t="shared" si="73"/>
        <v>2014-07-30 00:00:00</v>
      </c>
    </row>
    <row r="4725" spans="1:7" x14ac:dyDescent="0.25">
      <c r="A4725" t="s">
        <v>9206</v>
      </c>
      <c r="B4725" s="3">
        <v>41054</v>
      </c>
      <c r="C4725" t="s">
        <v>9142</v>
      </c>
      <c r="D4725" t="s">
        <v>364</v>
      </c>
      <c r="E4725" t="s">
        <v>9207</v>
      </c>
      <c r="F4725">
        <f>+VLOOKUP(C4725,Fabricante_Consola!$A$5:$B$8,2)</f>
        <v>3</v>
      </c>
      <c r="G4725" s="3" t="str">
        <f t="shared" si="73"/>
        <v>2012-05-25 00:00:00</v>
      </c>
    </row>
    <row r="4726" spans="1:7" x14ac:dyDescent="0.25">
      <c r="A4726" t="s">
        <v>9208</v>
      </c>
      <c r="B4726" s="3">
        <v>40312</v>
      </c>
      <c r="C4726" t="s">
        <v>9142</v>
      </c>
      <c r="D4726" t="s">
        <v>57</v>
      </c>
      <c r="E4726" t="s">
        <v>9209</v>
      </c>
      <c r="F4726">
        <f>+VLOOKUP(C4726,Fabricante_Consola!$A$5:$B$8,2)</f>
        <v>3</v>
      </c>
      <c r="G4726" s="3" t="str">
        <f t="shared" si="73"/>
        <v>2010-05-14 00:00:00</v>
      </c>
    </row>
    <row r="4727" spans="1:7" x14ac:dyDescent="0.25">
      <c r="A4727" t="s">
        <v>14888</v>
      </c>
      <c r="B4727" s="3">
        <v>40961</v>
      </c>
      <c r="C4727" t="s">
        <v>9142</v>
      </c>
      <c r="D4727" t="s">
        <v>7380</v>
      </c>
      <c r="E4727" t="s">
        <v>9210</v>
      </c>
      <c r="F4727">
        <f>+VLOOKUP(C4727,Fabricante_Consola!$A$5:$B$8,2)</f>
        <v>3</v>
      </c>
      <c r="G4727" s="3" t="str">
        <f t="shared" si="73"/>
        <v>2012-02-22 00:00:00</v>
      </c>
    </row>
    <row r="4728" spans="1:7" x14ac:dyDescent="0.25">
      <c r="A4728" t="s">
        <v>67</v>
      </c>
      <c r="B4728" s="3">
        <v>40708</v>
      </c>
      <c r="C4728" t="s">
        <v>9142</v>
      </c>
      <c r="D4728" t="s">
        <v>57</v>
      </c>
      <c r="E4728" t="s">
        <v>9211</v>
      </c>
      <c r="F4728">
        <f>+VLOOKUP(C4728,Fabricante_Consola!$A$5:$B$8,2)</f>
        <v>3</v>
      </c>
      <c r="G4728" s="3" t="str">
        <f t="shared" si="73"/>
        <v>2011-06-14 00:00:00</v>
      </c>
    </row>
    <row r="4729" spans="1:7" x14ac:dyDescent="0.25">
      <c r="A4729" t="s">
        <v>9212</v>
      </c>
      <c r="B4729" s="3">
        <v>40443</v>
      </c>
      <c r="C4729" t="s">
        <v>9142</v>
      </c>
      <c r="D4729" t="s">
        <v>364</v>
      </c>
      <c r="E4729" t="s">
        <v>9213</v>
      </c>
      <c r="F4729">
        <f>+VLOOKUP(C4729,Fabricante_Consola!$A$5:$B$8,2)</f>
        <v>3</v>
      </c>
      <c r="G4729" s="3" t="str">
        <f t="shared" si="73"/>
        <v>2010-09-22 00:00:00</v>
      </c>
    </row>
    <row r="4730" spans="1:7" x14ac:dyDescent="0.25">
      <c r="A4730" t="s">
        <v>9214</v>
      </c>
      <c r="B4730" s="3">
        <v>40499</v>
      </c>
      <c r="C4730" t="s">
        <v>9142</v>
      </c>
      <c r="D4730" t="s">
        <v>7380</v>
      </c>
      <c r="E4730" t="s">
        <v>9215</v>
      </c>
      <c r="F4730">
        <f>+VLOOKUP(C4730,Fabricante_Consola!$A$5:$B$8,2)</f>
        <v>3</v>
      </c>
      <c r="G4730" s="3" t="str">
        <f t="shared" si="73"/>
        <v>2010-11-17 00:00:00</v>
      </c>
    </row>
    <row r="4731" spans="1:7" x14ac:dyDescent="0.25">
      <c r="A4731" t="s">
        <v>9216</v>
      </c>
      <c r="B4731" s="3">
        <v>40163</v>
      </c>
      <c r="C4731" t="s">
        <v>9142</v>
      </c>
      <c r="D4731" t="s">
        <v>2</v>
      </c>
      <c r="E4731" t="s">
        <v>9217</v>
      </c>
      <c r="F4731">
        <f>+VLOOKUP(C4731,Fabricante_Consola!$A$5:$B$8,2)</f>
        <v>3</v>
      </c>
      <c r="G4731" s="3" t="str">
        <f t="shared" si="73"/>
        <v>2009-12-16 00:00:00</v>
      </c>
    </row>
    <row r="4732" spans="1:7" x14ac:dyDescent="0.25">
      <c r="A4732" t="s">
        <v>9218</v>
      </c>
      <c r="B4732" s="3">
        <v>39141</v>
      </c>
      <c r="C4732" t="s">
        <v>9142</v>
      </c>
      <c r="D4732" t="s">
        <v>7380</v>
      </c>
      <c r="E4732" t="s">
        <v>9219</v>
      </c>
      <c r="F4732">
        <f>+VLOOKUP(C4732,Fabricante_Consola!$A$5:$B$8,2)</f>
        <v>3</v>
      </c>
      <c r="G4732" s="3" t="str">
        <f t="shared" si="73"/>
        <v>2007-02-28 00:00:00</v>
      </c>
    </row>
    <row r="4733" spans="1:7" x14ac:dyDescent="0.25">
      <c r="A4733" t="s">
        <v>9220</v>
      </c>
      <c r="B4733" s="3">
        <v>41565</v>
      </c>
      <c r="C4733" t="s">
        <v>9142</v>
      </c>
      <c r="D4733" t="s">
        <v>7380</v>
      </c>
      <c r="E4733" t="s">
        <v>9221</v>
      </c>
      <c r="F4733">
        <f>+VLOOKUP(C4733,Fabricante_Consola!$A$5:$B$8,2)</f>
        <v>3</v>
      </c>
      <c r="G4733" s="3" t="str">
        <f t="shared" si="73"/>
        <v>2013-10-18 00:00:00</v>
      </c>
    </row>
    <row r="4734" spans="1:7" x14ac:dyDescent="0.25">
      <c r="A4734" t="s">
        <v>9222</v>
      </c>
      <c r="B4734" s="3">
        <v>41353</v>
      </c>
      <c r="C4734" t="s">
        <v>9142</v>
      </c>
      <c r="D4734" t="s">
        <v>9223</v>
      </c>
      <c r="E4734" t="s">
        <v>9224</v>
      </c>
      <c r="F4734">
        <f>+VLOOKUP(C4734,Fabricante_Consola!$A$5:$B$8,2)</f>
        <v>3</v>
      </c>
      <c r="G4734" s="3" t="str">
        <f t="shared" si="73"/>
        <v>2013-03-20 00:00:00</v>
      </c>
    </row>
    <row r="4735" spans="1:7" x14ac:dyDescent="0.25">
      <c r="A4735" t="s">
        <v>77</v>
      </c>
      <c r="B4735" s="3">
        <v>41919</v>
      </c>
      <c r="C4735" t="s">
        <v>9142</v>
      </c>
      <c r="D4735" t="s">
        <v>15</v>
      </c>
      <c r="E4735" t="s">
        <v>9225</v>
      </c>
      <c r="F4735">
        <f>+VLOOKUP(C4735,Fabricante_Consola!$A$5:$B$8,2)</f>
        <v>3</v>
      </c>
      <c r="G4735" s="3" t="str">
        <f t="shared" si="73"/>
        <v>2014-10-07 00:00:00</v>
      </c>
    </row>
    <row r="4736" spans="1:7" x14ac:dyDescent="0.25">
      <c r="A4736" t="s">
        <v>78</v>
      </c>
      <c r="B4736" s="3">
        <v>40228</v>
      </c>
      <c r="C4736" t="s">
        <v>9142</v>
      </c>
      <c r="D4736" t="s">
        <v>2</v>
      </c>
      <c r="E4736" t="s">
        <v>9226</v>
      </c>
      <c r="F4736">
        <f>+VLOOKUP(C4736,Fabricante_Consola!$A$5:$B$8,2)</f>
        <v>3</v>
      </c>
      <c r="G4736" s="3" t="str">
        <f t="shared" si="73"/>
        <v>2010-02-19 00:00:00</v>
      </c>
    </row>
    <row r="4737" spans="1:7" x14ac:dyDescent="0.25">
      <c r="A4737" t="s">
        <v>79</v>
      </c>
      <c r="B4737" s="3">
        <v>41317</v>
      </c>
      <c r="C4737" t="s">
        <v>9142</v>
      </c>
      <c r="D4737" t="s">
        <v>2</v>
      </c>
      <c r="E4737" t="s">
        <v>9227</v>
      </c>
      <c r="F4737">
        <f>+VLOOKUP(C4737,Fabricante_Consola!$A$5:$B$8,2)</f>
        <v>3</v>
      </c>
      <c r="G4737" s="3" t="str">
        <f t="shared" si="73"/>
        <v>2013-02-12 00:00:00</v>
      </c>
    </row>
    <row r="4738" spans="1:7" x14ac:dyDescent="0.25">
      <c r="A4738" t="s">
        <v>9228</v>
      </c>
      <c r="B4738" s="3">
        <v>39083</v>
      </c>
      <c r="C4738" t="s">
        <v>9142</v>
      </c>
      <c r="D4738" t="s">
        <v>5</v>
      </c>
      <c r="E4738" t="s">
        <v>9229</v>
      </c>
      <c r="F4738">
        <f>+VLOOKUP(C4738,Fabricante_Consola!$A$5:$B$8,2)</f>
        <v>3</v>
      </c>
      <c r="G4738" s="3" t="str">
        <f t="shared" si="73"/>
        <v>2007-01-01 00:00:00</v>
      </c>
    </row>
    <row r="4739" spans="1:7" x14ac:dyDescent="0.25">
      <c r="A4739" t="s">
        <v>9230</v>
      </c>
      <c r="B4739" s="3">
        <v>40905</v>
      </c>
      <c r="C4739" t="s">
        <v>9142</v>
      </c>
      <c r="D4739" t="s">
        <v>7380</v>
      </c>
      <c r="E4739" t="s">
        <v>9231</v>
      </c>
      <c r="F4739">
        <f>+VLOOKUP(C4739,Fabricante_Consola!$A$5:$B$8,2)</f>
        <v>3</v>
      </c>
      <c r="G4739" s="3" t="str">
        <f t="shared" ref="G4739:G4802" si="74">+TEXT(B4739,"yyyy-mm-dd hh:mm:ss")</f>
        <v>2011-12-28 00:00:00</v>
      </c>
    </row>
    <row r="4740" spans="1:7" x14ac:dyDescent="0.25">
      <c r="A4740" t="s">
        <v>9232</v>
      </c>
      <c r="B4740" s="3">
        <v>39619</v>
      </c>
      <c r="C4740" t="s">
        <v>9142</v>
      </c>
      <c r="D4740" t="s">
        <v>15</v>
      </c>
      <c r="E4740" t="s">
        <v>9233</v>
      </c>
      <c r="F4740">
        <f>+VLOOKUP(C4740,Fabricante_Consola!$A$5:$B$8,2)</f>
        <v>3</v>
      </c>
      <c r="G4740" s="3" t="str">
        <f t="shared" si="74"/>
        <v>2008-06-20 00:00:00</v>
      </c>
    </row>
    <row r="4741" spans="1:7" x14ac:dyDescent="0.25">
      <c r="A4741" t="s">
        <v>82</v>
      </c>
      <c r="B4741" s="3">
        <v>40326</v>
      </c>
      <c r="C4741" t="s">
        <v>9142</v>
      </c>
      <c r="D4741" t="s">
        <v>83</v>
      </c>
      <c r="E4741" t="s">
        <v>9234</v>
      </c>
      <c r="F4741">
        <f>+VLOOKUP(C4741,Fabricante_Consola!$A$5:$B$8,2)</f>
        <v>3</v>
      </c>
      <c r="G4741" s="3" t="str">
        <f t="shared" si="74"/>
        <v>2010-05-28 00:00:00</v>
      </c>
    </row>
    <row r="4742" spans="1:7" x14ac:dyDescent="0.25">
      <c r="A4742" t="s">
        <v>9235</v>
      </c>
      <c r="B4742" s="3">
        <v>39814</v>
      </c>
      <c r="C4742" t="s">
        <v>9142</v>
      </c>
      <c r="D4742" t="s">
        <v>7380</v>
      </c>
      <c r="E4742" t="s">
        <v>9236</v>
      </c>
      <c r="F4742">
        <f>+VLOOKUP(C4742,Fabricante_Consola!$A$5:$B$8,2)</f>
        <v>3</v>
      </c>
      <c r="G4742" s="3" t="str">
        <f t="shared" si="74"/>
        <v>2009-01-01 00:00:00</v>
      </c>
    </row>
    <row r="4743" spans="1:7" x14ac:dyDescent="0.25">
      <c r="A4743" t="s">
        <v>9237</v>
      </c>
      <c r="B4743" s="3">
        <v>39423</v>
      </c>
      <c r="C4743" t="s">
        <v>9142</v>
      </c>
      <c r="D4743" t="s">
        <v>35</v>
      </c>
      <c r="E4743" t="s">
        <v>9238</v>
      </c>
      <c r="F4743">
        <f>+VLOOKUP(C4743,Fabricante_Consola!$A$5:$B$8,2)</f>
        <v>3</v>
      </c>
      <c r="G4743" s="3" t="str">
        <f t="shared" si="74"/>
        <v>2007-12-07 00:00:00</v>
      </c>
    </row>
    <row r="4744" spans="1:7" x14ac:dyDescent="0.25">
      <c r="A4744" t="s">
        <v>14889</v>
      </c>
      <c r="B4744" s="3">
        <v>39083</v>
      </c>
      <c r="C4744" t="s">
        <v>9142</v>
      </c>
      <c r="D4744" t="s">
        <v>2</v>
      </c>
      <c r="E4744" t="s">
        <v>9239</v>
      </c>
      <c r="F4744">
        <f>+VLOOKUP(C4744,Fabricante_Consola!$A$5:$B$8,2)</f>
        <v>3</v>
      </c>
      <c r="G4744" s="3" t="str">
        <f t="shared" si="74"/>
        <v>2007-01-01 00:00:00</v>
      </c>
    </row>
    <row r="4745" spans="1:7" x14ac:dyDescent="0.25">
      <c r="A4745" t="s">
        <v>9240</v>
      </c>
      <c r="B4745" s="3">
        <v>38688</v>
      </c>
      <c r="C4745" t="s">
        <v>9142</v>
      </c>
      <c r="D4745" t="s">
        <v>5</v>
      </c>
      <c r="E4745" t="s">
        <v>9241</v>
      </c>
      <c r="F4745">
        <f>+VLOOKUP(C4745,Fabricante_Consola!$A$5:$B$8,2)</f>
        <v>3</v>
      </c>
      <c r="G4745" s="3" t="str">
        <f t="shared" si="74"/>
        <v>2005-12-02 00:00:00</v>
      </c>
    </row>
    <row r="4746" spans="1:7" x14ac:dyDescent="0.25">
      <c r="A4746" t="s">
        <v>9242</v>
      </c>
      <c r="B4746" s="3">
        <v>40919</v>
      </c>
      <c r="C4746" t="s">
        <v>9142</v>
      </c>
      <c r="D4746" t="s">
        <v>9243</v>
      </c>
      <c r="E4746" t="s">
        <v>9244</v>
      </c>
      <c r="F4746">
        <f>+VLOOKUP(C4746,Fabricante_Consola!$A$5:$B$8,2)</f>
        <v>3</v>
      </c>
      <c r="G4746" s="3" t="str">
        <f t="shared" si="74"/>
        <v>2012-01-11 00:00:00</v>
      </c>
    </row>
    <row r="4747" spans="1:7" x14ac:dyDescent="0.25">
      <c r="A4747" t="s">
        <v>93</v>
      </c>
      <c r="B4747" s="3">
        <v>41285</v>
      </c>
      <c r="C4747" t="s">
        <v>9142</v>
      </c>
      <c r="D4747" t="s">
        <v>94</v>
      </c>
      <c r="E4747" t="s">
        <v>9245</v>
      </c>
      <c r="F4747">
        <f>+VLOOKUP(C4747,Fabricante_Consola!$A$5:$B$8,2)</f>
        <v>3</v>
      </c>
      <c r="G4747" s="3" t="str">
        <f t="shared" si="74"/>
        <v>2013-01-11 00:00:00</v>
      </c>
    </row>
    <row r="4748" spans="1:7" x14ac:dyDescent="0.25">
      <c r="A4748" t="s">
        <v>9246</v>
      </c>
      <c r="B4748" s="3">
        <v>40359</v>
      </c>
      <c r="C4748" t="s">
        <v>9142</v>
      </c>
      <c r="D4748" t="s">
        <v>331</v>
      </c>
      <c r="E4748" t="s">
        <v>9247</v>
      </c>
      <c r="F4748">
        <f>+VLOOKUP(C4748,Fabricante_Consola!$A$5:$B$8,2)</f>
        <v>3</v>
      </c>
      <c r="G4748" s="3" t="str">
        <f t="shared" si="74"/>
        <v>2010-06-30 00:00:00</v>
      </c>
    </row>
    <row r="4749" spans="1:7" x14ac:dyDescent="0.25">
      <c r="A4749" t="s">
        <v>98</v>
      </c>
      <c r="B4749" s="3">
        <v>41600</v>
      </c>
      <c r="C4749" t="s">
        <v>9142</v>
      </c>
      <c r="D4749" t="s">
        <v>99</v>
      </c>
      <c r="E4749" t="s">
        <v>9248</v>
      </c>
      <c r="F4749">
        <f>+VLOOKUP(C4749,Fabricante_Consola!$A$5:$B$8,2)</f>
        <v>3</v>
      </c>
      <c r="G4749" s="3" t="str">
        <f t="shared" si="74"/>
        <v>2013-11-22 00:00:00</v>
      </c>
    </row>
    <row r="4750" spans="1:7" x14ac:dyDescent="0.25">
      <c r="A4750" t="s">
        <v>100</v>
      </c>
      <c r="B4750" s="3">
        <v>41180</v>
      </c>
      <c r="C4750" t="s">
        <v>9142</v>
      </c>
      <c r="D4750" t="s">
        <v>18</v>
      </c>
      <c r="E4750" t="s">
        <v>9249</v>
      </c>
      <c r="F4750">
        <f>+VLOOKUP(C4750,Fabricante_Consola!$A$5:$B$8,2)</f>
        <v>3</v>
      </c>
      <c r="G4750" s="3" t="str">
        <f t="shared" si="74"/>
        <v>2012-09-28 00:00:00</v>
      </c>
    </row>
    <row r="4751" spans="1:7" x14ac:dyDescent="0.25">
      <c r="A4751" t="s">
        <v>101</v>
      </c>
      <c r="B4751" s="3">
        <v>41908</v>
      </c>
      <c r="C4751" t="s">
        <v>9142</v>
      </c>
      <c r="D4751" t="s">
        <v>15</v>
      </c>
      <c r="E4751" t="s">
        <v>9250</v>
      </c>
      <c r="F4751">
        <f>+VLOOKUP(C4751,Fabricante_Consola!$A$5:$B$8,2)</f>
        <v>3</v>
      </c>
      <c r="G4751" s="3" t="str">
        <f t="shared" si="74"/>
        <v>2014-09-26 00:00:00</v>
      </c>
    </row>
    <row r="4752" spans="1:7" x14ac:dyDescent="0.25">
      <c r="A4752" t="s">
        <v>9251</v>
      </c>
      <c r="B4752" s="3">
        <v>41005</v>
      </c>
      <c r="C4752" t="s">
        <v>9142</v>
      </c>
      <c r="D4752" t="s">
        <v>42</v>
      </c>
      <c r="E4752" t="s">
        <v>9252</v>
      </c>
      <c r="F4752">
        <f>+VLOOKUP(C4752,Fabricante_Consola!$A$5:$B$8,2)</f>
        <v>3</v>
      </c>
      <c r="G4752" s="3" t="str">
        <f t="shared" si="74"/>
        <v>2012-04-06 00:00:00</v>
      </c>
    </row>
    <row r="4753" spans="1:7" x14ac:dyDescent="0.25">
      <c r="A4753" t="s">
        <v>104</v>
      </c>
      <c r="B4753" s="3">
        <v>40501</v>
      </c>
      <c r="C4753" t="s">
        <v>9142</v>
      </c>
      <c r="D4753" t="s">
        <v>2</v>
      </c>
      <c r="E4753" t="s">
        <v>9253</v>
      </c>
      <c r="F4753">
        <f>+VLOOKUP(C4753,Fabricante_Consola!$A$5:$B$8,2)</f>
        <v>3</v>
      </c>
      <c r="G4753" s="3" t="str">
        <f t="shared" si="74"/>
        <v>2010-11-19 00:00:00</v>
      </c>
    </row>
    <row r="4754" spans="1:7" x14ac:dyDescent="0.25">
      <c r="A4754" t="s">
        <v>9254</v>
      </c>
      <c r="B4754" s="3">
        <v>40317</v>
      </c>
      <c r="C4754" t="s">
        <v>9142</v>
      </c>
      <c r="D4754" t="s">
        <v>9255</v>
      </c>
      <c r="E4754" t="s">
        <v>9256</v>
      </c>
      <c r="F4754">
        <f>+VLOOKUP(C4754,Fabricante_Consola!$A$5:$B$8,2)</f>
        <v>3</v>
      </c>
      <c r="G4754" s="3" t="str">
        <f t="shared" si="74"/>
        <v>2010-05-19 00:00:00</v>
      </c>
    </row>
    <row r="4755" spans="1:7" x14ac:dyDescent="0.25">
      <c r="A4755" t="s">
        <v>9257</v>
      </c>
      <c r="B4755" s="3">
        <v>39367</v>
      </c>
      <c r="C4755" t="s">
        <v>9142</v>
      </c>
      <c r="D4755" t="s">
        <v>7380</v>
      </c>
      <c r="E4755" t="s">
        <v>9258</v>
      </c>
      <c r="F4755">
        <f>+VLOOKUP(C4755,Fabricante_Consola!$A$5:$B$8,2)</f>
        <v>3</v>
      </c>
      <c r="G4755" s="3" t="str">
        <f t="shared" si="74"/>
        <v>2007-10-12 00:00:00</v>
      </c>
    </row>
    <row r="4756" spans="1:7" x14ac:dyDescent="0.25">
      <c r="A4756" t="s">
        <v>116</v>
      </c>
      <c r="B4756" s="3">
        <v>40793</v>
      </c>
      <c r="C4756" t="s">
        <v>9142</v>
      </c>
      <c r="D4756" t="s">
        <v>22</v>
      </c>
      <c r="E4756" t="s">
        <v>9259</v>
      </c>
      <c r="F4756">
        <f>+VLOOKUP(C4756,Fabricante_Consola!$A$5:$B$8,2)</f>
        <v>3</v>
      </c>
      <c r="G4756" s="3" t="str">
        <f t="shared" si="74"/>
        <v>2011-09-07 00:00:00</v>
      </c>
    </row>
    <row r="4757" spans="1:7" x14ac:dyDescent="0.25">
      <c r="A4757" t="s">
        <v>118</v>
      </c>
      <c r="B4757" s="3">
        <v>40466</v>
      </c>
      <c r="C4757" t="s">
        <v>9142</v>
      </c>
      <c r="D4757" t="s">
        <v>83</v>
      </c>
      <c r="E4757" t="s">
        <v>9260</v>
      </c>
      <c r="F4757">
        <f>+VLOOKUP(C4757,Fabricante_Consola!$A$5:$B$8,2)</f>
        <v>3</v>
      </c>
      <c r="G4757" s="3" t="str">
        <f t="shared" si="74"/>
        <v>2010-10-15 00:00:00</v>
      </c>
    </row>
    <row r="4758" spans="1:7" x14ac:dyDescent="0.25">
      <c r="A4758" t="s">
        <v>9261</v>
      </c>
      <c r="B4758" s="3">
        <v>39750</v>
      </c>
      <c r="C4758" t="s">
        <v>9142</v>
      </c>
      <c r="D4758" t="s">
        <v>9149</v>
      </c>
      <c r="E4758" t="s">
        <v>9262</v>
      </c>
      <c r="F4758">
        <f>+VLOOKUP(C4758,Fabricante_Consola!$A$5:$B$8,2)</f>
        <v>3</v>
      </c>
      <c r="G4758" s="3" t="str">
        <f t="shared" si="74"/>
        <v>2008-10-29 00:00:00</v>
      </c>
    </row>
    <row r="4759" spans="1:7" x14ac:dyDescent="0.25">
      <c r="A4759" t="s">
        <v>9263</v>
      </c>
      <c r="B4759" s="3">
        <v>40889</v>
      </c>
      <c r="C4759" t="s">
        <v>9142</v>
      </c>
      <c r="D4759" t="s">
        <v>2</v>
      </c>
      <c r="E4759" t="s">
        <v>9264</v>
      </c>
      <c r="F4759">
        <f>+VLOOKUP(C4759,Fabricante_Consola!$A$5:$B$8,2)</f>
        <v>3</v>
      </c>
      <c r="G4759" s="3" t="str">
        <f t="shared" si="74"/>
        <v>2011-12-12 00:00:00</v>
      </c>
    </row>
    <row r="4760" spans="1:7" x14ac:dyDescent="0.25">
      <c r="A4760" t="s">
        <v>9265</v>
      </c>
      <c r="B4760" s="3">
        <v>39939</v>
      </c>
      <c r="C4760" t="s">
        <v>9142</v>
      </c>
      <c r="D4760" t="s">
        <v>9149</v>
      </c>
      <c r="E4760" t="s">
        <v>9266</v>
      </c>
      <c r="F4760">
        <f>+VLOOKUP(C4760,Fabricante_Consola!$A$5:$B$8,2)</f>
        <v>3</v>
      </c>
      <c r="G4760" s="3" t="str">
        <f t="shared" si="74"/>
        <v>2009-05-06 00:00:00</v>
      </c>
    </row>
    <row r="4761" spans="1:7" x14ac:dyDescent="0.25">
      <c r="A4761" t="s">
        <v>125</v>
      </c>
      <c r="B4761" s="3">
        <v>39255</v>
      </c>
      <c r="C4761" t="s">
        <v>9142</v>
      </c>
      <c r="D4761" t="s">
        <v>2</v>
      </c>
      <c r="E4761" t="s">
        <v>9267</v>
      </c>
      <c r="F4761">
        <f>+VLOOKUP(C4761,Fabricante_Consola!$A$5:$B$8,2)</f>
        <v>3</v>
      </c>
      <c r="G4761" s="3" t="str">
        <f t="shared" si="74"/>
        <v>2007-06-22 00:00:00</v>
      </c>
    </row>
    <row r="4762" spans="1:7" x14ac:dyDescent="0.25">
      <c r="A4762" t="s">
        <v>126</v>
      </c>
      <c r="B4762" s="3">
        <v>39762</v>
      </c>
      <c r="C4762" t="s">
        <v>9142</v>
      </c>
      <c r="D4762" t="s">
        <v>2</v>
      </c>
      <c r="E4762" t="s">
        <v>9268</v>
      </c>
      <c r="F4762">
        <f>+VLOOKUP(C4762,Fabricante_Consola!$A$5:$B$8,2)</f>
        <v>3</v>
      </c>
      <c r="G4762" s="3" t="str">
        <f t="shared" si="74"/>
        <v>2008-11-10 00:00:00</v>
      </c>
    </row>
    <row r="4763" spans="1:7" x14ac:dyDescent="0.25">
      <c r="A4763" t="s">
        <v>127</v>
      </c>
      <c r="B4763" s="3">
        <v>40969</v>
      </c>
      <c r="C4763" t="s">
        <v>9142</v>
      </c>
      <c r="D4763" t="s">
        <v>2</v>
      </c>
      <c r="E4763" t="s">
        <v>9269</v>
      </c>
      <c r="F4763">
        <f>+VLOOKUP(C4763,Fabricante_Consola!$A$5:$B$8,2)</f>
        <v>3</v>
      </c>
      <c r="G4763" s="3" t="str">
        <f t="shared" si="74"/>
        <v>2012-03-01 00:00:00</v>
      </c>
    </row>
    <row r="4764" spans="1:7" x14ac:dyDescent="0.25">
      <c r="A4764" t="s">
        <v>128</v>
      </c>
      <c r="B4764" s="3">
        <v>41544</v>
      </c>
      <c r="C4764" t="s">
        <v>9142</v>
      </c>
      <c r="D4764" t="s">
        <v>2</v>
      </c>
      <c r="E4764" t="s">
        <v>9270</v>
      </c>
      <c r="F4764">
        <f>+VLOOKUP(C4764,Fabricante_Consola!$A$5:$B$8,2)</f>
        <v>3</v>
      </c>
      <c r="G4764" s="3" t="str">
        <f t="shared" si="74"/>
        <v>2013-09-27 00:00:00</v>
      </c>
    </row>
    <row r="4765" spans="1:7" x14ac:dyDescent="0.25">
      <c r="A4765" t="s">
        <v>129</v>
      </c>
      <c r="B4765" s="3">
        <v>39519</v>
      </c>
      <c r="C4765" t="s">
        <v>9142</v>
      </c>
      <c r="D4765" t="s">
        <v>130</v>
      </c>
      <c r="E4765" t="s">
        <v>9271</v>
      </c>
      <c r="F4765">
        <f>+VLOOKUP(C4765,Fabricante_Consola!$A$5:$B$8,2)</f>
        <v>3</v>
      </c>
      <c r="G4765" s="3" t="str">
        <f t="shared" si="74"/>
        <v>2008-03-12 00:00:00</v>
      </c>
    </row>
    <row r="4766" spans="1:7" x14ac:dyDescent="0.25">
      <c r="A4766" t="s">
        <v>131</v>
      </c>
      <c r="B4766" s="3">
        <v>40205</v>
      </c>
      <c r="C4766" t="s">
        <v>9142</v>
      </c>
      <c r="D4766" t="s">
        <v>2</v>
      </c>
      <c r="E4766" t="s">
        <v>9272</v>
      </c>
      <c r="F4766">
        <f>+VLOOKUP(C4766,Fabricante_Consola!$A$5:$B$8,2)</f>
        <v>3</v>
      </c>
      <c r="G4766" s="3" t="str">
        <f t="shared" si="74"/>
        <v>2010-01-27 00:00:00</v>
      </c>
    </row>
    <row r="4767" spans="1:7" x14ac:dyDescent="0.25">
      <c r="A4767" t="s">
        <v>14661</v>
      </c>
      <c r="B4767" s="3">
        <v>41361</v>
      </c>
      <c r="C4767" t="s">
        <v>9142</v>
      </c>
      <c r="D4767" t="s">
        <v>2</v>
      </c>
      <c r="E4767" t="s">
        <v>9273</v>
      </c>
      <c r="F4767">
        <f>+VLOOKUP(C4767,Fabricante_Consola!$A$5:$B$8,2)</f>
        <v>3</v>
      </c>
      <c r="G4767" s="3" t="str">
        <f t="shared" si="74"/>
        <v>2013-03-28 00:00:00</v>
      </c>
    </row>
    <row r="4768" spans="1:7" x14ac:dyDescent="0.25">
      <c r="A4768" t="s">
        <v>9274</v>
      </c>
      <c r="B4768" s="3">
        <v>41542</v>
      </c>
      <c r="C4768" t="s">
        <v>9142</v>
      </c>
      <c r="D4768" t="s">
        <v>7380</v>
      </c>
      <c r="E4768" t="s">
        <v>9275</v>
      </c>
      <c r="F4768">
        <f>+VLOOKUP(C4768,Fabricante_Consola!$A$5:$B$8,2)</f>
        <v>3</v>
      </c>
      <c r="G4768" s="3" t="str">
        <f t="shared" si="74"/>
        <v>2013-09-25 00:00:00</v>
      </c>
    </row>
    <row r="4769" spans="1:7" x14ac:dyDescent="0.25">
      <c r="A4769" t="s">
        <v>134</v>
      </c>
      <c r="B4769" s="3">
        <v>40002</v>
      </c>
      <c r="C4769" t="s">
        <v>9142</v>
      </c>
      <c r="D4769" t="s">
        <v>5</v>
      </c>
      <c r="E4769" t="s">
        <v>9276</v>
      </c>
      <c r="F4769">
        <f>+VLOOKUP(C4769,Fabricante_Consola!$A$5:$B$8,2)</f>
        <v>3</v>
      </c>
      <c r="G4769" s="3" t="str">
        <f t="shared" si="74"/>
        <v>2009-07-08 00:00:00</v>
      </c>
    </row>
    <row r="4770" spans="1:7" x14ac:dyDescent="0.25">
      <c r="A4770" t="s">
        <v>14662</v>
      </c>
      <c r="B4770" s="3">
        <v>39401</v>
      </c>
      <c r="C4770" t="s">
        <v>9142</v>
      </c>
      <c r="D4770" t="s">
        <v>57</v>
      </c>
      <c r="E4770" t="s">
        <v>9277</v>
      </c>
      <c r="F4770">
        <f>+VLOOKUP(C4770,Fabricante_Consola!$A$5:$B$8,2)</f>
        <v>3</v>
      </c>
      <c r="G4770" s="3" t="str">
        <f t="shared" si="74"/>
        <v>2007-11-15 00:00:00</v>
      </c>
    </row>
    <row r="4771" spans="1:7" x14ac:dyDescent="0.25">
      <c r="A4771" t="s">
        <v>14663</v>
      </c>
      <c r="B4771" s="3">
        <v>40136</v>
      </c>
      <c r="C4771" t="s">
        <v>9142</v>
      </c>
      <c r="D4771" t="s">
        <v>57</v>
      </c>
      <c r="E4771" t="s">
        <v>9278</v>
      </c>
      <c r="F4771">
        <f>+VLOOKUP(C4771,Fabricante_Consola!$A$5:$B$8,2)</f>
        <v>3</v>
      </c>
      <c r="G4771" s="3" t="str">
        <f t="shared" si="74"/>
        <v>2009-11-19 00:00:00</v>
      </c>
    </row>
    <row r="4772" spans="1:7" x14ac:dyDescent="0.25">
      <c r="A4772" t="s">
        <v>14664</v>
      </c>
      <c r="B4772" s="3">
        <v>41207</v>
      </c>
      <c r="C4772" t="s">
        <v>9142</v>
      </c>
      <c r="D4772" t="s">
        <v>57</v>
      </c>
      <c r="E4772" t="s">
        <v>9279</v>
      </c>
      <c r="F4772">
        <f>+VLOOKUP(C4772,Fabricante_Consola!$A$5:$B$8,2)</f>
        <v>3</v>
      </c>
      <c r="G4772" s="3" t="str">
        <f t="shared" si="74"/>
        <v>2012-10-25 00:00:00</v>
      </c>
    </row>
    <row r="4773" spans="1:7" x14ac:dyDescent="0.25">
      <c r="A4773" t="s">
        <v>14665</v>
      </c>
      <c r="B4773" s="3">
        <v>41576</v>
      </c>
      <c r="C4773" t="s">
        <v>9142</v>
      </c>
      <c r="D4773" t="s">
        <v>57</v>
      </c>
      <c r="E4773" t="s">
        <v>9280</v>
      </c>
      <c r="F4773">
        <f>+VLOOKUP(C4773,Fabricante_Consola!$A$5:$B$8,2)</f>
        <v>3</v>
      </c>
      <c r="G4773" s="3" t="str">
        <f t="shared" si="74"/>
        <v>2013-10-29 00:00:00</v>
      </c>
    </row>
    <row r="4774" spans="1:7" x14ac:dyDescent="0.25">
      <c r="A4774" t="s">
        <v>14890</v>
      </c>
      <c r="B4774" s="3">
        <v>41654</v>
      </c>
      <c r="C4774" t="s">
        <v>9142</v>
      </c>
      <c r="D4774" t="s">
        <v>9281</v>
      </c>
      <c r="E4774" t="s">
        <v>9282</v>
      </c>
      <c r="F4774">
        <f>+VLOOKUP(C4774,Fabricante_Consola!$A$5:$B$8,2)</f>
        <v>3</v>
      </c>
      <c r="G4774" s="3" t="str">
        <f t="shared" si="74"/>
        <v>2014-01-15 00:00:00</v>
      </c>
    </row>
    <row r="4775" spans="1:7" x14ac:dyDescent="0.25">
      <c r="A4775" t="s">
        <v>14668</v>
      </c>
      <c r="B4775" s="3">
        <v>40862</v>
      </c>
      <c r="C4775" t="s">
        <v>9142</v>
      </c>
      <c r="D4775" t="s">
        <v>15</v>
      </c>
      <c r="E4775" t="s">
        <v>9283</v>
      </c>
      <c r="F4775">
        <f>+VLOOKUP(C4775,Fabricante_Consola!$A$5:$B$8,2)</f>
        <v>3</v>
      </c>
      <c r="G4775" s="3" t="str">
        <f t="shared" si="74"/>
        <v>2011-11-15 00:00:00</v>
      </c>
    </row>
    <row r="4776" spans="1:7" x14ac:dyDescent="0.25">
      <c r="A4776" t="s">
        <v>14669</v>
      </c>
      <c r="B4776" s="3">
        <v>41956</v>
      </c>
      <c r="C4776" t="s">
        <v>9142</v>
      </c>
      <c r="D4776" t="s">
        <v>57</v>
      </c>
      <c r="E4776" t="s">
        <v>9284</v>
      </c>
      <c r="F4776">
        <f>+VLOOKUP(C4776,Fabricante_Consola!$A$5:$B$8,2)</f>
        <v>3</v>
      </c>
      <c r="G4776" s="3" t="str">
        <f t="shared" si="74"/>
        <v>2014-11-13 00:00:00</v>
      </c>
    </row>
    <row r="4777" spans="1:7" x14ac:dyDescent="0.25">
      <c r="A4777" t="s">
        <v>14670</v>
      </c>
      <c r="B4777" s="3">
        <v>40498</v>
      </c>
      <c r="C4777" t="s">
        <v>9142</v>
      </c>
      <c r="D4777" t="s">
        <v>57</v>
      </c>
      <c r="E4777" t="s">
        <v>9285</v>
      </c>
      <c r="F4777">
        <f>+VLOOKUP(C4777,Fabricante_Consola!$A$5:$B$8,2)</f>
        <v>3</v>
      </c>
      <c r="G4777" s="3" t="str">
        <f t="shared" si="74"/>
        <v>2010-11-16 00:00:00</v>
      </c>
    </row>
    <row r="4778" spans="1:7" x14ac:dyDescent="0.25">
      <c r="A4778" t="s">
        <v>9286</v>
      </c>
      <c r="B4778" s="3">
        <v>39582</v>
      </c>
      <c r="C4778" t="s">
        <v>9142</v>
      </c>
      <c r="D4778" t="s">
        <v>7380</v>
      </c>
      <c r="E4778" t="s">
        <v>9287</v>
      </c>
      <c r="F4778">
        <f>+VLOOKUP(C4778,Fabricante_Consola!$A$5:$B$8,2)</f>
        <v>3</v>
      </c>
      <c r="G4778" s="3" t="str">
        <f t="shared" si="74"/>
        <v>2008-05-14 00:00:00</v>
      </c>
    </row>
    <row r="4779" spans="1:7" x14ac:dyDescent="0.25">
      <c r="A4779" t="s">
        <v>9288</v>
      </c>
      <c r="B4779" s="3">
        <v>39064</v>
      </c>
      <c r="C4779" t="s">
        <v>9142</v>
      </c>
      <c r="D4779" t="s">
        <v>7380</v>
      </c>
      <c r="E4779" t="s">
        <v>9289</v>
      </c>
      <c r="F4779">
        <f>+VLOOKUP(C4779,Fabricante_Consola!$A$5:$B$8,2)</f>
        <v>3</v>
      </c>
      <c r="G4779" s="3" t="str">
        <f t="shared" si="74"/>
        <v>2006-12-13 00:00:00</v>
      </c>
    </row>
    <row r="4780" spans="1:7" x14ac:dyDescent="0.25">
      <c r="A4780" t="s">
        <v>138</v>
      </c>
      <c r="B4780" s="3">
        <v>39479</v>
      </c>
      <c r="C4780" t="s">
        <v>9142</v>
      </c>
      <c r="D4780" t="s">
        <v>139</v>
      </c>
      <c r="E4780" t="s">
        <v>9290</v>
      </c>
      <c r="F4780">
        <f>+VLOOKUP(C4780,Fabricante_Consola!$A$5:$B$8,2)</f>
        <v>3</v>
      </c>
      <c r="G4780" s="3" t="str">
        <f t="shared" si="74"/>
        <v>2008-02-01 00:00:00</v>
      </c>
    </row>
    <row r="4781" spans="1:7" x14ac:dyDescent="0.25">
      <c r="A4781" t="s">
        <v>9291</v>
      </c>
      <c r="B4781" s="3">
        <v>39414</v>
      </c>
      <c r="C4781" t="s">
        <v>9142</v>
      </c>
      <c r="D4781" t="s">
        <v>9144</v>
      </c>
      <c r="E4781" t="s">
        <v>9292</v>
      </c>
      <c r="F4781">
        <f>+VLOOKUP(C4781,Fabricante_Consola!$A$5:$B$8,2)</f>
        <v>3</v>
      </c>
      <c r="G4781" s="3" t="str">
        <f t="shared" si="74"/>
        <v>2007-11-28 00:00:00</v>
      </c>
    </row>
    <row r="4782" spans="1:7" x14ac:dyDescent="0.25">
      <c r="A4782" t="s">
        <v>9293</v>
      </c>
      <c r="B4782" s="3">
        <v>38718</v>
      </c>
      <c r="C4782" t="s">
        <v>9142</v>
      </c>
      <c r="D4782" t="s">
        <v>9149</v>
      </c>
      <c r="E4782" t="s">
        <v>9294</v>
      </c>
      <c r="F4782">
        <f>+VLOOKUP(C4782,Fabricante_Consola!$A$5:$B$8,2)</f>
        <v>3</v>
      </c>
      <c r="G4782" s="3" t="str">
        <f t="shared" si="74"/>
        <v>2006-01-01 00:00:00</v>
      </c>
    </row>
    <row r="4783" spans="1:7" x14ac:dyDescent="0.25">
      <c r="A4783" t="s">
        <v>14671</v>
      </c>
      <c r="B4783" s="3">
        <v>40963</v>
      </c>
      <c r="C4783" t="s">
        <v>9142</v>
      </c>
      <c r="D4783" t="s">
        <v>2</v>
      </c>
      <c r="E4783" t="s">
        <v>9295</v>
      </c>
      <c r="F4783">
        <f>+VLOOKUP(C4783,Fabricante_Consola!$A$5:$B$8,2)</f>
        <v>3</v>
      </c>
      <c r="G4783" s="3" t="str">
        <f t="shared" si="74"/>
        <v>2012-02-24 00:00:00</v>
      </c>
    </row>
    <row r="4784" spans="1:7" x14ac:dyDescent="0.25">
      <c r="A4784" t="s">
        <v>9296</v>
      </c>
      <c r="B4784" s="3">
        <v>40299</v>
      </c>
      <c r="C4784" t="s">
        <v>9142</v>
      </c>
      <c r="D4784" t="s">
        <v>364</v>
      </c>
      <c r="E4784" t="s">
        <v>9297</v>
      </c>
      <c r="F4784">
        <f>+VLOOKUP(C4784,Fabricante_Consola!$A$5:$B$8,2)</f>
        <v>3</v>
      </c>
      <c r="G4784" s="3" t="str">
        <f t="shared" si="74"/>
        <v>2010-05-01 00:00:00</v>
      </c>
    </row>
    <row r="4785" spans="1:7" x14ac:dyDescent="0.25">
      <c r="A4785" t="s">
        <v>9298</v>
      </c>
      <c r="B4785" s="3">
        <v>39771</v>
      </c>
      <c r="C4785" t="s">
        <v>9142</v>
      </c>
      <c r="D4785" t="s">
        <v>9299</v>
      </c>
      <c r="E4785" t="s">
        <v>9300</v>
      </c>
      <c r="F4785">
        <f>+VLOOKUP(C4785,Fabricante_Consola!$A$5:$B$8,2)</f>
        <v>3</v>
      </c>
      <c r="G4785" s="3" t="str">
        <f t="shared" si="74"/>
        <v>2008-11-19 00:00:00</v>
      </c>
    </row>
    <row r="4786" spans="1:7" x14ac:dyDescent="0.25">
      <c r="A4786" t="s">
        <v>155</v>
      </c>
      <c r="B4786" s="3">
        <v>40150</v>
      </c>
      <c r="C4786" t="s">
        <v>9142</v>
      </c>
      <c r="D4786" t="s">
        <v>15</v>
      </c>
      <c r="E4786" t="s">
        <v>9302</v>
      </c>
      <c r="F4786">
        <f>+VLOOKUP(C4786,Fabricante_Consola!$A$5:$B$8,2)</f>
        <v>3</v>
      </c>
      <c r="G4786" s="3" t="str">
        <f t="shared" si="74"/>
        <v>2009-12-03 00:00:00</v>
      </c>
    </row>
    <row r="4787" spans="1:7" x14ac:dyDescent="0.25">
      <c r="A4787" t="s">
        <v>9303</v>
      </c>
      <c r="B4787" s="3">
        <v>40749</v>
      </c>
      <c r="C4787" t="s">
        <v>9142</v>
      </c>
      <c r="D4787" t="s">
        <v>9</v>
      </c>
      <c r="E4787" t="s">
        <v>9304</v>
      </c>
      <c r="F4787">
        <f>+VLOOKUP(C4787,Fabricante_Consola!$A$5:$B$8,2)</f>
        <v>3</v>
      </c>
      <c r="G4787" s="3" t="str">
        <f t="shared" si="74"/>
        <v>2011-07-25 00:00:00</v>
      </c>
    </row>
    <row r="4788" spans="1:7" x14ac:dyDescent="0.25">
      <c r="A4788" t="s">
        <v>9305</v>
      </c>
      <c r="B4788" s="3">
        <v>39356</v>
      </c>
      <c r="C4788" t="s">
        <v>9142</v>
      </c>
      <c r="D4788" t="s">
        <v>2</v>
      </c>
      <c r="E4788" t="s">
        <v>9306</v>
      </c>
      <c r="F4788">
        <f>+VLOOKUP(C4788,Fabricante_Consola!$A$5:$B$8,2)</f>
        <v>3</v>
      </c>
      <c r="G4788" s="3" t="str">
        <f t="shared" si="74"/>
        <v>2007-10-01 00:00:00</v>
      </c>
    </row>
    <row r="4789" spans="1:7" x14ac:dyDescent="0.25">
      <c r="A4789" t="s">
        <v>9307</v>
      </c>
      <c r="B4789" s="3">
        <v>41031</v>
      </c>
      <c r="C4789" t="s">
        <v>9142</v>
      </c>
      <c r="D4789" t="s">
        <v>9176</v>
      </c>
      <c r="E4789" t="s">
        <v>9308</v>
      </c>
      <c r="F4789">
        <f>+VLOOKUP(C4789,Fabricante_Consola!$A$5:$B$8,2)</f>
        <v>3</v>
      </c>
      <c r="G4789" s="3" t="str">
        <f t="shared" si="74"/>
        <v>2012-05-02 00:00:00</v>
      </c>
    </row>
    <row r="4790" spans="1:7" x14ac:dyDescent="0.25">
      <c r="A4790" t="s">
        <v>9309</v>
      </c>
      <c r="B4790" s="3">
        <v>40100</v>
      </c>
      <c r="C4790" t="s">
        <v>9142</v>
      </c>
      <c r="D4790" t="s">
        <v>9310</v>
      </c>
      <c r="E4790" t="s">
        <v>9311</v>
      </c>
      <c r="F4790">
        <f>+VLOOKUP(C4790,Fabricante_Consola!$A$5:$B$8,2)</f>
        <v>3</v>
      </c>
      <c r="G4790" s="3" t="str">
        <f t="shared" si="74"/>
        <v>2009-10-14 00:00:00</v>
      </c>
    </row>
    <row r="4791" spans="1:7" x14ac:dyDescent="0.25">
      <c r="A4791" t="s">
        <v>9312</v>
      </c>
      <c r="B4791" s="3">
        <v>39448</v>
      </c>
      <c r="C4791" t="s">
        <v>9142</v>
      </c>
      <c r="D4791" t="s">
        <v>9313</v>
      </c>
      <c r="E4791" t="s">
        <v>9314</v>
      </c>
      <c r="F4791">
        <f>+VLOOKUP(C4791,Fabricante_Consola!$A$5:$B$8,2)</f>
        <v>3</v>
      </c>
      <c r="G4791" s="3" t="str">
        <f t="shared" si="74"/>
        <v>2008-01-01 00:00:00</v>
      </c>
    </row>
    <row r="4792" spans="1:7" x14ac:dyDescent="0.25">
      <c r="A4792" t="s">
        <v>9315</v>
      </c>
      <c r="B4792" s="3">
        <v>41073</v>
      </c>
      <c r="C4792" t="s">
        <v>9142</v>
      </c>
      <c r="D4792" t="s">
        <v>42</v>
      </c>
      <c r="E4792" t="s">
        <v>9316</v>
      </c>
      <c r="F4792">
        <f>+VLOOKUP(C4792,Fabricante_Consola!$A$5:$B$8,2)</f>
        <v>3</v>
      </c>
      <c r="G4792" s="3" t="str">
        <f t="shared" si="74"/>
        <v>2012-06-13 00:00:00</v>
      </c>
    </row>
    <row r="4793" spans="1:7" x14ac:dyDescent="0.25">
      <c r="A4793" t="s">
        <v>166</v>
      </c>
      <c r="B4793" s="3">
        <v>42290</v>
      </c>
      <c r="C4793" t="s">
        <v>9142</v>
      </c>
      <c r="D4793" t="s">
        <v>165</v>
      </c>
      <c r="E4793" t="s">
        <v>9317</v>
      </c>
      <c r="F4793">
        <f>+VLOOKUP(C4793,Fabricante_Consola!$A$5:$B$8,2)</f>
        <v>3</v>
      </c>
      <c r="G4793" s="3" t="str">
        <f t="shared" si="74"/>
        <v>2015-10-13 00:00:00</v>
      </c>
    </row>
    <row r="4794" spans="1:7" x14ac:dyDescent="0.25">
      <c r="A4794" t="s">
        <v>167</v>
      </c>
      <c r="B4794" s="3">
        <v>40332</v>
      </c>
      <c r="C4794" t="s">
        <v>9142</v>
      </c>
      <c r="D4794" t="s">
        <v>5</v>
      </c>
      <c r="E4794" t="s">
        <v>9318</v>
      </c>
      <c r="F4794">
        <f>+VLOOKUP(C4794,Fabricante_Consola!$A$5:$B$8,2)</f>
        <v>3</v>
      </c>
      <c r="G4794" s="3" t="str">
        <f t="shared" si="74"/>
        <v>2010-06-03 00:00:00</v>
      </c>
    </row>
    <row r="4795" spans="1:7" x14ac:dyDescent="0.25">
      <c r="A4795" t="s">
        <v>9319</v>
      </c>
      <c r="B4795" s="3">
        <v>40723</v>
      </c>
      <c r="C4795" t="s">
        <v>9142</v>
      </c>
      <c r="D4795" t="s">
        <v>169</v>
      </c>
      <c r="E4795" t="s">
        <v>9320</v>
      </c>
      <c r="F4795">
        <f>+VLOOKUP(C4795,Fabricante_Consola!$A$5:$B$8,2)</f>
        <v>3</v>
      </c>
      <c r="G4795" s="3" t="str">
        <f t="shared" si="74"/>
        <v>2011-06-29 00:00:00</v>
      </c>
    </row>
    <row r="4796" spans="1:7" x14ac:dyDescent="0.25">
      <c r="A4796" t="s">
        <v>172</v>
      </c>
      <c r="B4796" s="3">
        <v>39717</v>
      </c>
      <c r="C4796" t="s">
        <v>9142</v>
      </c>
      <c r="D4796" t="s">
        <v>20</v>
      </c>
      <c r="E4796" t="s">
        <v>9321</v>
      </c>
      <c r="F4796">
        <f>+VLOOKUP(C4796,Fabricante_Consola!$A$5:$B$8,2)</f>
        <v>3</v>
      </c>
      <c r="G4796" s="3" t="str">
        <f t="shared" si="74"/>
        <v>2008-09-26 00:00:00</v>
      </c>
    </row>
    <row r="4797" spans="1:7" x14ac:dyDescent="0.25">
      <c r="A4797" t="s">
        <v>173</v>
      </c>
      <c r="B4797" s="3">
        <v>40109</v>
      </c>
      <c r="C4797" t="s">
        <v>9142</v>
      </c>
      <c r="D4797" t="s">
        <v>2</v>
      </c>
      <c r="E4797" t="s">
        <v>9322</v>
      </c>
      <c r="F4797">
        <f>+VLOOKUP(C4797,Fabricante_Consola!$A$5:$B$8,2)</f>
        <v>3</v>
      </c>
      <c r="G4797" s="3" t="str">
        <f t="shared" si="74"/>
        <v>2009-10-23 00:00:00</v>
      </c>
    </row>
    <row r="4798" spans="1:7" x14ac:dyDescent="0.25">
      <c r="A4798" t="s">
        <v>174</v>
      </c>
      <c r="B4798" s="3">
        <v>40480</v>
      </c>
      <c r="C4798" t="s">
        <v>9142</v>
      </c>
      <c r="D4798" t="s">
        <v>2</v>
      </c>
      <c r="E4798" t="s">
        <v>9323</v>
      </c>
      <c r="F4798">
        <f>+VLOOKUP(C4798,Fabricante_Consola!$A$5:$B$8,2)</f>
        <v>3</v>
      </c>
      <c r="G4798" s="3" t="str">
        <f t="shared" si="74"/>
        <v>2010-10-29 00:00:00</v>
      </c>
    </row>
    <row r="4799" spans="1:7" x14ac:dyDescent="0.25">
      <c r="A4799" t="s">
        <v>175</v>
      </c>
      <c r="B4799" s="3">
        <v>40123</v>
      </c>
      <c r="C4799" t="s">
        <v>9142</v>
      </c>
      <c r="D4799" t="s">
        <v>35</v>
      </c>
      <c r="E4799" t="s">
        <v>9324</v>
      </c>
      <c r="F4799">
        <f>+VLOOKUP(C4799,Fabricante_Consola!$A$5:$B$8,2)</f>
        <v>3</v>
      </c>
      <c r="G4799" s="3" t="str">
        <f t="shared" si="74"/>
        <v>2009-11-06 00:00:00</v>
      </c>
    </row>
    <row r="4800" spans="1:7" x14ac:dyDescent="0.25">
      <c r="A4800" t="s">
        <v>9325</v>
      </c>
      <c r="B4800" s="3">
        <v>39253</v>
      </c>
      <c r="C4800" t="s">
        <v>9142</v>
      </c>
      <c r="D4800" t="s">
        <v>1676</v>
      </c>
      <c r="E4800" t="s">
        <v>9326</v>
      </c>
      <c r="F4800">
        <f>+VLOOKUP(C4800,Fabricante_Consola!$A$5:$B$8,2)</f>
        <v>3</v>
      </c>
      <c r="G4800" s="3" t="str">
        <f t="shared" si="74"/>
        <v>2007-06-20 00:00:00</v>
      </c>
    </row>
    <row r="4801" spans="1:7" x14ac:dyDescent="0.25">
      <c r="A4801" t="s">
        <v>176</v>
      </c>
      <c r="B4801" s="3">
        <v>41579</v>
      </c>
      <c r="C4801" t="s">
        <v>9142</v>
      </c>
      <c r="D4801" t="s">
        <v>35</v>
      </c>
      <c r="E4801" t="s">
        <v>9327</v>
      </c>
      <c r="F4801">
        <f>+VLOOKUP(C4801,Fabricante_Consola!$A$5:$B$8,2)</f>
        <v>3</v>
      </c>
      <c r="G4801" s="3" t="str">
        <f t="shared" si="74"/>
        <v>2013-11-01 00:00:00</v>
      </c>
    </row>
    <row r="4802" spans="1:7" x14ac:dyDescent="0.25">
      <c r="A4802" t="s">
        <v>9328</v>
      </c>
      <c r="B4802" s="3">
        <v>41066</v>
      </c>
      <c r="C4802" t="s">
        <v>9142</v>
      </c>
      <c r="D4802" t="s">
        <v>9329</v>
      </c>
      <c r="E4802" t="s">
        <v>9330</v>
      </c>
      <c r="F4802">
        <f>+VLOOKUP(C4802,Fabricante_Consola!$A$5:$B$8,2)</f>
        <v>3</v>
      </c>
      <c r="G4802" s="3" t="str">
        <f t="shared" si="74"/>
        <v>2012-06-06 00:00:00</v>
      </c>
    </row>
    <row r="4803" spans="1:7" x14ac:dyDescent="0.25">
      <c r="A4803" t="s">
        <v>9331</v>
      </c>
      <c r="B4803" s="3">
        <v>40667</v>
      </c>
      <c r="C4803" t="s">
        <v>9142</v>
      </c>
      <c r="D4803" t="s">
        <v>9332</v>
      </c>
      <c r="E4803" t="s">
        <v>9333</v>
      </c>
      <c r="F4803">
        <f>+VLOOKUP(C4803,Fabricante_Consola!$A$5:$B$8,2)</f>
        <v>3</v>
      </c>
      <c r="G4803" s="3" t="str">
        <f t="shared" ref="G4803:G4866" si="75">+TEXT(B4803,"yyyy-mm-dd hh:mm:ss")</f>
        <v>2011-05-04 00:00:00</v>
      </c>
    </row>
    <row r="4804" spans="1:7" x14ac:dyDescent="0.25">
      <c r="A4804" t="s">
        <v>9334</v>
      </c>
      <c r="B4804" s="3">
        <v>39785</v>
      </c>
      <c r="C4804" t="s">
        <v>9142</v>
      </c>
      <c r="D4804" t="s">
        <v>9223</v>
      </c>
      <c r="E4804" t="s">
        <v>9335</v>
      </c>
      <c r="F4804">
        <f>+VLOOKUP(C4804,Fabricante_Consola!$A$5:$B$8,2)</f>
        <v>3</v>
      </c>
      <c r="G4804" s="3" t="str">
        <f t="shared" si="75"/>
        <v>2008-12-03 00:00:00</v>
      </c>
    </row>
    <row r="4805" spans="1:7" x14ac:dyDescent="0.25">
      <c r="A4805" t="s">
        <v>9336</v>
      </c>
      <c r="B4805" s="3">
        <v>39766</v>
      </c>
      <c r="C4805" t="s">
        <v>9142</v>
      </c>
      <c r="D4805" t="s">
        <v>526</v>
      </c>
      <c r="E4805" t="s">
        <v>9337</v>
      </c>
      <c r="F4805">
        <f>+VLOOKUP(C4805,Fabricante_Consola!$A$5:$B$8,2)</f>
        <v>3</v>
      </c>
      <c r="G4805" s="3" t="str">
        <f t="shared" si="75"/>
        <v>2008-11-14 00:00:00</v>
      </c>
    </row>
    <row r="4806" spans="1:7" x14ac:dyDescent="0.25">
      <c r="A4806" t="s">
        <v>9338</v>
      </c>
      <c r="B4806" s="3">
        <v>39932</v>
      </c>
      <c r="C4806" t="s">
        <v>9142</v>
      </c>
      <c r="D4806" t="s">
        <v>9223</v>
      </c>
      <c r="E4806" t="s">
        <v>9339</v>
      </c>
      <c r="F4806">
        <f>+VLOOKUP(C4806,Fabricante_Consola!$A$5:$B$8,2)</f>
        <v>3</v>
      </c>
      <c r="G4806" s="3" t="str">
        <f t="shared" si="75"/>
        <v>2009-04-29 00:00:00</v>
      </c>
    </row>
    <row r="4807" spans="1:7" x14ac:dyDescent="0.25">
      <c r="A4807" t="s">
        <v>9340</v>
      </c>
      <c r="B4807" s="3">
        <v>38718</v>
      </c>
      <c r="C4807" t="s">
        <v>9142</v>
      </c>
      <c r="D4807" t="s">
        <v>169</v>
      </c>
      <c r="E4807" t="s">
        <v>9341</v>
      </c>
      <c r="F4807">
        <f>+VLOOKUP(C4807,Fabricante_Consola!$A$5:$B$8,2)</f>
        <v>3</v>
      </c>
      <c r="G4807" s="3" t="str">
        <f t="shared" si="75"/>
        <v>2006-01-01 00:00:00</v>
      </c>
    </row>
    <row r="4808" spans="1:7" x14ac:dyDescent="0.25">
      <c r="A4808" t="s">
        <v>179</v>
      </c>
      <c r="B4808" s="3">
        <v>42328</v>
      </c>
      <c r="C4808" t="s">
        <v>9142</v>
      </c>
      <c r="D4808" t="s">
        <v>15</v>
      </c>
      <c r="E4808" t="s">
        <v>9342</v>
      </c>
      <c r="F4808">
        <f>+VLOOKUP(C4808,Fabricante_Consola!$A$5:$B$8,2)</f>
        <v>3</v>
      </c>
      <c r="G4808" s="3" t="str">
        <f t="shared" si="75"/>
        <v>2015-11-20 00:00:00</v>
      </c>
    </row>
    <row r="4809" spans="1:7" x14ac:dyDescent="0.25">
      <c r="A4809" t="s">
        <v>9343</v>
      </c>
      <c r="B4809" s="3">
        <v>40827</v>
      </c>
      <c r="C4809" t="s">
        <v>9142</v>
      </c>
      <c r="D4809" t="s">
        <v>9</v>
      </c>
      <c r="E4809" t="s">
        <v>9344</v>
      </c>
      <c r="F4809">
        <f>+VLOOKUP(C4809,Fabricante_Consola!$A$5:$B$8,2)</f>
        <v>3</v>
      </c>
      <c r="G4809" s="3" t="str">
        <f t="shared" si="75"/>
        <v>2011-10-11 00:00:00</v>
      </c>
    </row>
    <row r="4810" spans="1:7" x14ac:dyDescent="0.25">
      <c r="A4810" t="s">
        <v>9345</v>
      </c>
      <c r="B4810" s="3">
        <v>40744</v>
      </c>
      <c r="C4810" t="s">
        <v>9142</v>
      </c>
      <c r="D4810" t="s">
        <v>9281</v>
      </c>
      <c r="E4810" t="s">
        <v>9346</v>
      </c>
      <c r="F4810">
        <f>+VLOOKUP(C4810,Fabricante_Consola!$A$5:$B$8,2)</f>
        <v>3</v>
      </c>
      <c r="G4810" s="3" t="str">
        <f t="shared" si="75"/>
        <v>2011-07-20 00:00:00</v>
      </c>
    </row>
    <row r="4811" spans="1:7" x14ac:dyDescent="0.25">
      <c r="A4811" t="s">
        <v>184</v>
      </c>
      <c r="B4811" s="3">
        <v>40053</v>
      </c>
      <c r="C4811" t="s">
        <v>9142</v>
      </c>
      <c r="D4811" t="s">
        <v>2</v>
      </c>
      <c r="E4811" t="s">
        <v>9347</v>
      </c>
      <c r="F4811">
        <f>+VLOOKUP(C4811,Fabricante_Consola!$A$5:$B$8,2)</f>
        <v>3</v>
      </c>
      <c r="G4811" s="3" t="str">
        <f t="shared" si="75"/>
        <v>2009-08-28 00:00:00</v>
      </c>
    </row>
    <row r="4812" spans="1:7" x14ac:dyDescent="0.25">
      <c r="A4812" t="s">
        <v>185</v>
      </c>
      <c r="B4812" s="3">
        <v>40837</v>
      </c>
      <c r="C4812" t="s">
        <v>9142</v>
      </c>
      <c r="D4812" t="s">
        <v>57</v>
      </c>
      <c r="E4812" t="s">
        <v>9348</v>
      </c>
      <c r="F4812">
        <f>+VLOOKUP(C4812,Fabricante_Consola!$A$5:$B$8,2)</f>
        <v>3</v>
      </c>
      <c r="G4812" s="3" t="str">
        <f t="shared" si="75"/>
        <v>2011-10-21 00:00:00</v>
      </c>
    </row>
    <row r="4813" spans="1:7" x14ac:dyDescent="0.25">
      <c r="A4813" t="s">
        <v>186</v>
      </c>
      <c r="B4813" s="3">
        <v>41572</v>
      </c>
      <c r="C4813" t="s">
        <v>9142</v>
      </c>
      <c r="D4813" t="s">
        <v>57</v>
      </c>
      <c r="E4813" t="s">
        <v>9349</v>
      </c>
      <c r="F4813">
        <f>+VLOOKUP(C4813,Fabricante_Consola!$A$5:$B$8,2)</f>
        <v>3</v>
      </c>
      <c r="G4813" s="3" t="str">
        <f t="shared" si="75"/>
        <v>2013-10-25 00:00:00</v>
      </c>
    </row>
    <row r="4814" spans="1:7" x14ac:dyDescent="0.25">
      <c r="A4814" t="s">
        <v>9350</v>
      </c>
      <c r="B4814" s="3">
        <v>41730</v>
      </c>
      <c r="C4814" t="s">
        <v>9142</v>
      </c>
      <c r="D4814" t="s">
        <v>9281</v>
      </c>
      <c r="E4814" t="s">
        <v>9351</v>
      </c>
      <c r="F4814">
        <f>+VLOOKUP(C4814,Fabricante_Consola!$A$5:$B$8,2)</f>
        <v>3</v>
      </c>
      <c r="G4814" s="3" t="str">
        <f t="shared" si="75"/>
        <v>2014-04-01 00:00:00</v>
      </c>
    </row>
    <row r="4815" spans="1:7" x14ac:dyDescent="0.25">
      <c r="A4815" t="s">
        <v>9352</v>
      </c>
      <c r="B4815" s="3">
        <v>42584</v>
      </c>
      <c r="C4815" t="s">
        <v>9142</v>
      </c>
      <c r="D4815" t="s">
        <v>165</v>
      </c>
      <c r="E4815" t="s">
        <v>9353</v>
      </c>
      <c r="F4815">
        <f>+VLOOKUP(C4815,Fabricante_Consola!$A$5:$B$8,2)</f>
        <v>3</v>
      </c>
      <c r="G4815" s="3" t="str">
        <f t="shared" si="75"/>
        <v>2016-08-02 00:00:00</v>
      </c>
    </row>
    <row r="4816" spans="1:7" x14ac:dyDescent="0.25">
      <c r="A4816" t="s">
        <v>9354</v>
      </c>
      <c r="B4816" s="3">
        <v>42633</v>
      </c>
      <c r="C4816" t="s">
        <v>9142</v>
      </c>
      <c r="D4816" t="s">
        <v>190</v>
      </c>
      <c r="E4816" t="s">
        <v>9355</v>
      </c>
      <c r="F4816">
        <f>+VLOOKUP(C4816,Fabricante_Consola!$A$5:$B$8,2)</f>
        <v>3</v>
      </c>
      <c r="G4816" s="3" t="str">
        <f t="shared" si="75"/>
        <v>2016-09-20 00:00:00</v>
      </c>
    </row>
    <row r="4817" spans="1:7" x14ac:dyDescent="0.25">
      <c r="A4817" t="s">
        <v>9356</v>
      </c>
      <c r="B4817" s="3">
        <v>42668</v>
      </c>
      <c r="C4817" t="s">
        <v>9142</v>
      </c>
      <c r="D4817" t="s">
        <v>165</v>
      </c>
      <c r="E4817" t="s">
        <v>9357</v>
      </c>
      <c r="F4817">
        <f>+VLOOKUP(C4817,Fabricante_Consola!$A$5:$B$8,2)</f>
        <v>3</v>
      </c>
      <c r="G4817" s="3" t="str">
        <f t="shared" si="75"/>
        <v>2016-10-25 00:00:00</v>
      </c>
    </row>
    <row r="4818" spans="1:7" x14ac:dyDescent="0.25">
      <c r="A4818" t="s">
        <v>9358</v>
      </c>
      <c r="B4818" s="3">
        <v>42696</v>
      </c>
      <c r="C4818" t="s">
        <v>9142</v>
      </c>
      <c r="D4818" t="s">
        <v>165</v>
      </c>
      <c r="E4818" t="s">
        <v>9359</v>
      </c>
      <c r="F4818">
        <f>+VLOOKUP(C4818,Fabricante_Consola!$A$5:$B$8,2)</f>
        <v>3</v>
      </c>
      <c r="G4818" s="3" t="str">
        <f t="shared" si="75"/>
        <v>2016-11-22 00:00:00</v>
      </c>
    </row>
    <row r="4819" spans="1:7" x14ac:dyDescent="0.25">
      <c r="A4819" t="s">
        <v>9360</v>
      </c>
      <c r="B4819" s="3">
        <v>42717</v>
      </c>
      <c r="C4819" t="s">
        <v>9142</v>
      </c>
      <c r="D4819" t="s">
        <v>165</v>
      </c>
      <c r="E4819" t="s">
        <v>9361</v>
      </c>
      <c r="F4819">
        <f>+VLOOKUP(C4819,Fabricante_Consola!$A$5:$B$8,2)</f>
        <v>3</v>
      </c>
      <c r="G4819" s="3" t="str">
        <f t="shared" si="75"/>
        <v>2016-12-13 00:00:00</v>
      </c>
    </row>
    <row r="4820" spans="1:7" x14ac:dyDescent="0.25">
      <c r="A4820" t="s">
        <v>9362</v>
      </c>
      <c r="B4820" s="3">
        <v>41985</v>
      </c>
      <c r="C4820" t="s">
        <v>9142</v>
      </c>
      <c r="D4820" t="s">
        <v>1676</v>
      </c>
      <c r="E4820" t="s">
        <v>9363</v>
      </c>
      <c r="F4820">
        <f>+VLOOKUP(C4820,Fabricante_Consola!$A$5:$B$8,2)</f>
        <v>3</v>
      </c>
      <c r="G4820" s="3" t="str">
        <f t="shared" si="75"/>
        <v>2014-12-12 00:00:00</v>
      </c>
    </row>
    <row r="4821" spans="1:7" x14ac:dyDescent="0.25">
      <c r="A4821" t="s">
        <v>194</v>
      </c>
      <c r="B4821" s="3">
        <v>39856</v>
      </c>
      <c r="C4821" t="s">
        <v>9142</v>
      </c>
      <c r="D4821" t="s">
        <v>22</v>
      </c>
      <c r="E4821" t="s">
        <v>9364</v>
      </c>
      <c r="F4821">
        <f>+VLOOKUP(C4821,Fabricante_Consola!$A$5:$B$8,2)</f>
        <v>3</v>
      </c>
      <c r="G4821" s="3" t="str">
        <f t="shared" si="75"/>
        <v>2009-02-12 00:00:00</v>
      </c>
    </row>
    <row r="4822" spans="1:7" x14ac:dyDescent="0.25">
      <c r="A4822" t="s">
        <v>9365</v>
      </c>
      <c r="B4822" s="3">
        <v>40148</v>
      </c>
      <c r="C4822" t="s">
        <v>9142</v>
      </c>
      <c r="D4822" t="s">
        <v>42</v>
      </c>
      <c r="E4822" t="s">
        <v>9366</v>
      </c>
      <c r="F4822">
        <f>+VLOOKUP(C4822,Fabricante_Consola!$A$5:$B$8,2)</f>
        <v>3</v>
      </c>
      <c r="G4822" s="3" t="str">
        <f t="shared" si="75"/>
        <v>2009-12-01 00:00:00</v>
      </c>
    </row>
    <row r="4823" spans="1:7" x14ac:dyDescent="0.25">
      <c r="A4823" t="s">
        <v>9367</v>
      </c>
      <c r="B4823" s="3">
        <v>40875</v>
      </c>
      <c r="C4823" t="s">
        <v>9142</v>
      </c>
      <c r="D4823" t="s">
        <v>9</v>
      </c>
      <c r="E4823" t="s">
        <v>9368</v>
      </c>
      <c r="F4823">
        <f>+VLOOKUP(C4823,Fabricante_Consola!$A$5:$B$8,2)</f>
        <v>3</v>
      </c>
      <c r="G4823" s="3" t="str">
        <f t="shared" si="75"/>
        <v>2011-11-28 00:00:00</v>
      </c>
    </row>
    <row r="4824" spans="1:7" x14ac:dyDescent="0.25">
      <c r="A4824" t="s">
        <v>198</v>
      </c>
      <c r="B4824" s="3">
        <v>41607</v>
      </c>
      <c r="C4824" t="s">
        <v>9142</v>
      </c>
      <c r="D4824" t="s">
        <v>18</v>
      </c>
      <c r="E4824" t="s">
        <v>9369</v>
      </c>
      <c r="F4824">
        <f>+VLOOKUP(C4824,Fabricante_Consola!$A$5:$B$8,2)</f>
        <v>3</v>
      </c>
      <c r="G4824" s="3" t="str">
        <f t="shared" si="75"/>
        <v>2013-11-29 00:00:00</v>
      </c>
    </row>
    <row r="4825" spans="1:7" x14ac:dyDescent="0.25">
      <c r="A4825" t="s">
        <v>9370</v>
      </c>
      <c r="B4825" s="3">
        <v>40603</v>
      </c>
      <c r="C4825" t="s">
        <v>9142</v>
      </c>
      <c r="D4825" t="s">
        <v>2</v>
      </c>
      <c r="E4825" t="s">
        <v>9371</v>
      </c>
      <c r="F4825">
        <f>+VLOOKUP(C4825,Fabricante_Consola!$A$5:$B$8,2)</f>
        <v>3</v>
      </c>
      <c r="G4825" s="3" t="str">
        <f t="shared" si="75"/>
        <v>2011-03-01 00:00:00</v>
      </c>
    </row>
    <row r="4826" spans="1:7" x14ac:dyDescent="0.25">
      <c r="A4826" t="s">
        <v>9372</v>
      </c>
      <c r="B4826" s="3">
        <v>41367</v>
      </c>
      <c r="C4826" t="s">
        <v>9142</v>
      </c>
      <c r="D4826" t="s">
        <v>9223</v>
      </c>
      <c r="E4826" t="s">
        <v>9373</v>
      </c>
      <c r="F4826">
        <f>+VLOOKUP(C4826,Fabricante_Consola!$A$5:$B$8,2)</f>
        <v>3</v>
      </c>
      <c r="G4826" s="3" t="str">
        <f t="shared" si="75"/>
        <v>2013-04-03 00:00:00</v>
      </c>
    </row>
    <row r="4827" spans="1:7" x14ac:dyDescent="0.25">
      <c r="A4827" t="s">
        <v>9374</v>
      </c>
      <c r="B4827" s="3">
        <v>40002</v>
      </c>
      <c r="C4827" t="s">
        <v>9142</v>
      </c>
      <c r="D4827" t="s">
        <v>7380</v>
      </c>
      <c r="E4827" t="s">
        <v>9375</v>
      </c>
      <c r="F4827">
        <f>+VLOOKUP(C4827,Fabricante_Consola!$A$5:$B$8,2)</f>
        <v>3</v>
      </c>
      <c r="G4827" s="3" t="str">
        <f t="shared" si="75"/>
        <v>2009-07-08 00:00:00</v>
      </c>
    </row>
    <row r="4828" spans="1:7" x14ac:dyDescent="0.25">
      <c r="A4828" t="s">
        <v>9376</v>
      </c>
      <c r="B4828" s="3">
        <v>38718</v>
      </c>
      <c r="C4828" t="s">
        <v>9142</v>
      </c>
      <c r="D4828" t="s">
        <v>2</v>
      </c>
      <c r="E4828" t="s">
        <v>9377</v>
      </c>
      <c r="F4828">
        <f>+VLOOKUP(C4828,Fabricante_Consola!$A$5:$B$8,2)</f>
        <v>3</v>
      </c>
      <c r="G4828" s="3" t="str">
        <f t="shared" si="75"/>
        <v>2006-01-01 00:00:00</v>
      </c>
    </row>
    <row r="4829" spans="1:7" x14ac:dyDescent="0.25">
      <c r="A4829" t="s">
        <v>201</v>
      </c>
      <c r="B4829" s="3">
        <v>40843</v>
      </c>
      <c r="C4829" t="s">
        <v>9142</v>
      </c>
      <c r="D4829" t="s">
        <v>2</v>
      </c>
      <c r="E4829" t="s">
        <v>9378</v>
      </c>
      <c r="F4829">
        <f>+VLOOKUP(C4829,Fabricante_Consola!$A$5:$B$8,2)</f>
        <v>3</v>
      </c>
      <c r="G4829" s="3" t="str">
        <f t="shared" si="75"/>
        <v>2011-10-27 00:00:00</v>
      </c>
    </row>
    <row r="4830" spans="1:7" x14ac:dyDescent="0.25">
      <c r="A4830" t="s">
        <v>202</v>
      </c>
      <c r="B4830" s="3">
        <v>41578</v>
      </c>
      <c r="C4830" t="s">
        <v>9142</v>
      </c>
      <c r="D4830" t="s">
        <v>2</v>
      </c>
      <c r="E4830" t="s">
        <v>9379</v>
      </c>
      <c r="F4830">
        <f>+VLOOKUP(C4830,Fabricante_Consola!$A$5:$B$8,2)</f>
        <v>3</v>
      </c>
      <c r="G4830" s="3" t="str">
        <f t="shared" si="75"/>
        <v>2013-10-31 00:00:00</v>
      </c>
    </row>
    <row r="4831" spans="1:7" x14ac:dyDescent="0.25">
      <c r="A4831" t="s">
        <v>203</v>
      </c>
      <c r="B4831" s="3">
        <v>42082</v>
      </c>
      <c r="C4831" t="s">
        <v>9142</v>
      </c>
      <c r="D4831" t="s">
        <v>2</v>
      </c>
      <c r="E4831" t="s">
        <v>9380</v>
      </c>
      <c r="F4831">
        <f>+VLOOKUP(C4831,Fabricante_Consola!$A$5:$B$8,2)</f>
        <v>3</v>
      </c>
      <c r="G4831" s="3" t="str">
        <f t="shared" si="75"/>
        <v>2015-03-19 00:00:00</v>
      </c>
    </row>
    <row r="4832" spans="1:7" x14ac:dyDescent="0.25">
      <c r="A4832" t="s">
        <v>204</v>
      </c>
      <c r="B4832" s="3">
        <v>39624</v>
      </c>
      <c r="C4832" t="s">
        <v>9142</v>
      </c>
      <c r="D4832" t="s">
        <v>2</v>
      </c>
      <c r="E4832" t="s">
        <v>9381</v>
      </c>
      <c r="F4832">
        <f>+VLOOKUP(C4832,Fabricante_Consola!$A$5:$B$8,2)</f>
        <v>3</v>
      </c>
      <c r="G4832" s="3" t="str">
        <f t="shared" si="75"/>
        <v>2008-06-25 00:00:00</v>
      </c>
    </row>
    <row r="4833" spans="1:7" x14ac:dyDescent="0.25">
      <c r="A4833" t="s">
        <v>205</v>
      </c>
      <c r="B4833" s="3">
        <v>40241</v>
      </c>
      <c r="C4833" t="s">
        <v>9142</v>
      </c>
      <c r="D4833" t="s">
        <v>2</v>
      </c>
      <c r="E4833" t="s">
        <v>9382</v>
      </c>
      <c r="F4833">
        <f>+VLOOKUP(C4833,Fabricante_Consola!$A$5:$B$8,2)</f>
        <v>3</v>
      </c>
      <c r="G4833" s="3" t="str">
        <f t="shared" si="75"/>
        <v>2010-03-04 00:00:00</v>
      </c>
    </row>
    <row r="4834" spans="1:7" x14ac:dyDescent="0.25">
      <c r="A4834" t="s">
        <v>206</v>
      </c>
      <c r="B4834" s="3">
        <v>41019</v>
      </c>
      <c r="C4834" t="s">
        <v>9142</v>
      </c>
      <c r="D4834" t="s">
        <v>2</v>
      </c>
      <c r="E4834" t="s">
        <v>9383</v>
      </c>
      <c r="F4834">
        <f>+VLOOKUP(C4834,Fabricante_Consola!$A$5:$B$8,2)</f>
        <v>3</v>
      </c>
      <c r="G4834" s="3" t="str">
        <f t="shared" si="75"/>
        <v>2012-04-20 00:00:00</v>
      </c>
    </row>
    <row r="4835" spans="1:7" x14ac:dyDescent="0.25">
      <c r="A4835" t="s">
        <v>9384</v>
      </c>
      <c r="B4835" s="3">
        <v>39378</v>
      </c>
      <c r="C4835" t="s">
        <v>9142</v>
      </c>
      <c r="D4835" t="s">
        <v>7380</v>
      </c>
      <c r="E4835" t="s">
        <v>9385</v>
      </c>
      <c r="F4835">
        <f>+VLOOKUP(C4835,Fabricante_Consola!$A$5:$B$8,2)</f>
        <v>3</v>
      </c>
      <c r="G4835" s="3" t="str">
        <f t="shared" si="75"/>
        <v>2007-10-23 00:00:00</v>
      </c>
    </row>
    <row r="4836" spans="1:7" x14ac:dyDescent="0.25">
      <c r="A4836" t="s">
        <v>9386</v>
      </c>
      <c r="B4836" s="3">
        <v>39143</v>
      </c>
      <c r="C4836" t="s">
        <v>9142</v>
      </c>
      <c r="D4836" t="s">
        <v>130</v>
      </c>
      <c r="E4836" t="s">
        <v>9387</v>
      </c>
      <c r="F4836">
        <f>+VLOOKUP(C4836,Fabricante_Consola!$A$5:$B$8,2)</f>
        <v>3</v>
      </c>
      <c r="G4836" s="3" t="str">
        <f t="shared" si="75"/>
        <v>2007-03-02 00:00:00</v>
      </c>
    </row>
    <row r="4837" spans="1:7" x14ac:dyDescent="0.25">
      <c r="A4837" t="s">
        <v>9388</v>
      </c>
      <c r="B4837" s="3">
        <v>39948</v>
      </c>
      <c r="C4837" t="s">
        <v>9142</v>
      </c>
      <c r="D4837" t="s">
        <v>130</v>
      </c>
      <c r="E4837" t="s">
        <v>9389</v>
      </c>
      <c r="F4837">
        <f>+VLOOKUP(C4837,Fabricante_Consola!$A$5:$B$8,2)</f>
        <v>3</v>
      </c>
      <c r="G4837" s="3" t="str">
        <f t="shared" si="75"/>
        <v>2009-05-15 00:00:00</v>
      </c>
    </row>
    <row r="4838" spans="1:7" x14ac:dyDescent="0.25">
      <c r="A4838" t="s">
        <v>9390</v>
      </c>
      <c r="B4838" s="3">
        <v>39554</v>
      </c>
      <c r="C4838" t="s">
        <v>9142</v>
      </c>
      <c r="D4838" t="s">
        <v>7380</v>
      </c>
      <c r="E4838" t="s">
        <v>9391</v>
      </c>
      <c r="F4838">
        <f>+VLOOKUP(C4838,Fabricante_Consola!$A$5:$B$8,2)</f>
        <v>3</v>
      </c>
      <c r="G4838" s="3" t="str">
        <f t="shared" si="75"/>
        <v>2008-04-16 00:00:00</v>
      </c>
    </row>
    <row r="4839" spans="1:7" x14ac:dyDescent="0.25">
      <c r="A4839" t="s">
        <v>207</v>
      </c>
      <c r="B4839" s="3">
        <v>40186</v>
      </c>
      <c r="C4839" t="s">
        <v>9142</v>
      </c>
      <c r="D4839" t="s">
        <v>2</v>
      </c>
      <c r="E4839" t="s">
        <v>9392</v>
      </c>
      <c r="F4839">
        <f>+VLOOKUP(C4839,Fabricante_Consola!$A$5:$B$8,2)</f>
        <v>3</v>
      </c>
      <c r="G4839" s="3" t="str">
        <f t="shared" si="75"/>
        <v>2010-01-08 00:00:00</v>
      </c>
    </row>
    <row r="4840" spans="1:7" x14ac:dyDescent="0.25">
      <c r="A4840" t="s">
        <v>9393</v>
      </c>
      <c r="B4840" s="3">
        <v>39814</v>
      </c>
      <c r="C4840" t="s">
        <v>9142</v>
      </c>
      <c r="D4840" t="s">
        <v>18</v>
      </c>
      <c r="E4840" t="s">
        <v>9394</v>
      </c>
      <c r="F4840">
        <f>+VLOOKUP(C4840,Fabricante_Consola!$A$5:$B$8,2)</f>
        <v>3</v>
      </c>
      <c r="G4840" s="3" t="str">
        <f t="shared" si="75"/>
        <v>2009-01-01 00:00:00</v>
      </c>
    </row>
    <row r="4841" spans="1:7" x14ac:dyDescent="0.25">
      <c r="A4841" t="s">
        <v>14891</v>
      </c>
      <c r="B4841" s="3">
        <v>39729</v>
      </c>
      <c r="C4841" t="s">
        <v>9142</v>
      </c>
      <c r="D4841" t="s">
        <v>15</v>
      </c>
      <c r="E4841" t="s">
        <v>9395</v>
      </c>
      <c r="F4841">
        <f>+VLOOKUP(C4841,Fabricante_Consola!$A$5:$B$8,2)</f>
        <v>3</v>
      </c>
      <c r="G4841" s="3" t="str">
        <f t="shared" si="75"/>
        <v>2008-10-08 00:00:00</v>
      </c>
    </row>
    <row r="4842" spans="1:7" x14ac:dyDescent="0.25">
      <c r="A4842" t="s">
        <v>210</v>
      </c>
      <c r="B4842" s="3">
        <v>39507</v>
      </c>
      <c r="C4842" t="s">
        <v>9142</v>
      </c>
      <c r="D4842" t="s">
        <v>18</v>
      </c>
      <c r="E4842" t="s">
        <v>9396</v>
      </c>
      <c r="F4842">
        <f>+VLOOKUP(C4842,Fabricante_Consola!$A$5:$B$8,2)</f>
        <v>3</v>
      </c>
      <c r="G4842" s="3" t="str">
        <f t="shared" si="75"/>
        <v>2008-02-29 00:00:00</v>
      </c>
    </row>
    <row r="4843" spans="1:7" x14ac:dyDescent="0.25">
      <c r="A4843" t="s">
        <v>211</v>
      </c>
      <c r="B4843" s="3">
        <v>39402</v>
      </c>
      <c r="C4843" t="s">
        <v>9142</v>
      </c>
      <c r="D4843" t="s">
        <v>2</v>
      </c>
      <c r="E4843" t="s">
        <v>9397</v>
      </c>
      <c r="F4843">
        <f>+VLOOKUP(C4843,Fabricante_Consola!$A$5:$B$8,2)</f>
        <v>3</v>
      </c>
      <c r="G4843" s="3" t="str">
        <f t="shared" si="75"/>
        <v>2007-11-16 00:00:00</v>
      </c>
    </row>
    <row r="4844" spans="1:7" x14ac:dyDescent="0.25">
      <c r="A4844" t="s">
        <v>213</v>
      </c>
      <c r="B4844" s="3">
        <v>39626</v>
      </c>
      <c r="C4844" t="s">
        <v>9142</v>
      </c>
      <c r="D4844" t="s">
        <v>5</v>
      </c>
      <c r="E4844" t="s">
        <v>9398</v>
      </c>
      <c r="F4844">
        <f>+VLOOKUP(C4844,Fabricante_Consola!$A$5:$B$8,2)</f>
        <v>3</v>
      </c>
      <c r="G4844" s="3" t="str">
        <f t="shared" si="75"/>
        <v>2008-06-27 00:00:00</v>
      </c>
    </row>
    <row r="4845" spans="1:7" x14ac:dyDescent="0.25">
      <c r="A4845" t="s">
        <v>9399</v>
      </c>
      <c r="B4845" s="3">
        <v>38718</v>
      </c>
      <c r="C4845" t="s">
        <v>9142</v>
      </c>
      <c r="D4845" t="s">
        <v>9149</v>
      </c>
      <c r="E4845" t="s">
        <v>9400</v>
      </c>
      <c r="F4845">
        <f>+VLOOKUP(C4845,Fabricante_Consola!$A$5:$B$8,2)</f>
        <v>3</v>
      </c>
      <c r="G4845" s="3" t="str">
        <f t="shared" si="75"/>
        <v>2006-01-01 00:00:00</v>
      </c>
    </row>
    <row r="4846" spans="1:7" x14ac:dyDescent="0.25">
      <c r="A4846" t="s">
        <v>9401</v>
      </c>
      <c r="B4846" s="3">
        <v>40835</v>
      </c>
      <c r="C4846" t="s">
        <v>9142</v>
      </c>
      <c r="D4846" t="s">
        <v>18</v>
      </c>
      <c r="E4846" t="s">
        <v>9402</v>
      </c>
      <c r="F4846">
        <f>+VLOOKUP(C4846,Fabricante_Consola!$A$5:$B$8,2)</f>
        <v>3</v>
      </c>
      <c r="G4846" s="3" t="str">
        <f t="shared" si="75"/>
        <v>2011-10-19 00:00:00</v>
      </c>
    </row>
    <row r="4847" spans="1:7" x14ac:dyDescent="0.25">
      <c r="A4847" t="s">
        <v>9403</v>
      </c>
      <c r="B4847" s="3">
        <v>40597</v>
      </c>
      <c r="C4847" t="s">
        <v>9142</v>
      </c>
      <c r="D4847" t="s">
        <v>9149</v>
      </c>
      <c r="E4847" t="s">
        <v>9404</v>
      </c>
      <c r="F4847">
        <f>+VLOOKUP(C4847,Fabricante_Consola!$A$5:$B$8,2)</f>
        <v>3</v>
      </c>
      <c r="G4847" s="3" t="str">
        <f t="shared" si="75"/>
        <v>2011-02-23 00:00:00</v>
      </c>
    </row>
    <row r="4848" spans="1:7" x14ac:dyDescent="0.25">
      <c r="A4848" t="s">
        <v>9405</v>
      </c>
      <c r="B4848" s="3">
        <v>41094</v>
      </c>
      <c r="C4848" t="s">
        <v>9142</v>
      </c>
      <c r="D4848" t="s">
        <v>22</v>
      </c>
      <c r="E4848" t="s">
        <v>9406</v>
      </c>
      <c r="F4848">
        <f>+VLOOKUP(C4848,Fabricante_Consola!$A$5:$B$8,2)</f>
        <v>3</v>
      </c>
      <c r="G4848" s="3" t="str">
        <f t="shared" si="75"/>
        <v>2012-07-04 00:00:00</v>
      </c>
    </row>
    <row r="4849" spans="1:7" x14ac:dyDescent="0.25">
      <c r="A4849" t="s">
        <v>9407</v>
      </c>
      <c r="B4849" s="3">
        <v>40529</v>
      </c>
      <c r="C4849" t="s">
        <v>9142</v>
      </c>
      <c r="D4849" t="s">
        <v>2</v>
      </c>
      <c r="E4849" t="s">
        <v>9408</v>
      </c>
      <c r="F4849">
        <f>+VLOOKUP(C4849,Fabricante_Consola!$A$5:$B$8,2)</f>
        <v>3</v>
      </c>
      <c r="G4849" s="3" t="str">
        <f t="shared" si="75"/>
        <v>2010-12-17 00:00:00</v>
      </c>
    </row>
    <row r="4850" spans="1:7" x14ac:dyDescent="0.25">
      <c r="A4850" t="s">
        <v>218</v>
      </c>
      <c r="B4850" s="3">
        <v>40284</v>
      </c>
      <c r="C4850" t="s">
        <v>9142</v>
      </c>
      <c r="D4850" t="s">
        <v>2</v>
      </c>
      <c r="E4850" t="s">
        <v>9409</v>
      </c>
      <c r="F4850">
        <f>+VLOOKUP(C4850,Fabricante_Consola!$A$5:$B$8,2)</f>
        <v>3</v>
      </c>
      <c r="G4850" s="3" t="str">
        <f t="shared" si="75"/>
        <v>2010-04-16 00:00:00</v>
      </c>
    </row>
    <row r="4851" spans="1:7" x14ac:dyDescent="0.25">
      <c r="A4851" t="s">
        <v>219</v>
      </c>
      <c r="B4851" s="3">
        <v>40872</v>
      </c>
      <c r="C4851" t="s">
        <v>9142</v>
      </c>
      <c r="D4851" t="s">
        <v>20</v>
      </c>
      <c r="E4851" t="s">
        <v>9410</v>
      </c>
      <c r="F4851">
        <f>+VLOOKUP(C4851,Fabricante_Consola!$A$5:$B$8,2)</f>
        <v>3</v>
      </c>
      <c r="G4851" s="3" t="str">
        <f t="shared" si="75"/>
        <v>2011-11-25 00:00:00</v>
      </c>
    </row>
    <row r="4852" spans="1:7" x14ac:dyDescent="0.25">
      <c r="A4852" t="s">
        <v>220</v>
      </c>
      <c r="B4852" s="3">
        <v>41600</v>
      </c>
      <c r="C4852" t="s">
        <v>9142</v>
      </c>
      <c r="D4852" t="s">
        <v>2</v>
      </c>
      <c r="E4852" t="s">
        <v>9411</v>
      </c>
      <c r="F4852">
        <f>+VLOOKUP(C4852,Fabricante_Consola!$A$5:$B$8,2)</f>
        <v>3</v>
      </c>
      <c r="G4852" s="3" t="str">
        <f t="shared" si="75"/>
        <v>2013-11-22 00:00:00</v>
      </c>
    </row>
    <row r="4853" spans="1:7" x14ac:dyDescent="0.25">
      <c r="A4853" t="s">
        <v>221</v>
      </c>
      <c r="B4853" s="3">
        <v>40634</v>
      </c>
      <c r="C4853" t="s">
        <v>9142</v>
      </c>
      <c r="D4853" t="s">
        <v>15</v>
      </c>
      <c r="E4853" t="s">
        <v>9412</v>
      </c>
      <c r="F4853">
        <f>+VLOOKUP(C4853,Fabricante_Consola!$A$5:$B$8,2)</f>
        <v>3</v>
      </c>
      <c r="G4853" s="3" t="str">
        <f t="shared" si="75"/>
        <v>2011-04-01 00:00:00</v>
      </c>
    </row>
    <row r="4854" spans="1:7" x14ac:dyDescent="0.25">
      <c r="A4854" t="s">
        <v>222</v>
      </c>
      <c r="B4854" s="3">
        <v>41243</v>
      </c>
      <c r="C4854" t="s">
        <v>9142</v>
      </c>
      <c r="D4854" t="s">
        <v>223</v>
      </c>
      <c r="E4854" t="s">
        <v>9413</v>
      </c>
      <c r="F4854">
        <f>+VLOOKUP(C4854,Fabricante_Consola!$A$5:$B$8,2)</f>
        <v>3</v>
      </c>
      <c r="G4854" s="3" t="str">
        <f t="shared" si="75"/>
        <v>2012-11-30 00:00:00</v>
      </c>
    </row>
    <row r="4855" spans="1:7" x14ac:dyDescent="0.25">
      <c r="A4855" t="s">
        <v>224</v>
      </c>
      <c r="B4855" s="3">
        <v>39394</v>
      </c>
      <c r="C4855" t="s">
        <v>9142</v>
      </c>
      <c r="D4855" t="s">
        <v>2</v>
      </c>
      <c r="E4855" t="s">
        <v>9414</v>
      </c>
      <c r="F4855">
        <f>+VLOOKUP(C4855,Fabricante_Consola!$A$5:$B$8,2)</f>
        <v>3</v>
      </c>
      <c r="G4855" s="3" t="str">
        <f t="shared" si="75"/>
        <v>2007-11-08 00:00:00</v>
      </c>
    </row>
    <row r="4856" spans="1:7" x14ac:dyDescent="0.25">
      <c r="A4856" t="s">
        <v>9415</v>
      </c>
      <c r="B4856" s="3">
        <v>40604</v>
      </c>
      <c r="C4856" t="s">
        <v>9142</v>
      </c>
      <c r="D4856" t="s">
        <v>9243</v>
      </c>
      <c r="E4856" t="s">
        <v>9416</v>
      </c>
      <c r="F4856">
        <f>+VLOOKUP(C4856,Fabricante_Consola!$A$5:$B$8,2)</f>
        <v>3</v>
      </c>
      <c r="G4856" s="3" t="str">
        <f t="shared" si="75"/>
        <v>2011-03-02 00:00:00</v>
      </c>
    </row>
    <row r="4857" spans="1:7" x14ac:dyDescent="0.25">
      <c r="A4857" t="s">
        <v>14892</v>
      </c>
      <c r="B4857" s="3">
        <v>38718</v>
      </c>
      <c r="C4857" t="s">
        <v>9142</v>
      </c>
      <c r="D4857" t="s">
        <v>2</v>
      </c>
      <c r="E4857" t="s">
        <v>9417</v>
      </c>
      <c r="F4857">
        <f>+VLOOKUP(C4857,Fabricante_Consola!$A$5:$B$8,2)</f>
        <v>3</v>
      </c>
      <c r="G4857" s="3" t="str">
        <f t="shared" si="75"/>
        <v>2006-01-01 00:00:00</v>
      </c>
    </row>
    <row r="4858" spans="1:7" x14ac:dyDescent="0.25">
      <c r="A4858" t="s">
        <v>9418</v>
      </c>
      <c r="B4858" s="3">
        <v>40858</v>
      </c>
      <c r="C4858" t="s">
        <v>9142</v>
      </c>
      <c r="D4858" t="s">
        <v>5</v>
      </c>
      <c r="E4858" t="s">
        <v>9419</v>
      </c>
      <c r="F4858">
        <f>+VLOOKUP(C4858,Fabricante_Consola!$A$5:$B$8,2)</f>
        <v>3</v>
      </c>
      <c r="G4858" s="3" t="str">
        <f t="shared" si="75"/>
        <v>2011-11-11 00:00:00</v>
      </c>
    </row>
    <row r="4859" spans="1:7" x14ac:dyDescent="0.25">
      <c r="A4859" t="s">
        <v>234</v>
      </c>
      <c r="B4859" s="3">
        <v>40963</v>
      </c>
      <c r="C4859" t="s">
        <v>9142</v>
      </c>
      <c r="D4859" t="s">
        <v>2</v>
      </c>
      <c r="E4859" t="s">
        <v>9421</v>
      </c>
      <c r="F4859">
        <f>+VLOOKUP(C4859,Fabricante_Consola!$A$5:$B$8,2)</f>
        <v>3</v>
      </c>
      <c r="G4859" s="3" t="str">
        <f t="shared" si="75"/>
        <v>2012-02-24 00:00:00</v>
      </c>
    </row>
    <row r="4860" spans="1:7" x14ac:dyDescent="0.25">
      <c r="A4860" t="s">
        <v>9422</v>
      </c>
      <c r="B4860" s="3">
        <v>39771</v>
      </c>
      <c r="C4860" t="s">
        <v>9142</v>
      </c>
      <c r="D4860" t="s">
        <v>130</v>
      </c>
      <c r="E4860" t="s">
        <v>9423</v>
      </c>
      <c r="F4860">
        <f>+VLOOKUP(C4860,Fabricante_Consola!$A$5:$B$8,2)</f>
        <v>3</v>
      </c>
      <c r="G4860" s="3" t="str">
        <f t="shared" si="75"/>
        <v>2008-11-19 00:00:00</v>
      </c>
    </row>
    <row r="4861" spans="1:7" x14ac:dyDescent="0.25">
      <c r="A4861" t="s">
        <v>235</v>
      </c>
      <c r="B4861" s="3">
        <v>39955</v>
      </c>
      <c r="C4861" t="s">
        <v>9142</v>
      </c>
      <c r="D4861" t="s">
        <v>2</v>
      </c>
      <c r="E4861" t="s">
        <v>9424</v>
      </c>
      <c r="F4861">
        <f>+VLOOKUP(C4861,Fabricante_Consola!$A$5:$B$8,2)</f>
        <v>3</v>
      </c>
      <c r="G4861" s="3" t="str">
        <f t="shared" si="75"/>
        <v>2009-05-22 00:00:00</v>
      </c>
    </row>
    <row r="4862" spans="1:7" x14ac:dyDescent="0.25">
      <c r="A4862" t="s">
        <v>9425</v>
      </c>
      <c r="B4862" s="3">
        <v>40576</v>
      </c>
      <c r="C4862" t="s">
        <v>9142</v>
      </c>
      <c r="D4862" t="s">
        <v>7380</v>
      </c>
      <c r="E4862" t="s">
        <v>9426</v>
      </c>
      <c r="F4862">
        <f>+VLOOKUP(C4862,Fabricante_Consola!$A$5:$B$8,2)</f>
        <v>3</v>
      </c>
      <c r="G4862" s="3" t="str">
        <f t="shared" si="75"/>
        <v>2011-02-02 00:00:00</v>
      </c>
    </row>
    <row r="4863" spans="1:7" x14ac:dyDescent="0.25">
      <c r="A4863" t="s">
        <v>9427</v>
      </c>
      <c r="B4863" s="3">
        <v>39673</v>
      </c>
      <c r="C4863" t="s">
        <v>9142</v>
      </c>
      <c r="D4863" t="s">
        <v>7380</v>
      </c>
      <c r="E4863" t="s">
        <v>9428</v>
      </c>
      <c r="F4863">
        <f>+VLOOKUP(C4863,Fabricante_Consola!$A$5:$B$8,2)</f>
        <v>3</v>
      </c>
      <c r="G4863" s="3" t="str">
        <f t="shared" si="75"/>
        <v>2008-08-13 00:00:00</v>
      </c>
    </row>
    <row r="4864" spans="1:7" x14ac:dyDescent="0.25">
      <c r="A4864" t="s">
        <v>9429</v>
      </c>
      <c r="B4864" s="3">
        <v>39045</v>
      </c>
      <c r="C4864" t="s">
        <v>9142</v>
      </c>
      <c r="D4864" t="s">
        <v>2</v>
      </c>
      <c r="E4864" t="s">
        <v>9430</v>
      </c>
      <c r="F4864">
        <f>+VLOOKUP(C4864,Fabricante_Consola!$A$5:$B$8,2)</f>
        <v>3</v>
      </c>
      <c r="G4864" s="3" t="str">
        <f t="shared" si="75"/>
        <v>2006-11-24 00:00:00</v>
      </c>
    </row>
    <row r="4865" spans="1:7" x14ac:dyDescent="0.25">
      <c r="A4865" t="s">
        <v>239</v>
      </c>
      <c r="B4865" s="3">
        <v>39325</v>
      </c>
      <c r="C4865" t="s">
        <v>9142</v>
      </c>
      <c r="D4865" t="s">
        <v>57</v>
      </c>
      <c r="E4865" t="s">
        <v>9431</v>
      </c>
      <c r="F4865">
        <f>+VLOOKUP(C4865,Fabricante_Consola!$A$5:$B$8,2)</f>
        <v>3</v>
      </c>
      <c r="G4865" s="3" t="str">
        <f t="shared" si="75"/>
        <v>2007-08-31 00:00:00</v>
      </c>
    </row>
    <row r="4866" spans="1:7" x14ac:dyDescent="0.25">
      <c r="A4866" t="s">
        <v>240</v>
      </c>
      <c r="B4866" s="3">
        <v>40218</v>
      </c>
      <c r="C4866" t="s">
        <v>9142</v>
      </c>
      <c r="D4866" t="s">
        <v>2</v>
      </c>
      <c r="E4866" t="s">
        <v>9432</v>
      </c>
      <c r="F4866">
        <f>+VLOOKUP(C4866,Fabricante_Consola!$A$5:$B$8,2)</f>
        <v>3</v>
      </c>
      <c r="G4866" s="3" t="str">
        <f t="shared" si="75"/>
        <v>2010-02-09 00:00:00</v>
      </c>
    </row>
    <row r="4867" spans="1:7" x14ac:dyDescent="0.25">
      <c r="A4867" t="s">
        <v>241</v>
      </c>
      <c r="B4867" s="3">
        <v>41359</v>
      </c>
      <c r="C4867" t="s">
        <v>9142</v>
      </c>
      <c r="D4867" t="s">
        <v>2</v>
      </c>
      <c r="E4867" t="s">
        <v>9433</v>
      </c>
      <c r="F4867">
        <f>+VLOOKUP(C4867,Fabricante_Consola!$A$5:$B$8,2)</f>
        <v>3</v>
      </c>
      <c r="G4867" s="3" t="str">
        <f t="shared" ref="G4867:G4930" si="76">+TEXT(B4867,"yyyy-mm-dd hh:mm:ss")</f>
        <v>2013-03-26 00:00:00</v>
      </c>
    </row>
    <row r="4868" spans="1:7" x14ac:dyDescent="0.25">
      <c r="A4868" t="s">
        <v>242</v>
      </c>
      <c r="B4868" s="3">
        <v>40969</v>
      </c>
      <c r="C4868" t="s">
        <v>9142</v>
      </c>
      <c r="D4868" t="s">
        <v>2</v>
      </c>
      <c r="E4868" t="s">
        <v>9434</v>
      </c>
      <c r="F4868">
        <f>+VLOOKUP(C4868,Fabricante_Consola!$A$5:$B$8,2)</f>
        <v>3</v>
      </c>
      <c r="G4868" s="3" t="str">
        <f t="shared" si="76"/>
        <v>2012-03-01 00:00:00</v>
      </c>
    </row>
    <row r="4869" spans="1:7" x14ac:dyDescent="0.25">
      <c r="A4869" t="s">
        <v>9435</v>
      </c>
      <c r="B4869" s="3">
        <v>41332</v>
      </c>
      <c r="C4869" t="s">
        <v>9142</v>
      </c>
      <c r="D4869" t="s">
        <v>9223</v>
      </c>
      <c r="E4869" t="s">
        <v>9436</v>
      </c>
      <c r="F4869">
        <f>+VLOOKUP(C4869,Fabricante_Consola!$A$5:$B$8,2)</f>
        <v>3</v>
      </c>
      <c r="G4869" s="3" t="str">
        <f t="shared" si="76"/>
        <v>2013-02-27 00:00:00</v>
      </c>
    </row>
    <row r="4870" spans="1:7" x14ac:dyDescent="0.25">
      <c r="A4870" t="s">
        <v>9437</v>
      </c>
      <c r="B4870" s="3">
        <v>41255</v>
      </c>
      <c r="C4870" t="s">
        <v>9142</v>
      </c>
      <c r="D4870" t="s">
        <v>9176</v>
      </c>
      <c r="E4870" t="s">
        <v>9438</v>
      </c>
      <c r="F4870">
        <f>+VLOOKUP(C4870,Fabricante_Consola!$A$5:$B$8,2)</f>
        <v>3</v>
      </c>
      <c r="G4870" s="3" t="str">
        <f t="shared" si="76"/>
        <v>2012-12-12 00:00:00</v>
      </c>
    </row>
    <row r="4871" spans="1:7" x14ac:dyDescent="0.25">
      <c r="A4871" t="s">
        <v>9439</v>
      </c>
      <c r="B4871" s="3">
        <v>40366</v>
      </c>
      <c r="C4871" t="s">
        <v>9142</v>
      </c>
      <c r="D4871" t="s">
        <v>7380</v>
      </c>
      <c r="E4871" t="s">
        <v>9440</v>
      </c>
      <c r="F4871">
        <f>+VLOOKUP(C4871,Fabricante_Consola!$A$5:$B$8,2)</f>
        <v>3</v>
      </c>
      <c r="G4871" s="3" t="str">
        <f t="shared" si="76"/>
        <v>2010-07-07 00:00:00</v>
      </c>
    </row>
    <row r="4872" spans="1:7" x14ac:dyDescent="0.25">
      <c r="A4872" t="s">
        <v>247</v>
      </c>
      <c r="B4872" s="3">
        <v>39409</v>
      </c>
      <c r="C4872" t="s">
        <v>9142</v>
      </c>
      <c r="D4872" t="s">
        <v>2</v>
      </c>
      <c r="E4872" t="s">
        <v>9441</v>
      </c>
      <c r="F4872">
        <f>+VLOOKUP(C4872,Fabricante_Consola!$A$5:$B$8,2)</f>
        <v>3</v>
      </c>
      <c r="G4872" s="3" t="str">
        <f t="shared" si="76"/>
        <v>2007-11-23 00:00:00</v>
      </c>
    </row>
    <row r="4873" spans="1:7" x14ac:dyDescent="0.25">
      <c r="A4873" t="s">
        <v>9442</v>
      </c>
      <c r="B4873" s="3">
        <v>40844</v>
      </c>
      <c r="C4873" t="s">
        <v>9142</v>
      </c>
      <c r="D4873" t="s">
        <v>2</v>
      </c>
      <c r="E4873" t="s">
        <v>9443</v>
      </c>
      <c r="F4873">
        <f>+VLOOKUP(C4873,Fabricante_Consola!$A$5:$B$8,2)</f>
        <v>3</v>
      </c>
      <c r="G4873" s="3" t="str">
        <f t="shared" si="76"/>
        <v>2011-10-28 00:00:00</v>
      </c>
    </row>
    <row r="4874" spans="1:7" x14ac:dyDescent="0.25">
      <c r="A4874" t="s">
        <v>9444</v>
      </c>
      <c r="B4874" s="3">
        <v>40422</v>
      </c>
      <c r="C4874" t="s">
        <v>9142</v>
      </c>
      <c r="D4874" t="s">
        <v>7380</v>
      </c>
      <c r="E4874" t="s">
        <v>9445</v>
      </c>
      <c r="F4874">
        <f>+VLOOKUP(C4874,Fabricante_Consola!$A$5:$B$8,2)</f>
        <v>3</v>
      </c>
      <c r="G4874" s="3" t="str">
        <f t="shared" si="76"/>
        <v>2010-09-01 00:00:00</v>
      </c>
    </row>
    <row r="4875" spans="1:7" x14ac:dyDescent="0.25">
      <c r="A4875" t="s">
        <v>250</v>
      </c>
      <c r="B4875" s="3">
        <v>40969</v>
      </c>
      <c r="C4875" t="s">
        <v>9142</v>
      </c>
      <c r="D4875" t="s">
        <v>2</v>
      </c>
      <c r="E4875" t="s">
        <v>9446</v>
      </c>
      <c r="F4875">
        <f>+VLOOKUP(C4875,Fabricante_Consola!$A$5:$B$8,2)</f>
        <v>3</v>
      </c>
      <c r="G4875" s="3" t="str">
        <f t="shared" si="76"/>
        <v>2012-03-01 00:00:00</v>
      </c>
    </row>
    <row r="4876" spans="1:7" x14ac:dyDescent="0.25">
      <c r="A4876" t="s">
        <v>14673</v>
      </c>
      <c r="B4876" s="3">
        <v>39381</v>
      </c>
      <c r="C4876" t="s">
        <v>9142</v>
      </c>
      <c r="D4876" t="s">
        <v>2</v>
      </c>
      <c r="E4876" t="s">
        <v>9447</v>
      </c>
      <c r="F4876">
        <f>+VLOOKUP(C4876,Fabricante_Consola!$A$5:$B$8,2)</f>
        <v>3</v>
      </c>
      <c r="G4876" s="3" t="str">
        <f t="shared" si="76"/>
        <v>2007-10-26 00:00:00</v>
      </c>
    </row>
    <row r="4877" spans="1:7" x14ac:dyDescent="0.25">
      <c r="A4877" t="s">
        <v>9448</v>
      </c>
      <c r="B4877" s="3">
        <v>39899</v>
      </c>
      <c r="C4877" t="s">
        <v>9142</v>
      </c>
      <c r="D4877" t="s">
        <v>7380</v>
      </c>
      <c r="E4877" t="s">
        <v>9449</v>
      </c>
      <c r="F4877">
        <f>+VLOOKUP(C4877,Fabricante_Consola!$A$5:$B$8,2)</f>
        <v>3</v>
      </c>
      <c r="G4877" s="3" t="str">
        <f t="shared" si="76"/>
        <v>2009-03-27 00:00:00</v>
      </c>
    </row>
    <row r="4878" spans="1:7" x14ac:dyDescent="0.25">
      <c r="A4878" t="s">
        <v>255</v>
      </c>
      <c r="B4878" s="3">
        <v>40267</v>
      </c>
      <c r="C4878" t="s">
        <v>9142</v>
      </c>
      <c r="D4878" t="s">
        <v>22</v>
      </c>
      <c r="E4878" t="s">
        <v>9450</v>
      </c>
      <c r="F4878">
        <f>+VLOOKUP(C4878,Fabricante_Consola!$A$5:$B$8,2)</f>
        <v>3</v>
      </c>
      <c r="G4878" s="3" t="str">
        <f t="shared" si="76"/>
        <v>2010-03-30 00:00:00</v>
      </c>
    </row>
    <row r="4879" spans="1:7" x14ac:dyDescent="0.25">
      <c r="A4879" t="s">
        <v>258</v>
      </c>
      <c r="B4879" s="3">
        <v>40515</v>
      </c>
      <c r="C4879" t="s">
        <v>9142</v>
      </c>
      <c r="D4879" t="s">
        <v>22</v>
      </c>
      <c r="E4879" t="s">
        <v>9451</v>
      </c>
      <c r="F4879">
        <f>+VLOOKUP(C4879,Fabricante_Consola!$A$5:$B$8,2)</f>
        <v>3</v>
      </c>
      <c r="G4879" s="3" t="str">
        <f t="shared" si="76"/>
        <v>2010-12-03 00:00:00</v>
      </c>
    </row>
    <row r="4880" spans="1:7" x14ac:dyDescent="0.25">
      <c r="A4880" t="s">
        <v>259</v>
      </c>
      <c r="B4880" s="3">
        <v>40940</v>
      </c>
      <c r="C4880" t="s">
        <v>9142</v>
      </c>
      <c r="D4880" t="s">
        <v>22</v>
      </c>
      <c r="E4880" t="s">
        <v>9452</v>
      </c>
      <c r="F4880">
        <f>+VLOOKUP(C4880,Fabricante_Consola!$A$5:$B$8,2)</f>
        <v>3</v>
      </c>
      <c r="G4880" s="3" t="str">
        <f t="shared" si="76"/>
        <v>2012-02-01 00:00:00</v>
      </c>
    </row>
    <row r="4881" spans="1:7" x14ac:dyDescent="0.25">
      <c r="A4881" t="s">
        <v>9453</v>
      </c>
      <c r="B4881" s="3">
        <v>38806</v>
      </c>
      <c r="C4881" t="s">
        <v>9142</v>
      </c>
      <c r="D4881" t="s">
        <v>2</v>
      </c>
      <c r="E4881" t="s">
        <v>9454</v>
      </c>
      <c r="F4881">
        <f>+VLOOKUP(C4881,Fabricante_Consola!$A$5:$B$8,2)</f>
        <v>3</v>
      </c>
      <c r="G4881" s="3" t="str">
        <f t="shared" si="76"/>
        <v>2006-03-30 00:00:00</v>
      </c>
    </row>
    <row r="4882" spans="1:7" x14ac:dyDescent="0.25">
      <c r="A4882" t="s">
        <v>261</v>
      </c>
      <c r="B4882" s="3">
        <v>39345</v>
      </c>
      <c r="C4882" t="s">
        <v>9142</v>
      </c>
      <c r="D4882" t="s">
        <v>2</v>
      </c>
      <c r="E4882" t="s">
        <v>9455</v>
      </c>
      <c r="F4882">
        <f>+VLOOKUP(C4882,Fabricante_Consola!$A$5:$B$8,2)</f>
        <v>3</v>
      </c>
      <c r="G4882" s="3" t="str">
        <f t="shared" si="76"/>
        <v>2007-09-20 00:00:00</v>
      </c>
    </row>
    <row r="4883" spans="1:7" x14ac:dyDescent="0.25">
      <c r="A4883" t="s">
        <v>9456</v>
      </c>
      <c r="B4883" s="3">
        <v>39953</v>
      </c>
      <c r="C4883" t="s">
        <v>9142</v>
      </c>
      <c r="D4883" t="s">
        <v>169</v>
      </c>
      <c r="E4883" t="s">
        <v>9457</v>
      </c>
      <c r="F4883">
        <f>+VLOOKUP(C4883,Fabricante_Consola!$A$5:$B$8,2)</f>
        <v>3</v>
      </c>
      <c r="G4883" s="3" t="str">
        <f t="shared" si="76"/>
        <v>2009-05-20 00:00:00</v>
      </c>
    </row>
    <row r="4884" spans="1:7" x14ac:dyDescent="0.25">
      <c r="A4884" t="s">
        <v>9458</v>
      </c>
      <c r="B4884" s="3">
        <v>39519</v>
      </c>
      <c r="C4884" t="s">
        <v>9142</v>
      </c>
      <c r="D4884" t="s">
        <v>7380</v>
      </c>
      <c r="E4884" t="s">
        <v>9459</v>
      </c>
      <c r="F4884">
        <f>+VLOOKUP(C4884,Fabricante_Consola!$A$5:$B$8,2)</f>
        <v>3</v>
      </c>
      <c r="G4884" s="3" t="str">
        <f t="shared" si="76"/>
        <v>2008-03-12 00:00:00</v>
      </c>
    </row>
    <row r="4885" spans="1:7" x14ac:dyDescent="0.25">
      <c r="A4885" t="s">
        <v>9460</v>
      </c>
      <c r="B4885" s="3">
        <v>39136</v>
      </c>
      <c r="C4885" t="s">
        <v>9142</v>
      </c>
      <c r="D4885" t="s">
        <v>5</v>
      </c>
      <c r="E4885" t="s">
        <v>9461</v>
      </c>
      <c r="F4885">
        <f>+VLOOKUP(C4885,Fabricante_Consola!$A$5:$B$8,2)</f>
        <v>3</v>
      </c>
      <c r="G4885" s="3" t="str">
        <f t="shared" si="76"/>
        <v>2007-02-23 00:00:00</v>
      </c>
    </row>
    <row r="4886" spans="1:7" x14ac:dyDescent="0.25">
      <c r="A4886" t="s">
        <v>264</v>
      </c>
      <c r="B4886" s="3">
        <v>39745</v>
      </c>
      <c r="C4886" t="s">
        <v>9142</v>
      </c>
      <c r="D4886" t="s">
        <v>5</v>
      </c>
      <c r="E4886" t="s">
        <v>9462</v>
      </c>
      <c r="F4886">
        <f>+VLOOKUP(C4886,Fabricante_Consola!$A$5:$B$8,2)</f>
        <v>3</v>
      </c>
      <c r="G4886" s="3" t="str">
        <f t="shared" si="76"/>
        <v>2008-10-24 00:00:00</v>
      </c>
    </row>
    <row r="4887" spans="1:7" x14ac:dyDescent="0.25">
      <c r="A4887" t="s">
        <v>9463</v>
      </c>
      <c r="B4887" s="3">
        <v>40150</v>
      </c>
      <c r="C4887" t="s">
        <v>9142</v>
      </c>
      <c r="D4887" t="s">
        <v>5</v>
      </c>
      <c r="E4887" t="s">
        <v>9464</v>
      </c>
      <c r="F4887">
        <f>+VLOOKUP(C4887,Fabricante_Consola!$A$5:$B$8,2)</f>
        <v>3</v>
      </c>
      <c r="G4887" s="3" t="str">
        <f t="shared" si="76"/>
        <v>2009-12-03 00:00:00</v>
      </c>
    </row>
    <row r="4888" spans="1:7" x14ac:dyDescent="0.25">
      <c r="A4888" t="s">
        <v>266</v>
      </c>
      <c r="B4888" s="3">
        <v>40179</v>
      </c>
      <c r="C4888" t="s">
        <v>9142</v>
      </c>
      <c r="D4888" t="s">
        <v>267</v>
      </c>
      <c r="E4888" t="s">
        <v>9465</v>
      </c>
      <c r="F4888">
        <f>+VLOOKUP(C4888,Fabricante_Consola!$A$5:$B$8,2)</f>
        <v>3</v>
      </c>
      <c r="G4888" s="3" t="str">
        <f t="shared" si="76"/>
        <v>2010-01-01 00:00:00</v>
      </c>
    </row>
    <row r="4889" spans="1:7" x14ac:dyDescent="0.25">
      <c r="A4889" t="s">
        <v>9466</v>
      </c>
      <c r="B4889" s="3">
        <v>41579</v>
      </c>
      <c r="C4889" t="s">
        <v>9142</v>
      </c>
      <c r="D4889" t="s">
        <v>9281</v>
      </c>
      <c r="E4889" t="s">
        <v>9467</v>
      </c>
      <c r="F4889">
        <f>+VLOOKUP(C4889,Fabricante_Consola!$A$5:$B$8,2)</f>
        <v>3</v>
      </c>
      <c r="G4889" s="3" t="str">
        <f t="shared" si="76"/>
        <v>2013-11-01 00:00:00</v>
      </c>
    </row>
    <row r="4890" spans="1:7" x14ac:dyDescent="0.25">
      <c r="A4890" t="s">
        <v>269</v>
      </c>
      <c r="B4890" s="3">
        <v>41801</v>
      </c>
      <c r="C4890" t="s">
        <v>9142</v>
      </c>
      <c r="D4890" t="s">
        <v>9176</v>
      </c>
      <c r="E4890" t="s">
        <v>9468</v>
      </c>
      <c r="F4890">
        <f>+VLOOKUP(C4890,Fabricante_Consola!$A$5:$B$8,2)</f>
        <v>3</v>
      </c>
      <c r="G4890" s="3" t="str">
        <f t="shared" si="76"/>
        <v>2014-06-11 00:00:00</v>
      </c>
    </row>
    <row r="4891" spans="1:7" x14ac:dyDescent="0.25">
      <c r="A4891" t="s">
        <v>270</v>
      </c>
      <c r="B4891" s="3">
        <v>41816</v>
      </c>
      <c r="C4891" t="s">
        <v>9142</v>
      </c>
      <c r="D4891" t="s">
        <v>94</v>
      </c>
      <c r="E4891" t="s">
        <v>9469</v>
      </c>
      <c r="F4891">
        <f>+VLOOKUP(C4891,Fabricante_Consola!$A$5:$B$8,2)</f>
        <v>3</v>
      </c>
      <c r="G4891" s="3" t="str">
        <f t="shared" si="76"/>
        <v>2014-06-26 00:00:00</v>
      </c>
    </row>
    <row r="4892" spans="1:7" x14ac:dyDescent="0.25">
      <c r="A4892" t="s">
        <v>9470</v>
      </c>
      <c r="B4892" s="3">
        <v>41000</v>
      </c>
      <c r="C4892" t="s">
        <v>9142</v>
      </c>
      <c r="D4892" t="s">
        <v>7380</v>
      </c>
      <c r="E4892" t="s">
        <v>9471</v>
      </c>
      <c r="F4892">
        <f>+VLOOKUP(C4892,Fabricante_Consola!$A$5:$B$8,2)</f>
        <v>3</v>
      </c>
      <c r="G4892" s="3" t="str">
        <f t="shared" si="76"/>
        <v>2012-04-01 00:00:00</v>
      </c>
    </row>
    <row r="4893" spans="1:7" x14ac:dyDescent="0.25">
      <c r="A4893" t="s">
        <v>9472</v>
      </c>
      <c r="B4893" s="3">
        <v>40793</v>
      </c>
      <c r="C4893" t="s">
        <v>9142</v>
      </c>
      <c r="D4893" t="s">
        <v>7380</v>
      </c>
      <c r="E4893" t="s">
        <v>9473</v>
      </c>
      <c r="F4893">
        <f>+VLOOKUP(C4893,Fabricante_Consola!$A$5:$B$8,2)</f>
        <v>3</v>
      </c>
      <c r="G4893" s="3" t="str">
        <f t="shared" si="76"/>
        <v>2011-09-07 00:00:00</v>
      </c>
    </row>
    <row r="4894" spans="1:7" x14ac:dyDescent="0.25">
      <c r="A4894" t="s">
        <v>9474</v>
      </c>
      <c r="B4894" s="3">
        <v>40475</v>
      </c>
      <c r="C4894" t="s">
        <v>9142</v>
      </c>
      <c r="D4894" t="s">
        <v>2225</v>
      </c>
      <c r="E4894" t="s">
        <v>9475</v>
      </c>
      <c r="F4894">
        <f>+VLOOKUP(C4894,Fabricante_Consola!$A$5:$B$8,2)</f>
        <v>3</v>
      </c>
      <c r="G4894" s="3" t="str">
        <f t="shared" si="76"/>
        <v>2010-10-24 00:00:00</v>
      </c>
    </row>
    <row r="4895" spans="1:7" x14ac:dyDescent="0.25">
      <c r="A4895" t="s">
        <v>9476</v>
      </c>
      <c r="B4895" s="3">
        <v>39325</v>
      </c>
      <c r="C4895" t="s">
        <v>9142</v>
      </c>
      <c r="D4895" t="s">
        <v>51</v>
      </c>
      <c r="E4895" t="s">
        <v>9477</v>
      </c>
      <c r="F4895">
        <f>+VLOOKUP(C4895,Fabricante_Consola!$A$5:$B$8,2)</f>
        <v>3</v>
      </c>
      <c r="G4895" s="3" t="str">
        <f t="shared" si="76"/>
        <v>2007-08-31 00:00:00</v>
      </c>
    </row>
    <row r="4896" spans="1:7" x14ac:dyDescent="0.25">
      <c r="A4896" t="s">
        <v>273</v>
      </c>
      <c r="B4896" s="3">
        <v>40326</v>
      </c>
      <c r="C4896" t="s">
        <v>9142</v>
      </c>
      <c r="D4896" t="s">
        <v>20</v>
      </c>
      <c r="E4896" t="s">
        <v>9478</v>
      </c>
      <c r="F4896">
        <f>+VLOOKUP(C4896,Fabricante_Consola!$A$5:$B$8,2)</f>
        <v>3</v>
      </c>
      <c r="G4896" s="3" t="str">
        <f t="shared" si="76"/>
        <v>2010-05-28 00:00:00</v>
      </c>
    </row>
    <row r="4897" spans="1:7" x14ac:dyDescent="0.25">
      <c r="A4897" t="s">
        <v>274</v>
      </c>
      <c r="B4897" s="3">
        <v>43101</v>
      </c>
      <c r="C4897" t="s">
        <v>9142</v>
      </c>
      <c r="D4897" t="s">
        <v>5</v>
      </c>
      <c r="E4897" t="s">
        <v>9479</v>
      </c>
      <c r="F4897">
        <f>+VLOOKUP(C4897,Fabricante_Consola!$A$5:$B$8,2)</f>
        <v>3</v>
      </c>
      <c r="G4897" s="3" t="str">
        <f t="shared" si="76"/>
        <v>2018-01-01 00:00:00</v>
      </c>
    </row>
    <row r="4898" spans="1:7" x14ac:dyDescent="0.25">
      <c r="A4898" t="s">
        <v>275</v>
      </c>
      <c r="B4898" s="3">
        <v>41558</v>
      </c>
      <c r="C4898" t="s">
        <v>9142</v>
      </c>
      <c r="D4898" t="s">
        <v>2</v>
      </c>
      <c r="E4898" t="s">
        <v>9480</v>
      </c>
      <c r="F4898">
        <f>+VLOOKUP(C4898,Fabricante_Consola!$A$5:$B$8,2)</f>
        <v>3</v>
      </c>
      <c r="G4898" s="3" t="str">
        <f t="shared" si="76"/>
        <v>2013-10-11 00:00:00</v>
      </c>
    </row>
    <row r="4899" spans="1:7" x14ac:dyDescent="0.25">
      <c r="A4899" t="s">
        <v>9481</v>
      </c>
      <c r="B4899" s="3">
        <v>40544</v>
      </c>
      <c r="C4899" t="s">
        <v>9142</v>
      </c>
      <c r="D4899" t="s">
        <v>15</v>
      </c>
      <c r="E4899" t="s">
        <v>9482</v>
      </c>
      <c r="F4899">
        <f>+VLOOKUP(C4899,Fabricante_Consola!$A$5:$B$8,2)</f>
        <v>3</v>
      </c>
      <c r="G4899" s="3" t="str">
        <f t="shared" si="76"/>
        <v>2011-01-01 00:00:00</v>
      </c>
    </row>
    <row r="4900" spans="1:7" x14ac:dyDescent="0.25">
      <c r="A4900" t="s">
        <v>9483</v>
      </c>
      <c r="B4900" s="3">
        <v>42048</v>
      </c>
      <c r="C4900" t="s">
        <v>9142</v>
      </c>
      <c r="D4900" t="s">
        <v>223</v>
      </c>
      <c r="E4900" t="s">
        <v>9484</v>
      </c>
      <c r="F4900">
        <f>+VLOOKUP(C4900,Fabricante_Consola!$A$5:$B$8,2)</f>
        <v>3</v>
      </c>
      <c r="G4900" s="3" t="str">
        <f t="shared" si="76"/>
        <v>2015-02-13 00:00:00</v>
      </c>
    </row>
    <row r="4901" spans="1:7" x14ac:dyDescent="0.25">
      <c r="A4901" t="s">
        <v>9485</v>
      </c>
      <c r="B4901" s="3">
        <v>40700</v>
      </c>
      <c r="C4901" t="s">
        <v>9142</v>
      </c>
      <c r="D4901" t="s">
        <v>9</v>
      </c>
      <c r="E4901" t="s">
        <v>9486</v>
      </c>
      <c r="F4901">
        <f>+VLOOKUP(C4901,Fabricante_Consola!$A$5:$B$8,2)</f>
        <v>3</v>
      </c>
      <c r="G4901" s="3" t="str">
        <f t="shared" si="76"/>
        <v>2011-06-06 00:00:00</v>
      </c>
    </row>
    <row r="4902" spans="1:7" x14ac:dyDescent="0.25">
      <c r="A4902" t="s">
        <v>276</v>
      </c>
      <c r="B4902" s="3">
        <v>40788</v>
      </c>
      <c r="C4902" t="s">
        <v>9142</v>
      </c>
      <c r="D4902" t="s">
        <v>2</v>
      </c>
      <c r="E4902" t="s">
        <v>9487</v>
      </c>
      <c r="F4902">
        <f>+VLOOKUP(C4902,Fabricante_Consola!$A$5:$B$8,2)</f>
        <v>3</v>
      </c>
      <c r="G4902" s="3" t="str">
        <f t="shared" si="76"/>
        <v>2011-09-02 00:00:00</v>
      </c>
    </row>
    <row r="4903" spans="1:7" x14ac:dyDescent="0.25">
      <c r="A4903" t="s">
        <v>9488</v>
      </c>
      <c r="B4903" s="3">
        <v>41345</v>
      </c>
      <c r="C4903" t="s">
        <v>9142</v>
      </c>
      <c r="D4903" t="s">
        <v>5</v>
      </c>
      <c r="E4903" t="s">
        <v>9489</v>
      </c>
      <c r="F4903">
        <f>+VLOOKUP(C4903,Fabricante_Consola!$A$5:$B$8,2)</f>
        <v>3</v>
      </c>
      <c r="G4903" s="3" t="str">
        <f t="shared" si="76"/>
        <v>2013-03-12 00:00:00</v>
      </c>
    </row>
    <row r="4904" spans="1:7" x14ac:dyDescent="0.25">
      <c r="A4904" t="s">
        <v>277</v>
      </c>
      <c r="B4904" s="3">
        <v>39857</v>
      </c>
      <c r="C4904" t="s">
        <v>9142</v>
      </c>
      <c r="D4904" t="s">
        <v>57</v>
      </c>
      <c r="E4904" t="s">
        <v>9490</v>
      </c>
      <c r="F4904">
        <f>+VLOOKUP(C4904,Fabricante_Consola!$A$5:$B$8,2)</f>
        <v>3</v>
      </c>
      <c r="G4904" s="3" t="str">
        <f t="shared" si="76"/>
        <v>2009-02-13 00:00:00</v>
      </c>
    </row>
    <row r="4905" spans="1:7" x14ac:dyDescent="0.25">
      <c r="A4905" t="s">
        <v>9491</v>
      </c>
      <c r="B4905" s="3">
        <v>39016</v>
      </c>
      <c r="C4905" t="s">
        <v>9142</v>
      </c>
      <c r="D4905" t="s">
        <v>2</v>
      </c>
      <c r="E4905" t="s">
        <v>9492</v>
      </c>
      <c r="F4905">
        <f>+VLOOKUP(C4905,Fabricante_Consola!$A$5:$B$8,2)</f>
        <v>3</v>
      </c>
      <c r="G4905" s="3" t="str">
        <f t="shared" si="76"/>
        <v>2006-10-26 00:00:00</v>
      </c>
    </row>
    <row r="4906" spans="1:7" x14ac:dyDescent="0.25">
      <c r="A4906" t="s">
        <v>9493</v>
      </c>
      <c r="B4906" s="3">
        <v>39281</v>
      </c>
      <c r="C4906" t="s">
        <v>9142</v>
      </c>
      <c r="D4906" t="s">
        <v>9149</v>
      </c>
      <c r="E4906" t="s">
        <v>9494</v>
      </c>
      <c r="F4906">
        <f>+VLOOKUP(C4906,Fabricante_Consola!$A$5:$B$8,2)</f>
        <v>3</v>
      </c>
      <c r="G4906" s="3" t="str">
        <f t="shared" si="76"/>
        <v>2007-07-18 00:00:00</v>
      </c>
    </row>
    <row r="4907" spans="1:7" x14ac:dyDescent="0.25">
      <c r="A4907" t="s">
        <v>9495</v>
      </c>
      <c r="B4907" s="3">
        <v>40520</v>
      </c>
      <c r="C4907" t="s">
        <v>9142</v>
      </c>
      <c r="D4907" t="s">
        <v>7380</v>
      </c>
      <c r="E4907" t="s">
        <v>9496</v>
      </c>
      <c r="F4907">
        <f>+VLOOKUP(C4907,Fabricante_Consola!$A$5:$B$8,2)</f>
        <v>3</v>
      </c>
      <c r="G4907" s="3" t="str">
        <f t="shared" si="76"/>
        <v>2010-12-08 00:00:00</v>
      </c>
    </row>
    <row r="4908" spans="1:7" x14ac:dyDescent="0.25">
      <c r="A4908" t="s">
        <v>9497</v>
      </c>
      <c r="B4908" s="3">
        <v>39814</v>
      </c>
      <c r="C4908" t="s">
        <v>9142</v>
      </c>
      <c r="D4908" t="s">
        <v>9223</v>
      </c>
      <c r="E4908" t="s">
        <v>9498</v>
      </c>
      <c r="F4908">
        <f>+VLOOKUP(C4908,Fabricante_Consola!$A$5:$B$8,2)</f>
        <v>3</v>
      </c>
      <c r="G4908" s="3" t="str">
        <f t="shared" si="76"/>
        <v>2009-01-01 00:00:00</v>
      </c>
    </row>
    <row r="4909" spans="1:7" x14ac:dyDescent="0.25">
      <c r="A4909" t="s">
        <v>9499</v>
      </c>
      <c r="B4909" s="3">
        <v>39463</v>
      </c>
      <c r="C4909" t="s">
        <v>9142</v>
      </c>
      <c r="D4909" t="s">
        <v>9149</v>
      </c>
      <c r="E4909" t="s">
        <v>9500</v>
      </c>
      <c r="F4909">
        <f>+VLOOKUP(C4909,Fabricante_Consola!$A$5:$B$8,2)</f>
        <v>3</v>
      </c>
      <c r="G4909" s="3" t="str">
        <f t="shared" si="76"/>
        <v>2008-01-16 00:00:00</v>
      </c>
    </row>
    <row r="4910" spans="1:7" x14ac:dyDescent="0.25">
      <c r="A4910" t="s">
        <v>9501</v>
      </c>
      <c r="B4910" s="3">
        <v>39183</v>
      </c>
      <c r="C4910" t="s">
        <v>9142</v>
      </c>
      <c r="D4910" t="s">
        <v>7380</v>
      </c>
      <c r="E4910" t="s">
        <v>9502</v>
      </c>
      <c r="F4910">
        <f>+VLOOKUP(C4910,Fabricante_Consola!$A$5:$B$8,2)</f>
        <v>3</v>
      </c>
      <c r="G4910" s="3" t="str">
        <f t="shared" si="76"/>
        <v>2007-04-11 00:00:00</v>
      </c>
    </row>
    <row r="4911" spans="1:7" x14ac:dyDescent="0.25">
      <c r="A4911" t="s">
        <v>281</v>
      </c>
      <c r="B4911" s="3">
        <v>40109</v>
      </c>
      <c r="C4911" t="s">
        <v>9142</v>
      </c>
      <c r="D4911" t="s">
        <v>282</v>
      </c>
      <c r="E4911" t="s">
        <v>9503</v>
      </c>
      <c r="F4911">
        <f>+VLOOKUP(C4911,Fabricante_Consola!$A$5:$B$8,2)</f>
        <v>3</v>
      </c>
      <c r="G4911" s="3" t="str">
        <f t="shared" si="76"/>
        <v>2009-10-23 00:00:00</v>
      </c>
    </row>
    <row r="4912" spans="1:7" x14ac:dyDescent="0.25">
      <c r="A4912" t="s">
        <v>283</v>
      </c>
      <c r="B4912" s="3">
        <v>41173</v>
      </c>
      <c r="C4912" t="s">
        <v>9142</v>
      </c>
      <c r="D4912" t="s">
        <v>2</v>
      </c>
      <c r="E4912" t="s">
        <v>9504</v>
      </c>
      <c r="F4912">
        <f>+VLOOKUP(C4912,Fabricante_Consola!$A$5:$B$8,2)</f>
        <v>3</v>
      </c>
      <c r="G4912" s="3" t="str">
        <f t="shared" si="76"/>
        <v>2012-09-21 00:00:00</v>
      </c>
    </row>
    <row r="4913" spans="1:7" x14ac:dyDescent="0.25">
      <c r="A4913" t="s">
        <v>284</v>
      </c>
      <c r="B4913" s="3">
        <v>41929</v>
      </c>
      <c r="C4913" t="s">
        <v>9142</v>
      </c>
      <c r="D4913" t="s">
        <v>83</v>
      </c>
      <c r="E4913" t="s">
        <v>9505</v>
      </c>
      <c r="F4913">
        <f>+VLOOKUP(C4913,Fabricante_Consola!$A$5:$B$8,2)</f>
        <v>3</v>
      </c>
      <c r="G4913" s="3" t="str">
        <f t="shared" si="76"/>
        <v>2014-10-17 00:00:00</v>
      </c>
    </row>
    <row r="4914" spans="1:7" x14ac:dyDescent="0.25">
      <c r="A4914" t="s">
        <v>9506</v>
      </c>
      <c r="B4914" s="3">
        <v>40737</v>
      </c>
      <c r="C4914" t="s">
        <v>9142</v>
      </c>
      <c r="D4914" t="s">
        <v>99</v>
      </c>
      <c r="E4914" t="s">
        <v>9507</v>
      </c>
      <c r="F4914">
        <f>+VLOOKUP(C4914,Fabricante_Consola!$A$5:$B$8,2)</f>
        <v>3</v>
      </c>
      <c r="G4914" s="3" t="str">
        <f t="shared" si="76"/>
        <v>2011-07-13 00:00:00</v>
      </c>
    </row>
    <row r="4915" spans="1:7" x14ac:dyDescent="0.25">
      <c r="A4915" t="s">
        <v>285</v>
      </c>
      <c r="B4915" s="3">
        <v>41768</v>
      </c>
      <c r="C4915" t="s">
        <v>9142</v>
      </c>
      <c r="D4915" t="s">
        <v>83</v>
      </c>
      <c r="E4915" t="s">
        <v>9508</v>
      </c>
      <c r="F4915">
        <f>+VLOOKUP(C4915,Fabricante_Consola!$A$5:$B$8,2)</f>
        <v>3</v>
      </c>
      <c r="G4915" s="3" t="str">
        <f t="shared" si="76"/>
        <v>2014-05-09 00:00:00</v>
      </c>
    </row>
    <row r="4916" spans="1:7" x14ac:dyDescent="0.25">
      <c r="A4916" t="s">
        <v>9509</v>
      </c>
      <c r="B4916" s="3">
        <v>39666</v>
      </c>
      <c r="C4916" t="s">
        <v>9142</v>
      </c>
      <c r="D4916" t="s">
        <v>223</v>
      </c>
      <c r="E4916" t="s">
        <v>9510</v>
      </c>
      <c r="F4916">
        <f>+VLOOKUP(C4916,Fabricante_Consola!$A$5:$B$8,2)</f>
        <v>3</v>
      </c>
      <c r="G4916" s="3" t="str">
        <f t="shared" si="76"/>
        <v>2008-08-06 00:00:00</v>
      </c>
    </row>
    <row r="4917" spans="1:7" x14ac:dyDescent="0.25">
      <c r="A4917" t="s">
        <v>9511</v>
      </c>
      <c r="B4917" s="3">
        <v>39519</v>
      </c>
      <c r="C4917" t="s">
        <v>9142</v>
      </c>
      <c r="D4917" t="s">
        <v>9149</v>
      </c>
      <c r="E4917" t="s">
        <v>9512</v>
      </c>
      <c r="F4917">
        <f>+VLOOKUP(C4917,Fabricante_Consola!$A$5:$B$8,2)</f>
        <v>3</v>
      </c>
      <c r="G4917" s="3" t="str">
        <f t="shared" si="76"/>
        <v>2008-03-12 00:00:00</v>
      </c>
    </row>
    <row r="4918" spans="1:7" x14ac:dyDescent="0.25">
      <c r="A4918" t="s">
        <v>14893</v>
      </c>
      <c r="B4918" s="3">
        <v>40074</v>
      </c>
      <c r="C4918" t="s">
        <v>9142</v>
      </c>
      <c r="D4918" t="s">
        <v>57</v>
      </c>
      <c r="E4918" t="s">
        <v>9513</v>
      </c>
      <c r="F4918">
        <f>+VLOOKUP(C4918,Fabricante_Consola!$A$5:$B$8,2)</f>
        <v>3</v>
      </c>
      <c r="G4918" s="3" t="str">
        <f t="shared" si="76"/>
        <v>2009-09-18 00:00:00</v>
      </c>
    </row>
    <row r="4919" spans="1:7" x14ac:dyDescent="0.25">
      <c r="A4919" t="s">
        <v>289</v>
      </c>
      <c r="B4919" s="3">
        <v>41091</v>
      </c>
      <c r="C4919" t="s">
        <v>9142</v>
      </c>
      <c r="D4919" t="s">
        <v>15</v>
      </c>
      <c r="E4919" t="s">
        <v>9514</v>
      </c>
      <c r="F4919">
        <f>+VLOOKUP(C4919,Fabricante_Consola!$A$5:$B$8,2)</f>
        <v>3</v>
      </c>
      <c r="G4919" s="3" t="str">
        <f t="shared" si="76"/>
        <v>2012-07-01 00:00:00</v>
      </c>
    </row>
    <row r="4920" spans="1:7" x14ac:dyDescent="0.25">
      <c r="A4920" t="s">
        <v>9515</v>
      </c>
      <c r="B4920" s="3">
        <v>40569</v>
      </c>
      <c r="C4920" t="s">
        <v>9142</v>
      </c>
      <c r="D4920" t="s">
        <v>9516</v>
      </c>
      <c r="E4920" t="s">
        <v>9517</v>
      </c>
      <c r="F4920">
        <f>+VLOOKUP(C4920,Fabricante_Consola!$A$5:$B$8,2)</f>
        <v>3</v>
      </c>
      <c r="G4920" s="3" t="str">
        <f t="shared" si="76"/>
        <v>2011-01-26 00:00:00</v>
      </c>
    </row>
    <row r="4921" spans="1:7" x14ac:dyDescent="0.25">
      <c r="A4921" t="s">
        <v>291</v>
      </c>
      <c r="B4921" s="3">
        <v>40676</v>
      </c>
      <c r="C4921" t="s">
        <v>9142</v>
      </c>
      <c r="D4921" t="s">
        <v>2</v>
      </c>
      <c r="E4921" t="s">
        <v>9518</v>
      </c>
      <c r="F4921">
        <f>+VLOOKUP(C4921,Fabricante_Consola!$A$5:$B$8,2)</f>
        <v>3</v>
      </c>
      <c r="G4921" s="3" t="str">
        <f t="shared" si="76"/>
        <v>2011-05-13 00:00:00</v>
      </c>
    </row>
    <row r="4922" spans="1:7" x14ac:dyDescent="0.25">
      <c r="A4922" t="s">
        <v>14674</v>
      </c>
      <c r="B4922" s="3">
        <v>39717</v>
      </c>
      <c r="C4922" t="s">
        <v>9142</v>
      </c>
      <c r="D4922" t="s">
        <v>2</v>
      </c>
      <c r="E4922" t="s">
        <v>9519</v>
      </c>
      <c r="F4922">
        <f>+VLOOKUP(C4922,Fabricante_Consola!$A$5:$B$8,2)</f>
        <v>3</v>
      </c>
      <c r="G4922" s="3" t="str">
        <f t="shared" si="76"/>
        <v>2008-09-26 00:00:00</v>
      </c>
    </row>
    <row r="4923" spans="1:7" x14ac:dyDescent="0.25">
      <c r="A4923" t="s">
        <v>9520</v>
      </c>
      <c r="B4923" s="3">
        <v>41493</v>
      </c>
      <c r="C4923" t="s">
        <v>9142</v>
      </c>
      <c r="D4923" t="s">
        <v>9243</v>
      </c>
      <c r="E4923" t="s">
        <v>9521</v>
      </c>
      <c r="F4923">
        <f>+VLOOKUP(C4923,Fabricante_Consola!$A$5:$B$8,2)</f>
        <v>3</v>
      </c>
      <c r="G4923" s="3" t="str">
        <f t="shared" si="76"/>
        <v>2013-08-07 00:00:00</v>
      </c>
    </row>
    <row r="4924" spans="1:7" x14ac:dyDescent="0.25">
      <c r="A4924" t="s">
        <v>293</v>
      </c>
      <c r="B4924" s="3">
        <v>40640</v>
      </c>
      <c r="C4924" t="s">
        <v>9142</v>
      </c>
      <c r="D4924" t="s">
        <v>5</v>
      </c>
      <c r="E4924" t="s">
        <v>9522</v>
      </c>
      <c r="F4924">
        <f>+VLOOKUP(C4924,Fabricante_Consola!$A$5:$B$8,2)</f>
        <v>3</v>
      </c>
      <c r="G4924" s="3" t="str">
        <f t="shared" si="76"/>
        <v>2011-04-07 00:00:00</v>
      </c>
    </row>
    <row r="4925" spans="1:7" x14ac:dyDescent="0.25">
      <c r="A4925" t="s">
        <v>294</v>
      </c>
      <c r="B4925" s="3">
        <v>40102</v>
      </c>
      <c r="C4925" t="s">
        <v>9142</v>
      </c>
      <c r="D4925" t="s">
        <v>15</v>
      </c>
      <c r="E4925" t="s">
        <v>9523</v>
      </c>
      <c r="F4925">
        <f>+VLOOKUP(C4925,Fabricante_Consola!$A$5:$B$8,2)</f>
        <v>3</v>
      </c>
      <c r="G4925" s="3" t="str">
        <f t="shared" si="76"/>
        <v>2009-10-16 00:00:00</v>
      </c>
    </row>
    <row r="4926" spans="1:7" x14ac:dyDescent="0.25">
      <c r="A4926" t="s">
        <v>9524</v>
      </c>
      <c r="B4926" s="3">
        <v>40072</v>
      </c>
      <c r="C4926" t="s">
        <v>9142</v>
      </c>
      <c r="D4926" t="s">
        <v>9149</v>
      </c>
      <c r="E4926" t="s">
        <v>9525</v>
      </c>
      <c r="F4926">
        <f>+VLOOKUP(C4926,Fabricante_Consola!$A$5:$B$8,2)</f>
        <v>3</v>
      </c>
      <c r="G4926" s="3" t="str">
        <f t="shared" si="76"/>
        <v>2009-09-16 00:00:00</v>
      </c>
    </row>
    <row r="4927" spans="1:7" x14ac:dyDescent="0.25">
      <c r="A4927" t="s">
        <v>9526</v>
      </c>
      <c r="B4927" s="3">
        <v>40700</v>
      </c>
      <c r="C4927" t="s">
        <v>9142</v>
      </c>
      <c r="D4927" t="s">
        <v>9</v>
      </c>
      <c r="E4927" t="s">
        <v>9527</v>
      </c>
      <c r="F4927">
        <f>+VLOOKUP(C4927,Fabricante_Consola!$A$5:$B$8,2)</f>
        <v>3</v>
      </c>
      <c r="G4927" s="3" t="str">
        <f t="shared" si="76"/>
        <v>2011-06-06 00:00:00</v>
      </c>
    </row>
    <row r="4928" spans="1:7" x14ac:dyDescent="0.25">
      <c r="A4928" t="s">
        <v>9528</v>
      </c>
      <c r="B4928" s="3">
        <v>39596</v>
      </c>
      <c r="C4928" t="s">
        <v>9142</v>
      </c>
      <c r="D4928" t="s">
        <v>9149</v>
      </c>
      <c r="E4928" t="s">
        <v>9529</v>
      </c>
      <c r="F4928">
        <f>+VLOOKUP(C4928,Fabricante_Consola!$A$5:$B$8,2)</f>
        <v>3</v>
      </c>
      <c r="G4928" s="3" t="str">
        <f t="shared" si="76"/>
        <v>2008-05-28 00:00:00</v>
      </c>
    </row>
    <row r="4929" spans="1:7" x14ac:dyDescent="0.25">
      <c r="A4929" t="s">
        <v>9530</v>
      </c>
      <c r="B4929" s="3">
        <v>40544</v>
      </c>
      <c r="C4929" t="s">
        <v>9142</v>
      </c>
      <c r="D4929" t="s">
        <v>364</v>
      </c>
      <c r="E4929" t="s">
        <v>9531</v>
      </c>
      <c r="F4929">
        <f>+VLOOKUP(C4929,Fabricante_Consola!$A$5:$B$8,2)</f>
        <v>3</v>
      </c>
      <c r="G4929" s="3" t="str">
        <f t="shared" si="76"/>
        <v>2011-01-01 00:00:00</v>
      </c>
    </row>
    <row r="4930" spans="1:7" x14ac:dyDescent="0.25">
      <c r="A4930" t="s">
        <v>9532</v>
      </c>
      <c r="B4930" s="3">
        <v>41787</v>
      </c>
      <c r="C4930" t="s">
        <v>9142</v>
      </c>
      <c r="D4930" t="s">
        <v>364</v>
      </c>
      <c r="E4930" t="s">
        <v>9533</v>
      </c>
      <c r="F4930">
        <f>+VLOOKUP(C4930,Fabricante_Consola!$A$5:$B$8,2)</f>
        <v>3</v>
      </c>
      <c r="G4930" s="3" t="str">
        <f t="shared" si="76"/>
        <v>2014-05-28 00:00:00</v>
      </c>
    </row>
    <row r="4931" spans="1:7" x14ac:dyDescent="0.25">
      <c r="A4931" t="s">
        <v>9534</v>
      </c>
      <c r="B4931" s="3">
        <v>39150</v>
      </c>
      <c r="C4931" t="s">
        <v>9142</v>
      </c>
      <c r="D4931" t="s">
        <v>2</v>
      </c>
      <c r="E4931" t="s">
        <v>9535</v>
      </c>
      <c r="F4931">
        <f>+VLOOKUP(C4931,Fabricante_Consola!$A$5:$B$8,2)</f>
        <v>3</v>
      </c>
      <c r="G4931" s="3" t="str">
        <f t="shared" ref="G4931:G4994" si="77">+TEXT(B4931,"yyyy-mm-dd hh:mm:ss")</f>
        <v>2007-03-09 00:00:00</v>
      </c>
    </row>
    <row r="4932" spans="1:7" x14ac:dyDescent="0.25">
      <c r="A4932" t="s">
        <v>295</v>
      </c>
      <c r="B4932" s="3">
        <v>40599</v>
      </c>
      <c r="C4932" t="s">
        <v>9142</v>
      </c>
      <c r="D4932" t="s">
        <v>2</v>
      </c>
      <c r="E4932" t="s">
        <v>9536</v>
      </c>
      <c r="F4932">
        <f>+VLOOKUP(C4932,Fabricante_Consola!$A$5:$B$8,2)</f>
        <v>3</v>
      </c>
      <c r="G4932" s="3" t="str">
        <f t="shared" si="77"/>
        <v>2011-02-25 00:00:00</v>
      </c>
    </row>
    <row r="4933" spans="1:7" x14ac:dyDescent="0.25">
      <c r="A4933" t="s">
        <v>9537</v>
      </c>
      <c r="B4933" s="3">
        <v>39511</v>
      </c>
      <c r="C4933" t="s">
        <v>9142</v>
      </c>
      <c r="D4933" t="s">
        <v>2</v>
      </c>
      <c r="E4933" t="s">
        <v>9538</v>
      </c>
      <c r="F4933">
        <f>+VLOOKUP(C4933,Fabricante_Consola!$A$5:$B$8,2)</f>
        <v>3</v>
      </c>
      <c r="G4933" s="3" t="str">
        <f t="shared" si="77"/>
        <v>2008-03-04 00:00:00</v>
      </c>
    </row>
    <row r="4934" spans="1:7" x14ac:dyDescent="0.25">
      <c r="A4934" t="s">
        <v>9539</v>
      </c>
      <c r="B4934" s="3">
        <v>40849</v>
      </c>
      <c r="C4934" t="s">
        <v>9142</v>
      </c>
      <c r="D4934" t="s">
        <v>9223</v>
      </c>
      <c r="E4934" t="s">
        <v>9540</v>
      </c>
      <c r="F4934">
        <f>+VLOOKUP(C4934,Fabricante_Consola!$A$5:$B$8,2)</f>
        <v>3</v>
      </c>
      <c r="G4934" s="3" t="str">
        <f t="shared" si="77"/>
        <v>2011-11-02 00:00:00</v>
      </c>
    </row>
    <row r="4935" spans="1:7" x14ac:dyDescent="0.25">
      <c r="A4935" t="s">
        <v>9541</v>
      </c>
      <c r="B4935" s="3">
        <v>40806</v>
      </c>
      <c r="C4935" t="s">
        <v>9142</v>
      </c>
      <c r="D4935" t="s">
        <v>267</v>
      </c>
      <c r="E4935" t="s">
        <v>9542</v>
      </c>
      <c r="F4935">
        <f>+VLOOKUP(C4935,Fabricante_Consola!$A$5:$B$8,2)</f>
        <v>3</v>
      </c>
      <c r="G4935" s="3" t="str">
        <f t="shared" si="77"/>
        <v>2011-09-20 00:00:00</v>
      </c>
    </row>
    <row r="4936" spans="1:7" x14ac:dyDescent="0.25">
      <c r="A4936" t="s">
        <v>299</v>
      </c>
      <c r="B4936" s="3">
        <v>39477</v>
      </c>
      <c r="C4936" t="s">
        <v>9142</v>
      </c>
      <c r="D4936" t="s">
        <v>20</v>
      </c>
      <c r="E4936" t="s">
        <v>9543</v>
      </c>
      <c r="F4936">
        <f>+VLOOKUP(C4936,Fabricante_Consola!$A$5:$B$8,2)</f>
        <v>3</v>
      </c>
      <c r="G4936" s="3" t="str">
        <f t="shared" si="77"/>
        <v>2008-01-30 00:00:00</v>
      </c>
    </row>
    <row r="4937" spans="1:7" x14ac:dyDescent="0.25">
      <c r="A4937" t="s">
        <v>9544</v>
      </c>
      <c r="B4937" s="3">
        <v>38792</v>
      </c>
      <c r="C4937" t="s">
        <v>9142</v>
      </c>
      <c r="D4937" t="s">
        <v>20</v>
      </c>
      <c r="E4937" t="s">
        <v>9545</v>
      </c>
      <c r="F4937">
        <f>+VLOOKUP(C4937,Fabricante_Consola!$A$5:$B$8,2)</f>
        <v>3</v>
      </c>
      <c r="G4937" s="3" t="str">
        <f t="shared" si="77"/>
        <v>2006-03-16 00:00:00</v>
      </c>
    </row>
    <row r="4938" spans="1:7" x14ac:dyDescent="0.25">
      <c r="A4938" t="s">
        <v>9546</v>
      </c>
      <c r="B4938" s="3">
        <v>40086</v>
      </c>
      <c r="C4938" t="s">
        <v>9142</v>
      </c>
      <c r="D4938" t="s">
        <v>9313</v>
      </c>
      <c r="E4938" t="s">
        <v>9547</v>
      </c>
      <c r="F4938">
        <f>+VLOOKUP(C4938,Fabricante_Consola!$A$5:$B$8,2)</f>
        <v>3</v>
      </c>
      <c r="G4938" s="3" t="str">
        <f t="shared" si="77"/>
        <v>2009-09-30 00:00:00</v>
      </c>
    </row>
    <row r="4939" spans="1:7" x14ac:dyDescent="0.25">
      <c r="A4939" t="s">
        <v>9548</v>
      </c>
      <c r="B4939" s="3">
        <v>40470</v>
      </c>
      <c r="C4939" t="s">
        <v>9142</v>
      </c>
      <c r="D4939" t="s">
        <v>2</v>
      </c>
      <c r="E4939" t="s">
        <v>9549</v>
      </c>
      <c r="F4939">
        <f>+VLOOKUP(C4939,Fabricante_Consola!$A$5:$B$8,2)</f>
        <v>3</v>
      </c>
      <c r="G4939" s="3" t="str">
        <f t="shared" si="77"/>
        <v>2010-10-19 00:00:00</v>
      </c>
    </row>
    <row r="4940" spans="1:7" x14ac:dyDescent="0.25">
      <c r="A4940" t="s">
        <v>14675</v>
      </c>
      <c r="B4940" s="3">
        <v>41156</v>
      </c>
      <c r="C4940" t="s">
        <v>9142</v>
      </c>
      <c r="D4940" t="s">
        <v>2</v>
      </c>
      <c r="E4940" t="s">
        <v>9550</v>
      </c>
      <c r="F4940">
        <f>+VLOOKUP(C4940,Fabricante_Consola!$A$5:$B$8,2)</f>
        <v>3</v>
      </c>
      <c r="G4940" s="3" t="str">
        <f t="shared" si="77"/>
        <v>2012-09-04 00:00:00</v>
      </c>
    </row>
    <row r="4941" spans="1:7" x14ac:dyDescent="0.25">
      <c r="A4941" t="s">
        <v>14676</v>
      </c>
      <c r="B4941" s="3">
        <v>41563</v>
      </c>
      <c r="C4941" t="s">
        <v>9142</v>
      </c>
      <c r="D4941" t="s">
        <v>2</v>
      </c>
      <c r="E4941" t="s">
        <v>9551</v>
      </c>
      <c r="F4941">
        <f>+VLOOKUP(C4941,Fabricante_Consola!$A$5:$B$8,2)</f>
        <v>3</v>
      </c>
      <c r="G4941" s="3" t="str">
        <f t="shared" si="77"/>
        <v>2013-10-16 00:00:00</v>
      </c>
    </row>
    <row r="4942" spans="1:7" x14ac:dyDescent="0.25">
      <c r="A4942" t="s">
        <v>14894</v>
      </c>
      <c r="B4942" s="3">
        <v>38718</v>
      </c>
      <c r="C4942" t="s">
        <v>9142</v>
      </c>
      <c r="D4942" t="s">
        <v>2</v>
      </c>
      <c r="E4942" t="s">
        <v>9552</v>
      </c>
      <c r="F4942">
        <f>+VLOOKUP(C4942,Fabricante_Consola!$A$5:$B$8,2)</f>
        <v>3</v>
      </c>
      <c r="G4942" s="3" t="str">
        <f t="shared" si="77"/>
        <v>2006-01-01 00:00:00</v>
      </c>
    </row>
    <row r="4943" spans="1:7" x14ac:dyDescent="0.25">
      <c r="A4943" t="s">
        <v>14677</v>
      </c>
      <c r="B4943" s="3">
        <v>39814</v>
      </c>
      <c r="C4943" t="s">
        <v>9142</v>
      </c>
      <c r="D4943" t="s">
        <v>2</v>
      </c>
      <c r="E4943" t="s">
        <v>9553</v>
      </c>
      <c r="F4943">
        <f>+VLOOKUP(C4943,Fabricante_Consola!$A$5:$B$8,2)</f>
        <v>3</v>
      </c>
      <c r="G4943" s="3" t="str">
        <f t="shared" si="77"/>
        <v>2009-01-01 00:00:00</v>
      </c>
    </row>
    <row r="4944" spans="1:7" x14ac:dyDescent="0.25">
      <c r="A4944" t="s">
        <v>14678</v>
      </c>
      <c r="B4944" s="3">
        <v>40544</v>
      </c>
      <c r="C4944" t="s">
        <v>9142</v>
      </c>
      <c r="D4944" t="s">
        <v>2</v>
      </c>
      <c r="E4944" t="s">
        <v>9554</v>
      </c>
      <c r="F4944">
        <f>+VLOOKUP(C4944,Fabricante_Consola!$A$5:$B$8,2)</f>
        <v>3</v>
      </c>
      <c r="G4944" s="3" t="str">
        <f t="shared" si="77"/>
        <v>2011-01-01 00:00:00</v>
      </c>
    </row>
    <row r="4945" spans="1:7" x14ac:dyDescent="0.25">
      <c r="A4945" t="s">
        <v>14895</v>
      </c>
      <c r="B4945" s="3">
        <v>40179</v>
      </c>
      <c r="C4945" t="s">
        <v>9142</v>
      </c>
      <c r="D4945" t="s">
        <v>2</v>
      </c>
      <c r="E4945" t="s">
        <v>9555</v>
      </c>
      <c r="F4945">
        <f>+VLOOKUP(C4945,Fabricante_Consola!$A$5:$B$8,2)</f>
        <v>3</v>
      </c>
      <c r="G4945" s="3" t="str">
        <f t="shared" si="77"/>
        <v>2010-01-01 00:00:00</v>
      </c>
    </row>
    <row r="4946" spans="1:7" x14ac:dyDescent="0.25">
      <c r="A4946" t="s">
        <v>14896</v>
      </c>
      <c r="B4946" s="3">
        <v>41699</v>
      </c>
      <c r="C4946" t="s">
        <v>9142</v>
      </c>
      <c r="D4946" t="s">
        <v>2</v>
      </c>
      <c r="E4946" t="s">
        <v>9556</v>
      </c>
      <c r="F4946">
        <f>+VLOOKUP(C4946,Fabricante_Consola!$A$5:$B$8,2)</f>
        <v>3</v>
      </c>
      <c r="G4946" s="3" t="str">
        <f t="shared" si="77"/>
        <v>2014-03-01 00:00:00</v>
      </c>
    </row>
    <row r="4947" spans="1:7" x14ac:dyDescent="0.25">
      <c r="A4947" t="s">
        <v>14680</v>
      </c>
      <c r="B4947" s="3">
        <v>39448</v>
      </c>
      <c r="C4947" t="s">
        <v>9142</v>
      </c>
      <c r="D4947" t="s">
        <v>2</v>
      </c>
      <c r="E4947" t="s">
        <v>9557</v>
      </c>
      <c r="F4947">
        <f>+VLOOKUP(C4947,Fabricante_Consola!$A$5:$B$8,2)</f>
        <v>3</v>
      </c>
      <c r="G4947" s="3" t="str">
        <f t="shared" si="77"/>
        <v>2008-01-01 00:00:00</v>
      </c>
    </row>
    <row r="4948" spans="1:7" x14ac:dyDescent="0.25">
      <c r="A4948" t="s">
        <v>311</v>
      </c>
      <c r="B4948" s="3">
        <v>40669</v>
      </c>
      <c r="C4948" t="s">
        <v>9142</v>
      </c>
      <c r="D4948" t="s">
        <v>2</v>
      </c>
      <c r="E4948" t="s">
        <v>9558</v>
      </c>
      <c r="F4948">
        <f>+VLOOKUP(C4948,Fabricante_Consola!$A$5:$B$8,2)</f>
        <v>3</v>
      </c>
      <c r="G4948" s="3" t="str">
        <f t="shared" si="77"/>
        <v>2011-05-06 00:00:00</v>
      </c>
    </row>
    <row r="4949" spans="1:7" x14ac:dyDescent="0.25">
      <c r="A4949" t="s">
        <v>14681</v>
      </c>
      <c r="B4949" s="3">
        <v>41215</v>
      </c>
      <c r="C4949" t="s">
        <v>9142</v>
      </c>
      <c r="D4949" t="s">
        <v>2</v>
      </c>
      <c r="E4949" t="s">
        <v>9559</v>
      </c>
      <c r="F4949">
        <f>+VLOOKUP(C4949,Fabricante_Consola!$A$5:$B$8,2)</f>
        <v>3</v>
      </c>
      <c r="G4949" s="3" t="str">
        <f t="shared" si="77"/>
        <v>2012-11-02 00:00:00</v>
      </c>
    </row>
    <row r="4950" spans="1:7" x14ac:dyDescent="0.25">
      <c r="A4950" t="s">
        <v>14682</v>
      </c>
      <c r="B4950" s="3">
        <v>41183</v>
      </c>
      <c r="C4950" t="s">
        <v>9142</v>
      </c>
      <c r="D4950" t="s">
        <v>2</v>
      </c>
      <c r="E4950" t="s">
        <v>9560</v>
      </c>
      <c r="F4950">
        <f>+VLOOKUP(C4950,Fabricante_Consola!$A$5:$B$8,2)</f>
        <v>3</v>
      </c>
      <c r="G4950" s="3" t="str">
        <f t="shared" si="77"/>
        <v>2012-10-01 00:00:00</v>
      </c>
    </row>
    <row r="4951" spans="1:7" x14ac:dyDescent="0.25">
      <c r="A4951" t="s">
        <v>14683</v>
      </c>
      <c r="B4951" s="3">
        <v>40179</v>
      </c>
      <c r="C4951" t="s">
        <v>9142</v>
      </c>
      <c r="D4951" t="s">
        <v>2</v>
      </c>
      <c r="E4951" t="s">
        <v>9561</v>
      </c>
      <c r="F4951">
        <f>+VLOOKUP(C4951,Fabricante_Consola!$A$5:$B$8,2)</f>
        <v>3</v>
      </c>
      <c r="G4951" s="3" t="str">
        <f t="shared" si="77"/>
        <v>2010-01-01 00:00:00</v>
      </c>
    </row>
    <row r="4952" spans="1:7" x14ac:dyDescent="0.25">
      <c r="A4952" t="s">
        <v>14684</v>
      </c>
      <c r="B4952" s="3">
        <v>40865</v>
      </c>
      <c r="C4952" t="s">
        <v>9142</v>
      </c>
      <c r="D4952" t="s">
        <v>2</v>
      </c>
      <c r="E4952" t="s">
        <v>9562</v>
      </c>
      <c r="F4952">
        <f>+VLOOKUP(C4952,Fabricante_Consola!$A$5:$B$8,2)</f>
        <v>3</v>
      </c>
      <c r="G4952" s="3" t="str">
        <f t="shared" si="77"/>
        <v>2011-11-18 00:00:00</v>
      </c>
    </row>
    <row r="4953" spans="1:7" x14ac:dyDescent="0.25">
      <c r="A4953" t="s">
        <v>14897</v>
      </c>
      <c r="B4953" s="3">
        <v>39083</v>
      </c>
      <c r="C4953" t="s">
        <v>9142</v>
      </c>
      <c r="D4953" t="s">
        <v>2</v>
      </c>
      <c r="E4953" t="s">
        <v>9563</v>
      </c>
      <c r="F4953">
        <f>+VLOOKUP(C4953,Fabricante_Consola!$A$5:$B$8,2)</f>
        <v>3</v>
      </c>
      <c r="G4953" s="3" t="str">
        <f t="shared" si="77"/>
        <v>2007-01-01 00:00:00</v>
      </c>
    </row>
    <row r="4954" spans="1:7" x14ac:dyDescent="0.25">
      <c r="A4954" t="s">
        <v>9564</v>
      </c>
      <c r="B4954" s="3">
        <v>41275</v>
      </c>
      <c r="C4954" t="s">
        <v>9142</v>
      </c>
      <c r="D4954" t="s">
        <v>2</v>
      </c>
      <c r="E4954" t="s">
        <v>9565</v>
      </c>
      <c r="F4954">
        <f>+VLOOKUP(C4954,Fabricante_Consola!$A$5:$B$8,2)</f>
        <v>3</v>
      </c>
      <c r="G4954" s="3" t="str">
        <f t="shared" si="77"/>
        <v>2013-01-01 00:00:00</v>
      </c>
    </row>
    <row r="4955" spans="1:7" x14ac:dyDescent="0.25">
      <c r="A4955" t="s">
        <v>9566</v>
      </c>
      <c r="B4955" s="3">
        <v>38688</v>
      </c>
      <c r="C4955" t="s">
        <v>9142</v>
      </c>
      <c r="D4955" t="s">
        <v>2</v>
      </c>
      <c r="E4955" t="s">
        <v>9567</v>
      </c>
      <c r="F4955">
        <f>+VLOOKUP(C4955,Fabricante_Consola!$A$5:$B$8,2)</f>
        <v>3</v>
      </c>
      <c r="G4955" s="3" t="str">
        <f t="shared" si="77"/>
        <v>2005-12-02 00:00:00</v>
      </c>
    </row>
    <row r="4956" spans="1:7" x14ac:dyDescent="0.25">
      <c r="A4956" t="s">
        <v>313</v>
      </c>
      <c r="B4956" s="3">
        <v>39031</v>
      </c>
      <c r="C4956" t="s">
        <v>9142</v>
      </c>
      <c r="D4956" t="s">
        <v>123</v>
      </c>
      <c r="E4956" t="s">
        <v>9568</v>
      </c>
      <c r="F4956">
        <f>+VLOOKUP(C4956,Fabricante_Consola!$A$5:$B$8,2)</f>
        <v>3</v>
      </c>
      <c r="G4956" s="3" t="str">
        <f t="shared" si="77"/>
        <v>2006-11-10 00:00:00</v>
      </c>
    </row>
    <row r="4957" spans="1:7" x14ac:dyDescent="0.25">
      <c r="A4957" t="s">
        <v>314</v>
      </c>
      <c r="B4957" s="3">
        <v>39395</v>
      </c>
      <c r="C4957" t="s">
        <v>9142</v>
      </c>
      <c r="D4957" t="s">
        <v>2</v>
      </c>
      <c r="E4957" t="s">
        <v>9569</v>
      </c>
      <c r="F4957">
        <f>+VLOOKUP(C4957,Fabricante_Consola!$A$5:$B$8,2)</f>
        <v>3</v>
      </c>
      <c r="G4957" s="3" t="str">
        <f t="shared" si="77"/>
        <v>2007-11-09 00:00:00</v>
      </c>
    </row>
    <row r="4958" spans="1:7" x14ac:dyDescent="0.25">
      <c r="A4958" t="s">
        <v>9570</v>
      </c>
      <c r="B4958" s="3">
        <v>40149</v>
      </c>
      <c r="C4958" t="s">
        <v>9142</v>
      </c>
      <c r="D4958" t="s">
        <v>9144</v>
      </c>
      <c r="E4958" t="s">
        <v>9571</v>
      </c>
      <c r="F4958">
        <f>+VLOOKUP(C4958,Fabricante_Consola!$A$5:$B$8,2)</f>
        <v>3</v>
      </c>
      <c r="G4958" s="3" t="str">
        <f t="shared" si="77"/>
        <v>2009-12-02 00:00:00</v>
      </c>
    </row>
    <row r="4959" spans="1:7" x14ac:dyDescent="0.25">
      <c r="A4959" t="s">
        <v>316</v>
      </c>
      <c r="B4959" s="3">
        <v>41947</v>
      </c>
      <c r="C4959" t="s">
        <v>9142</v>
      </c>
      <c r="D4959" t="s">
        <v>2</v>
      </c>
      <c r="E4959" t="s">
        <v>9572</v>
      </c>
      <c r="F4959">
        <f>+VLOOKUP(C4959,Fabricante_Consola!$A$5:$B$8,2)</f>
        <v>3</v>
      </c>
      <c r="G4959" s="3" t="str">
        <f t="shared" si="77"/>
        <v>2014-11-04 00:00:00</v>
      </c>
    </row>
    <row r="4960" spans="1:7" x14ac:dyDescent="0.25">
      <c r="A4960" t="s">
        <v>317</v>
      </c>
      <c r="B4960" s="3">
        <v>40491</v>
      </c>
      <c r="C4960" t="s">
        <v>9142</v>
      </c>
      <c r="D4960" t="s">
        <v>2</v>
      </c>
      <c r="E4960" t="s">
        <v>9573</v>
      </c>
      <c r="F4960">
        <f>+VLOOKUP(C4960,Fabricante_Consola!$A$5:$B$8,2)</f>
        <v>3</v>
      </c>
      <c r="G4960" s="3" t="str">
        <f t="shared" si="77"/>
        <v>2010-11-09 00:00:00</v>
      </c>
    </row>
    <row r="4961" spans="1:7" x14ac:dyDescent="0.25">
      <c r="A4961" t="s">
        <v>318</v>
      </c>
      <c r="B4961" s="3">
        <v>41226</v>
      </c>
      <c r="C4961" t="s">
        <v>9142</v>
      </c>
      <c r="D4961" t="s">
        <v>2</v>
      </c>
      <c r="E4961" t="s">
        <v>9574</v>
      </c>
      <c r="F4961">
        <f>+VLOOKUP(C4961,Fabricante_Consola!$A$5:$B$8,2)</f>
        <v>3</v>
      </c>
      <c r="G4961" s="3" t="str">
        <f t="shared" si="77"/>
        <v>2012-11-13 00:00:00</v>
      </c>
    </row>
    <row r="4962" spans="1:7" x14ac:dyDescent="0.25">
      <c r="A4962" t="s">
        <v>319</v>
      </c>
      <c r="B4962" s="3">
        <v>42314</v>
      </c>
      <c r="C4962" t="s">
        <v>9142</v>
      </c>
      <c r="D4962" t="s">
        <v>2</v>
      </c>
      <c r="E4962" t="s">
        <v>9575</v>
      </c>
      <c r="F4962">
        <f>+VLOOKUP(C4962,Fabricante_Consola!$A$5:$B$8,2)</f>
        <v>3</v>
      </c>
      <c r="G4962" s="3" t="str">
        <f t="shared" si="77"/>
        <v>2015-11-06 00:00:00</v>
      </c>
    </row>
    <row r="4963" spans="1:7" x14ac:dyDescent="0.25">
      <c r="A4963" t="s">
        <v>320</v>
      </c>
      <c r="B4963" s="3">
        <v>41583</v>
      </c>
      <c r="C4963" t="s">
        <v>9142</v>
      </c>
      <c r="D4963" t="s">
        <v>2</v>
      </c>
      <c r="E4963" t="s">
        <v>9576</v>
      </c>
      <c r="F4963">
        <f>+VLOOKUP(C4963,Fabricante_Consola!$A$5:$B$8,2)</f>
        <v>3</v>
      </c>
      <c r="G4963" s="3" t="str">
        <f t="shared" si="77"/>
        <v>2013-11-05 00:00:00</v>
      </c>
    </row>
    <row r="4964" spans="1:7" x14ac:dyDescent="0.25">
      <c r="A4964" t="s">
        <v>321</v>
      </c>
      <c r="B4964" s="3">
        <v>40127</v>
      </c>
      <c r="C4964" t="s">
        <v>9142</v>
      </c>
      <c r="D4964" t="s">
        <v>2</v>
      </c>
      <c r="E4964" t="s">
        <v>9577</v>
      </c>
      <c r="F4964">
        <f>+VLOOKUP(C4964,Fabricante_Consola!$A$5:$B$8,2)</f>
        <v>3</v>
      </c>
      <c r="G4964" s="3" t="str">
        <f t="shared" si="77"/>
        <v>2009-11-10 00:00:00</v>
      </c>
    </row>
    <row r="4965" spans="1:7" x14ac:dyDescent="0.25">
      <c r="A4965" t="s">
        <v>322</v>
      </c>
      <c r="B4965" s="3">
        <v>40855</v>
      </c>
      <c r="C4965" t="s">
        <v>9142</v>
      </c>
      <c r="D4965" t="s">
        <v>2</v>
      </c>
      <c r="E4965" t="s">
        <v>9578</v>
      </c>
      <c r="F4965">
        <f>+VLOOKUP(C4965,Fabricante_Consola!$A$5:$B$8,2)</f>
        <v>3</v>
      </c>
      <c r="G4965" s="3" t="str">
        <f t="shared" si="77"/>
        <v>2011-11-08 00:00:00</v>
      </c>
    </row>
    <row r="4966" spans="1:7" x14ac:dyDescent="0.25">
      <c r="A4966" t="s">
        <v>323</v>
      </c>
      <c r="B4966" s="3">
        <v>39766</v>
      </c>
      <c r="C4966" t="s">
        <v>9142</v>
      </c>
      <c r="D4966" t="s">
        <v>2</v>
      </c>
      <c r="E4966" t="s">
        <v>9579</v>
      </c>
      <c r="F4966">
        <f>+VLOOKUP(C4966,Fabricante_Consola!$A$5:$B$8,2)</f>
        <v>3</v>
      </c>
      <c r="G4966" s="3" t="str">
        <f t="shared" si="77"/>
        <v>2008-11-14 00:00:00</v>
      </c>
    </row>
    <row r="4967" spans="1:7" x14ac:dyDescent="0.25">
      <c r="A4967" t="s">
        <v>9580</v>
      </c>
      <c r="B4967" s="3">
        <v>39261</v>
      </c>
      <c r="C4967" t="s">
        <v>9142</v>
      </c>
      <c r="D4967" t="s">
        <v>2</v>
      </c>
      <c r="E4967" t="s">
        <v>9581</v>
      </c>
      <c r="F4967">
        <f>+VLOOKUP(C4967,Fabricante_Consola!$A$5:$B$8,2)</f>
        <v>3</v>
      </c>
      <c r="G4967" s="3" t="str">
        <f t="shared" si="77"/>
        <v>2007-06-28 00:00:00</v>
      </c>
    </row>
    <row r="4968" spans="1:7" x14ac:dyDescent="0.25">
      <c r="A4968" t="s">
        <v>324</v>
      </c>
      <c r="B4968" s="3">
        <v>39996</v>
      </c>
      <c r="C4968" t="s">
        <v>9142</v>
      </c>
      <c r="D4968" t="s">
        <v>2</v>
      </c>
      <c r="E4968" t="s">
        <v>9582</v>
      </c>
      <c r="F4968">
        <f>+VLOOKUP(C4968,Fabricante_Consola!$A$5:$B$8,2)</f>
        <v>3</v>
      </c>
      <c r="G4968" s="3" t="str">
        <f t="shared" si="77"/>
        <v>2009-07-02 00:00:00</v>
      </c>
    </row>
    <row r="4969" spans="1:7" x14ac:dyDescent="0.25">
      <c r="A4969" t="s">
        <v>9583</v>
      </c>
      <c r="B4969" s="3">
        <v>41416</v>
      </c>
      <c r="C4969" t="s">
        <v>9142</v>
      </c>
      <c r="D4969" t="s">
        <v>7380</v>
      </c>
      <c r="E4969" t="s">
        <v>9584</v>
      </c>
      <c r="F4969">
        <f>+VLOOKUP(C4969,Fabricante_Consola!$A$5:$B$8,2)</f>
        <v>3</v>
      </c>
      <c r="G4969" s="3" t="str">
        <f t="shared" si="77"/>
        <v>2013-05-22 00:00:00</v>
      </c>
    </row>
    <row r="4970" spans="1:7" x14ac:dyDescent="0.25">
      <c r="A4970" t="s">
        <v>326</v>
      </c>
      <c r="B4970" s="3">
        <v>40745</v>
      </c>
      <c r="C4970" t="s">
        <v>9142</v>
      </c>
      <c r="D4970" t="s">
        <v>2</v>
      </c>
      <c r="E4970" t="s">
        <v>9585</v>
      </c>
      <c r="F4970">
        <f>+VLOOKUP(C4970,Fabricante_Consola!$A$5:$B$8,2)</f>
        <v>3</v>
      </c>
      <c r="G4970" s="3" t="str">
        <f t="shared" si="77"/>
        <v>2011-07-21 00:00:00</v>
      </c>
    </row>
    <row r="4971" spans="1:7" x14ac:dyDescent="0.25">
      <c r="A4971" t="s">
        <v>9586</v>
      </c>
      <c r="B4971" s="3">
        <v>41325</v>
      </c>
      <c r="C4971" t="s">
        <v>9142</v>
      </c>
      <c r="D4971" t="s">
        <v>2</v>
      </c>
      <c r="E4971" t="s">
        <v>9587</v>
      </c>
      <c r="F4971">
        <f>+VLOOKUP(C4971,Fabricante_Consola!$A$5:$B$8,2)</f>
        <v>3</v>
      </c>
      <c r="G4971" s="3" t="str">
        <f t="shared" si="77"/>
        <v>2013-02-20 00:00:00</v>
      </c>
    </row>
    <row r="4972" spans="1:7" x14ac:dyDescent="0.25">
      <c r="A4972" t="s">
        <v>9588</v>
      </c>
      <c r="B4972" s="3">
        <v>40998</v>
      </c>
      <c r="C4972" t="s">
        <v>9142</v>
      </c>
      <c r="D4972" t="s">
        <v>9589</v>
      </c>
      <c r="E4972" t="s">
        <v>9590</v>
      </c>
      <c r="F4972">
        <f>+VLOOKUP(C4972,Fabricante_Consola!$A$5:$B$8,2)</f>
        <v>3</v>
      </c>
      <c r="G4972" s="3" t="str">
        <f t="shared" si="77"/>
        <v>2012-03-30 00:00:00</v>
      </c>
    </row>
    <row r="4973" spans="1:7" x14ac:dyDescent="0.25">
      <c r="A4973" t="s">
        <v>329</v>
      </c>
      <c r="B4973" s="3">
        <v>41275</v>
      </c>
      <c r="C4973" t="s">
        <v>9142</v>
      </c>
      <c r="D4973" t="s">
        <v>2</v>
      </c>
      <c r="E4973" t="s">
        <v>9591</v>
      </c>
      <c r="F4973">
        <f>+VLOOKUP(C4973,Fabricante_Consola!$A$5:$B$8,2)</f>
        <v>3</v>
      </c>
      <c r="G4973" s="3" t="str">
        <f t="shared" si="77"/>
        <v>2013-01-01 00:00:00</v>
      </c>
    </row>
    <row r="4974" spans="1:7" x14ac:dyDescent="0.25">
      <c r="A4974" t="s">
        <v>330</v>
      </c>
      <c r="B4974" s="3">
        <v>40739</v>
      </c>
      <c r="C4974" t="s">
        <v>9142</v>
      </c>
      <c r="D4974" t="s">
        <v>2</v>
      </c>
      <c r="E4974" t="s">
        <v>9592</v>
      </c>
      <c r="F4974">
        <f>+VLOOKUP(C4974,Fabricante_Consola!$A$5:$B$8,2)</f>
        <v>3</v>
      </c>
      <c r="G4974" s="3" t="str">
        <f t="shared" si="77"/>
        <v>2011-07-15 00:00:00</v>
      </c>
    </row>
    <row r="4975" spans="1:7" x14ac:dyDescent="0.25">
      <c r="A4975" t="s">
        <v>9593</v>
      </c>
      <c r="B4975" s="3">
        <v>41460</v>
      </c>
      <c r="C4975" t="s">
        <v>9142</v>
      </c>
      <c r="D4975" t="s">
        <v>6759</v>
      </c>
      <c r="E4975" t="s">
        <v>9594</v>
      </c>
      <c r="F4975">
        <f>+VLOOKUP(C4975,Fabricante_Consola!$A$5:$B$8,2)</f>
        <v>3</v>
      </c>
      <c r="G4975" s="3" t="str">
        <f t="shared" si="77"/>
        <v>2013-07-05 00:00:00</v>
      </c>
    </row>
    <row r="4976" spans="1:7" x14ac:dyDescent="0.25">
      <c r="A4976" t="s">
        <v>9595</v>
      </c>
      <c r="B4976" s="3">
        <v>39260</v>
      </c>
      <c r="C4976" t="s">
        <v>9142</v>
      </c>
      <c r="D4976" t="s">
        <v>1676</v>
      </c>
      <c r="E4976" t="s">
        <v>9596</v>
      </c>
      <c r="F4976">
        <f>+VLOOKUP(C4976,Fabricante_Consola!$A$5:$B$8,2)</f>
        <v>3</v>
      </c>
      <c r="G4976" s="3" t="str">
        <f t="shared" si="77"/>
        <v>2007-06-27 00:00:00</v>
      </c>
    </row>
    <row r="4977" spans="1:7" x14ac:dyDescent="0.25">
      <c r="A4977" t="s">
        <v>5178</v>
      </c>
      <c r="B4977" s="3">
        <v>42314</v>
      </c>
      <c r="C4977" t="s">
        <v>9142</v>
      </c>
      <c r="D4977" t="s">
        <v>66</v>
      </c>
      <c r="E4977" t="s">
        <v>9597</v>
      </c>
      <c r="F4977">
        <f>+VLOOKUP(C4977,Fabricante_Consola!$A$5:$B$8,2)</f>
        <v>3</v>
      </c>
      <c r="G4977" s="3" t="str">
        <f t="shared" si="77"/>
        <v>2015-11-06 00:00:00</v>
      </c>
    </row>
    <row r="4978" spans="1:7" x14ac:dyDescent="0.25">
      <c r="A4978" t="s">
        <v>9598</v>
      </c>
      <c r="B4978" s="3">
        <v>39448</v>
      </c>
      <c r="C4978" t="s">
        <v>9142</v>
      </c>
      <c r="D4978" t="s">
        <v>5335</v>
      </c>
      <c r="E4978" t="s">
        <v>9599</v>
      </c>
      <c r="F4978">
        <f>+VLOOKUP(C4978,Fabricante_Consola!$A$5:$B$8,2)</f>
        <v>3</v>
      </c>
      <c r="G4978" s="3" t="str">
        <f t="shared" si="77"/>
        <v>2008-01-01 00:00:00</v>
      </c>
    </row>
    <row r="4979" spans="1:7" x14ac:dyDescent="0.25">
      <c r="A4979" t="s">
        <v>9600</v>
      </c>
      <c r="B4979" s="3">
        <v>40641</v>
      </c>
      <c r="C4979" t="s">
        <v>9142</v>
      </c>
      <c r="D4979" t="s">
        <v>9</v>
      </c>
      <c r="E4979" t="s">
        <v>9601</v>
      </c>
      <c r="F4979">
        <f>+VLOOKUP(C4979,Fabricante_Consola!$A$5:$B$8,2)</f>
        <v>3</v>
      </c>
      <c r="G4979" s="3" t="str">
        <f t="shared" si="77"/>
        <v>2011-04-08 00:00:00</v>
      </c>
    </row>
    <row r="4980" spans="1:7" x14ac:dyDescent="0.25">
      <c r="A4980" t="s">
        <v>9602</v>
      </c>
      <c r="B4980" s="3">
        <v>41233</v>
      </c>
      <c r="C4980" t="s">
        <v>9142</v>
      </c>
      <c r="D4980" t="s">
        <v>5</v>
      </c>
      <c r="E4980" t="s">
        <v>9603</v>
      </c>
      <c r="F4980">
        <f>+VLOOKUP(C4980,Fabricante_Consola!$A$5:$B$8,2)</f>
        <v>3</v>
      </c>
      <c r="G4980" s="3" t="str">
        <f t="shared" si="77"/>
        <v>2012-11-20 00:00:00</v>
      </c>
    </row>
    <row r="4981" spans="1:7" x14ac:dyDescent="0.25">
      <c r="A4981" t="s">
        <v>9604</v>
      </c>
      <c r="B4981" s="3">
        <v>41271</v>
      </c>
      <c r="C4981" t="s">
        <v>9142</v>
      </c>
      <c r="D4981" t="s">
        <v>42</v>
      </c>
      <c r="E4981" t="s">
        <v>9605</v>
      </c>
      <c r="F4981">
        <f>+VLOOKUP(C4981,Fabricante_Consola!$A$5:$B$8,2)</f>
        <v>3</v>
      </c>
      <c r="G4981" s="3" t="str">
        <f t="shared" si="77"/>
        <v>2012-12-28 00:00:00</v>
      </c>
    </row>
    <row r="4982" spans="1:7" x14ac:dyDescent="0.25">
      <c r="A4982" t="s">
        <v>9606</v>
      </c>
      <c r="B4982" s="3">
        <v>39045</v>
      </c>
      <c r="C4982" t="s">
        <v>9142</v>
      </c>
      <c r="D4982" t="s">
        <v>2</v>
      </c>
      <c r="E4982" t="s">
        <v>9607</v>
      </c>
      <c r="F4982">
        <f>+VLOOKUP(C4982,Fabricante_Consola!$A$5:$B$8,2)</f>
        <v>3</v>
      </c>
      <c r="G4982" s="3" t="str">
        <f t="shared" si="77"/>
        <v>2006-11-24 00:00:00</v>
      </c>
    </row>
    <row r="4983" spans="1:7" x14ac:dyDescent="0.25">
      <c r="A4983" t="s">
        <v>335</v>
      </c>
      <c r="B4983" s="3">
        <v>40718</v>
      </c>
      <c r="C4983" t="s">
        <v>9142</v>
      </c>
      <c r="D4983" t="s">
        <v>267</v>
      </c>
      <c r="E4983" t="s">
        <v>9608</v>
      </c>
      <c r="F4983">
        <f>+VLOOKUP(C4983,Fabricante_Consola!$A$5:$B$8,2)</f>
        <v>3</v>
      </c>
      <c r="G4983" s="3" t="str">
        <f t="shared" si="77"/>
        <v>2011-06-24 00:00:00</v>
      </c>
    </row>
    <row r="4984" spans="1:7" x14ac:dyDescent="0.25">
      <c r="A4984" t="s">
        <v>336</v>
      </c>
      <c r="B4984" s="3">
        <v>42923</v>
      </c>
      <c r="C4984" t="s">
        <v>9142</v>
      </c>
      <c r="D4984" t="s">
        <v>20</v>
      </c>
      <c r="E4984" t="s">
        <v>9609</v>
      </c>
      <c r="F4984">
        <f>+VLOOKUP(C4984,Fabricante_Consola!$A$5:$B$8,2)</f>
        <v>3</v>
      </c>
      <c r="G4984" s="3" t="str">
        <f t="shared" si="77"/>
        <v>2017-07-07 00:00:00</v>
      </c>
    </row>
    <row r="4985" spans="1:7" x14ac:dyDescent="0.25">
      <c r="A4985" t="s">
        <v>337</v>
      </c>
      <c r="B4985" s="3">
        <v>39402</v>
      </c>
      <c r="C4985" t="s">
        <v>9142</v>
      </c>
      <c r="D4985" t="s">
        <v>20</v>
      </c>
      <c r="E4985" t="s">
        <v>9610</v>
      </c>
      <c r="F4985">
        <f>+VLOOKUP(C4985,Fabricante_Consola!$A$5:$B$8,2)</f>
        <v>3</v>
      </c>
      <c r="G4985" s="3" t="str">
        <f t="shared" si="77"/>
        <v>2007-11-16 00:00:00</v>
      </c>
    </row>
    <row r="4986" spans="1:7" x14ac:dyDescent="0.25">
      <c r="A4986" t="s">
        <v>338</v>
      </c>
      <c r="B4986" s="3">
        <v>40116</v>
      </c>
      <c r="C4986" t="s">
        <v>9142</v>
      </c>
      <c r="D4986" t="s">
        <v>20</v>
      </c>
      <c r="E4986" t="s">
        <v>9611</v>
      </c>
      <c r="F4986">
        <f>+VLOOKUP(C4986,Fabricante_Consola!$A$5:$B$8,2)</f>
        <v>3</v>
      </c>
      <c r="G4986" s="3" t="str">
        <f t="shared" si="77"/>
        <v>2009-10-30 00:00:00</v>
      </c>
    </row>
    <row r="4987" spans="1:7" x14ac:dyDescent="0.25">
      <c r="A4987" t="s">
        <v>339</v>
      </c>
      <c r="B4987" s="3">
        <v>41261</v>
      </c>
      <c r="C4987" t="s">
        <v>9142</v>
      </c>
      <c r="D4987" t="s">
        <v>2</v>
      </c>
      <c r="E4987" t="s">
        <v>9612</v>
      </c>
      <c r="F4987">
        <f>+VLOOKUP(C4987,Fabricante_Consola!$A$5:$B$8,2)</f>
        <v>3</v>
      </c>
      <c r="G4987" s="3" t="str">
        <f t="shared" si="77"/>
        <v>2012-12-18 00:00:00</v>
      </c>
    </row>
    <row r="4988" spans="1:7" x14ac:dyDescent="0.25">
      <c r="A4988" t="s">
        <v>9613</v>
      </c>
      <c r="B4988" s="3">
        <v>39448</v>
      </c>
      <c r="C4988" t="s">
        <v>9142</v>
      </c>
      <c r="D4988" t="s">
        <v>9281</v>
      </c>
      <c r="E4988" t="s">
        <v>9614</v>
      </c>
      <c r="F4988">
        <f>+VLOOKUP(C4988,Fabricante_Consola!$A$5:$B$8,2)</f>
        <v>3</v>
      </c>
      <c r="G4988" s="3" t="str">
        <f t="shared" si="77"/>
        <v>2008-01-01 00:00:00</v>
      </c>
    </row>
    <row r="4989" spans="1:7" x14ac:dyDescent="0.25">
      <c r="A4989" t="s">
        <v>9615</v>
      </c>
      <c r="B4989" s="3">
        <v>39687</v>
      </c>
      <c r="C4989" t="s">
        <v>9142</v>
      </c>
      <c r="D4989" t="s">
        <v>7380</v>
      </c>
      <c r="E4989" t="s">
        <v>9616</v>
      </c>
      <c r="F4989">
        <f>+VLOOKUP(C4989,Fabricante_Consola!$A$5:$B$8,2)</f>
        <v>3</v>
      </c>
      <c r="G4989" s="3" t="str">
        <f t="shared" si="77"/>
        <v>2008-08-27 00:00:00</v>
      </c>
    </row>
    <row r="4990" spans="1:7" x14ac:dyDescent="0.25">
      <c r="A4990" t="s">
        <v>9617</v>
      </c>
      <c r="B4990" s="3">
        <v>41521</v>
      </c>
      <c r="C4990" t="s">
        <v>9142</v>
      </c>
      <c r="D4990" t="s">
        <v>66</v>
      </c>
      <c r="E4990" t="s">
        <v>9618</v>
      </c>
      <c r="F4990">
        <f>+VLOOKUP(C4990,Fabricante_Consola!$A$5:$B$8,2)</f>
        <v>3</v>
      </c>
      <c r="G4990" s="3" t="str">
        <f t="shared" si="77"/>
        <v>2013-09-04 00:00:00</v>
      </c>
    </row>
    <row r="4991" spans="1:7" x14ac:dyDescent="0.25">
      <c r="A4991" t="s">
        <v>9619</v>
      </c>
      <c r="B4991" s="3">
        <v>39448</v>
      </c>
      <c r="C4991" t="s">
        <v>9142</v>
      </c>
      <c r="D4991" t="s">
        <v>364</v>
      </c>
      <c r="E4991" t="s">
        <v>9620</v>
      </c>
      <c r="F4991">
        <f>+VLOOKUP(C4991,Fabricante_Consola!$A$5:$B$8,2)</f>
        <v>3</v>
      </c>
      <c r="G4991" s="3" t="str">
        <f t="shared" si="77"/>
        <v>2008-01-01 00:00:00</v>
      </c>
    </row>
    <row r="4992" spans="1:7" x14ac:dyDescent="0.25">
      <c r="A4992" t="s">
        <v>9621</v>
      </c>
      <c r="B4992" s="3">
        <v>40544</v>
      </c>
      <c r="C4992" t="s">
        <v>9142</v>
      </c>
      <c r="D4992" t="s">
        <v>7380</v>
      </c>
      <c r="E4992" t="s">
        <v>9622</v>
      </c>
      <c r="F4992">
        <f>+VLOOKUP(C4992,Fabricante_Consola!$A$5:$B$8,2)</f>
        <v>3</v>
      </c>
      <c r="G4992" s="3" t="str">
        <f t="shared" si="77"/>
        <v>2011-01-01 00:00:00</v>
      </c>
    </row>
    <row r="4993" spans="1:7" x14ac:dyDescent="0.25">
      <c r="A4993" t="s">
        <v>9623</v>
      </c>
      <c r="B4993" s="3">
        <v>41423</v>
      </c>
      <c r="C4993" t="s">
        <v>9142</v>
      </c>
      <c r="D4993" t="s">
        <v>1676</v>
      </c>
      <c r="E4993" t="s">
        <v>9624</v>
      </c>
      <c r="F4993">
        <f>+VLOOKUP(C4993,Fabricante_Consola!$A$5:$B$8,2)</f>
        <v>3</v>
      </c>
      <c r="G4993" s="3" t="str">
        <f t="shared" si="77"/>
        <v>2013-05-29 00:00:00</v>
      </c>
    </row>
    <row r="4994" spans="1:7" x14ac:dyDescent="0.25">
      <c r="A4994" t="s">
        <v>344</v>
      </c>
      <c r="B4994" s="3">
        <v>39814</v>
      </c>
      <c r="C4994" t="s">
        <v>9142</v>
      </c>
      <c r="D4994" t="s">
        <v>2</v>
      </c>
      <c r="E4994" t="s">
        <v>9625</v>
      </c>
      <c r="F4994">
        <f>+VLOOKUP(C4994,Fabricante_Consola!$A$5:$B$8,2)</f>
        <v>3</v>
      </c>
      <c r="G4994" s="3" t="str">
        <f t="shared" si="77"/>
        <v>2009-01-01 00:00:00</v>
      </c>
    </row>
    <row r="4995" spans="1:7" x14ac:dyDescent="0.25">
      <c r="A4995" t="s">
        <v>9626</v>
      </c>
      <c r="B4995" s="3">
        <v>39162</v>
      </c>
      <c r="C4995" t="s">
        <v>9142</v>
      </c>
      <c r="D4995" t="s">
        <v>9281</v>
      </c>
      <c r="E4995" t="s">
        <v>9627</v>
      </c>
      <c r="F4995">
        <f>+VLOOKUP(C4995,Fabricante_Consola!$A$5:$B$8,2)</f>
        <v>3</v>
      </c>
      <c r="G4995" s="3" t="str">
        <f t="shared" ref="G4995:G5058" si="78">+TEXT(B4995,"yyyy-mm-dd hh:mm:ss")</f>
        <v>2007-03-21 00:00:00</v>
      </c>
    </row>
    <row r="4996" spans="1:7" x14ac:dyDescent="0.25">
      <c r="A4996" t="s">
        <v>9628</v>
      </c>
      <c r="B4996" s="3">
        <v>40394</v>
      </c>
      <c r="C4996" t="s">
        <v>9142</v>
      </c>
      <c r="D4996" t="s">
        <v>9281</v>
      </c>
      <c r="E4996" t="s">
        <v>9629</v>
      </c>
      <c r="F4996">
        <f>+VLOOKUP(C4996,Fabricante_Consola!$A$5:$B$8,2)</f>
        <v>3</v>
      </c>
      <c r="G4996" s="3" t="str">
        <f t="shared" si="78"/>
        <v>2010-08-04 00:00:00</v>
      </c>
    </row>
    <row r="4997" spans="1:7" x14ac:dyDescent="0.25">
      <c r="A4997" t="s">
        <v>346</v>
      </c>
      <c r="B4997" s="3">
        <v>40458</v>
      </c>
      <c r="C4997" t="s">
        <v>9142</v>
      </c>
      <c r="D4997" t="s">
        <v>2</v>
      </c>
      <c r="E4997" t="s">
        <v>9630</v>
      </c>
      <c r="F4997">
        <f>+VLOOKUP(C4997,Fabricante_Consola!$A$5:$B$8,2)</f>
        <v>3</v>
      </c>
      <c r="G4997" s="3" t="str">
        <f t="shared" si="78"/>
        <v>2010-10-07 00:00:00</v>
      </c>
    </row>
    <row r="4998" spans="1:7" x14ac:dyDescent="0.25">
      <c r="A4998" t="s">
        <v>9631</v>
      </c>
      <c r="B4998" s="3">
        <v>41572</v>
      </c>
      <c r="C4998" t="s">
        <v>9142</v>
      </c>
      <c r="D4998" t="s">
        <v>9176</v>
      </c>
      <c r="E4998" t="s">
        <v>9632</v>
      </c>
      <c r="F4998">
        <f>+VLOOKUP(C4998,Fabricante_Consola!$A$5:$B$8,2)</f>
        <v>3</v>
      </c>
      <c r="G4998" s="3" t="str">
        <f t="shared" si="78"/>
        <v>2013-10-25 00:00:00</v>
      </c>
    </row>
    <row r="4999" spans="1:7" x14ac:dyDescent="0.25">
      <c r="A4999" t="s">
        <v>348</v>
      </c>
      <c r="B4999" s="3">
        <v>41697</v>
      </c>
      <c r="C4999" t="s">
        <v>9142</v>
      </c>
      <c r="D4999" t="s">
        <v>57</v>
      </c>
      <c r="E4999" t="s">
        <v>9633</v>
      </c>
      <c r="F4999">
        <f>+VLOOKUP(C4999,Fabricante_Consola!$A$5:$B$8,2)</f>
        <v>3</v>
      </c>
      <c r="G4999" s="3" t="str">
        <f t="shared" si="78"/>
        <v>2014-02-27 00:00:00</v>
      </c>
    </row>
    <row r="5000" spans="1:7" x14ac:dyDescent="0.25">
      <c r="A5000" t="s">
        <v>9634</v>
      </c>
      <c r="B5000" s="3">
        <v>39204</v>
      </c>
      <c r="C5000" t="s">
        <v>9142</v>
      </c>
      <c r="D5000" t="s">
        <v>9152</v>
      </c>
      <c r="E5000" t="s">
        <v>9635</v>
      </c>
      <c r="F5000">
        <f>+VLOOKUP(C5000,Fabricante_Consola!$A$5:$B$8,2)</f>
        <v>3</v>
      </c>
      <c r="G5000" s="3" t="str">
        <f t="shared" si="78"/>
        <v>2007-05-02 00:00:00</v>
      </c>
    </row>
    <row r="5001" spans="1:7" x14ac:dyDescent="0.25">
      <c r="A5001" t="s">
        <v>351</v>
      </c>
      <c r="B5001" s="3">
        <v>40940</v>
      </c>
      <c r="C5001" t="s">
        <v>9142</v>
      </c>
      <c r="D5001" t="s">
        <v>352</v>
      </c>
      <c r="E5001" t="s">
        <v>9636</v>
      </c>
      <c r="F5001">
        <f>+VLOOKUP(C5001,Fabricante_Consola!$A$5:$B$8,2)</f>
        <v>3</v>
      </c>
      <c r="G5001" s="3" t="str">
        <f t="shared" si="78"/>
        <v>2012-02-01 00:00:00</v>
      </c>
    </row>
    <row r="5002" spans="1:7" x14ac:dyDescent="0.25">
      <c r="A5002" t="s">
        <v>9637</v>
      </c>
      <c r="B5002" s="3">
        <v>39966</v>
      </c>
      <c r="C5002" t="s">
        <v>9142</v>
      </c>
      <c r="D5002" t="s">
        <v>7380</v>
      </c>
      <c r="E5002" t="s">
        <v>9638</v>
      </c>
      <c r="F5002">
        <f>+VLOOKUP(C5002,Fabricante_Consola!$A$5:$B$8,2)</f>
        <v>3</v>
      </c>
      <c r="G5002" s="3" t="str">
        <f t="shared" si="78"/>
        <v>2009-06-02 00:00:00</v>
      </c>
    </row>
    <row r="5003" spans="1:7" x14ac:dyDescent="0.25">
      <c r="A5003" t="s">
        <v>9639</v>
      </c>
      <c r="B5003" s="3">
        <v>39204</v>
      </c>
      <c r="C5003" t="s">
        <v>9142</v>
      </c>
      <c r="D5003" t="s">
        <v>9144</v>
      </c>
      <c r="E5003" t="s">
        <v>9640</v>
      </c>
      <c r="F5003">
        <f>+VLOOKUP(C5003,Fabricante_Consola!$A$5:$B$8,2)</f>
        <v>3</v>
      </c>
      <c r="G5003" s="3" t="str">
        <f t="shared" si="78"/>
        <v>2007-05-02 00:00:00</v>
      </c>
    </row>
    <row r="5004" spans="1:7" x14ac:dyDescent="0.25">
      <c r="A5004" t="s">
        <v>355</v>
      </c>
      <c r="B5004" s="3">
        <v>41577</v>
      </c>
      <c r="C5004" t="s">
        <v>9142</v>
      </c>
      <c r="D5004" t="s">
        <v>5</v>
      </c>
      <c r="E5004" t="s">
        <v>9641</v>
      </c>
      <c r="F5004">
        <f>+VLOOKUP(C5004,Fabricante_Consola!$A$5:$B$8,2)</f>
        <v>3</v>
      </c>
      <c r="G5004" s="3" t="str">
        <f t="shared" si="78"/>
        <v>2013-10-30 00:00:00</v>
      </c>
    </row>
    <row r="5005" spans="1:7" x14ac:dyDescent="0.25">
      <c r="A5005" t="s">
        <v>9642</v>
      </c>
      <c r="B5005" s="3">
        <v>39142</v>
      </c>
      <c r="C5005" t="s">
        <v>9142</v>
      </c>
      <c r="D5005" t="s">
        <v>1524</v>
      </c>
      <c r="E5005" t="s">
        <v>9643</v>
      </c>
      <c r="F5005">
        <f>+VLOOKUP(C5005,Fabricante_Consola!$A$5:$B$8,2)</f>
        <v>3</v>
      </c>
      <c r="G5005" s="3" t="str">
        <f t="shared" si="78"/>
        <v>2007-03-01 00:00:00</v>
      </c>
    </row>
    <row r="5006" spans="1:7" x14ac:dyDescent="0.25">
      <c r="A5006" t="s">
        <v>9644</v>
      </c>
      <c r="B5006" s="3">
        <v>39814</v>
      </c>
      <c r="C5006" t="s">
        <v>9142</v>
      </c>
      <c r="D5006" t="s">
        <v>2</v>
      </c>
      <c r="E5006" t="s">
        <v>9645</v>
      </c>
      <c r="F5006">
        <f>+VLOOKUP(C5006,Fabricante_Consola!$A$5:$B$8,2)</f>
        <v>3</v>
      </c>
      <c r="G5006" s="3" t="str">
        <f t="shared" si="78"/>
        <v>2009-01-01 00:00:00</v>
      </c>
    </row>
    <row r="5007" spans="1:7" x14ac:dyDescent="0.25">
      <c r="A5007" t="s">
        <v>359</v>
      </c>
      <c r="B5007" s="3">
        <v>40179</v>
      </c>
      <c r="C5007" t="s">
        <v>9142</v>
      </c>
      <c r="D5007" t="s">
        <v>15</v>
      </c>
      <c r="E5007" t="s">
        <v>9646</v>
      </c>
      <c r="F5007">
        <f>+VLOOKUP(C5007,Fabricante_Consola!$A$5:$B$8,2)</f>
        <v>3</v>
      </c>
      <c r="G5007" s="3" t="str">
        <f t="shared" si="78"/>
        <v>2010-01-01 00:00:00</v>
      </c>
    </row>
    <row r="5008" spans="1:7" x14ac:dyDescent="0.25">
      <c r="A5008" t="s">
        <v>360</v>
      </c>
      <c r="B5008" s="3">
        <v>39814</v>
      </c>
      <c r="C5008" t="s">
        <v>9142</v>
      </c>
      <c r="D5008" t="s">
        <v>15</v>
      </c>
      <c r="E5008" t="s">
        <v>9647</v>
      </c>
      <c r="F5008">
        <f>+VLOOKUP(C5008,Fabricante_Consola!$A$5:$B$8,2)</f>
        <v>3</v>
      </c>
      <c r="G5008" s="3" t="str">
        <f t="shared" si="78"/>
        <v>2009-01-01 00:00:00</v>
      </c>
    </row>
    <row r="5009" spans="1:7" x14ac:dyDescent="0.25">
      <c r="A5009" t="s">
        <v>361</v>
      </c>
      <c r="B5009" s="3">
        <v>39814</v>
      </c>
      <c r="C5009" t="s">
        <v>9142</v>
      </c>
      <c r="D5009" t="s">
        <v>15</v>
      </c>
      <c r="E5009" t="s">
        <v>9648</v>
      </c>
      <c r="F5009">
        <f>+VLOOKUP(C5009,Fabricante_Consola!$A$5:$B$8,2)</f>
        <v>3</v>
      </c>
      <c r="G5009" s="3" t="str">
        <f t="shared" si="78"/>
        <v>2009-01-01 00:00:00</v>
      </c>
    </row>
    <row r="5010" spans="1:7" x14ac:dyDescent="0.25">
      <c r="A5010" t="s">
        <v>9649</v>
      </c>
      <c r="B5010" s="3">
        <v>41500</v>
      </c>
      <c r="C5010" t="s">
        <v>9142</v>
      </c>
      <c r="D5010" t="s">
        <v>7380</v>
      </c>
      <c r="E5010" t="s">
        <v>9650</v>
      </c>
      <c r="F5010">
        <f>+VLOOKUP(C5010,Fabricante_Consola!$A$5:$B$8,2)</f>
        <v>3</v>
      </c>
      <c r="G5010" s="3" t="str">
        <f t="shared" si="78"/>
        <v>2013-08-14 00:00:00</v>
      </c>
    </row>
    <row r="5011" spans="1:7" x14ac:dyDescent="0.25">
      <c r="A5011" t="s">
        <v>9651</v>
      </c>
      <c r="B5011" s="3">
        <v>39477</v>
      </c>
      <c r="C5011" t="s">
        <v>9142</v>
      </c>
      <c r="D5011" t="s">
        <v>9149</v>
      </c>
      <c r="E5011" t="s">
        <v>9652</v>
      </c>
      <c r="F5011">
        <f>+VLOOKUP(C5011,Fabricante_Consola!$A$5:$B$8,2)</f>
        <v>3</v>
      </c>
      <c r="G5011" s="3" t="str">
        <f t="shared" si="78"/>
        <v>2008-01-30 00:00:00</v>
      </c>
    </row>
    <row r="5012" spans="1:7" x14ac:dyDescent="0.25">
      <c r="A5012" t="s">
        <v>363</v>
      </c>
      <c r="B5012" s="3">
        <v>40710</v>
      </c>
      <c r="C5012" t="s">
        <v>9142</v>
      </c>
      <c r="D5012" t="s">
        <v>364</v>
      </c>
      <c r="E5012" t="s">
        <v>9653</v>
      </c>
      <c r="F5012">
        <f>+VLOOKUP(C5012,Fabricante_Consola!$A$5:$B$8,2)</f>
        <v>3</v>
      </c>
      <c r="G5012" s="3" t="str">
        <f t="shared" si="78"/>
        <v>2011-06-16 00:00:00</v>
      </c>
    </row>
    <row r="5013" spans="1:7" x14ac:dyDescent="0.25">
      <c r="A5013" t="s">
        <v>9654</v>
      </c>
      <c r="B5013" s="3">
        <v>41759</v>
      </c>
      <c r="C5013" t="s">
        <v>9142</v>
      </c>
      <c r="D5013" t="s">
        <v>9655</v>
      </c>
      <c r="E5013" t="s">
        <v>9656</v>
      </c>
      <c r="F5013">
        <f>+VLOOKUP(C5013,Fabricante_Consola!$A$5:$B$8,2)</f>
        <v>3</v>
      </c>
      <c r="G5013" s="3" t="str">
        <f t="shared" si="78"/>
        <v>2014-04-30 00:00:00</v>
      </c>
    </row>
    <row r="5014" spans="1:7" x14ac:dyDescent="0.25">
      <c r="A5014" t="s">
        <v>9657</v>
      </c>
      <c r="B5014" s="3">
        <v>40212</v>
      </c>
      <c r="C5014" t="s">
        <v>9142</v>
      </c>
      <c r="D5014" t="s">
        <v>9301</v>
      </c>
      <c r="E5014" t="s">
        <v>9658</v>
      </c>
      <c r="F5014">
        <f>+VLOOKUP(C5014,Fabricante_Consola!$A$5:$B$8,2)</f>
        <v>3</v>
      </c>
      <c r="G5014" s="3" t="str">
        <f t="shared" si="78"/>
        <v>2010-02-03 00:00:00</v>
      </c>
    </row>
    <row r="5015" spans="1:7" x14ac:dyDescent="0.25">
      <c r="A5015" t="s">
        <v>9659</v>
      </c>
      <c r="B5015" s="3">
        <v>41976</v>
      </c>
      <c r="C5015" t="s">
        <v>9142</v>
      </c>
      <c r="D5015" t="s">
        <v>9516</v>
      </c>
      <c r="E5015" t="s">
        <v>9660</v>
      </c>
      <c r="F5015">
        <f>+VLOOKUP(C5015,Fabricante_Consola!$A$5:$B$8,2)</f>
        <v>3</v>
      </c>
      <c r="G5015" s="3" t="str">
        <f t="shared" si="78"/>
        <v>2014-12-03 00:00:00</v>
      </c>
    </row>
    <row r="5016" spans="1:7" x14ac:dyDescent="0.25">
      <c r="A5016" t="s">
        <v>9661</v>
      </c>
      <c r="B5016" s="3">
        <v>40919</v>
      </c>
      <c r="C5016" t="s">
        <v>9142</v>
      </c>
      <c r="D5016" t="s">
        <v>7380</v>
      </c>
      <c r="E5016" t="s">
        <v>9662</v>
      </c>
      <c r="F5016">
        <f>+VLOOKUP(C5016,Fabricante_Consola!$A$5:$B$8,2)</f>
        <v>3</v>
      </c>
      <c r="G5016" s="3" t="str">
        <f t="shared" si="78"/>
        <v>2012-01-11 00:00:00</v>
      </c>
    </row>
    <row r="5017" spans="1:7" x14ac:dyDescent="0.25">
      <c r="A5017" t="s">
        <v>9663</v>
      </c>
      <c r="B5017" s="3">
        <v>38905</v>
      </c>
      <c r="C5017" t="s">
        <v>9142</v>
      </c>
      <c r="D5017" t="s">
        <v>1443</v>
      </c>
      <c r="E5017" t="s">
        <v>9664</v>
      </c>
      <c r="F5017">
        <f>+VLOOKUP(C5017,Fabricante_Consola!$A$5:$B$8,2)</f>
        <v>3</v>
      </c>
      <c r="G5017" s="3" t="str">
        <f t="shared" si="78"/>
        <v>2006-07-07 00:00:00</v>
      </c>
    </row>
    <row r="5018" spans="1:7" x14ac:dyDescent="0.25">
      <c r="A5018" t="s">
        <v>371</v>
      </c>
      <c r="B5018" s="3">
        <v>39448</v>
      </c>
      <c r="C5018" t="s">
        <v>9142</v>
      </c>
      <c r="D5018" t="s">
        <v>9</v>
      </c>
      <c r="E5018" t="s">
        <v>9665</v>
      </c>
      <c r="F5018">
        <f>+VLOOKUP(C5018,Fabricante_Consola!$A$5:$B$8,2)</f>
        <v>3</v>
      </c>
      <c r="G5018" s="3" t="str">
        <f t="shared" si="78"/>
        <v>2008-01-01 00:00:00</v>
      </c>
    </row>
    <row r="5019" spans="1:7" x14ac:dyDescent="0.25">
      <c r="A5019" t="s">
        <v>9666</v>
      </c>
      <c r="B5019" s="3">
        <v>39873</v>
      </c>
      <c r="C5019" t="s">
        <v>9142</v>
      </c>
      <c r="D5019" t="s">
        <v>9223</v>
      </c>
      <c r="E5019" t="s">
        <v>9667</v>
      </c>
      <c r="F5019">
        <f>+VLOOKUP(C5019,Fabricante_Consola!$A$5:$B$8,2)</f>
        <v>3</v>
      </c>
      <c r="G5019" s="3" t="str">
        <f t="shared" si="78"/>
        <v>2009-03-01 00:00:00</v>
      </c>
    </row>
    <row r="5020" spans="1:7" x14ac:dyDescent="0.25">
      <c r="A5020" t="s">
        <v>14685</v>
      </c>
      <c r="B5020" s="3">
        <v>39381</v>
      </c>
      <c r="C5020" t="s">
        <v>9142</v>
      </c>
      <c r="D5020" t="s">
        <v>2</v>
      </c>
      <c r="E5020" t="s">
        <v>9668</v>
      </c>
      <c r="F5020">
        <f>+VLOOKUP(C5020,Fabricante_Consola!$A$5:$B$8,2)</f>
        <v>3</v>
      </c>
      <c r="G5020" s="3" t="str">
        <f t="shared" si="78"/>
        <v>2007-10-26 00:00:00</v>
      </c>
    </row>
    <row r="5021" spans="1:7" x14ac:dyDescent="0.25">
      <c r="A5021" t="s">
        <v>9669</v>
      </c>
      <c r="B5021" s="3">
        <v>38718</v>
      </c>
      <c r="C5021" t="s">
        <v>9142</v>
      </c>
      <c r="D5021" t="s">
        <v>7380</v>
      </c>
      <c r="E5021" t="s">
        <v>9670</v>
      </c>
      <c r="F5021">
        <f>+VLOOKUP(C5021,Fabricante_Consola!$A$5:$B$8,2)</f>
        <v>3</v>
      </c>
      <c r="G5021" s="3" t="str">
        <f t="shared" si="78"/>
        <v>2006-01-01 00:00:00</v>
      </c>
    </row>
    <row r="5022" spans="1:7" x14ac:dyDescent="0.25">
      <c r="A5022" t="s">
        <v>9671</v>
      </c>
      <c r="B5022" s="3">
        <v>41486</v>
      </c>
      <c r="C5022" t="s">
        <v>9142</v>
      </c>
      <c r="D5022" t="s">
        <v>66</v>
      </c>
      <c r="E5022" t="s">
        <v>9672</v>
      </c>
      <c r="F5022">
        <f>+VLOOKUP(C5022,Fabricante_Consola!$A$5:$B$8,2)</f>
        <v>3</v>
      </c>
      <c r="G5022" s="3" t="str">
        <f t="shared" si="78"/>
        <v>2013-07-31 00:00:00</v>
      </c>
    </row>
    <row r="5023" spans="1:7" x14ac:dyDescent="0.25">
      <c r="A5023" t="s">
        <v>9673</v>
      </c>
      <c r="B5023" s="3">
        <v>39873</v>
      </c>
      <c r="C5023" t="s">
        <v>9142</v>
      </c>
      <c r="D5023" t="s">
        <v>6759</v>
      </c>
      <c r="E5023" t="s">
        <v>9674</v>
      </c>
      <c r="F5023">
        <f>+VLOOKUP(C5023,Fabricante_Consola!$A$5:$B$8,2)</f>
        <v>3</v>
      </c>
      <c r="G5023" s="3" t="str">
        <f t="shared" si="78"/>
        <v>2009-03-01 00:00:00</v>
      </c>
    </row>
    <row r="5024" spans="1:7" x14ac:dyDescent="0.25">
      <c r="A5024" t="s">
        <v>9675</v>
      </c>
      <c r="B5024" s="3">
        <v>42402</v>
      </c>
      <c r="C5024" t="s">
        <v>9142</v>
      </c>
      <c r="D5024" t="s">
        <v>2</v>
      </c>
      <c r="E5024" t="s">
        <v>9676</v>
      </c>
      <c r="F5024">
        <f>+VLOOKUP(C5024,Fabricante_Consola!$A$5:$B$8,2)</f>
        <v>3</v>
      </c>
      <c r="G5024" s="3" t="str">
        <f t="shared" si="78"/>
        <v>2016-02-02 00:00:00</v>
      </c>
    </row>
    <row r="5025" spans="1:7" x14ac:dyDescent="0.25">
      <c r="A5025" t="s">
        <v>9677</v>
      </c>
      <c r="B5025" s="3">
        <v>39814</v>
      </c>
      <c r="C5025" t="s">
        <v>9142</v>
      </c>
      <c r="D5025" t="s">
        <v>9</v>
      </c>
      <c r="E5025" t="s">
        <v>9678</v>
      </c>
      <c r="F5025">
        <f>+VLOOKUP(C5025,Fabricante_Consola!$A$5:$B$8,2)</f>
        <v>3</v>
      </c>
      <c r="G5025" s="3" t="str">
        <f t="shared" si="78"/>
        <v>2009-01-01 00:00:00</v>
      </c>
    </row>
    <row r="5026" spans="1:7" x14ac:dyDescent="0.25">
      <c r="A5026" t="s">
        <v>9679</v>
      </c>
      <c r="B5026" s="3">
        <v>40544</v>
      </c>
      <c r="C5026" t="s">
        <v>9142</v>
      </c>
      <c r="D5026" t="s">
        <v>15</v>
      </c>
      <c r="E5026" t="s">
        <v>9680</v>
      </c>
      <c r="F5026">
        <f>+VLOOKUP(C5026,Fabricante_Consola!$A$5:$B$8,2)</f>
        <v>3</v>
      </c>
      <c r="G5026" s="3" t="str">
        <f t="shared" si="78"/>
        <v>2011-01-01 00:00:00</v>
      </c>
    </row>
    <row r="5027" spans="1:7" x14ac:dyDescent="0.25">
      <c r="A5027" t="s">
        <v>9681</v>
      </c>
      <c r="B5027" s="3">
        <v>39645</v>
      </c>
      <c r="C5027" t="s">
        <v>9142</v>
      </c>
      <c r="D5027" t="s">
        <v>9149</v>
      </c>
      <c r="E5027" t="s">
        <v>9682</v>
      </c>
      <c r="F5027">
        <f>+VLOOKUP(C5027,Fabricante_Consola!$A$5:$B$8,2)</f>
        <v>3</v>
      </c>
      <c r="G5027" s="3" t="str">
        <f t="shared" si="78"/>
        <v>2008-07-16 00:00:00</v>
      </c>
    </row>
    <row r="5028" spans="1:7" x14ac:dyDescent="0.25">
      <c r="A5028" t="s">
        <v>9683</v>
      </c>
      <c r="B5028" s="3">
        <v>39023</v>
      </c>
      <c r="C5028" t="s">
        <v>9142</v>
      </c>
      <c r="D5028" t="s">
        <v>15</v>
      </c>
      <c r="E5028" t="s">
        <v>9684</v>
      </c>
      <c r="F5028">
        <f>+VLOOKUP(C5028,Fabricante_Consola!$A$5:$B$8,2)</f>
        <v>3</v>
      </c>
      <c r="G5028" s="3" t="str">
        <f t="shared" si="78"/>
        <v>2006-11-02 00:00:00</v>
      </c>
    </row>
    <row r="5029" spans="1:7" x14ac:dyDescent="0.25">
      <c r="A5029" t="s">
        <v>377</v>
      </c>
      <c r="B5029" s="3">
        <v>39255</v>
      </c>
      <c r="C5029" t="s">
        <v>9142</v>
      </c>
      <c r="D5029" t="s">
        <v>20</v>
      </c>
      <c r="E5029" t="s">
        <v>9685</v>
      </c>
      <c r="F5029">
        <f>+VLOOKUP(C5029,Fabricante_Consola!$A$5:$B$8,2)</f>
        <v>3</v>
      </c>
      <c r="G5029" s="3" t="str">
        <f t="shared" si="78"/>
        <v>2007-06-22 00:00:00</v>
      </c>
    </row>
    <row r="5030" spans="1:7" x14ac:dyDescent="0.25">
      <c r="A5030" t="s">
        <v>378</v>
      </c>
      <c r="B5030" s="3">
        <v>40067</v>
      </c>
      <c r="C5030" t="s">
        <v>9142</v>
      </c>
      <c r="D5030" t="s">
        <v>20</v>
      </c>
      <c r="E5030" t="s">
        <v>9686</v>
      </c>
      <c r="F5030">
        <f>+VLOOKUP(C5030,Fabricante_Consola!$A$5:$B$8,2)</f>
        <v>3</v>
      </c>
      <c r="G5030" s="3" t="str">
        <f t="shared" si="78"/>
        <v>2009-09-11 00:00:00</v>
      </c>
    </row>
    <row r="5031" spans="1:7" x14ac:dyDescent="0.25">
      <c r="A5031" t="s">
        <v>9687</v>
      </c>
      <c r="B5031" s="3">
        <v>38718</v>
      </c>
      <c r="C5031" t="s">
        <v>9142</v>
      </c>
      <c r="D5031" t="s">
        <v>5</v>
      </c>
      <c r="E5031" t="s">
        <v>9688</v>
      </c>
      <c r="F5031">
        <f>+VLOOKUP(C5031,Fabricante_Consola!$A$5:$B$8,2)</f>
        <v>3</v>
      </c>
      <c r="G5031" s="3" t="str">
        <f t="shared" si="78"/>
        <v>2006-01-01 00:00:00</v>
      </c>
    </row>
    <row r="5032" spans="1:7" x14ac:dyDescent="0.25">
      <c r="A5032" t="s">
        <v>379</v>
      </c>
      <c r="B5032" s="3">
        <v>39083</v>
      </c>
      <c r="C5032" t="s">
        <v>9142</v>
      </c>
      <c r="D5032" t="s">
        <v>5</v>
      </c>
      <c r="E5032" t="s">
        <v>9689</v>
      </c>
      <c r="F5032">
        <f>+VLOOKUP(C5032,Fabricante_Consola!$A$5:$B$8,2)</f>
        <v>3</v>
      </c>
      <c r="G5032" s="3" t="str">
        <f t="shared" si="78"/>
        <v>2007-01-01 00:00:00</v>
      </c>
    </row>
    <row r="5033" spans="1:7" x14ac:dyDescent="0.25">
      <c r="A5033" t="s">
        <v>9690</v>
      </c>
      <c r="B5033" s="3">
        <v>40179</v>
      </c>
      <c r="C5033" t="s">
        <v>9142</v>
      </c>
      <c r="D5033" t="s">
        <v>1676</v>
      </c>
      <c r="E5033" t="s">
        <v>9691</v>
      </c>
      <c r="F5033">
        <f>+VLOOKUP(C5033,Fabricante_Consola!$A$5:$B$8,2)</f>
        <v>3</v>
      </c>
      <c r="G5033" s="3" t="str">
        <f t="shared" si="78"/>
        <v>2010-01-01 00:00:00</v>
      </c>
    </row>
    <row r="5034" spans="1:7" x14ac:dyDescent="0.25">
      <c r="A5034" t="s">
        <v>9692</v>
      </c>
      <c r="B5034" s="3">
        <v>39814</v>
      </c>
      <c r="C5034" t="s">
        <v>9142</v>
      </c>
      <c r="D5034" t="s">
        <v>9693</v>
      </c>
      <c r="E5034" t="s">
        <v>9694</v>
      </c>
      <c r="F5034">
        <f>+VLOOKUP(C5034,Fabricante_Consola!$A$5:$B$8,2)</f>
        <v>3</v>
      </c>
      <c r="G5034" s="3" t="str">
        <f t="shared" si="78"/>
        <v>2009-01-01 00:00:00</v>
      </c>
    </row>
    <row r="5035" spans="1:7" x14ac:dyDescent="0.25">
      <c r="A5035" t="s">
        <v>9695</v>
      </c>
      <c r="B5035" s="3">
        <v>40457</v>
      </c>
      <c r="C5035" t="s">
        <v>9142</v>
      </c>
      <c r="D5035" t="s">
        <v>7380</v>
      </c>
      <c r="E5035" t="s">
        <v>9696</v>
      </c>
      <c r="F5035">
        <f>+VLOOKUP(C5035,Fabricante_Consola!$A$5:$B$8,2)</f>
        <v>3</v>
      </c>
      <c r="G5035" s="3" t="str">
        <f t="shared" si="78"/>
        <v>2010-10-06 00:00:00</v>
      </c>
    </row>
    <row r="5036" spans="1:7" x14ac:dyDescent="0.25">
      <c r="A5036" t="s">
        <v>9697</v>
      </c>
      <c r="B5036" s="3">
        <v>39814</v>
      </c>
      <c r="C5036" t="s">
        <v>9142</v>
      </c>
      <c r="D5036" t="s">
        <v>7380</v>
      </c>
      <c r="E5036" t="s">
        <v>9698</v>
      </c>
      <c r="F5036">
        <f>+VLOOKUP(C5036,Fabricante_Consola!$A$5:$B$8,2)</f>
        <v>3</v>
      </c>
      <c r="G5036" s="3" t="str">
        <f t="shared" si="78"/>
        <v>2009-01-01 00:00:00</v>
      </c>
    </row>
    <row r="5037" spans="1:7" x14ac:dyDescent="0.25">
      <c r="A5037" t="s">
        <v>9699</v>
      </c>
      <c r="B5037" s="3">
        <v>39624</v>
      </c>
      <c r="C5037" t="s">
        <v>9142</v>
      </c>
      <c r="D5037" t="s">
        <v>42</v>
      </c>
      <c r="E5037" t="s">
        <v>9700</v>
      </c>
      <c r="F5037">
        <f>+VLOOKUP(C5037,Fabricante_Consola!$A$5:$B$8,2)</f>
        <v>3</v>
      </c>
      <c r="G5037" s="3" t="str">
        <f t="shared" si="78"/>
        <v>2008-06-25 00:00:00</v>
      </c>
    </row>
    <row r="5038" spans="1:7" x14ac:dyDescent="0.25">
      <c r="A5038" t="s">
        <v>9701</v>
      </c>
      <c r="B5038" s="3">
        <v>39219</v>
      </c>
      <c r="C5038" t="s">
        <v>9142</v>
      </c>
      <c r="D5038" t="s">
        <v>42</v>
      </c>
      <c r="E5038" t="s">
        <v>9702</v>
      </c>
      <c r="F5038">
        <f>+VLOOKUP(C5038,Fabricante_Consola!$A$5:$B$8,2)</f>
        <v>3</v>
      </c>
      <c r="G5038" s="3" t="str">
        <f t="shared" si="78"/>
        <v>2007-05-17 00:00:00</v>
      </c>
    </row>
    <row r="5039" spans="1:7" x14ac:dyDescent="0.25">
      <c r="A5039" t="s">
        <v>14898</v>
      </c>
      <c r="B5039" s="3">
        <v>40072</v>
      </c>
      <c r="C5039" t="s">
        <v>9142</v>
      </c>
      <c r="D5039" t="s">
        <v>1676</v>
      </c>
      <c r="E5039" t="s">
        <v>9703</v>
      </c>
      <c r="F5039">
        <f>+VLOOKUP(C5039,Fabricante_Consola!$A$5:$B$8,2)</f>
        <v>3</v>
      </c>
      <c r="G5039" s="3" t="str">
        <f t="shared" si="78"/>
        <v>2009-09-16 00:00:00</v>
      </c>
    </row>
    <row r="5040" spans="1:7" x14ac:dyDescent="0.25">
      <c r="A5040" t="s">
        <v>383</v>
      </c>
      <c r="B5040" s="3">
        <v>39766</v>
      </c>
      <c r="C5040" t="s">
        <v>9142</v>
      </c>
      <c r="D5040" t="s">
        <v>42</v>
      </c>
      <c r="E5040" t="s">
        <v>9704</v>
      </c>
      <c r="F5040">
        <f>+VLOOKUP(C5040,Fabricante_Consola!$A$5:$B$8,2)</f>
        <v>3</v>
      </c>
      <c r="G5040" s="3" t="str">
        <f t="shared" si="78"/>
        <v>2008-11-14 00:00:00</v>
      </c>
    </row>
    <row r="5041" spans="1:7" x14ac:dyDescent="0.25">
      <c r="A5041" t="s">
        <v>9705</v>
      </c>
      <c r="B5041" s="3">
        <v>39491</v>
      </c>
      <c r="C5041" t="s">
        <v>9142</v>
      </c>
      <c r="D5041" t="s">
        <v>1676</v>
      </c>
      <c r="E5041" t="s">
        <v>9706</v>
      </c>
      <c r="F5041">
        <f>+VLOOKUP(C5041,Fabricante_Consola!$A$5:$B$8,2)</f>
        <v>3</v>
      </c>
      <c r="G5041" s="3" t="str">
        <f t="shared" si="78"/>
        <v>2008-02-13 00:00:00</v>
      </c>
    </row>
    <row r="5042" spans="1:7" x14ac:dyDescent="0.25">
      <c r="A5042" t="s">
        <v>384</v>
      </c>
      <c r="B5042" s="3">
        <v>40263</v>
      </c>
      <c r="C5042" t="s">
        <v>9142</v>
      </c>
      <c r="D5042" t="s">
        <v>15</v>
      </c>
      <c r="E5042" t="s">
        <v>9707</v>
      </c>
      <c r="F5042">
        <f>+VLOOKUP(C5042,Fabricante_Consola!$A$5:$B$8,2)</f>
        <v>3</v>
      </c>
      <c r="G5042" s="3" t="str">
        <f t="shared" si="78"/>
        <v>2010-03-26 00:00:00</v>
      </c>
    </row>
    <row r="5043" spans="1:7" x14ac:dyDescent="0.25">
      <c r="A5043" t="s">
        <v>385</v>
      </c>
      <c r="B5043" s="3">
        <v>41845</v>
      </c>
      <c r="C5043" t="s">
        <v>9142</v>
      </c>
      <c r="D5043" t="s">
        <v>15</v>
      </c>
      <c r="E5043" t="s">
        <v>9708</v>
      </c>
      <c r="F5043">
        <f>+VLOOKUP(C5043,Fabricante_Consola!$A$5:$B$8,2)</f>
        <v>3</v>
      </c>
      <c r="G5043" s="3" t="str">
        <f t="shared" si="78"/>
        <v>2014-07-25 00:00:00</v>
      </c>
    </row>
    <row r="5044" spans="1:7" x14ac:dyDescent="0.25">
      <c r="A5044" t="s">
        <v>9709</v>
      </c>
      <c r="B5044" s="3">
        <v>41233</v>
      </c>
      <c r="C5044" t="s">
        <v>9142</v>
      </c>
      <c r="E5044" t="s">
        <v>9710</v>
      </c>
      <c r="F5044">
        <f>+VLOOKUP(C5044,Fabricante_Consola!$A$5:$B$8,2)</f>
        <v>3</v>
      </c>
      <c r="G5044" s="3" t="str">
        <f t="shared" si="78"/>
        <v>2012-11-20 00:00:00</v>
      </c>
    </row>
    <row r="5045" spans="1:7" x14ac:dyDescent="0.25">
      <c r="A5045" t="s">
        <v>386</v>
      </c>
      <c r="B5045" s="3">
        <v>39381</v>
      </c>
      <c r="C5045" t="s">
        <v>9142</v>
      </c>
      <c r="D5045" t="s">
        <v>2</v>
      </c>
      <c r="E5045" t="s">
        <v>9711</v>
      </c>
      <c r="F5045">
        <f>+VLOOKUP(C5045,Fabricante_Consola!$A$5:$B$8,2)</f>
        <v>3</v>
      </c>
      <c r="G5045" s="3" t="str">
        <f t="shared" si="78"/>
        <v>2007-10-26 00:00:00</v>
      </c>
    </row>
    <row r="5046" spans="1:7" x14ac:dyDescent="0.25">
      <c r="A5046" t="s">
        <v>9712</v>
      </c>
      <c r="B5046" s="3">
        <v>41268</v>
      </c>
      <c r="C5046" t="s">
        <v>9142</v>
      </c>
      <c r="D5046" t="s">
        <v>5</v>
      </c>
      <c r="E5046" t="s">
        <v>9713</v>
      </c>
      <c r="F5046">
        <f>+VLOOKUP(C5046,Fabricante_Consola!$A$5:$B$8,2)</f>
        <v>3</v>
      </c>
      <c r="G5046" s="3" t="str">
        <f t="shared" si="78"/>
        <v>2012-12-25 00:00:00</v>
      </c>
    </row>
    <row r="5047" spans="1:7" x14ac:dyDescent="0.25">
      <c r="A5047" t="s">
        <v>9714</v>
      </c>
      <c r="B5047" s="3">
        <v>38688</v>
      </c>
      <c r="C5047" t="s">
        <v>9142</v>
      </c>
      <c r="D5047" t="s">
        <v>123</v>
      </c>
      <c r="E5047" t="s">
        <v>9715</v>
      </c>
      <c r="F5047">
        <f>+VLOOKUP(C5047,Fabricante_Consola!$A$5:$B$8,2)</f>
        <v>3</v>
      </c>
      <c r="G5047" s="3" t="str">
        <f t="shared" si="78"/>
        <v>2005-12-02 00:00:00</v>
      </c>
    </row>
    <row r="5048" spans="1:7" x14ac:dyDescent="0.25">
      <c r="A5048" t="s">
        <v>387</v>
      </c>
      <c r="B5048" s="3">
        <v>39521</v>
      </c>
      <c r="C5048" t="s">
        <v>9142</v>
      </c>
      <c r="D5048" t="s">
        <v>2</v>
      </c>
      <c r="E5048" t="s">
        <v>9716</v>
      </c>
      <c r="F5048">
        <f>+VLOOKUP(C5048,Fabricante_Consola!$A$5:$B$8,2)</f>
        <v>3</v>
      </c>
      <c r="G5048" s="3" t="str">
        <f t="shared" si="78"/>
        <v>2008-03-14 00:00:00</v>
      </c>
    </row>
    <row r="5049" spans="1:7" x14ac:dyDescent="0.25">
      <c r="A5049" t="s">
        <v>388</v>
      </c>
      <c r="B5049" s="3">
        <v>39486</v>
      </c>
      <c r="C5049" t="s">
        <v>9142</v>
      </c>
      <c r="D5049" t="s">
        <v>2</v>
      </c>
      <c r="E5049" t="s">
        <v>9717</v>
      </c>
      <c r="F5049">
        <f>+VLOOKUP(C5049,Fabricante_Consola!$A$5:$B$8,2)</f>
        <v>3</v>
      </c>
      <c r="G5049" s="3" t="str">
        <f t="shared" si="78"/>
        <v>2008-02-08 00:00:00</v>
      </c>
    </row>
    <row r="5050" spans="1:7" x14ac:dyDescent="0.25">
      <c r="A5050" t="s">
        <v>9718</v>
      </c>
      <c r="B5050" s="3">
        <v>41711</v>
      </c>
      <c r="C5050" t="s">
        <v>9142</v>
      </c>
      <c r="D5050" t="s">
        <v>331</v>
      </c>
      <c r="E5050" t="s">
        <v>9719</v>
      </c>
      <c r="F5050">
        <f>+VLOOKUP(C5050,Fabricante_Consola!$A$5:$B$8,2)</f>
        <v>3</v>
      </c>
      <c r="G5050" s="3" t="str">
        <f t="shared" si="78"/>
        <v>2014-03-13 00:00:00</v>
      </c>
    </row>
    <row r="5051" spans="1:7" x14ac:dyDescent="0.25">
      <c r="A5051" t="s">
        <v>9720</v>
      </c>
      <c r="B5051" s="3">
        <v>38718</v>
      </c>
      <c r="C5051" t="s">
        <v>9142</v>
      </c>
      <c r="D5051" t="s">
        <v>7380</v>
      </c>
      <c r="E5051" t="s">
        <v>9721</v>
      </c>
      <c r="F5051">
        <f>+VLOOKUP(C5051,Fabricante_Consola!$A$5:$B$8,2)</f>
        <v>3</v>
      </c>
      <c r="G5051" s="3" t="str">
        <f t="shared" si="78"/>
        <v>2006-01-01 00:00:00</v>
      </c>
    </row>
    <row r="5052" spans="1:7" x14ac:dyDescent="0.25">
      <c r="A5052" t="s">
        <v>9722</v>
      </c>
      <c r="B5052" s="3">
        <v>41593</v>
      </c>
      <c r="C5052" t="s">
        <v>9142</v>
      </c>
      <c r="D5052" t="s">
        <v>9223</v>
      </c>
      <c r="E5052" t="s">
        <v>9723</v>
      </c>
      <c r="F5052">
        <f>+VLOOKUP(C5052,Fabricante_Consola!$A$5:$B$8,2)</f>
        <v>3</v>
      </c>
      <c r="G5052" s="3" t="str">
        <f t="shared" si="78"/>
        <v>2013-11-15 00:00:00</v>
      </c>
    </row>
    <row r="5053" spans="1:7" x14ac:dyDescent="0.25">
      <c r="A5053" t="s">
        <v>9724</v>
      </c>
      <c r="B5053" s="3">
        <v>38808</v>
      </c>
      <c r="C5053" t="s">
        <v>9142</v>
      </c>
      <c r="D5053" t="s">
        <v>5</v>
      </c>
      <c r="E5053" t="s">
        <v>9725</v>
      </c>
      <c r="F5053">
        <f>+VLOOKUP(C5053,Fabricante_Consola!$A$5:$B$8,2)</f>
        <v>3</v>
      </c>
      <c r="G5053" s="3" t="str">
        <f t="shared" si="78"/>
        <v>2006-04-01 00:00:00</v>
      </c>
    </row>
    <row r="5054" spans="1:7" x14ac:dyDescent="0.25">
      <c r="A5054" t="s">
        <v>393</v>
      </c>
      <c r="B5054" s="3">
        <v>40298</v>
      </c>
      <c r="C5054" t="s">
        <v>9142</v>
      </c>
      <c r="D5054" t="s">
        <v>5</v>
      </c>
      <c r="E5054" t="s">
        <v>9726</v>
      </c>
      <c r="F5054">
        <f>+VLOOKUP(C5054,Fabricante_Consola!$A$5:$B$8,2)</f>
        <v>3</v>
      </c>
      <c r="G5054" s="3" t="str">
        <f t="shared" si="78"/>
        <v>2010-04-30 00:00:00</v>
      </c>
    </row>
    <row r="5055" spans="1:7" x14ac:dyDescent="0.25">
      <c r="A5055" t="s">
        <v>394</v>
      </c>
      <c r="B5055" s="3">
        <v>39814</v>
      </c>
      <c r="C5055" t="s">
        <v>9142</v>
      </c>
      <c r="D5055" t="s">
        <v>15</v>
      </c>
      <c r="E5055" t="s">
        <v>9727</v>
      </c>
      <c r="F5055">
        <f>+VLOOKUP(C5055,Fabricante_Consola!$A$5:$B$8,2)</f>
        <v>3</v>
      </c>
      <c r="G5055" s="3" t="str">
        <f t="shared" si="78"/>
        <v>2009-01-01 00:00:00</v>
      </c>
    </row>
    <row r="5056" spans="1:7" x14ac:dyDescent="0.25">
      <c r="A5056" t="s">
        <v>9728</v>
      </c>
      <c r="B5056" s="3">
        <v>41941</v>
      </c>
      <c r="C5056" t="s">
        <v>9142</v>
      </c>
      <c r="D5056" t="s">
        <v>57</v>
      </c>
      <c r="E5056" t="s">
        <v>9729</v>
      </c>
      <c r="F5056">
        <f>+VLOOKUP(C5056,Fabricante_Consola!$A$5:$B$8,2)</f>
        <v>3</v>
      </c>
      <c r="G5056" s="3" t="str">
        <f t="shared" si="78"/>
        <v>2014-10-29 00:00:00</v>
      </c>
    </row>
    <row r="5057" spans="1:7" x14ac:dyDescent="0.25">
      <c r="A5057" t="s">
        <v>9730</v>
      </c>
      <c r="B5057" s="3">
        <v>40471</v>
      </c>
      <c r="C5057" t="s">
        <v>9142</v>
      </c>
      <c r="D5057" t="s">
        <v>9731</v>
      </c>
      <c r="E5057" t="s">
        <v>9732</v>
      </c>
      <c r="F5057">
        <f>+VLOOKUP(C5057,Fabricante_Consola!$A$5:$B$8,2)</f>
        <v>3</v>
      </c>
      <c r="G5057" s="3" t="str">
        <f t="shared" si="78"/>
        <v>2010-10-20 00:00:00</v>
      </c>
    </row>
    <row r="5058" spans="1:7" x14ac:dyDescent="0.25">
      <c r="A5058" t="s">
        <v>9733</v>
      </c>
      <c r="B5058" s="3">
        <v>41143</v>
      </c>
      <c r="C5058" t="s">
        <v>9142</v>
      </c>
      <c r="D5058" t="s">
        <v>2</v>
      </c>
      <c r="E5058" t="s">
        <v>9734</v>
      </c>
      <c r="F5058">
        <f>+VLOOKUP(C5058,Fabricante_Consola!$A$5:$B$8,2)</f>
        <v>3</v>
      </c>
      <c r="G5058" s="3" t="str">
        <f t="shared" si="78"/>
        <v>2012-08-22 00:00:00</v>
      </c>
    </row>
    <row r="5059" spans="1:7" x14ac:dyDescent="0.25">
      <c r="A5059" t="s">
        <v>9735</v>
      </c>
      <c r="B5059" s="3">
        <v>39136</v>
      </c>
      <c r="C5059" t="s">
        <v>9142</v>
      </c>
      <c r="D5059" t="s">
        <v>2</v>
      </c>
      <c r="E5059" t="s">
        <v>9736</v>
      </c>
      <c r="F5059">
        <f>+VLOOKUP(C5059,Fabricante_Consola!$A$5:$B$8,2)</f>
        <v>3</v>
      </c>
      <c r="G5059" s="3" t="str">
        <f t="shared" ref="G5059:G5122" si="79">+TEXT(B5059,"yyyy-mm-dd hh:mm:ss")</f>
        <v>2007-02-23 00:00:00</v>
      </c>
    </row>
    <row r="5060" spans="1:7" x14ac:dyDescent="0.25">
      <c r="A5060" t="s">
        <v>9737</v>
      </c>
      <c r="B5060" s="3">
        <v>40368</v>
      </c>
      <c r="C5060" t="s">
        <v>9142</v>
      </c>
      <c r="D5060" t="s">
        <v>2</v>
      </c>
      <c r="E5060" t="s">
        <v>9738</v>
      </c>
      <c r="F5060">
        <f>+VLOOKUP(C5060,Fabricante_Consola!$A$5:$B$8,2)</f>
        <v>3</v>
      </c>
      <c r="G5060" s="3" t="str">
        <f t="shared" si="79"/>
        <v>2010-07-09 00:00:00</v>
      </c>
    </row>
    <row r="5061" spans="1:7" x14ac:dyDescent="0.25">
      <c r="A5061" t="s">
        <v>9739</v>
      </c>
      <c r="B5061" s="3">
        <v>41402</v>
      </c>
      <c r="C5061" t="s">
        <v>9142</v>
      </c>
      <c r="D5061" t="s">
        <v>66</v>
      </c>
      <c r="E5061" t="s">
        <v>9740</v>
      </c>
      <c r="F5061">
        <f>+VLOOKUP(C5061,Fabricante_Consola!$A$5:$B$8,2)</f>
        <v>3</v>
      </c>
      <c r="G5061" s="3" t="str">
        <f t="shared" si="79"/>
        <v>2013-05-08 00:00:00</v>
      </c>
    </row>
    <row r="5062" spans="1:7" x14ac:dyDescent="0.25">
      <c r="A5062" t="s">
        <v>9741</v>
      </c>
      <c r="B5062" s="3">
        <v>39752</v>
      </c>
      <c r="C5062" t="s">
        <v>9142</v>
      </c>
      <c r="D5062" t="s">
        <v>15</v>
      </c>
      <c r="E5062" t="s">
        <v>9742</v>
      </c>
      <c r="F5062">
        <f>+VLOOKUP(C5062,Fabricante_Consola!$A$5:$B$8,2)</f>
        <v>3</v>
      </c>
      <c r="G5062" s="3" t="str">
        <f t="shared" si="79"/>
        <v>2008-10-31 00:00:00</v>
      </c>
    </row>
    <row r="5063" spans="1:7" x14ac:dyDescent="0.25">
      <c r="A5063" t="s">
        <v>9743</v>
      </c>
      <c r="B5063" s="3">
        <v>39569</v>
      </c>
      <c r="C5063" t="s">
        <v>9142</v>
      </c>
      <c r="D5063" t="s">
        <v>267</v>
      </c>
      <c r="E5063" t="s">
        <v>9744</v>
      </c>
      <c r="F5063">
        <f>+VLOOKUP(C5063,Fabricante_Consola!$A$5:$B$8,2)</f>
        <v>3</v>
      </c>
      <c r="G5063" s="3" t="str">
        <f t="shared" si="79"/>
        <v>2008-05-01 00:00:00</v>
      </c>
    </row>
    <row r="5064" spans="1:7" x14ac:dyDescent="0.25">
      <c r="A5064" t="s">
        <v>9745</v>
      </c>
      <c r="B5064" s="3">
        <v>39996</v>
      </c>
      <c r="C5064" t="s">
        <v>9142</v>
      </c>
      <c r="D5064" t="s">
        <v>2</v>
      </c>
      <c r="E5064" t="s">
        <v>9746</v>
      </c>
      <c r="F5064">
        <f>+VLOOKUP(C5064,Fabricante_Consola!$A$5:$B$8,2)</f>
        <v>3</v>
      </c>
      <c r="G5064" s="3" t="str">
        <f t="shared" si="79"/>
        <v>2009-07-02 00:00:00</v>
      </c>
    </row>
    <row r="5065" spans="1:7" x14ac:dyDescent="0.25">
      <c r="A5065" t="s">
        <v>407</v>
      </c>
      <c r="B5065" s="3">
        <v>40998</v>
      </c>
      <c r="C5065" t="s">
        <v>9142</v>
      </c>
      <c r="D5065" t="s">
        <v>20</v>
      </c>
      <c r="E5065" t="s">
        <v>9747</v>
      </c>
      <c r="F5065">
        <f>+VLOOKUP(C5065,Fabricante_Consola!$A$5:$B$8,2)</f>
        <v>3</v>
      </c>
      <c r="G5065" s="3" t="str">
        <f t="shared" si="79"/>
        <v>2012-03-30 00:00:00</v>
      </c>
    </row>
    <row r="5066" spans="1:7" x14ac:dyDescent="0.25">
      <c r="A5066" t="s">
        <v>408</v>
      </c>
      <c r="B5066" s="3">
        <v>40909</v>
      </c>
      <c r="C5066" t="s">
        <v>9142</v>
      </c>
      <c r="D5066" t="s">
        <v>20</v>
      </c>
      <c r="E5066" t="s">
        <v>9748</v>
      </c>
      <c r="F5066">
        <f>+VLOOKUP(C5066,Fabricante_Consola!$A$5:$B$8,2)</f>
        <v>3</v>
      </c>
      <c r="G5066" s="3" t="str">
        <f t="shared" si="79"/>
        <v>2012-01-01 00:00:00</v>
      </c>
    </row>
    <row r="5067" spans="1:7" x14ac:dyDescent="0.25">
      <c r="A5067" t="s">
        <v>9749</v>
      </c>
      <c r="B5067" s="3">
        <v>40179</v>
      </c>
      <c r="C5067" t="s">
        <v>9142</v>
      </c>
      <c r="D5067" t="s">
        <v>20</v>
      </c>
      <c r="E5067" t="s">
        <v>9750</v>
      </c>
      <c r="F5067">
        <f>+VLOOKUP(C5067,Fabricante_Consola!$A$5:$B$8,2)</f>
        <v>3</v>
      </c>
      <c r="G5067" s="3" t="str">
        <f t="shared" si="79"/>
        <v>2010-01-01 00:00:00</v>
      </c>
    </row>
    <row r="5068" spans="1:7" x14ac:dyDescent="0.25">
      <c r="A5068" t="s">
        <v>9751</v>
      </c>
      <c r="B5068" s="3">
        <v>39367</v>
      </c>
      <c r="C5068" t="s">
        <v>9142</v>
      </c>
      <c r="D5068" t="s">
        <v>2</v>
      </c>
      <c r="E5068" t="s">
        <v>9752</v>
      </c>
      <c r="F5068">
        <f>+VLOOKUP(C5068,Fabricante_Consola!$A$5:$B$8,2)</f>
        <v>3</v>
      </c>
      <c r="G5068" s="3" t="str">
        <f t="shared" si="79"/>
        <v>2007-10-12 00:00:00</v>
      </c>
    </row>
    <row r="5069" spans="1:7" x14ac:dyDescent="0.25">
      <c r="A5069" t="s">
        <v>9753</v>
      </c>
      <c r="B5069" s="3">
        <v>40513</v>
      </c>
      <c r="C5069" t="s">
        <v>9142</v>
      </c>
      <c r="D5069" t="s">
        <v>9754</v>
      </c>
      <c r="E5069" t="s">
        <v>9755</v>
      </c>
      <c r="F5069">
        <f>+VLOOKUP(C5069,Fabricante_Consola!$A$5:$B$8,2)</f>
        <v>3</v>
      </c>
      <c r="G5069" s="3" t="str">
        <f t="shared" si="79"/>
        <v>2010-12-01 00:00:00</v>
      </c>
    </row>
    <row r="5070" spans="1:7" x14ac:dyDescent="0.25">
      <c r="A5070" t="s">
        <v>9756</v>
      </c>
      <c r="B5070" s="3">
        <v>40779</v>
      </c>
      <c r="C5070" t="s">
        <v>9142</v>
      </c>
      <c r="D5070" t="s">
        <v>18</v>
      </c>
      <c r="E5070" t="s">
        <v>9757</v>
      </c>
      <c r="F5070">
        <f>+VLOOKUP(C5070,Fabricante_Consola!$A$5:$B$8,2)</f>
        <v>3</v>
      </c>
      <c r="G5070" s="3" t="str">
        <f t="shared" si="79"/>
        <v>2011-08-24 00:00:00</v>
      </c>
    </row>
    <row r="5071" spans="1:7" x14ac:dyDescent="0.25">
      <c r="A5071" t="s">
        <v>9758</v>
      </c>
      <c r="B5071" s="3">
        <v>40506</v>
      </c>
      <c r="C5071" t="s">
        <v>9142</v>
      </c>
      <c r="D5071" t="s">
        <v>9329</v>
      </c>
      <c r="E5071" t="s">
        <v>9759</v>
      </c>
      <c r="F5071">
        <f>+VLOOKUP(C5071,Fabricante_Consola!$A$5:$B$8,2)</f>
        <v>3</v>
      </c>
      <c r="G5071" s="3" t="str">
        <f t="shared" si="79"/>
        <v>2010-11-24 00:00:00</v>
      </c>
    </row>
    <row r="5072" spans="1:7" x14ac:dyDescent="0.25">
      <c r="A5072" t="s">
        <v>414</v>
      </c>
      <c r="B5072" s="3">
        <v>40500</v>
      </c>
      <c r="C5072" t="s">
        <v>9142</v>
      </c>
      <c r="D5072" t="s">
        <v>66</v>
      </c>
      <c r="E5072" t="s">
        <v>9760</v>
      </c>
      <c r="F5072">
        <f>+VLOOKUP(C5072,Fabricante_Consola!$A$5:$B$8,2)</f>
        <v>3</v>
      </c>
      <c r="G5072" s="3" t="str">
        <f t="shared" si="79"/>
        <v>2010-11-18 00:00:00</v>
      </c>
    </row>
    <row r="5073" spans="1:7" x14ac:dyDescent="0.25">
      <c r="A5073" t="s">
        <v>416</v>
      </c>
      <c r="B5073" s="3">
        <v>39814</v>
      </c>
      <c r="C5073" t="s">
        <v>9142</v>
      </c>
      <c r="D5073" t="s">
        <v>97</v>
      </c>
      <c r="E5073" t="s">
        <v>9761</v>
      </c>
      <c r="F5073">
        <f>+VLOOKUP(C5073,Fabricante_Consola!$A$5:$B$8,2)</f>
        <v>3</v>
      </c>
      <c r="G5073" s="3" t="str">
        <f t="shared" si="79"/>
        <v>2009-01-01 00:00:00</v>
      </c>
    </row>
    <row r="5074" spans="1:7" x14ac:dyDescent="0.25">
      <c r="A5074" t="s">
        <v>9762</v>
      </c>
      <c r="B5074" s="3">
        <v>40793</v>
      </c>
      <c r="C5074" t="s">
        <v>9142</v>
      </c>
      <c r="D5074" t="s">
        <v>7380</v>
      </c>
      <c r="E5074" t="s">
        <v>9763</v>
      </c>
      <c r="F5074">
        <f>+VLOOKUP(C5074,Fabricante_Consola!$A$5:$B$8,2)</f>
        <v>3</v>
      </c>
      <c r="G5074" s="3" t="str">
        <f t="shared" si="79"/>
        <v>2011-09-07 00:00:00</v>
      </c>
    </row>
    <row r="5075" spans="1:7" x14ac:dyDescent="0.25">
      <c r="A5075" t="s">
        <v>9764</v>
      </c>
      <c r="B5075" s="3">
        <v>40492</v>
      </c>
      <c r="C5075" t="s">
        <v>9142</v>
      </c>
      <c r="D5075" t="s">
        <v>5</v>
      </c>
      <c r="E5075" t="s">
        <v>9765</v>
      </c>
      <c r="F5075">
        <f>+VLOOKUP(C5075,Fabricante_Consola!$A$5:$B$8,2)</f>
        <v>3</v>
      </c>
      <c r="G5075" s="3" t="str">
        <f t="shared" si="79"/>
        <v>2010-11-10 00:00:00</v>
      </c>
    </row>
    <row r="5076" spans="1:7" x14ac:dyDescent="0.25">
      <c r="A5076" t="s">
        <v>421</v>
      </c>
      <c r="B5076" s="3">
        <v>39814</v>
      </c>
      <c r="C5076" t="s">
        <v>9142</v>
      </c>
      <c r="D5076" t="s">
        <v>2</v>
      </c>
      <c r="E5076" t="s">
        <v>9766</v>
      </c>
      <c r="F5076">
        <f>+VLOOKUP(C5076,Fabricante_Consola!$A$5:$B$8,2)</f>
        <v>3</v>
      </c>
      <c r="G5076" s="3" t="str">
        <f t="shared" si="79"/>
        <v>2009-01-01 00:00:00</v>
      </c>
    </row>
    <row r="5077" spans="1:7" x14ac:dyDescent="0.25">
      <c r="A5077" t="s">
        <v>422</v>
      </c>
      <c r="B5077" s="3">
        <v>40626</v>
      </c>
      <c r="C5077" t="s">
        <v>9142</v>
      </c>
      <c r="D5077" t="s">
        <v>2</v>
      </c>
      <c r="E5077" t="s">
        <v>9767</v>
      </c>
      <c r="F5077">
        <f>+VLOOKUP(C5077,Fabricante_Consola!$A$5:$B$8,2)</f>
        <v>3</v>
      </c>
      <c r="G5077" s="3" t="str">
        <f t="shared" si="79"/>
        <v>2011-03-24 00:00:00</v>
      </c>
    </row>
    <row r="5078" spans="1:7" x14ac:dyDescent="0.25">
      <c r="A5078" t="s">
        <v>423</v>
      </c>
      <c r="B5078" s="3">
        <v>41326</v>
      </c>
      <c r="C5078" t="s">
        <v>9142</v>
      </c>
      <c r="D5078" t="s">
        <v>2</v>
      </c>
      <c r="E5078" t="s">
        <v>9768</v>
      </c>
      <c r="F5078">
        <f>+VLOOKUP(C5078,Fabricante_Consola!$A$5:$B$8,2)</f>
        <v>3</v>
      </c>
      <c r="G5078" s="3" t="str">
        <f t="shared" si="79"/>
        <v>2013-02-21 00:00:00</v>
      </c>
    </row>
    <row r="5079" spans="1:7" x14ac:dyDescent="0.25">
      <c r="A5079" t="s">
        <v>9769</v>
      </c>
      <c r="B5079" s="3">
        <v>40820</v>
      </c>
      <c r="C5079" t="s">
        <v>9142</v>
      </c>
      <c r="D5079" t="s">
        <v>7380</v>
      </c>
      <c r="E5079" t="s">
        <v>9770</v>
      </c>
      <c r="F5079">
        <f>+VLOOKUP(C5079,Fabricante_Consola!$A$5:$B$8,2)</f>
        <v>3</v>
      </c>
      <c r="G5079" s="3" t="str">
        <f t="shared" si="79"/>
        <v>2011-10-04 00:00:00</v>
      </c>
    </row>
    <row r="5080" spans="1:7" x14ac:dyDescent="0.25">
      <c r="A5080" t="s">
        <v>9771</v>
      </c>
      <c r="B5080" s="3">
        <v>39883</v>
      </c>
      <c r="C5080" t="s">
        <v>9142</v>
      </c>
      <c r="D5080" t="s">
        <v>1676</v>
      </c>
      <c r="E5080" t="s">
        <v>9772</v>
      </c>
      <c r="F5080">
        <f>+VLOOKUP(C5080,Fabricante_Consola!$A$5:$B$8,2)</f>
        <v>3</v>
      </c>
      <c r="G5080" s="3" t="str">
        <f t="shared" si="79"/>
        <v>2009-03-11 00:00:00</v>
      </c>
    </row>
    <row r="5081" spans="1:7" x14ac:dyDescent="0.25">
      <c r="A5081" t="s">
        <v>9773</v>
      </c>
      <c r="B5081" s="3">
        <v>38718</v>
      </c>
      <c r="C5081" t="s">
        <v>9142</v>
      </c>
      <c r="D5081" t="s">
        <v>7380</v>
      </c>
      <c r="E5081" t="s">
        <v>9774</v>
      </c>
      <c r="F5081">
        <f>+VLOOKUP(C5081,Fabricante_Consola!$A$5:$B$8,2)</f>
        <v>3</v>
      </c>
      <c r="G5081" s="3" t="str">
        <f t="shared" si="79"/>
        <v>2006-01-01 00:00:00</v>
      </c>
    </row>
    <row r="5082" spans="1:7" x14ac:dyDescent="0.25">
      <c r="A5082" t="s">
        <v>9775</v>
      </c>
      <c r="B5082" s="3">
        <v>39359</v>
      </c>
      <c r="C5082" t="s">
        <v>9142</v>
      </c>
      <c r="D5082" t="s">
        <v>165</v>
      </c>
      <c r="E5082" t="s">
        <v>9776</v>
      </c>
      <c r="F5082">
        <f>+VLOOKUP(C5082,Fabricante_Consola!$A$5:$B$8,2)</f>
        <v>3</v>
      </c>
      <c r="G5082" s="3" t="str">
        <f t="shared" si="79"/>
        <v>2007-10-04 00:00:00</v>
      </c>
    </row>
    <row r="5083" spans="1:7" x14ac:dyDescent="0.25">
      <c r="A5083" t="s">
        <v>9777</v>
      </c>
      <c r="B5083" s="3">
        <v>40115</v>
      </c>
      <c r="C5083" t="s">
        <v>9142</v>
      </c>
      <c r="D5083" t="s">
        <v>15</v>
      </c>
      <c r="E5083" t="s">
        <v>9778</v>
      </c>
      <c r="F5083">
        <f>+VLOOKUP(C5083,Fabricante_Consola!$A$5:$B$8,2)</f>
        <v>3</v>
      </c>
      <c r="G5083" s="3" t="str">
        <f t="shared" si="79"/>
        <v>2009-10-29 00:00:00</v>
      </c>
    </row>
    <row r="5084" spans="1:7" x14ac:dyDescent="0.25">
      <c r="A5084" t="s">
        <v>426</v>
      </c>
      <c r="B5084" s="3">
        <v>40479</v>
      </c>
      <c r="C5084" t="s">
        <v>9142</v>
      </c>
      <c r="D5084" t="s">
        <v>427</v>
      </c>
      <c r="E5084" t="s">
        <v>9779</v>
      </c>
      <c r="F5084">
        <f>+VLOOKUP(C5084,Fabricante_Consola!$A$5:$B$8,2)</f>
        <v>3</v>
      </c>
      <c r="G5084" s="3" t="str">
        <f t="shared" si="79"/>
        <v>2010-10-28 00:00:00</v>
      </c>
    </row>
    <row r="5085" spans="1:7" x14ac:dyDescent="0.25">
      <c r="A5085" t="s">
        <v>9780</v>
      </c>
      <c r="B5085" s="3">
        <v>39448</v>
      </c>
      <c r="C5085" t="s">
        <v>9142</v>
      </c>
      <c r="D5085" t="s">
        <v>51</v>
      </c>
      <c r="E5085" t="s">
        <v>9781</v>
      </c>
      <c r="F5085">
        <f>+VLOOKUP(C5085,Fabricante_Consola!$A$5:$B$8,2)</f>
        <v>3</v>
      </c>
      <c r="G5085" s="3" t="str">
        <f t="shared" si="79"/>
        <v>2008-01-01 00:00:00</v>
      </c>
    </row>
    <row r="5086" spans="1:7" x14ac:dyDescent="0.25">
      <c r="A5086" t="s">
        <v>9782</v>
      </c>
      <c r="B5086" s="3">
        <v>39498</v>
      </c>
      <c r="C5086" t="s">
        <v>9142</v>
      </c>
      <c r="D5086" t="s">
        <v>9149</v>
      </c>
      <c r="E5086" t="s">
        <v>9783</v>
      </c>
      <c r="F5086">
        <f>+VLOOKUP(C5086,Fabricante_Consola!$A$5:$B$8,2)</f>
        <v>3</v>
      </c>
      <c r="G5086" s="3" t="str">
        <f t="shared" si="79"/>
        <v>2008-02-20 00:00:00</v>
      </c>
    </row>
    <row r="5087" spans="1:7" x14ac:dyDescent="0.25">
      <c r="A5087" t="s">
        <v>435</v>
      </c>
      <c r="B5087" s="3">
        <v>41149</v>
      </c>
      <c r="C5087" t="s">
        <v>9142</v>
      </c>
      <c r="D5087" t="s">
        <v>2</v>
      </c>
      <c r="E5087" t="s">
        <v>9784</v>
      </c>
      <c r="F5087">
        <f>+VLOOKUP(C5087,Fabricante_Consola!$A$5:$B$8,2)</f>
        <v>3</v>
      </c>
      <c r="G5087" s="3" t="str">
        <f t="shared" si="79"/>
        <v>2012-08-28 00:00:00</v>
      </c>
    </row>
    <row r="5088" spans="1:7" x14ac:dyDescent="0.25">
      <c r="A5088" t="s">
        <v>436</v>
      </c>
      <c r="B5088" s="3">
        <v>39962</v>
      </c>
      <c r="C5088" t="s">
        <v>9142</v>
      </c>
      <c r="D5088" t="s">
        <v>2</v>
      </c>
      <c r="E5088" t="s">
        <v>9785</v>
      </c>
      <c r="F5088">
        <f>+VLOOKUP(C5088,Fabricante_Consola!$A$5:$B$8,2)</f>
        <v>3</v>
      </c>
      <c r="G5088" s="3" t="str">
        <f t="shared" si="79"/>
        <v>2009-05-29 00:00:00</v>
      </c>
    </row>
    <row r="5089" spans="1:7" x14ac:dyDescent="0.25">
      <c r="A5089" t="s">
        <v>9786</v>
      </c>
      <c r="B5089" s="3">
        <v>40492</v>
      </c>
      <c r="C5089" t="s">
        <v>9142</v>
      </c>
      <c r="D5089" t="s">
        <v>35</v>
      </c>
      <c r="E5089" t="s">
        <v>9787</v>
      </c>
      <c r="F5089">
        <f>+VLOOKUP(C5089,Fabricante_Consola!$A$5:$B$8,2)</f>
        <v>3</v>
      </c>
      <c r="G5089" s="3" t="str">
        <f t="shared" si="79"/>
        <v>2010-11-10 00:00:00</v>
      </c>
    </row>
    <row r="5090" spans="1:7" x14ac:dyDescent="0.25">
      <c r="A5090" t="s">
        <v>9788</v>
      </c>
      <c r="B5090" s="3">
        <v>40837</v>
      </c>
      <c r="C5090" t="s">
        <v>9142</v>
      </c>
      <c r="D5090" t="s">
        <v>35</v>
      </c>
      <c r="E5090" t="s">
        <v>9789</v>
      </c>
      <c r="F5090">
        <f>+VLOOKUP(C5090,Fabricante_Consola!$A$5:$B$8,2)</f>
        <v>3</v>
      </c>
      <c r="G5090" s="3" t="str">
        <f t="shared" si="79"/>
        <v>2011-10-21 00:00:00</v>
      </c>
    </row>
    <row r="5091" spans="1:7" x14ac:dyDescent="0.25">
      <c r="A5091" t="s">
        <v>9790</v>
      </c>
      <c r="B5091" s="3">
        <v>41201</v>
      </c>
      <c r="C5091" t="s">
        <v>9142</v>
      </c>
      <c r="D5091" t="s">
        <v>35</v>
      </c>
      <c r="E5091" t="s">
        <v>9791</v>
      </c>
      <c r="F5091">
        <f>+VLOOKUP(C5091,Fabricante_Consola!$A$5:$B$8,2)</f>
        <v>3</v>
      </c>
      <c r="G5091" s="3" t="str">
        <f t="shared" si="79"/>
        <v>2012-10-19 00:00:00</v>
      </c>
    </row>
    <row r="5092" spans="1:7" x14ac:dyDescent="0.25">
      <c r="A5092" t="s">
        <v>437</v>
      </c>
      <c r="B5092" s="3">
        <v>39814</v>
      </c>
      <c r="C5092" t="s">
        <v>9142</v>
      </c>
      <c r="D5092" t="s">
        <v>35</v>
      </c>
      <c r="E5092" t="s">
        <v>9792</v>
      </c>
      <c r="F5092">
        <f>+VLOOKUP(C5092,Fabricante_Consola!$A$5:$B$8,2)</f>
        <v>3</v>
      </c>
      <c r="G5092" s="3" t="str">
        <f t="shared" si="79"/>
        <v>2009-01-01 00:00:00</v>
      </c>
    </row>
    <row r="5093" spans="1:7" x14ac:dyDescent="0.25">
      <c r="A5093" t="s">
        <v>438</v>
      </c>
      <c r="B5093" s="3">
        <v>40619</v>
      </c>
      <c r="C5093" t="s">
        <v>9142</v>
      </c>
      <c r="D5093" t="s">
        <v>35</v>
      </c>
      <c r="E5093" t="s">
        <v>9793</v>
      </c>
      <c r="F5093">
        <f>+VLOOKUP(C5093,Fabricante_Consola!$A$5:$B$8,2)</f>
        <v>3</v>
      </c>
      <c r="G5093" s="3" t="str">
        <f t="shared" si="79"/>
        <v>2011-03-17 00:00:00</v>
      </c>
    </row>
    <row r="5094" spans="1:7" x14ac:dyDescent="0.25">
      <c r="A5094" t="s">
        <v>9794</v>
      </c>
      <c r="B5094" s="3">
        <v>40483</v>
      </c>
      <c r="C5094" t="s">
        <v>9142</v>
      </c>
      <c r="D5094" t="s">
        <v>35</v>
      </c>
      <c r="E5094" t="s">
        <v>9795</v>
      </c>
      <c r="F5094">
        <f>+VLOOKUP(C5094,Fabricante_Consola!$A$5:$B$8,2)</f>
        <v>3</v>
      </c>
      <c r="G5094" s="3" t="str">
        <f t="shared" si="79"/>
        <v>2010-11-01 00:00:00</v>
      </c>
    </row>
    <row r="5095" spans="1:7" x14ac:dyDescent="0.25">
      <c r="A5095" t="s">
        <v>14899</v>
      </c>
      <c r="B5095" s="3">
        <v>40429</v>
      </c>
      <c r="C5095" t="s">
        <v>9142</v>
      </c>
      <c r="D5095" t="s">
        <v>35</v>
      </c>
      <c r="E5095" t="s">
        <v>9796</v>
      </c>
      <c r="F5095">
        <f>+VLOOKUP(C5095,Fabricante_Consola!$A$5:$B$8,2)</f>
        <v>3</v>
      </c>
      <c r="G5095" s="3" t="str">
        <f t="shared" si="79"/>
        <v>2010-09-08 00:00:00</v>
      </c>
    </row>
    <row r="5096" spans="1:7" x14ac:dyDescent="0.25">
      <c r="A5096" t="s">
        <v>9797</v>
      </c>
      <c r="B5096" s="3">
        <v>40492</v>
      </c>
      <c r="C5096" t="s">
        <v>9142</v>
      </c>
      <c r="D5096" t="s">
        <v>35</v>
      </c>
      <c r="E5096" t="s">
        <v>9798</v>
      </c>
      <c r="F5096">
        <f>+VLOOKUP(C5096,Fabricante_Consola!$A$5:$B$8,2)</f>
        <v>3</v>
      </c>
      <c r="G5096" s="3" t="str">
        <f t="shared" si="79"/>
        <v>2010-11-10 00:00:00</v>
      </c>
    </row>
    <row r="5097" spans="1:7" x14ac:dyDescent="0.25">
      <c r="A5097" t="s">
        <v>9799</v>
      </c>
      <c r="B5097" s="3">
        <v>40179</v>
      </c>
      <c r="C5097" t="s">
        <v>9142</v>
      </c>
      <c r="D5097" t="s">
        <v>35</v>
      </c>
      <c r="E5097" t="s">
        <v>9800</v>
      </c>
      <c r="F5097">
        <f>+VLOOKUP(C5097,Fabricante_Consola!$A$5:$B$8,2)</f>
        <v>3</v>
      </c>
      <c r="G5097" s="3" t="str">
        <f t="shared" si="79"/>
        <v>2010-01-01 00:00:00</v>
      </c>
    </row>
    <row r="5098" spans="1:7" x14ac:dyDescent="0.25">
      <c r="A5098" t="s">
        <v>9801</v>
      </c>
      <c r="B5098" s="3">
        <v>39422</v>
      </c>
      <c r="C5098" t="s">
        <v>9142</v>
      </c>
      <c r="D5098" t="s">
        <v>35</v>
      </c>
      <c r="E5098" t="s">
        <v>9802</v>
      </c>
      <c r="F5098">
        <f>+VLOOKUP(C5098,Fabricante_Consola!$A$5:$B$8,2)</f>
        <v>3</v>
      </c>
      <c r="G5098" s="3" t="str">
        <f t="shared" si="79"/>
        <v>2007-12-06 00:00:00</v>
      </c>
    </row>
    <row r="5099" spans="1:7" x14ac:dyDescent="0.25">
      <c r="A5099" t="s">
        <v>9803</v>
      </c>
      <c r="B5099" s="3">
        <v>39723</v>
      </c>
      <c r="C5099" t="s">
        <v>9142</v>
      </c>
      <c r="D5099" t="s">
        <v>35</v>
      </c>
      <c r="E5099" t="s">
        <v>9804</v>
      </c>
      <c r="F5099">
        <f>+VLOOKUP(C5099,Fabricante_Consola!$A$5:$B$8,2)</f>
        <v>3</v>
      </c>
      <c r="G5099" s="3" t="str">
        <f t="shared" si="79"/>
        <v>2008-10-02 00:00:00</v>
      </c>
    </row>
    <row r="5100" spans="1:7" x14ac:dyDescent="0.25">
      <c r="A5100" t="s">
        <v>9805</v>
      </c>
      <c r="B5100" s="3">
        <v>40179</v>
      </c>
      <c r="C5100" t="s">
        <v>9142</v>
      </c>
      <c r="D5100" t="s">
        <v>35</v>
      </c>
      <c r="E5100" t="s">
        <v>9806</v>
      </c>
      <c r="F5100">
        <f>+VLOOKUP(C5100,Fabricante_Consola!$A$5:$B$8,2)</f>
        <v>3</v>
      </c>
      <c r="G5100" s="3" t="str">
        <f t="shared" si="79"/>
        <v>2010-01-01 00:00:00</v>
      </c>
    </row>
    <row r="5101" spans="1:7" x14ac:dyDescent="0.25">
      <c r="A5101" t="s">
        <v>14688</v>
      </c>
      <c r="B5101" s="3">
        <v>40214</v>
      </c>
      <c r="C5101" t="s">
        <v>9142</v>
      </c>
      <c r="D5101" t="s">
        <v>2</v>
      </c>
      <c r="E5101" t="s">
        <v>9807</v>
      </c>
      <c r="F5101">
        <f>+VLOOKUP(C5101,Fabricante_Consola!$A$5:$B$8,2)</f>
        <v>3</v>
      </c>
      <c r="G5101" s="3" t="str">
        <f t="shared" si="79"/>
        <v>2010-02-05 00:00:00</v>
      </c>
    </row>
    <row r="5102" spans="1:7" x14ac:dyDescent="0.25">
      <c r="A5102" t="s">
        <v>9808</v>
      </c>
      <c r="B5102" s="3">
        <v>41464</v>
      </c>
      <c r="C5102" t="s">
        <v>9142</v>
      </c>
      <c r="D5102" t="s">
        <v>57</v>
      </c>
      <c r="E5102" t="s">
        <v>9809</v>
      </c>
      <c r="F5102">
        <f>+VLOOKUP(C5102,Fabricante_Consola!$A$5:$B$8,2)</f>
        <v>3</v>
      </c>
      <c r="G5102" s="3" t="str">
        <f t="shared" si="79"/>
        <v>2013-07-09 00:00:00</v>
      </c>
    </row>
    <row r="5103" spans="1:7" x14ac:dyDescent="0.25">
      <c r="A5103" t="s">
        <v>9810</v>
      </c>
      <c r="B5103" s="3">
        <v>39493</v>
      </c>
      <c r="C5103" t="s">
        <v>9142</v>
      </c>
      <c r="D5103" t="s">
        <v>83</v>
      </c>
      <c r="E5103" t="s">
        <v>9811</v>
      </c>
      <c r="F5103">
        <f>+VLOOKUP(C5103,Fabricante_Consola!$A$5:$B$8,2)</f>
        <v>3</v>
      </c>
      <c r="G5103" s="3" t="str">
        <f t="shared" si="79"/>
        <v>2008-02-15 00:00:00</v>
      </c>
    </row>
    <row r="5104" spans="1:7" x14ac:dyDescent="0.25">
      <c r="A5104" t="s">
        <v>449</v>
      </c>
      <c r="B5104" s="3">
        <v>39542</v>
      </c>
      <c r="C5104" t="s">
        <v>9142</v>
      </c>
      <c r="D5104" t="s">
        <v>2</v>
      </c>
      <c r="E5104" t="s">
        <v>9812</v>
      </c>
      <c r="F5104">
        <f>+VLOOKUP(C5104,Fabricante_Consola!$A$5:$B$8,2)</f>
        <v>3</v>
      </c>
      <c r="G5104" s="3" t="str">
        <f t="shared" si="79"/>
        <v>2008-04-04 00:00:00</v>
      </c>
    </row>
    <row r="5105" spans="1:7" x14ac:dyDescent="0.25">
      <c r="A5105" t="s">
        <v>450</v>
      </c>
      <c r="B5105" s="3">
        <v>40823</v>
      </c>
      <c r="C5105" t="s">
        <v>9142</v>
      </c>
      <c r="D5105" t="s">
        <v>83</v>
      </c>
      <c r="E5105" t="s">
        <v>9813</v>
      </c>
      <c r="F5105">
        <f>+VLOOKUP(C5105,Fabricante_Consola!$A$5:$B$8,2)</f>
        <v>3</v>
      </c>
      <c r="G5105" s="3" t="str">
        <f t="shared" si="79"/>
        <v>2011-10-07 00:00:00</v>
      </c>
    </row>
    <row r="5106" spans="1:7" x14ac:dyDescent="0.25">
      <c r="A5106" t="s">
        <v>451</v>
      </c>
      <c r="B5106" s="3">
        <v>41712</v>
      </c>
      <c r="C5106" t="s">
        <v>9142</v>
      </c>
      <c r="D5106" t="s">
        <v>83</v>
      </c>
      <c r="E5106" t="s">
        <v>9814</v>
      </c>
      <c r="F5106">
        <f>+VLOOKUP(C5106,Fabricante_Consola!$A$5:$B$8,2)</f>
        <v>3</v>
      </c>
      <c r="G5106" s="3" t="str">
        <f t="shared" si="79"/>
        <v>2014-03-14 00:00:00</v>
      </c>
    </row>
    <row r="5107" spans="1:7" x14ac:dyDescent="0.25">
      <c r="A5107" t="s">
        <v>452</v>
      </c>
      <c r="B5107" s="3">
        <v>42097</v>
      </c>
      <c r="C5107" t="s">
        <v>9142</v>
      </c>
      <c r="D5107" t="s">
        <v>83</v>
      </c>
      <c r="E5107" t="s">
        <v>9815</v>
      </c>
      <c r="F5107">
        <f>+VLOOKUP(C5107,Fabricante_Consola!$A$5:$B$8,2)</f>
        <v>3</v>
      </c>
      <c r="G5107" s="3" t="str">
        <f t="shared" si="79"/>
        <v>2015-04-03 00:00:00</v>
      </c>
    </row>
    <row r="5108" spans="1:7" x14ac:dyDescent="0.25">
      <c r="A5108" t="s">
        <v>453</v>
      </c>
      <c r="B5108" s="3">
        <v>41207</v>
      </c>
      <c r="C5108" t="s">
        <v>9142</v>
      </c>
      <c r="D5108" t="s">
        <v>83</v>
      </c>
      <c r="E5108" t="s">
        <v>9816</v>
      </c>
      <c r="F5108">
        <f>+VLOOKUP(C5108,Fabricante_Consola!$A$5:$B$8,2)</f>
        <v>3</v>
      </c>
      <c r="G5108" s="3" t="str">
        <f t="shared" si="79"/>
        <v>2012-10-25 00:00:00</v>
      </c>
    </row>
    <row r="5109" spans="1:7" x14ac:dyDescent="0.25">
      <c r="A5109" t="s">
        <v>454</v>
      </c>
      <c r="B5109" s="3">
        <v>40200</v>
      </c>
      <c r="C5109" t="s">
        <v>9142</v>
      </c>
      <c r="D5109" t="s">
        <v>2</v>
      </c>
      <c r="E5109" t="s">
        <v>9817</v>
      </c>
      <c r="F5109">
        <f>+VLOOKUP(C5109,Fabricante_Consola!$A$5:$B$8,2)</f>
        <v>3</v>
      </c>
      <c r="G5109" s="3" t="str">
        <f t="shared" si="79"/>
        <v>2010-01-22 00:00:00</v>
      </c>
    </row>
    <row r="5110" spans="1:7" x14ac:dyDescent="0.25">
      <c r="A5110" t="s">
        <v>9818</v>
      </c>
      <c r="B5110" s="3">
        <v>40064</v>
      </c>
      <c r="C5110" t="s">
        <v>9142</v>
      </c>
      <c r="D5110" t="s">
        <v>2</v>
      </c>
      <c r="E5110" t="s">
        <v>9819</v>
      </c>
      <c r="F5110">
        <f>+VLOOKUP(C5110,Fabricante_Consola!$A$5:$B$8,2)</f>
        <v>3</v>
      </c>
      <c r="G5110" s="3" t="str">
        <f t="shared" si="79"/>
        <v>2009-09-08 00:00:00</v>
      </c>
    </row>
    <row r="5111" spans="1:7" x14ac:dyDescent="0.25">
      <c r="A5111" t="s">
        <v>455</v>
      </c>
      <c r="B5111" s="3">
        <v>41142</v>
      </c>
      <c r="C5111" t="s">
        <v>9142</v>
      </c>
      <c r="D5111" t="s">
        <v>57</v>
      </c>
      <c r="E5111" t="s">
        <v>9820</v>
      </c>
      <c r="F5111">
        <f>+VLOOKUP(C5111,Fabricante_Consola!$A$5:$B$8,2)</f>
        <v>3</v>
      </c>
      <c r="G5111" s="3" t="str">
        <f t="shared" si="79"/>
        <v>2012-08-21 00:00:00</v>
      </c>
    </row>
    <row r="5112" spans="1:7" x14ac:dyDescent="0.25">
      <c r="A5112" t="s">
        <v>456</v>
      </c>
      <c r="B5112" s="3">
        <v>40183</v>
      </c>
      <c r="C5112" t="s">
        <v>9142</v>
      </c>
      <c r="D5112" t="s">
        <v>57</v>
      </c>
      <c r="E5112" t="s">
        <v>9821</v>
      </c>
      <c r="F5112">
        <f>+VLOOKUP(C5112,Fabricante_Consola!$A$5:$B$8,2)</f>
        <v>3</v>
      </c>
      <c r="G5112" s="3" t="str">
        <f t="shared" si="79"/>
        <v>2010-01-05 00:00:00</v>
      </c>
    </row>
    <row r="5113" spans="1:7" x14ac:dyDescent="0.25">
      <c r="A5113" t="s">
        <v>9822</v>
      </c>
      <c r="B5113" s="3">
        <v>41346</v>
      </c>
      <c r="C5113" t="s">
        <v>9142</v>
      </c>
      <c r="D5113" t="s">
        <v>9693</v>
      </c>
      <c r="E5113" t="s">
        <v>9823</v>
      </c>
      <c r="F5113">
        <f>+VLOOKUP(C5113,Fabricante_Consola!$A$5:$B$8,2)</f>
        <v>3</v>
      </c>
      <c r="G5113" s="3" t="str">
        <f t="shared" si="79"/>
        <v>2013-03-13 00:00:00</v>
      </c>
    </row>
    <row r="5114" spans="1:7" x14ac:dyDescent="0.25">
      <c r="A5114" t="s">
        <v>9824</v>
      </c>
      <c r="B5114" s="3">
        <v>40501</v>
      </c>
      <c r="C5114" t="s">
        <v>9142</v>
      </c>
      <c r="D5114" t="s">
        <v>83</v>
      </c>
      <c r="E5114" t="s">
        <v>9825</v>
      </c>
      <c r="F5114">
        <f>+VLOOKUP(C5114,Fabricante_Consola!$A$5:$B$8,2)</f>
        <v>3</v>
      </c>
      <c r="G5114" s="3" t="str">
        <f t="shared" si="79"/>
        <v>2010-11-19 00:00:00</v>
      </c>
    </row>
    <row r="5115" spans="1:7" x14ac:dyDescent="0.25">
      <c r="A5115" t="s">
        <v>9826</v>
      </c>
      <c r="B5115" s="3">
        <v>41233</v>
      </c>
      <c r="C5115" t="s">
        <v>9142</v>
      </c>
      <c r="D5115" t="s">
        <v>2</v>
      </c>
      <c r="E5115" t="s">
        <v>9827</v>
      </c>
      <c r="F5115">
        <f>+VLOOKUP(C5115,Fabricante_Consola!$A$5:$B$8,2)</f>
        <v>3</v>
      </c>
      <c r="G5115" s="3" t="str">
        <f t="shared" si="79"/>
        <v>2012-11-20 00:00:00</v>
      </c>
    </row>
    <row r="5116" spans="1:7" x14ac:dyDescent="0.25">
      <c r="A5116" t="s">
        <v>9828</v>
      </c>
      <c r="B5116" s="3">
        <v>40219</v>
      </c>
      <c r="C5116" t="s">
        <v>9142</v>
      </c>
      <c r="D5116" t="s">
        <v>1676</v>
      </c>
      <c r="E5116" t="s">
        <v>9829</v>
      </c>
      <c r="F5116">
        <f>+VLOOKUP(C5116,Fabricante_Consola!$A$5:$B$8,2)</f>
        <v>3</v>
      </c>
      <c r="G5116" s="3" t="str">
        <f t="shared" si="79"/>
        <v>2010-02-10 00:00:00</v>
      </c>
    </row>
    <row r="5117" spans="1:7" x14ac:dyDescent="0.25">
      <c r="A5117" t="s">
        <v>9830</v>
      </c>
      <c r="B5117" s="3">
        <v>39799</v>
      </c>
      <c r="C5117" t="s">
        <v>9142</v>
      </c>
      <c r="D5117" t="s">
        <v>7380</v>
      </c>
      <c r="E5117" t="s">
        <v>9831</v>
      </c>
      <c r="F5117">
        <f>+VLOOKUP(C5117,Fabricante_Consola!$A$5:$B$8,2)</f>
        <v>3</v>
      </c>
      <c r="G5117" s="3" t="str">
        <f t="shared" si="79"/>
        <v>2008-12-17 00:00:00</v>
      </c>
    </row>
    <row r="5118" spans="1:7" x14ac:dyDescent="0.25">
      <c r="A5118" t="s">
        <v>9832</v>
      </c>
      <c r="B5118" s="3">
        <v>40179</v>
      </c>
      <c r="C5118" t="s">
        <v>9142</v>
      </c>
      <c r="D5118" t="s">
        <v>9329</v>
      </c>
      <c r="E5118" t="s">
        <v>9833</v>
      </c>
      <c r="F5118">
        <f>+VLOOKUP(C5118,Fabricante_Consola!$A$5:$B$8,2)</f>
        <v>3</v>
      </c>
      <c r="G5118" s="3" t="str">
        <f t="shared" si="79"/>
        <v>2010-01-01 00:00:00</v>
      </c>
    </row>
    <row r="5119" spans="1:7" x14ac:dyDescent="0.25">
      <c r="A5119" t="s">
        <v>9834</v>
      </c>
      <c r="B5119" s="3">
        <v>40842</v>
      </c>
      <c r="C5119" t="s">
        <v>9142</v>
      </c>
      <c r="D5119" t="s">
        <v>9329</v>
      </c>
      <c r="E5119" t="s">
        <v>9835</v>
      </c>
      <c r="F5119">
        <f>+VLOOKUP(C5119,Fabricante_Consola!$A$5:$B$8,2)</f>
        <v>3</v>
      </c>
      <c r="G5119" s="3" t="str">
        <f t="shared" si="79"/>
        <v>2011-10-26 00:00:00</v>
      </c>
    </row>
    <row r="5120" spans="1:7" x14ac:dyDescent="0.25">
      <c r="A5120" t="s">
        <v>464</v>
      </c>
      <c r="B5120" s="3">
        <v>40599</v>
      </c>
      <c r="C5120" t="s">
        <v>9142</v>
      </c>
      <c r="D5120" t="s">
        <v>66</v>
      </c>
      <c r="E5120" t="s">
        <v>9836</v>
      </c>
      <c r="F5120">
        <f>+VLOOKUP(C5120,Fabricante_Consola!$A$5:$B$8,2)</f>
        <v>3</v>
      </c>
      <c r="G5120" s="3" t="str">
        <f t="shared" si="79"/>
        <v>2011-02-25 00:00:00</v>
      </c>
    </row>
    <row r="5121" spans="1:7" x14ac:dyDescent="0.25">
      <c r="A5121" t="s">
        <v>9837</v>
      </c>
      <c r="B5121" s="3">
        <v>40730</v>
      </c>
      <c r="C5121" t="s">
        <v>9142</v>
      </c>
      <c r="D5121" t="s">
        <v>7380</v>
      </c>
      <c r="E5121" t="s">
        <v>9838</v>
      </c>
      <c r="F5121">
        <f>+VLOOKUP(C5121,Fabricante_Consola!$A$5:$B$8,2)</f>
        <v>3</v>
      </c>
      <c r="G5121" s="3" t="str">
        <f t="shared" si="79"/>
        <v>2011-07-06 00:00:00</v>
      </c>
    </row>
    <row r="5122" spans="1:7" x14ac:dyDescent="0.25">
      <c r="A5122" t="s">
        <v>466</v>
      </c>
      <c r="B5122" s="3">
        <v>40795</v>
      </c>
      <c r="C5122" t="s">
        <v>9142</v>
      </c>
      <c r="D5122" t="s">
        <v>57</v>
      </c>
      <c r="E5122" t="s">
        <v>9839</v>
      </c>
      <c r="F5122">
        <f>+VLOOKUP(C5122,Fabricante_Consola!$A$5:$B$8,2)</f>
        <v>3</v>
      </c>
      <c r="G5122" s="3" t="str">
        <f t="shared" si="79"/>
        <v>2011-09-09 00:00:00</v>
      </c>
    </row>
    <row r="5123" spans="1:7" x14ac:dyDescent="0.25">
      <c r="A5123" t="s">
        <v>467</v>
      </c>
      <c r="B5123" s="3">
        <v>41390</v>
      </c>
      <c r="C5123" t="s">
        <v>9142</v>
      </c>
      <c r="D5123" t="s">
        <v>2</v>
      </c>
      <c r="E5123" t="s">
        <v>9840</v>
      </c>
      <c r="F5123">
        <f>+VLOOKUP(C5123,Fabricante_Consola!$A$5:$B$8,2)</f>
        <v>3</v>
      </c>
      <c r="G5123" s="3" t="str">
        <f t="shared" ref="G5123:G5186" si="80">+TEXT(B5123,"yyyy-mm-dd hh:mm:ss")</f>
        <v>2013-04-26 00:00:00</v>
      </c>
    </row>
    <row r="5124" spans="1:7" x14ac:dyDescent="0.25">
      <c r="A5124" t="s">
        <v>9841</v>
      </c>
      <c r="B5124" s="3">
        <v>38744</v>
      </c>
      <c r="C5124" t="s">
        <v>9142</v>
      </c>
      <c r="D5124" t="s">
        <v>22</v>
      </c>
      <c r="E5124" t="s">
        <v>9842</v>
      </c>
      <c r="F5124">
        <f>+VLOOKUP(C5124,Fabricante_Consola!$A$5:$B$8,2)</f>
        <v>3</v>
      </c>
      <c r="G5124" s="3" t="str">
        <f t="shared" si="80"/>
        <v>2006-01-27 00:00:00</v>
      </c>
    </row>
    <row r="5125" spans="1:7" x14ac:dyDescent="0.25">
      <c r="A5125" t="s">
        <v>469</v>
      </c>
      <c r="B5125" s="3">
        <v>41180</v>
      </c>
      <c r="C5125" t="s">
        <v>9142</v>
      </c>
      <c r="D5125" t="s">
        <v>22</v>
      </c>
      <c r="E5125" t="s">
        <v>9843</v>
      </c>
      <c r="F5125">
        <f>+VLOOKUP(C5125,Fabricante_Consola!$A$5:$B$8,2)</f>
        <v>3</v>
      </c>
      <c r="G5125" s="3" t="str">
        <f t="shared" si="80"/>
        <v>2012-09-28 00:00:00</v>
      </c>
    </row>
    <row r="5126" spans="1:7" x14ac:dyDescent="0.25">
      <c r="A5126" t="s">
        <v>470</v>
      </c>
      <c r="B5126" s="3">
        <v>41523</v>
      </c>
      <c r="C5126" t="s">
        <v>9142</v>
      </c>
      <c r="D5126" t="s">
        <v>22</v>
      </c>
      <c r="E5126" t="s">
        <v>9844</v>
      </c>
      <c r="F5126">
        <f>+VLOOKUP(C5126,Fabricante_Consola!$A$5:$B$8,2)</f>
        <v>3</v>
      </c>
      <c r="G5126" s="3" t="str">
        <f t="shared" si="80"/>
        <v>2013-09-06 00:00:00</v>
      </c>
    </row>
    <row r="5127" spans="1:7" x14ac:dyDescent="0.25">
      <c r="A5127" t="s">
        <v>9845</v>
      </c>
      <c r="B5127" s="3">
        <v>42055</v>
      </c>
      <c r="C5127" t="s">
        <v>9142</v>
      </c>
      <c r="D5127" t="s">
        <v>22</v>
      </c>
      <c r="E5127" t="s">
        <v>9846</v>
      </c>
      <c r="F5127">
        <f>+VLOOKUP(C5127,Fabricante_Consola!$A$5:$B$8,2)</f>
        <v>3</v>
      </c>
      <c r="G5127" s="3" t="str">
        <f t="shared" si="80"/>
        <v>2015-02-20 00:00:00</v>
      </c>
    </row>
    <row r="5128" spans="1:7" x14ac:dyDescent="0.25">
      <c r="A5128" t="s">
        <v>9847</v>
      </c>
      <c r="B5128" s="3">
        <v>39066</v>
      </c>
      <c r="C5128" t="s">
        <v>9142</v>
      </c>
      <c r="D5128" t="s">
        <v>5</v>
      </c>
      <c r="E5128" t="s">
        <v>9848</v>
      </c>
      <c r="F5128">
        <f>+VLOOKUP(C5128,Fabricante_Consola!$A$5:$B$8,2)</f>
        <v>3</v>
      </c>
      <c r="G5128" s="3" t="str">
        <f t="shared" si="80"/>
        <v>2006-12-15 00:00:00</v>
      </c>
    </row>
    <row r="5129" spans="1:7" x14ac:dyDescent="0.25">
      <c r="A5129" t="s">
        <v>5452</v>
      </c>
      <c r="B5129" s="3">
        <v>38968</v>
      </c>
      <c r="C5129" t="s">
        <v>9142</v>
      </c>
      <c r="D5129" t="s">
        <v>2</v>
      </c>
      <c r="E5129" t="s">
        <v>9849</v>
      </c>
      <c r="F5129">
        <f>+VLOOKUP(C5129,Fabricante_Consola!$A$5:$B$8,2)</f>
        <v>3</v>
      </c>
      <c r="G5129" s="3" t="str">
        <f t="shared" si="80"/>
        <v>2006-09-08 00:00:00</v>
      </c>
    </row>
    <row r="5130" spans="1:7" x14ac:dyDescent="0.25">
      <c r="A5130" t="s">
        <v>472</v>
      </c>
      <c r="B5130" s="3">
        <v>40445</v>
      </c>
      <c r="C5130" t="s">
        <v>9142</v>
      </c>
      <c r="D5130" t="s">
        <v>2</v>
      </c>
      <c r="E5130" t="s">
        <v>9850</v>
      </c>
      <c r="F5130">
        <f>+VLOOKUP(C5130,Fabricante_Consola!$A$5:$B$8,2)</f>
        <v>3</v>
      </c>
      <c r="G5130" s="3" t="str">
        <f t="shared" si="80"/>
        <v>2010-09-24 00:00:00</v>
      </c>
    </row>
    <row r="5131" spans="1:7" x14ac:dyDescent="0.25">
      <c r="A5131" t="s">
        <v>9851</v>
      </c>
      <c r="B5131" s="3">
        <v>40539</v>
      </c>
      <c r="C5131" t="s">
        <v>9142</v>
      </c>
      <c r="D5131" t="s">
        <v>7380</v>
      </c>
      <c r="E5131" t="s">
        <v>9852</v>
      </c>
      <c r="F5131">
        <f>+VLOOKUP(C5131,Fabricante_Consola!$A$5:$B$8,2)</f>
        <v>3</v>
      </c>
      <c r="G5131" s="3" t="str">
        <f t="shared" si="80"/>
        <v>2010-12-27 00:00:00</v>
      </c>
    </row>
    <row r="5132" spans="1:7" x14ac:dyDescent="0.25">
      <c r="A5132" t="s">
        <v>9853</v>
      </c>
      <c r="B5132" s="3">
        <v>40421</v>
      </c>
      <c r="C5132" t="s">
        <v>9142</v>
      </c>
      <c r="D5132" t="s">
        <v>7380</v>
      </c>
      <c r="E5132" t="s">
        <v>9854</v>
      </c>
      <c r="F5132">
        <f>+VLOOKUP(C5132,Fabricante_Consola!$A$5:$B$8,2)</f>
        <v>3</v>
      </c>
      <c r="G5132" s="3" t="str">
        <f t="shared" si="80"/>
        <v>2010-08-31 00:00:00</v>
      </c>
    </row>
    <row r="5133" spans="1:7" x14ac:dyDescent="0.25">
      <c r="A5133" t="s">
        <v>473</v>
      </c>
      <c r="B5133" s="3">
        <v>40830</v>
      </c>
      <c r="C5133" t="s">
        <v>9142</v>
      </c>
      <c r="D5133" t="s">
        <v>2</v>
      </c>
      <c r="E5133" t="s">
        <v>9855</v>
      </c>
      <c r="F5133">
        <f>+VLOOKUP(C5133,Fabricante_Consola!$A$5:$B$8,2)</f>
        <v>3</v>
      </c>
      <c r="G5133" s="3" t="str">
        <f t="shared" si="80"/>
        <v>2011-10-14 00:00:00</v>
      </c>
    </row>
    <row r="5134" spans="1:7" x14ac:dyDescent="0.25">
      <c r="A5134" t="s">
        <v>475</v>
      </c>
      <c r="B5134" s="3">
        <v>39745</v>
      </c>
      <c r="C5134" t="s">
        <v>9142</v>
      </c>
      <c r="D5134" t="s">
        <v>57</v>
      </c>
      <c r="E5134" t="s">
        <v>9856</v>
      </c>
      <c r="F5134">
        <f>+VLOOKUP(C5134,Fabricante_Consola!$A$5:$B$8,2)</f>
        <v>3</v>
      </c>
      <c r="G5134" s="3" t="str">
        <f t="shared" si="80"/>
        <v>2008-10-24 00:00:00</v>
      </c>
    </row>
    <row r="5135" spans="1:7" x14ac:dyDescent="0.25">
      <c r="A5135" t="s">
        <v>476</v>
      </c>
      <c r="B5135" s="3">
        <v>40570</v>
      </c>
      <c r="C5135" t="s">
        <v>9142</v>
      </c>
      <c r="D5135" t="s">
        <v>2</v>
      </c>
      <c r="E5135" t="s">
        <v>9857</v>
      </c>
      <c r="F5135">
        <f>+VLOOKUP(C5135,Fabricante_Consola!$A$5:$B$8,2)</f>
        <v>3</v>
      </c>
      <c r="G5135" s="3" t="str">
        <f t="shared" si="80"/>
        <v>2011-01-27 00:00:00</v>
      </c>
    </row>
    <row r="5136" spans="1:7" x14ac:dyDescent="0.25">
      <c r="A5136" t="s">
        <v>477</v>
      </c>
      <c r="B5136" s="3">
        <v>41312</v>
      </c>
      <c r="C5136" t="s">
        <v>9142</v>
      </c>
      <c r="D5136" t="s">
        <v>2</v>
      </c>
      <c r="E5136" t="s">
        <v>9858</v>
      </c>
      <c r="F5136">
        <f>+VLOOKUP(C5136,Fabricante_Consola!$A$5:$B$8,2)</f>
        <v>3</v>
      </c>
      <c r="G5136" s="3" t="str">
        <f t="shared" si="80"/>
        <v>2013-02-07 00:00:00</v>
      </c>
    </row>
    <row r="5137" spans="1:7" x14ac:dyDescent="0.25">
      <c r="A5137" t="s">
        <v>9859</v>
      </c>
      <c r="B5137" s="3">
        <v>40464</v>
      </c>
      <c r="C5137" t="s">
        <v>9142</v>
      </c>
      <c r="D5137" t="s">
        <v>139</v>
      </c>
      <c r="E5137" t="s">
        <v>9860</v>
      </c>
      <c r="F5137">
        <f>+VLOOKUP(C5137,Fabricante_Consola!$A$5:$B$8,2)</f>
        <v>3</v>
      </c>
      <c r="G5137" s="3" t="str">
        <f t="shared" si="80"/>
        <v>2010-10-13 00:00:00</v>
      </c>
    </row>
    <row r="5138" spans="1:7" x14ac:dyDescent="0.25">
      <c r="A5138" t="s">
        <v>480</v>
      </c>
      <c r="B5138" s="3">
        <v>40291</v>
      </c>
      <c r="C5138" t="s">
        <v>9142</v>
      </c>
      <c r="D5138" t="s">
        <v>2</v>
      </c>
      <c r="E5138" t="s">
        <v>9861</v>
      </c>
      <c r="F5138">
        <f>+VLOOKUP(C5138,Fabricante_Consola!$A$5:$B$8,2)</f>
        <v>3</v>
      </c>
      <c r="G5138" s="3" t="str">
        <f t="shared" si="80"/>
        <v>2010-04-23 00:00:00</v>
      </c>
    </row>
    <row r="5139" spans="1:7" x14ac:dyDescent="0.25">
      <c r="A5139" t="s">
        <v>9862</v>
      </c>
      <c r="B5139" s="3">
        <v>41620</v>
      </c>
      <c r="C5139" t="s">
        <v>9142</v>
      </c>
      <c r="D5139" t="s">
        <v>57</v>
      </c>
      <c r="E5139" t="s">
        <v>9863</v>
      </c>
      <c r="F5139">
        <f>+VLOOKUP(C5139,Fabricante_Consola!$A$5:$B$8,2)</f>
        <v>3</v>
      </c>
      <c r="G5139" s="3" t="str">
        <f t="shared" si="80"/>
        <v>2013-12-12 00:00:00</v>
      </c>
    </row>
    <row r="5140" spans="1:7" x14ac:dyDescent="0.25">
      <c r="A5140" t="s">
        <v>9864</v>
      </c>
      <c r="B5140" s="3">
        <v>39448</v>
      </c>
      <c r="C5140" t="s">
        <v>9142</v>
      </c>
      <c r="D5140" t="s">
        <v>2</v>
      </c>
      <c r="E5140" t="s">
        <v>9865</v>
      </c>
      <c r="F5140">
        <f>+VLOOKUP(C5140,Fabricante_Consola!$A$5:$B$8,2)</f>
        <v>3</v>
      </c>
      <c r="G5140" s="3" t="str">
        <f t="shared" si="80"/>
        <v>2008-01-01 00:00:00</v>
      </c>
    </row>
    <row r="5141" spans="1:7" x14ac:dyDescent="0.25">
      <c r="A5141" t="s">
        <v>482</v>
      </c>
      <c r="B5141" s="3">
        <v>40179</v>
      </c>
      <c r="C5141" t="s">
        <v>9142</v>
      </c>
      <c r="D5141" t="s">
        <v>2</v>
      </c>
      <c r="E5141" t="s">
        <v>9866</v>
      </c>
      <c r="F5141">
        <f>+VLOOKUP(C5141,Fabricante_Consola!$A$5:$B$8,2)</f>
        <v>3</v>
      </c>
      <c r="G5141" s="3" t="str">
        <f t="shared" si="80"/>
        <v>2010-01-01 00:00:00</v>
      </c>
    </row>
    <row r="5142" spans="1:7" x14ac:dyDescent="0.25">
      <c r="A5142" t="s">
        <v>9867</v>
      </c>
      <c r="B5142" s="3">
        <v>40373</v>
      </c>
      <c r="C5142" t="s">
        <v>9142</v>
      </c>
      <c r="D5142" t="s">
        <v>9693</v>
      </c>
      <c r="E5142" t="s">
        <v>9868</v>
      </c>
      <c r="F5142">
        <f>+VLOOKUP(C5142,Fabricante_Consola!$A$5:$B$8,2)</f>
        <v>3</v>
      </c>
      <c r="G5142" s="3" t="str">
        <f t="shared" si="80"/>
        <v>2010-07-14 00:00:00</v>
      </c>
    </row>
    <row r="5143" spans="1:7" x14ac:dyDescent="0.25">
      <c r="A5143" t="s">
        <v>483</v>
      </c>
      <c r="B5143" s="3">
        <v>40909</v>
      </c>
      <c r="C5143" t="s">
        <v>9142</v>
      </c>
      <c r="D5143" t="s">
        <v>22</v>
      </c>
      <c r="E5143" t="s">
        <v>9869</v>
      </c>
      <c r="F5143">
        <f>+VLOOKUP(C5143,Fabricante_Consola!$A$5:$B$8,2)</f>
        <v>3</v>
      </c>
      <c r="G5143" s="3" t="str">
        <f t="shared" si="80"/>
        <v>2012-01-01 00:00:00</v>
      </c>
    </row>
    <row r="5144" spans="1:7" x14ac:dyDescent="0.25">
      <c r="A5144" t="s">
        <v>9870</v>
      </c>
      <c r="B5144" s="3">
        <v>42207</v>
      </c>
      <c r="C5144" t="s">
        <v>9142</v>
      </c>
      <c r="D5144" t="s">
        <v>2</v>
      </c>
      <c r="E5144" t="s">
        <v>9871</v>
      </c>
      <c r="F5144">
        <f>+VLOOKUP(C5144,Fabricante_Consola!$A$5:$B$8,2)</f>
        <v>3</v>
      </c>
      <c r="G5144" s="3" t="str">
        <f t="shared" si="80"/>
        <v>2015-07-22 00:00:00</v>
      </c>
    </row>
    <row r="5145" spans="1:7" x14ac:dyDescent="0.25">
      <c r="A5145" t="s">
        <v>9872</v>
      </c>
      <c r="B5145" s="3">
        <v>40725</v>
      </c>
      <c r="C5145" t="s">
        <v>9142</v>
      </c>
      <c r="D5145" t="s">
        <v>7380</v>
      </c>
      <c r="E5145" t="s">
        <v>9873</v>
      </c>
      <c r="F5145">
        <f>+VLOOKUP(C5145,Fabricante_Consola!$A$5:$B$8,2)</f>
        <v>3</v>
      </c>
      <c r="G5145" s="3" t="str">
        <f t="shared" si="80"/>
        <v>2011-07-01 00:00:00</v>
      </c>
    </row>
    <row r="5146" spans="1:7" x14ac:dyDescent="0.25">
      <c r="A5146" t="s">
        <v>485</v>
      </c>
      <c r="B5146" s="3">
        <v>40179</v>
      </c>
      <c r="C5146" t="s">
        <v>9142</v>
      </c>
      <c r="D5146" t="s">
        <v>22</v>
      </c>
      <c r="E5146" t="s">
        <v>9874</v>
      </c>
      <c r="F5146">
        <f>+VLOOKUP(C5146,Fabricante_Consola!$A$5:$B$8,2)</f>
        <v>3</v>
      </c>
      <c r="G5146" s="3" t="str">
        <f t="shared" si="80"/>
        <v>2010-01-01 00:00:00</v>
      </c>
    </row>
    <row r="5147" spans="1:7" x14ac:dyDescent="0.25">
      <c r="A5147" t="s">
        <v>9875</v>
      </c>
      <c r="B5147" s="3">
        <v>41122</v>
      </c>
      <c r="C5147" t="s">
        <v>9142</v>
      </c>
      <c r="D5147" t="s">
        <v>223</v>
      </c>
      <c r="E5147" t="s">
        <v>9876</v>
      </c>
      <c r="F5147">
        <f>+VLOOKUP(C5147,Fabricante_Consola!$A$5:$B$8,2)</f>
        <v>3</v>
      </c>
      <c r="G5147" s="3" t="str">
        <f t="shared" si="80"/>
        <v>2012-08-01 00:00:00</v>
      </c>
    </row>
    <row r="5148" spans="1:7" x14ac:dyDescent="0.25">
      <c r="A5148" t="s">
        <v>9877</v>
      </c>
      <c r="B5148" s="3">
        <v>40487</v>
      </c>
      <c r="C5148" t="s">
        <v>9142</v>
      </c>
      <c r="D5148" t="s">
        <v>2</v>
      </c>
      <c r="E5148" t="s">
        <v>9878</v>
      </c>
      <c r="F5148">
        <f>+VLOOKUP(C5148,Fabricante_Consola!$A$5:$B$8,2)</f>
        <v>3</v>
      </c>
      <c r="G5148" s="3" t="str">
        <f t="shared" si="80"/>
        <v>2010-11-05 00:00:00</v>
      </c>
    </row>
    <row r="5149" spans="1:7" x14ac:dyDescent="0.25">
      <c r="A5149" t="s">
        <v>9879</v>
      </c>
      <c r="B5149" s="3">
        <v>40198</v>
      </c>
      <c r="C5149" t="s">
        <v>9142</v>
      </c>
      <c r="D5149" t="s">
        <v>7380</v>
      </c>
      <c r="E5149" t="s">
        <v>9880</v>
      </c>
      <c r="F5149">
        <f>+VLOOKUP(C5149,Fabricante_Consola!$A$5:$B$8,2)</f>
        <v>3</v>
      </c>
      <c r="G5149" s="3" t="str">
        <f t="shared" si="80"/>
        <v>2010-01-20 00:00:00</v>
      </c>
    </row>
    <row r="5150" spans="1:7" x14ac:dyDescent="0.25">
      <c r="A5150" t="s">
        <v>9881</v>
      </c>
      <c r="B5150" s="3">
        <v>39814</v>
      </c>
      <c r="C5150" t="s">
        <v>9142</v>
      </c>
      <c r="D5150" t="s">
        <v>7380</v>
      </c>
      <c r="E5150" t="s">
        <v>9882</v>
      </c>
      <c r="F5150">
        <f>+VLOOKUP(C5150,Fabricante_Consola!$A$5:$B$8,2)</f>
        <v>3</v>
      </c>
      <c r="G5150" s="3" t="str">
        <f t="shared" si="80"/>
        <v>2009-01-01 00:00:00</v>
      </c>
    </row>
    <row r="5151" spans="1:7" x14ac:dyDescent="0.25">
      <c r="A5151" t="s">
        <v>9883</v>
      </c>
      <c r="B5151" s="3">
        <v>39862</v>
      </c>
      <c r="C5151" t="s">
        <v>9142</v>
      </c>
      <c r="D5151" t="s">
        <v>7380</v>
      </c>
      <c r="E5151" t="s">
        <v>9884</v>
      </c>
      <c r="F5151">
        <f>+VLOOKUP(C5151,Fabricante_Consola!$A$5:$B$8,2)</f>
        <v>3</v>
      </c>
      <c r="G5151" s="3" t="str">
        <f t="shared" si="80"/>
        <v>2009-02-18 00:00:00</v>
      </c>
    </row>
    <row r="5152" spans="1:7" x14ac:dyDescent="0.25">
      <c r="A5152" t="s">
        <v>9885</v>
      </c>
      <c r="B5152" s="3">
        <v>40592</v>
      </c>
      <c r="C5152" t="s">
        <v>9142</v>
      </c>
      <c r="D5152" t="s">
        <v>2</v>
      </c>
      <c r="E5152" t="s">
        <v>9886</v>
      </c>
      <c r="F5152">
        <f>+VLOOKUP(C5152,Fabricante_Consola!$A$5:$B$8,2)</f>
        <v>3</v>
      </c>
      <c r="G5152" s="3" t="str">
        <f t="shared" si="80"/>
        <v>2011-02-18 00:00:00</v>
      </c>
    </row>
    <row r="5153" spans="1:7" x14ac:dyDescent="0.25">
      <c r="A5153" t="s">
        <v>9887</v>
      </c>
      <c r="B5153" s="3">
        <v>40680</v>
      </c>
      <c r="C5153" t="s">
        <v>9142</v>
      </c>
      <c r="D5153" t="s">
        <v>364</v>
      </c>
      <c r="E5153" t="s">
        <v>9888</v>
      </c>
      <c r="F5153">
        <f>+VLOOKUP(C5153,Fabricante_Consola!$A$5:$B$8,2)</f>
        <v>3</v>
      </c>
      <c r="G5153" s="3" t="str">
        <f t="shared" si="80"/>
        <v>2011-05-17 00:00:00</v>
      </c>
    </row>
    <row r="5154" spans="1:7" x14ac:dyDescent="0.25">
      <c r="A5154" t="s">
        <v>9889</v>
      </c>
      <c r="B5154" s="3">
        <v>40373</v>
      </c>
      <c r="C5154" t="s">
        <v>9142</v>
      </c>
      <c r="D5154" t="s">
        <v>9890</v>
      </c>
      <c r="E5154" t="s">
        <v>9891</v>
      </c>
      <c r="F5154">
        <f>+VLOOKUP(C5154,Fabricante_Consola!$A$5:$B$8,2)</f>
        <v>3</v>
      </c>
      <c r="G5154" s="3" t="str">
        <f t="shared" si="80"/>
        <v>2010-07-14 00:00:00</v>
      </c>
    </row>
    <row r="5155" spans="1:7" x14ac:dyDescent="0.25">
      <c r="A5155" t="s">
        <v>9892</v>
      </c>
      <c r="B5155" s="3">
        <v>40443</v>
      </c>
      <c r="C5155" t="s">
        <v>9142</v>
      </c>
      <c r="D5155" t="s">
        <v>7380</v>
      </c>
      <c r="E5155" t="s">
        <v>9893</v>
      </c>
      <c r="F5155">
        <f>+VLOOKUP(C5155,Fabricante_Consola!$A$5:$B$8,2)</f>
        <v>3</v>
      </c>
      <c r="G5155" s="3" t="str">
        <f t="shared" si="80"/>
        <v>2010-09-22 00:00:00</v>
      </c>
    </row>
    <row r="5156" spans="1:7" x14ac:dyDescent="0.25">
      <c r="A5156" t="s">
        <v>9894</v>
      </c>
      <c r="B5156" s="3">
        <v>41024</v>
      </c>
      <c r="C5156" t="s">
        <v>9142</v>
      </c>
      <c r="D5156" t="s">
        <v>2</v>
      </c>
      <c r="E5156" t="s">
        <v>9895</v>
      </c>
      <c r="F5156">
        <f>+VLOOKUP(C5156,Fabricante_Consola!$A$5:$B$8,2)</f>
        <v>3</v>
      </c>
      <c r="G5156" s="3" t="str">
        <f t="shared" si="80"/>
        <v>2012-04-25 00:00:00</v>
      </c>
    </row>
    <row r="5157" spans="1:7" x14ac:dyDescent="0.25">
      <c r="A5157" t="s">
        <v>14900</v>
      </c>
      <c r="B5157" s="3">
        <v>40756</v>
      </c>
      <c r="C5157" t="s">
        <v>9142</v>
      </c>
      <c r="D5157" t="s">
        <v>9</v>
      </c>
      <c r="E5157" t="s">
        <v>9896</v>
      </c>
      <c r="F5157">
        <f>+VLOOKUP(C5157,Fabricante_Consola!$A$5:$B$8,2)</f>
        <v>3</v>
      </c>
      <c r="G5157" s="3" t="str">
        <f t="shared" si="80"/>
        <v>2011-08-01 00:00:00</v>
      </c>
    </row>
    <row r="5158" spans="1:7" x14ac:dyDescent="0.25">
      <c r="A5158" t="s">
        <v>496</v>
      </c>
      <c r="B5158" s="3">
        <v>40507</v>
      </c>
      <c r="C5158" t="s">
        <v>9142</v>
      </c>
      <c r="D5158" t="s">
        <v>35</v>
      </c>
      <c r="E5158" t="s">
        <v>9897</v>
      </c>
      <c r="F5158">
        <f>+VLOOKUP(C5158,Fabricante_Consola!$A$5:$B$8,2)</f>
        <v>3</v>
      </c>
      <c r="G5158" s="3" t="str">
        <f t="shared" si="80"/>
        <v>2010-11-25 00:00:00</v>
      </c>
    </row>
    <row r="5159" spans="1:7" x14ac:dyDescent="0.25">
      <c r="A5159" t="s">
        <v>497</v>
      </c>
      <c r="B5159" s="3">
        <v>39161</v>
      </c>
      <c r="C5159" t="s">
        <v>9142</v>
      </c>
      <c r="D5159" t="s">
        <v>22</v>
      </c>
      <c r="E5159" t="s">
        <v>9898</v>
      </c>
      <c r="F5159">
        <f>+VLOOKUP(C5159,Fabricante_Consola!$A$5:$B$8,2)</f>
        <v>3</v>
      </c>
      <c r="G5159" s="3" t="str">
        <f t="shared" si="80"/>
        <v>2007-03-20 00:00:00</v>
      </c>
    </row>
    <row r="5160" spans="1:7" x14ac:dyDescent="0.25">
      <c r="A5160" t="s">
        <v>9899</v>
      </c>
      <c r="B5160" s="3">
        <v>38718</v>
      </c>
      <c r="C5160" t="s">
        <v>9142</v>
      </c>
      <c r="D5160" t="s">
        <v>7380</v>
      </c>
      <c r="E5160" t="s">
        <v>9900</v>
      </c>
      <c r="F5160">
        <f>+VLOOKUP(C5160,Fabricante_Consola!$A$5:$B$8,2)</f>
        <v>3</v>
      </c>
      <c r="G5160" s="3" t="str">
        <f t="shared" si="80"/>
        <v>2006-01-01 00:00:00</v>
      </c>
    </row>
    <row r="5161" spans="1:7" x14ac:dyDescent="0.25">
      <c r="A5161" t="s">
        <v>9901</v>
      </c>
      <c r="B5161" s="3">
        <v>40969</v>
      </c>
      <c r="C5161" t="s">
        <v>9142</v>
      </c>
      <c r="D5161" t="s">
        <v>1676</v>
      </c>
      <c r="E5161" t="s">
        <v>9902</v>
      </c>
      <c r="F5161">
        <f>+VLOOKUP(C5161,Fabricante_Consola!$A$5:$B$8,2)</f>
        <v>3</v>
      </c>
      <c r="G5161" s="3" t="str">
        <f t="shared" si="80"/>
        <v>2012-03-01 00:00:00</v>
      </c>
    </row>
    <row r="5162" spans="1:7" x14ac:dyDescent="0.25">
      <c r="A5162" t="s">
        <v>9903</v>
      </c>
      <c r="B5162" s="3">
        <v>40058</v>
      </c>
      <c r="C5162" t="s">
        <v>9142</v>
      </c>
      <c r="D5162" t="s">
        <v>1676</v>
      </c>
      <c r="E5162" t="s">
        <v>9904</v>
      </c>
      <c r="F5162">
        <f>+VLOOKUP(C5162,Fabricante_Consola!$A$5:$B$8,2)</f>
        <v>3</v>
      </c>
      <c r="G5162" s="3" t="str">
        <f t="shared" si="80"/>
        <v>2009-09-02 00:00:00</v>
      </c>
    </row>
    <row r="5163" spans="1:7" x14ac:dyDescent="0.25">
      <c r="A5163" t="s">
        <v>9905</v>
      </c>
      <c r="B5163" s="3">
        <v>41752</v>
      </c>
      <c r="C5163" t="s">
        <v>9142</v>
      </c>
      <c r="D5163" t="s">
        <v>1676</v>
      </c>
      <c r="E5163" t="s">
        <v>9906</v>
      </c>
      <c r="F5163">
        <f>+VLOOKUP(C5163,Fabricante_Consola!$A$5:$B$8,2)</f>
        <v>3</v>
      </c>
      <c r="G5163" s="3" t="str">
        <f t="shared" si="80"/>
        <v>2014-04-23 00:00:00</v>
      </c>
    </row>
    <row r="5164" spans="1:7" x14ac:dyDescent="0.25">
      <c r="A5164" t="s">
        <v>499</v>
      </c>
      <c r="B5164" s="3">
        <v>41369</v>
      </c>
      <c r="C5164" t="s">
        <v>9142</v>
      </c>
      <c r="D5164" t="s">
        <v>290</v>
      </c>
      <c r="E5164" t="s">
        <v>9907</v>
      </c>
      <c r="F5164">
        <f>+VLOOKUP(C5164,Fabricante_Consola!$A$5:$B$8,2)</f>
        <v>3</v>
      </c>
      <c r="G5164" s="3" t="str">
        <f t="shared" si="80"/>
        <v>2013-04-05 00:00:00</v>
      </c>
    </row>
    <row r="5165" spans="1:7" x14ac:dyDescent="0.25">
      <c r="A5165" t="s">
        <v>505</v>
      </c>
      <c r="B5165" s="3">
        <v>41891</v>
      </c>
      <c r="C5165" t="s">
        <v>9142</v>
      </c>
      <c r="D5165" t="s">
        <v>2</v>
      </c>
      <c r="E5165" t="s">
        <v>9908</v>
      </c>
      <c r="F5165">
        <f>+VLOOKUP(C5165,Fabricante_Consola!$A$5:$B$8,2)</f>
        <v>3</v>
      </c>
      <c r="G5165" s="3" t="str">
        <f t="shared" si="80"/>
        <v>2014-09-09 00:00:00</v>
      </c>
    </row>
    <row r="5166" spans="1:7" x14ac:dyDescent="0.25">
      <c r="A5166" t="s">
        <v>506</v>
      </c>
      <c r="B5166" s="3">
        <v>42262</v>
      </c>
      <c r="C5166" t="s">
        <v>9142</v>
      </c>
      <c r="D5166" t="s">
        <v>2</v>
      </c>
      <c r="E5166" t="s">
        <v>9909</v>
      </c>
      <c r="F5166">
        <f>+VLOOKUP(C5166,Fabricante_Consola!$A$5:$B$8,2)</f>
        <v>3</v>
      </c>
      <c r="G5166" s="3" t="str">
        <f t="shared" si="80"/>
        <v>2015-09-15 00:00:00</v>
      </c>
    </row>
    <row r="5167" spans="1:7" x14ac:dyDescent="0.25">
      <c r="A5167" t="s">
        <v>507</v>
      </c>
      <c r="B5167" s="3">
        <v>39857</v>
      </c>
      <c r="C5167" t="s">
        <v>9142</v>
      </c>
      <c r="D5167" t="s">
        <v>2</v>
      </c>
      <c r="E5167" t="s">
        <v>9910</v>
      </c>
      <c r="F5167">
        <f>+VLOOKUP(C5167,Fabricante_Consola!$A$5:$B$8,2)</f>
        <v>3</v>
      </c>
      <c r="G5167" s="3" t="str">
        <f t="shared" si="80"/>
        <v>2009-02-13 00:00:00</v>
      </c>
    </row>
    <row r="5168" spans="1:7" x14ac:dyDescent="0.25">
      <c r="A5168" t="s">
        <v>509</v>
      </c>
      <c r="B5168" s="3">
        <v>40781</v>
      </c>
      <c r="C5168" t="s">
        <v>9142</v>
      </c>
      <c r="D5168" t="s">
        <v>2</v>
      </c>
      <c r="E5168" t="s">
        <v>9911</v>
      </c>
      <c r="F5168">
        <f>+VLOOKUP(C5168,Fabricante_Consola!$A$5:$B$8,2)</f>
        <v>3</v>
      </c>
      <c r="G5168" s="3" t="str">
        <f t="shared" si="80"/>
        <v>2011-08-26 00:00:00</v>
      </c>
    </row>
    <row r="5169" spans="1:7" x14ac:dyDescent="0.25">
      <c r="A5169" t="s">
        <v>14691</v>
      </c>
      <c r="B5169" s="3">
        <v>41572</v>
      </c>
      <c r="C5169" t="s">
        <v>9142</v>
      </c>
      <c r="D5169" t="s">
        <v>57</v>
      </c>
      <c r="E5169" t="s">
        <v>9912</v>
      </c>
      <c r="F5169">
        <f>+VLOOKUP(C5169,Fabricante_Consola!$A$5:$B$8,2)</f>
        <v>3</v>
      </c>
      <c r="G5169" s="3" t="str">
        <f t="shared" si="80"/>
        <v>2013-10-25 00:00:00</v>
      </c>
    </row>
    <row r="5170" spans="1:7" x14ac:dyDescent="0.25">
      <c r="A5170" t="s">
        <v>510</v>
      </c>
      <c r="B5170" s="3">
        <v>39486</v>
      </c>
      <c r="C5170" t="s">
        <v>9142</v>
      </c>
      <c r="D5170" t="s">
        <v>2</v>
      </c>
      <c r="E5170" t="s">
        <v>9913</v>
      </c>
      <c r="F5170">
        <f>+VLOOKUP(C5170,Fabricante_Consola!$A$5:$B$8,2)</f>
        <v>3</v>
      </c>
      <c r="G5170" s="3" t="str">
        <f t="shared" si="80"/>
        <v>2008-02-08 00:00:00</v>
      </c>
    </row>
    <row r="5171" spans="1:7" x14ac:dyDescent="0.25">
      <c r="A5171" t="s">
        <v>511</v>
      </c>
      <c r="B5171" s="3">
        <v>41000</v>
      </c>
      <c r="C5171" t="s">
        <v>9142</v>
      </c>
      <c r="D5171" t="s">
        <v>2</v>
      </c>
      <c r="E5171" t="s">
        <v>9914</v>
      </c>
      <c r="F5171">
        <f>+VLOOKUP(C5171,Fabricante_Consola!$A$5:$B$8,2)</f>
        <v>3</v>
      </c>
      <c r="G5171" s="3" t="str">
        <f t="shared" si="80"/>
        <v>2012-04-01 00:00:00</v>
      </c>
    </row>
    <row r="5172" spans="1:7" x14ac:dyDescent="0.25">
      <c r="A5172" t="s">
        <v>512</v>
      </c>
      <c r="B5172" s="3">
        <v>41520</v>
      </c>
      <c r="C5172" t="s">
        <v>9142</v>
      </c>
      <c r="D5172" t="s">
        <v>83</v>
      </c>
      <c r="E5172" t="s">
        <v>9915</v>
      </c>
      <c r="F5172">
        <f>+VLOOKUP(C5172,Fabricante_Consola!$A$5:$B$8,2)</f>
        <v>3</v>
      </c>
      <c r="G5172" s="3" t="str">
        <f t="shared" si="80"/>
        <v>2013-09-03 00:00:00</v>
      </c>
    </row>
    <row r="5173" spans="1:7" x14ac:dyDescent="0.25">
      <c r="A5173" t="s">
        <v>513</v>
      </c>
      <c r="B5173" s="3">
        <v>41870</v>
      </c>
      <c r="C5173" t="s">
        <v>9142</v>
      </c>
      <c r="D5173" t="s">
        <v>83</v>
      </c>
      <c r="E5173" t="s">
        <v>9916</v>
      </c>
      <c r="F5173">
        <f>+VLOOKUP(C5173,Fabricante_Consola!$A$5:$B$8,2)</f>
        <v>3</v>
      </c>
      <c r="G5173" s="3" t="str">
        <f t="shared" si="80"/>
        <v>2014-08-19 00:00:00</v>
      </c>
    </row>
    <row r="5174" spans="1:7" x14ac:dyDescent="0.25">
      <c r="A5174" t="s">
        <v>9917</v>
      </c>
      <c r="B5174" s="3">
        <v>41003</v>
      </c>
      <c r="C5174" t="s">
        <v>9142</v>
      </c>
      <c r="D5174" t="s">
        <v>7380</v>
      </c>
      <c r="E5174" t="s">
        <v>9918</v>
      </c>
      <c r="F5174">
        <f>+VLOOKUP(C5174,Fabricante_Consola!$A$5:$B$8,2)</f>
        <v>3</v>
      </c>
      <c r="G5174" s="3" t="str">
        <f t="shared" si="80"/>
        <v>2012-04-04 00:00:00</v>
      </c>
    </row>
    <row r="5175" spans="1:7" x14ac:dyDescent="0.25">
      <c r="A5175" t="s">
        <v>9919</v>
      </c>
      <c r="B5175" s="3">
        <v>39083</v>
      </c>
      <c r="C5175" t="s">
        <v>9142</v>
      </c>
      <c r="D5175" t="s">
        <v>11</v>
      </c>
      <c r="E5175" t="s">
        <v>9920</v>
      </c>
      <c r="F5175">
        <f>+VLOOKUP(C5175,Fabricante_Consola!$A$5:$B$8,2)</f>
        <v>3</v>
      </c>
      <c r="G5175" s="3" t="str">
        <f t="shared" si="80"/>
        <v>2007-01-01 00:00:00</v>
      </c>
    </row>
    <row r="5176" spans="1:7" x14ac:dyDescent="0.25">
      <c r="A5176" t="s">
        <v>9921</v>
      </c>
      <c r="B5176" s="3">
        <v>38718</v>
      </c>
      <c r="C5176" t="s">
        <v>9142</v>
      </c>
      <c r="D5176" t="s">
        <v>9313</v>
      </c>
      <c r="E5176" t="s">
        <v>9922</v>
      </c>
      <c r="F5176">
        <f>+VLOOKUP(C5176,Fabricante_Consola!$A$5:$B$8,2)</f>
        <v>3</v>
      </c>
      <c r="G5176" s="3" t="str">
        <f t="shared" si="80"/>
        <v>2006-01-01 00:00:00</v>
      </c>
    </row>
    <row r="5177" spans="1:7" x14ac:dyDescent="0.25">
      <c r="A5177" t="s">
        <v>515</v>
      </c>
      <c r="B5177" s="3">
        <v>41957</v>
      </c>
      <c r="C5177" t="s">
        <v>9142</v>
      </c>
      <c r="D5177" t="s">
        <v>22</v>
      </c>
      <c r="E5177" t="s">
        <v>9923</v>
      </c>
      <c r="F5177">
        <f>+VLOOKUP(C5177,Fabricante_Consola!$A$5:$B$8,2)</f>
        <v>3</v>
      </c>
      <c r="G5177" s="3" t="str">
        <f t="shared" si="80"/>
        <v>2014-11-14 00:00:00</v>
      </c>
    </row>
    <row r="5178" spans="1:7" x14ac:dyDescent="0.25">
      <c r="A5178" t="s">
        <v>9924</v>
      </c>
      <c r="B5178" s="3">
        <v>40135</v>
      </c>
      <c r="C5178" t="s">
        <v>9142</v>
      </c>
      <c r="D5178" t="s">
        <v>9255</v>
      </c>
      <c r="E5178" t="s">
        <v>9925</v>
      </c>
      <c r="F5178">
        <f>+VLOOKUP(C5178,Fabricante_Consola!$A$5:$B$8,2)</f>
        <v>3</v>
      </c>
      <c r="G5178" s="3" t="str">
        <f t="shared" si="80"/>
        <v>2009-11-18 00:00:00</v>
      </c>
    </row>
    <row r="5179" spans="1:7" x14ac:dyDescent="0.25">
      <c r="A5179" t="s">
        <v>517</v>
      </c>
      <c r="B5179" s="3">
        <v>40687</v>
      </c>
      <c r="C5179" t="s">
        <v>9142</v>
      </c>
      <c r="D5179" t="s">
        <v>20</v>
      </c>
      <c r="E5179" t="s">
        <v>9926</v>
      </c>
      <c r="F5179">
        <f>+VLOOKUP(C5179,Fabricante_Consola!$A$5:$B$8,2)</f>
        <v>3</v>
      </c>
      <c r="G5179" s="3" t="str">
        <f t="shared" si="80"/>
        <v>2011-05-24 00:00:00</v>
      </c>
    </row>
    <row r="5180" spans="1:7" x14ac:dyDescent="0.25">
      <c r="A5180" t="s">
        <v>518</v>
      </c>
      <c r="B5180" s="3">
        <v>40998</v>
      </c>
      <c r="C5180" t="s">
        <v>9142</v>
      </c>
      <c r="D5180" t="s">
        <v>20</v>
      </c>
      <c r="E5180" t="s">
        <v>9927</v>
      </c>
      <c r="F5180">
        <f>+VLOOKUP(C5180,Fabricante_Consola!$A$5:$B$8,2)</f>
        <v>3</v>
      </c>
      <c r="G5180" s="3" t="str">
        <f t="shared" si="80"/>
        <v>2012-03-30 00:00:00</v>
      </c>
    </row>
    <row r="5181" spans="1:7" x14ac:dyDescent="0.25">
      <c r="A5181" t="s">
        <v>519</v>
      </c>
      <c r="B5181" s="3">
        <v>41030</v>
      </c>
      <c r="C5181" t="s">
        <v>9142</v>
      </c>
      <c r="D5181" t="s">
        <v>20</v>
      </c>
      <c r="E5181" t="s">
        <v>9928</v>
      </c>
      <c r="F5181">
        <f>+VLOOKUP(C5181,Fabricante_Consola!$A$5:$B$8,2)</f>
        <v>3</v>
      </c>
      <c r="G5181" s="3" t="str">
        <f t="shared" si="80"/>
        <v>2012-05-01 00:00:00</v>
      </c>
    </row>
    <row r="5182" spans="1:7" x14ac:dyDescent="0.25">
      <c r="A5182" t="s">
        <v>9929</v>
      </c>
      <c r="B5182" s="3">
        <v>39491</v>
      </c>
      <c r="C5182" t="s">
        <v>9142</v>
      </c>
      <c r="D5182" t="s">
        <v>7380</v>
      </c>
      <c r="E5182" t="s">
        <v>9930</v>
      </c>
      <c r="F5182">
        <f>+VLOOKUP(C5182,Fabricante_Consola!$A$5:$B$8,2)</f>
        <v>3</v>
      </c>
      <c r="G5182" s="3" t="str">
        <f t="shared" si="80"/>
        <v>2008-02-13 00:00:00</v>
      </c>
    </row>
    <row r="5183" spans="1:7" x14ac:dyDescent="0.25">
      <c r="A5183" t="s">
        <v>524</v>
      </c>
      <c r="B5183" s="3">
        <v>41194</v>
      </c>
      <c r="C5183" t="s">
        <v>9142</v>
      </c>
      <c r="D5183" t="s">
        <v>57</v>
      </c>
      <c r="E5183" t="s">
        <v>9931</v>
      </c>
      <c r="F5183">
        <f>+VLOOKUP(C5183,Fabricante_Consola!$A$5:$B$8,2)</f>
        <v>3</v>
      </c>
      <c r="G5183" s="3" t="str">
        <f t="shared" si="80"/>
        <v>2012-10-12 00:00:00</v>
      </c>
    </row>
    <row r="5184" spans="1:7" x14ac:dyDescent="0.25">
      <c r="A5184" t="s">
        <v>525</v>
      </c>
      <c r="B5184" s="3">
        <v>41509</v>
      </c>
      <c r="C5184" t="s">
        <v>9142</v>
      </c>
      <c r="D5184" t="s">
        <v>526</v>
      </c>
      <c r="E5184" t="s">
        <v>9932</v>
      </c>
      <c r="F5184">
        <f>+VLOOKUP(C5184,Fabricante_Consola!$A$5:$B$8,2)</f>
        <v>3</v>
      </c>
      <c r="G5184" s="3" t="str">
        <f t="shared" si="80"/>
        <v>2013-08-23 00:00:00</v>
      </c>
    </row>
    <row r="5185" spans="1:7" x14ac:dyDescent="0.25">
      <c r="A5185" t="s">
        <v>527</v>
      </c>
      <c r="B5185" s="3">
        <v>41901</v>
      </c>
      <c r="C5185" t="s">
        <v>9142</v>
      </c>
      <c r="D5185" t="s">
        <v>528</v>
      </c>
      <c r="E5185" t="s">
        <v>9933</v>
      </c>
      <c r="F5185">
        <f>+VLOOKUP(C5185,Fabricante_Consola!$A$5:$B$8,2)</f>
        <v>3</v>
      </c>
      <c r="G5185" s="3" t="str">
        <f t="shared" si="80"/>
        <v>2014-09-19 00:00:00</v>
      </c>
    </row>
    <row r="5186" spans="1:7" x14ac:dyDescent="0.25">
      <c r="A5186" t="s">
        <v>529</v>
      </c>
      <c r="B5186" s="3">
        <v>42251</v>
      </c>
      <c r="C5186" t="s">
        <v>9142</v>
      </c>
      <c r="D5186" t="s">
        <v>223</v>
      </c>
      <c r="E5186" t="s">
        <v>9934</v>
      </c>
      <c r="F5186">
        <f>+VLOOKUP(C5186,Fabricante_Consola!$A$5:$B$8,2)</f>
        <v>3</v>
      </c>
      <c r="G5186" s="3" t="str">
        <f t="shared" si="80"/>
        <v>2015-09-04 00:00:00</v>
      </c>
    </row>
    <row r="5187" spans="1:7" x14ac:dyDescent="0.25">
      <c r="A5187" t="s">
        <v>9935</v>
      </c>
      <c r="B5187" s="3">
        <v>40179</v>
      </c>
      <c r="C5187" t="s">
        <v>9142</v>
      </c>
      <c r="D5187" t="s">
        <v>9</v>
      </c>
      <c r="E5187" t="s">
        <v>9936</v>
      </c>
      <c r="F5187">
        <f>+VLOOKUP(C5187,Fabricante_Consola!$A$5:$B$8,2)</f>
        <v>3</v>
      </c>
      <c r="G5187" s="3" t="str">
        <f t="shared" ref="G5187:G5250" si="81">+TEXT(B5187,"yyyy-mm-dd hh:mm:ss")</f>
        <v>2010-01-01 00:00:00</v>
      </c>
    </row>
    <row r="5188" spans="1:7" x14ac:dyDescent="0.25">
      <c r="A5188" t="s">
        <v>9937</v>
      </c>
      <c r="B5188" s="3">
        <v>39742</v>
      </c>
      <c r="C5188" t="s">
        <v>9142</v>
      </c>
      <c r="D5188" t="s">
        <v>35</v>
      </c>
      <c r="E5188" t="s">
        <v>9938</v>
      </c>
      <c r="F5188">
        <f>+VLOOKUP(C5188,Fabricante_Consola!$A$5:$B$8,2)</f>
        <v>3</v>
      </c>
      <c r="G5188" s="3" t="str">
        <f t="shared" si="81"/>
        <v>2008-10-21 00:00:00</v>
      </c>
    </row>
    <row r="5189" spans="1:7" x14ac:dyDescent="0.25">
      <c r="A5189" t="s">
        <v>533</v>
      </c>
      <c r="B5189" s="3">
        <v>40843</v>
      </c>
      <c r="C5189" t="s">
        <v>9142</v>
      </c>
      <c r="D5189" t="s">
        <v>2</v>
      </c>
      <c r="E5189" t="s">
        <v>9939</v>
      </c>
      <c r="F5189">
        <f>+VLOOKUP(C5189,Fabricante_Consola!$A$5:$B$8,2)</f>
        <v>3</v>
      </c>
      <c r="G5189" s="3" t="str">
        <f t="shared" si="81"/>
        <v>2011-10-27 00:00:00</v>
      </c>
    </row>
    <row r="5190" spans="1:7" x14ac:dyDescent="0.25">
      <c r="A5190" t="s">
        <v>14901</v>
      </c>
      <c r="B5190" s="3">
        <v>39170</v>
      </c>
      <c r="C5190" t="s">
        <v>9142</v>
      </c>
      <c r="D5190" t="s">
        <v>2</v>
      </c>
      <c r="E5190" t="s">
        <v>9940</v>
      </c>
      <c r="F5190">
        <f>+VLOOKUP(C5190,Fabricante_Consola!$A$5:$B$8,2)</f>
        <v>3</v>
      </c>
      <c r="G5190" s="3" t="str">
        <f t="shared" si="81"/>
        <v>2007-03-29 00:00:00</v>
      </c>
    </row>
    <row r="5191" spans="1:7" x14ac:dyDescent="0.25">
      <c r="A5191" t="s">
        <v>534</v>
      </c>
      <c r="B5191" s="3">
        <v>41487</v>
      </c>
      <c r="C5191" t="s">
        <v>9142</v>
      </c>
      <c r="D5191" t="s">
        <v>15</v>
      </c>
      <c r="E5191" t="s">
        <v>9941</v>
      </c>
      <c r="F5191">
        <f>+VLOOKUP(C5191,Fabricante_Consola!$A$5:$B$8,2)</f>
        <v>3</v>
      </c>
      <c r="G5191" s="3" t="str">
        <f t="shared" si="81"/>
        <v>2013-08-01 00:00:00</v>
      </c>
    </row>
    <row r="5192" spans="1:7" x14ac:dyDescent="0.25">
      <c r="A5192" t="s">
        <v>9942</v>
      </c>
      <c r="B5192" s="3">
        <v>40123</v>
      </c>
      <c r="C5192" t="s">
        <v>9142</v>
      </c>
      <c r="D5192" t="s">
        <v>51</v>
      </c>
      <c r="E5192" t="s">
        <v>9943</v>
      </c>
      <c r="F5192">
        <f>+VLOOKUP(C5192,Fabricante_Consola!$A$5:$B$8,2)</f>
        <v>3</v>
      </c>
      <c r="G5192" s="3" t="str">
        <f t="shared" si="81"/>
        <v>2009-11-06 00:00:00</v>
      </c>
    </row>
    <row r="5193" spans="1:7" x14ac:dyDescent="0.25">
      <c r="A5193" t="s">
        <v>9944</v>
      </c>
      <c r="B5193" s="3">
        <v>40494</v>
      </c>
      <c r="C5193" t="s">
        <v>9142</v>
      </c>
      <c r="D5193" t="s">
        <v>51</v>
      </c>
      <c r="E5193" t="s">
        <v>9945</v>
      </c>
      <c r="F5193">
        <f>+VLOOKUP(C5193,Fabricante_Consola!$A$5:$B$8,2)</f>
        <v>3</v>
      </c>
      <c r="G5193" s="3" t="str">
        <f t="shared" si="81"/>
        <v>2010-11-12 00:00:00</v>
      </c>
    </row>
    <row r="5194" spans="1:7" x14ac:dyDescent="0.25">
      <c r="A5194" t="s">
        <v>536</v>
      </c>
      <c r="B5194" s="3">
        <v>40115</v>
      </c>
      <c r="C5194" t="s">
        <v>9142</v>
      </c>
      <c r="D5194" t="s">
        <v>35</v>
      </c>
      <c r="E5194" t="s">
        <v>9946</v>
      </c>
      <c r="F5194">
        <f>+VLOOKUP(C5194,Fabricante_Consola!$A$5:$B$8,2)</f>
        <v>3</v>
      </c>
      <c r="G5194" s="3" t="str">
        <f t="shared" si="81"/>
        <v>2009-10-29 00:00:00</v>
      </c>
    </row>
    <row r="5195" spans="1:7" x14ac:dyDescent="0.25">
      <c r="A5195" t="s">
        <v>537</v>
      </c>
      <c r="B5195" s="3">
        <v>40473</v>
      </c>
      <c r="C5195" t="s">
        <v>9142</v>
      </c>
      <c r="D5195" t="s">
        <v>35</v>
      </c>
      <c r="E5195" t="s">
        <v>9947</v>
      </c>
      <c r="F5195">
        <f>+VLOOKUP(C5195,Fabricante_Consola!$A$5:$B$8,2)</f>
        <v>3</v>
      </c>
      <c r="G5195" s="3" t="str">
        <f t="shared" si="81"/>
        <v>2010-10-22 00:00:00</v>
      </c>
    </row>
    <row r="5196" spans="1:7" x14ac:dyDescent="0.25">
      <c r="A5196" t="s">
        <v>538</v>
      </c>
      <c r="B5196" s="3">
        <v>41289</v>
      </c>
      <c r="C5196" t="s">
        <v>9142</v>
      </c>
      <c r="D5196" t="s">
        <v>2</v>
      </c>
      <c r="E5196" t="s">
        <v>9948</v>
      </c>
      <c r="F5196">
        <f>+VLOOKUP(C5196,Fabricante_Consola!$A$5:$B$8,2)</f>
        <v>3</v>
      </c>
      <c r="G5196" s="3" t="str">
        <f t="shared" si="81"/>
        <v>2013-01-15 00:00:00</v>
      </c>
    </row>
    <row r="5197" spans="1:7" x14ac:dyDescent="0.25">
      <c r="A5197" t="s">
        <v>9949</v>
      </c>
      <c r="B5197" s="3">
        <v>39814</v>
      </c>
      <c r="C5197" t="s">
        <v>9142</v>
      </c>
      <c r="D5197" t="s">
        <v>364</v>
      </c>
      <c r="E5197" t="s">
        <v>9950</v>
      </c>
      <c r="F5197">
        <f>+VLOOKUP(C5197,Fabricante_Consola!$A$5:$B$8,2)</f>
        <v>3</v>
      </c>
      <c r="G5197" s="3" t="str">
        <f t="shared" si="81"/>
        <v>2009-01-01 00:00:00</v>
      </c>
    </row>
    <row r="5198" spans="1:7" x14ac:dyDescent="0.25">
      <c r="A5198" t="s">
        <v>9951</v>
      </c>
      <c r="B5198" s="3">
        <v>40544</v>
      </c>
      <c r="C5198" t="s">
        <v>9142</v>
      </c>
      <c r="D5198" t="s">
        <v>364</v>
      </c>
      <c r="E5198" t="s">
        <v>9952</v>
      </c>
      <c r="F5198">
        <f>+VLOOKUP(C5198,Fabricante_Consola!$A$5:$B$8,2)</f>
        <v>3</v>
      </c>
      <c r="G5198" s="3" t="str">
        <f t="shared" si="81"/>
        <v>2011-01-01 00:00:00</v>
      </c>
    </row>
    <row r="5199" spans="1:7" x14ac:dyDescent="0.25">
      <c r="A5199" t="s">
        <v>9953</v>
      </c>
      <c r="B5199" s="3">
        <v>40857</v>
      </c>
      <c r="C5199" t="s">
        <v>9142</v>
      </c>
      <c r="D5199" t="s">
        <v>364</v>
      </c>
      <c r="E5199" t="s">
        <v>9954</v>
      </c>
      <c r="F5199">
        <f>+VLOOKUP(C5199,Fabricante_Consola!$A$5:$B$8,2)</f>
        <v>3</v>
      </c>
      <c r="G5199" s="3" t="str">
        <f t="shared" si="81"/>
        <v>2011-11-10 00:00:00</v>
      </c>
    </row>
    <row r="5200" spans="1:7" x14ac:dyDescent="0.25">
      <c r="A5200" t="s">
        <v>9955</v>
      </c>
      <c r="B5200" s="3">
        <v>41424</v>
      </c>
      <c r="C5200" t="s">
        <v>9142</v>
      </c>
      <c r="D5200" t="s">
        <v>364</v>
      </c>
      <c r="E5200" t="s">
        <v>9956</v>
      </c>
      <c r="F5200">
        <f>+VLOOKUP(C5200,Fabricante_Consola!$A$5:$B$8,2)</f>
        <v>3</v>
      </c>
      <c r="G5200" s="3" t="str">
        <f t="shared" si="81"/>
        <v>2013-05-30 00:00:00</v>
      </c>
    </row>
    <row r="5201" spans="1:7" x14ac:dyDescent="0.25">
      <c r="A5201" t="s">
        <v>9957</v>
      </c>
      <c r="B5201" s="3">
        <v>41157</v>
      </c>
      <c r="C5201" t="s">
        <v>9142</v>
      </c>
      <c r="D5201" t="s">
        <v>2</v>
      </c>
      <c r="E5201" t="s">
        <v>9958</v>
      </c>
      <c r="F5201">
        <f>+VLOOKUP(C5201,Fabricante_Consola!$A$5:$B$8,2)</f>
        <v>3</v>
      </c>
      <c r="G5201" s="3" t="str">
        <f t="shared" si="81"/>
        <v>2012-09-05 00:00:00</v>
      </c>
    </row>
    <row r="5202" spans="1:7" x14ac:dyDescent="0.25">
      <c r="A5202" t="s">
        <v>9959</v>
      </c>
      <c r="B5202" s="3">
        <v>41339</v>
      </c>
      <c r="C5202" t="s">
        <v>9142</v>
      </c>
      <c r="D5202" t="s">
        <v>7380</v>
      </c>
      <c r="E5202" t="s">
        <v>9960</v>
      </c>
      <c r="F5202">
        <f>+VLOOKUP(C5202,Fabricante_Consola!$A$5:$B$8,2)</f>
        <v>3</v>
      </c>
      <c r="G5202" s="3" t="str">
        <f t="shared" si="81"/>
        <v>2013-03-06 00:00:00</v>
      </c>
    </row>
    <row r="5203" spans="1:7" x14ac:dyDescent="0.25">
      <c r="A5203" t="s">
        <v>9961</v>
      </c>
      <c r="B5203" s="3">
        <v>40183</v>
      </c>
      <c r="C5203" t="s">
        <v>9142</v>
      </c>
      <c r="D5203" t="s">
        <v>9</v>
      </c>
      <c r="E5203" t="s">
        <v>9962</v>
      </c>
      <c r="F5203">
        <f>+VLOOKUP(C5203,Fabricante_Consola!$A$5:$B$8,2)</f>
        <v>3</v>
      </c>
      <c r="G5203" s="3" t="str">
        <f t="shared" si="81"/>
        <v>2010-01-05 00:00:00</v>
      </c>
    </row>
    <row r="5204" spans="1:7" x14ac:dyDescent="0.25">
      <c r="A5204" t="s">
        <v>9963</v>
      </c>
      <c r="B5204" s="3">
        <v>41816</v>
      </c>
      <c r="C5204" t="s">
        <v>9142</v>
      </c>
      <c r="D5204" t="s">
        <v>5</v>
      </c>
      <c r="E5204" t="s">
        <v>9964</v>
      </c>
      <c r="F5204">
        <f>+VLOOKUP(C5204,Fabricante_Consola!$A$5:$B$8,2)</f>
        <v>3</v>
      </c>
      <c r="G5204" s="3" t="str">
        <f t="shared" si="81"/>
        <v>2014-06-26 00:00:00</v>
      </c>
    </row>
    <row r="5205" spans="1:7" x14ac:dyDescent="0.25">
      <c r="A5205" t="s">
        <v>9965</v>
      </c>
      <c r="B5205" s="3">
        <v>39899</v>
      </c>
      <c r="C5205" t="s">
        <v>9142</v>
      </c>
      <c r="D5205" t="s">
        <v>9966</v>
      </c>
      <c r="E5205" t="s">
        <v>9967</v>
      </c>
      <c r="F5205">
        <f>+VLOOKUP(C5205,Fabricante_Consola!$A$5:$B$8,2)</f>
        <v>3</v>
      </c>
      <c r="G5205" s="3" t="str">
        <f t="shared" si="81"/>
        <v>2009-03-27 00:00:00</v>
      </c>
    </row>
    <row r="5206" spans="1:7" x14ac:dyDescent="0.25">
      <c r="A5206" t="s">
        <v>547</v>
      </c>
      <c r="B5206" s="3">
        <v>40144</v>
      </c>
      <c r="C5206" t="s">
        <v>9142</v>
      </c>
      <c r="D5206" t="s">
        <v>15</v>
      </c>
      <c r="E5206" t="s">
        <v>9968</v>
      </c>
      <c r="F5206">
        <f>+VLOOKUP(C5206,Fabricante_Consola!$A$5:$B$8,2)</f>
        <v>3</v>
      </c>
      <c r="G5206" s="3" t="str">
        <f t="shared" si="81"/>
        <v>2009-11-27 00:00:00</v>
      </c>
    </row>
    <row r="5207" spans="1:7" x14ac:dyDescent="0.25">
      <c r="A5207" t="s">
        <v>9969</v>
      </c>
      <c r="B5207" s="3">
        <v>41453</v>
      </c>
      <c r="C5207" t="s">
        <v>9142</v>
      </c>
      <c r="D5207" t="s">
        <v>2225</v>
      </c>
      <c r="E5207" t="s">
        <v>9970</v>
      </c>
      <c r="F5207">
        <f>+VLOOKUP(C5207,Fabricante_Consola!$A$5:$B$8,2)</f>
        <v>3</v>
      </c>
      <c r="G5207" s="3" t="str">
        <f t="shared" si="81"/>
        <v>2013-06-28 00:00:00</v>
      </c>
    </row>
    <row r="5208" spans="1:7" x14ac:dyDescent="0.25">
      <c r="A5208" t="s">
        <v>9971</v>
      </c>
      <c r="B5208" s="3">
        <v>40926</v>
      </c>
      <c r="C5208" t="s">
        <v>9142</v>
      </c>
      <c r="D5208" t="s">
        <v>7380</v>
      </c>
      <c r="E5208" t="s">
        <v>9972</v>
      </c>
      <c r="F5208">
        <f>+VLOOKUP(C5208,Fabricante_Consola!$A$5:$B$8,2)</f>
        <v>3</v>
      </c>
      <c r="G5208" s="3" t="str">
        <f t="shared" si="81"/>
        <v>2012-01-18 00:00:00</v>
      </c>
    </row>
    <row r="5209" spans="1:7" x14ac:dyDescent="0.25">
      <c r="A5209" t="s">
        <v>551</v>
      </c>
      <c r="B5209" s="3">
        <v>41201</v>
      </c>
      <c r="C5209" t="s">
        <v>9142</v>
      </c>
      <c r="D5209" t="s">
        <v>2</v>
      </c>
      <c r="E5209" t="s">
        <v>9973</v>
      </c>
      <c r="F5209">
        <f>+VLOOKUP(C5209,Fabricante_Consola!$A$5:$B$8,2)</f>
        <v>3</v>
      </c>
      <c r="G5209" s="3" t="str">
        <f t="shared" si="81"/>
        <v>2012-10-19 00:00:00</v>
      </c>
    </row>
    <row r="5210" spans="1:7" x14ac:dyDescent="0.25">
      <c r="A5210" t="s">
        <v>9974</v>
      </c>
      <c r="B5210" s="3">
        <v>40324</v>
      </c>
      <c r="C5210" t="s">
        <v>9142</v>
      </c>
      <c r="D5210" t="s">
        <v>7380</v>
      </c>
      <c r="E5210" t="s">
        <v>9975</v>
      </c>
      <c r="F5210">
        <f>+VLOOKUP(C5210,Fabricante_Consola!$A$5:$B$8,2)</f>
        <v>3</v>
      </c>
      <c r="G5210" s="3" t="str">
        <f t="shared" si="81"/>
        <v>2010-05-26 00:00:00</v>
      </c>
    </row>
    <row r="5211" spans="1:7" x14ac:dyDescent="0.25">
      <c r="A5211" t="s">
        <v>9976</v>
      </c>
      <c r="B5211" s="3">
        <v>40520</v>
      </c>
      <c r="C5211" t="s">
        <v>9142</v>
      </c>
      <c r="D5211" t="s">
        <v>267</v>
      </c>
      <c r="E5211" t="s">
        <v>9977</v>
      </c>
      <c r="F5211">
        <f>+VLOOKUP(C5211,Fabricante_Consola!$A$5:$B$8,2)</f>
        <v>3</v>
      </c>
      <c r="G5211" s="3" t="str">
        <f t="shared" si="81"/>
        <v>2010-12-08 00:00:00</v>
      </c>
    </row>
    <row r="5212" spans="1:7" x14ac:dyDescent="0.25">
      <c r="A5212" t="s">
        <v>9978</v>
      </c>
      <c r="B5212" s="3">
        <v>39659</v>
      </c>
      <c r="C5212" t="s">
        <v>9142</v>
      </c>
      <c r="D5212" t="s">
        <v>169</v>
      </c>
      <c r="E5212" t="s">
        <v>9979</v>
      </c>
      <c r="F5212">
        <f>+VLOOKUP(C5212,Fabricante_Consola!$A$5:$B$8,2)</f>
        <v>3</v>
      </c>
      <c r="G5212" s="3" t="str">
        <f t="shared" si="81"/>
        <v>2008-07-30 00:00:00</v>
      </c>
    </row>
    <row r="5213" spans="1:7" x14ac:dyDescent="0.25">
      <c r="A5213" t="s">
        <v>9980</v>
      </c>
      <c r="B5213" s="3">
        <v>41369</v>
      </c>
      <c r="C5213" t="s">
        <v>9142</v>
      </c>
      <c r="D5213" t="s">
        <v>7380</v>
      </c>
      <c r="E5213" t="s">
        <v>9981</v>
      </c>
      <c r="F5213">
        <f>+VLOOKUP(C5213,Fabricante_Consola!$A$5:$B$8,2)</f>
        <v>3</v>
      </c>
      <c r="G5213" s="3" t="str">
        <f t="shared" si="81"/>
        <v>2013-04-05 00:00:00</v>
      </c>
    </row>
    <row r="5214" spans="1:7" x14ac:dyDescent="0.25">
      <c r="A5214" t="s">
        <v>9982</v>
      </c>
      <c r="B5214" s="3">
        <v>39211</v>
      </c>
      <c r="C5214" t="s">
        <v>9142</v>
      </c>
      <c r="D5214" t="s">
        <v>7380</v>
      </c>
      <c r="E5214" t="s">
        <v>9983</v>
      </c>
      <c r="F5214">
        <f>+VLOOKUP(C5214,Fabricante_Consola!$A$5:$B$8,2)</f>
        <v>3</v>
      </c>
      <c r="G5214" s="3" t="str">
        <f t="shared" si="81"/>
        <v>2007-05-09 00:00:00</v>
      </c>
    </row>
    <row r="5215" spans="1:7" x14ac:dyDescent="0.25">
      <c r="A5215" t="s">
        <v>9984</v>
      </c>
      <c r="B5215" s="3">
        <v>41153</v>
      </c>
      <c r="C5215" t="s">
        <v>9142</v>
      </c>
      <c r="D5215" t="s">
        <v>7380</v>
      </c>
      <c r="E5215" t="s">
        <v>9985</v>
      </c>
      <c r="F5215">
        <f>+VLOOKUP(C5215,Fabricante_Consola!$A$5:$B$8,2)</f>
        <v>3</v>
      </c>
      <c r="G5215" s="3" t="str">
        <f t="shared" si="81"/>
        <v>2012-09-01 00:00:00</v>
      </c>
    </row>
    <row r="5216" spans="1:7" x14ac:dyDescent="0.25">
      <c r="A5216" t="s">
        <v>9986</v>
      </c>
      <c r="B5216" s="3">
        <v>40585</v>
      </c>
      <c r="C5216" t="s">
        <v>9142</v>
      </c>
      <c r="D5216" t="s">
        <v>18</v>
      </c>
      <c r="E5216" t="s">
        <v>9987</v>
      </c>
      <c r="F5216">
        <f>+VLOOKUP(C5216,Fabricante_Consola!$A$5:$B$8,2)</f>
        <v>3</v>
      </c>
      <c r="G5216" s="3" t="str">
        <f t="shared" si="81"/>
        <v>2011-02-11 00:00:00</v>
      </c>
    </row>
    <row r="5217" spans="1:7" x14ac:dyDescent="0.25">
      <c r="A5217" t="s">
        <v>554</v>
      </c>
      <c r="B5217" s="3">
        <v>40613</v>
      </c>
      <c r="C5217" t="s">
        <v>9142</v>
      </c>
      <c r="D5217" t="s">
        <v>555</v>
      </c>
      <c r="E5217" t="s">
        <v>9988</v>
      </c>
      <c r="F5217">
        <f>+VLOOKUP(C5217,Fabricante_Consola!$A$5:$B$8,2)</f>
        <v>3</v>
      </c>
      <c r="G5217" s="3" t="str">
        <f t="shared" si="81"/>
        <v>2011-03-11 00:00:00</v>
      </c>
    </row>
    <row r="5218" spans="1:7" x14ac:dyDescent="0.25">
      <c r="A5218" t="s">
        <v>556</v>
      </c>
      <c r="B5218" s="3">
        <v>41963</v>
      </c>
      <c r="C5218" t="s">
        <v>9142</v>
      </c>
      <c r="D5218" t="s">
        <v>51</v>
      </c>
      <c r="E5218" t="s">
        <v>9989</v>
      </c>
      <c r="F5218">
        <f>+VLOOKUP(C5218,Fabricante_Consola!$A$5:$B$8,2)</f>
        <v>3</v>
      </c>
      <c r="G5218" s="3" t="str">
        <f t="shared" si="81"/>
        <v>2014-11-20 00:00:00</v>
      </c>
    </row>
    <row r="5219" spans="1:7" x14ac:dyDescent="0.25">
      <c r="A5219" t="s">
        <v>557</v>
      </c>
      <c r="B5219" s="3">
        <v>40122</v>
      </c>
      <c r="C5219" t="s">
        <v>9142</v>
      </c>
      <c r="D5219" t="s">
        <v>51</v>
      </c>
      <c r="E5219" t="s">
        <v>9990</v>
      </c>
      <c r="F5219">
        <f>+VLOOKUP(C5219,Fabricante_Consola!$A$5:$B$8,2)</f>
        <v>3</v>
      </c>
      <c r="G5219" s="3" t="str">
        <f t="shared" si="81"/>
        <v>2009-11-05 00:00:00</v>
      </c>
    </row>
    <row r="5220" spans="1:7" x14ac:dyDescent="0.25">
      <c r="A5220" t="s">
        <v>558</v>
      </c>
      <c r="B5220" s="3">
        <v>40255</v>
      </c>
      <c r="C5220" t="s">
        <v>9142</v>
      </c>
      <c r="D5220" t="s">
        <v>51</v>
      </c>
      <c r="E5220" t="s">
        <v>9991</v>
      </c>
      <c r="F5220">
        <f>+VLOOKUP(C5220,Fabricante_Consola!$A$5:$B$8,2)</f>
        <v>3</v>
      </c>
      <c r="G5220" s="3" t="str">
        <f t="shared" si="81"/>
        <v>2010-03-18 00:00:00</v>
      </c>
    </row>
    <row r="5221" spans="1:7" x14ac:dyDescent="0.25">
      <c r="A5221" t="s">
        <v>559</v>
      </c>
      <c r="B5221" s="3">
        <v>40487</v>
      </c>
      <c r="C5221" t="s">
        <v>9142</v>
      </c>
      <c r="D5221" t="s">
        <v>22</v>
      </c>
      <c r="E5221" t="s">
        <v>9992</v>
      </c>
      <c r="F5221">
        <f>+VLOOKUP(C5221,Fabricante_Consola!$A$5:$B$8,2)</f>
        <v>3</v>
      </c>
      <c r="G5221" s="3" t="str">
        <f t="shared" si="81"/>
        <v>2010-11-05 00:00:00</v>
      </c>
    </row>
    <row r="5222" spans="1:7" x14ac:dyDescent="0.25">
      <c r="A5222" t="s">
        <v>560</v>
      </c>
      <c r="B5222" s="3">
        <v>42062</v>
      </c>
      <c r="C5222" t="s">
        <v>9142</v>
      </c>
      <c r="D5222" t="s">
        <v>22</v>
      </c>
      <c r="E5222" t="s">
        <v>9993</v>
      </c>
      <c r="F5222">
        <f>+VLOOKUP(C5222,Fabricante_Consola!$A$5:$B$8,2)</f>
        <v>3</v>
      </c>
      <c r="G5222" s="3" t="str">
        <f t="shared" si="81"/>
        <v>2015-02-27 00:00:00</v>
      </c>
    </row>
    <row r="5223" spans="1:7" x14ac:dyDescent="0.25">
      <c r="A5223" t="s">
        <v>561</v>
      </c>
      <c r="B5223" s="3">
        <v>41215</v>
      </c>
      <c r="C5223" t="s">
        <v>9142</v>
      </c>
      <c r="D5223" t="s">
        <v>22</v>
      </c>
      <c r="E5223" t="s">
        <v>9994</v>
      </c>
      <c r="F5223">
        <f>+VLOOKUP(C5223,Fabricante_Consola!$A$5:$B$8,2)</f>
        <v>3</v>
      </c>
      <c r="G5223" s="3" t="str">
        <f t="shared" si="81"/>
        <v>2012-11-02 00:00:00</v>
      </c>
    </row>
    <row r="5224" spans="1:7" x14ac:dyDescent="0.25">
      <c r="A5224" t="s">
        <v>562</v>
      </c>
      <c r="B5224" s="3">
        <v>39605</v>
      </c>
      <c r="C5224" t="s">
        <v>9142</v>
      </c>
      <c r="D5224" t="s">
        <v>22</v>
      </c>
      <c r="E5224" t="s">
        <v>9995</v>
      </c>
      <c r="F5224">
        <f>+VLOOKUP(C5224,Fabricante_Consola!$A$5:$B$8,2)</f>
        <v>3</v>
      </c>
      <c r="G5224" s="3" t="str">
        <f t="shared" si="81"/>
        <v>2008-06-06 00:00:00</v>
      </c>
    </row>
    <row r="5225" spans="1:7" x14ac:dyDescent="0.25">
      <c r="A5225" t="s">
        <v>9996</v>
      </c>
      <c r="B5225" s="3">
        <v>41187</v>
      </c>
      <c r="C5225" t="s">
        <v>9142</v>
      </c>
      <c r="D5225" t="s">
        <v>22</v>
      </c>
      <c r="E5225" t="s">
        <v>9997</v>
      </c>
      <c r="F5225">
        <f>+VLOOKUP(C5225,Fabricante_Consola!$A$5:$B$8,2)</f>
        <v>3</v>
      </c>
      <c r="G5225" s="3" t="str">
        <f t="shared" si="81"/>
        <v>2012-10-05 00:00:00</v>
      </c>
    </row>
    <row r="5226" spans="1:7" x14ac:dyDescent="0.25">
      <c r="A5226" t="s">
        <v>563</v>
      </c>
      <c r="B5226" s="3">
        <v>40844</v>
      </c>
      <c r="C5226" t="s">
        <v>9142</v>
      </c>
      <c r="D5226" t="s">
        <v>22</v>
      </c>
      <c r="E5226" t="s">
        <v>9998</v>
      </c>
      <c r="F5226">
        <f>+VLOOKUP(C5226,Fabricante_Consola!$A$5:$B$8,2)</f>
        <v>3</v>
      </c>
      <c r="G5226" s="3" t="str">
        <f t="shared" si="81"/>
        <v>2011-10-28 00:00:00</v>
      </c>
    </row>
    <row r="5227" spans="1:7" x14ac:dyDescent="0.25">
      <c r="A5227" t="s">
        <v>564</v>
      </c>
      <c r="B5227" s="3">
        <v>41663</v>
      </c>
      <c r="C5227" t="s">
        <v>9142</v>
      </c>
      <c r="D5227" t="s">
        <v>22</v>
      </c>
      <c r="E5227" t="s">
        <v>9999</v>
      </c>
      <c r="F5227">
        <f>+VLOOKUP(C5227,Fabricante_Consola!$A$5:$B$8,2)</f>
        <v>3</v>
      </c>
      <c r="G5227" s="3" t="str">
        <f t="shared" si="81"/>
        <v>2014-01-24 00:00:00</v>
      </c>
    </row>
    <row r="5228" spans="1:7" x14ac:dyDescent="0.25">
      <c r="A5228" t="s">
        <v>565</v>
      </c>
      <c r="B5228" s="3">
        <v>40130</v>
      </c>
      <c r="C5228" t="s">
        <v>9142</v>
      </c>
      <c r="D5228" t="s">
        <v>22</v>
      </c>
      <c r="E5228" t="s">
        <v>10000</v>
      </c>
      <c r="F5228">
        <f>+VLOOKUP(C5228,Fabricante_Consola!$A$5:$B$8,2)</f>
        <v>3</v>
      </c>
      <c r="G5228" s="3" t="str">
        <f t="shared" si="81"/>
        <v>2009-11-13 00:00:00</v>
      </c>
    </row>
    <row r="5229" spans="1:7" x14ac:dyDescent="0.25">
      <c r="A5229" t="s">
        <v>14695</v>
      </c>
      <c r="B5229" s="3">
        <v>41054</v>
      </c>
      <c r="C5229" t="s">
        <v>9142</v>
      </c>
      <c r="D5229" t="s">
        <v>51</v>
      </c>
      <c r="E5229" t="s">
        <v>10001</v>
      </c>
      <c r="F5229">
        <f>+VLOOKUP(C5229,Fabricante_Consola!$A$5:$B$8,2)</f>
        <v>3</v>
      </c>
      <c r="G5229" s="3" t="str">
        <f t="shared" si="81"/>
        <v>2012-05-25 00:00:00</v>
      </c>
    </row>
    <row r="5230" spans="1:7" x14ac:dyDescent="0.25">
      <c r="A5230" t="s">
        <v>14697</v>
      </c>
      <c r="B5230" s="3">
        <v>41390</v>
      </c>
      <c r="C5230" t="s">
        <v>9142</v>
      </c>
      <c r="D5230" t="s">
        <v>2</v>
      </c>
      <c r="E5230" t="s">
        <v>10002</v>
      </c>
      <c r="F5230">
        <f>+VLOOKUP(C5230,Fabricante_Consola!$A$5:$B$8,2)</f>
        <v>3</v>
      </c>
      <c r="G5230" s="3" t="str">
        <f t="shared" si="81"/>
        <v>2013-04-26 00:00:00</v>
      </c>
    </row>
    <row r="5231" spans="1:7" x14ac:dyDescent="0.25">
      <c r="A5231" t="s">
        <v>14902</v>
      </c>
      <c r="B5231" s="3">
        <v>41047</v>
      </c>
      <c r="C5231" t="s">
        <v>9142</v>
      </c>
      <c r="D5231" t="s">
        <v>9243</v>
      </c>
      <c r="E5231" t="s">
        <v>10003</v>
      </c>
      <c r="F5231">
        <f>+VLOOKUP(C5231,Fabricante_Consola!$A$5:$B$8,2)</f>
        <v>3</v>
      </c>
      <c r="G5231" s="3" t="str">
        <f t="shared" si="81"/>
        <v>2012-05-18 00:00:00</v>
      </c>
    </row>
    <row r="5232" spans="1:7" x14ac:dyDescent="0.25">
      <c r="A5232" t="s">
        <v>10004</v>
      </c>
      <c r="B5232" s="3">
        <v>40544</v>
      </c>
      <c r="C5232" t="s">
        <v>9142</v>
      </c>
      <c r="D5232" t="s">
        <v>9</v>
      </c>
      <c r="E5232" t="s">
        <v>10005</v>
      </c>
      <c r="F5232">
        <f>+VLOOKUP(C5232,Fabricante_Consola!$A$5:$B$8,2)</f>
        <v>3</v>
      </c>
      <c r="G5232" s="3" t="str">
        <f t="shared" si="81"/>
        <v>2011-01-01 00:00:00</v>
      </c>
    </row>
    <row r="5233" spans="1:7" x14ac:dyDescent="0.25">
      <c r="A5233" t="s">
        <v>10006</v>
      </c>
      <c r="B5233" s="3">
        <v>40179</v>
      </c>
      <c r="C5233" t="s">
        <v>9142</v>
      </c>
      <c r="D5233" t="s">
        <v>15</v>
      </c>
      <c r="E5233" t="s">
        <v>10007</v>
      </c>
      <c r="F5233">
        <f>+VLOOKUP(C5233,Fabricante_Consola!$A$5:$B$8,2)</f>
        <v>3</v>
      </c>
      <c r="G5233" s="3" t="str">
        <f t="shared" si="81"/>
        <v>2010-01-01 00:00:00</v>
      </c>
    </row>
    <row r="5234" spans="1:7" x14ac:dyDescent="0.25">
      <c r="A5234" t="s">
        <v>10008</v>
      </c>
      <c r="B5234" s="3">
        <v>39814</v>
      </c>
      <c r="C5234" t="s">
        <v>9142</v>
      </c>
      <c r="D5234" t="s">
        <v>15</v>
      </c>
      <c r="E5234" t="s">
        <v>10009</v>
      </c>
      <c r="F5234">
        <f>+VLOOKUP(C5234,Fabricante_Consola!$A$5:$B$8,2)</f>
        <v>3</v>
      </c>
      <c r="G5234" s="3" t="str">
        <f t="shared" si="81"/>
        <v>2009-01-01 00:00:00</v>
      </c>
    </row>
    <row r="5235" spans="1:7" x14ac:dyDescent="0.25">
      <c r="A5235" t="s">
        <v>576</v>
      </c>
      <c r="B5235" s="3">
        <v>40599</v>
      </c>
      <c r="C5235" t="s">
        <v>9142</v>
      </c>
      <c r="D5235" t="s">
        <v>9</v>
      </c>
      <c r="E5235" t="s">
        <v>10010</v>
      </c>
      <c r="F5235">
        <f>+VLOOKUP(C5235,Fabricante_Consola!$A$5:$B$8,2)</f>
        <v>3</v>
      </c>
      <c r="G5235" s="3" t="str">
        <f t="shared" si="81"/>
        <v>2011-02-25 00:00:00</v>
      </c>
    </row>
    <row r="5236" spans="1:7" x14ac:dyDescent="0.25">
      <c r="A5236" t="s">
        <v>10011</v>
      </c>
      <c r="B5236" s="3">
        <v>40087</v>
      </c>
      <c r="C5236" t="s">
        <v>9142</v>
      </c>
      <c r="D5236" t="s">
        <v>2</v>
      </c>
      <c r="E5236" t="s">
        <v>10012</v>
      </c>
      <c r="F5236">
        <f>+VLOOKUP(C5236,Fabricante_Consola!$A$5:$B$8,2)</f>
        <v>3</v>
      </c>
      <c r="G5236" s="3" t="str">
        <f t="shared" si="81"/>
        <v>2009-10-01 00:00:00</v>
      </c>
    </row>
    <row r="5237" spans="1:7" x14ac:dyDescent="0.25">
      <c r="A5237" t="s">
        <v>577</v>
      </c>
      <c r="B5237" s="3">
        <v>40865</v>
      </c>
      <c r="C5237" t="s">
        <v>9142</v>
      </c>
      <c r="D5237" t="s">
        <v>20</v>
      </c>
      <c r="E5237" t="s">
        <v>10013</v>
      </c>
      <c r="F5237">
        <f>+VLOOKUP(C5237,Fabricante_Consola!$A$5:$B$8,2)</f>
        <v>3</v>
      </c>
      <c r="G5237" s="3" t="str">
        <f t="shared" si="81"/>
        <v>2011-11-18 00:00:00</v>
      </c>
    </row>
    <row r="5238" spans="1:7" x14ac:dyDescent="0.25">
      <c r="A5238" t="s">
        <v>579</v>
      </c>
      <c r="B5238" s="3">
        <v>40787</v>
      </c>
      <c r="C5238" t="s">
        <v>9142</v>
      </c>
      <c r="D5238" t="s">
        <v>267</v>
      </c>
      <c r="E5238" t="s">
        <v>10014</v>
      </c>
      <c r="F5238">
        <f>+VLOOKUP(C5238,Fabricante_Consola!$A$5:$B$8,2)</f>
        <v>3</v>
      </c>
      <c r="G5238" s="3" t="str">
        <f t="shared" si="81"/>
        <v>2011-09-01 00:00:00</v>
      </c>
    </row>
    <row r="5239" spans="1:7" x14ac:dyDescent="0.25">
      <c r="A5239" t="s">
        <v>10015</v>
      </c>
      <c r="B5239" s="3">
        <v>39988</v>
      </c>
      <c r="C5239" t="s">
        <v>9142</v>
      </c>
      <c r="D5239" t="s">
        <v>9149</v>
      </c>
      <c r="E5239" t="s">
        <v>10016</v>
      </c>
      <c r="F5239">
        <f>+VLOOKUP(C5239,Fabricante_Consola!$A$5:$B$8,2)</f>
        <v>3</v>
      </c>
      <c r="G5239" s="3" t="str">
        <f t="shared" si="81"/>
        <v>2009-06-24 00:00:00</v>
      </c>
    </row>
    <row r="5240" spans="1:7" x14ac:dyDescent="0.25">
      <c r="A5240" t="s">
        <v>582</v>
      </c>
      <c r="B5240" s="3">
        <v>41528</v>
      </c>
      <c r="C5240" t="s">
        <v>9142</v>
      </c>
      <c r="D5240" t="s">
        <v>9223</v>
      </c>
      <c r="E5240" t="s">
        <v>10017</v>
      </c>
      <c r="F5240">
        <f>+VLOOKUP(C5240,Fabricante_Consola!$A$5:$B$8,2)</f>
        <v>3</v>
      </c>
      <c r="G5240" s="3" t="str">
        <f t="shared" si="81"/>
        <v>2013-09-11 00:00:00</v>
      </c>
    </row>
    <row r="5241" spans="1:7" x14ac:dyDescent="0.25">
      <c r="A5241" t="s">
        <v>10018</v>
      </c>
      <c r="B5241" s="3">
        <v>39715</v>
      </c>
      <c r="C5241" t="s">
        <v>9142</v>
      </c>
      <c r="D5241" t="s">
        <v>7380</v>
      </c>
      <c r="E5241" t="s">
        <v>10019</v>
      </c>
      <c r="F5241">
        <f>+VLOOKUP(C5241,Fabricante_Consola!$A$5:$B$8,2)</f>
        <v>3</v>
      </c>
      <c r="G5241" s="3" t="str">
        <f t="shared" si="81"/>
        <v>2008-09-24 00:00:00</v>
      </c>
    </row>
    <row r="5242" spans="1:7" x14ac:dyDescent="0.25">
      <c r="A5242" t="s">
        <v>584</v>
      </c>
      <c r="B5242" s="3">
        <v>40704</v>
      </c>
      <c r="C5242" t="s">
        <v>9142</v>
      </c>
      <c r="D5242" t="s">
        <v>123</v>
      </c>
      <c r="E5242" t="s">
        <v>10020</v>
      </c>
      <c r="F5242">
        <f>+VLOOKUP(C5242,Fabricante_Consola!$A$5:$B$8,2)</f>
        <v>3</v>
      </c>
      <c r="G5242" s="3" t="str">
        <f t="shared" si="81"/>
        <v>2011-06-10 00:00:00</v>
      </c>
    </row>
    <row r="5243" spans="1:7" x14ac:dyDescent="0.25">
      <c r="A5243" t="s">
        <v>10021</v>
      </c>
      <c r="B5243" s="3">
        <v>40352</v>
      </c>
      <c r="C5243" t="s">
        <v>9142</v>
      </c>
      <c r="D5243" t="s">
        <v>7380</v>
      </c>
      <c r="E5243" t="s">
        <v>10022</v>
      </c>
      <c r="F5243">
        <f>+VLOOKUP(C5243,Fabricante_Consola!$A$5:$B$8,2)</f>
        <v>3</v>
      </c>
      <c r="G5243" s="3" t="str">
        <f t="shared" si="81"/>
        <v>2010-06-23 00:00:00</v>
      </c>
    </row>
    <row r="5244" spans="1:7" x14ac:dyDescent="0.25">
      <c r="A5244" t="s">
        <v>10023</v>
      </c>
      <c r="B5244" s="3">
        <v>40835</v>
      </c>
      <c r="C5244" t="s">
        <v>9142</v>
      </c>
      <c r="D5244" t="s">
        <v>83</v>
      </c>
      <c r="E5244" t="s">
        <v>10024</v>
      </c>
      <c r="F5244">
        <f>+VLOOKUP(C5244,Fabricante_Consola!$A$5:$B$8,2)</f>
        <v>3</v>
      </c>
      <c r="G5244" s="3" t="str">
        <f t="shared" si="81"/>
        <v>2011-10-19 00:00:00</v>
      </c>
    </row>
    <row r="5245" spans="1:7" x14ac:dyDescent="0.25">
      <c r="A5245" t="s">
        <v>10025</v>
      </c>
      <c r="B5245" s="3">
        <v>41103</v>
      </c>
      <c r="C5245" t="s">
        <v>9142</v>
      </c>
      <c r="D5245" t="s">
        <v>290</v>
      </c>
      <c r="E5245" t="s">
        <v>10026</v>
      </c>
      <c r="F5245">
        <f>+VLOOKUP(C5245,Fabricante_Consola!$A$5:$B$8,2)</f>
        <v>3</v>
      </c>
      <c r="G5245" s="3" t="str">
        <f t="shared" si="81"/>
        <v>2012-07-13 00:00:00</v>
      </c>
    </row>
    <row r="5246" spans="1:7" x14ac:dyDescent="0.25">
      <c r="A5246" t="s">
        <v>587</v>
      </c>
      <c r="B5246" s="3">
        <v>39814</v>
      </c>
      <c r="C5246" t="s">
        <v>9142</v>
      </c>
      <c r="D5246" t="s">
        <v>15</v>
      </c>
      <c r="E5246" t="s">
        <v>10027</v>
      </c>
      <c r="F5246">
        <f>+VLOOKUP(C5246,Fabricante_Consola!$A$5:$B$8,2)</f>
        <v>3</v>
      </c>
      <c r="G5246" s="3" t="str">
        <f t="shared" si="81"/>
        <v>2009-01-01 00:00:00</v>
      </c>
    </row>
    <row r="5247" spans="1:7" x14ac:dyDescent="0.25">
      <c r="A5247" t="s">
        <v>589</v>
      </c>
      <c r="B5247" s="3">
        <v>40711</v>
      </c>
      <c r="C5247" t="s">
        <v>9142</v>
      </c>
      <c r="D5247" t="s">
        <v>51</v>
      </c>
      <c r="E5247" t="s">
        <v>10028</v>
      </c>
      <c r="F5247">
        <f>+VLOOKUP(C5247,Fabricante_Consola!$A$5:$B$8,2)</f>
        <v>3</v>
      </c>
      <c r="G5247" s="3" t="str">
        <f t="shared" si="81"/>
        <v>2011-06-17 00:00:00</v>
      </c>
    </row>
    <row r="5248" spans="1:7" x14ac:dyDescent="0.25">
      <c r="A5248" t="s">
        <v>10029</v>
      </c>
      <c r="B5248" s="3">
        <v>40688</v>
      </c>
      <c r="C5248" t="s">
        <v>9142</v>
      </c>
      <c r="D5248" t="s">
        <v>9655</v>
      </c>
      <c r="E5248" t="s">
        <v>10030</v>
      </c>
      <c r="F5248">
        <f>+VLOOKUP(C5248,Fabricante_Consola!$A$5:$B$8,2)</f>
        <v>3</v>
      </c>
      <c r="G5248" s="3" t="str">
        <f t="shared" si="81"/>
        <v>2011-05-25 00:00:00</v>
      </c>
    </row>
    <row r="5249" spans="1:7" x14ac:dyDescent="0.25">
      <c r="A5249" t="s">
        <v>10031</v>
      </c>
      <c r="B5249" s="3">
        <v>41444</v>
      </c>
      <c r="C5249" t="s">
        <v>9142</v>
      </c>
      <c r="D5249" t="s">
        <v>7380</v>
      </c>
      <c r="E5249" t="s">
        <v>10032</v>
      </c>
      <c r="F5249">
        <f>+VLOOKUP(C5249,Fabricante_Consola!$A$5:$B$8,2)</f>
        <v>3</v>
      </c>
      <c r="G5249" s="3" t="str">
        <f t="shared" si="81"/>
        <v>2013-06-19 00:00:00</v>
      </c>
    </row>
    <row r="5250" spans="1:7" x14ac:dyDescent="0.25">
      <c r="A5250" t="s">
        <v>10033</v>
      </c>
      <c r="B5250" s="3">
        <v>41136</v>
      </c>
      <c r="C5250" t="s">
        <v>9142</v>
      </c>
      <c r="D5250" t="s">
        <v>9281</v>
      </c>
      <c r="E5250" t="s">
        <v>10034</v>
      </c>
      <c r="F5250">
        <f>+VLOOKUP(C5250,Fabricante_Consola!$A$5:$B$8,2)</f>
        <v>3</v>
      </c>
      <c r="G5250" s="3" t="str">
        <f t="shared" si="81"/>
        <v>2012-08-15 00:00:00</v>
      </c>
    </row>
    <row r="5251" spans="1:7" x14ac:dyDescent="0.25">
      <c r="A5251" t="s">
        <v>10035</v>
      </c>
      <c r="B5251" s="3">
        <v>41754</v>
      </c>
      <c r="C5251" t="s">
        <v>9142</v>
      </c>
      <c r="D5251" t="s">
        <v>9223</v>
      </c>
      <c r="E5251" t="s">
        <v>10036</v>
      </c>
      <c r="F5251">
        <f>+VLOOKUP(C5251,Fabricante_Consola!$A$5:$B$8,2)</f>
        <v>3</v>
      </c>
      <c r="G5251" s="3" t="str">
        <f t="shared" ref="G5251:G5314" si="82">+TEXT(B5251,"yyyy-mm-dd hh:mm:ss")</f>
        <v>2014-04-25 00:00:00</v>
      </c>
    </row>
    <row r="5252" spans="1:7" x14ac:dyDescent="0.25">
      <c r="A5252" t="s">
        <v>10037</v>
      </c>
      <c r="B5252" s="3">
        <v>38718</v>
      </c>
      <c r="C5252" t="s">
        <v>9142</v>
      </c>
      <c r="D5252" t="s">
        <v>2</v>
      </c>
      <c r="E5252" t="s">
        <v>10038</v>
      </c>
      <c r="F5252">
        <f>+VLOOKUP(C5252,Fabricante_Consola!$A$5:$B$8,2)</f>
        <v>3</v>
      </c>
      <c r="G5252" s="3" t="str">
        <f t="shared" si="82"/>
        <v>2006-01-01 00:00:00</v>
      </c>
    </row>
    <row r="5253" spans="1:7" x14ac:dyDescent="0.25">
      <c r="A5253" t="s">
        <v>599</v>
      </c>
      <c r="B5253" s="3">
        <v>39517</v>
      </c>
      <c r="C5253" t="s">
        <v>9142</v>
      </c>
      <c r="D5253" t="s">
        <v>2</v>
      </c>
      <c r="E5253" t="s">
        <v>10039</v>
      </c>
      <c r="F5253">
        <f>+VLOOKUP(C5253,Fabricante_Consola!$A$5:$B$8,2)</f>
        <v>3</v>
      </c>
      <c r="G5253" s="3" t="str">
        <f t="shared" si="82"/>
        <v>2008-03-10 00:00:00</v>
      </c>
    </row>
    <row r="5254" spans="1:7" x14ac:dyDescent="0.25">
      <c r="A5254" t="s">
        <v>600</v>
      </c>
      <c r="B5254" s="3">
        <v>39990</v>
      </c>
      <c r="C5254" t="s">
        <v>9142</v>
      </c>
      <c r="D5254" t="s">
        <v>2</v>
      </c>
      <c r="E5254" t="s">
        <v>10040</v>
      </c>
      <c r="F5254">
        <f>+VLOOKUP(C5254,Fabricante_Consola!$A$5:$B$8,2)</f>
        <v>3</v>
      </c>
      <c r="G5254" s="3" t="str">
        <f t="shared" si="82"/>
        <v>2009-06-26 00:00:00</v>
      </c>
    </row>
    <row r="5255" spans="1:7" x14ac:dyDescent="0.25">
      <c r="A5255" t="s">
        <v>601</v>
      </c>
      <c r="B5255" s="3">
        <v>40641</v>
      </c>
      <c r="C5255" t="s">
        <v>9142</v>
      </c>
      <c r="D5255" t="s">
        <v>2</v>
      </c>
      <c r="E5255" t="s">
        <v>10041</v>
      </c>
      <c r="F5255">
        <f>+VLOOKUP(C5255,Fabricante_Consola!$A$5:$B$8,2)</f>
        <v>3</v>
      </c>
      <c r="G5255" s="3" t="str">
        <f t="shared" si="82"/>
        <v>2011-04-08 00:00:00</v>
      </c>
    </row>
    <row r="5256" spans="1:7" x14ac:dyDescent="0.25">
      <c r="A5256" t="s">
        <v>604</v>
      </c>
      <c r="B5256" s="3">
        <v>41474</v>
      </c>
      <c r="C5256" t="s">
        <v>9142</v>
      </c>
      <c r="D5256" t="s">
        <v>2</v>
      </c>
      <c r="E5256" t="s">
        <v>10042</v>
      </c>
      <c r="F5256">
        <f>+VLOOKUP(C5256,Fabricante_Consola!$A$5:$B$8,2)</f>
        <v>3</v>
      </c>
      <c r="G5256" s="3" t="str">
        <f t="shared" si="82"/>
        <v>2013-07-19 00:00:00</v>
      </c>
    </row>
    <row r="5257" spans="1:7" x14ac:dyDescent="0.25">
      <c r="A5257" t="s">
        <v>608</v>
      </c>
      <c r="B5257" s="3">
        <v>40228</v>
      </c>
      <c r="C5257" t="s">
        <v>9142</v>
      </c>
      <c r="D5257" t="s">
        <v>2</v>
      </c>
      <c r="E5257" t="s">
        <v>10043</v>
      </c>
      <c r="F5257">
        <f>+VLOOKUP(C5257,Fabricante_Consola!$A$5:$B$8,2)</f>
        <v>3</v>
      </c>
      <c r="G5257" s="3" t="str">
        <f t="shared" si="82"/>
        <v>2010-02-19 00:00:00</v>
      </c>
    </row>
    <row r="5258" spans="1:7" x14ac:dyDescent="0.25">
      <c r="A5258" t="s">
        <v>609</v>
      </c>
      <c r="B5258" s="3">
        <v>39387</v>
      </c>
      <c r="C5258" t="s">
        <v>9142</v>
      </c>
      <c r="D5258" t="s">
        <v>2</v>
      </c>
      <c r="E5258" t="s">
        <v>10044</v>
      </c>
      <c r="F5258">
        <f>+VLOOKUP(C5258,Fabricante_Consola!$A$5:$B$8,2)</f>
        <v>3</v>
      </c>
      <c r="G5258" s="3" t="str">
        <f t="shared" si="82"/>
        <v>2007-11-01 00:00:00</v>
      </c>
    </row>
    <row r="5259" spans="1:7" x14ac:dyDescent="0.25">
      <c r="A5259" t="s">
        <v>610</v>
      </c>
      <c r="B5259" s="3">
        <v>39926</v>
      </c>
      <c r="C5259" t="s">
        <v>9142</v>
      </c>
      <c r="D5259" t="s">
        <v>2</v>
      </c>
      <c r="E5259" t="s">
        <v>10045</v>
      </c>
      <c r="F5259">
        <f>+VLOOKUP(C5259,Fabricante_Consola!$A$5:$B$8,2)</f>
        <v>3</v>
      </c>
      <c r="G5259" s="3" t="str">
        <f t="shared" si="82"/>
        <v>2009-04-23 00:00:00</v>
      </c>
    </row>
    <row r="5260" spans="1:7" x14ac:dyDescent="0.25">
      <c r="A5260" t="s">
        <v>611</v>
      </c>
      <c r="B5260" s="3">
        <v>40725</v>
      </c>
      <c r="C5260" t="s">
        <v>9142</v>
      </c>
      <c r="D5260" t="s">
        <v>2</v>
      </c>
      <c r="E5260" t="s">
        <v>10046</v>
      </c>
      <c r="F5260">
        <f>+VLOOKUP(C5260,Fabricante_Consola!$A$5:$B$8,2)</f>
        <v>3</v>
      </c>
      <c r="G5260" s="3" t="str">
        <f t="shared" si="82"/>
        <v>2011-07-01 00:00:00</v>
      </c>
    </row>
    <row r="5261" spans="1:7" x14ac:dyDescent="0.25">
      <c r="A5261" t="s">
        <v>614</v>
      </c>
      <c r="B5261" s="3">
        <v>40501</v>
      </c>
      <c r="C5261" t="s">
        <v>9142</v>
      </c>
      <c r="D5261" t="s">
        <v>5</v>
      </c>
      <c r="E5261" t="s">
        <v>10047</v>
      </c>
      <c r="F5261">
        <f>+VLOOKUP(C5261,Fabricante_Consola!$A$5:$B$8,2)</f>
        <v>3</v>
      </c>
      <c r="G5261" s="3" t="str">
        <f t="shared" si="82"/>
        <v>2010-11-19 00:00:00</v>
      </c>
    </row>
    <row r="5262" spans="1:7" x14ac:dyDescent="0.25">
      <c r="A5262" t="s">
        <v>615</v>
      </c>
      <c r="B5262" s="3">
        <v>41746</v>
      </c>
      <c r="C5262" t="s">
        <v>9142</v>
      </c>
      <c r="D5262" t="s">
        <v>5</v>
      </c>
      <c r="E5262" t="s">
        <v>10048</v>
      </c>
      <c r="F5262">
        <f>+VLOOKUP(C5262,Fabricante_Consola!$A$5:$B$8,2)</f>
        <v>3</v>
      </c>
      <c r="G5262" s="3" t="str">
        <f t="shared" si="82"/>
        <v>2014-04-17 00:00:00</v>
      </c>
    </row>
    <row r="5263" spans="1:7" x14ac:dyDescent="0.25">
      <c r="A5263" t="s">
        <v>616</v>
      </c>
      <c r="B5263" s="3">
        <v>40507</v>
      </c>
      <c r="C5263" t="s">
        <v>9142</v>
      </c>
      <c r="D5263" t="s">
        <v>5</v>
      </c>
      <c r="E5263" t="s">
        <v>10049</v>
      </c>
      <c r="F5263">
        <f>+VLOOKUP(C5263,Fabricante_Consola!$A$5:$B$8,2)</f>
        <v>3</v>
      </c>
      <c r="G5263" s="3" t="str">
        <f t="shared" si="82"/>
        <v>2010-11-25 00:00:00</v>
      </c>
    </row>
    <row r="5264" spans="1:7" x14ac:dyDescent="0.25">
      <c r="A5264" t="s">
        <v>617</v>
      </c>
      <c r="B5264" s="3">
        <v>40473</v>
      </c>
      <c r="C5264" t="s">
        <v>9142</v>
      </c>
      <c r="D5264" t="s">
        <v>94</v>
      </c>
      <c r="E5264" t="s">
        <v>10050</v>
      </c>
      <c r="F5264">
        <f>+VLOOKUP(C5264,Fabricante_Consola!$A$5:$B$8,2)</f>
        <v>3</v>
      </c>
      <c r="G5264" s="3" t="str">
        <f t="shared" si="82"/>
        <v>2010-10-22 00:00:00</v>
      </c>
    </row>
    <row r="5265" spans="1:7" x14ac:dyDescent="0.25">
      <c r="A5265" t="s">
        <v>10051</v>
      </c>
      <c r="B5265" s="3">
        <v>39360</v>
      </c>
      <c r="C5265" t="s">
        <v>9142</v>
      </c>
      <c r="D5265" t="s">
        <v>2</v>
      </c>
      <c r="E5265" t="s">
        <v>10052</v>
      </c>
      <c r="F5265">
        <f>+VLOOKUP(C5265,Fabricante_Consola!$A$5:$B$8,2)</f>
        <v>3</v>
      </c>
      <c r="G5265" s="3" t="str">
        <f t="shared" si="82"/>
        <v>2007-10-05 00:00:00</v>
      </c>
    </row>
    <row r="5266" spans="1:7" x14ac:dyDescent="0.25">
      <c r="A5266" t="s">
        <v>618</v>
      </c>
      <c r="B5266" s="3">
        <v>41691</v>
      </c>
      <c r="C5266" t="s">
        <v>9142</v>
      </c>
      <c r="D5266" t="s">
        <v>2</v>
      </c>
      <c r="E5266" t="s">
        <v>10053</v>
      </c>
      <c r="F5266">
        <f>+VLOOKUP(C5266,Fabricante_Consola!$A$5:$B$8,2)</f>
        <v>3</v>
      </c>
      <c r="G5266" s="3" t="str">
        <f t="shared" si="82"/>
        <v>2014-02-21 00:00:00</v>
      </c>
    </row>
    <row r="5267" spans="1:7" x14ac:dyDescent="0.25">
      <c r="A5267" t="s">
        <v>619</v>
      </c>
      <c r="B5267" s="3">
        <v>40746</v>
      </c>
      <c r="C5267" t="s">
        <v>9142</v>
      </c>
      <c r="D5267" t="s">
        <v>2</v>
      </c>
      <c r="E5267" t="s">
        <v>10054</v>
      </c>
      <c r="F5267">
        <f>+VLOOKUP(C5267,Fabricante_Consola!$A$5:$B$8,2)</f>
        <v>3</v>
      </c>
      <c r="G5267" s="3" t="str">
        <f t="shared" si="82"/>
        <v>2011-07-22 00:00:00</v>
      </c>
    </row>
    <row r="5268" spans="1:7" x14ac:dyDescent="0.25">
      <c r="A5268" t="s">
        <v>620</v>
      </c>
      <c r="B5268" s="3">
        <v>39448</v>
      </c>
      <c r="C5268" t="s">
        <v>9142</v>
      </c>
      <c r="D5268" t="s">
        <v>2</v>
      </c>
      <c r="E5268" t="s">
        <v>10055</v>
      </c>
      <c r="F5268">
        <f>+VLOOKUP(C5268,Fabricante_Consola!$A$5:$B$8,2)</f>
        <v>3</v>
      </c>
      <c r="G5268" s="3" t="str">
        <f t="shared" si="82"/>
        <v>2008-01-01 00:00:00</v>
      </c>
    </row>
    <row r="5269" spans="1:7" x14ac:dyDescent="0.25">
      <c r="A5269" t="s">
        <v>10056</v>
      </c>
      <c r="B5269" s="3">
        <v>40338</v>
      </c>
      <c r="C5269" t="s">
        <v>9142</v>
      </c>
      <c r="D5269" t="s">
        <v>7380</v>
      </c>
      <c r="E5269" t="s">
        <v>10057</v>
      </c>
      <c r="F5269">
        <f>+VLOOKUP(C5269,Fabricante_Consola!$A$5:$B$8,2)</f>
        <v>3</v>
      </c>
      <c r="G5269" s="3" t="str">
        <f t="shared" si="82"/>
        <v>2010-06-09 00:00:00</v>
      </c>
    </row>
    <row r="5270" spans="1:7" x14ac:dyDescent="0.25">
      <c r="A5270" t="s">
        <v>622</v>
      </c>
      <c r="B5270" s="3">
        <v>39962</v>
      </c>
      <c r="C5270" t="s">
        <v>9142</v>
      </c>
      <c r="D5270" t="s">
        <v>2</v>
      </c>
      <c r="E5270" t="s">
        <v>10058</v>
      </c>
      <c r="F5270">
        <f>+VLOOKUP(C5270,Fabricante_Consola!$A$5:$B$8,2)</f>
        <v>3</v>
      </c>
      <c r="G5270" s="3" t="str">
        <f t="shared" si="82"/>
        <v>2009-05-29 00:00:00</v>
      </c>
    </row>
    <row r="5271" spans="1:7" x14ac:dyDescent="0.25">
      <c r="A5271" t="s">
        <v>10059</v>
      </c>
      <c r="B5271" s="3">
        <v>39309</v>
      </c>
      <c r="C5271" t="s">
        <v>9142</v>
      </c>
      <c r="D5271" t="s">
        <v>9243</v>
      </c>
      <c r="E5271" t="s">
        <v>10060</v>
      </c>
      <c r="F5271">
        <f>+VLOOKUP(C5271,Fabricante_Consola!$A$5:$B$8,2)</f>
        <v>3</v>
      </c>
      <c r="G5271" s="3" t="str">
        <f t="shared" si="82"/>
        <v>2007-08-15 00:00:00</v>
      </c>
    </row>
    <row r="5272" spans="1:7" x14ac:dyDescent="0.25">
      <c r="A5272" t="s">
        <v>10061</v>
      </c>
      <c r="B5272" s="3">
        <v>39197</v>
      </c>
      <c r="C5272" t="s">
        <v>9142</v>
      </c>
      <c r="D5272" t="s">
        <v>9149</v>
      </c>
      <c r="E5272" t="s">
        <v>10062</v>
      </c>
      <c r="F5272">
        <f>+VLOOKUP(C5272,Fabricante_Consola!$A$5:$B$8,2)</f>
        <v>3</v>
      </c>
      <c r="G5272" s="3" t="str">
        <f t="shared" si="82"/>
        <v>2007-04-25 00:00:00</v>
      </c>
    </row>
    <row r="5273" spans="1:7" x14ac:dyDescent="0.25">
      <c r="A5273" t="s">
        <v>628</v>
      </c>
      <c r="B5273" s="3">
        <v>41640</v>
      </c>
      <c r="C5273" t="s">
        <v>9142</v>
      </c>
      <c r="D5273" t="s">
        <v>20</v>
      </c>
      <c r="E5273" t="s">
        <v>10063</v>
      </c>
      <c r="F5273">
        <f>+VLOOKUP(C5273,Fabricante_Consola!$A$5:$B$8,2)</f>
        <v>3</v>
      </c>
      <c r="G5273" s="3" t="str">
        <f t="shared" si="82"/>
        <v>2014-01-01 00:00:00</v>
      </c>
    </row>
    <row r="5274" spans="1:7" x14ac:dyDescent="0.25">
      <c r="A5274" t="s">
        <v>630</v>
      </c>
      <c r="B5274" s="3">
        <v>40861</v>
      </c>
      <c r="C5274" t="s">
        <v>9142</v>
      </c>
      <c r="D5274" t="s">
        <v>15</v>
      </c>
      <c r="E5274" t="s">
        <v>10064</v>
      </c>
      <c r="F5274">
        <f>+VLOOKUP(C5274,Fabricante_Consola!$A$5:$B$8,2)</f>
        <v>3</v>
      </c>
      <c r="G5274" s="3" t="str">
        <f t="shared" si="82"/>
        <v>2011-11-14 00:00:00</v>
      </c>
    </row>
    <row r="5275" spans="1:7" x14ac:dyDescent="0.25">
      <c r="A5275" t="s">
        <v>631</v>
      </c>
      <c r="B5275" s="3">
        <v>41236</v>
      </c>
      <c r="C5275" t="s">
        <v>9142</v>
      </c>
      <c r="D5275" t="s">
        <v>15</v>
      </c>
      <c r="E5275" t="s">
        <v>10065</v>
      </c>
      <c r="F5275">
        <f>+VLOOKUP(C5275,Fabricante_Consola!$A$5:$B$8,2)</f>
        <v>3</v>
      </c>
      <c r="G5275" s="3" t="str">
        <f t="shared" si="82"/>
        <v>2012-11-23 00:00:00</v>
      </c>
    </row>
    <row r="5276" spans="1:7" x14ac:dyDescent="0.25">
      <c r="A5276" t="s">
        <v>10066</v>
      </c>
      <c r="B5276" s="3">
        <v>38982</v>
      </c>
      <c r="C5276" t="s">
        <v>9142</v>
      </c>
      <c r="D5276" t="s">
        <v>2</v>
      </c>
      <c r="E5276" t="s">
        <v>10067</v>
      </c>
      <c r="F5276">
        <f>+VLOOKUP(C5276,Fabricante_Consola!$A$5:$B$8,2)</f>
        <v>3</v>
      </c>
      <c r="G5276" s="3" t="str">
        <f t="shared" si="82"/>
        <v>2006-09-22 00:00:00</v>
      </c>
    </row>
    <row r="5277" spans="1:7" x14ac:dyDescent="0.25">
      <c r="A5277" t="s">
        <v>632</v>
      </c>
      <c r="B5277" s="3">
        <v>39913</v>
      </c>
      <c r="C5277" t="s">
        <v>9142</v>
      </c>
      <c r="D5277" t="s">
        <v>633</v>
      </c>
      <c r="E5277" t="s">
        <v>10068</v>
      </c>
      <c r="F5277">
        <f>+VLOOKUP(C5277,Fabricante_Consola!$A$5:$B$8,2)</f>
        <v>3</v>
      </c>
      <c r="G5277" s="3" t="str">
        <f t="shared" si="82"/>
        <v>2009-04-10 00:00:00</v>
      </c>
    </row>
    <row r="5278" spans="1:7" x14ac:dyDescent="0.25">
      <c r="A5278" t="s">
        <v>10069</v>
      </c>
      <c r="B5278" s="3">
        <v>38869</v>
      </c>
      <c r="C5278" t="s">
        <v>9142</v>
      </c>
      <c r="D5278" t="s">
        <v>42</v>
      </c>
      <c r="E5278" t="s">
        <v>10070</v>
      </c>
      <c r="F5278">
        <f>+VLOOKUP(C5278,Fabricante_Consola!$A$5:$B$8,2)</f>
        <v>3</v>
      </c>
      <c r="G5278" s="3" t="str">
        <f t="shared" si="82"/>
        <v>2006-06-01 00:00:00</v>
      </c>
    </row>
    <row r="5279" spans="1:7" x14ac:dyDescent="0.25">
      <c r="A5279" t="s">
        <v>635</v>
      </c>
      <c r="B5279" s="3">
        <v>39835</v>
      </c>
      <c r="C5279" t="s">
        <v>9142</v>
      </c>
      <c r="D5279" t="s">
        <v>2</v>
      </c>
      <c r="E5279" t="s">
        <v>10071</v>
      </c>
      <c r="F5279">
        <f>+VLOOKUP(C5279,Fabricante_Consola!$A$5:$B$8,2)</f>
        <v>3</v>
      </c>
      <c r="G5279" s="3" t="str">
        <f t="shared" si="82"/>
        <v>2009-01-22 00:00:00</v>
      </c>
    </row>
    <row r="5280" spans="1:7" x14ac:dyDescent="0.25">
      <c r="A5280" t="s">
        <v>636</v>
      </c>
      <c r="B5280" s="3">
        <v>40858</v>
      </c>
      <c r="C5280" t="s">
        <v>9142</v>
      </c>
      <c r="D5280" t="s">
        <v>83</v>
      </c>
      <c r="E5280" t="s">
        <v>10072</v>
      </c>
      <c r="F5280">
        <f>+VLOOKUP(C5280,Fabricante_Consola!$A$5:$B$8,2)</f>
        <v>3</v>
      </c>
      <c r="G5280" s="3" t="str">
        <f t="shared" si="82"/>
        <v>2011-11-11 00:00:00</v>
      </c>
    </row>
    <row r="5281" spans="1:7" x14ac:dyDescent="0.25">
      <c r="A5281" t="s">
        <v>638</v>
      </c>
      <c r="B5281" s="3">
        <v>40795</v>
      </c>
      <c r="C5281" t="s">
        <v>9142</v>
      </c>
      <c r="D5281" t="s">
        <v>2</v>
      </c>
      <c r="E5281" t="s">
        <v>10073</v>
      </c>
      <c r="F5281">
        <f>+VLOOKUP(C5281,Fabricante_Consola!$A$5:$B$8,2)</f>
        <v>3</v>
      </c>
      <c r="G5281" s="3" t="str">
        <f t="shared" si="82"/>
        <v>2011-09-09 00:00:00</v>
      </c>
    </row>
    <row r="5282" spans="1:7" x14ac:dyDescent="0.25">
      <c r="A5282" t="s">
        <v>639</v>
      </c>
      <c r="B5282" s="3">
        <v>41172</v>
      </c>
      <c r="C5282" t="s">
        <v>9142</v>
      </c>
      <c r="D5282" t="s">
        <v>165</v>
      </c>
      <c r="E5282" t="s">
        <v>10074</v>
      </c>
      <c r="F5282">
        <f>+VLOOKUP(C5282,Fabricante_Consola!$A$5:$B$8,2)</f>
        <v>3</v>
      </c>
      <c r="G5282" s="3" t="str">
        <f t="shared" si="82"/>
        <v>2012-09-20 00:00:00</v>
      </c>
    </row>
    <row r="5283" spans="1:7" x14ac:dyDescent="0.25">
      <c r="A5283" t="s">
        <v>10075</v>
      </c>
      <c r="B5283" s="3">
        <v>39535</v>
      </c>
      <c r="C5283" t="s">
        <v>9142</v>
      </c>
      <c r="D5283" t="s">
        <v>42</v>
      </c>
      <c r="E5283" t="s">
        <v>10076</v>
      </c>
      <c r="F5283">
        <f>+VLOOKUP(C5283,Fabricante_Consola!$A$5:$B$8,2)</f>
        <v>3</v>
      </c>
      <c r="G5283" s="3" t="str">
        <f t="shared" si="82"/>
        <v>2008-03-28 00:00:00</v>
      </c>
    </row>
    <row r="5284" spans="1:7" x14ac:dyDescent="0.25">
      <c r="A5284" t="s">
        <v>10077</v>
      </c>
      <c r="B5284" s="3">
        <v>39448</v>
      </c>
      <c r="C5284" t="s">
        <v>9142</v>
      </c>
      <c r="D5284" t="s">
        <v>2</v>
      </c>
      <c r="E5284" t="s">
        <v>10078</v>
      </c>
      <c r="F5284">
        <f>+VLOOKUP(C5284,Fabricante_Consola!$A$5:$B$8,2)</f>
        <v>3</v>
      </c>
      <c r="G5284" s="3" t="str">
        <f t="shared" si="82"/>
        <v>2008-01-01 00:00:00</v>
      </c>
    </row>
    <row r="5285" spans="1:7" x14ac:dyDescent="0.25">
      <c r="A5285" t="s">
        <v>10079</v>
      </c>
      <c r="B5285" s="3">
        <v>39617</v>
      </c>
      <c r="C5285" t="s">
        <v>9142</v>
      </c>
      <c r="D5285" t="s">
        <v>7380</v>
      </c>
      <c r="E5285" t="s">
        <v>10080</v>
      </c>
      <c r="F5285">
        <f>+VLOOKUP(C5285,Fabricante_Consola!$A$5:$B$8,2)</f>
        <v>3</v>
      </c>
      <c r="G5285" s="3" t="str">
        <f t="shared" si="82"/>
        <v>2008-06-18 00:00:00</v>
      </c>
    </row>
    <row r="5286" spans="1:7" x14ac:dyDescent="0.25">
      <c r="A5286" t="s">
        <v>10081</v>
      </c>
      <c r="B5286" s="3">
        <v>39448</v>
      </c>
      <c r="C5286" t="s">
        <v>9142</v>
      </c>
      <c r="D5286" t="s">
        <v>2</v>
      </c>
      <c r="E5286" t="s">
        <v>10082</v>
      </c>
      <c r="F5286">
        <f>+VLOOKUP(C5286,Fabricante_Consola!$A$5:$B$8,2)</f>
        <v>3</v>
      </c>
      <c r="G5286" s="3" t="str">
        <f t="shared" si="82"/>
        <v>2008-01-01 00:00:00</v>
      </c>
    </row>
    <row r="5287" spans="1:7" x14ac:dyDescent="0.25">
      <c r="A5287" t="s">
        <v>643</v>
      </c>
      <c r="B5287" s="3">
        <v>38968</v>
      </c>
      <c r="C5287" t="s">
        <v>9142</v>
      </c>
      <c r="D5287" t="s">
        <v>51</v>
      </c>
      <c r="E5287" t="s">
        <v>10083</v>
      </c>
      <c r="F5287">
        <f>+VLOOKUP(C5287,Fabricante_Consola!$A$5:$B$8,2)</f>
        <v>3</v>
      </c>
      <c r="G5287" s="3" t="str">
        <f t="shared" si="82"/>
        <v>2006-09-08 00:00:00</v>
      </c>
    </row>
    <row r="5288" spans="1:7" x14ac:dyDescent="0.25">
      <c r="A5288" t="s">
        <v>10084</v>
      </c>
      <c r="B5288" s="3">
        <v>40128</v>
      </c>
      <c r="C5288" t="s">
        <v>9142</v>
      </c>
      <c r="D5288" t="s">
        <v>9149</v>
      </c>
      <c r="E5288" t="s">
        <v>10085</v>
      </c>
      <c r="F5288">
        <f>+VLOOKUP(C5288,Fabricante_Consola!$A$5:$B$8,2)</f>
        <v>3</v>
      </c>
      <c r="G5288" s="3" t="str">
        <f t="shared" si="82"/>
        <v>2009-11-11 00:00:00</v>
      </c>
    </row>
    <row r="5289" spans="1:7" x14ac:dyDescent="0.25">
      <c r="A5289" t="s">
        <v>644</v>
      </c>
      <c r="B5289" s="3">
        <v>41803</v>
      </c>
      <c r="C5289" t="s">
        <v>9142</v>
      </c>
      <c r="D5289" t="s">
        <v>2</v>
      </c>
      <c r="E5289" t="s">
        <v>10086</v>
      </c>
      <c r="F5289">
        <f>+VLOOKUP(C5289,Fabricante_Consola!$A$5:$B$8,2)</f>
        <v>3</v>
      </c>
      <c r="G5289" s="3" t="str">
        <f t="shared" si="82"/>
        <v>2014-06-13 00:00:00</v>
      </c>
    </row>
    <row r="5290" spans="1:7" x14ac:dyDescent="0.25">
      <c r="A5290" t="s">
        <v>645</v>
      </c>
      <c r="B5290" s="3">
        <v>39598</v>
      </c>
      <c r="C5290" t="s">
        <v>9142</v>
      </c>
      <c r="D5290" t="s">
        <v>2</v>
      </c>
      <c r="E5290" t="s">
        <v>10087</v>
      </c>
      <c r="F5290">
        <f>+VLOOKUP(C5290,Fabricante_Consola!$A$5:$B$8,2)</f>
        <v>3</v>
      </c>
      <c r="G5290" s="3" t="str">
        <f t="shared" si="82"/>
        <v>2008-05-30 00:00:00</v>
      </c>
    </row>
    <row r="5291" spans="1:7" x14ac:dyDescent="0.25">
      <c r="A5291" t="s">
        <v>646</v>
      </c>
      <c r="B5291" s="3">
        <v>40459</v>
      </c>
      <c r="C5291" t="s">
        <v>9142</v>
      </c>
      <c r="D5291" t="s">
        <v>2</v>
      </c>
      <c r="E5291" t="s">
        <v>10088</v>
      </c>
      <c r="F5291">
        <f>+VLOOKUP(C5291,Fabricante_Consola!$A$5:$B$8,2)</f>
        <v>3</v>
      </c>
      <c r="G5291" s="3" t="str">
        <f t="shared" si="82"/>
        <v>2010-10-08 00:00:00</v>
      </c>
    </row>
    <row r="5292" spans="1:7" x14ac:dyDescent="0.25">
      <c r="A5292" t="s">
        <v>648</v>
      </c>
      <c r="B5292" s="3">
        <v>41236</v>
      </c>
      <c r="C5292" t="s">
        <v>9142</v>
      </c>
      <c r="D5292" t="s">
        <v>66</v>
      </c>
      <c r="E5292" t="s">
        <v>10089</v>
      </c>
      <c r="F5292">
        <f>+VLOOKUP(C5292,Fabricante_Consola!$A$5:$B$8,2)</f>
        <v>3</v>
      </c>
      <c r="G5292" s="3" t="str">
        <f t="shared" si="82"/>
        <v>2012-11-23 00:00:00</v>
      </c>
    </row>
    <row r="5293" spans="1:7" x14ac:dyDescent="0.25">
      <c r="A5293" t="s">
        <v>10090</v>
      </c>
      <c r="B5293" s="3">
        <v>39045</v>
      </c>
      <c r="C5293" t="s">
        <v>9142</v>
      </c>
      <c r="D5293" t="s">
        <v>57</v>
      </c>
      <c r="E5293" t="s">
        <v>10091</v>
      </c>
      <c r="F5293">
        <f>+VLOOKUP(C5293,Fabricante_Consola!$A$5:$B$8,2)</f>
        <v>3</v>
      </c>
      <c r="G5293" s="3" t="str">
        <f t="shared" si="82"/>
        <v>2006-11-24 00:00:00</v>
      </c>
    </row>
    <row r="5294" spans="1:7" x14ac:dyDescent="0.25">
      <c r="A5294" t="s">
        <v>649</v>
      </c>
      <c r="B5294" s="3">
        <v>41964</v>
      </c>
      <c r="C5294" t="s">
        <v>9142</v>
      </c>
      <c r="D5294" t="s">
        <v>15</v>
      </c>
      <c r="E5294" t="s">
        <v>10092</v>
      </c>
      <c r="F5294">
        <f>+VLOOKUP(C5294,Fabricante_Consola!$A$5:$B$8,2)</f>
        <v>3</v>
      </c>
      <c r="G5294" s="3" t="str">
        <f t="shared" si="82"/>
        <v>2014-11-21 00:00:00</v>
      </c>
    </row>
    <row r="5295" spans="1:7" x14ac:dyDescent="0.25">
      <c r="A5295" t="s">
        <v>10093</v>
      </c>
      <c r="B5295" s="3">
        <v>40544</v>
      </c>
      <c r="C5295" t="s">
        <v>9142</v>
      </c>
      <c r="E5295" t="s">
        <v>10094</v>
      </c>
      <c r="F5295">
        <f>+VLOOKUP(C5295,Fabricante_Consola!$A$5:$B$8,2)</f>
        <v>3</v>
      </c>
      <c r="G5295" s="3" t="str">
        <f t="shared" si="82"/>
        <v>2011-01-01 00:00:00</v>
      </c>
    </row>
    <row r="5296" spans="1:7" x14ac:dyDescent="0.25">
      <c r="A5296" t="s">
        <v>10095</v>
      </c>
      <c r="B5296" s="3">
        <v>40974</v>
      </c>
      <c r="C5296" t="s">
        <v>9142</v>
      </c>
      <c r="D5296" t="s">
        <v>364</v>
      </c>
      <c r="E5296" t="s">
        <v>10096</v>
      </c>
      <c r="F5296">
        <f>+VLOOKUP(C5296,Fabricante_Consola!$A$5:$B$8,2)</f>
        <v>3</v>
      </c>
      <c r="G5296" s="3" t="str">
        <f t="shared" si="82"/>
        <v>2012-03-06 00:00:00</v>
      </c>
    </row>
    <row r="5297" spans="1:7" x14ac:dyDescent="0.25">
      <c r="A5297" t="s">
        <v>650</v>
      </c>
      <c r="B5297" s="3">
        <v>39374</v>
      </c>
      <c r="C5297" t="s">
        <v>9142</v>
      </c>
      <c r="D5297" t="s">
        <v>83</v>
      </c>
      <c r="E5297" t="s">
        <v>10097</v>
      </c>
      <c r="F5297">
        <f>+VLOOKUP(C5297,Fabricante_Consola!$A$5:$B$8,2)</f>
        <v>3</v>
      </c>
      <c r="G5297" s="3" t="str">
        <f t="shared" si="82"/>
        <v>2007-10-19 00:00:00</v>
      </c>
    </row>
    <row r="5298" spans="1:7" x14ac:dyDescent="0.25">
      <c r="A5298" t="s">
        <v>654</v>
      </c>
      <c r="B5298" s="3">
        <v>39549</v>
      </c>
      <c r="C5298" t="s">
        <v>9142</v>
      </c>
      <c r="D5298" t="s">
        <v>5</v>
      </c>
      <c r="E5298" t="s">
        <v>10098</v>
      </c>
      <c r="F5298">
        <f>+VLOOKUP(C5298,Fabricante_Consola!$A$5:$B$8,2)</f>
        <v>3</v>
      </c>
      <c r="G5298" s="3" t="str">
        <f t="shared" si="82"/>
        <v>2008-04-11 00:00:00</v>
      </c>
    </row>
    <row r="5299" spans="1:7" x14ac:dyDescent="0.25">
      <c r="A5299" t="s">
        <v>10099</v>
      </c>
      <c r="B5299" s="3">
        <v>39372</v>
      </c>
      <c r="C5299" t="s">
        <v>9142</v>
      </c>
      <c r="D5299" t="s">
        <v>7380</v>
      </c>
      <c r="E5299" t="s">
        <v>10100</v>
      </c>
      <c r="F5299">
        <f>+VLOOKUP(C5299,Fabricante_Consola!$A$5:$B$8,2)</f>
        <v>3</v>
      </c>
      <c r="G5299" s="3" t="str">
        <f t="shared" si="82"/>
        <v>2007-10-17 00:00:00</v>
      </c>
    </row>
    <row r="5300" spans="1:7" x14ac:dyDescent="0.25">
      <c r="A5300" t="s">
        <v>656</v>
      </c>
      <c r="B5300" s="3">
        <v>40179</v>
      </c>
      <c r="C5300" t="s">
        <v>9142</v>
      </c>
      <c r="D5300" t="s">
        <v>35</v>
      </c>
      <c r="E5300" t="s">
        <v>10101</v>
      </c>
      <c r="F5300">
        <f>+VLOOKUP(C5300,Fabricante_Consola!$A$5:$B$8,2)</f>
        <v>3</v>
      </c>
      <c r="G5300" s="3" t="str">
        <f t="shared" si="82"/>
        <v>2010-01-01 00:00:00</v>
      </c>
    </row>
    <row r="5301" spans="1:7" x14ac:dyDescent="0.25">
      <c r="A5301" t="s">
        <v>10102</v>
      </c>
      <c r="B5301" s="3">
        <v>39869</v>
      </c>
      <c r="C5301" t="s">
        <v>9142</v>
      </c>
      <c r="D5301" t="s">
        <v>6759</v>
      </c>
      <c r="E5301" t="s">
        <v>10103</v>
      </c>
      <c r="F5301">
        <f>+VLOOKUP(C5301,Fabricante_Consola!$A$5:$B$8,2)</f>
        <v>3</v>
      </c>
      <c r="G5301" s="3" t="str">
        <f t="shared" si="82"/>
        <v>2009-02-25 00:00:00</v>
      </c>
    </row>
    <row r="5302" spans="1:7" x14ac:dyDescent="0.25">
      <c r="A5302" t="s">
        <v>10104</v>
      </c>
      <c r="B5302" s="3">
        <v>39379</v>
      </c>
      <c r="C5302" t="s">
        <v>9142</v>
      </c>
      <c r="D5302" t="s">
        <v>2225</v>
      </c>
      <c r="E5302" t="s">
        <v>10105</v>
      </c>
      <c r="F5302">
        <f>+VLOOKUP(C5302,Fabricante_Consola!$A$5:$B$8,2)</f>
        <v>3</v>
      </c>
      <c r="G5302" s="3" t="str">
        <f t="shared" si="82"/>
        <v>2007-10-24 00:00:00</v>
      </c>
    </row>
    <row r="5303" spans="1:7" x14ac:dyDescent="0.25">
      <c r="A5303" t="s">
        <v>667</v>
      </c>
      <c r="B5303" s="3">
        <v>40718</v>
      </c>
      <c r="C5303" t="s">
        <v>9142</v>
      </c>
      <c r="D5303" t="s">
        <v>2</v>
      </c>
      <c r="E5303" t="s">
        <v>10106</v>
      </c>
      <c r="F5303">
        <f>+VLOOKUP(C5303,Fabricante_Consola!$A$5:$B$8,2)</f>
        <v>3</v>
      </c>
      <c r="G5303" s="3" t="str">
        <f t="shared" si="82"/>
        <v>2011-06-24 00:00:00</v>
      </c>
    </row>
    <row r="5304" spans="1:7" x14ac:dyDescent="0.25">
      <c r="A5304" t="s">
        <v>668</v>
      </c>
      <c r="B5304" s="3">
        <v>39039</v>
      </c>
      <c r="C5304" t="s">
        <v>9142</v>
      </c>
      <c r="D5304" t="s">
        <v>2</v>
      </c>
      <c r="E5304" t="s">
        <v>10107</v>
      </c>
      <c r="F5304">
        <f>+VLOOKUP(C5304,Fabricante_Consola!$A$5:$B$8,2)</f>
        <v>3</v>
      </c>
      <c r="G5304" s="3" t="str">
        <f t="shared" si="82"/>
        <v>2006-11-18 00:00:00</v>
      </c>
    </row>
    <row r="5305" spans="1:7" x14ac:dyDescent="0.25">
      <c r="A5305" t="s">
        <v>669</v>
      </c>
      <c r="B5305" s="3">
        <v>39857</v>
      </c>
      <c r="C5305" t="s">
        <v>9142</v>
      </c>
      <c r="D5305" t="s">
        <v>2</v>
      </c>
      <c r="E5305" t="s">
        <v>10108</v>
      </c>
      <c r="F5305">
        <f>+VLOOKUP(C5305,Fabricante_Consola!$A$5:$B$8,2)</f>
        <v>3</v>
      </c>
      <c r="G5305" s="3" t="str">
        <f t="shared" si="82"/>
        <v>2009-02-13 00:00:00</v>
      </c>
    </row>
    <row r="5306" spans="1:7" x14ac:dyDescent="0.25">
      <c r="A5306" t="s">
        <v>10109</v>
      </c>
      <c r="B5306" s="3">
        <v>39402</v>
      </c>
      <c r="C5306" t="s">
        <v>9142</v>
      </c>
      <c r="D5306" t="s">
        <v>2</v>
      </c>
      <c r="E5306" t="s">
        <v>10110</v>
      </c>
      <c r="F5306">
        <f>+VLOOKUP(C5306,Fabricante_Consola!$A$5:$B$8,2)</f>
        <v>3</v>
      </c>
      <c r="G5306" s="3" t="str">
        <f t="shared" si="82"/>
        <v>2007-11-16 00:00:00</v>
      </c>
    </row>
    <row r="5307" spans="1:7" x14ac:dyDescent="0.25">
      <c r="A5307" t="s">
        <v>670</v>
      </c>
      <c r="B5307" s="3">
        <v>40444</v>
      </c>
      <c r="C5307" t="s">
        <v>9142</v>
      </c>
      <c r="D5307" t="s">
        <v>671</v>
      </c>
      <c r="E5307" t="s">
        <v>10111</v>
      </c>
      <c r="F5307">
        <f>+VLOOKUP(C5307,Fabricante_Consola!$A$5:$B$8,2)</f>
        <v>3</v>
      </c>
      <c r="G5307" s="3" t="str">
        <f t="shared" si="82"/>
        <v>2010-09-23 00:00:00</v>
      </c>
    </row>
    <row r="5308" spans="1:7" x14ac:dyDescent="0.25">
      <c r="A5308" t="s">
        <v>672</v>
      </c>
      <c r="B5308" s="3">
        <v>40809</v>
      </c>
      <c r="C5308" t="s">
        <v>9142</v>
      </c>
      <c r="D5308" t="s">
        <v>20</v>
      </c>
      <c r="E5308" t="s">
        <v>10112</v>
      </c>
      <c r="F5308">
        <f>+VLOOKUP(C5308,Fabricante_Consola!$A$5:$B$8,2)</f>
        <v>3</v>
      </c>
      <c r="G5308" s="3" t="str">
        <f t="shared" si="82"/>
        <v>2011-09-23 00:00:00</v>
      </c>
    </row>
    <row r="5309" spans="1:7" x14ac:dyDescent="0.25">
      <c r="A5309" t="s">
        <v>673</v>
      </c>
      <c r="B5309" s="3">
        <v>41173</v>
      </c>
      <c r="C5309" t="s">
        <v>9142</v>
      </c>
      <c r="D5309" t="s">
        <v>20</v>
      </c>
      <c r="E5309" t="s">
        <v>10113</v>
      </c>
      <c r="F5309">
        <f>+VLOOKUP(C5309,Fabricante_Consola!$A$5:$B$8,2)</f>
        <v>3</v>
      </c>
      <c r="G5309" s="3" t="str">
        <f t="shared" si="82"/>
        <v>2012-09-21 00:00:00</v>
      </c>
    </row>
    <row r="5310" spans="1:7" x14ac:dyDescent="0.25">
      <c r="A5310" t="s">
        <v>674</v>
      </c>
      <c r="B5310" s="3">
        <v>41551</v>
      </c>
      <c r="C5310" t="s">
        <v>9142</v>
      </c>
      <c r="D5310" t="s">
        <v>20</v>
      </c>
      <c r="E5310" t="s">
        <v>10114</v>
      </c>
      <c r="F5310">
        <f>+VLOOKUP(C5310,Fabricante_Consola!$A$5:$B$8,2)</f>
        <v>3</v>
      </c>
      <c r="G5310" s="3" t="str">
        <f t="shared" si="82"/>
        <v>2013-10-04 00:00:00</v>
      </c>
    </row>
    <row r="5311" spans="1:7" x14ac:dyDescent="0.25">
      <c r="A5311" t="s">
        <v>675</v>
      </c>
      <c r="B5311" s="3">
        <v>41929</v>
      </c>
      <c r="C5311" t="s">
        <v>9142</v>
      </c>
      <c r="D5311" t="s">
        <v>20</v>
      </c>
      <c r="E5311" t="s">
        <v>10115</v>
      </c>
      <c r="F5311">
        <f>+VLOOKUP(C5311,Fabricante_Consola!$A$5:$B$8,2)</f>
        <v>3</v>
      </c>
      <c r="G5311" s="3" t="str">
        <f t="shared" si="82"/>
        <v>2014-10-17 00:00:00</v>
      </c>
    </row>
    <row r="5312" spans="1:7" x14ac:dyDescent="0.25">
      <c r="A5312" t="s">
        <v>676</v>
      </c>
      <c r="B5312" s="3">
        <v>41229</v>
      </c>
      <c r="C5312" t="s">
        <v>9142</v>
      </c>
      <c r="D5312" t="s">
        <v>20</v>
      </c>
      <c r="E5312" t="s">
        <v>10116</v>
      </c>
      <c r="F5312">
        <f>+VLOOKUP(C5312,Fabricante_Consola!$A$5:$B$8,2)</f>
        <v>3</v>
      </c>
      <c r="G5312" s="3" t="str">
        <f t="shared" si="82"/>
        <v>2012-11-16 00:00:00</v>
      </c>
    </row>
    <row r="5313" spans="1:7" x14ac:dyDescent="0.25">
      <c r="A5313" t="s">
        <v>10117</v>
      </c>
      <c r="B5313" s="3">
        <v>39745</v>
      </c>
      <c r="C5313" t="s">
        <v>9142</v>
      </c>
      <c r="D5313" t="s">
        <v>83</v>
      </c>
      <c r="E5313" t="s">
        <v>10118</v>
      </c>
      <c r="F5313">
        <f>+VLOOKUP(C5313,Fabricante_Consola!$A$5:$B$8,2)</f>
        <v>3</v>
      </c>
      <c r="G5313" s="3" t="str">
        <f t="shared" si="82"/>
        <v>2008-10-24 00:00:00</v>
      </c>
    </row>
    <row r="5314" spans="1:7" x14ac:dyDescent="0.25">
      <c r="A5314" t="s">
        <v>10119</v>
      </c>
      <c r="B5314" s="3">
        <v>41677</v>
      </c>
      <c r="C5314" t="s">
        <v>9142</v>
      </c>
      <c r="D5314" t="s">
        <v>555</v>
      </c>
      <c r="E5314" t="s">
        <v>10120</v>
      </c>
      <c r="F5314">
        <f>+VLOOKUP(C5314,Fabricante_Consola!$A$5:$B$8,2)</f>
        <v>3</v>
      </c>
      <c r="G5314" s="3" t="str">
        <f t="shared" si="82"/>
        <v>2014-02-07 00:00:00</v>
      </c>
    </row>
    <row r="5315" spans="1:7" x14ac:dyDescent="0.25">
      <c r="A5315" t="s">
        <v>10121</v>
      </c>
      <c r="B5315" s="3">
        <v>41031</v>
      </c>
      <c r="C5315" t="s">
        <v>9142</v>
      </c>
      <c r="D5315" t="s">
        <v>2</v>
      </c>
      <c r="E5315" t="s">
        <v>10122</v>
      </c>
      <c r="F5315">
        <f>+VLOOKUP(C5315,Fabricante_Consola!$A$5:$B$8,2)</f>
        <v>3</v>
      </c>
      <c r="G5315" s="3" t="str">
        <f t="shared" ref="G5315:G5378" si="83">+TEXT(B5315,"yyyy-mm-dd hh:mm:ss")</f>
        <v>2012-05-02 00:00:00</v>
      </c>
    </row>
    <row r="5316" spans="1:7" x14ac:dyDescent="0.25">
      <c r="A5316" t="s">
        <v>10123</v>
      </c>
      <c r="B5316" s="3">
        <v>39680</v>
      </c>
      <c r="C5316" t="s">
        <v>9142</v>
      </c>
      <c r="D5316" t="s">
        <v>9152</v>
      </c>
      <c r="E5316" t="s">
        <v>10124</v>
      </c>
      <c r="F5316">
        <f>+VLOOKUP(C5316,Fabricante_Consola!$A$5:$B$8,2)</f>
        <v>3</v>
      </c>
      <c r="G5316" s="3" t="str">
        <f t="shared" si="83"/>
        <v>2008-08-20 00:00:00</v>
      </c>
    </row>
    <row r="5317" spans="1:7" x14ac:dyDescent="0.25">
      <c r="A5317" t="s">
        <v>10125</v>
      </c>
      <c r="B5317" s="3">
        <v>40477</v>
      </c>
      <c r="C5317" t="s">
        <v>9142</v>
      </c>
      <c r="D5317" t="s">
        <v>51</v>
      </c>
      <c r="E5317" t="s">
        <v>10126</v>
      </c>
      <c r="F5317">
        <f>+VLOOKUP(C5317,Fabricante_Consola!$A$5:$B$8,2)</f>
        <v>3</v>
      </c>
      <c r="G5317" s="3" t="str">
        <f t="shared" si="83"/>
        <v>2010-10-26 00:00:00</v>
      </c>
    </row>
    <row r="5318" spans="1:7" x14ac:dyDescent="0.25">
      <c r="A5318" t="s">
        <v>10127</v>
      </c>
      <c r="B5318" s="3">
        <v>41193</v>
      </c>
      <c r="C5318" t="s">
        <v>9142</v>
      </c>
      <c r="D5318" t="s">
        <v>15</v>
      </c>
      <c r="E5318" t="s">
        <v>10128</v>
      </c>
      <c r="F5318">
        <f>+VLOOKUP(C5318,Fabricante_Consola!$A$5:$B$8,2)</f>
        <v>3</v>
      </c>
      <c r="G5318" s="3" t="str">
        <f t="shared" si="83"/>
        <v>2012-10-11 00:00:00</v>
      </c>
    </row>
    <row r="5319" spans="1:7" x14ac:dyDescent="0.25">
      <c r="A5319" t="s">
        <v>677</v>
      </c>
      <c r="B5319" s="3">
        <v>39695</v>
      </c>
      <c r="C5319" t="s">
        <v>9142</v>
      </c>
      <c r="D5319" t="s">
        <v>678</v>
      </c>
      <c r="E5319" t="s">
        <v>10129</v>
      </c>
      <c r="F5319">
        <f>+VLOOKUP(C5319,Fabricante_Consola!$A$5:$B$8,2)</f>
        <v>3</v>
      </c>
      <c r="G5319" s="3" t="str">
        <f t="shared" si="83"/>
        <v>2008-09-04 00:00:00</v>
      </c>
    </row>
    <row r="5320" spans="1:7" x14ac:dyDescent="0.25">
      <c r="A5320" t="s">
        <v>10130</v>
      </c>
      <c r="B5320" s="3">
        <v>40179</v>
      </c>
      <c r="C5320" t="s">
        <v>9142</v>
      </c>
      <c r="D5320" t="s">
        <v>10131</v>
      </c>
      <c r="E5320" t="s">
        <v>10132</v>
      </c>
      <c r="F5320">
        <f>+VLOOKUP(C5320,Fabricante_Consola!$A$5:$B$8,2)</f>
        <v>3</v>
      </c>
      <c r="G5320" s="3" t="str">
        <f t="shared" si="83"/>
        <v>2010-01-01 00:00:00</v>
      </c>
    </row>
    <row r="5321" spans="1:7" x14ac:dyDescent="0.25">
      <c r="A5321" t="s">
        <v>682</v>
      </c>
      <c r="B5321" s="3">
        <v>40109</v>
      </c>
      <c r="C5321" t="s">
        <v>9142</v>
      </c>
      <c r="D5321" t="s">
        <v>2</v>
      </c>
      <c r="E5321" t="s">
        <v>10133</v>
      </c>
      <c r="F5321">
        <f>+VLOOKUP(C5321,Fabricante_Consola!$A$5:$B$8,2)</f>
        <v>3</v>
      </c>
      <c r="G5321" s="3" t="str">
        <f t="shared" si="83"/>
        <v>2009-10-23 00:00:00</v>
      </c>
    </row>
    <row r="5322" spans="1:7" x14ac:dyDescent="0.25">
      <c r="A5322" t="s">
        <v>683</v>
      </c>
      <c r="B5322" s="3">
        <v>39448</v>
      </c>
      <c r="C5322" t="s">
        <v>9142</v>
      </c>
      <c r="D5322" t="s">
        <v>123</v>
      </c>
      <c r="E5322" t="s">
        <v>10134</v>
      </c>
      <c r="F5322">
        <f>+VLOOKUP(C5322,Fabricante_Consola!$A$5:$B$8,2)</f>
        <v>3</v>
      </c>
      <c r="G5322" s="3" t="str">
        <f t="shared" si="83"/>
        <v>2008-01-01 00:00:00</v>
      </c>
    </row>
    <row r="5323" spans="1:7" x14ac:dyDescent="0.25">
      <c r="A5323" t="s">
        <v>685</v>
      </c>
      <c r="B5323" s="3">
        <v>41929</v>
      </c>
      <c r="C5323" t="s">
        <v>9142</v>
      </c>
      <c r="D5323" t="s">
        <v>130</v>
      </c>
      <c r="E5323" t="s">
        <v>10135</v>
      </c>
      <c r="F5323">
        <f>+VLOOKUP(C5323,Fabricante_Consola!$A$5:$B$8,2)</f>
        <v>3</v>
      </c>
      <c r="G5323" s="3" t="str">
        <f t="shared" si="83"/>
        <v>2014-10-17 00:00:00</v>
      </c>
    </row>
    <row r="5324" spans="1:7" x14ac:dyDescent="0.25">
      <c r="A5324" t="s">
        <v>686</v>
      </c>
      <c r="B5324" s="3">
        <v>39752</v>
      </c>
      <c r="C5324" t="s">
        <v>9142</v>
      </c>
      <c r="D5324" t="s">
        <v>51</v>
      </c>
      <c r="E5324" t="s">
        <v>10136</v>
      </c>
      <c r="F5324">
        <f>+VLOOKUP(C5324,Fabricante_Consola!$A$5:$B$8,2)</f>
        <v>3</v>
      </c>
      <c r="G5324" s="3" t="str">
        <f t="shared" si="83"/>
        <v>2008-10-31 00:00:00</v>
      </c>
    </row>
    <row r="5325" spans="1:7" x14ac:dyDescent="0.25">
      <c r="A5325" t="s">
        <v>687</v>
      </c>
      <c r="B5325" s="3">
        <v>40473</v>
      </c>
      <c r="C5325" t="s">
        <v>9142</v>
      </c>
      <c r="D5325" t="s">
        <v>51</v>
      </c>
      <c r="E5325" t="s">
        <v>10137</v>
      </c>
      <c r="F5325">
        <f>+VLOOKUP(C5325,Fabricante_Consola!$A$5:$B$8,2)</f>
        <v>3</v>
      </c>
      <c r="G5325" s="3" t="str">
        <f t="shared" si="83"/>
        <v>2010-10-22 00:00:00</v>
      </c>
    </row>
    <row r="5326" spans="1:7" x14ac:dyDescent="0.25">
      <c r="A5326" t="s">
        <v>10138</v>
      </c>
      <c r="B5326" s="3">
        <v>40544</v>
      </c>
      <c r="C5326" t="s">
        <v>9142</v>
      </c>
      <c r="D5326" t="s">
        <v>9</v>
      </c>
      <c r="E5326" t="s">
        <v>10139</v>
      </c>
      <c r="F5326">
        <f>+VLOOKUP(C5326,Fabricante_Consola!$A$5:$B$8,2)</f>
        <v>3</v>
      </c>
      <c r="G5326" s="3" t="str">
        <f t="shared" si="83"/>
        <v>2011-01-01 00:00:00</v>
      </c>
    </row>
    <row r="5327" spans="1:7" x14ac:dyDescent="0.25">
      <c r="A5327" t="s">
        <v>689</v>
      </c>
      <c r="B5327" s="3">
        <v>40544</v>
      </c>
      <c r="C5327" t="s">
        <v>9142</v>
      </c>
      <c r="D5327" t="s">
        <v>9</v>
      </c>
      <c r="E5327" t="s">
        <v>10140</v>
      </c>
      <c r="F5327">
        <f>+VLOOKUP(C5327,Fabricante_Consola!$A$5:$B$8,2)</f>
        <v>3</v>
      </c>
      <c r="G5327" s="3" t="str">
        <f t="shared" si="83"/>
        <v>2011-01-01 00:00:00</v>
      </c>
    </row>
    <row r="5328" spans="1:7" x14ac:dyDescent="0.25">
      <c r="A5328" t="s">
        <v>690</v>
      </c>
      <c r="B5328" s="3">
        <v>41236</v>
      </c>
      <c r="C5328" t="s">
        <v>9142</v>
      </c>
      <c r="D5328" t="s">
        <v>2</v>
      </c>
      <c r="E5328" t="s">
        <v>10141</v>
      </c>
      <c r="F5328">
        <f>+VLOOKUP(C5328,Fabricante_Consola!$A$5:$B$8,2)</f>
        <v>3</v>
      </c>
      <c r="G5328" s="3" t="str">
        <f t="shared" si="83"/>
        <v>2012-11-23 00:00:00</v>
      </c>
    </row>
    <row r="5329" spans="1:7" x14ac:dyDescent="0.25">
      <c r="A5329" t="s">
        <v>10142</v>
      </c>
      <c r="B5329" s="3">
        <v>41936</v>
      </c>
      <c r="C5329" t="s">
        <v>9142</v>
      </c>
      <c r="D5329" t="s">
        <v>35</v>
      </c>
      <c r="E5329" t="s">
        <v>10143</v>
      </c>
      <c r="F5329">
        <f>+VLOOKUP(C5329,Fabricante_Consola!$A$5:$B$8,2)</f>
        <v>3</v>
      </c>
      <c r="G5329" s="3" t="str">
        <f t="shared" si="83"/>
        <v>2014-10-24 00:00:00</v>
      </c>
    </row>
    <row r="5330" spans="1:7" x14ac:dyDescent="0.25">
      <c r="A5330" t="s">
        <v>691</v>
      </c>
      <c r="B5330" s="3">
        <v>39744</v>
      </c>
      <c r="C5330" t="s">
        <v>9142</v>
      </c>
      <c r="D5330" t="s">
        <v>2</v>
      </c>
      <c r="E5330" t="s">
        <v>10144</v>
      </c>
      <c r="F5330">
        <f>+VLOOKUP(C5330,Fabricante_Consola!$A$5:$B$8,2)</f>
        <v>3</v>
      </c>
      <c r="G5330" s="3" t="str">
        <f t="shared" si="83"/>
        <v>2008-10-23 00:00:00</v>
      </c>
    </row>
    <row r="5331" spans="1:7" x14ac:dyDescent="0.25">
      <c r="A5331" t="s">
        <v>692</v>
      </c>
      <c r="B5331" s="3">
        <v>41242</v>
      </c>
      <c r="C5331" t="s">
        <v>9142</v>
      </c>
      <c r="D5331" t="s">
        <v>2</v>
      </c>
      <c r="E5331" t="s">
        <v>10145</v>
      </c>
      <c r="F5331">
        <f>+VLOOKUP(C5331,Fabricante_Consola!$A$5:$B$8,2)</f>
        <v>3</v>
      </c>
      <c r="G5331" s="3" t="str">
        <f t="shared" si="83"/>
        <v>2012-11-29 00:00:00</v>
      </c>
    </row>
    <row r="5332" spans="1:7" x14ac:dyDescent="0.25">
      <c r="A5332" t="s">
        <v>10146</v>
      </c>
      <c r="B5332" s="3">
        <v>41395</v>
      </c>
      <c r="C5332" t="s">
        <v>9142</v>
      </c>
      <c r="D5332" t="s">
        <v>2</v>
      </c>
      <c r="E5332" t="s">
        <v>10147</v>
      </c>
      <c r="F5332">
        <f>+VLOOKUP(C5332,Fabricante_Consola!$A$5:$B$8,2)</f>
        <v>3</v>
      </c>
      <c r="G5332" s="3" t="str">
        <f t="shared" si="83"/>
        <v>2013-05-01 00:00:00</v>
      </c>
    </row>
    <row r="5333" spans="1:7" x14ac:dyDescent="0.25">
      <c r="A5333" t="s">
        <v>694</v>
      </c>
      <c r="B5333" s="3">
        <v>41961</v>
      </c>
      <c r="C5333" t="s">
        <v>9142</v>
      </c>
      <c r="D5333" t="s">
        <v>2</v>
      </c>
      <c r="E5333" t="s">
        <v>10148</v>
      </c>
      <c r="F5333">
        <f>+VLOOKUP(C5333,Fabricante_Consola!$A$5:$B$8,2)</f>
        <v>3</v>
      </c>
      <c r="G5333" s="3" t="str">
        <f t="shared" si="83"/>
        <v>2014-11-18 00:00:00</v>
      </c>
    </row>
    <row r="5334" spans="1:7" x14ac:dyDescent="0.25">
      <c r="A5334" t="s">
        <v>10149</v>
      </c>
      <c r="B5334" s="3">
        <v>41682</v>
      </c>
      <c r="C5334" t="s">
        <v>9142</v>
      </c>
      <c r="D5334" t="s">
        <v>7380</v>
      </c>
      <c r="E5334" t="s">
        <v>10150</v>
      </c>
      <c r="F5334">
        <f>+VLOOKUP(C5334,Fabricante_Consola!$A$5:$B$8,2)</f>
        <v>3</v>
      </c>
      <c r="G5334" s="3" t="str">
        <f t="shared" si="83"/>
        <v>2014-02-12 00:00:00</v>
      </c>
    </row>
    <row r="5335" spans="1:7" x14ac:dyDescent="0.25">
      <c r="A5335" t="s">
        <v>10151</v>
      </c>
      <c r="B5335" s="3">
        <v>38800</v>
      </c>
      <c r="C5335" t="s">
        <v>9142</v>
      </c>
      <c r="D5335" t="s">
        <v>2</v>
      </c>
      <c r="E5335" t="s">
        <v>10152</v>
      </c>
      <c r="F5335">
        <f>+VLOOKUP(C5335,Fabricante_Consola!$A$5:$B$8,2)</f>
        <v>3</v>
      </c>
      <c r="G5335" s="3" t="str">
        <f t="shared" si="83"/>
        <v>2006-03-24 00:00:00</v>
      </c>
    </row>
    <row r="5336" spans="1:7" x14ac:dyDescent="0.25">
      <c r="A5336" t="s">
        <v>696</v>
      </c>
      <c r="B5336" s="3">
        <v>42143</v>
      </c>
      <c r="C5336" t="s">
        <v>9142</v>
      </c>
      <c r="D5336" t="s">
        <v>26</v>
      </c>
      <c r="E5336" t="s">
        <v>10153</v>
      </c>
      <c r="F5336">
        <f>+VLOOKUP(C5336,Fabricante_Consola!$A$5:$B$8,2)</f>
        <v>3</v>
      </c>
      <c r="G5336" s="3" t="str">
        <f t="shared" si="83"/>
        <v>2015-05-19 00:00:00</v>
      </c>
    </row>
    <row r="5337" spans="1:7" x14ac:dyDescent="0.25">
      <c r="A5337" t="s">
        <v>697</v>
      </c>
      <c r="B5337" s="3">
        <v>41521</v>
      </c>
      <c r="C5337" t="s">
        <v>9142</v>
      </c>
      <c r="D5337" t="s">
        <v>26</v>
      </c>
      <c r="E5337" t="s">
        <v>10154</v>
      </c>
      <c r="F5337">
        <f>+VLOOKUP(C5337,Fabricante_Consola!$A$5:$B$8,2)</f>
        <v>3</v>
      </c>
      <c r="G5337" s="3" t="str">
        <f t="shared" si="83"/>
        <v>2013-09-04 00:00:00</v>
      </c>
    </row>
    <row r="5338" spans="1:7" x14ac:dyDescent="0.25">
      <c r="A5338" t="s">
        <v>698</v>
      </c>
      <c r="B5338" s="3">
        <v>41418</v>
      </c>
      <c r="C5338" t="s">
        <v>9142</v>
      </c>
      <c r="D5338" t="s">
        <v>20</v>
      </c>
      <c r="E5338" t="s">
        <v>10155</v>
      </c>
      <c r="F5338">
        <f>+VLOOKUP(C5338,Fabricante_Consola!$A$5:$B$8,2)</f>
        <v>3</v>
      </c>
      <c r="G5338" s="3" t="str">
        <f t="shared" si="83"/>
        <v>2013-05-24 00:00:00</v>
      </c>
    </row>
    <row r="5339" spans="1:7" x14ac:dyDescent="0.25">
      <c r="A5339" t="s">
        <v>10156</v>
      </c>
      <c r="B5339" s="3">
        <v>39330</v>
      </c>
      <c r="C5339" t="s">
        <v>9142</v>
      </c>
      <c r="D5339" t="s">
        <v>9693</v>
      </c>
      <c r="E5339" t="s">
        <v>10157</v>
      </c>
      <c r="F5339">
        <f>+VLOOKUP(C5339,Fabricante_Consola!$A$5:$B$8,2)</f>
        <v>3</v>
      </c>
      <c r="G5339" s="3" t="str">
        <f t="shared" si="83"/>
        <v>2007-09-05 00:00:00</v>
      </c>
    </row>
    <row r="5340" spans="1:7" x14ac:dyDescent="0.25">
      <c r="A5340" t="s">
        <v>10158</v>
      </c>
      <c r="B5340" s="3">
        <v>39339</v>
      </c>
      <c r="C5340" t="s">
        <v>9142</v>
      </c>
      <c r="D5340" t="s">
        <v>20</v>
      </c>
      <c r="E5340" t="s">
        <v>10159</v>
      </c>
      <c r="F5340">
        <f>+VLOOKUP(C5340,Fabricante_Consola!$A$5:$B$8,2)</f>
        <v>3</v>
      </c>
      <c r="G5340" s="3" t="str">
        <f t="shared" si="83"/>
        <v>2007-09-14 00:00:00</v>
      </c>
    </row>
    <row r="5341" spans="1:7" x14ac:dyDescent="0.25">
      <c r="A5341" t="s">
        <v>10160</v>
      </c>
      <c r="B5341" s="3">
        <v>39708</v>
      </c>
      <c r="C5341" t="s">
        <v>9142</v>
      </c>
      <c r="D5341" t="s">
        <v>9</v>
      </c>
      <c r="E5341" t="s">
        <v>10161</v>
      </c>
      <c r="F5341">
        <f>+VLOOKUP(C5341,Fabricante_Consola!$A$5:$B$8,2)</f>
        <v>3</v>
      </c>
      <c r="G5341" s="3" t="str">
        <f t="shared" si="83"/>
        <v>2008-09-17 00:00:00</v>
      </c>
    </row>
    <row r="5342" spans="1:7" x14ac:dyDescent="0.25">
      <c r="A5342" t="s">
        <v>10162</v>
      </c>
      <c r="B5342" s="3">
        <v>38718</v>
      </c>
      <c r="C5342" t="s">
        <v>9142</v>
      </c>
      <c r="D5342" t="s">
        <v>7380</v>
      </c>
      <c r="E5342" t="s">
        <v>10163</v>
      </c>
      <c r="F5342">
        <f>+VLOOKUP(C5342,Fabricante_Consola!$A$5:$B$8,2)</f>
        <v>3</v>
      </c>
      <c r="G5342" s="3" t="str">
        <f t="shared" si="83"/>
        <v>2006-01-01 00:00:00</v>
      </c>
    </row>
    <row r="5343" spans="1:7" x14ac:dyDescent="0.25">
      <c r="A5343" t="s">
        <v>10164</v>
      </c>
      <c r="B5343" s="3">
        <v>41012</v>
      </c>
      <c r="C5343" t="s">
        <v>9142</v>
      </c>
      <c r="D5343" t="s">
        <v>6759</v>
      </c>
      <c r="E5343" t="s">
        <v>10165</v>
      </c>
      <c r="F5343">
        <f>+VLOOKUP(C5343,Fabricante_Consola!$A$5:$B$8,2)</f>
        <v>3</v>
      </c>
      <c r="G5343" s="3" t="str">
        <f t="shared" si="83"/>
        <v>2012-04-13 00:00:00</v>
      </c>
    </row>
    <row r="5344" spans="1:7" x14ac:dyDescent="0.25">
      <c r="A5344" t="s">
        <v>710</v>
      </c>
      <c r="B5344" s="3">
        <v>39020</v>
      </c>
      <c r="C5344" t="s">
        <v>9142</v>
      </c>
      <c r="D5344" t="s">
        <v>5</v>
      </c>
      <c r="E5344" t="s">
        <v>10166</v>
      </c>
      <c r="F5344">
        <f>+VLOOKUP(C5344,Fabricante_Consola!$A$5:$B$8,2)</f>
        <v>3</v>
      </c>
      <c r="G5344" s="3" t="str">
        <f t="shared" si="83"/>
        <v>2006-10-30 00:00:00</v>
      </c>
    </row>
    <row r="5345" spans="1:7" x14ac:dyDescent="0.25">
      <c r="A5345" t="s">
        <v>711</v>
      </c>
      <c r="B5345" s="3">
        <v>39351</v>
      </c>
      <c r="C5345" t="s">
        <v>9142</v>
      </c>
      <c r="D5345" t="s">
        <v>5</v>
      </c>
      <c r="E5345" t="s">
        <v>10167</v>
      </c>
      <c r="F5345">
        <f>+VLOOKUP(C5345,Fabricante_Consola!$A$5:$B$8,2)</f>
        <v>3</v>
      </c>
      <c r="G5345" s="3" t="str">
        <f t="shared" si="83"/>
        <v>2007-09-26 00:00:00</v>
      </c>
    </row>
    <row r="5346" spans="1:7" x14ac:dyDescent="0.25">
      <c r="A5346" t="s">
        <v>712</v>
      </c>
      <c r="B5346" s="3">
        <v>40088</v>
      </c>
      <c r="C5346" t="s">
        <v>9142</v>
      </c>
      <c r="D5346" t="s">
        <v>5</v>
      </c>
      <c r="E5346" t="s">
        <v>10168</v>
      </c>
      <c r="F5346">
        <f>+VLOOKUP(C5346,Fabricante_Consola!$A$5:$B$8,2)</f>
        <v>3</v>
      </c>
      <c r="G5346" s="3" t="str">
        <f t="shared" si="83"/>
        <v>2009-10-02 00:00:00</v>
      </c>
    </row>
    <row r="5347" spans="1:7" x14ac:dyDescent="0.25">
      <c r="A5347" t="s">
        <v>713</v>
      </c>
      <c r="B5347" s="3">
        <v>40451</v>
      </c>
      <c r="C5347" t="s">
        <v>9142</v>
      </c>
      <c r="D5347" t="s">
        <v>5</v>
      </c>
      <c r="E5347" t="s">
        <v>10169</v>
      </c>
      <c r="F5347">
        <f>+VLOOKUP(C5347,Fabricante_Consola!$A$5:$B$8,2)</f>
        <v>3</v>
      </c>
      <c r="G5347" s="3" t="str">
        <f t="shared" si="83"/>
        <v>2010-09-30 00:00:00</v>
      </c>
    </row>
    <row r="5348" spans="1:7" x14ac:dyDescent="0.25">
      <c r="A5348" t="s">
        <v>714</v>
      </c>
      <c r="B5348" s="3">
        <v>40815</v>
      </c>
      <c r="C5348" t="s">
        <v>9142</v>
      </c>
      <c r="D5348" t="s">
        <v>5</v>
      </c>
      <c r="E5348" t="s">
        <v>10170</v>
      </c>
      <c r="F5348">
        <f>+VLOOKUP(C5348,Fabricante_Consola!$A$5:$B$8,2)</f>
        <v>3</v>
      </c>
      <c r="G5348" s="3" t="str">
        <f t="shared" si="83"/>
        <v>2011-09-29 00:00:00</v>
      </c>
    </row>
    <row r="5349" spans="1:7" x14ac:dyDescent="0.25">
      <c r="A5349" t="s">
        <v>715</v>
      </c>
      <c r="B5349" s="3">
        <v>41179</v>
      </c>
      <c r="C5349" t="s">
        <v>9142</v>
      </c>
      <c r="D5349" t="s">
        <v>5</v>
      </c>
      <c r="E5349" t="s">
        <v>10171</v>
      </c>
      <c r="F5349">
        <f>+VLOOKUP(C5349,Fabricante_Consola!$A$5:$B$8,2)</f>
        <v>3</v>
      </c>
      <c r="G5349" s="3" t="str">
        <f t="shared" si="83"/>
        <v>2012-09-27 00:00:00</v>
      </c>
    </row>
    <row r="5350" spans="1:7" x14ac:dyDescent="0.25">
      <c r="A5350" t="s">
        <v>716</v>
      </c>
      <c r="B5350" s="3">
        <v>41543</v>
      </c>
      <c r="C5350" t="s">
        <v>9142</v>
      </c>
      <c r="D5350" t="s">
        <v>5</v>
      </c>
      <c r="E5350" t="s">
        <v>10172</v>
      </c>
      <c r="F5350">
        <f>+VLOOKUP(C5350,Fabricante_Consola!$A$5:$B$8,2)</f>
        <v>3</v>
      </c>
      <c r="G5350" s="3" t="str">
        <f t="shared" si="83"/>
        <v>2013-09-26 00:00:00</v>
      </c>
    </row>
    <row r="5351" spans="1:7" x14ac:dyDescent="0.25">
      <c r="A5351" t="s">
        <v>717</v>
      </c>
      <c r="B5351" s="3">
        <v>41907</v>
      </c>
      <c r="C5351" t="s">
        <v>9142</v>
      </c>
      <c r="D5351" t="s">
        <v>5</v>
      </c>
      <c r="E5351" t="s">
        <v>10173</v>
      </c>
      <c r="F5351">
        <f>+VLOOKUP(C5351,Fabricante_Consola!$A$5:$B$8,2)</f>
        <v>3</v>
      </c>
      <c r="G5351" s="3" t="str">
        <f t="shared" si="83"/>
        <v>2014-09-25 00:00:00</v>
      </c>
    </row>
    <row r="5352" spans="1:7" x14ac:dyDescent="0.25">
      <c r="A5352" t="s">
        <v>718</v>
      </c>
      <c r="B5352" s="3">
        <v>42271</v>
      </c>
      <c r="C5352" t="s">
        <v>9142</v>
      </c>
      <c r="D5352" t="s">
        <v>5</v>
      </c>
      <c r="E5352" t="s">
        <v>10174</v>
      </c>
      <c r="F5352">
        <f>+VLOOKUP(C5352,Fabricante_Consola!$A$5:$B$8,2)</f>
        <v>3</v>
      </c>
      <c r="G5352" s="3" t="str">
        <f t="shared" si="83"/>
        <v>2015-09-24 00:00:00</v>
      </c>
    </row>
    <row r="5353" spans="1:7" x14ac:dyDescent="0.25">
      <c r="A5353" t="s">
        <v>719</v>
      </c>
      <c r="B5353" s="3">
        <v>42642</v>
      </c>
      <c r="C5353" t="s">
        <v>9142</v>
      </c>
      <c r="D5353" t="s">
        <v>5</v>
      </c>
      <c r="E5353" t="s">
        <v>10175</v>
      </c>
      <c r="F5353">
        <f>+VLOOKUP(C5353,Fabricante_Consola!$A$5:$B$8,2)</f>
        <v>3</v>
      </c>
      <c r="G5353" s="3" t="str">
        <f t="shared" si="83"/>
        <v>2016-09-29 00:00:00</v>
      </c>
    </row>
    <row r="5354" spans="1:7" x14ac:dyDescent="0.25">
      <c r="A5354" t="s">
        <v>720</v>
      </c>
      <c r="B5354" s="3">
        <v>43007</v>
      </c>
      <c r="C5354" t="s">
        <v>9142</v>
      </c>
      <c r="D5354" t="s">
        <v>5</v>
      </c>
      <c r="E5354" t="s">
        <v>10176</v>
      </c>
      <c r="F5354">
        <f>+VLOOKUP(C5354,Fabricante_Consola!$A$5:$B$8,2)</f>
        <v>3</v>
      </c>
      <c r="G5354" s="3" t="str">
        <f t="shared" si="83"/>
        <v>2017-09-29 00:00:00</v>
      </c>
    </row>
    <row r="5355" spans="1:7" x14ac:dyDescent="0.25">
      <c r="A5355" t="s">
        <v>10177</v>
      </c>
      <c r="B5355" s="3">
        <v>38688</v>
      </c>
      <c r="C5355" t="s">
        <v>9142</v>
      </c>
      <c r="D5355" t="s">
        <v>5</v>
      </c>
      <c r="E5355" t="s">
        <v>10178</v>
      </c>
      <c r="F5355">
        <f>+VLOOKUP(C5355,Fabricante_Consola!$A$5:$B$8,2)</f>
        <v>3</v>
      </c>
      <c r="G5355" s="3" t="str">
        <f t="shared" si="83"/>
        <v>2005-12-02 00:00:00</v>
      </c>
    </row>
    <row r="5356" spans="1:7" x14ac:dyDescent="0.25">
      <c r="A5356" t="s">
        <v>721</v>
      </c>
      <c r="B5356" s="3">
        <v>39723</v>
      </c>
      <c r="C5356" t="s">
        <v>9142</v>
      </c>
      <c r="D5356" t="s">
        <v>5</v>
      </c>
      <c r="E5356" t="s">
        <v>10179</v>
      </c>
      <c r="F5356">
        <f>+VLOOKUP(C5356,Fabricante_Consola!$A$5:$B$8,2)</f>
        <v>3</v>
      </c>
      <c r="G5356" s="3" t="str">
        <f t="shared" si="83"/>
        <v>2008-10-02 00:00:00</v>
      </c>
    </row>
    <row r="5357" spans="1:7" x14ac:dyDescent="0.25">
      <c r="A5357" t="s">
        <v>722</v>
      </c>
      <c r="B5357" s="3">
        <v>40969</v>
      </c>
      <c r="C5357" t="s">
        <v>9142</v>
      </c>
      <c r="D5357" t="s">
        <v>5</v>
      </c>
      <c r="E5357" t="s">
        <v>10180</v>
      </c>
      <c r="F5357">
        <f>+VLOOKUP(C5357,Fabricante_Consola!$A$5:$B$8,2)</f>
        <v>3</v>
      </c>
      <c r="G5357" s="3" t="str">
        <f t="shared" si="83"/>
        <v>2012-03-01 00:00:00</v>
      </c>
    </row>
    <row r="5358" spans="1:7" x14ac:dyDescent="0.25">
      <c r="A5358" t="s">
        <v>723</v>
      </c>
      <c r="B5358" s="3">
        <v>39505</v>
      </c>
      <c r="C5358" t="s">
        <v>9142</v>
      </c>
      <c r="D5358" t="s">
        <v>5</v>
      </c>
      <c r="E5358" t="s">
        <v>10181</v>
      </c>
      <c r="F5358">
        <f>+VLOOKUP(C5358,Fabricante_Consola!$A$5:$B$8,2)</f>
        <v>3</v>
      </c>
      <c r="G5358" s="3" t="str">
        <f t="shared" si="83"/>
        <v>2008-02-27 00:00:00</v>
      </c>
    </row>
    <row r="5359" spans="1:7" x14ac:dyDescent="0.25">
      <c r="A5359" t="s">
        <v>725</v>
      </c>
      <c r="B5359" s="3">
        <v>40606</v>
      </c>
      <c r="C5359" t="s">
        <v>9142</v>
      </c>
      <c r="D5359" t="s">
        <v>22</v>
      </c>
      <c r="E5359" t="s">
        <v>10182</v>
      </c>
      <c r="F5359">
        <f>+VLOOKUP(C5359,Fabricante_Consola!$A$5:$B$8,2)</f>
        <v>3</v>
      </c>
      <c r="G5359" s="3" t="str">
        <f t="shared" si="83"/>
        <v>2011-03-04 00:00:00</v>
      </c>
    </row>
    <row r="5360" spans="1:7" x14ac:dyDescent="0.25">
      <c r="A5360" t="s">
        <v>726</v>
      </c>
      <c r="B5360" s="3">
        <v>38783</v>
      </c>
      <c r="C5360" t="s">
        <v>9142</v>
      </c>
      <c r="D5360" t="s">
        <v>22</v>
      </c>
      <c r="E5360" t="s">
        <v>10183</v>
      </c>
      <c r="F5360">
        <f>+VLOOKUP(C5360,Fabricante_Consola!$A$5:$B$8,2)</f>
        <v>3</v>
      </c>
      <c r="G5360" s="3" t="str">
        <f t="shared" si="83"/>
        <v>2006-03-07 00:00:00</v>
      </c>
    </row>
    <row r="5361" spans="1:7" x14ac:dyDescent="0.25">
      <c r="A5361" t="s">
        <v>727</v>
      </c>
      <c r="B5361" s="3">
        <v>39996</v>
      </c>
      <c r="C5361" t="s">
        <v>9142</v>
      </c>
      <c r="D5361" t="s">
        <v>22</v>
      </c>
      <c r="E5361" t="s">
        <v>10184</v>
      </c>
      <c r="F5361">
        <f>+VLOOKUP(C5361,Fabricante_Consola!$A$5:$B$8,2)</f>
        <v>3</v>
      </c>
      <c r="G5361" s="3" t="str">
        <f t="shared" si="83"/>
        <v>2009-07-02 00:00:00</v>
      </c>
    </row>
    <row r="5362" spans="1:7" x14ac:dyDescent="0.25">
      <c r="A5362" t="s">
        <v>10185</v>
      </c>
      <c r="B5362" s="3">
        <v>40492</v>
      </c>
      <c r="C5362" t="s">
        <v>9142</v>
      </c>
      <c r="D5362" t="s">
        <v>22</v>
      </c>
      <c r="E5362" t="s">
        <v>10186</v>
      </c>
      <c r="F5362">
        <f>+VLOOKUP(C5362,Fabricante_Consola!$A$5:$B$8,2)</f>
        <v>3</v>
      </c>
      <c r="G5362" s="3" t="str">
        <f t="shared" si="83"/>
        <v>2010-11-10 00:00:00</v>
      </c>
    </row>
    <row r="5363" spans="1:7" x14ac:dyDescent="0.25">
      <c r="A5363" t="s">
        <v>10187</v>
      </c>
      <c r="B5363" s="3">
        <v>41241</v>
      </c>
      <c r="C5363" t="s">
        <v>9142</v>
      </c>
      <c r="D5363" t="s">
        <v>22</v>
      </c>
      <c r="E5363" t="s">
        <v>10188</v>
      </c>
      <c r="F5363">
        <f>+VLOOKUP(C5363,Fabricante_Consola!$A$5:$B$8,2)</f>
        <v>3</v>
      </c>
      <c r="G5363" s="3" t="str">
        <f t="shared" si="83"/>
        <v>2012-11-28 00:00:00</v>
      </c>
    </row>
    <row r="5364" spans="1:7" x14ac:dyDescent="0.25">
      <c r="A5364" t="s">
        <v>10189</v>
      </c>
      <c r="B5364" s="3">
        <v>41586</v>
      </c>
      <c r="C5364" t="s">
        <v>9142</v>
      </c>
      <c r="D5364" t="s">
        <v>2</v>
      </c>
      <c r="E5364" t="s">
        <v>10190</v>
      </c>
      <c r="F5364">
        <f>+VLOOKUP(C5364,Fabricante_Consola!$A$5:$B$8,2)</f>
        <v>3</v>
      </c>
      <c r="G5364" s="3" t="str">
        <f t="shared" si="83"/>
        <v>2013-11-08 00:00:00</v>
      </c>
    </row>
    <row r="5365" spans="1:7" x14ac:dyDescent="0.25">
      <c r="A5365" t="s">
        <v>734</v>
      </c>
      <c r="B5365" s="3">
        <v>38827</v>
      </c>
      <c r="C5365" t="s">
        <v>9142</v>
      </c>
      <c r="D5365" t="s">
        <v>97</v>
      </c>
      <c r="E5365" t="s">
        <v>10191</v>
      </c>
      <c r="F5365">
        <f>+VLOOKUP(C5365,Fabricante_Consola!$A$5:$B$8,2)</f>
        <v>3</v>
      </c>
      <c r="G5365" s="3" t="str">
        <f t="shared" si="83"/>
        <v>2006-04-20 00:00:00</v>
      </c>
    </row>
    <row r="5366" spans="1:7" x14ac:dyDescent="0.25">
      <c r="A5366" t="s">
        <v>10192</v>
      </c>
      <c r="B5366" s="3">
        <v>39895</v>
      </c>
      <c r="C5366" t="s">
        <v>9142</v>
      </c>
      <c r="D5366" t="s">
        <v>97</v>
      </c>
      <c r="E5366" t="s">
        <v>10193</v>
      </c>
      <c r="F5366">
        <f>+VLOOKUP(C5366,Fabricante_Consola!$A$5:$B$8,2)</f>
        <v>3</v>
      </c>
      <c r="G5366" s="3" t="str">
        <f t="shared" si="83"/>
        <v>2009-03-23 00:00:00</v>
      </c>
    </row>
    <row r="5367" spans="1:7" x14ac:dyDescent="0.25">
      <c r="A5367" t="s">
        <v>14903</v>
      </c>
      <c r="B5367" s="3">
        <v>39965</v>
      </c>
      <c r="C5367" t="s">
        <v>9142</v>
      </c>
      <c r="D5367" t="s">
        <v>97</v>
      </c>
      <c r="E5367" t="s">
        <v>10194</v>
      </c>
      <c r="F5367">
        <f>+VLOOKUP(C5367,Fabricante_Consola!$A$5:$B$8,2)</f>
        <v>3</v>
      </c>
      <c r="G5367" s="3" t="str">
        <f t="shared" si="83"/>
        <v>2009-06-01 00:00:00</v>
      </c>
    </row>
    <row r="5368" spans="1:7" x14ac:dyDescent="0.25">
      <c r="A5368" t="s">
        <v>10195</v>
      </c>
      <c r="B5368" s="3">
        <v>40118</v>
      </c>
      <c r="C5368" t="s">
        <v>9142</v>
      </c>
      <c r="D5368" t="s">
        <v>97</v>
      </c>
      <c r="E5368" t="s">
        <v>10196</v>
      </c>
      <c r="F5368">
        <f>+VLOOKUP(C5368,Fabricante_Consola!$A$5:$B$8,2)</f>
        <v>3</v>
      </c>
      <c r="G5368" s="3" t="str">
        <f t="shared" si="83"/>
        <v>2009-11-01 00:00:00</v>
      </c>
    </row>
    <row r="5369" spans="1:7" x14ac:dyDescent="0.25">
      <c r="A5369" t="s">
        <v>10197</v>
      </c>
      <c r="B5369" s="3">
        <v>40909</v>
      </c>
      <c r="C5369" t="s">
        <v>9142</v>
      </c>
      <c r="D5369" t="s">
        <v>757</v>
      </c>
      <c r="E5369" t="s">
        <v>10198</v>
      </c>
      <c r="F5369">
        <f>+VLOOKUP(C5369,Fabricante_Consola!$A$5:$B$8,2)</f>
        <v>3</v>
      </c>
      <c r="G5369" s="3" t="str">
        <f t="shared" si="83"/>
        <v>2012-01-01 00:00:00</v>
      </c>
    </row>
    <row r="5370" spans="1:7" x14ac:dyDescent="0.25">
      <c r="A5370" t="s">
        <v>10199</v>
      </c>
      <c r="B5370" s="3">
        <v>39409</v>
      </c>
      <c r="C5370" t="s">
        <v>9142</v>
      </c>
      <c r="D5370" t="s">
        <v>757</v>
      </c>
      <c r="E5370" t="s">
        <v>10200</v>
      </c>
      <c r="F5370">
        <f>+VLOOKUP(C5370,Fabricante_Consola!$A$5:$B$8,2)</f>
        <v>3</v>
      </c>
      <c r="G5370" s="3" t="str">
        <f t="shared" si="83"/>
        <v>2007-11-23 00:00:00</v>
      </c>
    </row>
    <row r="5371" spans="1:7" x14ac:dyDescent="0.25">
      <c r="A5371" t="s">
        <v>735</v>
      </c>
      <c r="B5371" s="3">
        <v>40246</v>
      </c>
      <c r="C5371" t="s">
        <v>9142</v>
      </c>
      <c r="D5371" t="s">
        <v>51</v>
      </c>
      <c r="E5371" t="s">
        <v>10201</v>
      </c>
      <c r="F5371">
        <f>+VLOOKUP(C5371,Fabricante_Consola!$A$5:$B$8,2)</f>
        <v>3</v>
      </c>
      <c r="G5371" s="3" t="str">
        <f t="shared" si="83"/>
        <v>2010-03-09 00:00:00</v>
      </c>
    </row>
    <row r="5372" spans="1:7" x14ac:dyDescent="0.25">
      <c r="A5372" t="s">
        <v>736</v>
      </c>
      <c r="B5372" s="3">
        <v>40942</v>
      </c>
      <c r="C5372" t="s">
        <v>9142</v>
      </c>
      <c r="D5372" t="s">
        <v>51</v>
      </c>
      <c r="E5372" t="s">
        <v>10202</v>
      </c>
      <c r="F5372">
        <f>+VLOOKUP(C5372,Fabricante_Consola!$A$5:$B$8,2)</f>
        <v>3</v>
      </c>
      <c r="G5372" s="3" t="str">
        <f t="shared" si="83"/>
        <v>2012-02-03 00:00:00</v>
      </c>
    </row>
    <row r="5373" spans="1:7" x14ac:dyDescent="0.25">
      <c r="A5373" t="s">
        <v>10203</v>
      </c>
      <c r="B5373" s="3">
        <v>40282</v>
      </c>
      <c r="C5373" t="s">
        <v>9142</v>
      </c>
      <c r="D5373" t="s">
        <v>238</v>
      </c>
      <c r="E5373" t="s">
        <v>10204</v>
      </c>
      <c r="F5373">
        <f>+VLOOKUP(C5373,Fabricante_Consola!$A$5:$B$8,2)</f>
        <v>3</v>
      </c>
      <c r="G5373" s="3" t="str">
        <f t="shared" si="83"/>
        <v>2010-04-14 00:00:00</v>
      </c>
    </row>
    <row r="5374" spans="1:7" x14ac:dyDescent="0.25">
      <c r="A5374" t="s">
        <v>10205</v>
      </c>
      <c r="B5374" s="3">
        <v>41173</v>
      </c>
      <c r="C5374" t="s">
        <v>9142</v>
      </c>
      <c r="D5374" t="s">
        <v>22</v>
      </c>
      <c r="E5374" t="s">
        <v>10206</v>
      </c>
      <c r="F5374">
        <f>+VLOOKUP(C5374,Fabricante_Consola!$A$5:$B$8,2)</f>
        <v>3</v>
      </c>
      <c r="G5374" s="3" t="str">
        <f t="shared" si="83"/>
        <v>2012-09-21 00:00:00</v>
      </c>
    </row>
    <row r="5375" spans="1:7" x14ac:dyDescent="0.25">
      <c r="A5375" t="s">
        <v>10207</v>
      </c>
      <c r="B5375" s="3">
        <v>41439</v>
      </c>
      <c r="C5375" t="s">
        <v>9142</v>
      </c>
      <c r="D5375" t="s">
        <v>9420</v>
      </c>
      <c r="E5375" t="s">
        <v>10208</v>
      </c>
      <c r="F5375">
        <f>+VLOOKUP(C5375,Fabricante_Consola!$A$5:$B$8,2)</f>
        <v>3</v>
      </c>
      <c r="G5375" s="3" t="str">
        <f t="shared" si="83"/>
        <v>2013-06-14 00:00:00</v>
      </c>
    </row>
    <row r="5376" spans="1:7" x14ac:dyDescent="0.25">
      <c r="A5376" t="s">
        <v>741</v>
      </c>
      <c r="B5376" s="3">
        <v>40494</v>
      </c>
      <c r="C5376" t="s">
        <v>9142</v>
      </c>
      <c r="D5376" t="s">
        <v>2</v>
      </c>
      <c r="E5376" t="s">
        <v>10209</v>
      </c>
      <c r="F5376">
        <f>+VLOOKUP(C5376,Fabricante_Consola!$A$5:$B$8,2)</f>
        <v>3</v>
      </c>
      <c r="G5376" s="3" t="str">
        <f t="shared" si="83"/>
        <v>2010-11-12 00:00:00</v>
      </c>
    </row>
    <row r="5377" spans="1:7" x14ac:dyDescent="0.25">
      <c r="A5377" t="s">
        <v>14704</v>
      </c>
      <c r="B5377" s="3">
        <v>41313</v>
      </c>
      <c r="C5377" t="s">
        <v>9142</v>
      </c>
      <c r="D5377" t="s">
        <v>2</v>
      </c>
      <c r="E5377" t="s">
        <v>10210</v>
      </c>
      <c r="F5377">
        <f>+VLOOKUP(C5377,Fabricante_Consola!$A$5:$B$8,2)</f>
        <v>3</v>
      </c>
      <c r="G5377" s="3" t="str">
        <f t="shared" si="83"/>
        <v>2013-02-08 00:00:00</v>
      </c>
    </row>
    <row r="5378" spans="1:7" x14ac:dyDescent="0.25">
      <c r="A5378" t="s">
        <v>10211</v>
      </c>
      <c r="B5378" s="3">
        <v>41507</v>
      </c>
      <c r="C5378" t="s">
        <v>9142</v>
      </c>
      <c r="D5378" t="s">
        <v>9243</v>
      </c>
      <c r="E5378" t="s">
        <v>10212</v>
      </c>
      <c r="F5378">
        <f>+VLOOKUP(C5378,Fabricante_Consola!$A$5:$B$8,2)</f>
        <v>3</v>
      </c>
      <c r="G5378" s="3" t="str">
        <f t="shared" si="83"/>
        <v>2013-08-21 00:00:00</v>
      </c>
    </row>
    <row r="5379" spans="1:7" x14ac:dyDescent="0.25">
      <c r="A5379" t="s">
        <v>10213</v>
      </c>
      <c r="B5379" s="3">
        <v>39275</v>
      </c>
      <c r="C5379" t="s">
        <v>9142</v>
      </c>
      <c r="D5379" t="s">
        <v>20</v>
      </c>
      <c r="E5379" t="s">
        <v>10214</v>
      </c>
      <c r="F5379">
        <f>+VLOOKUP(C5379,Fabricante_Consola!$A$5:$B$8,2)</f>
        <v>3</v>
      </c>
      <c r="G5379" s="3" t="str">
        <f t="shared" ref="G5379:G5442" si="84">+TEXT(B5379,"yyyy-mm-dd hh:mm:ss")</f>
        <v>2007-07-12 00:00:00</v>
      </c>
    </row>
    <row r="5380" spans="1:7" x14ac:dyDescent="0.25">
      <c r="A5380" t="s">
        <v>10215</v>
      </c>
      <c r="B5380" s="3">
        <v>39911</v>
      </c>
      <c r="C5380" t="s">
        <v>9142</v>
      </c>
      <c r="D5380" t="s">
        <v>9149</v>
      </c>
      <c r="E5380" t="s">
        <v>10216</v>
      </c>
      <c r="F5380">
        <f>+VLOOKUP(C5380,Fabricante_Consola!$A$5:$B$8,2)</f>
        <v>3</v>
      </c>
      <c r="G5380" s="3" t="str">
        <f t="shared" si="84"/>
        <v>2009-04-08 00:00:00</v>
      </c>
    </row>
    <row r="5381" spans="1:7" x14ac:dyDescent="0.25">
      <c r="A5381" t="s">
        <v>10217</v>
      </c>
      <c r="B5381" s="3">
        <v>40086</v>
      </c>
      <c r="C5381" t="s">
        <v>9142</v>
      </c>
      <c r="D5381" t="s">
        <v>9149</v>
      </c>
      <c r="E5381" t="s">
        <v>10218</v>
      </c>
      <c r="F5381">
        <f>+VLOOKUP(C5381,Fabricante_Consola!$A$5:$B$8,2)</f>
        <v>3</v>
      </c>
      <c r="G5381" s="3" t="str">
        <f t="shared" si="84"/>
        <v>2009-09-30 00:00:00</v>
      </c>
    </row>
    <row r="5382" spans="1:7" x14ac:dyDescent="0.25">
      <c r="A5382" t="s">
        <v>10219</v>
      </c>
      <c r="B5382" s="3">
        <v>38821</v>
      </c>
      <c r="C5382" t="s">
        <v>9142</v>
      </c>
      <c r="D5382" t="s">
        <v>5</v>
      </c>
      <c r="E5382" t="s">
        <v>10220</v>
      </c>
      <c r="F5382">
        <f>+VLOOKUP(C5382,Fabricante_Consola!$A$5:$B$8,2)</f>
        <v>3</v>
      </c>
      <c r="G5382" s="3" t="str">
        <f t="shared" si="84"/>
        <v>2006-04-14 00:00:00</v>
      </c>
    </row>
    <row r="5383" spans="1:7" x14ac:dyDescent="0.25">
      <c r="A5383" t="s">
        <v>10221</v>
      </c>
      <c r="B5383" s="3">
        <v>39052</v>
      </c>
      <c r="C5383" t="s">
        <v>9142</v>
      </c>
      <c r="D5383" t="s">
        <v>1524</v>
      </c>
      <c r="E5383" t="s">
        <v>10222</v>
      </c>
      <c r="F5383">
        <f>+VLOOKUP(C5383,Fabricante_Consola!$A$5:$B$8,2)</f>
        <v>3</v>
      </c>
      <c r="G5383" s="3" t="str">
        <f t="shared" si="84"/>
        <v>2006-12-01 00:00:00</v>
      </c>
    </row>
    <row r="5384" spans="1:7" x14ac:dyDescent="0.25">
      <c r="A5384" t="s">
        <v>10223</v>
      </c>
      <c r="B5384" s="3">
        <v>39535</v>
      </c>
      <c r="C5384" t="s">
        <v>9142</v>
      </c>
      <c r="D5384" t="s">
        <v>1524</v>
      </c>
      <c r="E5384" t="s">
        <v>10224</v>
      </c>
      <c r="F5384">
        <f>+VLOOKUP(C5384,Fabricante_Consola!$A$5:$B$8,2)</f>
        <v>3</v>
      </c>
      <c r="G5384" s="3" t="str">
        <f t="shared" si="84"/>
        <v>2008-03-28 00:00:00</v>
      </c>
    </row>
    <row r="5385" spans="1:7" x14ac:dyDescent="0.25">
      <c r="A5385" t="s">
        <v>10225</v>
      </c>
      <c r="B5385" s="3">
        <v>40544</v>
      </c>
      <c r="C5385" t="s">
        <v>9142</v>
      </c>
      <c r="D5385" t="s">
        <v>9</v>
      </c>
      <c r="E5385" t="s">
        <v>10226</v>
      </c>
      <c r="F5385">
        <f>+VLOOKUP(C5385,Fabricante_Consola!$A$5:$B$8,2)</f>
        <v>3</v>
      </c>
      <c r="G5385" s="3" t="str">
        <f t="shared" si="84"/>
        <v>2011-01-01 00:00:00</v>
      </c>
    </row>
    <row r="5386" spans="1:7" x14ac:dyDescent="0.25">
      <c r="A5386" t="s">
        <v>10227</v>
      </c>
      <c r="B5386" s="3">
        <v>41208</v>
      </c>
      <c r="C5386" t="s">
        <v>9142</v>
      </c>
      <c r="D5386" t="s">
        <v>20</v>
      </c>
      <c r="E5386" t="s">
        <v>10228</v>
      </c>
      <c r="F5386">
        <f>+VLOOKUP(C5386,Fabricante_Consola!$A$5:$B$8,2)</f>
        <v>3</v>
      </c>
      <c r="G5386" s="3" t="str">
        <f t="shared" si="84"/>
        <v>2012-10-26 00:00:00</v>
      </c>
    </row>
    <row r="5387" spans="1:7" x14ac:dyDescent="0.25">
      <c r="A5387" t="s">
        <v>10229</v>
      </c>
      <c r="B5387" s="3">
        <v>41915</v>
      </c>
      <c r="C5387" t="s">
        <v>9142</v>
      </c>
      <c r="D5387" t="s">
        <v>20</v>
      </c>
      <c r="E5387" t="s">
        <v>10230</v>
      </c>
      <c r="F5387">
        <f>+VLOOKUP(C5387,Fabricante_Consola!$A$5:$B$8,2)</f>
        <v>3</v>
      </c>
      <c r="G5387" s="3" t="str">
        <f t="shared" si="84"/>
        <v>2014-10-03 00:00:00</v>
      </c>
    </row>
    <row r="5388" spans="1:7" x14ac:dyDescent="0.25">
      <c r="A5388" t="s">
        <v>10231</v>
      </c>
      <c r="B5388" s="3">
        <v>42090</v>
      </c>
      <c r="C5388" t="s">
        <v>9142</v>
      </c>
      <c r="D5388" t="s">
        <v>20</v>
      </c>
      <c r="E5388" t="s">
        <v>10232</v>
      </c>
      <c r="F5388">
        <f>+VLOOKUP(C5388,Fabricante_Consola!$A$5:$B$8,2)</f>
        <v>3</v>
      </c>
      <c r="G5388" s="3" t="str">
        <f t="shared" si="84"/>
        <v>2015-03-27 00:00:00</v>
      </c>
    </row>
    <row r="5389" spans="1:7" x14ac:dyDescent="0.25">
      <c r="A5389" t="s">
        <v>10233</v>
      </c>
      <c r="B5389" s="3">
        <v>39241</v>
      </c>
      <c r="C5389" t="s">
        <v>9142</v>
      </c>
      <c r="D5389" t="s">
        <v>20</v>
      </c>
      <c r="E5389" t="s">
        <v>10234</v>
      </c>
      <c r="F5389">
        <f>+VLOOKUP(C5389,Fabricante_Consola!$A$5:$B$8,2)</f>
        <v>3</v>
      </c>
      <c r="G5389" s="3" t="str">
        <f t="shared" si="84"/>
        <v>2007-06-08 00:00:00</v>
      </c>
    </row>
    <row r="5390" spans="1:7" x14ac:dyDescent="0.25">
      <c r="A5390" t="s">
        <v>10235</v>
      </c>
      <c r="B5390" s="3">
        <v>40109</v>
      </c>
      <c r="C5390" t="s">
        <v>9142</v>
      </c>
      <c r="D5390" t="s">
        <v>20</v>
      </c>
      <c r="E5390" t="s">
        <v>10236</v>
      </c>
      <c r="F5390">
        <f>+VLOOKUP(C5390,Fabricante_Consola!$A$5:$B$8,2)</f>
        <v>3</v>
      </c>
      <c r="G5390" s="3" t="str">
        <f t="shared" si="84"/>
        <v>2009-10-23 00:00:00</v>
      </c>
    </row>
    <row r="5391" spans="1:7" x14ac:dyDescent="0.25">
      <c r="A5391" t="s">
        <v>10237</v>
      </c>
      <c r="B5391" s="3">
        <v>40830</v>
      </c>
      <c r="C5391" t="s">
        <v>9142</v>
      </c>
      <c r="D5391" t="s">
        <v>20</v>
      </c>
      <c r="E5391" t="s">
        <v>10238</v>
      </c>
      <c r="F5391">
        <f>+VLOOKUP(C5391,Fabricante_Consola!$A$5:$B$8,2)</f>
        <v>3</v>
      </c>
      <c r="G5391" s="3" t="str">
        <f t="shared" si="84"/>
        <v>2011-10-14 00:00:00</v>
      </c>
    </row>
    <row r="5392" spans="1:7" x14ac:dyDescent="0.25">
      <c r="A5392" t="s">
        <v>10239</v>
      </c>
      <c r="B5392" s="3">
        <v>41535</v>
      </c>
      <c r="C5392" t="s">
        <v>9142</v>
      </c>
      <c r="D5392" t="s">
        <v>2</v>
      </c>
      <c r="E5392" t="s">
        <v>10240</v>
      </c>
      <c r="F5392">
        <f>+VLOOKUP(C5392,Fabricante_Consola!$A$5:$B$8,2)</f>
        <v>3</v>
      </c>
      <c r="G5392" s="3" t="str">
        <f t="shared" si="84"/>
        <v>2013-09-18 00:00:00</v>
      </c>
    </row>
    <row r="5393" spans="1:7" x14ac:dyDescent="0.25">
      <c r="A5393" t="s">
        <v>755</v>
      </c>
      <c r="B5393" s="3">
        <v>39731</v>
      </c>
      <c r="C5393" t="s">
        <v>9142</v>
      </c>
      <c r="D5393" t="s">
        <v>290</v>
      </c>
      <c r="E5393" t="s">
        <v>10241</v>
      </c>
      <c r="F5393">
        <f>+VLOOKUP(C5393,Fabricante_Consola!$A$5:$B$8,2)</f>
        <v>3</v>
      </c>
      <c r="G5393" s="3" t="str">
        <f t="shared" si="84"/>
        <v>2008-10-10 00:00:00</v>
      </c>
    </row>
    <row r="5394" spans="1:7" x14ac:dyDescent="0.25">
      <c r="A5394" t="s">
        <v>10242</v>
      </c>
      <c r="B5394" s="3">
        <v>41523</v>
      </c>
      <c r="C5394" t="s">
        <v>9142</v>
      </c>
      <c r="D5394" t="s">
        <v>10243</v>
      </c>
      <c r="E5394" t="s">
        <v>10244</v>
      </c>
      <c r="F5394">
        <f>+VLOOKUP(C5394,Fabricante_Consola!$A$5:$B$8,2)</f>
        <v>3</v>
      </c>
      <c r="G5394" s="3" t="str">
        <f t="shared" si="84"/>
        <v>2013-09-06 00:00:00</v>
      </c>
    </row>
    <row r="5395" spans="1:7" x14ac:dyDescent="0.25">
      <c r="A5395" t="s">
        <v>10245</v>
      </c>
      <c r="B5395" s="3">
        <v>40233</v>
      </c>
      <c r="C5395" t="s">
        <v>9142</v>
      </c>
      <c r="D5395" t="s">
        <v>9223</v>
      </c>
      <c r="E5395" t="s">
        <v>10246</v>
      </c>
      <c r="F5395">
        <f>+VLOOKUP(C5395,Fabricante_Consola!$A$5:$B$8,2)</f>
        <v>3</v>
      </c>
      <c r="G5395" s="3" t="str">
        <f t="shared" si="84"/>
        <v>2010-02-24 00:00:00</v>
      </c>
    </row>
    <row r="5396" spans="1:7" x14ac:dyDescent="0.25">
      <c r="A5396" t="s">
        <v>10247</v>
      </c>
      <c r="B5396" s="3">
        <v>39610</v>
      </c>
      <c r="C5396" t="s">
        <v>9142</v>
      </c>
      <c r="D5396" t="s">
        <v>2</v>
      </c>
      <c r="E5396" t="s">
        <v>10248</v>
      </c>
      <c r="F5396">
        <f>+VLOOKUP(C5396,Fabricante_Consola!$A$5:$B$8,2)</f>
        <v>3</v>
      </c>
      <c r="G5396" s="3" t="str">
        <f t="shared" si="84"/>
        <v>2008-06-11 00:00:00</v>
      </c>
    </row>
    <row r="5397" spans="1:7" x14ac:dyDescent="0.25">
      <c r="A5397" t="s">
        <v>10249</v>
      </c>
      <c r="B5397" s="3">
        <v>38718</v>
      </c>
      <c r="C5397" t="s">
        <v>9142</v>
      </c>
      <c r="D5397" t="s">
        <v>9176</v>
      </c>
      <c r="E5397" t="s">
        <v>10250</v>
      </c>
      <c r="F5397">
        <f>+VLOOKUP(C5397,Fabricante_Consola!$A$5:$B$8,2)</f>
        <v>3</v>
      </c>
      <c r="G5397" s="3" t="str">
        <f t="shared" si="84"/>
        <v>2006-01-01 00:00:00</v>
      </c>
    </row>
    <row r="5398" spans="1:7" x14ac:dyDescent="0.25">
      <c r="A5398" t="s">
        <v>10251</v>
      </c>
      <c r="B5398" s="3">
        <v>41096</v>
      </c>
      <c r="C5398" t="s">
        <v>9142</v>
      </c>
      <c r="D5398" t="s">
        <v>9223</v>
      </c>
      <c r="E5398" t="s">
        <v>10252</v>
      </c>
      <c r="F5398">
        <f>+VLOOKUP(C5398,Fabricante_Consola!$A$5:$B$8,2)</f>
        <v>3</v>
      </c>
      <c r="G5398" s="3" t="str">
        <f t="shared" si="84"/>
        <v>2012-07-06 00:00:00</v>
      </c>
    </row>
    <row r="5399" spans="1:7" x14ac:dyDescent="0.25">
      <c r="A5399" t="s">
        <v>10253</v>
      </c>
      <c r="B5399" s="3">
        <v>40751</v>
      </c>
      <c r="C5399" t="s">
        <v>9142</v>
      </c>
      <c r="D5399" t="s">
        <v>9152</v>
      </c>
      <c r="E5399" t="s">
        <v>10254</v>
      </c>
      <c r="F5399">
        <f>+VLOOKUP(C5399,Fabricante_Consola!$A$5:$B$8,2)</f>
        <v>3</v>
      </c>
      <c r="G5399" s="3" t="str">
        <f t="shared" si="84"/>
        <v>2011-07-27 00:00:00</v>
      </c>
    </row>
    <row r="5400" spans="1:7" x14ac:dyDescent="0.25">
      <c r="A5400" t="s">
        <v>764</v>
      </c>
      <c r="B5400" s="3">
        <v>40459</v>
      </c>
      <c r="C5400" t="s">
        <v>9142</v>
      </c>
      <c r="D5400" t="s">
        <v>11</v>
      </c>
      <c r="E5400" t="s">
        <v>10255</v>
      </c>
      <c r="F5400">
        <f>+VLOOKUP(C5400,Fabricante_Consola!$A$5:$B$8,2)</f>
        <v>3</v>
      </c>
      <c r="G5400" s="3" t="str">
        <f t="shared" si="84"/>
        <v>2010-10-08 00:00:00</v>
      </c>
    </row>
    <row r="5401" spans="1:7" x14ac:dyDescent="0.25">
      <c r="A5401" t="s">
        <v>765</v>
      </c>
      <c r="B5401" s="3">
        <v>39504</v>
      </c>
      <c r="C5401" t="s">
        <v>9142</v>
      </c>
      <c r="D5401" t="s">
        <v>290</v>
      </c>
      <c r="E5401" t="s">
        <v>10256</v>
      </c>
      <c r="F5401">
        <f>+VLOOKUP(C5401,Fabricante_Consola!$A$5:$B$8,2)</f>
        <v>3</v>
      </c>
      <c r="G5401" s="3" t="str">
        <f t="shared" si="84"/>
        <v>2008-02-26 00:00:00</v>
      </c>
    </row>
    <row r="5402" spans="1:7" x14ac:dyDescent="0.25">
      <c r="A5402" t="s">
        <v>10257</v>
      </c>
      <c r="B5402" s="3">
        <v>40765</v>
      </c>
      <c r="C5402" t="s">
        <v>9142</v>
      </c>
      <c r="D5402" t="s">
        <v>7380</v>
      </c>
      <c r="E5402" t="s">
        <v>10258</v>
      </c>
      <c r="F5402">
        <f>+VLOOKUP(C5402,Fabricante_Consola!$A$5:$B$8,2)</f>
        <v>3</v>
      </c>
      <c r="G5402" s="3" t="str">
        <f t="shared" si="84"/>
        <v>2011-08-10 00:00:00</v>
      </c>
    </row>
    <row r="5403" spans="1:7" x14ac:dyDescent="0.25">
      <c r="A5403" t="s">
        <v>768</v>
      </c>
      <c r="B5403" s="3">
        <v>39983</v>
      </c>
      <c r="C5403" t="s">
        <v>9142</v>
      </c>
      <c r="D5403" t="s">
        <v>20</v>
      </c>
      <c r="E5403" t="s">
        <v>10259</v>
      </c>
      <c r="F5403">
        <f>+VLOOKUP(C5403,Fabricante_Consola!$A$5:$B$8,2)</f>
        <v>3</v>
      </c>
      <c r="G5403" s="3" t="str">
        <f t="shared" si="84"/>
        <v>2009-06-19 00:00:00</v>
      </c>
    </row>
    <row r="5404" spans="1:7" x14ac:dyDescent="0.25">
      <c r="A5404" t="s">
        <v>10260</v>
      </c>
      <c r="B5404" s="3">
        <v>38758</v>
      </c>
      <c r="C5404" t="s">
        <v>9142</v>
      </c>
      <c r="D5404" t="s">
        <v>267</v>
      </c>
      <c r="E5404" t="s">
        <v>10261</v>
      </c>
      <c r="F5404">
        <f>+VLOOKUP(C5404,Fabricante_Consola!$A$5:$B$8,2)</f>
        <v>3</v>
      </c>
      <c r="G5404" s="3" t="str">
        <f t="shared" si="84"/>
        <v>2006-02-10 00:00:00</v>
      </c>
    </row>
    <row r="5405" spans="1:7" x14ac:dyDescent="0.25">
      <c r="A5405" t="s">
        <v>10262</v>
      </c>
      <c r="B5405" s="3">
        <v>40590</v>
      </c>
      <c r="C5405" t="s">
        <v>9142</v>
      </c>
      <c r="E5405" t="s">
        <v>10263</v>
      </c>
      <c r="F5405">
        <f>+VLOOKUP(C5405,Fabricante_Consola!$A$5:$B$8,2)</f>
        <v>3</v>
      </c>
      <c r="G5405" s="3" t="str">
        <f t="shared" si="84"/>
        <v>2011-02-16 00:00:00</v>
      </c>
    </row>
    <row r="5406" spans="1:7" x14ac:dyDescent="0.25">
      <c r="A5406" t="s">
        <v>10264</v>
      </c>
      <c r="B5406" s="3">
        <v>40898</v>
      </c>
      <c r="C5406" t="s">
        <v>9142</v>
      </c>
      <c r="D5406" t="s">
        <v>9</v>
      </c>
      <c r="E5406" t="s">
        <v>10265</v>
      </c>
      <c r="F5406">
        <f>+VLOOKUP(C5406,Fabricante_Consola!$A$5:$B$8,2)</f>
        <v>3</v>
      </c>
      <c r="G5406" s="3" t="str">
        <f t="shared" si="84"/>
        <v>2011-12-21 00:00:00</v>
      </c>
    </row>
    <row r="5407" spans="1:7" x14ac:dyDescent="0.25">
      <c r="A5407" t="s">
        <v>772</v>
      </c>
      <c r="B5407" s="3">
        <v>40326</v>
      </c>
      <c r="C5407" t="s">
        <v>9142</v>
      </c>
      <c r="D5407" t="s">
        <v>57</v>
      </c>
      <c r="E5407" t="s">
        <v>10266</v>
      </c>
      <c r="F5407">
        <f>+VLOOKUP(C5407,Fabricante_Consola!$A$5:$B$8,2)</f>
        <v>3</v>
      </c>
      <c r="G5407" s="3" t="str">
        <f t="shared" si="84"/>
        <v>2010-05-28 00:00:00</v>
      </c>
    </row>
    <row r="5408" spans="1:7" x14ac:dyDescent="0.25">
      <c r="A5408" t="s">
        <v>773</v>
      </c>
      <c r="B5408" s="3">
        <v>41424</v>
      </c>
      <c r="C5408" t="s">
        <v>9142</v>
      </c>
      <c r="D5408" t="s">
        <v>2</v>
      </c>
      <c r="E5408" t="s">
        <v>10267</v>
      </c>
      <c r="F5408">
        <f>+VLOOKUP(C5408,Fabricante_Consola!$A$5:$B$8,2)</f>
        <v>3</v>
      </c>
      <c r="G5408" s="3" t="str">
        <f t="shared" si="84"/>
        <v>2013-05-30 00:00:00</v>
      </c>
    </row>
    <row r="5409" spans="1:7" x14ac:dyDescent="0.25">
      <c r="A5409" t="s">
        <v>10268</v>
      </c>
      <c r="B5409" s="3">
        <v>40856</v>
      </c>
      <c r="C5409" t="s">
        <v>9142</v>
      </c>
      <c r="D5409" t="s">
        <v>7380</v>
      </c>
      <c r="E5409" t="s">
        <v>10269</v>
      </c>
      <c r="F5409">
        <f>+VLOOKUP(C5409,Fabricante_Consola!$A$5:$B$8,2)</f>
        <v>3</v>
      </c>
      <c r="G5409" s="3" t="str">
        <f t="shared" si="84"/>
        <v>2011-11-09 00:00:00</v>
      </c>
    </row>
    <row r="5410" spans="1:7" x14ac:dyDescent="0.25">
      <c r="A5410" t="s">
        <v>10270</v>
      </c>
      <c r="B5410" s="3">
        <v>39136</v>
      </c>
      <c r="C5410" t="s">
        <v>9142</v>
      </c>
      <c r="D5410" t="s">
        <v>9</v>
      </c>
      <c r="E5410" t="s">
        <v>10271</v>
      </c>
      <c r="F5410">
        <f>+VLOOKUP(C5410,Fabricante_Consola!$A$5:$B$8,2)</f>
        <v>3</v>
      </c>
      <c r="G5410" s="3" t="str">
        <f t="shared" si="84"/>
        <v>2007-02-23 00:00:00</v>
      </c>
    </row>
    <row r="5411" spans="1:7" x14ac:dyDescent="0.25">
      <c r="A5411" t="s">
        <v>774</v>
      </c>
      <c r="B5411" s="3">
        <v>40039</v>
      </c>
      <c r="C5411" t="s">
        <v>9142</v>
      </c>
      <c r="D5411" t="s">
        <v>2</v>
      </c>
      <c r="E5411" t="s">
        <v>10272</v>
      </c>
      <c r="F5411">
        <f>+VLOOKUP(C5411,Fabricante_Consola!$A$5:$B$8,2)</f>
        <v>3</v>
      </c>
      <c r="G5411" s="3" t="str">
        <f t="shared" si="84"/>
        <v>2009-08-14 00:00:00</v>
      </c>
    </row>
    <row r="5412" spans="1:7" x14ac:dyDescent="0.25">
      <c r="A5412" t="s">
        <v>14705</v>
      </c>
      <c r="B5412" s="3">
        <v>40466</v>
      </c>
      <c r="C5412" t="s">
        <v>9142</v>
      </c>
      <c r="D5412" t="s">
        <v>15</v>
      </c>
      <c r="E5412" t="s">
        <v>10273</v>
      </c>
      <c r="F5412">
        <f>+VLOOKUP(C5412,Fabricante_Consola!$A$5:$B$8,2)</f>
        <v>3</v>
      </c>
      <c r="G5412" s="3" t="str">
        <f t="shared" si="84"/>
        <v>2010-10-15 00:00:00</v>
      </c>
    </row>
    <row r="5413" spans="1:7" x14ac:dyDescent="0.25">
      <c r="A5413" t="s">
        <v>776</v>
      </c>
      <c r="B5413" s="3">
        <v>40544</v>
      </c>
      <c r="C5413" t="s">
        <v>9142</v>
      </c>
      <c r="D5413" t="s">
        <v>123</v>
      </c>
      <c r="E5413" t="s">
        <v>10274</v>
      </c>
      <c r="F5413">
        <f>+VLOOKUP(C5413,Fabricante_Consola!$A$5:$B$8,2)</f>
        <v>3</v>
      </c>
      <c r="G5413" s="3" t="str">
        <f t="shared" si="84"/>
        <v>2011-01-01 00:00:00</v>
      </c>
    </row>
    <row r="5414" spans="1:7" x14ac:dyDescent="0.25">
      <c r="A5414" t="s">
        <v>10275</v>
      </c>
      <c r="B5414" s="3">
        <v>40723</v>
      </c>
      <c r="C5414" t="s">
        <v>9142</v>
      </c>
      <c r="D5414" t="s">
        <v>7380</v>
      </c>
      <c r="E5414" t="s">
        <v>10276</v>
      </c>
      <c r="F5414">
        <f>+VLOOKUP(C5414,Fabricante_Consola!$A$5:$B$8,2)</f>
        <v>3</v>
      </c>
      <c r="G5414" s="3" t="str">
        <f t="shared" si="84"/>
        <v>2011-06-29 00:00:00</v>
      </c>
    </row>
    <row r="5415" spans="1:7" x14ac:dyDescent="0.25">
      <c r="A5415" t="s">
        <v>10277</v>
      </c>
      <c r="B5415" s="3">
        <v>39680</v>
      </c>
      <c r="C5415" t="s">
        <v>9142</v>
      </c>
      <c r="D5415" t="s">
        <v>9144</v>
      </c>
      <c r="E5415" t="s">
        <v>10278</v>
      </c>
      <c r="F5415">
        <f>+VLOOKUP(C5415,Fabricante_Consola!$A$5:$B$8,2)</f>
        <v>3</v>
      </c>
      <c r="G5415" s="3" t="str">
        <f t="shared" si="84"/>
        <v>2008-08-20 00:00:00</v>
      </c>
    </row>
    <row r="5416" spans="1:7" x14ac:dyDescent="0.25">
      <c r="A5416" t="s">
        <v>10279</v>
      </c>
      <c r="B5416" s="3">
        <v>38718</v>
      </c>
      <c r="C5416" t="s">
        <v>9142</v>
      </c>
      <c r="D5416" t="s">
        <v>9144</v>
      </c>
      <c r="E5416" t="s">
        <v>10280</v>
      </c>
      <c r="F5416">
        <f>+VLOOKUP(C5416,Fabricante_Consola!$A$5:$B$8,2)</f>
        <v>3</v>
      </c>
      <c r="G5416" s="3" t="str">
        <f t="shared" si="84"/>
        <v>2006-01-01 00:00:00</v>
      </c>
    </row>
    <row r="5417" spans="1:7" x14ac:dyDescent="0.25">
      <c r="A5417" t="s">
        <v>10281</v>
      </c>
      <c r="B5417" s="3">
        <v>39814</v>
      </c>
      <c r="C5417" t="s">
        <v>9142</v>
      </c>
      <c r="D5417" t="s">
        <v>7380</v>
      </c>
      <c r="E5417" t="s">
        <v>10282</v>
      </c>
      <c r="F5417">
        <f>+VLOOKUP(C5417,Fabricante_Consola!$A$5:$B$8,2)</f>
        <v>3</v>
      </c>
      <c r="G5417" s="3" t="str">
        <f t="shared" si="84"/>
        <v>2009-01-01 00:00:00</v>
      </c>
    </row>
    <row r="5418" spans="1:7" x14ac:dyDescent="0.25">
      <c r="A5418" t="s">
        <v>778</v>
      </c>
      <c r="B5418" s="3">
        <v>41061</v>
      </c>
      <c r="C5418" t="s">
        <v>9142</v>
      </c>
      <c r="D5418" t="s">
        <v>83</v>
      </c>
      <c r="E5418" t="s">
        <v>10283</v>
      </c>
      <c r="F5418">
        <f>+VLOOKUP(C5418,Fabricante_Consola!$A$5:$B$8,2)</f>
        <v>3</v>
      </c>
      <c r="G5418" s="3" t="str">
        <f t="shared" si="84"/>
        <v>2012-06-01 00:00:00</v>
      </c>
    </row>
    <row r="5419" spans="1:7" x14ac:dyDescent="0.25">
      <c r="A5419" t="s">
        <v>779</v>
      </c>
      <c r="B5419" s="3">
        <v>42328</v>
      </c>
      <c r="C5419" t="s">
        <v>9142</v>
      </c>
      <c r="D5419" t="s">
        <v>165</v>
      </c>
      <c r="E5419" t="s">
        <v>10284</v>
      </c>
      <c r="F5419">
        <f>+VLOOKUP(C5419,Fabricante_Consola!$A$5:$B$8,2)</f>
        <v>3</v>
      </c>
      <c r="G5419" s="3" t="str">
        <f t="shared" si="84"/>
        <v>2015-11-20 00:00:00</v>
      </c>
    </row>
    <row r="5420" spans="1:7" x14ac:dyDescent="0.25">
      <c r="A5420" t="s">
        <v>781</v>
      </c>
      <c r="B5420" s="3">
        <v>41976</v>
      </c>
      <c r="C5420" t="s">
        <v>9142</v>
      </c>
      <c r="D5420" t="s">
        <v>165</v>
      </c>
      <c r="E5420" t="s">
        <v>10285</v>
      </c>
      <c r="F5420">
        <f>+VLOOKUP(C5420,Fabricante_Consola!$A$5:$B$8,2)</f>
        <v>3</v>
      </c>
      <c r="G5420" s="3" t="str">
        <f t="shared" si="84"/>
        <v>2014-12-03 00:00:00</v>
      </c>
    </row>
    <row r="5421" spans="1:7" x14ac:dyDescent="0.25">
      <c r="A5421" t="s">
        <v>782</v>
      </c>
      <c r="B5421" s="3">
        <v>42039</v>
      </c>
      <c r="C5421" t="s">
        <v>9142</v>
      </c>
      <c r="D5421" t="s">
        <v>165</v>
      </c>
      <c r="E5421" t="s">
        <v>10286</v>
      </c>
      <c r="F5421">
        <f>+VLOOKUP(C5421,Fabricante_Consola!$A$5:$B$8,2)</f>
        <v>3</v>
      </c>
      <c r="G5421" s="3" t="str">
        <f t="shared" si="84"/>
        <v>2015-02-04 00:00:00</v>
      </c>
    </row>
    <row r="5422" spans="1:7" x14ac:dyDescent="0.25">
      <c r="A5422" t="s">
        <v>783</v>
      </c>
      <c r="B5422" s="3">
        <v>42088</v>
      </c>
      <c r="C5422" t="s">
        <v>9142</v>
      </c>
      <c r="D5422" t="s">
        <v>165</v>
      </c>
      <c r="E5422" t="s">
        <v>10287</v>
      </c>
      <c r="F5422">
        <f>+VLOOKUP(C5422,Fabricante_Consola!$A$5:$B$8,2)</f>
        <v>3</v>
      </c>
      <c r="G5422" s="3" t="str">
        <f t="shared" si="84"/>
        <v>2015-03-25 00:00:00</v>
      </c>
    </row>
    <row r="5423" spans="1:7" x14ac:dyDescent="0.25">
      <c r="A5423" t="s">
        <v>10288</v>
      </c>
      <c r="B5423" s="3">
        <v>42151</v>
      </c>
      <c r="C5423" t="s">
        <v>9142</v>
      </c>
      <c r="D5423" t="s">
        <v>165</v>
      </c>
      <c r="E5423" t="s">
        <v>10289</v>
      </c>
      <c r="F5423">
        <f>+VLOOKUP(C5423,Fabricante_Consola!$A$5:$B$8,2)</f>
        <v>3</v>
      </c>
      <c r="G5423" s="3" t="str">
        <f t="shared" si="84"/>
        <v>2015-05-27 00:00:00</v>
      </c>
    </row>
    <row r="5424" spans="1:7" x14ac:dyDescent="0.25">
      <c r="A5424" t="s">
        <v>10290</v>
      </c>
      <c r="B5424" s="3">
        <v>42207</v>
      </c>
      <c r="C5424" t="s">
        <v>9142</v>
      </c>
      <c r="D5424" t="s">
        <v>165</v>
      </c>
      <c r="E5424" t="s">
        <v>10291</v>
      </c>
      <c r="F5424">
        <f>+VLOOKUP(C5424,Fabricante_Consola!$A$5:$B$8,2)</f>
        <v>3</v>
      </c>
      <c r="G5424" s="3" t="str">
        <f t="shared" si="84"/>
        <v>2015-07-22 00:00:00</v>
      </c>
    </row>
    <row r="5425" spans="1:7" x14ac:dyDescent="0.25">
      <c r="A5425" t="s">
        <v>10292</v>
      </c>
      <c r="B5425" s="3">
        <v>42325</v>
      </c>
      <c r="C5425" t="s">
        <v>9142</v>
      </c>
      <c r="D5425" t="s">
        <v>165</v>
      </c>
      <c r="E5425" t="s">
        <v>10293</v>
      </c>
      <c r="F5425">
        <f>+VLOOKUP(C5425,Fabricante_Consola!$A$5:$B$8,2)</f>
        <v>3</v>
      </c>
      <c r="G5425" s="3" t="str">
        <f t="shared" si="84"/>
        <v>2015-11-17 00:00:00</v>
      </c>
    </row>
    <row r="5426" spans="1:7" x14ac:dyDescent="0.25">
      <c r="A5426" t="s">
        <v>10294</v>
      </c>
      <c r="B5426" s="3">
        <v>40508</v>
      </c>
      <c r="C5426" t="s">
        <v>9142</v>
      </c>
      <c r="D5426" t="s">
        <v>9</v>
      </c>
      <c r="E5426" t="s">
        <v>10295</v>
      </c>
      <c r="F5426">
        <f>+VLOOKUP(C5426,Fabricante_Consola!$A$5:$B$8,2)</f>
        <v>3</v>
      </c>
      <c r="G5426" s="3" t="str">
        <f t="shared" si="84"/>
        <v>2010-11-26 00:00:00</v>
      </c>
    </row>
    <row r="5427" spans="1:7" x14ac:dyDescent="0.25">
      <c r="A5427" t="s">
        <v>10296</v>
      </c>
      <c r="B5427" s="3">
        <v>39988</v>
      </c>
      <c r="C5427" t="s">
        <v>9142</v>
      </c>
      <c r="D5427" t="s">
        <v>9693</v>
      </c>
      <c r="E5427" t="s">
        <v>10297</v>
      </c>
      <c r="F5427">
        <f>+VLOOKUP(C5427,Fabricante_Consola!$A$5:$B$8,2)</f>
        <v>3</v>
      </c>
      <c r="G5427" s="3" t="str">
        <f t="shared" si="84"/>
        <v>2009-06-24 00:00:00</v>
      </c>
    </row>
    <row r="5428" spans="1:7" x14ac:dyDescent="0.25">
      <c r="A5428" t="s">
        <v>10298</v>
      </c>
      <c r="B5428" s="3">
        <v>41640</v>
      </c>
      <c r="C5428" t="s">
        <v>9142</v>
      </c>
      <c r="D5428" t="s">
        <v>9</v>
      </c>
      <c r="E5428" t="s">
        <v>10299</v>
      </c>
      <c r="F5428">
        <f>+VLOOKUP(C5428,Fabricante_Consola!$A$5:$B$8,2)</f>
        <v>3</v>
      </c>
      <c r="G5428" s="3" t="str">
        <f t="shared" si="84"/>
        <v>2014-01-01 00:00:00</v>
      </c>
    </row>
    <row r="5429" spans="1:7" x14ac:dyDescent="0.25">
      <c r="A5429" t="s">
        <v>10300</v>
      </c>
      <c r="B5429" s="3">
        <v>41165</v>
      </c>
      <c r="C5429" t="s">
        <v>9142</v>
      </c>
      <c r="D5429" t="s">
        <v>9223</v>
      </c>
      <c r="E5429" t="s">
        <v>10301</v>
      </c>
      <c r="F5429">
        <f>+VLOOKUP(C5429,Fabricante_Consola!$A$5:$B$8,2)</f>
        <v>3</v>
      </c>
      <c r="G5429" s="3" t="str">
        <f t="shared" si="84"/>
        <v>2012-09-13 00:00:00</v>
      </c>
    </row>
    <row r="5430" spans="1:7" x14ac:dyDescent="0.25">
      <c r="A5430" t="s">
        <v>10302</v>
      </c>
      <c r="B5430" s="3">
        <v>40674</v>
      </c>
      <c r="C5430" t="s">
        <v>9142</v>
      </c>
      <c r="D5430" t="s">
        <v>7380</v>
      </c>
      <c r="E5430" t="s">
        <v>10303</v>
      </c>
      <c r="F5430">
        <f>+VLOOKUP(C5430,Fabricante_Consola!$A$5:$B$8,2)</f>
        <v>3</v>
      </c>
      <c r="G5430" s="3" t="str">
        <f t="shared" si="84"/>
        <v>2011-05-11 00:00:00</v>
      </c>
    </row>
    <row r="5431" spans="1:7" x14ac:dyDescent="0.25">
      <c r="A5431" t="s">
        <v>10304</v>
      </c>
      <c r="B5431" s="3">
        <v>38718</v>
      </c>
      <c r="C5431" t="s">
        <v>9142</v>
      </c>
      <c r="D5431" t="s">
        <v>10305</v>
      </c>
      <c r="E5431" t="s">
        <v>10306</v>
      </c>
      <c r="F5431">
        <f>+VLOOKUP(C5431,Fabricante_Consola!$A$5:$B$8,2)</f>
        <v>3</v>
      </c>
      <c r="G5431" s="3" t="str">
        <f t="shared" si="84"/>
        <v>2006-01-01 00:00:00</v>
      </c>
    </row>
    <row r="5432" spans="1:7" x14ac:dyDescent="0.25">
      <c r="A5432" t="s">
        <v>10307</v>
      </c>
      <c r="B5432" s="3">
        <v>39038</v>
      </c>
      <c r="C5432" t="s">
        <v>9142</v>
      </c>
      <c r="D5432" t="s">
        <v>2</v>
      </c>
      <c r="E5432" t="s">
        <v>10308</v>
      </c>
      <c r="F5432">
        <f>+VLOOKUP(C5432,Fabricante_Consola!$A$5:$B$8,2)</f>
        <v>3</v>
      </c>
      <c r="G5432" s="3" t="str">
        <f t="shared" si="84"/>
        <v>2006-11-17 00:00:00</v>
      </c>
    </row>
    <row r="5433" spans="1:7" x14ac:dyDescent="0.25">
      <c r="A5433" t="s">
        <v>10309</v>
      </c>
      <c r="B5433" s="3">
        <v>39759</v>
      </c>
      <c r="C5433" t="s">
        <v>9142</v>
      </c>
      <c r="D5433" t="s">
        <v>2</v>
      </c>
      <c r="E5433" t="s">
        <v>10310</v>
      </c>
      <c r="F5433">
        <f>+VLOOKUP(C5433,Fabricante_Consola!$A$5:$B$8,2)</f>
        <v>3</v>
      </c>
      <c r="G5433" s="3" t="str">
        <f t="shared" si="84"/>
        <v>2008-11-07 00:00:00</v>
      </c>
    </row>
    <row r="5434" spans="1:7" x14ac:dyDescent="0.25">
      <c r="A5434" t="s">
        <v>10311</v>
      </c>
      <c r="B5434" s="3">
        <v>40806</v>
      </c>
      <c r="C5434" t="s">
        <v>9142</v>
      </c>
      <c r="D5434" t="s">
        <v>2</v>
      </c>
      <c r="E5434" t="s">
        <v>10312</v>
      </c>
      <c r="F5434">
        <f>+VLOOKUP(C5434,Fabricante_Consola!$A$5:$B$8,2)</f>
        <v>3</v>
      </c>
      <c r="G5434" s="3" t="str">
        <f t="shared" si="84"/>
        <v>2011-09-20 00:00:00</v>
      </c>
    </row>
    <row r="5435" spans="1:7" x14ac:dyDescent="0.25">
      <c r="A5435" t="s">
        <v>10313</v>
      </c>
      <c r="B5435" s="3">
        <v>41355</v>
      </c>
      <c r="C5435" t="s">
        <v>9142</v>
      </c>
      <c r="D5435" t="s">
        <v>2</v>
      </c>
      <c r="E5435" t="s">
        <v>10314</v>
      </c>
      <c r="F5435">
        <f>+VLOOKUP(C5435,Fabricante_Consola!$A$5:$B$8,2)</f>
        <v>3</v>
      </c>
      <c r="G5435" s="3" t="str">
        <f t="shared" si="84"/>
        <v>2013-03-22 00:00:00</v>
      </c>
    </row>
    <row r="5436" spans="1:7" x14ac:dyDescent="0.25">
      <c r="A5436" t="s">
        <v>10315</v>
      </c>
      <c r="B5436" s="3">
        <v>39953</v>
      </c>
      <c r="C5436" t="s">
        <v>9142</v>
      </c>
      <c r="D5436" t="s">
        <v>9149</v>
      </c>
      <c r="E5436" t="s">
        <v>10316</v>
      </c>
      <c r="F5436">
        <f>+VLOOKUP(C5436,Fabricante_Consola!$A$5:$B$8,2)</f>
        <v>3</v>
      </c>
      <c r="G5436" s="3" t="str">
        <f t="shared" si="84"/>
        <v>2009-05-20 00:00:00</v>
      </c>
    </row>
    <row r="5437" spans="1:7" x14ac:dyDescent="0.25">
      <c r="A5437" t="s">
        <v>789</v>
      </c>
      <c r="B5437" s="3">
        <v>40844</v>
      </c>
      <c r="C5437" t="s">
        <v>9142</v>
      </c>
      <c r="D5437" t="s">
        <v>2</v>
      </c>
      <c r="E5437" t="s">
        <v>10317</v>
      </c>
      <c r="F5437">
        <f>+VLOOKUP(C5437,Fabricante_Consola!$A$5:$B$8,2)</f>
        <v>3</v>
      </c>
      <c r="G5437" s="3" t="str">
        <f t="shared" si="84"/>
        <v>2011-10-28 00:00:00</v>
      </c>
    </row>
    <row r="5438" spans="1:7" x14ac:dyDescent="0.25">
      <c r="A5438" t="s">
        <v>791</v>
      </c>
      <c r="B5438" s="3">
        <v>41969</v>
      </c>
      <c r="C5438" t="s">
        <v>9142</v>
      </c>
      <c r="D5438" t="s">
        <v>7380</v>
      </c>
      <c r="E5438" t="s">
        <v>10318</v>
      </c>
      <c r="F5438">
        <f>+VLOOKUP(C5438,Fabricante_Consola!$A$5:$B$8,2)</f>
        <v>3</v>
      </c>
      <c r="G5438" s="3" t="str">
        <f t="shared" si="84"/>
        <v>2014-11-26 00:00:00</v>
      </c>
    </row>
    <row r="5439" spans="1:7" x14ac:dyDescent="0.25">
      <c r="A5439" t="s">
        <v>10319</v>
      </c>
      <c r="B5439" s="3">
        <v>38718</v>
      </c>
      <c r="C5439" t="s">
        <v>9142</v>
      </c>
      <c r="D5439" t="s">
        <v>7380</v>
      </c>
      <c r="E5439" t="s">
        <v>10320</v>
      </c>
      <c r="F5439">
        <f>+VLOOKUP(C5439,Fabricante_Consola!$A$5:$B$8,2)</f>
        <v>3</v>
      </c>
      <c r="G5439" s="3" t="str">
        <f t="shared" si="84"/>
        <v>2006-01-01 00:00:00</v>
      </c>
    </row>
    <row r="5440" spans="1:7" x14ac:dyDescent="0.25">
      <c r="A5440" t="s">
        <v>10321</v>
      </c>
      <c r="B5440" s="3">
        <v>39659</v>
      </c>
      <c r="C5440" t="s">
        <v>9142</v>
      </c>
      <c r="D5440" t="s">
        <v>7380</v>
      </c>
      <c r="E5440" t="s">
        <v>10322</v>
      </c>
      <c r="F5440">
        <f>+VLOOKUP(C5440,Fabricante_Consola!$A$5:$B$8,2)</f>
        <v>3</v>
      </c>
      <c r="G5440" s="3" t="str">
        <f t="shared" si="84"/>
        <v>2008-07-30 00:00:00</v>
      </c>
    </row>
    <row r="5441" spans="1:7" x14ac:dyDescent="0.25">
      <c r="A5441" t="s">
        <v>10323</v>
      </c>
      <c r="B5441" s="3">
        <v>38688</v>
      </c>
      <c r="C5441" t="s">
        <v>9142</v>
      </c>
      <c r="D5441" t="s">
        <v>123</v>
      </c>
      <c r="E5441" t="s">
        <v>10324</v>
      </c>
      <c r="F5441">
        <f>+VLOOKUP(C5441,Fabricante_Consola!$A$5:$B$8,2)</f>
        <v>3</v>
      </c>
      <c r="G5441" s="3" t="str">
        <f t="shared" si="84"/>
        <v>2005-12-02 00:00:00</v>
      </c>
    </row>
    <row r="5442" spans="1:7" x14ac:dyDescent="0.25">
      <c r="A5442" t="s">
        <v>10325</v>
      </c>
      <c r="B5442" s="3">
        <v>39344</v>
      </c>
      <c r="C5442" t="s">
        <v>9142</v>
      </c>
      <c r="D5442" t="s">
        <v>9149</v>
      </c>
      <c r="E5442" t="s">
        <v>10326</v>
      </c>
      <c r="F5442">
        <f>+VLOOKUP(C5442,Fabricante_Consola!$A$5:$B$8,2)</f>
        <v>3</v>
      </c>
      <c r="G5442" s="3" t="str">
        <f t="shared" si="84"/>
        <v>2007-09-19 00:00:00</v>
      </c>
    </row>
    <row r="5443" spans="1:7" x14ac:dyDescent="0.25">
      <c r="A5443" t="s">
        <v>794</v>
      </c>
      <c r="B5443" s="3">
        <v>40508</v>
      </c>
      <c r="C5443" t="s">
        <v>9142</v>
      </c>
      <c r="D5443" t="s">
        <v>5</v>
      </c>
      <c r="E5443" t="s">
        <v>10327</v>
      </c>
      <c r="F5443">
        <f>+VLOOKUP(C5443,Fabricante_Consola!$A$5:$B$8,2)</f>
        <v>3</v>
      </c>
      <c r="G5443" s="3" t="str">
        <f t="shared" ref="G5443:G5506" si="85">+TEXT(B5443,"yyyy-mm-dd hh:mm:ss")</f>
        <v>2010-11-26 00:00:00</v>
      </c>
    </row>
    <row r="5444" spans="1:7" x14ac:dyDescent="0.25">
      <c r="A5444" t="s">
        <v>796</v>
      </c>
      <c r="B5444" s="3">
        <v>40081</v>
      </c>
      <c r="C5444" t="s">
        <v>9142</v>
      </c>
      <c r="D5444" t="s">
        <v>223</v>
      </c>
      <c r="E5444" t="s">
        <v>10328</v>
      </c>
      <c r="F5444">
        <f>+VLOOKUP(C5444,Fabricante_Consola!$A$5:$B$8,2)</f>
        <v>3</v>
      </c>
      <c r="G5444" s="3" t="str">
        <f t="shared" si="85"/>
        <v>2009-09-25 00:00:00</v>
      </c>
    </row>
    <row r="5445" spans="1:7" x14ac:dyDescent="0.25">
      <c r="A5445" t="s">
        <v>797</v>
      </c>
      <c r="B5445" s="3">
        <v>41030</v>
      </c>
      <c r="C5445" t="s">
        <v>9142</v>
      </c>
      <c r="D5445" t="s">
        <v>2</v>
      </c>
      <c r="E5445" t="s">
        <v>10329</v>
      </c>
      <c r="F5445">
        <f>+VLOOKUP(C5445,Fabricante_Consola!$A$5:$B$8,2)</f>
        <v>3</v>
      </c>
      <c r="G5445" s="3" t="str">
        <f t="shared" si="85"/>
        <v>2012-05-01 00:00:00</v>
      </c>
    </row>
    <row r="5446" spans="1:7" x14ac:dyDescent="0.25">
      <c r="A5446" t="s">
        <v>10330</v>
      </c>
      <c r="B5446" s="3">
        <v>40625</v>
      </c>
      <c r="C5446" t="s">
        <v>9142</v>
      </c>
      <c r="D5446" t="s">
        <v>7380</v>
      </c>
      <c r="E5446" t="s">
        <v>10331</v>
      </c>
      <c r="F5446">
        <f>+VLOOKUP(C5446,Fabricante_Consola!$A$5:$B$8,2)</f>
        <v>3</v>
      </c>
      <c r="G5446" s="3" t="str">
        <f t="shared" si="85"/>
        <v>2011-03-23 00:00:00</v>
      </c>
    </row>
    <row r="5447" spans="1:7" x14ac:dyDescent="0.25">
      <c r="A5447" t="s">
        <v>10332</v>
      </c>
      <c r="B5447" s="3">
        <v>40123</v>
      </c>
      <c r="C5447" t="s">
        <v>9142</v>
      </c>
      <c r="D5447" t="s">
        <v>15</v>
      </c>
      <c r="E5447" t="s">
        <v>10333</v>
      </c>
      <c r="F5447">
        <f>+VLOOKUP(C5447,Fabricante_Consola!$A$5:$B$8,2)</f>
        <v>3</v>
      </c>
      <c r="G5447" s="3" t="str">
        <f t="shared" si="85"/>
        <v>2009-11-06 00:00:00</v>
      </c>
    </row>
    <row r="5448" spans="1:7" x14ac:dyDescent="0.25">
      <c r="A5448" t="s">
        <v>10334</v>
      </c>
      <c r="B5448" s="3">
        <v>41353</v>
      </c>
      <c r="C5448" t="s">
        <v>9142</v>
      </c>
      <c r="D5448" t="s">
        <v>66</v>
      </c>
      <c r="E5448" t="s">
        <v>10335</v>
      </c>
      <c r="F5448">
        <f>+VLOOKUP(C5448,Fabricante_Consola!$A$5:$B$8,2)</f>
        <v>3</v>
      </c>
      <c r="G5448" s="3" t="str">
        <f t="shared" si="85"/>
        <v>2013-03-20 00:00:00</v>
      </c>
    </row>
    <row r="5449" spans="1:7" x14ac:dyDescent="0.25">
      <c r="A5449" t="s">
        <v>10336</v>
      </c>
      <c r="B5449" s="3">
        <v>39694</v>
      </c>
      <c r="C5449" t="s">
        <v>9142</v>
      </c>
      <c r="D5449" t="s">
        <v>9149</v>
      </c>
      <c r="E5449" t="s">
        <v>10337</v>
      </c>
      <c r="F5449">
        <f>+VLOOKUP(C5449,Fabricante_Consola!$A$5:$B$8,2)</f>
        <v>3</v>
      </c>
      <c r="G5449" s="3" t="str">
        <f t="shared" si="85"/>
        <v>2008-09-03 00:00:00</v>
      </c>
    </row>
    <row r="5450" spans="1:7" x14ac:dyDescent="0.25">
      <c r="A5450" t="s">
        <v>10338</v>
      </c>
      <c r="B5450" s="3">
        <v>41275</v>
      </c>
      <c r="C5450" t="s">
        <v>9142</v>
      </c>
      <c r="D5450" t="s">
        <v>364</v>
      </c>
      <c r="E5450" t="s">
        <v>10339</v>
      </c>
      <c r="F5450">
        <f>+VLOOKUP(C5450,Fabricante_Consola!$A$5:$B$8,2)</f>
        <v>3</v>
      </c>
      <c r="G5450" s="3" t="str">
        <f t="shared" si="85"/>
        <v>2013-01-01 00:00:00</v>
      </c>
    </row>
    <row r="5451" spans="1:7" x14ac:dyDescent="0.25">
      <c r="A5451" t="s">
        <v>10340</v>
      </c>
      <c r="B5451" s="3">
        <v>41542</v>
      </c>
      <c r="C5451" t="s">
        <v>9142</v>
      </c>
      <c r="D5451" t="s">
        <v>9693</v>
      </c>
      <c r="E5451" t="s">
        <v>10341</v>
      </c>
      <c r="F5451">
        <f>+VLOOKUP(C5451,Fabricante_Consola!$A$5:$B$8,2)</f>
        <v>3</v>
      </c>
      <c r="G5451" s="3" t="str">
        <f t="shared" si="85"/>
        <v>2013-09-25 00:00:00</v>
      </c>
    </row>
    <row r="5452" spans="1:7" x14ac:dyDescent="0.25">
      <c r="A5452" t="s">
        <v>10342</v>
      </c>
      <c r="B5452" s="3">
        <v>39652</v>
      </c>
      <c r="C5452" t="s">
        <v>9142</v>
      </c>
      <c r="D5452" t="s">
        <v>9149</v>
      </c>
      <c r="E5452" t="s">
        <v>10343</v>
      </c>
      <c r="F5452">
        <f>+VLOOKUP(C5452,Fabricante_Consola!$A$5:$B$8,2)</f>
        <v>3</v>
      </c>
      <c r="G5452" s="3" t="str">
        <f t="shared" si="85"/>
        <v>2008-07-23 00:00:00</v>
      </c>
    </row>
    <row r="5453" spans="1:7" x14ac:dyDescent="0.25">
      <c r="A5453" t="s">
        <v>10344</v>
      </c>
      <c r="B5453" s="3">
        <v>42111</v>
      </c>
      <c r="C5453" t="s">
        <v>9142</v>
      </c>
      <c r="D5453" t="s">
        <v>5870</v>
      </c>
      <c r="E5453" t="s">
        <v>10345</v>
      </c>
      <c r="F5453">
        <f>+VLOOKUP(C5453,Fabricante_Consola!$A$5:$B$8,2)</f>
        <v>3</v>
      </c>
      <c r="G5453" s="3" t="str">
        <f t="shared" si="85"/>
        <v>2015-04-17 00:00:00</v>
      </c>
    </row>
    <row r="5454" spans="1:7" x14ac:dyDescent="0.25">
      <c r="A5454" t="s">
        <v>10346</v>
      </c>
      <c r="B5454" s="3">
        <v>42242</v>
      </c>
      <c r="C5454" t="s">
        <v>9142</v>
      </c>
      <c r="D5454" t="s">
        <v>1443</v>
      </c>
      <c r="E5454" t="s">
        <v>10347</v>
      </c>
      <c r="F5454">
        <f>+VLOOKUP(C5454,Fabricante_Consola!$A$5:$B$8,2)</f>
        <v>3</v>
      </c>
      <c r="G5454" s="3" t="str">
        <f t="shared" si="85"/>
        <v>2015-08-26 00:00:00</v>
      </c>
    </row>
    <row r="5455" spans="1:7" x14ac:dyDescent="0.25">
      <c r="A5455" t="s">
        <v>10348</v>
      </c>
      <c r="B5455" s="3">
        <v>41383</v>
      </c>
      <c r="C5455" t="s">
        <v>9142</v>
      </c>
      <c r="D5455" t="s">
        <v>2</v>
      </c>
      <c r="E5455" t="s">
        <v>10349</v>
      </c>
      <c r="F5455">
        <f>+VLOOKUP(C5455,Fabricante_Consola!$A$5:$B$8,2)</f>
        <v>3</v>
      </c>
      <c r="G5455" s="3" t="str">
        <f t="shared" si="85"/>
        <v>2013-04-19 00:00:00</v>
      </c>
    </row>
    <row r="5456" spans="1:7" x14ac:dyDescent="0.25">
      <c r="A5456" t="s">
        <v>10350</v>
      </c>
      <c r="B5456" s="3">
        <v>39274</v>
      </c>
      <c r="C5456" t="s">
        <v>9142</v>
      </c>
      <c r="D5456" t="s">
        <v>7380</v>
      </c>
      <c r="E5456" t="s">
        <v>10351</v>
      </c>
      <c r="F5456">
        <f>+VLOOKUP(C5456,Fabricante_Consola!$A$5:$B$8,2)</f>
        <v>3</v>
      </c>
      <c r="G5456" s="3" t="str">
        <f t="shared" si="85"/>
        <v>2007-07-11 00:00:00</v>
      </c>
    </row>
    <row r="5457" spans="1:7" x14ac:dyDescent="0.25">
      <c r="A5457" t="s">
        <v>819</v>
      </c>
      <c r="B5457" s="3">
        <v>39738</v>
      </c>
      <c r="C5457" t="s">
        <v>9142</v>
      </c>
      <c r="D5457" t="s">
        <v>83</v>
      </c>
      <c r="E5457" t="s">
        <v>10352</v>
      </c>
      <c r="F5457">
        <f>+VLOOKUP(C5457,Fabricante_Consola!$A$5:$B$8,2)</f>
        <v>3</v>
      </c>
      <c r="G5457" s="3" t="str">
        <f t="shared" si="85"/>
        <v>2008-10-17 00:00:00</v>
      </c>
    </row>
    <row r="5458" spans="1:7" x14ac:dyDescent="0.25">
      <c r="A5458" t="s">
        <v>820</v>
      </c>
      <c r="B5458" s="3">
        <v>40851</v>
      </c>
      <c r="C5458" t="s">
        <v>9142</v>
      </c>
      <c r="D5458" t="s">
        <v>2</v>
      </c>
      <c r="E5458" t="s">
        <v>10353</v>
      </c>
      <c r="F5458">
        <f>+VLOOKUP(C5458,Fabricante_Consola!$A$5:$B$8,2)</f>
        <v>3</v>
      </c>
      <c r="G5458" s="3" t="str">
        <f t="shared" si="85"/>
        <v>2011-11-04 00:00:00</v>
      </c>
    </row>
    <row r="5459" spans="1:7" x14ac:dyDescent="0.25">
      <c r="A5459" t="s">
        <v>10354</v>
      </c>
      <c r="B5459" s="3">
        <v>39636</v>
      </c>
      <c r="C5459" t="s">
        <v>9142</v>
      </c>
      <c r="D5459" t="s">
        <v>169</v>
      </c>
      <c r="E5459" t="s">
        <v>10355</v>
      </c>
      <c r="F5459">
        <f>+VLOOKUP(C5459,Fabricante_Consola!$A$5:$B$8,2)</f>
        <v>3</v>
      </c>
      <c r="G5459" s="3" t="str">
        <f t="shared" si="85"/>
        <v>2008-07-07 00:00:00</v>
      </c>
    </row>
    <row r="5460" spans="1:7" x14ac:dyDescent="0.25">
      <c r="A5460" t="s">
        <v>10356</v>
      </c>
      <c r="B5460" s="3">
        <v>42293</v>
      </c>
      <c r="C5460" t="s">
        <v>9142</v>
      </c>
      <c r="D5460" t="s">
        <v>10357</v>
      </c>
      <c r="E5460" t="s">
        <v>10358</v>
      </c>
      <c r="F5460">
        <f>+VLOOKUP(C5460,Fabricante_Consola!$A$5:$B$8,2)</f>
        <v>3</v>
      </c>
      <c r="G5460" s="3" t="str">
        <f t="shared" si="85"/>
        <v>2015-10-16 00:00:00</v>
      </c>
    </row>
    <row r="5461" spans="1:7" x14ac:dyDescent="0.25">
      <c r="A5461" t="s">
        <v>10359</v>
      </c>
      <c r="B5461" s="3">
        <v>40947</v>
      </c>
      <c r="C5461" t="s">
        <v>9142</v>
      </c>
      <c r="D5461" t="s">
        <v>7380</v>
      </c>
      <c r="E5461" t="s">
        <v>10360</v>
      </c>
      <c r="F5461">
        <f>+VLOOKUP(C5461,Fabricante_Consola!$A$5:$B$8,2)</f>
        <v>3</v>
      </c>
      <c r="G5461" s="3" t="str">
        <f t="shared" si="85"/>
        <v>2012-02-08 00:00:00</v>
      </c>
    </row>
    <row r="5462" spans="1:7" x14ac:dyDescent="0.25">
      <c r="A5462" t="s">
        <v>830</v>
      </c>
      <c r="B5462" s="3">
        <v>40949</v>
      </c>
      <c r="C5462" t="s">
        <v>9142</v>
      </c>
      <c r="D5462" t="s">
        <v>5</v>
      </c>
      <c r="E5462" t="s">
        <v>10361</v>
      </c>
      <c r="F5462">
        <f>+VLOOKUP(C5462,Fabricante_Consola!$A$5:$B$8,2)</f>
        <v>3</v>
      </c>
      <c r="G5462" s="3" t="str">
        <f t="shared" si="85"/>
        <v>2012-02-10 00:00:00</v>
      </c>
    </row>
    <row r="5463" spans="1:7" x14ac:dyDescent="0.25">
      <c r="A5463" t="s">
        <v>832</v>
      </c>
      <c r="B5463" s="3">
        <v>39567</v>
      </c>
      <c r="C5463" t="s">
        <v>9142</v>
      </c>
      <c r="D5463" t="s">
        <v>2</v>
      </c>
      <c r="E5463" t="s">
        <v>10362</v>
      </c>
      <c r="F5463">
        <f>+VLOOKUP(C5463,Fabricante_Consola!$A$5:$B$8,2)</f>
        <v>3</v>
      </c>
      <c r="G5463" s="3" t="str">
        <f t="shared" si="85"/>
        <v>2008-04-29 00:00:00</v>
      </c>
    </row>
    <row r="5464" spans="1:7" x14ac:dyDescent="0.25">
      <c r="A5464" t="s">
        <v>833</v>
      </c>
      <c r="B5464" s="3">
        <v>40115</v>
      </c>
      <c r="C5464" t="s">
        <v>9142</v>
      </c>
      <c r="D5464" t="s">
        <v>7380</v>
      </c>
      <c r="E5464" t="s">
        <v>10363</v>
      </c>
      <c r="F5464">
        <f>+VLOOKUP(C5464,Fabricante_Consola!$A$5:$B$8,2)</f>
        <v>3</v>
      </c>
      <c r="G5464" s="3" t="str">
        <f t="shared" si="85"/>
        <v>2009-10-29 00:00:00</v>
      </c>
    </row>
    <row r="5465" spans="1:7" x14ac:dyDescent="0.25">
      <c r="A5465" t="s">
        <v>834</v>
      </c>
      <c r="B5465" s="3">
        <v>39863</v>
      </c>
      <c r="C5465" t="s">
        <v>9142</v>
      </c>
      <c r="D5465" t="s">
        <v>7380</v>
      </c>
      <c r="E5465" t="s">
        <v>10364</v>
      </c>
      <c r="F5465">
        <f>+VLOOKUP(C5465,Fabricante_Consola!$A$5:$B$8,2)</f>
        <v>3</v>
      </c>
      <c r="G5465" s="3" t="str">
        <f t="shared" si="85"/>
        <v>2009-02-19 00:00:00</v>
      </c>
    </row>
    <row r="5466" spans="1:7" x14ac:dyDescent="0.25">
      <c r="A5466" t="s">
        <v>835</v>
      </c>
      <c r="B5466" s="3">
        <v>41548</v>
      </c>
      <c r="C5466" t="s">
        <v>9142</v>
      </c>
      <c r="D5466" t="s">
        <v>290</v>
      </c>
      <c r="E5466" t="s">
        <v>10365</v>
      </c>
      <c r="F5466">
        <f>+VLOOKUP(C5466,Fabricante_Consola!$A$5:$B$8,2)</f>
        <v>3</v>
      </c>
      <c r="G5466" s="3" t="str">
        <f t="shared" si="85"/>
        <v>2013-10-01 00:00:00</v>
      </c>
    </row>
    <row r="5467" spans="1:7" x14ac:dyDescent="0.25">
      <c r="A5467" t="s">
        <v>836</v>
      </c>
      <c r="B5467" s="3">
        <v>41534</v>
      </c>
      <c r="C5467" t="s">
        <v>9142</v>
      </c>
      <c r="D5467" t="s">
        <v>2</v>
      </c>
      <c r="E5467" t="s">
        <v>10366</v>
      </c>
      <c r="F5467">
        <f>+VLOOKUP(C5467,Fabricante_Consola!$A$5:$B$8,2)</f>
        <v>3</v>
      </c>
      <c r="G5467" s="3" t="str">
        <f t="shared" si="85"/>
        <v>2013-09-17 00:00:00</v>
      </c>
    </row>
    <row r="5468" spans="1:7" x14ac:dyDescent="0.25">
      <c r="A5468" t="s">
        <v>10367</v>
      </c>
      <c r="B5468" s="3">
        <v>41939</v>
      </c>
      <c r="C5468" t="s">
        <v>9142</v>
      </c>
      <c r="D5468" t="s">
        <v>7380</v>
      </c>
      <c r="E5468" t="s">
        <v>10368</v>
      </c>
      <c r="F5468">
        <f>+VLOOKUP(C5468,Fabricante_Consola!$A$5:$B$8,2)</f>
        <v>3</v>
      </c>
      <c r="G5468" s="3" t="str">
        <f t="shared" si="85"/>
        <v>2014-10-27 00:00:00</v>
      </c>
    </row>
    <row r="5469" spans="1:7" x14ac:dyDescent="0.25">
      <c r="A5469" t="s">
        <v>10369</v>
      </c>
      <c r="B5469" s="3">
        <v>40148</v>
      </c>
      <c r="C5469" t="s">
        <v>9142</v>
      </c>
      <c r="D5469" t="s">
        <v>9176</v>
      </c>
      <c r="E5469" t="s">
        <v>10370</v>
      </c>
      <c r="F5469">
        <f>+VLOOKUP(C5469,Fabricante_Consola!$A$5:$B$8,2)</f>
        <v>3</v>
      </c>
      <c r="G5469" s="3" t="str">
        <f t="shared" si="85"/>
        <v>2009-12-01 00:00:00</v>
      </c>
    </row>
    <row r="5470" spans="1:7" x14ac:dyDescent="0.25">
      <c r="A5470" t="s">
        <v>10371</v>
      </c>
      <c r="B5470" s="3">
        <v>40501</v>
      </c>
      <c r="C5470" t="s">
        <v>9142</v>
      </c>
      <c r="D5470" t="s">
        <v>165</v>
      </c>
      <c r="E5470" t="s">
        <v>10372</v>
      </c>
      <c r="F5470">
        <f>+VLOOKUP(C5470,Fabricante_Consola!$A$5:$B$8,2)</f>
        <v>3</v>
      </c>
      <c r="G5470" s="3" t="str">
        <f t="shared" si="85"/>
        <v>2010-11-19 00:00:00</v>
      </c>
    </row>
    <row r="5471" spans="1:7" x14ac:dyDescent="0.25">
      <c r="A5471" t="s">
        <v>839</v>
      </c>
      <c r="B5471" s="3">
        <v>40851</v>
      </c>
      <c r="C5471" t="s">
        <v>9142</v>
      </c>
      <c r="D5471" t="s">
        <v>35</v>
      </c>
      <c r="E5471" t="s">
        <v>10373</v>
      </c>
      <c r="F5471">
        <f>+VLOOKUP(C5471,Fabricante_Consola!$A$5:$B$8,2)</f>
        <v>3</v>
      </c>
      <c r="G5471" s="3" t="str">
        <f t="shared" si="85"/>
        <v>2011-11-04 00:00:00</v>
      </c>
    </row>
    <row r="5472" spans="1:7" x14ac:dyDescent="0.25">
      <c r="A5472" t="s">
        <v>10374</v>
      </c>
      <c r="B5472" s="3">
        <v>40233</v>
      </c>
      <c r="C5472" t="s">
        <v>9142</v>
      </c>
      <c r="D5472" t="s">
        <v>1676</v>
      </c>
      <c r="E5472" t="s">
        <v>10375</v>
      </c>
      <c r="F5472">
        <f>+VLOOKUP(C5472,Fabricante_Consola!$A$5:$B$8,2)</f>
        <v>3</v>
      </c>
      <c r="G5472" s="3" t="str">
        <f t="shared" si="85"/>
        <v>2010-02-24 00:00:00</v>
      </c>
    </row>
    <row r="5473" spans="1:7" x14ac:dyDescent="0.25">
      <c r="A5473" t="s">
        <v>842</v>
      </c>
      <c r="B5473" s="3">
        <v>40339</v>
      </c>
      <c r="C5473" t="s">
        <v>9142</v>
      </c>
      <c r="D5473" t="s">
        <v>35</v>
      </c>
      <c r="E5473" t="s">
        <v>10376</v>
      </c>
      <c r="F5473">
        <f>+VLOOKUP(C5473,Fabricante_Consola!$A$5:$B$8,2)</f>
        <v>3</v>
      </c>
      <c r="G5473" s="3" t="str">
        <f t="shared" si="85"/>
        <v>2010-06-10 00:00:00</v>
      </c>
    </row>
    <row r="5474" spans="1:7" x14ac:dyDescent="0.25">
      <c r="A5474" t="s">
        <v>843</v>
      </c>
      <c r="B5474" s="3">
        <v>40739</v>
      </c>
      <c r="C5474" t="s">
        <v>9142</v>
      </c>
      <c r="D5474" t="s">
        <v>57</v>
      </c>
      <c r="E5474" t="s">
        <v>10377</v>
      </c>
      <c r="F5474">
        <f>+VLOOKUP(C5474,Fabricante_Consola!$A$5:$B$8,2)</f>
        <v>3</v>
      </c>
      <c r="G5474" s="3" t="str">
        <f t="shared" si="85"/>
        <v>2011-07-15 00:00:00</v>
      </c>
    </row>
    <row r="5475" spans="1:7" x14ac:dyDescent="0.25">
      <c r="A5475" t="s">
        <v>844</v>
      </c>
      <c r="B5475" s="3">
        <v>40695</v>
      </c>
      <c r="C5475" t="s">
        <v>9142</v>
      </c>
      <c r="D5475" t="s">
        <v>2</v>
      </c>
      <c r="E5475" t="s">
        <v>10378</v>
      </c>
      <c r="F5475">
        <f>+VLOOKUP(C5475,Fabricante_Consola!$A$5:$B$8,2)</f>
        <v>3</v>
      </c>
      <c r="G5475" s="3" t="str">
        <f t="shared" si="85"/>
        <v>2011-06-01 00:00:00</v>
      </c>
    </row>
    <row r="5476" spans="1:7" x14ac:dyDescent="0.25">
      <c r="A5476" t="s">
        <v>845</v>
      </c>
      <c r="B5476" s="3">
        <v>41425</v>
      </c>
      <c r="C5476" t="s">
        <v>9142</v>
      </c>
      <c r="D5476" t="s">
        <v>20</v>
      </c>
      <c r="E5476" t="s">
        <v>10379</v>
      </c>
      <c r="F5476">
        <f>+VLOOKUP(C5476,Fabricante_Consola!$A$5:$B$8,2)</f>
        <v>3</v>
      </c>
      <c r="G5476" s="3" t="str">
        <f t="shared" si="85"/>
        <v>2013-05-31 00:00:00</v>
      </c>
    </row>
    <row r="5477" spans="1:7" x14ac:dyDescent="0.25">
      <c r="A5477" t="s">
        <v>846</v>
      </c>
      <c r="B5477" s="3">
        <v>41817</v>
      </c>
      <c r="C5477" t="s">
        <v>9142</v>
      </c>
      <c r="D5477" t="s">
        <v>20</v>
      </c>
      <c r="E5477" t="s">
        <v>10380</v>
      </c>
      <c r="F5477">
        <f>+VLOOKUP(C5477,Fabricante_Consola!$A$5:$B$8,2)</f>
        <v>3</v>
      </c>
      <c r="G5477" s="3" t="str">
        <f t="shared" si="85"/>
        <v>2014-06-27 00:00:00</v>
      </c>
    </row>
    <row r="5478" spans="1:7" x14ac:dyDescent="0.25">
      <c r="A5478" t="s">
        <v>10381</v>
      </c>
      <c r="B5478" s="3">
        <v>39904</v>
      </c>
      <c r="C5478" t="s">
        <v>9142</v>
      </c>
      <c r="D5478" t="s">
        <v>7380</v>
      </c>
      <c r="E5478" t="s">
        <v>10382</v>
      </c>
      <c r="F5478">
        <f>+VLOOKUP(C5478,Fabricante_Consola!$A$5:$B$8,2)</f>
        <v>3</v>
      </c>
      <c r="G5478" s="3" t="str">
        <f t="shared" si="85"/>
        <v>2009-04-01 00:00:00</v>
      </c>
    </row>
    <row r="5479" spans="1:7" x14ac:dyDescent="0.25">
      <c r="A5479" t="s">
        <v>10383</v>
      </c>
      <c r="B5479" s="3">
        <v>39428</v>
      </c>
      <c r="C5479" t="s">
        <v>9142</v>
      </c>
      <c r="D5479" t="s">
        <v>9313</v>
      </c>
      <c r="E5479" t="s">
        <v>10384</v>
      </c>
      <c r="F5479">
        <f>+VLOOKUP(C5479,Fabricante_Consola!$A$5:$B$8,2)</f>
        <v>3</v>
      </c>
      <c r="G5479" s="3" t="str">
        <f t="shared" si="85"/>
        <v>2007-12-12 00:00:00</v>
      </c>
    </row>
    <row r="5480" spans="1:7" x14ac:dyDescent="0.25">
      <c r="A5480" t="s">
        <v>10385</v>
      </c>
      <c r="B5480" s="3">
        <v>41822</v>
      </c>
      <c r="C5480" t="s">
        <v>9142</v>
      </c>
      <c r="D5480" t="s">
        <v>9176</v>
      </c>
      <c r="E5480" t="s">
        <v>10386</v>
      </c>
      <c r="F5480">
        <f>+VLOOKUP(C5480,Fabricante_Consola!$A$5:$B$8,2)</f>
        <v>3</v>
      </c>
      <c r="G5480" s="3" t="str">
        <f t="shared" si="85"/>
        <v>2014-07-02 00:00:00</v>
      </c>
    </row>
    <row r="5481" spans="1:7" x14ac:dyDescent="0.25">
      <c r="A5481" t="s">
        <v>10387</v>
      </c>
      <c r="B5481" s="3">
        <v>40828</v>
      </c>
      <c r="C5481" t="s">
        <v>9142</v>
      </c>
      <c r="D5481" t="s">
        <v>7380</v>
      </c>
      <c r="E5481" t="s">
        <v>10388</v>
      </c>
      <c r="F5481">
        <f>+VLOOKUP(C5481,Fabricante_Consola!$A$5:$B$8,2)</f>
        <v>3</v>
      </c>
      <c r="G5481" s="3" t="str">
        <f t="shared" si="85"/>
        <v>2011-10-12 00:00:00</v>
      </c>
    </row>
    <row r="5482" spans="1:7" x14ac:dyDescent="0.25">
      <c r="A5482" t="s">
        <v>10389</v>
      </c>
      <c r="B5482" s="3">
        <v>41248</v>
      </c>
      <c r="C5482" t="s">
        <v>9142</v>
      </c>
      <c r="D5482" t="s">
        <v>290</v>
      </c>
      <c r="E5482" t="s">
        <v>10390</v>
      </c>
      <c r="F5482">
        <f>+VLOOKUP(C5482,Fabricante_Consola!$A$5:$B$8,2)</f>
        <v>3</v>
      </c>
      <c r="G5482" s="3" t="str">
        <f t="shared" si="85"/>
        <v>2012-12-05 00:00:00</v>
      </c>
    </row>
    <row r="5483" spans="1:7" x14ac:dyDescent="0.25">
      <c r="A5483" t="s">
        <v>10391</v>
      </c>
      <c r="B5483" s="3">
        <v>40080</v>
      </c>
      <c r="C5483" t="s">
        <v>9142</v>
      </c>
      <c r="D5483" t="s">
        <v>5644</v>
      </c>
      <c r="E5483" t="s">
        <v>10392</v>
      </c>
      <c r="F5483">
        <f>+VLOOKUP(C5483,Fabricante_Consola!$A$5:$B$8,2)</f>
        <v>3</v>
      </c>
      <c r="G5483" s="3" t="str">
        <f t="shared" si="85"/>
        <v>2009-09-24 00:00:00</v>
      </c>
    </row>
    <row r="5484" spans="1:7" x14ac:dyDescent="0.25">
      <c r="A5484" t="s">
        <v>10393</v>
      </c>
      <c r="B5484" s="3">
        <v>41206</v>
      </c>
      <c r="C5484" t="s">
        <v>9142</v>
      </c>
      <c r="D5484" t="s">
        <v>9693</v>
      </c>
      <c r="E5484" t="s">
        <v>10394</v>
      </c>
      <c r="F5484">
        <f>+VLOOKUP(C5484,Fabricante_Consola!$A$5:$B$8,2)</f>
        <v>3</v>
      </c>
      <c r="G5484" s="3" t="str">
        <f t="shared" si="85"/>
        <v>2012-10-24 00:00:00</v>
      </c>
    </row>
    <row r="5485" spans="1:7" x14ac:dyDescent="0.25">
      <c r="A5485" t="s">
        <v>10395</v>
      </c>
      <c r="B5485" s="3">
        <v>39181</v>
      </c>
      <c r="C5485" t="s">
        <v>9142</v>
      </c>
      <c r="D5485" t="s">
        <v>35</v>
      </c>
      <c r="E5485" t="s">
        <v>10396</v>
      </c>
      <c r="F5485">
        <f>+VLOOKUP(C5485,Fabricante_Consola!$A$5:$B$8,2)</f>
        <v>3</v>
      </c>
      <c r="G5485" s="3" t="str">
        <f t="shared" si="85"/>
        <v>2007-04-09 00:00:00</v>
      </c>
    </row>
    <row r="5486" spans="1:7" x14ac:dyDescent="0.25">
      <c r="A5486" t="s">
        <v>856</v>
      </c>
      <c r="B5486" s="3">
        <v>39409</v>
      </c>
      <c r="C5486" t="s">
        <v>9142</v>
      </c>
      <c r="D5486" t="s">
        <v>35</v>
      </c>
      <c r="E5486" t="s">
        <v>10397</v>
      </c>
      <c r="F5486">
        <f>+VLOOKUP(C5486,Fabricante_Consola!$A$5:$B$8,2)</f>
        <v>3</v>
      </c>
      <c r="G5486" s="3" t="str">
        <f t="shared" si="85"/>
        <v>2007-11-23 00:00:00</v>
      </c>
    </row>
    <row r="5487" spans="1:7" x14ac:dyDescent="0.25">
      <c r="A5487" t="s">
        <v>857</v>
      </c>
      <c r="B5487" s="3">
        <v>40067</v>
      </c>
      <c r="C5487" t="s">
        <v>9142</v>
      </c>
      <c r="D5487" t="s">
        <v>35</v>
      </c>
      <c r="E5487" t="s">
        <v>10398</v>
      </c>
      <c r="F5487">
        <f>+VLOOKUP(C5487,Fabricante_Consola!$A$5:$B$8,2)</f>
        <v>3</v>
      </c>
      <c r="G5487" s="3" t="str">
        <f t="shared" si="85"/>
        <v>2009-09-11 00:00:00</v>
      </c>
    </row>
    <row r="5488" spans="1:7" x14ac:dyDescent="0.25">
      <c r="A5488" t="s">
        <v>858</v>
      </c>
      <c r="B5488" s="3">
        <v>42300</v>
      </c>
      <c r="C5488" t="s">
        <v>9142</v>
      </c>
      <c r="D5488" t="s">
        <v>35</v>
      </c>
      <c r="E5488" t="s">
        <v>10399</v>
      </c>
      <c r="F5488">
        <f>+VLOOKUP(C5488,Fabricante_Consola!$A$5:$B$8,2)</f>
        <v>3</v>
      </c>
      <c r="G5488" s="3" t="str">
        <f t="shared" si="85"/>
        <v>2015-10-23 00:00:00</v>
      </c>
    </row>
    <row r="5489" spans="1:7" x14ac:dyDescent="0.25">
      <c r="A5489" t="s">
        <v>859</v>
      </c>
      <c r="B5489" s="3">
        <v>39759</v>
      </c>
      <c r="C5489" t="s">
        <v>9142</v>
      </c>
      <c r="E5489" t="s">
        <v>10400</v>
      </c>
      <c r="F5489">
        <f>+VLOOKUP(C5489,Fabricante_Consola!$A$5:$B$8,2)</f>
        <v>3</v>
      </c>
      <c r="G5489" s="3" t="str">
        <f t="shared" si="85"/>
        <v>2008-11-07 00:00:00</v>
      </c>
    </row>
    <row r="5490" spans="1:7" x14ac:dyDescent="0.25">
      <c r="A5490" t="s">
        <v>860</v>
      </c>
      <c r="B5490" s="3">
        <v>39626</v>
      </c>
      <c r="C5490" t="s">
        <v>9142</v>
      </c>
      <c r="D5490" t="s">
        <v>35</v>
      </c>
      <c r="E5490" t="s">
        <v>10401</v>
      </c>
      <c r="F5490">
        <f>+VLOOKUP(C5490,Fabricante_Consola!$A$5:$B$8,2)</f>
        <v>3</v>
      </c>
      <c r="G5490" s="3" t="str">
        <f t="shared" si="85"/>
        <v>2008-06-27 00:00:00</v>
      </c>
    </row>
    <row r="5491" spans="1:7" x14ac:dyDescent="0.25">
      <c r="A5491" t="s">
        <v>861</v>
      </c>
      <c r="B5491" s="3">
        <v>39990</v>
      </c>
      <c r="C5491" t="s">
        <v>9142</v>
      </c>
      <c r="D5491" t="s">
        <v>35</v>
      </c>
      <c r="E5491" t="s">
        <v>10402</v>
      </c>
      <c r="F5491">
        <f>+VLOOKUP(C5491,Fabricante_Consola!$A$5:$B$8,2)</f>
        <v>3</v>
      </c>
      <c r="G5491" s="3" t="str">
        <f t="shared" si="85"/>
        <v>2009-06-26 00:00:00</v>
      </c>
    </row>
    <row r="5492" spans="1:7" x14ac:dyDescent="0.25">
      <c r="A5492" t="s">
        <v>862</v>
      </c>
      <c r="B5492" s="3">
        <v>39955</v>
      </c>
      <c r="C5492" t="s">
        <v>9142</v>
      </c>
      <c r="D5492" t="s">
        <v>35</v>
      </c>
      <c r="E5492" t="s">
        <v>10403</v>
      </c>
      <c r="F5492">
        <f>+VLOOKUP(C5492,Fabricante_Consola!$A$5:$B$8,2)</f>
        <v>3</v>
      </c>
      <c r="G5492" s="3" t="str">
        <f t="shared" si="85"/>
        <v>2009-05-22 00:00:00</v>
      </c>
    </row>
    <row r="5493" spans="1:7" x14ac:dyDescent="0.25">
      <c r="A5493" t="s">
        <v>863</v>
      </c>
      <c r="B5493" s="3">
        <v>40228</v>
      </c>
      <c r="C5493" t="s">
        <v>9142</v>
      </c>
      <c r="D5493" t="s">
        <v>35</v>
      </c>
      <c r="E5493" t="s">
        <v>10404</v>
      </c>
      <c r="F5493">
        <f>+VLOOKUP(C5493,Fabricante_Consola!$A$5:$B$8,2)</f>
        <v>3</v>
      </c>
      <c r="G5493" s="3" t="str">
        <f t="shared" si="85"/>
        <v>2010-02-19 00:00:00</v>
      </c>
    </row>
    <row r="5494" spans="1:7" x14ac:dyDescent="0.25">
      <c r="A5494" t="s">
        <v>864</v>
      </c>
      <c r="B5494" s="3">
        <v>40445</v>
      </c>
      <c r="C5494" t="s">
        <v>9142</v>
      </c>
      <c r="D5494" t="s">
        <v>35</v>
      </c>
      <c r="E5494" t="s">
        <v>10405</v>
      </c>
      <c r="F5494">
        <f>+VLOOKUP(C5494,Fabricante_Consola!$A$5:$B$8,2)</f>
        <v>3</v>
      </c>
      <c r="G5494" s="3" t="str">
        <f t="shared" si="85"/>
        <v>2010-09-24 00:00:00</v>
      </c>
    </row>
    <row r="5495" spans="1:7" x14ac:dyDescent="0.25">
      <c r="A5495" t="s">
        <v>865</v>
      </c>
      <c r="B5495" s="3">
        <v>38688</v>
      </c>
      <c r="C5495" t="s">
        <v>9142</v>
      </c>
      <c r="D5495" t="s">
        <v>2</v>
      </c>
      <c r="E5495" t="s">
        <v>10406</v>
      </c>
      <c r="F5495">
        <f>+VLOOKUP(C5495,Fabricante_Consola!$A$5:$B$8,2)</f>
        <v>3</v>
      </c>
      <c r="G5495" s="3" t="str">
        <f t="shared" si="85"/>
        <v>2005-12-02 00:00:00</v>
      </c>
    </row>
    <row r="5496" spans="1:7" x14ac:dyDescent="0.25">
      <c r="A5496" t="s">
        <v>10407</v>
      </c>
      <c r="B5496" s="3">
        <v>42199</v>
      </c>
      <c r="C5496" t="s">
        <v>9142</v>
      </c>
      <c r="D5496" t="s">
        <v>2</v>
      </c>
      <c r="E5496" t="s">
        <v>10408</v>
      </c>
      <c r="F5496">
        <f>+VLOOKUP(C5496,Fabricante_Consola!$A$5:$B$8,2)</f>
        <v>3</v>
      </c>
      <c r="G5496" s="3" t="str">
        <f t="shared" si="85"/>
        <v>2015-07-14 00:00:00</v>
      </c>
    </row>
    <row r="5497" spans="1:7" x14ac:dyDescent="0.25">
      <c r="A5497" t="s">
        <v>10409</v>
      </c>
      <c r="B5497" s="3">
        <v>39814</v>
      </c>
      <c r="C5497" t="s">
        <v>9142</v>
      </c>
      <c r="D5497" t="s">
        <v>7380</v>
      </c>
      <c r="E5497" t="s">
        <v>10410</v>
      </c>
      <c r="F5497">
        <f>+VLOOKUP(C5497,Fabricante_Consola!$A$5:$B$8,2)</f>
        <v>3</v>
      </c>
      <c r="G5497" s="3" t="str">
        <f t="shared" si="85"/>
        <v>2009-01-01 00:00:00</v>
      </c>
    </row>
    <row r="5498" spans="1:7" x14ac:dyDescent="0.25">
      <c r="A5498" t="s">
        <v>10411</v>
      </c>
      <c r="B5498" s="3">
        <v>40492</v>
      </c>
      <c r="C5498" t="s">
        <v>9142</v>
      </c>
      <c r="D5498" t="s">
        <v>2225</v>
      </c>
      <c r="E5498" t="s">
        <v>10412</v>
      </c>
      <c r="F5498">
        <f>+VLOOKUP(C5498,Fabricante_Consola!$A$5:$B$8,2)</f>
        <v>3</v>
      </c>
      <c r="G5498" s="3" t="str">
        <f t="shared" si="85"/>
        <v>2010-11-10 00:00:00</v>
      </c>
    </row>
    <row r="5499" spans="1:7" x14ac:dyDescent="0.25">
      <c r="A5499" t="s">
        <v>10413</v>
      </c>
      <c r="B5499" s="3">
        <v>39814</v>
      </c>
      <c r="C5499" t="s">
        <v>9142</v>
      </c>
      <c r="D5499" t="s">
        <v>9223</v>
      </c>
      <c r="E5499" t="s">
        <v>10414</v>
      </c>
      <c r="F5499">
        <f>+VLOOKUP(C5499,Fabricante_Consola!$A$5:$B$8,2)</f>
        <v>3</v>
      </c>
      <c r="G5499" s="3" t="str">
        <f t="shared" si="85"/>
        <v>2009-01-01 00:00:00</v>
      </c>
    </row>
    <row r="5500" spans="1:7" x14ac:dyDescent="0.25">
      <c r="A5500" t="s">
        <v>10415</v>
      </c>
      <c r="B5500" s="3">
        <v>40135</v>
      </c>
      <c r="C5500" t="s">
        <v>9142</v>
      </c>
      <c r="D5500" t="s">
        <v>9149</v>
      </c>
      <c r="E5500" t="s">
        <v>10416</v>
      </c>
      <c r="F5500">
        <f>+VLOOKUP(C5500,Fabricante_Consola!$A$5:$B$8,2)</f>
        <v>3</v>
      </c>
      <c r="G5500" s="3" t="str">
        <f t="shared" si="85"/>
        <v>2009-11-18 00:00:00</v>
      </c>
    </row>
    <row r="5501" spans="1:7" x14ac:dyDescent="0.25">
      <c r="A5501" t="s">
        <v>10417</v>
      </c>
      <c r="B5501" s="3">
        <v>39190</v>
      </c>
      <c r="C5501" t="s">
        <v>9142</v>
      </c>
      <c r="D5501" t="s">
        <v>9144</v>
      </c>
      <c r="E5501" t="s">
        <v>10418</v>
      </c>
      <c r="F5501">
        <f>+VLOOKUP(C5501,Fabricante_Consola!$A$5:$B$8,2)</f>
        <v>3</v>
      </c>
      <c r="G5501" s="3" t="str">
        <f t="shared" si="85"/>
        <v>2007-04-18 00:00:00</v>
      </c>
    </row>
    <row r="5502" spans="1:7" x14ac:dyDescent="0.25">
      <c r="A5502" t="s">
        <v>873</v>
      </c>
      <c r="B5502" s="3">
        <v>39569</v>
      </c>
      <c r="C5502" t="s">
        <v>9142</v>
      </c>
      <c r="D5502" t="s">
        <v>9</v>
      </c>
      <c r="E5502" t="s">
        <v>10419</v>
      </c>
      <c r="F5502">
        <f>+VLOOKUP(C5502,Fabricante_Consola!$A$5:$B$8,2)</f>
        <v>3</v>
      </c>
      <c r="G5502" s="3" t="str">
        <f t="shared" si="85"/>
        <v>2008-05-01 00:00:00</v>
      </c>
    </row>
    <row r="5503" spans="1:7" x14ac:dyDescent="0.25">
      <c r="A5503" t="s">
        <v>10420</v>
      </c>
      <c r="B5503" s="3">
        <v>39814</v>
      </c>
      <c r="C5503" t="s">
        <v>9142</v>
      </c>
      <c r="D5503" t="s">
        <v>18</v>
      </c>
      <c r="E5503" t="s">
        <v>10421</v>
      </c>
      <c r="F5503">
        <f>+VLOOKUP(C5503,Fabricante_Consola!$A$5:$B$8,2)</f>
        <v>3</v>
      </c>
      <c r="G5503" s="3" t="str">
        <f t="shared" si="85"/>
        <v>2009-01-01 00:00:00</v>
      </c>
    </row>
    <row r="5504" spans="1:7" x14ac:dyDescent="0.25">
      <c r="A5504" t="s">
        <v>10422</v>
      </c>
      <c r="B5504" s="3">
        <v>39814</v>
      </c>
      <c r="C5504" t="s">
        <v>9142</v>
      </c>
      <c r="D5504" t="s">
        <v>7380</v>
      </c>
      <c r="E5504" t="s">
        <v>10423</v>
      </c>
      <c r="F5504">
        <f>+VLOOKUP(C5504,Fabricante_Consola!$A$5:$B$8,2)</f>
        <v>3</v>
      </c>
      <c r="G5504" s="3" t="str">
        <f t="shared" si="85"/>
        <v>2009-01-01 00:00:00</v>
      </c>
    </row>
    <row r="5505" spans="1:7" x14ac:dyDescent="0.25">
      <c r="A5505" t="s">
        <v>10424</v>
      </c>
      <c r="B5505" s="3">
        <v>39372</v>
      </c>
      <c r="C5505" t="s">
        <v>9142</v>
      </c>
      <c r="D5505" t="s">
        <v>2</v>
      </c>
      <c r="E5505" t="s">
        <v>10425</v>
      </c>
      <c r="F5505">
        <f>+VLOOKUP(C5505,Fabricante_Consola!$A$5:$B$8,2)</f>
        <v>3</v>
      </c>
      <c r="G5505" s="3" t="str">
        <f t="shared" si="85"/>
        <v>2007-10-17 00:00:00</v>
      </c>
    </row>
    <row r="5506" spans="1:7" x14ac:dyDescent="0.25">
      <c r="A5506" t="s">
        <v>10426</v>
      </c>
      <c r="B5506" s="3">
        <v>40723</v>
      </c>
      <c r="C5506" t="s">
        <v>9142</v>
      </c>
      <c r="D5506" t="s">
        <v>10427</v>
      </c>
      <c r="E5506" t="s">
        <v>10428</v>
      </c>
      <c r="F5506">
        <f>+VLOOKUP(C5506,Fabricante_Consola!$A$5:$B$8,2)</f>
        <v>3</v>
      </c>
      <c r="G5506" s="3" t="str">
        <f t="shared" si="85"/>
        <v>2011-06-29 00:00:00</v>
      </c>
    </row>
    <row r="5507" spans="1:7" x14ac:dyDescent="0.25">
      <c r="A5507" t="s">
        <v>10429</v>
      </c>
      <c r="B5507" s="3">
        <v>39351</v>
      </c>
      <c r="C5507" t="s">
        <v>9142</v>
      </c>
      <c r="D5507" t="s">
        <v>2</v>
      </c>
      <c r="E5507" t="s">
        <v>10430</v>
      </c>
      <c r="F5507">
        <f>+VLOOKUP(C5507,Fabricante_Consola!$A$5:$B$8,2)</f>
        <v>3</v>
      </c>
      <c r="G5507" s="3" t="str">
        <f t="shared" ref="G5507:G5570" si="86">+TEXT(B5507,"yyyy-mm-dd hh:mm:ss")</f>
        <v>2007-09-26 00:00:00</v>
      </c>
    </row>
    <row r="5508" spans="1:7" x14ac:dyDescent="0.25">
      <c r="A5508" t="s">
        <v>10431</v>
      </c>
      <c r="B5508" s="3">
        <v>40078</v>
      </c>
      <c r="C5508" t="s">
        <v>9142</v>
      </c>
      <c r="D5508" t="s">
        <v>2</v>
      </c>
      <c r="E5508" t="s">
        <v>10432</v>
      </c>
      <c r="F5508">
        <f>+VLOOKUP(C5508,Fabricante_Consola!$A$5:$B$8,2)</f>
        <v>3</v>
      </c>
      <c r="G5508" s="3" t="str">
        <f t="shared" si="86"/>
        <v>2009-09-22 00:00:00</v>
      </c>
    </row>
    <row r="5509" spans="1:7" x14ac:dyDescent="0.25">
      <c r="A5509" t="s">
        <v>10433</v>
      </c>
      <c r="B5509" s="3">
        <v>41219</v>
      </c>
      <c r="C5509" t="s">
        <v>9142</v>
      </c>
      <c r="D5509" t="s">
        <v>2</v>
      </c>
      <c r="E5509" t="s">
        <v>10434</v>
      </c>
      <c r="F5509">
        <f>+VLOOKUP(C5509,Fabricante_Consola!$A$5:$B$8,2)</f>
        <v>3</v>
      </c>
      <c r="G5509" s="3" t="str">
        <f t="shared" si="86"/>
        <v>2012-11-06 00:00:00</v>
      </c>
    </row>
    <row r="5510" spans="1:7" x14ac:dyDescent="0.25">
      <c r="A5510" t="s">
        <v>10435</v>
      </c>
      <c r="B5510" s="3">
        <v>40435</v>
      </c>
      <c r="C5510" t="s">
        <v>9142</v>
      </c>
      <c r="D5510" t="s">
        <v>2</v>
      </c>
      <c r="E5510" t="s">
        <v>10436</v>
      </c>
      <c r="F5510">
        <f>+VLOOKUP(C5510,Fabricante_Consola!$A$5:$B$8,2)</f>
        <v>3</v>
      </c>
      <c r="G5510" s="3" t="str">
        <f t="shared" si="86"/>
        <v>2010-09-14 00:00:00</v>
      </c>
    </row>
    <row r="5511" spans="1:7" x14ac:dyDescent="0.25">
      <c r="A5511" t="s">
        <v>10437</v>
      </c>
      <c r="B5511" s="3">
        <v>39871</v>
      </c>
      <c r="C5511" t="s">
        <v>9142</v>
      </c>
      <c r="D5511" t="s">
        <v>42</v>
      </c>
      <c r="E5511" t="s">
        <v>10438</v>
      </c>
      <c r="F5511">
        <f>+VLOOKUP(C5511,Fabricante_Consola!$A$5:$B$8,2)</f>
        <v>3</v>
      </c>
      <c r="G5511" s="3" t="str">
        <f t="shared" si="86"/>
        <v>2009-02-27 00:00:00</v>
      </c>
    </row>
    <row r="5512" spans="1:7" x14ac:dyDescent="0.25">
      <c r="A5512" t="s">
        <v>10439</v>
      </c>
      <c r="B5512" s="3">
        <v>40862</v>
      </c>
      <c r="C5512" t="s">
        <v>9142</v>
      </c>
      <c r="D5512" t="s">
        <v>2</v>
      </c>
      <c r="E5512" t="s">
        <v>10440</v>
      </c>
      <c r="F5512">
        <f>+VLOOKUP(C5512,Fabricante_Consola!$A$5:$B$8,2)</f>
        <v>3</v>
      </c>
      <c r="G5512" s="3" t="str">
        <f t="shared" si="86"/>
        <v>2011-11-15 00:00:00</v>
      </c>
    </row>
    <row r="5513" spans="1:7" x14ac:dyDescent="0.25">
      <c r="A5513" t="s">
        <v>10441</v>
      </c>
      <c r="B5513" s="3">
        <v>41670</v>
      </c>
      <c r="C5513" t="s">
        <v>9142</v>
      </c>
      <c r="D5513" t="s">
        <v>2</v>
      </c>
      <c r="E5513" t="s">
        <v>10442</v>
      </c>
      <c r="F5513">
        <f>+VLOOKUP(C5513,Fabricante_Consola!$A$5:$B$8,2)</f>
        <v>3</v>
      </c>
      <c r="G5513" s="3" t="str">
        <f t="shared" si="86"/>
        <v>2014-01-31 00:00:00</v>
      </c>
    </row>
    <row r="5514" spans="1:7" x14ac:dyDescent="0.25">
      <c r="A5514" t="s">
        <v>10443</v>
      </c>
      <c r="B5514" s="3">
        <v>41725</v>
      </c>
      <c r="C5514" t="s">
        <v>9142</v>
      </c>
      <c r="D5514" t="s">
        <v>169</v>
      </c>
      <c r="E5514" t="s">
        <v>10444</v>
      </c>
      <c r="F5514">
        <f>+VLOOKUP(C5514,Fabricante_Consola!$A$5:$B$8,2)</f>
        <v>3</v>
      </c>
      <c r="G5514" s="3" t="str">
        <f t="shared" si="86"/>
        <v>2014-03-27 00:00:00</v>
      </c>
    </row>
    <row r="5515" spans="1:7" x14ac:dyDescent="0.25">
      <c r="A5515" t="s">
        <v>880</v>
      </c>
      <c r="B5515" s="3">
        <v>39934</v>
      </c>
      <c r="C5515" t="s">
        <v>9142</v>
      </c>
      <c r="D5515" t="s">
        <v>9</v>
      </c>
      <c r="E5515" t="s">
        <v>10445</v>
      </c>
      <c r="F5515">
        <f>+VLOOKUP(C5515,Fabricante_Consola!$A$5:$B$8,2)</f>
        <v>3</v>
      </c>
      <c r="G5515" s="3" t="str">
        <f t="shared" si="86"/>
        <v>2009-05-01 00:00:00</v>
      </c>
    </row>
    <row r="5516" spans="1:7" x14ac:dyDescent="0.25">
      <c r="A5516" t="s">
        <v>10446</v>
      </c>
      <c r="B5516" s="3">
        <v>40940</v>
      </c>
      <c r="C5516" t="s">
        <v>9142</v>
      </c>
      <c r="D5516" t="s">
        <v>9</v>
      </c>
      <c r="E5516" t="s">
        <v>10447</v>
      </c>
      <c r="F5516">
        <f>+VLOOKUP(C5516,Fabricante_Consola!$A$5:$B$8,2)</f>
        <v>3</v>
      </c>
      <c r="G5516" s="3" t="str">
        <f t="shared" si="86"/>
        <v>2012-02-01 00:00:00</v>
      </c>
    </row>
    <row r="5517" spans="1:7" x14ac:dyDescent="0.25">
      <c r="A5517" t="s">
        <v>881</v>
      </c>
      <c r="B5517" s="3">
        <v>40872</v>
      </c>
      <c r="C5517" t="s">
        <v>9142</v>
      </c>
      <c r="D5517" t="s">
        <v>15</v>
      </c>
      <c r="E5517" t="s">
        <v>10448</v>
      </c>
      <c r="F5517">
        <f>+VLOOKUP(C5517,Fabricante_Consola!$A$5:$B$8,2)</f>
        <v>3</v>
      </c>
      <c r="G5517" s="3" t="str">
        <f t="shared" si="86"/>
        <v>2011-11-25 00:00:00</v>
      </c>
    </row>
    <row r="5518" spans="1:7" x14ac:dyDescent="0.25">
      <c r="A5518" t="s">
        <v>10449</v>
      </c>
      <c r="B5518" s="3">
        <v>39617</v>
      </c>
      <c r="C5518" t="s">
        <v>9142</v>
      </c>
      <c r="D5518" t="s">
        <v>99</v>
      </c>
      <c r="E5518" t="s">
        <v>10450</v>
      </c>
      <c r="F5518">
        <f>+VLOOKUP(C5518,Fabricante_Consola!$A$5:$B$8,2)</f>
        <v>3</v>
      </c>
      <c r="G5518" s="3" t="str">
        <f t="shared" si="86"/>
        <v>2008-06-18 00:00:00</v>
      </c>
    </row>
    <row r="5519" spans="1:7" x14ac:dyDescent="0.25">
      <c r="A5519" t="s">
        <v>10451</v>
      </c>
      <c r="B5519" s="3">
        <v>40909</v>
      </c>
      <c r="C5519" t="s">
        <v>9142</v>
      </c>
      <c r="D5519" t="s">
        <v>130</v>
      </c>
      <c r="E5519" t="s">
        <v>10452</v>
      </c>
      <c r="F5519">
        <f>+VLOOKUP(C5519,Fabricante_Consola!$A$5:$B$8,2)</f>
        <v>3</v>
      </c>
      <c r="G5519" s="3" t="str">
        <f t="shared" si="86"/>
        <v>2012-01-01 00:00:00</v>
      </c>
    </row>
    <row r="5520" spans="1:7" x14ac:dyDescent="0.25">
      <c r="A5520" t="s">
        <v>10453</v>
      </c>
      <c r="B5520" s="3">
        <v>40590</v>
      </c>
      <c r="C5520" t="s">
        <v>9142</v>
      </c>
      <c r="D5520" t="s">
        <v>7380</v>
      </c>
      <c r="E5520" t="s">
        <v>10454</v>
      </c>
      <c r="F5520">
        <f>+VLOOKUP(C5520,Fabricante_Consola!$A$5:$B$8,2)</f>
        <v>3</v>
      </c>
      <c r="G5520" s="3" t="str">
        <f t="shared" si="86"/>
        <v>2011-02-16 00:00:00</v>
      </c>
    </row>
    <row r="5521" spans="1:7" x14ac:dyDescent="0.25">
      <c r="A5521" t="s">
        <v>10455</v>
      </c>
      <c r="B5521" s="3">
        <v>38718</v>
      </c>
      <c r="C5521" t="s">
        <v>9142</v>
      </c>
      <c r="D5521" t="s">
        <v>9152</v>
      </c>
      <c r="E5521" t="s">
        <v>10456</v>
      </c>
      <c r="F5521">
        <f>+VLOOKUP(C5521,Fabricante_Consola!$A$5:$B$8,2)</f>
        <v>3</v>
      </c>
      <c r="G5521" s="3" t="str">
        <f t="shared" si="86"/>
        <v>2006-01-01 00:00:00</v>
      </c>
    </row>
    <row r="5522" spans="1:7" x14ac:dyDescent="0.25">
      <c r="A5522" t="s">
        <v>10457</v>
      </c>
      <c r="B5522" s="3">
        <v>38718</v>
      </c>
      <c r="C5522" t="s">
        <v>9142</v>
      </c>
      <c r="D5522" t="s">
        <v>9152</v>
      </c>
      <c r="E5522" t="s">
        <v>10458</v>
      </c>
      <c r="F5522">
        <f>+VLOOKUP(C5522,Fabricante_Consola!$A$5:$B$8,2)</f>
        <v>3</v>
      </c>
      <c r="G5522" s="3" t="str">
        <f t="shared" si="86"/>
        <v>2006-01-01 00:00:00</v>
      </c>
    </row>
    <row r="5523" spans="1:7" x14ac:dyDescent="0.25">
      <c r="A5523" t="s">
        <v>10459</v>
      </c>
      <c r="B5523" s="3">
        <v>38718</v>
      </c>
      <c r="C5523" t="s">
        <v>9142</v>
      </c>
      <c r="D5523" t="s">
        <v>9152</v>
      </c>
      <c r="E5523" t="s">
        <v>10460</v>
      </c>
      <c r="F5523">
        <f>+VLOOKUP(C5523,Fabricante_Consola!$A$5:$B$8,2)</f>
        <v>3</v>
      </c>
      <c r="G5523" s="3" t="str">
        <f t="shared" si="86"/>
        <v>2006-01-01 00:00:00</v>
      </c>
    </row>
    <row r="5524" spans="1:7" x14ac:dyDescent="0.25">
      <c r="A5524" t="s">
        <v>14904</v>
      </c>
      <c r="B5524" s="3">
        <v>40179</v>
      </c>
      <c r="C5524" t="s">
        <v>9142</v>
      </c>
      <c r="D5524" t="s">
        <v>9329</v>
      </c>
      <c r="E5524" t="s">
        <v>10461</v>
      </c>
      <c r="F5524">
        <f>+VLOOKUP(C5524,Fabricante_Consola!$A$5:$B$8,2)</f>
        <v>3</v>
      </c>
      <c r="G5524" s="3" t="str">
        <f t="shared" si="86"/>
        <v>2010-01-01 00:00:00</v>
      </c>
    </row>
    <row r="5525" spans="1:7" x14ac:dyDescent="0.25">
      <c r="A5525" t="s">
        <v>10462</v>
      </c>
      <c r="B5525" s="3">
        <v>40520</v>
      </c>
      <c r="C5525" t="s">
        <v>9142</v>
      </c>
      <c r="D5525" t="s">
        <v>267</v>
      </c>
      <c r="E5525" t="s">
        <v>10463</v>
      </c>
      <c r="F5525">
        <f>+VLOOKUP(C5525,Fabricante_Consola!$A$5:$B$8,2)</f>
        <v>3</v>
      </c>
      <c r="G5525" s="3" t="str">
        <f t="shared" si="86"/>
        <v>2010-12-08 00:00:00</v>
      </c>
    </row>
    <row r="5526" spans="1:7" x14ac:dyDescent="0.25">
      <c r="A5526" t="s">
        <v>10464</v>
      </c>
      <c r="B5526" s="3">
        <v>38718</v>
      </c>
      <c r="C5526" t="s">
        <v>9142</v>
      </c>
      <c r="D5526" t="s">
        <v>2</v>
      </c>
      <c r="E5526" t="s">
        <v>10465</v>
      </c>
      <c r="F5526">
        <f>+VLOOKUP(C5526,Fabricante_Consola!$A$5:$B$8,2)</f>
        <v>3</v>
      </c>
      <c r="G5526" s="3" t="str">
        <f t="shared" si="86"/>
        <v>2006-01-01 00:00:00</v>
      </c>
    </row>
    <row r="5527" spans="1:7" x14ac:dyDescent="0.25">
      <c r="A5527" t="s">
        <v>10466</v>
      </c>
      <c r="B5527" s="3">
        <v>41193</v>
      </c>
      <c r="C5527" t="s">
        <v>9142</v>
      </c>
      <c r="D5527" t="s">
        <v>57</v>
      </c>
      <c r="E5527" t="s">
        <v>10467</v>
      </c>
      <c r="F5527">
        <f>+VLOOKUP(C5527,Fabricante_Consola!$A$5:$B$8,2)</f>
        <v>3</v>
      </c>
      <c r="G5527" s="3" t="str">
        <f t="shared" si="86"/>
        <v>2012-10-11 00:00:00</v>
      </c>
    </row>
    <row r="5528" spans="1:7" x14ac:dyDescent="0.25">
      <c r="A5528" t="s">
        <v>883</v>
      </c>
      <c r="B5528" s="3">
        <v>39996</v>
      </c>
      <c r="C5528" t="s">
        <v>9142</v>
      </c>
      <c r="D5528" t="s">
        <v>57</v>
      </c>
      <c r="E5528" t="s">
        <v>10468</v>
      </c>
      <c r="F5528">
        <f>+VLOOKUP(C5528,Fabricante_Consola!$A$5:$B$8,2)</f>
        <v>3</v>
      </c>
      <c r="G5528" s="3" t="str">
        <f t="shared" si="86"/>
        <v>2009-07-02 00:00:00</v>
      </c>
    </row>
    <row r="5529" spans="1:7" x14ac:dyDescent="0.25">
      <c r="A5529" t="s">
        <v>884</v>
      </c>
      <c r="B5529" s="3">
        <v>39259</v>
      </c>
      <c r="C5529" t="s">
        <v>9142</v>
      </c>
      <c r="D5529" t="s">
        <v>2</v>
      </c>
      <c r="E5529" t="s">
        <v>10469</v>
      </c>
      <c r="F5529">
        <f>+VLOOKUP(C5529,Fabricante_Consola!$A$5:$B$8,2)</f>
        <v>3</v>
      </c>
      <c r="G5529" s="3" t="str">
        <f t="shared" si="86"/>
        <v>2007-06-26 00:00:00</v>
      </c>
    </row>
    <row r="5530" spans="1:7" x14ac:dyDescent="0.25">
      <c r="A5530" t="s">
        <v>885</v>
      </c>
      <c r="B5530" s="3">
        <v>40501</v>
      </c>
      <c r="C5530" t="s">
        <v>9142</v>
      </c>
      <c r="D5530" t="s">
        <v>57</v>
      </c>
      <c r="E5530" t="s">
        <v>10470</v>
      </c>
      <c r="F5530">
        <f>+VLOOKUP(C5530,Fabricante_Consola!$A$5:$B$8,2)</f>
        <v>3</v>
      </c>
      <c r="G5530" s="3" t="str">
        <f t="shared" si="86"/>
        <v>2010-11-19 00:00:00</v>
      </c>
    </row>
    <row r="5531" spans="1:7" x14ac:dyDescent="0.25">
      <c r="A5531" t="s">
        <v>886</v>
      </c>
      <c r="B5531" s="3">
        <v>40725</v>
      </c>
      <c r="C5531" t="s">
        <v>9142</v>
      </c>
      <c r="D5531" t="s">
        <v>57</v>
      </c>
      <c r="E5531" t="s">
        <v>10471</v>
      </c>
      <c r="F5531">
        <f>+VLOOKUP(C5531,Fabricante_Consola!$A$5:$B$8,2)</f>
        <v>3</v>
      </c>
      <c r="G5531" s="3" t="str">
        <f t="shared" si="86"/>
        <v>2011-07-01 00:00:00</v>
      </c>
    </row>
    <row r="5532" spans="1:7" x14ac:dyDescent="0.25">
      <c r="A5532" t="s">
        <v>10472</v>
      </c>
      <c r="B5532" s="3">
        <v>42302</v>
      </c>
      <c r="C5532" t="s">
        <v>9142</v>
      </c>
      <c r="D5532" t="s">
        <v>11</v>
      </c>
      <c r="E5532" t="s">
        <v>10473</v>
      </c>
      <c r="F5532">
        <f>+VLOOKUP(C5532,Fabricante_Consola!$A$5:$B$8,2)</f>
        <v>3</v>
      </c>
      <c r="G5532" s="3" t="str">
        <f t="shared" si="86"/>
        <v>2015-10-25 00:00:00</v>
      </c>
    </row>
    <row r="5533" spans="1:7" x14ac:dyDescent="0.25">
      <c r="A5533" t="s">
        <v>889</v>
      </c>
      <c r="B5533" s="3">
        <v>40179</v>
      </c>
      <c r="C5533" t="s">
        <v>9142</v>
      </c>
      <c r="D5533" t="s">
        <v>9</v>
      </c>
      <c r="E5533" t="s">
        <v>10474</v>
      </c>
      <c r="F5533">
        <f>+VLOOKUP(C5533,Fabricante_Consola!$A$5:$B$8,2)</f>
        <v>3</v>
      </c>
      <c r="G5533" s="3" t="str">
        <f t="shared" si="86"/>
        <v>2010-01-01 00:00:00</v>
      </c>
    </row>
    <row r="5534" spans="1:7" x14ac:dyDescent="0.25">
      <c r="A5534" t="s">
        <v>890</v>
      </c>
      <c r="B5534" s="3">
        <v>40179</v>
      </c>
      <c r="C5534" t="s">
        <v>9142</v>
      </c>
      <c r="D5534" t="s">
        <v>9</v>
      </c>
      <c r="E5534" t="s">
        <v>10475</v>
      </c>
      <c r="F5534">
        <f>+VLOOKUP(C5534,Fabricante_Consola!$A$5:$B$8,2)</f>
        <v>3</v>
      </c>
      <c r="G5534" s="3" t="str">
        <f t="shared" si="86"/>
        <v>2010-01-01 00:00:00</v>
      </c>
    </row>
    <row r="5535" spans="1:7" x14ac:dyDescent="0.25">
      <c r="A5535" t="s">
        <v>10476</v>
      </c>
      <c r="B5535" s="3">
        <v>39890</v>
      </c>
      <c r="C5535" t="s">
        <v>9142</v>
      </c>
      <c r="D5535" t="s">
        <v>9149</v>
      </c>
      <c r="E5535" t="s">
        <v>10477</v>
      </c>
      <c r="F5535">
        <f>+VLOOKUP(C5535,Fabricante_Consola!$A$5:$B$8,2)</f>
        <v>3</v>
      </c>
      <c r="G5535" s="3" t="str">
        <f t="shared" si="86"/>
        <v>2009-03-18 00:00:00</v>
      </c>
    </row>
    <row r="5536" spans="1:7" x14ac:dyDescent="0.25">
      <c r="A5536" t="s">
        <v>10478</v>
      </c>
      <c r="B5536" s="3">
        <v>40926</v>
      </c>
      <c r="C5536" t="s">
        <v>9142</v>
      </c>
      <c r="D5536" t="s">
        <v>7380</v>
      </c>
      <c r="E5536" t="s">
        <v>10479</v>
      </c>
      <c r="F5536">
        <f>+VLOOKUP(C5536,Fabricante_Consola!$A$5:$B$8,2)</f>
        <v>3</v>
      </c>
      <c r="G5536" s="3" t="str">
        <f t="shared" si="86"/>
        <v>2012-01-18 00:00:00</v>
      </c>
    </row>
    <row r="5537" spans="1:7" x14ac:dyDescent="0.25">
      <c r="A5537" t="s">
        <v>10480</v>
      </c>
      <c r="B5537" s="3">
        <v>40442</v>
      </c>
      <c r="C5537" t="s">
        <v>9142</v>
      </c>
      <c r="D5537" t="s">
        <v>2</v>
      </c>
      <c r="E5537" t="s">
        <v>10481</v>
      </c>
      <c r="F5537">
        <f>+VLOOKUP(C5537,Fabricante_Consola!$A$5:$B$8,2)</f>
        <v>3</v>
      </c>
      <c r="G5537" s="3" t="str">
        <f t="shared" si="86"/>
        <v>2010-09-21 00:00:00</v>
      </c>
    </row>
    <row r="5538" spans="1:7" x14ac:dyDescent="0.25">
      <c r="A5538" t="s">
        <v>899</v>
      </c>
      <c r="B5538" s="3">
        <v>40544</v>
      </c>
      <c r="C5538" t="s">
        <v>9142</v>
      </c>
      <c r="D5538" t="s">
        <v>2</v>
      </c>
      <c r="E5538" t="s">
        <v>10482</v>
      </c>
      <c r="F5538">
        <f>+VLOOKUP(C5538,Fabricante_Consola!$A$5:$B$8,2)</f>
        <v>3</v>
      </c>
      <c r="G5538" s="3" t="str">
        <f t="shared" si="86"/>
        <v>2011-01-01 00:00:00</v>
      </c>
    </row>
    <row r="5539" spans="1:7" x14ac:dyDescent="0.25">
      <c r="A5539" t="s">
        <v>10483</v>
      </c>
      <c r="B5539" s="3">
        <v>41275</v>
      </c>
      <c r="C5539" t="s">
        <v>9142</v>
      </c>
      <c r="D5539" t="s">
        <v>2</v>
      </c>
      <c r="E5539" t="s">
        <v>10484</v>
      </c>
      <c r="F5539">
        <f>+VLOOKUP(C5539,Fabricante_Consola!$A$5:$B$8,2)</f>
        <v>3</v>
      </c>
      <c r="G5539" s="3" t="str">
        <f t="shared" si="86"/>
        <v>2013-01-01 00:00:00</v>
      </c>
    </row>
    <row r="5540" spans="1:7" x14ac:dyDescent="0.25">
      <c r="A5540" t="s">
        <v>10485</v>
      </c>
      <c r="B5540" s="3">
        <v>38718</v>
      </c>
      <c r="C5540" t="s">
        <v>9142</v>
      </c>
      <c r="D5540" t="s">
        <v>7380</v>
      </c>
      <c r="E5540" t="s">
        <v>10486</v>
      </c>
      <c r="F5540">
        <f>+VLOOKUP(C5540,Fabricante_Consola!$A$5:$B$8,2)</f>
        <v>3</v>
      </c>
      <c r="G5540" s="3" t="str">
        <f t="shared" si="86"/>
        <v>2006-01-01 00:00:00</v>
      </c>
    </row>
    <row r="5541" spans="1:7" x14ac:dyDescent="0.25">
      <c r="A5541" t="s">
        <v>10487</v>
      </c>
      <c r="B5541" s="3">
        <v>41185</v>
      </c>
      <c r="C5541" t="s">
        <v>9142</v>
      </c>
      <c r="D5541" t="s">
        <v>223</v>
      </c>
      <c r="E5541" t="s">
        <v>10488</v>
      </c>
      <c r="F5541">
        <f>+VLOOKUP(C5541,Fabricante_Consola!$A$5:$B$8,2)</f>
        <v>3</v>
      </c>
      <c r="G5541" s="3" t="str">
        <f t="shared" si="86"/>
        <v>2012-10-03 00:00:00</v>
      </c>
    </row>
    <row r="5542" spans="1:7" x14ac:dyDescent="0.25">
      <c r="A5542" t="s">
        <v>904</v>
      </c>
      <c r="B5542" s="3">
        <v>39702</v>
      </c>
      <c r="C5542" t="s">
        <v>9142</v>
      </c>
      <c r="D5542" t="s">
        <v>57</v>
      </c>
      <c r="E5542" t="s">
        <v>10489</v>
      </c>
      <c r="F5542">
        <f>+VLOOKUP(C5542,Fabricante_Consola!$A$5:$B$8,2)</f>
        <v>3</v>
      </c>
      <c r="G5542" s="3" t="str">
        <f t="shared" si="86"/>
        <v>2008-09-11 00:00:00</v>
      </c>
    </row>
    <row r="5543" spans="1:7" x14ac:dyDescent="0.25">
      <c r="A5543" t="s">
        <v>906</v>
      </c>
      <c r="B5543" s="3">
        <v>40179</v>
      </c>
      <c r="C5543" t="s">
        <v>9142</v>
      </c>
      <c r="D5543" t="s">
        <v>2</v>
      </c>
      <c r="E5543" t="s">
        <v>10490</v>
      </c>
      <c r="F5543">
        <f>+VLOOKUP(C5543,Fabricante_Consola!$A$5:$B$8,2)</f>
        <v>3</v>
      </c>
      <c r="G5543" s="3" t="str">
        <f t="shared" si="86"/>
        <v>2010-01-01 00:00:00</v>
      </c>
    </row>
    <row r="5544" spans="1:7" x14ac:dyDescent="0.25">
      <c r="A5544" t="s">
        <v>907</v>
      </c>
      <c r="B5544" s="3">
        <v>40073</v>
      </c>
      <c r="C5544" t="s">
        <v>9142</v>
      </c>
      <c r="D5544" t="s">
        <v>2</v>
      </c>
      <c r="E5544" t="s">
        <v>10491</v>
      </c>
      <c r="F5544">
        <f>+VLOOKUP(C5544,Fabricante_Consola!$A$5:$B$8,2)</f>
        <v>3</v>
      </c>
      <c r="G5544" s="3" t="str">
        <f t="shared" si="86"/>
        <v>2009-09-17 00:00:00</v>
      </c>
    </row>
    <row r="5545" spans="1:7" x14ac:dyDescent="0.25">
      <c r="A5545" t="s">
        <v>10492</v>
      </c>
      <c r="B5545" s="3">
        <v>39309</v>
      </c>
      <c r="C5545" t="s">
        <v>9142</v>
      </c>
      <c r="D5545" t="s">
        <v>9149</v>
      </c>
      <c r="E5545" t="s">
        <v>10493</v>
      </c>
      <c r="F5545">
        <f>+VLOOKUP(C5545,Fabricante_Consola!$A$5:$B$8,2)</f>
        <v>3</v>
      </c>
      <c r="G5545" s="3" t="str">
        <f t="shared" si="86"/>
        <v>2007-08-15 00:00:00</v>
      </c>
    </row>
    <row r="5546" spans="1:7" x14ac:dyDescent="0.25">
      <c r="A5546" t="s">
        <v>10494</v>
      </c>
      <c r="B5546" s="3">
        <v>38718</v>
      </c>
      <c r="C5546" t="s">
        <v>9142</v>
      </c>
      <c r="D5546" t="s">
        <v>9149</v>
      </c>
      <c r="E5546" t="s">
        <v>10495</v>
      </c>
      <c r="F5546">
        <f>+VLOOKUP(C5546,Fabricante_Consola!$A$5:$B$8,2)</f>
        <v>3</v>
      </c>
      <c r="G5546" s="3" t="str">
        <f t="shared" si="86"/>
        <v>2006-01-01 00:00:00</v>
      </c>
    </row>
    <row r="5547" spans="1:7" x14ac:dyDescent="0.25">
      <c r="A5547" t="s">
        <v>10496</v>
      </c>
      <c r="B5547" s="3">
        <v>41563</v>
      </c>
      <c r="C5547" t="s">
        <v>9142</v>
      </c>
      <c r="D5547" t="s">
        <v>7380</v>
      </c>
      <c r="E5547" t="s">
        <v>10497</v>
      </c>
      <c r="F5547">
        <f>+VLOOKUP(C5547,Fabricante_Consola!$A$5:$B$8,2)</f>
        <v>3</v>
      </c>
      <c r="G5547" s="3" t="str">
        <f t="shared" si="86"/>
        <v>2013-10-16 00:00:00</v>
      </c>
    </row>
    <row r="5548" spans="1:7" x14ac:dyDescent="0.25">
      <c r="A5548" t="s">
        <v>10498</v>
      </c>
      <c r="B5548" s="3">
        <v>39814</v>
      </c>
      <c r="C5548" t="s">
        <v>9142</v>
      </c>
      <c r="D5548" t="s">
        <v>7380</v>
      </c>
      <c r="E5548" t="s">
        <v>10499</v>
      </c>
      <c r="F5548">
        <f>+VLOOKUP(C5548,Fabricante_Consola!$A$5:$B$8,2)</f>
        <v>3</v>
      </c>
      <c r="G5548" s="3" t="str">
        <f t="shared" si="86"/>
        <v>2009-01-01 00:00:00</v>
      </c>
    </row>
    <row r="5549" spans="1:7" x14ac:dyDescent="0.25">
      <c r="A5549" t="s">
        <v>908</v>
      </c>
      <c r="B5549" s="3">
        <v>39448</v>
      </c>
      <c r="C5549" t="s">
        <v>9142</v>
      </c>
      <c r="D5549" t="s">
        <v>35</v>
      </c>
      <c r="E5549" t="s">
        <v>10500</v>
      </c>
      <c r="F5549">
        <f>+VLOOKUP(C5549,Fabricante_Consola!$A$5:$B$8,2)</f>
        <v>3</v>
      </c>
      <c r="G5549" s="3" t="str">
        <f t="shared" si="86"/>
        <v>2008-01-01 00:00:00</v>
      </c>
    </row>
    <row r="5550" spans="1:7" x14ac:dyDescent="0.25">
      <c r="A5550" t="s">
        <v>914</v>
      </c>
      <c r="B5550" s="3">
        <v>40210</v>
      </c>
      <c r="C5550" t="s">
        <v>9142</v>
      </c>
      <c r="D5550" t="s">
        <v>42</v>
      </c>
      <c r="E5550" t="s">
        <v>10501</v>
      </c>
      <c r="F5550">
        <f>+VLOOKUP(C5550,Fabricante_Consola!$A$5:$B$8,2)</f>
        <v>3</v>
      </c>
      <c r="G5550" s="3" t="str">
        <f t="shared" si="86"/>
        <v>2010-02-01 00:00:00</v>
      </c>
    </row>
    <row r="5551" spans="1:7" x14ac:dyDescent="0.25">
      <c r="A5551" t="s">
        <v>915</v>
      </c>
      <c r="B5551" s="3">
        <v>41376</v>
      </c>
      <c r="C5551" t="s">
        <v>9142</v>
      </c>
      <c r="D5551" t="s">
        <v>42</v>
      </c>
      <c r="E5551" t="s">
        <v>10502</v>
      </c>
      <c r="F5551">
        <f>+VLOOKUP(C5551,Fabricante_Consola!$A$5:$B$8,2)</f>
        <v>3</v>
      </c>
      <c r="G5551" s="3" t="str">
        <f t="shared" si="86"/>
        <v>2013-04-12 00:00:00</v>
      </c>
    </row>
    <row r="5552" spans="1:7" x14ac:dyDescent="0.25">
      <c r="A5552" t="s">
        <v>917</v>
      </c>
      <c r="B5552" s="3">
        <v>41233</v>
      </c>
      <c r="C5552" t="s">
        <v>9142</v>
      </c>
      <c r="D5552" t="s">
        <v>2</v>
      </c>
      <c r="E5552" t="s">
        <v>10503</v>
      </c>
      <c r="F5552">
        <f>+VLOOKUP(C5552,Fabricante_Consola!$A$5:$B$8,2)</f>
        <v>3</v>
      </c>
      <c r="G5552" s="3" t="str">
        <f t="shared" si="86"/>
        <v>2012-11-20 00:00:00</v>
      </c>
    </row>
    <row r="5553" spans="1:7" x14ac:dyDescent="0.25">
      <c r="A5553" t="s">
        <v>10504</v>
      </c>
      <c r="B5553" s="3">
        <v>41436</v>
      </c>
      <c r="C5553" t="s">
        <v>9142</v>
      </c>
      <c r="D5553" t="s">
        <v>2</v>
      </c>
      <c r="E5553" t="s">
        <v>10505</v>
      </c>
      <c r="F5553">
        <f>+VLOOKUP(C5553,Fabricante_Consola!$A$5:$B$8,2)</f>
        <v>3</v>
      </c>
      <c r="G5553" s="3" t="str">
        <f t="shared" si="86"/>
        <v>2013-06-11 00:00:00</v>
      </c>
    </row>
    <row r="5554" spans="1:7" x14ac:dyDescent="0.25">
      <c r="A5554" t="s">
        <v>919</v>
      </c>
      <c r="B5554" s="3">
        <v>41306</v>
      </c>
      <c r="C5554" t="s">
        <v>9142</v>
      </c>
      <c r="D5554" t="s">
        <v>2</v>
      </c>
      <c r="E5554" t="s">
        <v>10506</v>
      </c>
      <c r="F5554">
        <f>+VLOOKUP(C5554,Fabricante_Consola!$A$5:$B$8,2)</f>
        <v>3</v>
      </c>
      <c r="G5554" s="3" t="str">
        <f t="shared" si="86"/>
        <v>2013-02-01 00:00:00</v>
      </c>
    </row>
    <row r="5555" spans="1:7" x14ac:dyDescent="0.25">
      <c r="A5555" t="s">
        <v>10507</v>
      </c>
      <c r="B5555" s="3">
        <v>38863</v>
      </c>
      <c r="C5555" t="s">
        <v>9142</v>
      </c>
      <c r="D5555" t="s">
        <v>2</v>
      </c>
      <c r="E5555" t="s">
        <v>10508</v>
      </c>
      <c r="F5555">
        <f>+VLOOKUP(C5555,Fabricante_Consola!$A$5:$B$8,2)</f>
        <v>3</v>
      </c>
      <c r="G5555" s="3" t="str">
        <f t="shared" si="86"/>
        <v>2006-05-26 00:00:00</v>
      </c>
    </row>
    <row r="5556" spans="1:7" x14ac:dyDescent="0.25">
      <c r="A5556" t="s">
        <v>10509</v>
      </c>
      <c r="B5556" s="3">
        <v>41044</v>
      </c>
      <c r="C5556" t="s">
        <v>9142</v>
      </c>
      <c r="D5556" t="s">
        <v>7380</v>
      </c>
      <c r="E5556" t="s">
        <v>10510</v>
      </c>
      <c r="F5556">
        <f>+VLOOKUP(C5556,Fabricante_Consola!$A$5:$B$8,2)</f>
        <v>3</v>
      </c>
      <c r="G5556" s="3" t="str">
        <f t="shared" si="86"/>
        <v>2012-05-15 00:00:00</v>
      </c>
    </row>
    <row r="5557" spans="1:7" x14ac:dyDescent="0.25">
      <c r="A5557" t="s">
        <v>10511</v>
      </c>
      <c r="B5557" s="3">
        <v>40779</v>
      </c>
      <c r="C5557" t="s">
        <v>9142</v>
      </c>
      <c r="D5557" t="s">
        <v>7380</v>
      </c>
      <c r="E5557" t="s">
        <v>10512</v>
      </c>
      <c r="F5557">
        <f>+VLOOKUP(C5557,Fabricante_Consola!$A$5:$B$8,2)</f>
        <v>3</v>
      </c>
      <c r="G5557" s="3" t="str">
        <f t="shared" si="86"/>
        <v>2011-08-24 00:00:00</v>
      </c>
    </row>
    <row r="5558" spans="1:7" x14ac:dyDescent="0.25">
      <c r="A5558" t="s">
        <v>926</v>
      </c>
      <c r="B5558" s="3">
        <v>40620</v>
      </c>
      <c r="C5558" t="s">
        <v>9142</v>
      </c>
      <c r="D5558" t="s">
        <v>2</v>
      </c>
      <c r="E5558" t="s">
        <v>10513</v>
      </c>
      <c r="F5558">
        <f>+VLOOKUP(C5558,Fabricante_Consola!$A$5:$B$8,2)</f>
        <v>3</v>
      </c>
      <c r="G5558" s="3" t="str">
        <f t="shared" si="86"/>
        <v>2011-03-18 00:00:00</v>
      </c>
    </row>
    <row r="5559" spans="1:7" x14ac:dyDescent="0.25">
      <c r="A5559" t="s">
        <v>10514</v>
      </c>
      <c r="B5559" s="3">
        <v>41208</v>
      </c>
      <c r="C5559" t="s">
        <v>9142</v>
      </c>
      <c r="D5559" t="s">
        <v>169</v>
      </c>
      <c r="E5559" t="s">
        <v>10515</v>
      </c>
      <c r="F5559">
        <f>+VLOOKUP(C5559,Fabricante_Consola!$A$5:$B$8,2)</f>
        <v>3</v>
      </c>
      <c r="G5559" s="3" t="str">
        <f t="shared" si="86"/>
        <v>2012-10-26 00:00:00</v>
      </c>
    </row>
    <row r="5560" spans="1:7" x14ac:dyDescent="0.25">
      <c r="A5560" t="s">
        <v>927</v>
      </c>
      <c r="B5560" s="3">
        <v>41593</v>
      </c>
      <c r="C5560" t="s">
        <v>9142</v>
      </c>
      <c r="D5560" t="s">
        <v>57</v>
      </c>
      <c r="E5560" t="s">
        <v>10516</v>
      </c>
      <c r="F5560">
        <f>+VLOOKUP(C5560,Fabricante_Consola!$A$5:$B$8,2)</f>
        <v>3</v>
      </c>
      <c r="G5560" s="3" t="str">
        <f t="shared" si="86"/>
        <v>2013-11-15 00:00:00</v>
      </c>
    </row>
    <row r="5561" spans="1:7" x14ac:dyDescent="0.25">
      <c r="A5561" t="s">
        <v>928</v>
      </c>
      <c r="B5561" s="3">
        <v>41964</v>
      </c>
      <c r="C5561" t="s">
        <v>9142</v>
      </c>
      <c r="D5561" t="s">
        <v>57</v>
      </c>
      <c r="E5561" t="s">
        <v>10517</v>
      </c>
      <c r="F5561">
        <f>+VLOOKUP(C5561,Fabricante_Consola!$A$5:$B$8,2)</f>
        <v>3</v>
      </c>
      <c r="G5561" s="3" t="str">
        <f t="shared" si="86"/>
        <v>2014-11-21 00:00:00</v>
      </c>
    </row>
    <row r="5562" spans="1:7" x14ac:dyDescent="0.25">
      <c r="A5562" t="s">
        <v>929</v>
      </c>
      <c r="B5562" s="3">
        <v>42314</v>
      </c>
      <c r="C5562" t="s">
        <v>9142</v>
      </c>
      <c r="D5562" t="s">
        <v>15</v>
      </c>
      <c r="E5562" t="s">
        <v>10518</v>
      </c>
      <c r="F5562">
        <f>+VLOOKUP(C5562,Fabricante_Consola!$A$5:$B$8,2)</f>
        <v>3</v>
      </c>
      <c r="G5562" s="3" t="str">
        <f t="shared" si="86"/>
        <v>2015-11-06 00:00:00</v>
      </c>
    </row>
    <row r="5563" spans="1:7" x14ac:dyDescent="0.25">
      <c r="A5563" t="s">
        <v>10519</v>
      </c>
      <c r="B5563" s="3">
        <v>40237</v>
      </c>
      <c r="C5563" t="s">
        <v>9142</v>
      </c>
      <c r="E5563" t="s">
        <v>10520</v>
      </c>
      <c r="F5563">
        <f>+VLOOKUP(C5563,Fabricante_Consola!$A$5:$B$8,2)</f>
        <v>3</v>
      </c>
      <c r="G5563" s="3" t="str">
        <f t="shared" si="86"/>
        <v>2010-02-28 00:00:00</v>
      </c>
    </row>
    <row r="5564" spans="1:7" x14ac:dyDescent="0.25">
      <c r="A5564" t="s">
        <v>930</v>
      </c>
      <c r="B5564" s="3">
        <v>41537</v>
      </c>
      <c r="C5564" t="s">
        <v>9142</v>
      </c>
      <c r="D5564" t="s">
        <v>20</v>
      </c>
      <c r="E5564" t="s">
        <v>10521</v>
      </c>
      <c r="F5564">
        <f>+VLOOKUP(C5564,Fabricante_Consola!$A$5:$B$8,2)</f>
        <v>3</v>
      </c>
      <c r="G5564" s="3" t="str">
        <f t="shared" si="86"/>
        <v>2013-09-20 00:00:00</v>
      </c>
    </row>
    <row r="5565" spans="1:7" x14ac:dyDescent="0.25">
      <c r="A5565" t="s">
        <v>10522</v>
      </c>
      <c r="B5565" s="3">
        <v>39332</v>
      </c>
      <c r="C5565" t="s">
        <v>9142</v>
      </c>
      <c r="D5565" t="s">
        <v>2</v>
      </c>
      <c r="E5565" t="s">
        <v>10523</v>
      </c>
      <c r="F5565">
        <f>+VLOOKUP(C5565,Fabricante_Consola!$A$5:$B$8,2)</f>
        <v>3</v>
      </c>
      <c r="G5565" s="3" t="str">
        <f t="shared" si="86"/>
        <v>2007-09-07 00:00:00</v>
      </c>
    </row>
    <row r="5566" spans="1:7" x14ac:dyDescent="0.25">
      <c r="A5566" t="s">
        <v>10524</v>
      </c>
      <c r="B5566" s="3">
        <v>41570</v>
      </c>
      <c r="C5566" t="s">
        <v>9142</v>
      </c>
      <c r="D5566" t="s">
        <v>9281</v>
      </c>
      <c r="E5566" t="s">
        <v>10525</v>
      </c>
      <c r="F5566">
        <f>+VLOOKUP(C5566,Fabricante_Consola!$A$5:$B$8,2)</f>
        <v>3</v>
      </c>
      <c r="G5566" s="3" t="str">
        <f t="shared" si="86"/>
        <v>2013-10-23 00:00:00</v>
      </c>
    </row>
    <row r="5567" spans="1:7" x14ac:dyDescent="0.25">
      <c r="A5567" t="s">
        <v>14905</v>
      </c>
      <c r="B5567" s="3">
        <v>40817</v>
      </c>
      <c r="C5567" t="s">
        <v>9142</v>
      </c>
      <c r="D5567" t="s">
        <v>9</v>
      </c>
      <c r="E5567" t="s">
        <v>10526</v>
      </c>
      <c r="F5567">
        <f>+VLOOKUP(C5567,Fabricante_Consola!$A$5:$B$8,2)</f>
        <v>3</v>
      </c>
      <c r="G5567" s="3" t="str">
        <f t="shared" si="86"/>
        <v>2011-10-01 00:00:00</v>
      </c>
    </row>
    <row r="5568" spans="1:7" x14ac:dyDescent="0.25">
      <c r="A5568" t="s">
        <v>14709</v>
      </c>
      <c r="B5568" s="3">
        <v>40697</v>
      </c>
      <c r="C5568" t="s">
        <v>9142</v>
      </c>
      <c r="D5568" t="s">
        <v>83</v>
      </c>
      <c r="E5568" t="s">
        <v>10527</v>
      </c>
      <c r="F5568">
        <f>+VLOOKUP(C5568,Fabricante_Consola!$A$5:$B$8,2)</f>
        <v>3</v>
      </c>
      <c r="G5568" s="3" t="str">
        <f t="shared" si="86"/>
        <v>2011-06-03 00:00:00</v>
      </c>
    </row>
    <row r="5569" spans="1:7" x14ac:dyDescent="0.25">
      <c r="A5569" t="s">
        <v>14906</v>
      </c>
      <c r="B5569" s="3">
        <v>41411</v>
      </c>
      <c r="C5569" t="s">
        <v>9142</v>
      </c>
      <c r="D5569" t="s">
        <v>2</v>
      </c>
      <c r="E5569" t="s">
        <v>10528</v>
      </c>
      <c r="F5569">
        <f>+VLOOKUP(C5569,Fabricante_Consola!$A$5:$B$8,2)</f>
        <v>3</v>
      </c>
      <c r="G5569" s="3" t="str">
        <f t="shared" si="86"/>
        <v>2013-05-17 00:00:00</v>
      </c>
    </row>
    <row r="5570" spans="1:7" x14ac:dyDescent="0.25">
      <c r="A5570" t="s">
        <v>14907</v>
      </c>
      <c r="B5570" s="3">
        <v>41423</v>
      </c>
      <c r="C5570" t="s">
        <v>9142</v>
      </c>
      <c r="D5570" t="s">
        <v>2</v>
      </c>
      <c r="E5570" t="s">
        <v>10529</v>
      </c>
      <c r="F5570">
        <f>+VLOOKUP(C5570,Fabricante_Consola!$A$5:$B$8,2)</f>
        <v>3</v>
      </c>
      <c r="G5570" s="3" t="str">
        <f t="shared" si="86"/>
        <v>2013-05-29 00:00:00</v>
      </c>
    </row>
    <row r="5571" spans="1:7" x14ac:dyDescent="0.25">
      <c r="A5571" t="s">
        <v>14712</v>
      </c>
      <c r="B5571" s="3">
        <v>41443</v>
      </c>
      <c r="C5571" t="s">
        <v>9142</v>
      </c>
      <c r="D5571" t="s">
        <v>2</v>
      </c>
      <c r="E5571" t="s">
        <v>10530</v>
      </c>
      <c r="F5571">
        <f>+VLOOKUP(C5571,Fabricante_Consola!$A$5:$B$8,2)</f>
        <v>3</v>
      </c>
      <c r="G5571" s="3" t="str">
        <f t="shared" ref="G5571:G5634" si="87">+TEXT(B5571,"yyyy-mm-dd hh:mm:ss")</f>
        <v>2013-06-18 00:00:00</v>
      </c>
    </row>
    <row r="5572" spans="1:7" x14ac:dyDescent="0.25">
      <c r="A5572" t="s">
        <v>10531</v>
      </c>
      <c r="B5572" s="3">
        <v>40179</v>
      </c>
      <c r="C5572" t="s">
        <v>9142</v>
      </c>
      <c r="D5572" t="s">
        <v>9693</v>
      </c>
      <c r="E5572" t="s">
        <v>10532</v>
      </c>
      <c r="F5572">
        <f>+VLOOKUP(C5572,Fabricante_Consola!$A$5:$B$8,2)</f>
        <v>3</v>
      </c>
      <c r="G5572" s="3" t="str">
        <f t="shared" si="87"/>
        <v>2010-01-01 00:00:00</v>
      </c>
    </row>
    <row r="5573" spans="1:7" x14ac:dyDescent="0.25">
      <c r="A5573" t="s">
        <v>10533</v>
      </c>
      <c r="B5573" s="3">
        <v>40148</v>
      </c>
      <c r="C5573" t="s">
        <v>9142</v>
      </c>
      <c r="D5573" t="s">
        <v>290</v>
      </c>
      <c r="E5573" t="s">
        <v>10534</v>
      </c>
      <c r="F5573">
        <f>+VLOOKUP(C5573,Fabricante_Consola!$A$5:$B$8,2)</f>
        <v>3</v>
      </c>
      <c r="G5573" s="3" t="str">
        <f t="shared" si="87"/>
        <v>2009-12-01 00:00:00</v>
      </c>
    </row>
    <row r="5574" spans="1:7" x14ac:dyDescent="0.25">
      <c r="A5574" t="s">
        <v>10535</v>
      </c>
      <c r="B5574" s="3">
        <v>41129</v>
      </c>
      <c r="C5574" t="s">
        <v>9142</v>
      </c>
      <c r="D5574" t="s">
        <v>7380</v>
      </c>
      <c r="E5574" t="s">
        <v>10536</v>
      </c>
      <c r="F5574">
        <f>+VLOOKUP(C5574,Fabricante_Consola!$A$5:$B$8,2)</f>
        <v>3</v>
      </c>
      <c r="G5574" s="3" t="str">
        <f t="shared" si="87"/>
        <v>2012-08-08 00:00:00</v>
      </c>
    </row>
    <row r="5575" spans="1:7" x14ac:dyDescent="0.25">
      <c r="A5575" t="s">
        <v>10537</v>
      </c>
      <c r="B5575" s="3">
        <v>40387</v>
      </c>
      <c r="C5575" t="s">
        <v>9142</v>
      </c>
      <c r="D5575" t="s">
        <v>9329</v>
      </c>
      <c r="E5575" t="s">
        <v>10538</v>
      </c>
      <c r="F5575">
        <f>+VLOOKUP(C5575,Fabricante_Consola!$A$5:$B$8,2)</f>
        <v>3</v>
      </c>
      <c r="G5575" s="3" t="str">
        <f t="shared" si="87"/>
        <v>2010-07-28 00:00:00</v>
      </c>
    </row>
    <row r="5576" spans="1:7" x14ac:dyDescent="0.25">
      <c r="A5576" t="s">
        <v>935</v>
      </c>
      <c r="B5576" s="3">
        <v>40179</v>
      </c>
      <c r="C5576" t="s">
        <v>9142</v>
      </c>
      <c r="D5576" t="s">
        <v>99</v>
      </c>
      <c r="E5576" t="s">
        <v>10539</v>
      </c>
      <c r="F5576">
        <f>+VLOOKUP(C5576,Fabricante_Consola!$A$5:$B$8,2)</f>
        <v>3</v>
      </c>
      <c r="G5576" s="3" t="str">
        <f t="shared" si="87"/>
        <v>2010-01-01 00:00:00</v>
      </c>
    </row>
    <row r="5577" spans="1:7" x14ac:dyDescent="0.25">
      <c r="A5577" t="s">
        <v>10540</v>
      </c>
      <c r="B5577" s="3">
        <v>40450</v>
      </c>
      <c r="C5577" t="s">
        <v>9142</v>
      </c>
      <c r="D5577" t="s">
        <v>2</v>
      </c>
      <c r="E5577" t="s">
        <v>10541</v>
      </c>
      <c r="F5577">
        <f>+VLOOKUP(C5577,Fabricante_Consola!$A$5:$B$8,2)</f>
        <v>3</v>
      </c>
      <c r="G5577" s="3" t="str">
        <f t="shared" si="87"/>
        <v>2010-09-29 00:00:00</v>
      </c>
    </row>
    <row r="5578" spans="1:7" x14ac:dyDescent="0.25">
      <c r="A5578" t="s">
        <v>10542</v>
      </c>
      <c r="B5578" s="3">
        <v>40975</v>
      </c>
      <c r="C5578" t="s">
        <v>9142</v>
      </c>
      <c r="D5578" t="s">
        <v>9243</v>
      </c>
      <c r="E5578" t="s">
        <v>10543</v>
      </c>
      <c r="F5578">
        <f>+VLOOKUP(C5578,Fabricante_Consola!$A$5:$B$8,2)</f>
        <v>3</v>
      </c>
      <c r="G5578" s="3" t="str">
        <f t="shared" si="87"/>
        <v>2012-03-07 00:00:00</v>
      </c>
    </row>
    <row r="5579" spans="1:7" x14ac:dyDescent="0.25">
      <c r="A5579" t="s">
        <v>10544</v>
      </c>
      <c r="B5579" s="3">
        <v>39845</v>
      </c>
      <c r="C5579" t="s">
        <v>9142</v>
      </c>
      <c r="D5579" t="s">
        <v>9144</v>
      </c>
      <c r="E5579" t="s">
        <v>10545</v>
      </c>
      <c r="F5579">
        <f>+VLOOKUP(C5579,Fabricante_Consola!$A$5:$B$8,2)</f>
        <v>3</v>
      </c>
      <c r="G5579" s="3" t="str">
        <f t="shared" si="87"/>
        <v>2009-02-01 00:00:00</v>
      </c>
    </row>
    <row r="5580" spans="1:7" x14ac:dyDescent="0.25">
      <c r="A5580" t="s">
        <v>947</v>
      </c>
      <c r="B5580" s="3">
        <v>39989</v>
      </c>
      <c r="C5580" t="s">
        <v>9142</v>
      </c>
      <c r="D5580" t="s">
        <v>2</v>
      </c>
      <c r="E5580" t="s">
        <v>10546</v>
      </c>
      <c r="F5580">
        <f>+VLOOKUP(C5580,Fabricante_Consola!$A$5:$B$8,2)</f>
        <v>3</v>
      </c>
      <c r="G5580" s="3" t="str">
        <f t="shared" si="87"/>
        <v>2009-06-25 00:00:00</v>
      </c>
    </row>
    <row r="5581" spans="1:7" x14ac:dyDescent="0.25">
      <c r="A5581" t="s">
        <v>948</v>
      </c>
      <c r="B5581" s="3">
        <v>41089</v>
      </c>
      <c r="C5581" t="s">
        <v>9142</v>
      </c>
      <c r="D5581" t="s">
        <v>15</v>
      </c>
      <c r="E5581" t="s">
        <v>10547</v>
      </c>
      <c r="F5581">
        <f>+VLOOKUP(C5581,Fabricante_Consola!$A$5:$B$8,2)</f>
        <v>3</v>
      </c>
      <c r="G5581" s="3" t="str">
        <f t="shared" si="87"/>
        <v>2012-06-29 00:00:00</v>
      </c>
    </row>
    <row r="5582" spans="1:7" x14ac:dyDescent="0.25">
      <c r="A5582" t="s">
        <v>952</v>
      </c>
      <c r="B5582" s="3">
        <v>42335</v>
      </c>
      <c r="C5582" t="s">
        <v>9142</v>
      </c>
      <c r="D5582" t="s">
        <v>5</v>
      </c>
      <c r="E5582" t="s">
        <v>10548</v>
      </c>
      <c r="F5582">
        <f>+VLOOKUP(C5582,Fabricante_Consola!$A$5:$B$8,2)</f>
        <v>3</v>
      </c>
      <c r="G5582" s="3" t="str">
        <f t="shared" si="87"/>
        <v>2015-11-27 00:00:00</v>
      </c>
    </row>
    <row r="5583" spans="1:7" x14ac:dyDescent="0.25">
      <c r="A5583" t="s">
        <v>953</v>
      </c>
      <c r="B5583" s="3">
        <v>41766</v>
      </c>
      <c r="C5583" t="s">
        <v>9142</v>
      </c>
      <c r="D5583" t="s">
        <v>5</v>
      </c>
      <c r="E5583" t="s">
        <v>10549</v>
      </c>
      <c r="F5583">
        <f>+VLOOKUP(C5583,Fabricante_Consola!$A$5:$B$8,2)</f>
        <v>3</v>
      </c>
      <c r="G5583" s="3" t="str">
        <f t="shared" si="87"/>
        <v>2014-05-07 00:00:00</v>
      </c>
    </row>
    <row r="5584" spans="1:7" x14ac:dyDescent="0.25">
      <c r="A5584" t="s">
        <v>10550</v>
      </c>
      <c r="B5584" s="3">
        <v>39547</v>
      </c>
      <c r="C5584" t="s">
        <v>9142</v>
      </c>
      <c r="D5584" t="s">
        <v>9144</v>
      </c>
      <c r="E5584" t="s">
        <v>10551</v>
      </c>
      <c r="F5584">
        <f>+VLOOKUP(C5584,Fabricante_Consola!$A$5:$B$8,2)</f>
        <v>3</v>
      </c>
      <c r="G5584" s="3" t="str">
        <f t="shared" si="87"/>
        <v>2008-04-09 00:00:00</v>
      </c>
    </row>
    <row r="5585" spans="1:7" x14ac:dyDescent="0.25">
      <c r="A5585" t="s">
        <v>954</v>
      </c>
      <c r="B5585" s="3">
        <v>40060</v>
      </c>
      <c r="C5585" t="s">
        <v>9142</v>
      </c>
      <c r="D5585" t="s">
        <v>2</v>
      </c>
      <c r="E5585" t="s">
        <v>10552</v>
      </c>
      <c r="F5585">
        <f>+VLOOKUP(C5585,Fabricante_Consola!$A$5:$B$8,2)</f>
        <v>3</v>
      </c>
      <c r="G5585" s="3" t="str">
        <f t="shared" si="87"/>
        <v>2009-09-04 00:00:00</v>
      </c>
    </row>
    <row r="5586" spans="1:7" x14ac:dyDescent="0.25">
      <c r="A5586" t="s">
        <v>10553</v>
      </c>
      <c r="B5586" s="3">
        <v>40548</v>
      </c>
      <c r="C5586" t="s">
        <v>9142</v>
      </c>
      <c r="D5586" t="s">
        <v>9223</v>
      </c>
      <c r="E5586" t="s">
        <v>10554</v>
      </c>
      <c r="F5586">
        <f>+VLOOKUP(C5586,Fabricante_Consola!$A$5:$B$8,2)</f>
        <v>3</v>
      </c>
      <c r="G5586" s="3" t="str">
        <f t="shared" si="87"/>
        <v>2011-01-05 00:00:00</v>
      </c>
    </row>
    <row r="5587" spans="1:7" x14ac:dyDescent="0.25">
      <c r="A5587" t="s">
        <v>10555</v>
      </c>
      <c r="B5587" s="3">
        <v>39003</v>
      </c>
      <c r="C5587" t="s">
        <v>9142</v>
      </c>
      <c r="D5587" t="s">
        <v>20</v>
      </c>
      <c r="E5587" t="s">
        <v>10556</v>
      </c>
      <c r="F5587">
        <f>+VLOOKUP(C5587,Fabricante_Consola!$A$5:$B$8,2)</f>
        <v>3</v>
      </c>
      <c r="G5587" s="3" t="str">
        <f t="shared" si="87"/>
        <v>2006-10-13 00:00:00</v>
      </c>
    </row>
    <row r="5588" spans="1:7" x14ac:dyDescent="0.25">
      <c r="A5588" t="s">
        <v>958</v>
      </c>
      <c r="B5588" s="3">
        <v>39448</v>
      </c>
      <c r="C5588" t="s">
        <v>9142</v>
      </c>
      <c r="D5588" t="s">
        <v>2</v>
      </c>
      <c r="E5588" t="s">
        <v>10557</v>
      </c>
      <c r="F5588">
        <f>+VLOOKUP(C5588,Fabricante_Consola!$A$5:$B$8,2)</f>
        <v>3</v>
      </c>
      <c r="G5588" s="3" t="str">
        <f t="shared" si="87"/>
        <v>2008-01-01 00:00:00</v>
      </c>
    </row>
    <row r="5589" spans="1:7" x14ac:dyDescent="0.25">
      <c r="A5589" t="s">
        <v>959</v>
      </c>
      <c r="B5589" s="3">
        <v>39448</v>
      </c>
      <c r="C5589" t="s">
        <v>9142</v>
      </c>
      <c r="D5589" t="s">
        <v>57</v>
      </c>
      <c r="E5589" t="s">
        <v>10558</v>
      </c>
      <c r="F5589">
        <f>+VLOOKUP(C5589,Fabricante_Consola!$A$5:$B$8,2)</f>
        <v>3</v>
      </c>
      <c r="G5589" s="3" t="str">
        <f t="shared" si="87"/>
        <v>2008-01-01 00:00:00</v>
      </c>
    </row>
    <row r="5590" spans="1:7" x14ac:dyDescent="0.25">
      <c r="A5590" t="s">
        <v>10559</v>
      </c>
      <c r="B5590" s="3">
        <v>39814</v>
      </c>
      <c r="C5590" t="s">
        <v>9142</v>
      </c>
      <c r="D5590" t="s">
        <v>20</v>
      </c>
      <c r="E5590" t="s">
        <v>10560</v>
      </c>
      <c r="F5590">
        <f>+VLOOKUP(C5590,Fabricante_Consola!$A$5:$B$8,2)</f>
        <v>3</v>
      </c>
      <c r="G5590" s="3" t="str">
        <f t="shared" si="87"/>
        <v>2009-01-01 00:00:00</v>
      </c>
    </row>
    <row r="5591" spans="1:7" x14ac:dyDescent="0.25">
      <c r="A5591" t="s">
        <v>10561</v>
      </c>
      <c r="B5591" s="3">
        <v>40074</v>
      </c>
      <c r="C5591" t="s">
        <v>9142</v>
      </c>
      <c r="D5591" t="s">
        <v>2</v>
      </c>
      <c r="E5591" t="s">
        <v>10562</v>
      </c>
      <c r="F5591">
        <f>+VLOOKUP(C5591,Fabricante_Consola!$A$5:$B$8,2)</f>
        <v>3</v>
      </c>
      <c r="G5591" s="3" t="str">
        <f t="shared" si="87"/>
        <v>2009-09-18 00:00:00</v>
      </c>
    </row>
    <row r="5592" spans="1:7" x14ac:dyDescent="0.25">
      <c r="A5592" t="s">
        <v>10563</v>
      </c>
      <c r="B5592" s="3">
        <v>40114</v>
      </c>
      <c r="C5592" t="s">
        <v>9142</v>
      </c>
      <c r="D5592" t="s">
        <v>169</v>
      </c>
      <c r="E5592" t="s">
        <v>10564</v>
      </c>
      <c r="F5592">
        <f>+VLOOKUP(C5592,Fabricante_Consola!$A$5:$B$8,2)</f>
        <v>3</v>
      </c>
      <c r="G5592" s="3" t="str">
        <f t="shared" si="87"/>
        <v>2009-10-28 00:00:00</v>
      </c>
    </row>
    <row r="5593" spans="1:7" x14ac:dyDescent="0.25">
      <c r="A5593" t="s">
        <v>10565</v>
      </c>
      <c r="B5593" s="3">
        <v>39696</v>
      </c>
      <c r="C5593" t="s">
        <v>9142</v>
      </c>
      <c r="D5593" t="s">
        <v>51</v>
      </c>
      <c r="E5593" t="s">
        <v>10566</v>
      </c>
      <c r="F5593">
        <f>+VLOOKUP(C5593,Fabricante_Consola!$A$5:$B$8,2)</f>
        <v>3</v>
      </c>
      <c r="G5593" s="3" t="str">
        <f t="shared" si="87"/>
        <v>2008-09-05 00:00:00</v>
      </c>
    </row>
    <row r="5594" spans="1:7" x14ac:dyDescent="0.25">
      <c r="A5594" t="s">
        <v>968</v>
      </c>
      <c r="B5594" s="3">
        <v>41383</v>
      </c>
      <c r="C5594" t="s">
        <v>9142</v>
      </c>
      <c r="D5594" t="s">
        <v>22</v>
      </c>
      <c r="E5594" t="s">
        <v>10567</v>
      </c>
      <c r="F5594">
        <f>+VLOOKUP(C5594,Fabricante_Consola!$A$5:$B$8,2)</f>
        <v>3</v>
      </c>
      <c r="G5594" s="3" t="str">
        <f t="shared" si="87"/>
        <v>2013-04-19 00:00:00</v>
      </c>
    </row>
    <row r="5595" spans="1:7" x14ac:dyDescent="0.25">
      <c r="A5595" t="s">
        <v>10568</v>
      </c>
      <c r="B5595" s="3">
        <v>40758</v>
      </c>
      <c r="C5595" t="s">
        <v>9142</v>
      </c>
      <c r="D5595" t="s">
        <v>7380</v>
      </c>
      <c r="E5595" t="s">
        <v>10569</v>
      </c>
      <c r="F5595">
        <f>+VLOOKUP(C5595,Fabricante_Consola!$A$5:$B$8,2)</f>
        <v>3</v>
      </c>
      <c r="G5595" s="3" t="str">
        <f t="shared" si="87"/>
        <v>2011-08-03 00:00:00</v>
      </c>
    </row>
    <row r="5596" spans="1:7" x14ac:dyDescent="0.25">
      <c r="A5596" t="s">
        <v>10570</v>
      </c>
      <c r="B5596" s="3">
        <v>40857</v>
      </c>
      <c r="C5596" t="s">
        <v>9142</v>
      </c>
      <c r="D5596" t="s">
        <v>15</v>
      </c>
      <c r="E5596" t="s">
        <v>10571</v>
      </c>
      <c r="F5596">
        <f>+VLOOKUP(C5596,Fabricante_Consola!$A$5:$B$8,2)</f>
        <v>3</v>
      </c>
      <c r="G5596" s="3" t="str">
        <f t="shared" si="87"/>
        <v>2011-11-10 00:00:00</v>
      </c>
    </row>
    <row r="5597" spans="1:7" x14ac:dyDescent="0.25">
      <c r="A5597" t="s">
        <v>10572</v>
      </c>
      <c r="B5597" s="3">
        <v>41183</v>
      </c>
      <c r="C5597" t="s">
        <v>9142</v>
      </c>
      <c r="D5597" t="s">
        <v>9</v>
      </c>
      <c r="E5597" t="s">
        <v>10573</v>
      </c>
      <c r="F5597">
        <f>+VLOOKUP(C5597,Fabricante_Consola!$A$5:$B$8,2)</f>
        <v>3</v>
      </c>
      <c r="G5597" s="3" t="str">
        <f t="shared" si="87"/>
        <v>2012-10-01 00:00:00</v>
      </c>
    </row>
    <row r="5598" spans="1:7" x14ac:dyDescent="0.25">
      <c r="A5598" t="s">
        <v>10574</v>
      </c>
      <c r="B5598" s="3">
        <v>39820</v>
      </c>
      <c r="C5598" t="s">
        <v>9142</v>
      </c>
      <c r="D5598" t="s">
        <v>9149</v>
      </c>
      <c r="E5598" t="s">
        <v>10575</v>
      </c>
      <c r="F5598">
        <f>+VLOOKUP(C5598,Fabricante_Consola!$A$5:$B$8,2)</f>
        <v>3</v>
      </c>
      <c r="G5598" s="3" t="str">
        <f t="shared" si="87"/>
        <v>2009-01-07 00:00:00</v>
      </c>
    </row>
    <row r="5599" spans="1:7" x14ac:dyDescent="0.25">
      <c r="A5599" t="s">
        <v>972</v>
      </c>
      <c r="B5599" s="3">
        <v>41103</v>
      </c>
      <c r="C5599" t="s">
        <v>9142</v>
      </c>
      <c r="D5599" t="s">
        <v>2</v>
      </c>
      <c r="E5599" t="s">
        <v>10576</v>
      </c>
      <c r="F5599">
        <f>+VLOOKUP(C5599,Fabricante_Consola!$A$5:$B$8,2)</f>
        <v>3</v>
      </c>
      <c r="G5599" s="3" t="str">
        <f t="shared" si="87"/>
        <v>2012-07-13 00:00:00</v>
      </c>
    </row>
    <row r="5600" spans="1:7" x14ac:dyDescent="0.25">
      <c r="A5600" t="s">
        <v>10577</v>
      </c>
      <c r="B5600" s="3">
        <v>40254</v>
      </c>
      <c r="C5600" t="s">
        <v>9142</v>
      </c>
      <c r="D5600" t="s">
        <v>7380</v>
      </c>
      <c r="E5600" t="s">
        <v>10578</v>
      </c>
      <c r="F5600">
        <f>+VLOOKUP(C5600,Fabricante_Consola!$A$5:$B$8,2)</f>
        <v>3</v>
      </c>
      <c r="G5600" s="3" t="str">
        <f t="shared" si="87"/>
        <v>2010-03-17 00:00:00</v>
      </c>
    </row>
    <row r="5601" spans="1:7" x14ac:dyDescent="0.25">
      <c r="A5601" t="s">
        <v>10579</v>
      </c>
      <c r="B5601" s="3">
        <v>40079</v>
      </c>
      <c r="C5601" t="s">
        <v>9142</v>
      </c>
      <c r="D5601" t="s">
        <v>7380</v>
      </c>
      <c r="E5601" t="s">
        <v>10580</v>
      </c>
      <c r="F5601">
        <f>+VLOOKUP(C5601,Fabricante_Consola!$A$5:$B$8,2)</f>
        <v>3</v>
      </c>
      <c r="G5601" s="3" t="str">
        <f t="shared" si="87"/>
        <v>2009-09-23 00:00:00</v>
      </c>
    </row>
    <row r="5602" spans="1:7" x14ac:dyDescent="0.25">
      <c r="A5602" t="s">
        <v>10581</v>
      </c>
      <c r="B5602" s="3">
        <v>40179</v>
      </c>
      <c r="C5602" t="s">
        <v>9142</v>
      </c>
      <c r="D5602" t="s">
        <v>66</v>
      </c>
      <c r="E5602" t="s">
        <v>10582</v>
      </c>
      <c r="F5602">
        <f>+VLOOKUP(C5602,Fabricante_Consola!$A$5:$B$8,2)</f>
        <v>3</v>
      </c>
      <c r="G5602" s="3" t="str">
        <f t="shared" si="87"/>
        <v>2010-01-01 00:00:00</v>
      </c>
    </row>
    <row r="5603" spans="1:7" x14ac:dyDescent="0.25">
      <c r="A5603" t="s">
        <v>10583</v>
      </c>
      <c r="B5603" s="3">
        <v>40877</v>
      </c>
      <c r="C5603" t="s">
        <v>9142</v>
      </c>
      <c r="D5603" t="s">
        <v>7380</v>
      </c>
      <c r="E5603" t="s">
        <v>10584</v>
      </c>
      <c r="F5603">
        <f>+VLOOKUP(C5603,Fabricante_Consola!$A$5:$B$8,2)</f>
        <v>3</v>
      </c>
      <c r="G5603" s="3" t="str">
        <f t="shared" si="87"/>
        <v>2011-11-30 00:00:00</v>
      </c>
    </row>
    <row r="5604" spans="1:7" x14ac:dyDescent="0.25">
      <c r="A5604" t="s">
        <v>977</v>
      </c>
      <c r="B5604" s="3">
        <v>39568</v>
      </c>
      <c r="C5604" t="s">
        <v>9142</v>
      </c>
      <c r="D5604" t="s">
        <v>2</v>
      </c>
      <c r="E5604" t="s">
        <v>10585</v>
      </c>
      <c r="F5604">
        <f>+VLOOKUP(C5604,Fabricante_Consola!$A$5:$B$8,2)</f>
        <v>3</v>
      </c>
      <c r="G5604" s="3" t="str">
        <f t="shared" si="87"/>
        <v>2008-04-30 00:00:00</v>
      </c>
    </row>
    <row r="5605" spans="1:7" x14ac:dyDescent="0.25">
      <c r="A5605" t="s">
        <v>978</v>
      </c>
      <c r="B5605" s="3">
        <v>40298</v>
      </c>
      <c r="C5605" t="s">
        <v>9142</v>
      </c>
      <c r="D5605" t="s">
        <v>2</v>
      </c>
      <c r="E5605" t="s">
        <v>10586</v>
      </c>
      <c r="F5605">
        <f>+VLOOKUP(C5605,Fabricante_Consola!$A$5:$B$8,2)</f>
        <v>3</v>
      </c>
      <c r="G5605" s="3" t="str">
        <f t="shared" si="87"/>
        <v>2010-04-30 00:00:00</v>
      </c>
    </row>
    <row r="5606" spans="1:7" x14ac:dyDescent="0.25">
      <c r="A5606" t="s">
        <v>979</v>
      </c>
      <c r="B5606" s="3">
        <v>41235</v>
      </c>
      <c r="C5606" t="s">
        <v>9142</v>
      </c>
      <c r="D5606" t="s">
        <v>42</v>
      </c>
      <c r="E5606" t="s">
        <v>10587</v>
      </c>
      <c r="F5606">
        <f>+VLOOKUP(C5606,Fabricante_Consola!$A$5:$B$8,2)</f>
        <v>3</v>
      </c>
      <c r="G5606" s="3" t="str">
        <f t="shared" si="87"/>
        <v>2012-11-22 00:00:00</v>
      </c>
    </row>
    <row r="5607" spans="1:7" x14ac:dyDescent="0.25">
      <c r="A5607" t="s">
        <v>10588</v>
      </c>
      <c r="B5607" s="3">
        <v>40632</v>
      </c>
      <c r="C5607" t="s">
        <v>9142</v>
      </c>
      <c r="D5607" t="s">
        <v>7380</v>
      </c>
      <c r="E5607" t="s">
        <v>10589</v>
      </c>
      <c r="F5607">
        <f>+VLOOKUP(C5607,Fabricante_Consola!$A$5:$B$8,2)</f>
        <v>3</v>
      </c>
      <c r="G5607" s="3" t="str">
        <f t="shared" si="87"/>
        <v>2011-03-30 00:00:00</v>
      </c>
    </row>
    <row r="5608" spans="1:7" x14ac:dyDescent="0.25">
      <c r="A5608" t="s">
        <v>983</v>
      </c>
      <c r="B5608" s="3">
        <v>40487</v>
      </c>
      <c r="C5608" t="s">
        <v>9142</v>
      </c>
      <c r="D5608" t="s">
        <v>267</v>
      </c>
      <c r="E5608" t="s">
        <v>10590</v>
      </c>
      <c r="F5608">
        <f>+VLOOKUP(C5608,Fabricante_Consola!$A$5:$B$8,2)</f>
        <v>3</v>
      </c>
      <c r="G5608" s="3" t="str">
        <f t="shared" si="87"/>
        <v>2010-11-05 00:00:00</v>
      </c>
    </row>
    <row r="5609" spans="1:7" x14ac:dyDescent="0.25">
      <c r="A5609" t="s">
        <v>10591</v>
      </c>
      <c r="B5609" s="3">
        <v>38718</v>
      </c>
      <c r="C5609" t="s">
        <v>9142</v>
      </c>
      <c r="D5609" t="s">
        <v>2</v>
      </c>
      <c r="E5609" t="s">
        <v>10592</v>
      </c>
      <c r="F5609">
        <f>+VLOOKUP(C5609,Fabricante_Consola!$A$5:$B$8,2)</f>
        <v>3</v>
      </c>
      <c r="G5609" s="3" t="str">
        <f t="shared" si="87"/>
        <v>2006-01-01 00:00:00</v>
      </c>
    </row>
    <row r="5610" spans="1:7" x14ac:dyDescent="0.25">
      <c r="A5610" t="s">
        <v>14713</v>
      </c>
      <c r="B5610" s="3">
        <v>40969</v>
      </c>
      <c r="C5610" t="s">
        <v>9142</v>
      </c>
      <c r="D5610" t="s">
        <v>2</v>
      </c>
      <c r="E5610" t="s">
        <v>10593</v>
      </c>
      <c r="F5610">
        <f>+VLOOKUP(C5610,Fabricante_Consola!$A$5:$B$8,2)</f>
        <v>3</v>
      </c>
      <c r="G5610" s="3" t="str">
        <f t="shared" si="87"/>
        <v>2012-03-01 00:00:00</v>
      </c>
    </row>
    <row r="5611" spans="1:7" x14ac:dyDescent="0.25">
      <c r="A5611" t="s">
        <v>10594</v>
      </c>
      <c r="B5611" s="3">
        <v>39498</v>
      </c>
      <c r="C5611" t="s">
        <v>9142</v>
      </c>
      <c r="D5611" t="s">
        <v>7380</v>
      </c>
      <c r="E5611" t="s">
        <v>10595</v>
      </c>
      <c r="F5611">
        <f>+VLOOKUP(C5611,Fabricante_Consola!$A$5:$B$8,2)</f>
        <v>3</v>
      </c>
      <c r="G5611" s="3" t="str">
        <f t="shared" si="87"/>
        <v>2008-02-20 00:00:00</v>
      </c>
    </row>
    <row r="5612" spans="1:7" x14ac:dyDescent="0.25">
      <c r="A5612" t="s">
        <v>10596</v>
      </c>
      <c r="B5612" s="3">
        <v>40909</v>
      </c>
      <c r="C5612" t="s">
        <v>9142</v>
      </c>
      <c r="D5612" t="s">
        <v>9</v>
      </c>
      <c r="E5612" t="s">
        <v>10597</v>
      </c>
      <c r="F5612">
        <f>+VLOOKUP(C5612,Fabricante_Consola!$A$5:$B$8,2)</f>
        <v>3</v>
      </c>
      <c r="G5612" s="3" t="str">
        <f t="shared" si="87"/>
        <v>2012-01-01 00:00:00</v>
      </c>
    </row>
    <row r="5613" spans="1:7" x14ac:dyDescent="0.25">
      <c r="A5613" t="s">
        <v>10598</v>
      </c>
      <c r="B5613" s="3">
        <v>41061</v>
      </c>
      <c r="C5613" t="s">
        <v>9142</v>
      </c>
      <c r="D5613" t="s">
        <v>9329</v>
      </c>
      <c r="E5613" t="s">
        <v>10599</v>
      </c>
      <c r="F5613">
        <f>+VLOOKUP(C5613,Fabricante_Consola!$A$5:$B$8,2)</f>
        <v>3</v>
      </c>
      <c r="G5613" s="3" t="str">
        <f t="shared" si="87"/>
        <v>2012-06-01 00:00:00</v>
      </c>
    </row>
    <row r="5614" spans="1:7" x14ac:dyDescent="0.25">
      <c r="A5614" t="s">
        <v>10600</v>
      </c>
      <c r="B5614" s="3">
        <v>41913</v>
      </c>
      <c r="C5614" t="s">
        <v>9142</v>
      </c>
      <c r="D5614" t="s">
        <v>20</v>
      </c>
      <c r="E5614" t="s">
        <v>10601</v>
      </c>
      <c r="F5614">
        <f>+VLOOKUP(C5614,Fabricante_Consola!$A$5:$B$8,2)</f>
        <v>3</v>
      </c>
      <c r="G5614" s="3" t="str">
        <f t="shared" si="87"/>
        <v>2014-10-01 00:00:00</v>
      </c>
    </row>
    <row r="5615" spans="1:7" x14ac:dyDescent="0.25">
      <c r="A5615" t="s">
        <v>10602</v>
      </c>
      <c r="B5615" s="3">
        <v>41171</v>
      </c>
      <c r="C5615" t="s">
        <v>9142</v>
      </c>
      <c r="D5615" t="s">
        <v>7380</v>
      </c>
      <c r="E5615" t="s">
        <v>10603</v>
      </c>
      <c r="F5615">
        <f>+VLOOKUP(C5615,Fabricante_Consola!$A$5:$B$8,2)</f>
        <v>3</v>
      </c>
      <c r="G5615" s="3" t="str">
        <f t="shared" si="87"/>
        <v>2012-09-19 00:00:00</v>
      </c>
    </row>
    <row r="5616" spans="1:7" x14ac:dyDescent="0.25">
      <c r="A5616" t="s">
        <v>10604</v>
      </c>
      <c r="B5616" s="3">
        <v>41145</v>
      </c>
      <c r="C5616" t="s">
        <v>9142</v>
      </c>
      <c r="D5616" t="s">
        <v>15</v>
      </c>
      <c r="E5616" t="s">
        <v>10605</v>
      </c>
      <c r="F5616">
        <f>+VLOOKUP(C5616,Fabricante_Consola!$A$5:$B$8,2)</f>
        <v>3</v>
      </c>
      <c r="G5616" s="3" t="str">
        <f t="shared" si="87"/>
        <v>2012-08-24 00:00:00</v>
      </c>
    </row>
    <row r="5617" spans="1:7" x14ac:dyDescent="0.25">
      <c r="A5617" t="s">
        <v>10606</v>
      </c>
      <c r="B5617" s="3">
        <v>39169</v>
      </c>
      <c r="C5617" t="s">
        <v>9142</v>
      </c>
      <c r="D5617" t="s">
        <v>9281</v>
      </c>
      <c r="E5617" t="s">
        <v>10607</v>
      </c>
      <c r="F5617">
        <f>+VLOOKUP(C5617,Fabricante_Consola!$A$5:$B$8,2)</f>
        <v>3</v>
      </c>
      <c r="G5617" s="3" t="str">
        <f t="shared" si="87"/>
        <v>2007-03-28 00:00:00</v>
      </c>
    </row>
    <row r="5618" spans="1:7" x14ac:dyDescent="0.25">
      <c r="A5618" t="s">
        <v>10608</v>
      </c>
      <c r="B5618" s="3">
        <v>38718</v>
      </c>
      <c r="C5618" t="s">
        <v>9142</v>
      </c>
      <c r="D5618" t="s">
        <v>9149</v>
      </c>
      <c r="E5618" t="s">
        <v>10609</v>
      </c>
      <c r="F5618">
        <f>+VLOOKUP(C5618,Fabricante_Consola!$A$5:$B$8,2)</f>
        <v>3</v>
      </c>
      <c r="G5618" s="3" t="str">
        <f t="shared" si="87"/>
        <v>2006-01-01 00:00:00</v>
      </c>
    </row>
    <row r="5619" spans="1:7" x14ac:dyDescent="0.25">
      <c r="A5619" t="s">
        <v>14908</v>
      </c>
      <c r="B5619" s="3">
        <v>40544</v>
      </c>
      <c r="C5619" t="s">
        <v>9142</v>
      </c>
      <c r="D5619" t="s">
        <v>9</v>
      </c>
      <c r="E5619" t="s">
        <v>10610</v>
      </c>
      <c r="F5619">
        <f>+VLOOKUP(C5619,Fabricante_Consola!$A$5:$B$8,2)</f>
        <v>3</v>
      </c>
      <c r="G5619" s="3" t="str">
        <f t="shared" si="87"/>
        <v>2011-01-01 00:00:00</v>
      </c>
    </row>
    <row r="5620" spans="1:7" x14ac:dyDescent="0.25">
      <c r="A5620" t="s">
        <v>14714</v>
      </c>
      <c r="B5620" s="3">
        <v>40848</v>
      </c>
      <c r="C5620" t="s">
        <v>9142</v>
      </c>
      <c r="D5620" t="s">
        <v>20</v>
      </c>
      <c r="E5620" t="s">
        <v>10611</v>
      </c>
      <c r="F5620">
        <f>+VLOOKUP(C5620,Fabricante_Consola!$A$5:$B$8,2)</f>
        <v>3</v>
      </c>
      <c r="G5620" s="3" t="str">
        <f t="shared" si="87"/>
        <v>2011-11-01 00:00:00</v>
      </c>
    </row>
    <row r="5621" spans="1:7" x14ac:dyDescent="0.25">
      <c r="A5621" t="s">
        <v>10612</v>
      </c>
      <c r="B5621" s="3">
        <v>41166</v>
      </c>
      <c r="C5621" t="s">
        <v>9142</v>
      </c>
      <c r="D5621" t="s">
        <v>10613</v>
      </c>
      <c r="E5621" t="s">
        <v>10614</v>
      </c>
      <c r="F5621">
        <f>+VLOOKUP(C5621,Fabricante_Consola!$A$5:$B$8,2)</f>
        <v>3</v>
      </c>
      <c r="G5621" s="3" t="str">
        <f t="shared" si="87"/>
        <v>2012-09-14 00:00:00</v>
      </c>
    </row>
    <row r="5622" spans="1:7" x14ac:dyDescent="0.25">
      <c r="A5622" t="s">
        <v>10615</v>
      </c>
      <c r="B5622" s="3">
        <v>40891</v>
      </c>
      <c r="C5622" t="s">
        <v>9142</v>
      </c>
      <c r="D5622" t="s">
        <v>9420</v>
      </c>
      <c r="E5622" t="s">
        <v>10616</v>
      </c>
      <c r="F5622">
        <f>+VLOOKUP(C5622,Fabricante_Consola!$A$5:$B$8,2)</f>
        <v>3</v>
      </c>
      <c r="G5622" s="3" t="str">
        <f t="shared" si="87"/>
        <v>2011-12-14 00:00:00</v>
      </c>
    </row>
    <row r="5623" spans="1:7" x14ac:dyDescent="0.25">
      <c r="A5623" t="s">
        <v>10617</v>
      </c>
      <c r="B5623" s="3">
        <v>40155</v>
      </c>
      <c r="C5623" t="s">
        <v>9142</v>
      </c>
      <c r="D5623" t="s">
        <v>66</v>
      </c>
      <c r="E5623" t="s">
        <v>10618</v>
      </c>
      <c r="F5623">
        <f>+VLOOKUP(C5623,Fabricante_Consola!$A$5:$B$8,2)</f>
        <v>3</v>
      </c>
      <c r="G5623" s="3" t="str">
        <f t="shared" si="87"/>
        <v>2009-12-08 00:00:00</v>
      </c>
    </row>
    <row r="5624" spans="1:7" x14ac:dyDescent="0.25">
      <c r="A5624" t="s">
        <v>14909</v>
      </c>
      <c r="B5624" s="3">
        <v>41122</v>
      </c>
      <c r="C5624" t="s">
        <v>9142</v>
      </c>
      <c r="D5624" t="s">
        <v>9693</v>
      </c>
      <c r="E5624" t="s">
        <v>10619</v>
      </c>
      <c r="F5624">
        <f>+VLOOKUP(C5624,Fabricante_Consola!$A$5:$B$8,2)</f>
        <v>3</v>
      </c>
      <c r="G5624" s="3" t="str">
        <f t="shared" si="87"/>
        <v>2012-08-01 00:00:00</v>
      </c>
    </row>
    <row r="5625" spans="1:7" x14ac:dyDescent="0.25">
      <c r="A5625" t="s">
        <v>994</v>
      </c>
      <c r="B5625" s="3">
        <v>40544</v>
      </c>
      <c r="C5625" t="s">
        <v>9142</v>
      </c>
      <c r="D5625" t="s">
        <v>5</v>
      </c>
      <c r="E5625" t="s">
        <v>10620</v>
      </c>
      <c r="F5625">
        <f>+VLOOKUP(C5625,Fabricante_Consola!$A$5:$B$8,2)</f>
        <v>3</v>
      </c>
      <c r="G5625" s="3" t="str">
        <f t="shared" si="87"/>
        <v>2011-01-01 00:00:00</v>
      </c>
    </row>
    <row r="5626" spans="1:7" x14ac:dyDescent="0.25">
      <c r="A5626" t="s">
        <v>10621</v>
      </c>
      <c r="B5626" s="3">
        <v>38718</v>
      </c>
      <c r="C5626" t="s">
        <v>9142</v>
      </c>
      <c r="D5626" t="s">
        <v>9281</v>
      </c>
      <c r="E5626" t="s">
        <v>10622</v>
      </c>
      <c r="F5626">
        <f>+VLOOKUP(C5626,Fabricante_Consola!$A$5:$B$8,2)</f>
        <v>3</v>
      </c>
      <c r="G5626" s="3" t="str">
        <f t="shared" si="87"/>
        <v>2006-01-01 00:00:00</v>
      </c>
    </row>
    <row r="5627" spans="1:7" x14ac:dyDescent="0.25">
      <c r="A5627" t="s">
        <v>10623</v>
      </c>
      <c r="B5627" s="3">
        <v>41052</v>
      </c>
      <c r="C5627" t="s">
        <v>9142</v>
      </c>
      <c r="D5627" t="s">
        <v>9329</v>
      </c>
      <c r="E5627" t="s">
        <v>10624</v>
      </c>
      <c r="F5627">
        <f>+VLOOKUP(C5627,Fabricante_Consola!$A$5:$B$8,2)</f>
        <v>3</v>
      </c>
      <c r="G5627" s="3" t="str">
        <f t="shared" si="87"/>
        <v>2012-05-23 00:00:00</v>
      </c>
    </row>
    <row r="5628" spans="1:7" x14ac:dyDescent="0.25">
      <c r="A5628" t="s">
        <v>998</v>
      </c>
      <c r="B5628" s="3">
        <v>39353</v>
      </c>
      <c r="C5628" t="s">
        <v>9142</v>
      </c>
      <c r="D5628" t="s">
        <v>20</v>
      </c>
      <c r="E5628" t="s">
        <v>10625</v>
      </c>
      <c r="F5628">
        <f>+VLOOKUP(C5628,Fabricante_Consola!$A$5:$B$8,2)</f>
        <v>3</v>
      </c>
      <c r="G5628" s="3" t="str">
        <f t="shared" si="87"/>
        <v>2007-09-28 00:00:00</v>
      </c>
    </row>
    <row r="5629" spans="1:7" x14ac:dyDescent="0.25">
      <c r="A5629" t="s">
        <v>10626</v>
      </c>
      <c r="B5629" s="3">
        <v>41983</v>
      </c>
      <c r="C5629" t="s">
        <v>9142</v>
      </c>
      <c r="D5629" t="s">
        <v>66</v>
      </c>
      <c r="E5629" t="s">
        <v>10627</v>
      </c>
      <c r="F5629">
        <f>+VLOOKUP(C5629,Fabricante_Consola!$A$5:$B$8,2)</f>
        <v>3</v>
      </c>
      <c r="G5629" s="3" t="str">
        <f t="shared" si="87"/>
        <v>2014-12-10 00:00:00</v>
      </c>
    </row>
    <row r="5630" spans="1:7" x14ac:dyDescent="0.25">
      <c r="A5630" t="s">
        <v>10628</v>
      </c>
      <c r="B5630" s="3">
        <v>39500</v>
      </c>
      <c r="C5630" t="s">
        <v>9142</v>
      </c>
      <c r="D5630" t="s">
        <v>15</v>
      </c>
      <c r="E5630" t="s">
        <v>10629</v>
      </c>
      <c r="F5630">
        <f>+VLOOKUP(C5630,Fabricante_Consola!$A$5:$B$8,2)</f>
        <v>3</v>
      </c>
      <c r="G5630" s="3" t="str">
        <f t="shared" si="87"/>
        <v>2008-02-22 00:00:00</v>
      </c>
    </row>
    <row r="5631" spans="1:7" x14ac:dyDescent="0.25">
      <c r="A5631" t="s">
        <v>10630</v>
      </c>
      <c r="B5631" s="3">
        <v>40959</v>
      </c>
      <c r="C5631" t="s">
        <v>9142</v>
      </c>
      <c r="D5631" t="s">
        <v>9</v>
      </c>
      <c r="E5631" t="s">
        <v>10631</v>
      </c>
      <c r="F5631">
        <f>+VLOOKUP(C5631,Fabricante_Consola!$A$5:$B$8,2)</f>
        <v>3</v>
      </c>
      <c r="G5631" s="3" t="str">
        <f t="shared" si="87"/>
        <v>2012-02-20 00:00:00</v>
      </c>
    </row>
    <row r="5632" spans="1:7" x14ac:dyDescent="0.25">
      <c r="A5632" t="s">
        <v>10632</v>
      </c>
      <c r="B5632" s="3">
        <v>40544</v>
      </c>
      <c r="C5632" t="s">
        <v>9142</v>
      </c>
      <c r="D5632" t="s">
        <v>165</v>
      </c>
      <c r="E5632" t="s">
        <v>10633</v>
      </c>
      <c r="F5632">
        <f>+VLOOKUP(C5632,Fabricante_Consola!$A$5:$B$8,2)</f>
        <v>3</v>
      </c>
      <c r="G5632" s="3" t="str">
        <f t="shared" si="87"/>
        <v>2011-01-01 00:00:00</v>
      </c>
    </row>
    <row r="5633" spans="1:7" x14ac:dyDescent="0.25">
      <c r="A5633" t="s">
        <v>1001</v>
      </c>
      <c r="B5633" s="3">
        <v>40148</v>
      </c>
      <c r="C5633" t="s">
        <v>9142</v>
      </c>
      <c r="D5633" t="s">
        <v>2</v>
      </c>
      <c r="E5633" t="s">
        <v>10634</v>
      </c>
      <c r="F5633">
        <f>+VLOOKUP(C5633,Fabricante_Consola!$A$5:$B$8,2)</f>
        <v>3</v>
      </c>
      <c r="G5633" s="3" t="str">
        <f t="shared" si="87"/>
        <v>2009-12-01 00:00:00</v>
      </c>
    </row>
    <row r="5634" spans="1:7" x14ac:dyDescent="0.25">
      <c r="A5634" t="s">
        <v>10635</v>
      </c>
      <c r="B5634" s="3">
        <v>38982</v>
      </c>
      <c r="C5634" t="s">
        <v>9142</v>
      </c>
      <c r="D5634" t="s">
        <v>2</v>
      </c>
      <c r="E5634" t="s">
        <v>10636</v>
      </c>
      <c r="F5634">
        <f>+VLOOKUP(C5634,Fabricante_Consola!$A$5:$B$8,2)</f>
        <v>3</v>
      </c>
      <c r="G5634" s="3" t="str">
        <f t="shared" si="87"/>
        <v>2006-09-22 00:00:00</v>
      </c>
    </row>
    <row r="5635" spans="1:7" x14ac:dyDescent="0.25">
      <c r="A5635" t="s">
        <v>1002</v>
      </c>
      <c r="B5635" s="3">
        <v>40263</v>
      </c>
      <c r="C5635" t="s">
        <v>9142</v>
      </c>
      <c r="D5635" t="s">
        <v>2</v>
      </c>
      <c r="E5635" t="s">
        <v>10637</v>
      </c>
      <c r="F5635">
        <f>+VLOOKUP(C5635,Fabricante_Consola!$A$5:$B$8,2)</f>
        <v>3</v>
      </c>
      <c r="G5635" s="3" t="str">
        <f t="shared" ref="G5635:G5698" si="88">+TEXT(B5635,"yyyy-mm-dd hh:mm:ss")</f>
        <v>2010-03-26 00:00:00</v>
      </c>
    </row>
    <row r="5636" spans="1:7" x14ac:dyDescent="0.25">
      <c r="A5636" t="s">
        <v>1003</v>
      </c>
      <c r="B5636" s="3">
        <v>41548</v>
      </c>
      <c r="C5636" t="s">
        <v>9142</v>
      </c>
      <c r="D5636" t="s">
        <v>35</v>
      </c>
      <c r="E5636" t="s">
        <v>10638</v>
      </c>
      <c r="F5636">
        <f>+VLOOKUP(C5636,Fabricante_Consola!$A$5:$B$8,2)</f>
        <v>3</v>
      </c>
      <c r="G5636" s="3" t="str">
        <f t="shared" si="88"/>
        <v>2013-10-01 00:00:00</v>
      </c>
    </row>
    <row r="5637" spans="1:7" x14ac:dyDescent="0.25">
      <c r="A5637" t="s">
        <v>1004</v>
      </c>
      <c r="B5637" s="3">
        <v>41935</v>
      </c>
      <c r="C5637" t="s">
        <v>9142</v>
      </c>
      <c r="D5637" t="s">
        <v>35</v>
      </c>
      <c r="E5637" t="s">
        <v>10639</v>
      </c>
      <c r="F5637">
        <f>+VLOOKUP(C5637,Fabricante_Consola!$A$5:$B$8,2)</f>
        <v>3</v>
      </c>
      <c r="G5637" s="3" t="str">
        <f t="shared" si="88"/>
        <v>2014-10-23 00:00:00</v>
      </c>
    </row>
    <row r="5638" spans="1:7" x14ac:dyDescent="0.25">
      <c r="A5638" t="s">
        <v>1005</v>
      </c>
      <c r="B5638" s="3">
        <v>42299</v>
      </c>
      <c r="C5638" t="s">
        <v>9142</v>
      </c>
      <c r="D5638" t="s">
        <v>35</v>
      </c>
      <c r="E5638" t="s">
        <v>10640</v>
      </c>
      <c r="F5638">
        <f>+VLOOKUP(C5638,Fabricante_Consola!$A$5:$B$8,2)</f>
        <v>3</v>
      </c>
      <c r="G5638" s="3" t="str">
        <f t="shared" si="88"/>
        <v>2015-10-22 00:00:00</v>
      </c>
    </row>
    <row r="5639" spans="1:7" x14ac:dyDescent="0.25">
      <c r="A5639" t="s">
        <v>1006</v>
      </c>
      <c r="B5639" s="3">
        <v>42670</v>
      </c>
      <c r="C5639" t="s">
        <v>9142</v>
      </c>
      <c r="D5639" t="s">
        <v>35</v>
      </c>
      <c r="E5639" t="s">
        <v>10641</v>
      </c>
      <c r="F5639">
        <f>+VLOOKUP(C5639,Fabricante_Consola!$A$5:$B$8,2)</f>
        <v>3</v>
      </c>
      <c r="G5639" s="3" t="str">
        <f t="shared" si="88"/>
        <v>2016-10-27 00:00:00</v>
      </c>
    </row>
    <row r="5640" spans="1:7" x14ac:dyDescent="0.25">
      <c r="A5640" t="s">
        <v>1007</v>
      </c>
      <c r="B5640" s="3">
        <v>43034</v>
      </c>
      <c r="C5640" t="s">
        <v>9142</v>
      </c>
      <c r="D5640" t="s">
        <v>35</v>
      </c>
      <c r="E5640" t="s">
        <v>10642</v>
      </c>
      <c r="F5640">
        <f>+VLOOKUP(C5640,Fabricante_Consola!$A$5:$B$8,2)</f>
        <v>3</v>
      </c>
      <c r="G5640" s="3" t="str">
        <f t="shared" si="88"/>
        <v>2017-10-26 00:00:00</v>
      </c>
    </row>
    <row r="5641" spans="1:7" x14ac:dyDescent="0.25">
      <c r="A5641" t="s">
        <v>1008</v>
      </c>
      <c r="B5641" s="3">
        <v>40830</v>
      </c>
      <c r="C5641" t="s">
        <v>9142</v>
      </c>
      <c r="D5641" t="s">
        <v>35</v>
      </c>
      <c r="E5641" t="s">
        <v>10643</v>
      </c>
      <c r="F5641">
        <f>+VLOOKUP(C5641,Fabricante_Consola!$A$5:$B$8,2)</f>
        <v>3</v>
      </c>
      <c r="G5641" s="3" t="str">
        <f t="shared" si="88"/>
        <v>2011-10-14 00:00:00</v>
      </c>
    </row>
    <row r="5642" spans="1:7" x14ac:dyDescent="0.25">
      <c r="A5642" t="s">
        <v>1009</v>
      </c>
      <c r="B5642" s="3">
        <v>41184</v>
      </c>
      <c r="C5642" t="s">
        <v>9142</v>
      </c>
      <c r="D5642" t="s">
        <v>35</v>
      </c>
      <c r="E5642" t="s">
        <v>10644</v>
      </c>
      <c r="F5642">
        <f>+VLOOKUP(C5642,Fabricante_Consola!$A$5:$B$8,2)</f>
        <v>3</v>
      </c>
      <c r="G5642" s="3" t="str">
        <f t="shared" si="88"/>
        <v>2012-10-02 00:00:00</v>
      </c>
    </row>
    <row r="5643" spans="1:7" x14ac:dyDescent="0.25">
      <c r="A5643" t="s">
        <v>10645</v>
      </c>
      <c r="B5643" s="3">
        <v>41082</v>
      </c>
      <c r="C5643" t="s">
        <v>9142</v>
      </c>
      <c r="D5643" t="s">
        <v>35</v>
      </c>
      <c r="E5643" t="s">
        <v>10646</v>
      </c>
      <c r="F5643">
        <f>+VLOOKUP(C5643,Fabricante_Consola!$A$5:$B$8,2)</f>
        <v>3</v>
      </c>
      <c r="G5643" s="3" t="str">
        <f t="shared" si="88"/>
        <v>2012-06-22 00:00:00</v>
      </c>
    </row>
    <row r="5644" spans="1:7" x14ac:dyDescent="0.25">
      <c r="A5644" t="s">
        <v>1010</v>
      </c>
      <c r="B5644" s="3">
        <v>40850</v>
      </c>
      <c r="C5644" t="s">
        <v>9142</v>
      </c>
      <c r="D5644" t="s">
        <v>35</v>
      </c>
      <c r="E5644" t="s">
        <v>10647</v>
      </c>
      <c r="F5644">
        <f>+VLOOKUP(C5644,Fabricante_Consola!$A$5:$B$8,2)</f>
        <v>3</v>
      </c>
      <c r="G5644" s="3" t="str">
        <f t="shared" si="88"/>
        <v>2011-11-03 00:00:00</v>
      </c>
    </row>
    <row r="5645" spans="1:7" x14ac:dyDescent="0.25">
      <c r="A5645" t="s">
        <v>10648</v>
      </c>
      <c r="B5645" s="3">
        <v>41571</v>
      </c>
      <c r="C5645" t="s">
        <v>9142</v>
      </c>
      <c r="D5645" t="s">
        <v>35</v>
      </c>
      <c r="E5645" t="s">
        <v>10649</v>
      </c>
      <c r="F5645">
        <f>+VLOOKUP(C5645,Fabricante_Consola!$A$5:$B$8,2)</f>
        <v>3</v>
      </c>
      <c r="G5645" s="3" t="str">
        <f t="shared" si="88"/>
        <v>2013-10-24 00:00:00</v>
      </c>
    </row>
    <row r="5646" spans="1:7" x14ac:dyDescent="0.25">
      <c r="A5646" t="s">
        <v>10650</v>
      </c>
      <c r="B5646" s="3">
        <v>41207</v>
      </c>
      <c r="C5646" t="s">
        <v>9142</v>
      </c>
      <c r="D5646" t="s">
        <v>35</v>
      </c>
      <c r="E5646" t="s">
        <v>10651</v>
      </c>
      <c r="F5646">
        <f>+VLOOKUP(C5646,Fabricante_Consola!$A$5:$B$8,2)</f>
        <v>3</v>
      </c>
      <c r="G5646" s="3" t="str">
        <f t="shared" si="88"/>
        <v>2012-10-25 00:00:00</v>
      </c>
    </row>
    <row r="5647" spans="1:7" x14ac:dyDescent="0.25">
      <c r="A5647" t="s">
        <v>10652</v>
      </c>
      <c r="B5647" s="3">
        <v>42299</v>
      </c>
      <c r="C5647" t="s">
        <v>9142</v>
      </c>
      <c r="D5647" t="s">
        <v>35</v>
      </c>
      <c r="E5647" t="s">
        <v>10653</v>
      </c>
      <c r="F5647">
        <f>+VLOOKUP(C5647,Fabricante_Consola!$A$5:$B$8,2)</f>
        <v>3</v>
      </c>
      <c r="G5647" s="3" t="str">
        <f t="shared" si="88"/>
        <v>2015-10-22 00:00:00</v>
      </c>
    </row>
    <row r="5648" spans="1:7" x14ac:dyDescent="0.25">
      <c r="A5648" t="s">
        <v>10654</v>
      </c>
      <c r="B5648" s="3">
        <v>38688</v>
      </c>
      <c r="C5648" t="s">
        <v>9142</v>
      </c>
      <c r="D5648" t="s">
        <v>57</v>
      </c>
      <c r="E5648" t="s">
        <v>10655</v>
      </c>
      <c r="F5648">
        <f>+VLOOKUP(C5648,Fabricante_Consola!$A$5:$B$8,2)</f>
        <v>3</v>
      </c>
      <c r="G5648" s="3" t="str">
        <f t="shared" si="88"/>
        <v>2005-12-02 00:00:00</v>
      </c>
    </row>
    <row r="5649" spans="1:7" x14ac:dyDescent="0.25">
      <c r="A5649" t="s">
        <v>1016</v>
      </c>
      <c r="B5649" s="3">
        <v>40410</v>
      </c>
      <c r="C5649" t="s">
        <v>9142</v>
      </c>
      <c r="D5649" t="s">
        <v>2</v>
      </c>
      <c r="E5649" t="s">
        <v>10656</v>
      </c>
      <c r="F5649">
        <f>+VLOOKUP(C5649,Fabricante_Consola!$A$5:$B$8,2)</f>
        <v>3</v>
      </c>
      <c r="G5649" s="3" t="str">
        <f t="shared" si="88"/>
        <v>2010-08-20 00:00:00</v>
      </c>
    </row>
    <row r="5650" spans="1:7" x14ac:dyDescent="0.25">
      <c r="A5650" t="s">
        <v>1017</v>
      </c>
      <c r="B5650" s="3">
        <v>39409</v>
      </c>
      <c r="C5650" t="s">
        <v>9142</v>
      </c>
      <c r="D5650" t="s">
        <v>2</v>
      </c>
      <c r="E5650" t="s">
        <v>10657</v>
      </c>
      <c r="F5650">
        <f>+VLOOKUP(C5650,Fabricante_Consola!$A$5:$B$8,2)</f>
        <v>3</v>
      </c>
      <c r="G5650" s="3" t="str">
        <f t="shared" si="88"/>
        <v>2007-11-23 00:00:00</v>
      </c>
    </row>
    <row r="5651" spans="1:7" x14ac:dyDescent="0.25">
      <c r="A5651" t="s">
        <v>1018</v>
      </c>
      <c r="B5651" s="3">
        <v>40118</v>
      </c>
      <c r="C5651" t="s">
        <v>9142</v>
      </c>
      <c r="D5651" t="s">
        <v>35</v>
      </c>
      <c r="E5651" t="s">
        <v>10658</v>
      </c>
      <c r="F5651">
        <f>+VLOOKUP(C5651,Fabricante_Consola!$A$5:$B$8,2)</f>
        <v>3</v>
      </c>
      <c r="G5651" s="3" t="str">
        <f t="shared" si="88"/>
        <v>2009-11-01 00:00:00</v>
      </c>
    </row>
    <row r="5652" spans="1:7" x14ac:dyDescent="0.25">
      <c r="A5652" t="s">
        <v>10659</v>
      </c>
      <c r="B5652" s="3">
        <v>39448</v>
      </c>
      <c r="C5652" t="s">
        <v>9142</v>
      </c>
      <c r="D5652" t="s">
        <v>35</v>
      </c>
      <c r="E5652" t="s">
        <v>10660</v>
      </c>
      <c r="F5652">
        <f>+VLOOKUP(C5652,Fabricante_Consola!$A$5:$B$8,2)</f>
        <v>3</v>
      </c>
      <c r="G5652" s="3" t="str">
        <f t="shared" si="88"/>
        <v>2008-01-01 00:00:00</v>
      </c>
    </row>
    <row r="5653" spans="1:7" x14ac:dyDescent="0.25">
      <c r="A5653" t="s">
        <v>10661</v>
      </c>
      <c r="B5653" s="3">
        <v>41229</v>
      </c>
      <c r="C5653" t="s">
        <v>9142</v>
      </c>
      <c r="D5653" t="s">
        <v>9299</v>
      </c>
      <c r="E5653" t="s">
        <v>10662</v>
      </c>
      <c r="F5653">
        <f>+VLOOKUP(C5653,Fabricante_Consola!$A$5:$B$8,2)</f>
        <v>3</v>
      </c>
      <c r="G5653" s="3" t="str">
        <f t="shared" si="88"/>
        <v>2012-11-16 00:00:00</v>
      </c>
    </row>
    <row r="5654" spans="1:7" x14ac:dyDescent="0.25">
      <c r="A5654" t="s">
        <v>10663</v>
      </c>
      <c r="B5654" s="3">
        <v>41220</v>
      </c>
      <c r="C5654" t="s">
        <v>9142</v>
      </c>
      <c r="D5654" t="s">
        <v>22</v>
      </c>
      <c r="E5654" t="s">
        <v>10664</v>
      </c>
      <c r="F5654">
        <f>+VLOOKUP(C5654,Fabricante_Consola!$A$5:$B$8,2)</f>
        <v>3</v>
      </c>
      <c r="G5654" s="3" t="str">
        <f t="shared" si="88"/>
        <v>2012-11-07 00:00:00</v>
      </c>
    </row>
    <row r="5655" spans="1:7" x14ac:dyDescent="0.25">
      <c r="A5655" t="s">
        <v>10665</v>
      </c>
      <c r="B5655" s="3">
        <v>39402</v>
      </c>
      <c r="C5655" t="s">
        <v>9142</v>
      </c>
      <c r="D5655" t="s">
        <v>2</v>
      </c>
      <c r="E5655" t="s">
        <v>10666</v>
      </c>
      <c r="F5655">
        <f>+VLOOKUP(C5655,Fabricante_Consola!$A$5:$B$8,2)</f>
        <v>3</v>
      </c>
      <c r="G5655" s="3" t="str">
        <f t="shared" si="88"/>
        <v>2007-11-16 00:00:00</v>
      </c>
    </row>
    <row r="5656" spans="1:7" x14ac:dyDescent="0.25">
      <c r="A5656" t="s">
        <v>10667</v>
      </c>
      <c r="B5656" s="3">
        <v>39814</v>
      </c>
      <c r="C5656" t="s">
        <v>9142</v>
      </c>
      <c r="D5656" t="s">
        <v>364</v>
      </c>
      <c r="E5656" t="s">
        <v>10668</v>
      </c>
      <c r="F5656">
        <f>+VLOOKUP(C5656,Fabricante_Consola!$A$5:$B$8,2)</f>
        <v>3</v>
      </c>
      <c r="G5656" s="3" t="str">
        <f t="shared" si="88"/>
        <v>2009-01-01 00:00:00</v>
      </c>
    </row>
    <row r="5657" spans="1:7" x14ac:dyDescent="0.25">
      <c r="A5657" t="s">
        <v>10669</v>
      </c>
      <c r="B5657" s="3">
        <v>39448</v>
      </c>
      <c r="C5657" t="s">
        <v>9142</v>
      </c>
      <c r="D5657" t="s">
        <v>9655</v>
      </c>
      <c r="E5657" t="s">
        <v>10670</v>
      </c>
      <c r="F5657">
        <f>+VLOOKUP(C5657,Fabricante_Consola!$A$5:$B$8,2)</f>
        <v>3</v>
      </c>
      <c r="G5657" s="3" t="str">
        <f t="shared" si="88"/>
        <v>2008-01-01 00:00:00</v>
      </c>
    </row>
    <row r="5658" spans="1:7" x14ac:dyDescent="0.25">
      <c r="A5658" t="s">
        <v>1024</v>
      </c>
      <c r="B5658" s="3">
        <v>41831</v>
      </c>
      <c r="C5658" t="s">
        <v>9142</v>
      </c>
      <c r="D5658" t="s">
        <v>2</v>
      </c>
      <c r="E5658" t="s">
        <v>10671</v>
      </c>
      <c r="F5658">
        <f>+VLOOKUP(C5658,Fabricante_Consola!$A$5:$B$8,2)</f>
        <v>3</v>
      </c>
      <c r="G5658" s="3" t="str">
        <f t="shared" si="88"/>
        <v>2014-07-11 00:00:00</v>
      </c>
    </row>
    <row r="5659" spans="1:7" x14ac:dyDescent="0.25">
      <c r="A5659" t="s">
        <v>1027</v>
      </c>
      <c r="B5659" s="3">
        <v>41516</v>
      </c>
      <c r="C5659" t="s">
        <v>9142</v>
      </c>
      <c r="D5659" t="s">
        <v>2</v>
      </c>
      <c r="E5659" t="s">
        <v>10672</v>
      </c>
      <c r="F5659">
        <f>+VLOOKUP(C5659,Fabricante_Consola!$A$5:$B$8,2)</f>
        <v>3</v>
      </c>
      <c r="G5659" s="3" t="str">
        <f t="shared" si="88"/>
        <v>2013-08-30 00:00:00</v>
      </c>
    </row>
    <row r="5660" spans="1:7" x14ac:dyDescent="0.25">
      <c r="A5660" t="s">
        <v>10673</v>
      </c>
      <c r="B5660" s="3">
        <v>40492</v>
      </c>
      <c r="C5660" t="s">
        <v>9142</v>
      </c>
      <c r="E5660" t="s">
        <v>10674</v>
      </c>
      <c r="F5660">
        <f>+VLOOKUP(C5660,Fabricante_Consola!$A$5:$B$8,2)</f>
        <v>3</v>
      </c>
      <c r="G5660" s="3" t="str">
        <f t="shared" si="88"/>
        <v>2010-11-10 00:00:00</v>
      </c>
    </row>
    <row r="5661" spans="1:7" x14ac:dyDescent="0.25">
      <c r="A5661" t="s">
        <v>10675</v>
      </c>
      <c r="B5661" s="3">
        <v>40865</v>
      </c>
      <c r="C5661" t="s">
        <v>9142</v>
      </c>
      <c r="D5661" t="s">
        <v>9</v>
      </c>
      <c r="E5661" t="s">
        <v>10676</v>
      </c>
      <c r="F5661">
        <f>+VLOOKUP(C5661,Fabricante_Consola!$A$5:$B$8,2)</f>
        <v>3</v>
      </c>
      <c r="G5661" s="3" t="str">
        <f t="shared" si="88"/>
        <v>2011-11-18 00:00:00</v>
      </c>
    </row>
    <row r="5662" spans="1:7" x14ac:dyDescent="0.25">
      <c r="A5662" t="s">
        <v>10677</v>
      </c>
      <c r="B5662" s="3">
        <v>40700</v>
      </c>
      <c r="C5662" t="s">
        <v>9142</v>
      </c>
      <c r="D5662" t="s">
        <v>2</v>
      </c>
      <c r="E5662" t="s">
        <v>10678</v>
      </c>
      <c r="F5662">
        <f>+VLOOKUP(C5662,Fabricante_Consola!$A$5:$B$8,2)</f>
        <v>3</v>
      </c>
      <c r="G5662" s="3" t="str">
        <f t="shared" si="88"/>
        <v>2011-06-06 00:00:00</v>
      </c>
    </row>
    <row r="5663" spans="1:7" x14ac:dyDescent="0.25">
      <c r="A5663" t="s">
        <v>10679</v>
      </c>
      <c r="B5663" s="3">
        <v>40700</v>
      </c>
      <c r="C5663" t="s">
        <v>9142</v>
      </c>
      <c r="D5663" t="s">
        <v>9</v>
      </c>
      <c r="E5663" t="s">
        <v>10680</v>
      </c>
      <c r="F5663">
        <f>+VLOOKUP(C5663,Fabricante_Consola!$A$5:$B$8,2)</f>
        <v>3</v>
      </c>
      <c r="G5663" s="3" t="str">
        <f t="shared" si="88"/>
        <v>2011-06-06 00:00:00</v>
      </c>
    </row>
    <row r="5664" spans="1:7" x14ac:dyDescent="0.25">
      <c r="A5664" t="s">
        <v>10681</v>
      </c>
      <c r="B5664" s="3">
        <v>40492</v>
      </c>
      <c r="C5664" t="s">
        <v>9142</v>
      </c>
      <c r="D5664" t="s">
        <v>267</v>
      </c>
      <c r="E5664" t="s">
        <v>10682</v>
      </c>
      <c r="F5664">
        <f>+VLOOKUP(C5664,Fabricante_Consola!$A$5:$B$8,2)</f>
        <v>3</v>
      </c>
      <c r="G5664" s="3" t="str">
        <f t="shared" si="88"/>
        <v>2010-11-10 00:00:00</v>
      </c>
    </row>
    <row r="5665" spans="1:7" x14ac:dyDescent="0.25">
      <c r="A5665" t="s">
        <v>10683</v>
      </c>
      <c r="B5665" s="3">
        <v>40695</v>
      </c>
      <c r="C5665" t="s">
        <v>9142</v>
      </c>
      <c r="D5665" t="s">
        <v>2</v>
      </c>
      <c r="E5665" t="s">
        <v>10684</v>
      </c>
      <c r="F5665">
        <f>+VLOOKUP(C5665,Fabricante_Consola!$A$5:$B$8,2)</f>
        <v>3</v>
      </c>
      <c r="G5665" s="3" t="str">
        <f t="shared" si="88"/>
        <v>2011-06-01 00:00:00</v>
      </c>
    </row>
    <row r="5666" spans="1:7" x14ac:dyDescent="0.25">
      <c r="A5666" t="s">
        <v>10685</v>
      </c>
      <c r="B5666" s="3">
        <v>41153</v>
      </c>
      <c r="C5666" t="s">
        <v>9142</v>
      </c>
      <c r="D5666" t="s">
        <v>15</v>
      </c>
      <c r="E5666" t="s">
        <v>10686</v>
      </c>
      <c r="F5666">
        <f>+VLOOKUP(C5666,Fabricante_Consola!$A$5:$B$8,2)</f>
        <v>3</v>
      </c>
      <c r="G5666" s="3" t="str">
        <f t="shared" si="88"/>
        <v>2012-09-01 00:00:00</v>
      </c>
    </row>
    <row r="5667" spans="1:7" x14ac:dyDescent="0.25">
      <c r="A5667" t="s">
        <v>10687</v>
      </c>
      <c r="B5667" s="3">
        <v>41261</v>
      </c>
      <c r="C5667" t="s">
        <v>9142</v>
      </c>
      <c r="D5667" t="s">
        <v>9152</v>
      </c>
      <c r="E5667" t="s">
        <v>10688</v>
      </c>
      <c r="F5667">
        <f>+VLOOKUP(C5667,Fabricante_Consola!$A$5:$B$8,2)</f>
        <v>3</v>
      </c>
      <c r="G5667" s="3" t="str">
        <f t="shared" si="88"/>
        <v>2012-12-18 00:00:00</v>
      </c>
    </row>
    <row r="5668" spans="1:7" x14ac:dyDescent="0.25">
      <c r="A5668" t="s">
        <v>10689</v>
      </c>
      <c r="B5668" s="3">
        <v>41101</v>
      </c>
      <c r="C5668" t="s">
        <v>9142</v>
      </c>
      <c r="D5668" t="s">
        <v>5</v>
      </c>
      <c r="E5668" t="s">
        <v>10690</v>
      </c>
      <c r="F5668">
        <f>+VLOOKUP(C5668,Fabricante_Consola!$A$5:$B$8,2)</f>
        <v>3</v>
      </c>
      <c r="G5668" s="3" t="str">
        <f t="shared" si="88"/>
        <v>2012-07-11 00:00:00</v>
      </c>
    </row>
    <row r="5669" spans="1:7" x14ac:dyDescent="0.25">
      <c r="A5669" t="s">
        <v>10691</v>
      </c>
      <c r="B5669" s="3">
        <v>40991</v>
      </c>
      <c r="C5669" t="s">
        <v>9142</v>
      </c>
      <c r="D5669" t="s">
        <v>2</v>
      </c>
      <c r="E5669" t="s">
        <v>10692</v>
      </c>
      <c r="F5669">
        <f>+VLOOKUP(C5669,Fabricante_Consola!$A$5:$B$8,2)</f>
        <v>3</v>
      </c>
      <c r="G5669" s="3" t="str">
        <f t="shared" si="88"/>
        <v>2012-03-23 00:00:00</v>
      </c>
    </row>
    <row r="5670" spans="1:7" x14ac:dyDescent="0.25">
      <c r="A5670" t="s">
        <v>10693</v>
      </c>
      <c r="B5670" s="3">
        <v>41005</v>
      </c>
      <c r="C5670" t="s">
        <v>9142</v>
      </c>
      <c r="D5670" t="s">
        <v>9</v>
      </c>
      <c r="E5670" t="s">
        <v>10694</v>
      </c>
      <c r="F5670">
        <f>+VLOOKUP(C5670,Fabricante_Consola!$A$5:$B$8,2)</f>
        <v>3</v>
      </c>
      <c r="G5670" s="3" t="str">
        <f t="shared" si="88"/>
        <v>2012-04-06 00:00:00</v>
      </c>
    </row>
    <row r="5671" spans="1:7" x14ac:dyDescent="0.25">
      <c r="A5671" t="s">
        <v>10695</v>
      </c>
      <c r="B5671" s="3">
        <v>40752</v>
      </c>
      <c r="C5671" t="s">
        <v>9142</v>
      </c>
      <c r="D5671" t="s">
        <v>9</v>
      </c>
      <c r="E5671" t="s">
        <v>10696</v>
      </c>
      <c r="F5671">
        <f>+VLOOKUP(C5671,Fabricante_Consola!$A$5:$B$8,2)</f>
        <v>3</v>
      </c>
      <c r="G5671" s="3" t="str">
        <f t="shared" si="88"/>
        <v>2011-07-28 00:00:00</v>
      </c>
    </row>
    <row r="5672" spans="1:7" x14ac:dyDescent="0.25">
      <c r="A5672" t="s">
        <v>10697</v>
      </c>
      <c r="B5672" s="3">
        <v>40492</v>
      </c>
      <c r="C5672" t="s">
        <v>9142</v>
      </c>
      <c r="D5672" t="s">
        <v>9</v>
      </c>
      <c r="E5672" t="s">
        <v>10698</v>
      </c>
      <c r="F5672">
        <f>+VLOOKUP(C5672,Fabricante_Consola!$A$5:$B$8,2)</f>
        <v>3</v>
      </c>
      <c r="G5672" s="3" t="str">
        <f t="shared" si="88"/>
        <v>2010-11-10 00:00:00</v>
      </c>
    </row>
    <row r="5673" spans="1:7" x14ac:dyDescent="0.25">
      <c r="A5673" t="s">
        <v>10699</v>
      </c>
      <c r="B5673" s="3">
        <v>40844</v>
      </c>
      <c r="C5673" t="s">
        <v>9142</v>
      </c>
      <c r="D5673" t="s">
        <v>5</v>
      </c>
      <c r="E5673" t="s">
        <v>10700</v>
      </c>
      <c r="F5673">
        <f>+VLOOKUP(C5673,Fabricante_Consola!$A$5:$B$8,2)</f>
        <v>3</v>
      </c>
      <c r="G5673" s="3" t="str">
        <f t="shared" si="88"/>
        <v>2011-10-28 00:00:00</v>
      </c>
    </row>
    <row r="5674" spans="1:7" x14ac:dyDescent="0.25">
      <c r="A5674" t="s">
        <v>10701</v>
      </c>
      <c r="B5674" s="3">
        <v>41002</v>
      </c>
      <c r="C5674" t="s">
        <v>9142</v>
      </c>
      <c r="D5674" t="s">
        <v>57</v>
      </c>
      <c r="E5674" t="s">
        <v>10702</v>
      </c>
      <c r="F5674">
        <f>+VLOOKUP(C5674,Fabricante_Consola!$A$5:$B$8,2)</f>
        <v>3</v>
      </c>
      <c r="G5674" s="3" t="str">
        <f t="shared" si="88"/>
        <v>2012-04-03 00:00:00</v>
      </c>
    </row>
    <row r="5675" spans="1:7" x14ac:dyDescent="0.25">
      <c r="A5675" t="s">
        <v>10703</v>
      </c>
      <c r="B5675" s="3">
        <v>40179</v>
      </c>
      <c r="C5675" t="s">
        <v>9142</v>
      </c>
      <c r="D5675" t="s">
        <v>9</v>
      </c>
      <c r="E5675" t="s">
        <v>10704</v>
      </c>
      <c r="F5675">
        <f>+VLOOKUP(C5675,Fabricante_Consola!$A$5:$B$8,2)</f>
        <v>3</v>
      </c>
      <c r="G5675" s="3" t="str">
        <f t="shared" si="88"/>
        <v>2010-01-01 00:00:00</v>
      </c>
    </row>
    <row r="5676" spans="1:7" x14ac:dyDescent="0.25">
      <c r="A5676" t="s">
        <v>10705</v>
      </c>
      <c r="B5676" s="3">
        <v>40827</v>
      </c>
      <c r="C5676" t="s">
        <v>9142</v>
      </c>
      <c r="D5676" t="s">
        <v>9</v>
      </c>
      <c r="E5676" t="s">
        <v>10706</v>
      </c>
      <c r="F5676">
        <f>+VLOOKUP(C5676,Fabricante_Consola!$A$5:$B$8,2)</f>
        <v>3</v>
      </c>
      <c r="G5676" s="3" t="str">
        <f t="shared" si="88"/>
        <v>2011-10-11 00:00:00</v>
      </c>
    </row>
    <row r="5677" spans="1:7" x14ac:dyDescent="0.25">
      <c r="A5677" t="s">
        <v>10707</v>
      </c>
      <c r="B5677" s="3">
        <v>38678</v>
      </c>
      <c r="C5677" t="s">
        <v>9142</v>
      </c>
      <c r="D5677" t="s">
        <v>2</v>
      </c>
      <c r="E5677" t="s">
        <v>10708</v>
      </c>
      <c r="F5677">
        <f>+VLOOKUP(C5677,Fabricante_Consola!$A$5:$B$8,2)</f>
        <v>3</v>
      </c>
      <c r="G5677" s="3" t="str">
        <f t="shared" si="88"/>
        <v>2005-11-22 00:00:00</v>
      </c>
    </row>
    <row r="5678" spans="1:7" x14ac:dyDescent="0.25">
      <c r="A5678" t="s">
        <v>10709</v>
      </c>
      <c r="B5678" s="3">
        <v>39995</v>
      </c>
      <c r="C5678" t="s">
        <v>9142</v>
      </c>
      <c r="D5678" t="s">
        <v>9693</v>
      </c>
      <c r="E5678" t="s">
        <v>10710</v>
      </c>
      <c r="F5678">
        <f>+VLOOKUP(C5678,Fabricante_Consola!$A$5:$B$8,2)</f>
        <v>3</v>
      </c>
      <c r="G5678" s="3" t="str">
        <f t="shared" si="88"/>
        <v>2009-07-01 00:00:00</v>
      </c>
    </row>
    <row r="5679" spans="1:7" x14ac:dyDescent="0.25">
      <c r="A5679" t="s">
        <v>10711</v>
      </c>
      <c r="B5679" s="3">
        <v>38718</v>
      </c>
      <c r="C5679" t="s">
        <v>9142</v>
      </c>
      <c r="D5679" t="s">
        <v>22</v>
      </c>
      <c r="E5679" t="s">
        <v>10712</v>
      </c>
      <c r="F5679">
        <f>+VLOOKUP(C5679,Fabricante_Consola!$A$5:$B$8,2)</f>
        <v>3</v>
      </c>
      <c r="G5679" s="3" t="str">
        <f t="shared" si="88"/>
        <v>2006-01-01 00:00:00</v>
      </c>
    </row>
    <row r="5680" spans="1:7" x14ac:dyDescent="0.25">
      <c r="A5680" t="s">
        <v>1034</v>
      </c>
      <c r="B5680" s="3">
        <v>40081</v>
      </c>
      <c r="C5680" t="s">
        <v>9142</v>
      </c>
      <c r="D5680" t="s">
        <v>22</v>
      </c>
      <c r="E5680" t="s">
        <v>10713</v>
      </c>
      <c r="F5680">
        <f>+VLOOKUP(C5680,Fabricante_Consola!$A$5:$B$8,2)</f>
        <v>3</v>
      </c>
      <c r="G5680" s="3" t="str">
        <f t="shared" si="88"/>
        <v>2009-09-25 00:00:00</v>
      </c>
    </row>
    <row r="5681" spans="1:7" x14ac:dyDescent="0.25">
      <c r="A5681" t="s">
        <v>10714</v>
      </c>
      <c r="B5681" s="3">
        <v>39480</v>
      </c>
      <c r="C5681" t="s">
        <v>9142</v>
      </c>
      <c r="D5681" t="s">
        <v>130</v>
      </c>
      <c r="E5681" t="s">
        <v>10715</v>
      </c>
      <c r="F5681">
        <f>+VLOOKUP(C5681,Fabricante_Consola!$A$5:$B$8,2)</f>
        <v>3</v>
      </c>
      <c r="G5681" s="3" t="str">
        <f t="shared" si="88"/>
        <v>2008-02-02 00:00:00</v>
      </c>
    </row>
    <row r="5682" spans="1:7" x14ac:dyDescent="0.25">
      <c r="A5682" t="s">
        <v>1038</v>
      </c>
      <c r="B5682" s="3">
        <v>40948</v>
      </c>
      <c r="C5682" t="s">
        <v>9142</v>
      </c>
      <c r="D5682" t="s">
        <v>83</v>
      </c>
      <c r="E5682" t="s">
        <v>10716</v>
      </c>
      <c r="F5682">
        <f>+VLOOKUP(C5682,Fabricante_Consola!$A$5:$B$8,2)</f>
        <v>3</v>
      </c>
      <c r="G5682" s="3" t="str">
        <f t="shared" si="88"/>
        <v>2012-02-09 00:00:00</v>
      </c>
    </row>
    <row r="5683" spans="1:7" x14ac:dyDescent="0.25">
      <c r="A5683" t="s">
        <v>14910</v>
      </c>
      <c r="B5683" s="3">
        <v>42214</v>
      </c>
      <c r="C5683" t="s">
        <v>9142</v>
      </c>
      <c r="D5683" t="s">
        <v>15</v>
      </c>
      <c r="E5683" t="s">
        <v>10717</v>
      </c>
      <c r="F5683">
        <f>+VLOOKUP(C5683,Fabricante_Consola!$A$5:$B$8,2)</f>
        <v>3</v>
      </c>
      <c r="G5683" s="3" t="str">
        <f t="shared" si="88"/>
        <v>2015-07-29 00:00:00</v>
      </c>
    </row>
    <row r="5684" spans="1:7" x14ac:dyDescent="0.25">
      <c r="A5684" t="s">
        <v>14911</v>
      </c>
      <c r="B5684" s="3">
        <v>42353</v>
      </c>
      <c r="C5684" t="s">
        <v>9142</v>
      </c>
      <c r="D5684" t="s">
        <v>15</v>
      </c>
      <c r="E5684" t="s">
        <v>10718</v>
      </c>
      <c r="F5684">
        <f>+VLOOKUP(C5684,Fabricante_Consola!$A$5:$B$8,2)</f>
        <v>3</v>
      </c>
      <c r="G5684" s="3" t="str">
        <f t="shared" si="88"/>
        <v>2015-12-15 00:00:00</v>
      </c>
    </row>
    <row r="5685" spans="1:7" x14ac:dyDescent="0.25">
      <c r="A5685" t="s">
        <v>14912</v>
      </c>
      <c r="B5685" s="3">
        <v>42486</v>
      </c>
      <c r="C5685" t="s">
        <v>9142</v>
      </c>
      <c r="D5685" t="s">
        <v>165</v>
      </c>
      <c r="E5685" t="s">
        <v>10719</v>
      </c>
      <c r="F5685">
        <f>+VLOOKUP(C5685,Fabricante_Consola!$A$5:$B$8,2)</f>
        <v>3</v>
      </c>
      <c r="G5685" s="3" t="str">
        <f t="shared" si="88"/>
        <v>2016-04-26 00:00:00</v>
      </c>
    </row>
    <row r="5686" spans="1:7" x14ac:dyDescent="0.25">
      <c r="A5686" t="s">
        <v>14913</v>
      </c>
      <c r="B5686" s="3">
        <v>42640</v>
      </c>
      <c r="C5686" t="s">
        <v>9142</v>
      </c>
      <c r="D5686" t="s">
        <v>165</v>
      </c>
      <c r="E5686" t="s">
        <v>10720</v>
      </c>
      <c r="F5686">
        <f>+VLOOKUP(C5686,Fabricante_Consola!$A$5:$B$8,2)</f>
        <v>3</v>
      </c>
      <c r="G5686" s="3" t="str">
        <f t="shared" si="88"/>
        <v>2016-09-27 00:00:00</v>
      </c>
    </row>
    <row r="5687" spans="1:7" x14ac:dyDescent="0.25">
      <c r="A5687" t="s">
        <v>14914</v>
      </c>
      <c r="B5687" s="3">
        <v>42668</v>
      </c>
      <c r="C5687" t="s">
        <v>9142</v>
      </c>
      <c r="D5687" t="s">
        <v>165</v>
      </c>
      <c r="E5687" t="s">
        <v>10721</v>
      </c>
      <c r="F5687">
        <f>+VLOOKUP(C5687,Fabricante_Consola!$A$5:$B$8,2)</f>
        <v>3</v>
      </c>
      <c r="G5687" s="3" t="str">
        <f t="shared" si="88"/>
        <v>2016-10-25 00:00:00</v>
      </c>
    </row>
    <row r="5688" spans="1:7" x14ac:dyDescent="0.25">
      <c r="A5688" t="s">
        <v>14725</v>
      </c>
      <c r="B5688" s="3">
        <v>40599</v>
      </c>
      <c r="C5688" t="s">
        <v>9142</v>
      </c>
      <c r="D5688" t="s">
        <v>2</v>
      </c>
      <c r="E5688" t="s">
        <v>10722</v>
      </c>
      <c r="F5688">
        <f>+VLOOKUP(C5688,Fabricante_Consola!$A$5:$B$8,2)</f>
        <v>3</v>
      </c>
      <c r="G5688" s="3" t="str">
        <f t="shared" si="88"/>
        <v>2011-02-25 00:00:00</v>
      </c>
    </row>
    <row r="5689" spans="1:7" x14ac:dyDescent="0.25">
      <c r="A5689" t="s">
        <v>10723</v>
      </c>
      <c r="B5689" s="3">
        <v>39994</v>
      </c>
      <c r="C5689" t="s">
        <v>9142</v>
      </c>
      <c r="D5689" t="s">
        <v>9152</v>
      </c>
      <c r="E5689" t="s">
        <v>10724</v>
      </c>
      <c r="F5689">
        <f>+VLOOKUP(C5689,Fabricante_Consola!$A$5:$B$8,2)</f>
        <v>3</v>
      </c>
      <c r="G5689" s="3" t="str">
        <f t="shared" si="88"/>
        <v>2009-06-30 00:00:00</v>
      </c>
    </row>
    <row r="5690" spans="1:7" x14ac:dyDescent="0.25">
      <c r="A5690" t="s">
        <v>10725</v>
      </c>
      <c r="B5690" s="3">
        <v>40179</v>
      </c>
      <c r="C5690" t="s">
        <v>9142</v>
      </c>
      <c r="D5690" t="s">
        <v>2225</v>
      </c>
      <c r="E5690" t="s">
        <v>10726</v>
      </c>
      <c r="F5690">
        <f>+VLOOKUP(C5690,Fabricante_Consola!$A$5:$B$8,2)</f>
        <v>3</v>
      </c>
      <c r="G5690" s="3" t="str">
        <f t="shared" si="88"/>
        <v>2010-01-01 00:00:00</v>
      </c>
    </row>
    <row r="5691" spans="1:7" x14ac:dyDescent="0.25">
      <c r="A5691" t="s">
        <v>10727</v>
      </c>
      <c r="B5691" s="3">
        <v>40205</v>
      </c>
      <c r="C5691" t="s">
        <v>9142</v>
      </c>
      <c r="D5691" t="s">
        <v>9149</v>
      </c>
      <c r="E5691" t="s">
        <v>10728</v>
      </c>
      <c r="F5691">
        <f>+VLOOKUP(C5691,Fabricante_Consola!$A$5:$B$8,2)</f>
        <v>3</v>
      </c>
      <c r="G5691" s="3" t="str">
        <f t="shared" si="88"/>
        <v>2010-01-27 00:00:00</v>
      </c>
    </row>
    <row r="5692" spans="1:7" x14ac:dyDescent="0.25">
      <c r="A5692" t="s">
        <v>1045</v>
      </c>
      <c r="B5692" s="3">
        <v>39626</v>
      </c>
      <c r="C5692" t="s">
        <v>9142</v>
      </c>
      <c r="D5692" t="s">
        <v>57</v>
      </c>
      <c r="E5692" t="s">
        <v>10729</v>
      </c>
      <c r="F5692">
        <f>+VLOOKUP(C5692,Fabricante_Consola!$A$5:$B$8,2)</f>
        <v>3</v>
      </c>
      <c r="G5692" s="3" t="str">
        <f t="shared" si="88"/>
        <v>2008-06-27 00:00:00</v>
      </c>
    </row>
    <row r="5693" spans="1:7" x14ac:dyDescent="0.25">
      <c r="A5693" t="s">
        <v>1047</v>
      </c>
      <c r="B5693" s="3">
        <v>42338</v>
      </c>
      <c r="C5693" t="s">
        <v>9142</v>
      </c>
      <c r="D5693" t="s">
        <v>94</v>
      </c>
      <c r="E5693" t="s">
        <v>10730</v>
      </c>
      <c r="F5693">
        <f>+VLOOKUP(C5693,Fabricante_Consola!$A$5:$B$8,2)</f>
        <v>3</v>
      </c>
      <c r="G5693" s="3" t="str">
        <f t="shared" si="88"/>
        <v>2015-11-30 00:00:00</v>
      </c>
    </row>
    <row r="5694" spans="1:7" x14ac:dyDescent="0.25">
      <c r="A5694" t="s">
        <v>1048</v>
      </c>
      <c r="B5694" s="3">
        <v>40687</v>
      </c>
      <c r="C5694" t="s">
        <v>9142</v>
      </c>
      <c r="D5694" t="s">
        <v>15</v>
      </c>
      <c r="E5694" t="s">
        <v>10731</v>
      </c>
      <c r="F5694">
        <f>+VLOOKUP(C5694,Fabricante_Consola!$A$5:$B$8,2)</f>
        <v>3</v>
      </c>
      <c r="G5694" s="3" t="str">
        <f t="shared" si="88"/>
        <v>2011-05-24 00:00:00</v>
      </c>
    </row>
    <row r="5695" spans="1:7" x14ac:dyDescent="0.25">
      <c r="A5695" t="s">
        <v>10732</v>
      </c>
      <c r="B5695" s="3">
        <v>41157</v>
      </c>
      <c r="C5695" t="s">
        <v>9142</v>
      </c>
      <c r="D5695" t="s">
        <v>22</v>
      </c>
      <c r="E5695" t="s">
        <v>10733</v>
      </c>
      <c r="F5695">
        <f>+VLOOKUP(C5695,Fabricante_Consola!$A$5:$B$8,2)</f>
        <v>3</v>
      </c>
      <c r="G5695" s="3" t="str">
        <f t="shared" si="88"/>
        <v>2012-09-05 00:00:00</v>
      </c>
    </row>
    <row r="5696" spans="1:7" x14ac:dyDescent="0.25">
      <c r="A5696" t="s">
        <v>10734</v>
      </c>
      <c r="B5696" s="3">
        <v>40872</v>
      </c>
      <c r="C5696" t="s">
        <v>9142</v>
      </c>
      <c r="D5696" t="s">
        <v>22</v>
      </c>
      <c r="E5696" t="s">
        <v>10735</v>
      </c>
      <c r="F5696">
        <f>+VLOOKUP(C5696,Fabricante_Consola!$A$5:$B$8,2)</f>
        <v>3</v>
      </c>
      <c r="G5696" s="3" t="str">
        <f t="shared" si="88"/>
        <v>2011-11-25 00:00:00</v>
      </c>
    </row>
    <row r="5697" spans="1:7" x14ac:dyDescent="0.25">
      <c r="A5697" t="s">
        <v>1054</v>
      </c>
      <c r="B5697" s="3">
        <v>40683</v>
      </c>
      <c r="C5697" t="s">
        <v>9142</v>
      </c>
      <c r="D5697" t="s">
        <v>57</v>
      </c>
      <c r="E5697" t="s">
        <v>10736</v>
      </c>
      <c r="F5697">
        <f>+VLOOKUP(C5697,Fabricante_Consola!$A$5:$B$8,2)</f>
        <v>3</v>
      </c>
      <c r="G5697" s="3" t="str">
        <f t="shared" si="88"/>
        <v>2011-05-20 00:00:00</v>
      </c>
    </row>
    <row r="5698" spans="1:7" x14ac:dyDescent="0.25">
      <c r="A5698" t="s">
        <v>10737</v>
      </c>
      <c r="B5698" s="3">
        <v>38718</v>
      </c>
      <c r="C5698" t="s">
        <v>9142</v>
      </c>
      <c r="D5698" t="s">
        <v>15</v>
      </c>
      <c r="E5698" t="s">
        <v>10738</v>
      </c>
      <c r="F5698">
        <f>+VLOOKUP(C5698,Fabricante_Consola!$A$5:$B$8,2)</f>
        <v>3</v>
      </c>
      <c r="G5698" s="3" t="str">
        <f t="shared" si="88"/>
        <v>2006-01-01 00:00:00</v>
      </c>
    </row>
    <row r="5699" spans="1:7" x14ac:dyDescent="0.25">
      <c r="A5699" t="s">
        <v>1055</v>
      </c>
      <c r="B5699" s="3">
        <v>41964</v>
      </c>
      <c r="C5699" t="s">
        <v>9142</v>
      </c>
      <c r="D5699" t="s">
        <v>57</v>
      </c>
      <c r="E5699" t="s">
        <v>10739</v>
      </c>
      <c r="F5699">
        <f>+VLOOKUP(C5699,Fabricante_Consola!$A$5:$B$8,2)</f>
        <v>3</v>
      </c>
      <c r="G5699" s="3" t="str">
        <f t="shared" ref="G5699:G5762" si="89">+TEXT(B5699,"yyyy-mm-dd hh:mm:ss")</f>
        <v>2014-11-21 00:00:00</v>
      </c>
    </row>
    <row r="5700" spans="1:7" x14ac:dyDescent="0.25">
      <c r="A5700" t="s">
        <v>10740</v>
      </c>
      <c r="B5700" s="3">
        <v>40408</v>
      </c>
      <c r="C5700" t="s">
        <v>9142</v>
      </c>
      <c r="D5700" t="s">
        <v>9243</v>
      </c>
      <c r="E5700" t="s">
        <v>10741</v>
      </c>
      <c r="F5700">
        <f>+VLOOKUP(C5700,Fabricante_Consola!$A$5:$B$8,2)</f>
        <v>3</v>
      </c>
      <c r="G5700" s="3" t="str">
        <f t="shared" si="89"/>
        <v>2010-08-18 00:00:00</v>
      </c>
    </row>
    <row r="5701" spans="1:7" x14ac:dyDescent="0.25">
      <c r="A5701" t="s">
        <v>1062</v>
      </c>
      <c r="B5701" s="3">
        <v>40836</v>
      </c>
      <c r="C5701" t="s">
        <v>9142</v>
      </c>
      <c r="D5701" t="s">
        <v>15</v>
      </c>
      <c r="E5701" t="s">
        <v>10742</v>
      </c>
      <c r="F5701">
        <f>+VLOOKUP(C5701,Fabricante_Consola!$A$5:$B$8,2)</f>
        <v>3</v>
      </c>
      <c r="G5701" s="3" t="str">
        <f t="shared" si="89"/>
        <v>2011-10-20 00:00:00</v>
      </c>
    </row>
    <row r="5702" spans="1:7" x14ac:dyDescent="0.25">
      <c r="A5702" t="s">
        <v>1063</v>
      </c>
      <c r="B5702" s="3">
        <v>39617</v>
      </c>
      <c r="C5702" t="s">
        <v>9142</v>
      </c>
      <c r="D5702" t="s">
        <v>15</v>
      </c>
      <c r="E5702" t="s">
        <v>10743</v>
      </c>
      <c r="F5702">
        <f>+VLOOKUP(C5702,Fabricante_Consola!$A$5:$B$8,2)</f>
        <v>3</v>
      </c>
      <c r="G5702" s="3" t="str">
        <f t="shared" si="89"/>
        <v>2008-06-18 00:00:00</v>
      </c>
    </row>
    <row r="5703" spans="1:7" x14ac:dyDescent="0.25">
      <c r="A5703" t="s">
        <v>10744</v>
      </c>
      <c r="B5703" s="3">
        <v>40226</v>
      </c>
      <c r="C5703" t="s">
        <v>9142</v>
      </c>
      <c r="D5703" t="s">
        <v>9149</v>
      </c>
      <c r="E5703" t="s">
        <v>10745</v>
      </c>
      <c r="F5703">
        <f>+VLOOKUP(C5703,Fabricante_Consola!$A$5:$B$8,2)</f>
        <v>3</v>
      </c>
      <c r="G5703" s="3" t="str">
        <f t="shared" si="89"/>
        <v>2010-02-17 00:00:00</v>
      </c>
    </row>
    <row r="5704" spans="1:7" x14ac:dyDescent="0.25">
      <c r="A5704" t="s">
        <v>10746</v>
      </c>
      <c r="B5704" s="3">
        <v>40291</v>
      </c>
      <c r="C5704" t="s">
        <v>9142</v>
      </c>
      <c r="D5704" t="s">
        <v>9313</v>
      </c>
      <c r="E5704" t="s">
        <v>10747</v>
      </c>
      <c r="F5704">
        <f>+VLOOKUP(C5704,Fabricante_Consola!$A$5:$B$8,2)</f>
        <v>3</v>
      </c>
      <c r="G5704" s="3" t="str">
        <f t="shared" si="89"/>
        <v>2010-04-23 00:00:00</v>
      </c>
    </row>
    <row r="5705" spans="1:7" x14ac:dyDescent="0.25">
      <c r="A5705" t="s">
        <v>10748</v>
      </c>
      <c r="B5705" s="3">
        <v>40233</v>
      </c>
      <c r="C5705" t="s">
        <v>9142</v>
      </c>
      <c r="D5705" t="s">
        <v>6759</v>
      </c>
      <c r="E5705" t="s">
        <v>10749</v>
      </c>
      <c r="F5705">
        <f>+VLOOKUP(C5705,Fabricante_Consola!$A$5:$B$8,2)</f>
        <v>3</v>
      </c>
      <c r="G5705" s="3" t="str">
        <f t="shared" si="89"/>
        <v>2010-02-24 00:00:00</v>
      </c>
    </row>
    <row r="5706" spans="1:7" x14ac:dyDescent="0.25">
      <c r="A5706" t="s">
        <v>1064</v>
      </c>
      <c r="B5706" s="3">
        <v>40725</v>
      </c>
      <c r="C5706" t="s">
        <v>9142</v>
      </c>
      <c r="D5706" t="s">
        <v>26</v>
      </c>
      <c r="E5706" t="s">
        <v>10750</v>
      </c>
      <c r="F5706">
        <f>+VLOOKUP(C5706,Fabricante_Consola!$A$5:$B$8,2)</f>
        <v>3</v>
      </c>
      <c r="G5706" s="3" t="str">
        <f t="shared" si="89"/>
        <v>2011-07-01 00:00:00</v>
      </c>
    </row>
    <row r="5707" spans="1:7" x14ac:dyDescent="0.25">
      <c r="A5707" t="s">
        <v>1065</v>
      </c>
      <c r="B5707" s="3">
        <v>41091</v>
      </c>
      <c r="C5707" t="s">
        <v>9142</v>
      </c>
      <c r="D5707" t="s">
        <v>5</v>
      </c>
      <c r="E5707" t="s">
        <v>10751</v>
      </c>
      <c r="F5707">
        <f>+VLOOKUP(C5707,Fabricante_Consola!$A$5:$B$8,2)</f>
        <v>3</v>
      </c>
      <c r="G5707" s="3" t="str">
        <f t="shared" si="89"/>
        <v>2012-07-01 00:00:00</v>
      </c>
    </row>
    <row r="5708" spans="1:7" x14ac:dyDescent="0.25">
      <c r="A5708" t="s">
        <v>1066</v>
      </c>
      <c r="B5708" s="3">
        <v>41446</v>
      </c>
      <c r="C5708" t="s">
        <v>9142</v>
      </c>
      <c r="D5708" t="s">
        <v>5</v>
      </c>
      <c r="E5708" t="s">
        <v>10752</v>
      </c>
      <c r="F5708">
        <f>+VLOOKUP(C5708,Fabricante_Consola!$A$5:$B$8,2)</f>
        <v>3</v>
      </c>
      <c r="G5708" s="3" t="str">
        <f t="shared" si="89"/>
        <v>2013-06-21 00:00:00</v>
      </c>
    </row>
    <row r="5709" spans="1:7" x14ac:dyDescent="0.25">
      <c r="A5709" t="s">
        <v>10753</v>
      </c>
      <c r="B5709" s="3">
        <v>40179</v>
      </c>
      <c r="C5709" t="s">
        <v>9142</v>
      </c>
      <c r="D5709" t="s">
        <v>7380</v>
      </c>
      <c r="E5709" t="s">
        <v>10754</v>
      </c>
      <c r="F5709">
        <f>+VLOOKUP(C5709,Fabricante_Consola!$A$5:$B$8,2)</f>
        <v>3</v>
      </c>
      <c r="G5709" s="3" t="str">
        <f t="shared" si="89"/>
        <v>2010-01-01 00:00:00</v>
      </c>
    </row>
    <row r="5710" spans="1:7" x14ac:dyDescent="0.25">
      <c r="A5710" t="s">
        <v>10755</v>
      </c>
      <c r="B5710" s="3">
        <v>40793</v>
      </c>
      <c r="C5710" t="s">
        <v>9142</v>
      </c>
      <c r="D5710" t="s">
        <v>9152</v>
      </c>
      <c r="E5710" t="s">
        <v>10756</v>
      </c>
      <c r="F5710">
        <f>+VLOOKUP(C5710,Fabricante_Consola!$A$5:$B$8,2)</f>
        <v>3</v>
      </c>
      <c r="G5710" s="3" t="str">
        <f t="shared" si="89"/>
        <v>2011-09-07 00:00:00</v>
      </c>
    </row>
    <row r="5711" spans="1:7" x14ac:dyDescent="0.25">
      <c r="A5711" t="s">
        <v>10757</v>
      </c>
      <c r="B5711" s="3">
        <v>39772</v>
      </c>
      <c r="C5711" t="s">
        <v>9142</v>
      </c>
      <c r="D5711" t="s">
        <v>2</v>
      </c>
      <c r="E5711" t="s">
        <v>10758</v>
      </c>
      <c r="F5711">
        <f>+VLOOKUP(C5711,Fabricante_Consola!$A$5:$B$8,2)</f>
        <v>3</v>
      </c>
      <c r="G5711" s="3" t="str">
        <f t="shared" si="89"/>
        <v>2008-11-20 00:00:00</v>
      </c>
    </row>
    <row r="5712" spans="1:7" x14ac:dyDescent="0.25">
      <c r="A5712" t="s">
        <v>10759</v>
      </c>
      <c r="B5712" s="3">
        <v>40136</v>
      </c>
      <c r="C5712" t="s">
        <v>9142</v>
      </c>
      <c r="D5712" t="s">
        <v>2</v>
      </c>
      <c r="E5712" t="s">
        <v>10760</v>
      </c>
      <c r="F5712">
        <f>+VLOOKUP(C5712,Fabricante_Consola!$A$5:$B$8,2)</f>
        <v>3</v>
      </c>
      <c r="G5712" s="3" t="str">
        <f t="shared" si="89"/>
        <v>2009-11-19 00:00:00</v>
      </c>
    </row>
    <row r="5713" spans="1:7" x14ac:dyDescent="0.25">
      <c r="A5713" t="s">
        <v>1070</v>
      </c>
      <c r="B5713" s="3">
        <v>42213</v>
      </c>
      <c r="C5713" t="s">
        <v>9142</v>
      </c>
      <c r="D5713" t="s">
        <v>15</v>
      </c>
      <c r="E5713" t="s">
        <v>10761</v>
      </c>
      <c r="F5713">
        <f>+VLOOKUP(C5713,Fabricante_Consola!$A$5:$B$8,2)</f>
        <v>3</v>
      </c>
      <c r="G5713" s="3" t="str">
        <f t="shared" si="89"/>
        <v>2015-07-28 00:00:00</v>
      </c>
    </row>
    <row r="5714" spans="1:7" x14ac:dyDescent="0.25">
      <c r="A5714" t="s">
        <v>1074</v>
      </c>
      <c r="B5714" s="3">
        <v>39759</v>
      </c>
      <c r="C5714" t="s">
        <v>9142</v>
      </c>
      <c r="D5714" t="s">
        <v>57</v>
      </c>
      <c r="E5714" t="s">
        <v>10762</v>
      </c>
      <c r="F5714">
        <f>+VLOOKUP(C5714,Fabricante_Consola!$A$5:$B$8,2)</f>
        <v>3</v>
      </c>
      <c r="G5714" s="3" t="str">
        <f t="shared" si="89"/>
        <v>2008-11-07 00:00:00</v>
      </c>
    </row>
    <row r="5715" spans="1:7" x14ac:dyDescent="0.25">
      <c r="A5715" t="s">
        <v>1075</v>
      </c>
      <c r="B5715" s="3">
        <v>39745</v>
      </c>
      <c r="C5715" t="s">
        <v>9142</v>
      </c>
      <c r="D5715" t="s">
        <v>123</v>
      </c>
      <c r="E5715" t="s">
        <v>10763</v>
      </c>
      <c r="F5715">
        <f>+VLOOKUP(C5715,Fabricante_Consola!$A$5:$B$8,2)</f>
        <v>3</v>
      </c>
      <c r="G5715" s="3" t="str">
        <f t="shared" si="89"/>
        <v>2008-10-24 00:00:00</v>
      </c>
    </row>
    <row r="5716" spans="1:7" x14ac:dyDescent="0.25">
      <c r="A5716" t="s">
        <v>1076</v>
      </c>
      <c r="B5716" s="3">
        <v>40391</v>
      </c>
      <c r="C5716" t="s">
        <v>9142</v>
      </c>
      <c r="D5716" t="s">
        <v>42</v>
      </c>
      <c r="E5716" t="s">
        <v>10764</v>
      </c>
      <c r="F5716">
        <f>+VLOOKUP(C5716,Fabricante_Consola!$A$5:$B$8,2)</f>
        <v>3</v>
      </c>
      <c r="G5716" s="3" t="str">
        <f t="shared" si="89"/>
        <v>2010-08-01 00:00:00</v>
      </c>
    </row>
    <row r="5717" spans="1:7" x14ac:dyDescent="0.25">
      <c r="A5717" t="s">
        <v>1077</v>
      </c>
      <c r="B5717" s="3">
        <v>39892</v>
      </c>
      <c r="C5717" t="s">
        <v>9142</v>
      </c>
      <c r="D5717" t="s">
        <v>22</v>
      </c>
      <c r="E5717" t="s">
        <v>10765</v>
      </c>
      <c r="F5717">
        <f>+VLOOKUP(C5717,Fabricante_Consola!$A$5:$B$8,2)</f>
        <v>3</v>
      </c>
      <c r="G5717" s="3" t="str">
        <f t="shared" si="89"/>
        <v>2009-03-20 00:00:00</v>
      </c>
    </row>
    <row r="5718" spans="1:7" x14ac:dyDescent="0.25">
      <c r="A5718" t="s">
        <v>1078</v>
      </c>
      <c r="B5718" s="3">
        <v>39731</v>
      </c>
      <c r="C5718" t="s">
        <v>9142</v>
      </c>
      <c r="D5718" t="s">
        <v>2</v>
      </c>
      <c r="E5718" t="s">
        <v>10766</v>
      </c>
      <c r="F5718">
        <f>+VLOOKUP(C5718,Fabricante_Consola!$A$5:$B$8,2)</f>
        <v>3</v>
      </c>
      <c r="G5718" s="3" t="str">
        <f t="shared" si="89"/>
        <v>2008-10-10 00:00:00</v>
      </c>
    </row>
    <row r="5719" spans="1:7" x14ac:dyDescent="0.25">
      <c r="A5719" t="s">
        <v>1079</v>
      </c>
      <c r="B5719" s="3">
        <v>41061</v>
      </c>
      <c r="C5719" t="s">
        <v>9142</v>
      </c>
      <c r="D5719" t="s">
        <v>15</v>
      </c>
      <c r="E5719" t="s">
        <v>10767</v>
      </c>
      <c r="F5719">
        <f>+VLOOKUP(C5719,Fabricante_Consola!$A$5:$B$8,2)</f>
        <v>3</v>
      </c>
      <c r="G5719" s="3" t="str">
        <f t="shared" si="89"/>
        <v>2012-06-01 00:00:00</v>
      </c>
    </row>
    <row r="5720" spans="1:7" x14ac:dyDescent="0.25">
      <c r="A5720" t="s">
        <v>1080</v>
      </c>
      <c r="B5720" s="3">
        <v>41957</v>
      </c>
      <c r="C5720" t="s">
        <v>9142</v>
      </c>
      <c r="D5720" t="s">
        <v>57</v>
      </c>
      <c r="E5720" t="s">
        <v>10768</v>
      </c>
      <c r="F5720">
        <f>+VLOOKUP(C5720,Fabricante_Consola!$A$5:$B$8,2)</f>
        <v>3</v>
      </c>
      <c r="G5720" s="3" t="str">
        <f t="shared" si="89"/>
        <v>2014-11-14 00:00:00</v>
      </c>
    </row>
    <row r="5721" spans="1:7" x14ac:dyDescent="0.25">
      <c r="A5721" t="s">
        <v>1081</v>
      </c>
      <c r="B5721" s="3">
        <v>42622</v>
      </c>
      <c r="C5721" t="s">
        <v>9142</v>
      </c>
      <c r="D5721" t="s">
        <v>57</v>
      </c>
      <c r="E5721" t="s">
        <v>10769</v>
      </c>
      <c r="F5721">
        <f>+VLOOKUP(C5721,Fabricante_Consola!$A$5:$B$8,2)</f>
        <v>3</v>
      </c>
      <c r="G5721" s="3" t="str">
        <f t="shared" si="89"/>
        <v>2016-09-09 00:00:00</v>
      </c>
    </row>
    <row r="5722" spans="1:7" x14ac:dyDescent="0.25">
      <c r="A5722" t="s">
        <v>1082</v>
      </c>
      <c r="B5722" s="3">
        <v>41236</v>
      </c>
      <c r="C5722" t="s">
        <v>9142</v>
      </c>
      <c r="D5722" t="s">
        <v>15</v>
      </c>
      <c r="E5722" t="s">
        <v>10770</v>
      </c>
      <c r="F5722">
        <f>+VLOOKUP(C5722,Fabricante_Consola!$A$5:$B$8,2)</f>
        <v>3</v>
      </c>
      <c r="G5722" s="3" t="str">
        <f t="shared" si="89"/>
        <v>2012-11-23 00:00:00</v>
      </c>
    </row>
    <row r="5723" spans="1:7" x14ac:dyDescent="0.25">
      <c r="A5723" t="s">
        <v>1083</v>
      </c>
      <c r="B5723" s="3">
        <v>40865</v>
      </c>
      <c r="C5723" t="s">
        <v>9142</v>
      </c>
      <c r="D5723" t="s">
        <v>15</v>
      </c>
      <c r="E5723" t="s">
        <v>10771</v>
      </c>
      <c r="F5723">
        <f>+VLOOKUP(C5723,Fabricante_Consola!$A$5:$B$8,2)</f>
        <v>3</v>
      </c>
      <c r="G5723" s="3" t="str">
        <f t="shared" si="89"/>
        <v>2011-11-18 00:00:00</v>
      </c>
    </row>
    <row r="5724" spans="1:7" x14ac:dyDescent="0.25">
      <c r="A5724" t="s">
        <v>1084</v>
      </c>
      <c r="B5724" s="3">
        <v>40354</v>
      </c>
      <c r="C5724" t="s">
        <v>9142</v>
      </c>
      <c r="D5724" t="s">
        <v>57</v>
      </c>
      <c r="E5724" t="s">
        <v>10772</v>
      </c>
      <c r="F5724">
        <f>+VLOOKUP(C5724,Fabricante_Consola!$A$5:$B$8,2)</f>
        <v>3</v>
      </c>
      <c r="G5724" s="3" t="str">
        <f t="shared" si="89"/>
        <v>2010-06-25 00:00:00</v>
      </c>
    </row>
    <row r="5725" spans="1:7" x14ac:dyDescent="0.25">
      <c r="A5725" t="s">
        <v>1085</v>
      </c>
      <c r="B5725" s="3">
        <v>39605</v>
      </c>
      <c r="C5725" t="s">
        <v>9142</v>
      </c>
      <c r="D5725" t="s">
        <v>2</v>
      </c>
      <c r="E5725" t="s">
        <v>10773</v>
      </c>
      <c r="F5725">
        <f>+VLOOKUP(C5725,Fabricante_Consola!$A$5:$B$8,2)</f>
        <v>3</v>
      </c>
      <c r="G5725" s="3" t="str">
        <f t="shared" si="89"/>
        <v>2008-06-06 00:00:00</v>
      </c>
    </row>
    <row r="5726" spans="1:7" x14ac:dyDescent="0.25">
      <c r="A5726" t="s">
        <v>1086</v>
      </c>
      <c r="B5726" s="3">
        <v>40137</v>
      </c>
      <c r="C5726" t="s">
        <v>9142</v>
      </c>
      <c r="D5726" t="s">
        <v>57</v>
      </c>
      <c r="E5726" t="s">
        <v>10774</v>
      </c>
      <c r="F5726">
        <f>+VLOOKUP(C5726,Fabricante_Consola!$A$5:$B$8,2)</f>
        <v>3</v>
      </c>
      <c r="G5726" s="3" t="str">
        <f t="shared" si="89"/>
        <v>2009-11-20 00:00:00</v>
      </c>
    </row>
    <row r="5727" spans="1:7" x14ac:dyDescent="0.25">
      <c r="A5727" t="s">
        <v>1087</v>
      </c>
      <c r="B5727" s="3">
        <v>42167</v>
      </c>
      <c r="C5727" t="s">
        <v>9142</v>
      </c>
      <c r="D5727" t="s">
        <v>528</v>
      </c>
      <c r="E5727" t="s">
        <v>10775</v>
      </c>
      <c r="F5727">
        <f>+VLOOKUP(C5727,Fabricante_Consola!$A$5:$B$8,2)</f>
        <v>3</v>
      </c>
      <c r="G5727" s="3" t="str">
        <f t="shared" si="89"/>
        <v>2015-06-12 00:00:00</v>
      </c>
    </row>
    <row r="5728" spans="1:7" x14ac:dyDescent="0.25">
      <c r="A5728" t="s">
        <v>1088</v>
      </c>
      <c r="B5728" s="3">
        <v>41593</v>
      </c>
      <c r="C5728" t="s">
        <v>9142</v>
      </c>
      <c r="D5728" t="s">
        <v>57</v>
      </c>
      <c r="E5728" t="s">
        <v>10776</v>
      </c>
      <c r="F5728">
        <f>+VLOOKUP(C5728,Fabricante_Consola!$A$5:$B$8,2)</f>
        <v>3</v>
      </c>
      <c r="G5728" s="3" t="str">
        <f t="shared" si="89"/>
        <v>2013-11-15 00:00:00</v>
      </c>
    </row>
    <row r="5729" spans="1:7" x14ac:dyDescent="0.25">
      <c r="A5729" t="s">
        <v>1089</v>
      </c>
      <c r="B5729" s="3">
        <v>42398</v>
      </c>
      <c r="C5729" t="s">
        <v>9142</v>
      </c>
      <c r="D5729" t="s">
        <v>528</v>
      </c>
      <c r="E5729" t="s">
        <v>10777</v>
      </c>
      <c r="F5729">
        <f>+VLOOKUP(C5729,Fabricante_Consola!$A$5:$B$8,2)</f>
        <v>3</v>
      </c>
      <c r="G5729" s="3" t="str">
        <f t="shared" si="89"/>
        <v>2016-01-29 00:00:00</v>
      </c>
    </row>
    <row r="5730" spans="1:7" x14ac:dyDescent="0.25">
      <c r="A5730" t="s">
        <v>1090</v>
      </c>
      <c r="B5730" s="3">
        <v>40664</v>
      </c>
      <c r="C5730" t="s">
        <v>9142</v>
      </c>
      <c r="D5730" t="s">
        <v>2</v>
      </c>
      <c r="E5730" t="s">
        <v>10778</v>
      </c>
      <c r="F5730">
        <f>+VLOOKUP(C5730,Fabricante_Consola!$A$5:$B$8,2)</f>
        <v>3</v>
      </c>
      <c r="G5730" s="3" t="str">
        <f t="shared" si="89"/>
        <v>2011-05-01 00:00:00</v>
      </c>
    </row>
    <row r="5731" spans="1:7" x14ac:dyDescent="0.25">
      <c r="A5731" t="s">
        <v>1091</v>
      </c>
      <c r="B5731" s="3">
        <v>40144</v>
      </c>
      <c r="C5731" t="s">
        <v>9142</v>
      </c>
      <c r="D5731" t="s">
        <v>35</v>
      </c>
      <c r="E5731" t="s">
        <v>10779</v>
      </c>
      <c r="F5731">
        <f>+VLOOKUP(C5731,Fabricante_Consola!$A$5:$B$8,2)</f>
        <v>3</v>
      </c>
      <c r="G5731" s="3" t="str">
        <f t="shared" si="89"/>
        <v>2009-11-27 00:00:00</v>
      </c>
    </row>
    <row r="5732" spans="1:7" x14ac:dyDescent="0.25">
      <c r="A5732" t="s">
        <v>10780</v>
      </c>
      <c r="B5732" s="3">
        <v>38972</v>
      </c>
      <c r="C5732" t="s">
        <v>9142</v>
      </c>
      <c r="D5732" t="s">
        <v>2</v>
      </c>
      <c r="E5732" t="s">
        <v>10781</v>
      </c>
      <c r="F5732">
        <f>+VLOOKUP(C5732,Fabricante_Consola!$A$5:$B$8,2)</f>
        <v>3</v>
      </c>
      <c r="G5732" s="3" t="str">
        <f t="shared" si="89"/>
        <v>2006-09-12 00:00:00</v>
      </c>
    </row>
    <row r="5733" spans="1:7" x14ac:dyDescent="0.25">
      <c r="A5733" t="s">
        <v>1092</v>
      </c>
      <c r="B5733" s="3">
        <v>40627</v>
      </c>
      <c r="C5733" t="s">
        <v>9142</v>
      </c>
      <c r="D5733" t="s">
        <v>57</v>
      </c>
      <c r="E5733" t="s">
        <v>10782</v>
      </c>
      <c r="F5733">
        <f>+VLOOKUP(C5733,Fabricante_Consola!$A$5:$B$8,2)</f>
        <v>3</v>
      </c>
      <c r="G5733" s="3" t="str">
        <f t="shared" si="89"/>
        <v>2011-03-25 00:00:00</v>
      </c>
    </row>
    <row r="5734" spans="1:7" x14ac:dyDescent="0.25">
      <c r="A5734" t="s">
        <v>1093</v>
      </c>
      <c r="B5734" s="3">
        <v>42549</v>
      </c>
      <c r="C5734" t="s">
        <v>9142</v>
      </c>
      <c r="D5734" t="s">
        <v>528</v>
      </c>
      <c r="E5734" t="s">
        <v>10783</v>
      </c>
      <c r="F5734">
        <f>+VLOOKUP(C5734,Fabricante_Consola!$A$5:$B$8,2)</f>
        <v>3</v>
      </c>
      <c r="G5734" s="3" t="str">
        <f t="shared" si="89"/>
        <v>2016-06-28 00:00:00</v>
      </c>
    </row>
    <row r="5735" spans="1:7" x14ac:dyDescent="0.25">
      <c r="A5735" t="s">
        <v>1094</v>
      </c>
      <c r="B5735" s="3">
        <v>39395</v>
      </c>
      <c r="C5735" t="s">
        <v>9142</v>
      </c>
      <c r="D5735" t="s">
        <v>2</v>
      </c>
      <c r="E5735" t="s">
        <v>10784</v>
      </c>
      <c r="F5735">
        <f>+VLOOKUP(C5735,Fabricante_Consola!$A$5:$B$8,2)</f>
        <v>3</v>
      </c>
      <c r="G5735" s="3" t="str">
        <f t="shared" si="89"/>
        <v>2007-11-09 00:00:00</v>
      </c>
    </row>
    <row r="5736" spans="1:7" x14ac:dyDescent="0.25">
      <c r="A5736" t="s">
        <v>1095</v>
      </c>
      <c r="B5736" s="3">
        <v>41740</v>
      </c>
      <c r="C5736" t="s">
        <v>9142</v>
      </c>
      <c r="D5736" t="s">
        <v>15</v>
      </c>
      <c r="E5736" t="s">
        <v>10785</v>
      </c>
      <c r="F5736">
        <f>+VLOOKUP(C5736,Fabricante_Consola!$A$5:$B$8,2)</f>
        <v>3</v>
      </c>
      <c r="G5736" s="3" t="str">
        <f t="shared" si="89"/>
        <v>2014-04-11 00:00:00</v>
      </c>
    </row>
    <row r="5737" spans="1:7" x14ac:dyDescent="0.25">
      <c r="A5737" t="s">
        <v>1096</v>
      </c>
      <c r="B5737" s="3">
        <v>39899</v>
      </c>
      <c r="C5737" t="s">
        <v>9142</v>
      </c>
      <c r="D5737" t="s">
        <v>190</v>
      </c>
      <c r="E5737" t="s">
        <v>10786</v>
      </c>
      <c r="F5737">
        <f>+VLOOKUP(C5737,Fabricante_Consola!$A$5:$B$8,2)</f>
        <v>3</v>
      </c>
      <c r="G5737" s="3" t="str">
        <f t="shared" si="89"/>
        <v>2009-03-27 00:00:00</v>
      </c>
    </row>
    <row r="5738" spans="1:7" x14ac:dyDescent="0.25">
      <c r="A5738" t="s">
        <v>14726</v>
      </c>
      <c r="B5738" s="3">
        <v>40718</v>
      </c>
      <c r="C5738" t="s">
        <v>9142</v>
      </c>
      <c r="D5738" t="s">
        <v>35</v>
      </c>
      <c r="E5738" t="s">
        <v>10787</v>
      </c>
      <c r="F5738">
        <f>+VLOOKUP(C5738,Fabricante_Consola!$A$5:$B$8,2)</f>
        <v>3</v>
      </c>
      <c r="G5738" s="3" t="str">
        <f t="shared" si="89"/>
        <v>2011-06-24 00:00:00</v>
      </c>
    </row>
    <row r="5739" spans="1:7" x14ac:dyDescent="0.25">
      <c r="A5739" t="s">
        <v>14915</v>
      </c>
      <c r="B5739" s="3">
        <v>41556</v>
      </c>
      <c r="C5739" t="s">
        <v>9142</v>
      </c>
      <c r="D5739" t="s">
        <v>35</v>
      </c>
      <c r="E5739" t="s">
        <v>10788</v>
      </c>
      <c r="F5739">
        <f>+VLOOKUP(C5739,Fabricante_Consola!$A$5:$B$8,2)</f>
        <v>3</v>
      </c>
      <c r="G5739" s="3" t="str">
        <f t="shared" si="89"/>
        <v>2013-10-09 00:00:00</v>
      </c>
    </row>
    <row r="5740" spans="1:7" x14ac:dyDescent="0.25">
      <c r="A5740" t="s">
        <v>1099</v>
      </c>
      <c r="B5740" s="3">
        <v>42034</v>
      </c>
      <c r="C5740" t="s">
        <v>9142</v>
      </c>
      <c r="D5740" t="s">
        <v>165</v>
      </c>
      <c r="E5740" t="s">
        <v>10789</v>
      </c>
      <c r="F5740">
        <f>+VLOOKUP(C5740,Fabricante_Consola!$A$5:$B$8,2)</f>
        <v>3</v>
      </c>
      <c r="G5740" s="3" t="str">
        <f t="shared" si="89"/>
        <v>2015-01-30 00:00:00</v>
      </c>
    </row>
    <row r="5741" spans="1:7" x14ac:dyDescent="0.25">
      <c r="A5741" t="s">
        <v>1100</v>
      </c>
      <c r="B5741" s="3">
        <v>42087</v>
      </c>
      <c r="C5741" t="s">
        <v>9142</v>
      </c>
      <c r="D5741" t="s">
        <v>165</v>
      </c>
      <c r="E5741" t="s">
        <v>10790</v>
      </c>
      <c r="F5741">
        <f>+VLOOKUP(C5741,Fabricante_Consola!$A$5:$B$8,2)</f>
        <v>3</v>
      </c>
      <c r="G5741" s="3" t="str">
        <f t="shared" si="89"/>
        <v>2015-03-24 00:00:00</v>
      </c>
    </row>
    <row r="5742" spans="1:7" x14ac:dyDescent="0.25">
      <c r="A5742" t="s">
        <v>1101</v>
      </c>
      <c r="B5742" s="3">
        <v>42143</v>
      </c>
      <c r="C5742" t="s">
        <v>9142</v>
      </c>
      <c r="D5742" t="s">
        <v>165</v>
      </c>
      <c r="E5742" t="s">
        <v>10791</v>
      </c>
      <c r="F5742">
        <f>+VLOOKUP(C5742,Fabricante_Consola!$A$5:$B$8,2)</f>
        <v>3</v>
      </c>
      <c r="G5742" s="3" t="str">
        <f t="shared" si="89"/>
        <v>2015-05-19 00:00:00</v>
      </c>
    </row>
    <row r="5743" spans="1:7" x14ac:dyDescent="0.25">
      <c r="A5743" t="s">
        <v>10792</v>
      </c>
      <c r="B5743" s="3">
        <v>42213</v>
      </c>
      <c r="C5743" t="s">
        <v>9142</v>
      </c>
      <c r="D5743" t="s">
        <v>165</v>
      </c>
      <c r="E5743" t="s">
        <v>10793</v>
      </c>
      <c r="F5743">
        <f>+VLOOKUP(C5743,Fabricante_Consola!$A$5:$B$8,2)</f>
        <v>3</v>
      </c>
      <c r="G5743" s="3" t="str">
        <f t="shared" si="89"/>
        <v>2015-07-28 00:00:00</v>
      </c>
    </row>
    <row r="5744" spans="1:7" x14ac:dyDescent="0.25">
      <c r="A5744" t="s">
        <v>10794</v>
      </c>
      <c r="B5744" s="3">
        <v>42297</v>
      </c>
      <c r="C5744" t="s">
        <v>9142</v>
      </c>
      <c r="D5744" t="s">
        <v>165</v>
      </c>
      <c r="E5744" t="s">
        <v>10795</v>
      </c>
      <c r="F5744">
        <f>+VLOOKUP(C5744,Fabricante_Consola!$A$5:$B$8,2)</f>
        <v>3</v>
      </c>
      <c r="G5744" s="3" t="str">
        <f t="shared" si="89"/>
        <v>2015-10-20 00:00:00</v>
      </c>
    </row>
    <row r="5745" spans="1:7" x14ac:dyDescent="0.25">
      <c r="A5745" t="s">
        <v>1104</v>
      </c>
      <c r="B5745" s="3">
        <v>41684</v>
      </c>
      <c r="C5745" t="s">
        <v>9142</v>
      </c>
      <c r="D5745" t="s">
        <v>51</v>
      </c>
      <c r="E5745" t="s">
        <v>10796</v>
      </c>
      <c r="F5745">
        <f>+VLOOKUP(C5745,Fabricante_Consola!$A$5:$B$8,2)</f>
        <v>3</v>
      </c>
      <c r="G5745" s="3" t="str">
        <f t="shared" si="89"/>
        <v>2014-02-14 00:00:00</v>
      </c>
    </row>
    <row r="5746" spans="1:7" x14ac:dyDescent="0.25">
      <c r="A5746" t="s">
        <v>10797</v>
      </c>
      <c r="B5746" s="3">
        <v>40380</v>
      </c>
      <c r="C5746" t="s">
        <v>9142</v>
      </c>
      <c r="D5746" t="s">
        <v>6759</v>
      </c>
      <c r="E5746" t="s">
        <v>10798</v>
      </c>
      <c r="F5746">
        <f>+VLOOKUP(C5746,Fabricante_Consola!$A$5:$B$8,2)</f>
        <v>3</v>
      </c>
      <c r="G5746" s="3" t="str">
        <f t="shared" si="89"/>
        <v>2010-07-21 00:00:00</v>
      </c>
    </row>
    <row r="5747" spans="1:7" x14ac:dyDescent="0.25">
      <c r="A5747" t="s">
        <v>10799</v>
      </c>
      <c r="B5747" s="3">
        <v>39773</v>
      </c>
      <c r="C5747" t="s">
        <v>9142</v>
      </c>
      <c r="D5747" t="s">
        <v>35</v>
      </c>
      <c r="E5747" t="s">
        <v>10800</v>
      </c>
      <c r="F5747">
        <f>+VLOOKUP(C5747,Fabricante_Consola!$A$5:$B$8,2)</f>
        <v>3</v>
      </c>
      <c r="G5747" s="3" t="str">
        <f t="shared" si="89"/>
        <v>2008-11-21 00:00:00</v>
      </c>
    </row>
    <row r="5748" spans="1:7" x14ac:dyDescent="0.25">
      <c r="A5748" t="s">
        <v>10801</v>
      </c>
      <c r="B5748" s="3">
        <v>40235</v>
      </c>
      <c r="C5748" t="s">
        <v>9142</v>
      </c>
      <c r="D5748" t="s">
        <v>35</v>
      </c>
      <c r="E5748" t="s">
        <v>10802</v>
      </c>
      <c r="F5748">
        <f>+VLOOKUP(C5748,Fabricante_Consola!$A$5:$B$8,2)</f>
        <v>3</v>
      </c>
      <c r="G5748" s="3" t="str">
        <f t="shared" si="89"/>
        <v>2010-02-26 00:00:00</v>
      </c>
    </row>
    <row r="5749" spans="1:7" x14ac:dyDescent="0.25">
      <c r="A5749" t="s">
        <v>10803</v>
      </c>
      <c r="B5749" s="3">
        <v>40112</v>
      </c>
      <c r="C5749" t="s">
        <v>9142</v>
      </c>
      <c r="D5749" t="s">
        <v>35</v>
      </c>
      <c r="E5749" t="s">
        <v>10804</v>
      </c>
      <c r="F5749">
        <f>+VLOOKUP(C5749,Fabricante_Consola!$A$5:$B$8,2)</f>
        <v>3</v>
      </c>
      <c r="G5749" s="3" t="str">
        <f t="shared" si="89"/>
        <v>2009-10-26 00:00:00</v>
      </c>
    </row>
    <row r="5750" spans="1:7" x14ac:dyDescent="0.25">
      <c r="A5750" t="s">
        <v>10805</v>
      </c>
      <c r="B5750" s="3">
        <v>40112</v>
      </c>
      <c r="C5750" t="s">
        <v>9142</v>
      </c>
      <c r="D5750" t="s">
        <v>35</v>
      </c>
      <c r="E5750" t="s">
        <v>10806</v>
      </c>
      <c r="F5750">
        <f>+VLOOKUP(C5750,Fabricante_Consola!$A$5:$B$8,2)</f>
        <v>3</v>
      </c>
      <c r="G5750" s="3" t="str">
        <f t="shared" si="89"/>
        <v>2009-10-26 00:00:00</v>
      </c>
    </row>
    <row r="5751" spans="1:7" x14ac:dyDescent="0.25">
      <c r="A5751" t="s">
        <v>10807</v>
      </c>
      <c r="B5751" s="3">
        <v>40179</v>
      </c>
      <c r="C5751" t="s">
        <v>9142</v>
      </c>
      <c r="D5751" t="s">
        <v>35</v>
      </c>
      <c r="E5751" t="s">
        <v>10808</v>
      </c>
      <c r="F5751">
        <f>+VLOOKUP(C5751,Fabricante_Consola!$A$5:$B$8,2)</f>
        <v>3</v>
      </c>
      <c r="G5751" s="3" t="str">
        <f t="shared" si="89"/>
        <v>2010-01-01 00:00:00</v>
      </c>
    </row>
    <row r="5752" spans="1:7" x14ac:dyDescent="0.25">
      <c r="A5752" t="s">
        <v>10809</v>
      </c>
      <c r="B5752" s="3">
        <v>39498</v>
      </c>
      <c r="C5752" t="s">
        <v>9142</v>
      </c>
      <c r="D5752" t="s">
        <v>7380</v>
      </c>
      <c r="E5752" t="s">
        <v>10810</v>
      </c>
      <c r="F5752">
        <f>+VLOOKUP(C5752,Fabricante_Consola!$A$5:$B$8,2)</f>
        <v>3</v>
      </c>
      <c r="G5752" s="3" t="str">
        <f t="shared" si="89"/>
        <v>2008-02-20 00:00:00</v>
      </c>
    </row>
    <row r="5753" spans="1:7" x14ac:dyDescent="0.25">
      <c r="A5753" t="s">
        <v>10811</v>
      </c>
      <c r="B5753" s="3">
        <v>40179</v>
      </c>
      <c r="C5753" t="s">
        <v>9142</v>
      </c>
      <c r="E5753" t="s">
        <v>10812</v>
      </c>
      <c r="F5753">
        <f>+VLOOKUP(C5753,Fabricante_Consola!$A$5:$B$8,2)</f>
        <v>3</v>
      </c>
      <c r="G5753" s="3" t="str">
        <f t="shared" si="89"/>
        <v>2010-01-01 00:00:00</v>
      </c>
    </row>
    <row r="5754" spans="1:7" x14ac:dyDescent="0.25">
      <c r="A5754" t="s">
        <v>1113</v>
      </c>
      <c r="B5754" s="3">
        <v>40136</v>
      </c>
      <c r="C5754" t="s">
        <v>9142</v>
      </c>
      <c r="D5754" t="s">
        <v>15</v>
      </c>
      <c r="E5754" t="s">
        <v>10813</v>
      </c>
      <c r="F5754">
        <f>+VLOOKUP(C5754,Fabricante_Consola!$A$5:$B$8,2)</f>
        <v>3</v>
      </c>
      <c r="G5754" s="3" t="str">
        <f t="shared" si="89"/>
        <v>2009-11-19 00:00:00</v>
      </c>
    </row>
    <row r="5755" spans="1:7" x14ac:dyDescent="0.25">
      <c r="A5755" t="s">
        <v>10814</v>
      </c>
      <c r="B5755" s="3">
        <v>41684</v>
      </c>
      <c r="C5755" t="s">
        <v>9142</v>
      </c>
      <c r="D5755" t="s">
        <v>9329</v>
      </c>
      <c r="E5755" t="s">
        <v>10815</v>
      </c>
      <c r="F5755">
        <f>+VLOOKUP(C5755,Fabricante_Consola!$A$5:$B$8,2)</f>
        <v>3</v>
      </c>
      <c r="G5755" s="3" t="str">
        <f t="shared" si="89"/>
        <v>2014-02-14 00:00:00</v>
      </c>
    </row>
    <row r="5756" spans="1:7" x14ac:dyDescent="0.25">
      <c r="A5756" t="s">
        <v>1115</v>
      </c>
      <c r="B5756" s="3">
        <v>39289</v>
      </c>
      <c r="C5756" t="s">
        <v>9142</v>
      </c>
      <c r="D5756" t="s">
        <v>5</v>
      </c>
      <c r="E5756" t="s">
        <v>10816</v>
      </c>
      <c r="F5756">
        <f>+VLOOKUP(C5756,Fabricante_Consola!$A$5:$B$8,2)</f>
        <v>3</v>
      </c>
      <c r="G5756" s="3" t="str">
        <f t="shared" si="89"/>
        <v>2007-07-26 00:00:00</v>
      </c>
    </row>
    <row r="5757" spans="1:7" x14ac:dyDescent="0.25">
      <c r="A5757" t="s">
        <v>10817</v>
      </c>
      <c r="B5757" s="3">
        <v>39925</v>
      </c>
      <c r="C5757" t="s">
        <v>9142</v>
      </c>
      <c r="D5757" t="s">
        <v>2225</v>
      </c>
      <c r="E5757" t="s">
        <v>10818</v>
      </c>
      <c r="F5757">
        <f>+VLOOKUP(C5757,Fabricante_Consola!$A$5:$B$8,2)</f>
        <v>3</v>
      </c>
      <c r="G5757" s="3" t="str">
        <f t="shared" si="89"/>
        <v>2009-04-22 00:00:00</v>
      </c>
    </row>
    <row r="5758" spans="1:7" x14ac:dyDescent="0.25">
      <c r="A5758" t="s">
        <v>1116</v>
      </c>
      <c r="B5758" s="3">
        <v>41075</v>
      </c>
      <c r="C5758" t="s">
        <v>9142</v>
      </c>
      <c r="D5758" t="s">
        <v>2</v>
      </c>
      <c r="E5758" t="s">
        <v>10819</v>
      </c>
      <c r="F5758">
        <f>+VLOOKUP(C5758,Fabricante_Consola!$A$5:$B$8,2)</f>
        <v>3</v>
      </c>
      <c r="G5758" s="3" t="str">
        <f t="shared" si="89"/>
        <v>2012-06-15 00:00:00</v>
      </c>
    </row>
    <row r="5759" spans="1:7" x14ac:dyDescent="0.25">
      <c r="A5759" t="s">
        <v>1117</v>
      </c>
      <c r="B5759" s="3">
        <v>41089</v>
      </c>
      <c r="C5759" t="s">
        <v>9142</v>
      </c>
      <c r="D5759" t="s">
        <v>5</v>
      </c>
      <c r="E5759" t="s">
        <v>10820</v>
      </c>
      <c r="F5759">
        <f>+VLOOKUP(C5759,Fabricante_Consola!$A$5:$B$8,2)</f>
        <v>3</v>
      </c>
      <c r="G5759" s="3" t="str">
        <f t="shared" si="89"/>
        <v>2012-06-29 00:00:00</v>
      </c>
    </row>
    <row r="5760" spans="1:7" x14ac:dyDescent="0.25">
      <c r="A5760" t="s">
        <v>10821</v>
      </c>
      <c r="B5760" s="3">
        <v>39387</v>
      </c>
      <c r="C5760" t="s">
        <v>9142</v>
      </c>
      <c r="D5760" t="s">
        <v>57</v>
      </c>
      <c r="E5760" t="s">
        <v>10822</v>
      </c>
      <c r="F5760">
        <f>+VLOOKUP(C5760,Fabricante_Consola!$A$5:$B$8,2)</f>
        <v>3</v>
      </c>
      <c r="G5760" s="3" t="str">
        <f t="shared" si="89"/>
        <v>2007-11-01 00:00:00</v>
      </c>
    </row>
    <row r="5761" spans="1:7" x14ac:dyDescent="0.25">
      <c r="A5761" t="s">
        <v>1119</v>
      </c>
      <c r="B5761" s="3">
        <v>39264</v>
      </c>
      <c r="C5761" t="s">
        <v>9142</v>
      </c>
      <c r="D5761" t="s">
        <v>2</v>
      </c>
      <c r="E5761" t="s">
        <v>10823</v>
      </c>
      <c r="F5761">
        <f>+VLOOKUP(C5761,Fabricante_Consola!$A$5:$B$8,2)</f>
        <v>3</v>
      </c>
      <c r="G5761" s="3" t="str">
        <f t="shared" si="89"/>
        <v>2007-07-01 00:00:00</v>
      </c>
    </row>
    <row r="5762" spans="1:7" x14ac:dyDescent="0.25">
      <c r="A5762" t="s">
        <v>1123</v>
      </c>
      <c r="B5762" s="3">
        <v>40802</v>
      </c>
      <c r="C5762" t="s">
        <v>9142</v>
      </c>
      <c r="D5762" t="s">
        <v>15</v>
      </c>
      <c r="E5762" t="s">
        <v>10824</v>
      </c>
      <c r="F5762">
        <f>+VLOOKUP(C5762,Fabricante_Consola!$A$5:$B$8,2)</f>
        <v>3</v>
      </c>
      <c r="G5762" s="3" t="str">
        <f t="shared" si="89"/>
        <v>2011-09-16 00:00:00</v>
      </c>
    </row>
    <row r="5763" spans="1:7" x14ac:dyDescent="0.25">
      <c r="A5763" t="s">
        <v>1124</v>
      </c>
      <c r="B5763" s="3">
        <v>41473</v>
      </c>
      <c r="C5763" t="s">
        <v>9142</v>
      </c>
      <c r="D5763" t="s">
        <v>15</v>
      </c>
      <c r="E5763" t="s">
        <v>10825</v>
      </c>
      <c r="F5763">
        <f>+VLOOKUP(C5763,Fabricante_Consola!$A$5:$B$8,2)</f>
        <v>3</v>
      </c>
      <c r="G5763" s="3" t="str">
        <f t="shared" ref="G5763:G5826" si="90">+TEXT(B5763,"yyyy-mm-dd hh:mm:ss")</f>
        <v>2013-07-18 00:00:00</v>
      </c>
    </row>
    <row r="5764" spans="1:7" x14ac:dyDescent="0.25">
      <c r="A5764" t="s">
        <v>1125</v>
      </c>
      <c r="B5764" s="3">
        <v>39386</v>
      </c>
      <c r="C5764" t="s">
        <v>9142</v>
      </c>
      <c r="D5764" t="s">
        <v>2</v>
      </c>
      <c r="E5764" t="s">
        <v>10826</v>
      </c>
      <c r="F5764">
        <f>+VLOOKUP(C5764,Fabricante_Consola!$A$5:$B$8,2)</f>
        <v>3</v>
      </c>
      <c r="G5764" s="3" t="str">
        <f t="shared" si="90"/>
        <v>2007-10-31 00:00:00</v>
      </c>
    </row>
    <row r="5765" spans="1:7" x14ac:dyDescent="0.25">
      <c r="A5765" t="s">
        <v>1126</v>
      </c>
      <c r="B5765" s="3">
        <v>40479</v>
      </c>
      <c r="C5765" t="s">
        <v>9142</v>
      </c>
      <c r="D5765" t="s">
        <v>26</v>
      </c>
      <c r="E5765" t="s">
        <v>10827</v>
      </c>
      <c r="F5765">
        <f>+VLOOKUP(C5765,Fabricante_Consola!$A$5:$B$8,2)</f>
        <v>3</v>
      </c>
      <c r="G5765" s="3" t="str">
        <f t="shared" si="90"/>
        <v>2010-10-28 00:00:00</v>
      </c>
    </row>
    <row r="5766" spans="1:7" x14ac:dyDescent="0.25">
      <c r="A5766" t="s">
        <v>1127</v>
      </c>
      <c r="B5766" s="3">
        <v>40836</v>
      </c>
      <c r="C5766" t="s">
        <v>9142</v>
      </c>
      <c r="D5766" t="s">
        <v>26</v>
      </c>
      <c r="E5766" t="s">
        <v>10828</v>
      </c>
      <c r="F5766">
        <f>+VLOOKUP(C5766,Fabricante_Consola!$A$5:$B$8,2)</f>
        <v>3</v>
      </c>
      <c r="G5766" s="3" t="str">
        <f t="shared" si="90"/>
        <v>2011-10-20 00:00:00</v>
      </c>
    </row>
    <row r="5767" spans="1:7" x14ac:dyDescent="0.25">
      <c r="A5767" t="s">
        <v>10829</v>
      </c>
      <c r="B5767" s="3">
        <v>39038</v>
      </c>
      <c r="C5767" t="s">
        <v>9142</v>
      </c>
      <c r="D5767" t="s">
        <v>2</v>
      </c>
      <c r="E5767" t="s">
        <v>10830</v>
      </c>
      <c r="F5767">
        <f>+VLOOKUP(C5767,Fabricante_Consola!$A$5:$B$8,2)</f>
        <v>3</v>
      </c>
      <c r="G5767" s="3" t="str">
        <f t="shared" si="90"/>
        <v>2006-11-17 00:00:00</v>
      </c>
    </row>
    <row r="5768" spans="1:7" x14ac:dyDescent="0.25">
      <c r="A5768" t="s">
        <v>10831</v>
      </c>
      <c r="B5768" s="3">
        <v>41213</v>
      </c>
      <c r="C5768" t="s">
        <v>9142</v>
      </c>
      <c r="D5768" t="s">
        <v>2</v>
      </c>
      <c r="E5768" t="s">
        <v>10832</v>
      </c>
      <c r="F5768">
        <f>+VLOOKUP(C5768,Fabricante_Consola!$A$5:$B$8,2)</f>
        <v>3</v>
      </c>
      <c r="G5768" s="3" t="str">
        <f t="shared" si="90"/>
        <v>2012-10-31 00:00:00</v>
      </c>
    </row>
    <row r="5769" spans="1:7" x14ac:dyDescent="0.25">
      <c r="A5769" t="s">
        <v>10833</v>
      </c>
      <c r="B5769" s="3">
        <v>39561</v>
      </c>
      <c r="C5769" t="s">
        <v>9142</v>
      </c>
      <c r="D5769" t="s">
        <v>9152</v>
      </c>
      <c r="E5769" t="s">
        <v>10834</v>
      </c>
      <c r="F5769">
        <f>+VLOOKUP(C5769,Fabricante_Consola!$A$5:$B$8,2)</f>
        <v>3</v>
      </c>
      <c r="G5769" s="3" t="str">
        <f t="shared" si="90"/>
        <v>2008-04-23 00:00:00</v>
      </c>
    </row>
    <row r="5770" spans="1:7" x14ac:dyDescent="0.25">
      <c r="A5770" t="s">
        <v>10835</v>
      </c>
      <c r="B5770" s="3">
        <v>39507</v>
      </c>
      <c r="C5770" t="s">
        <v>9142</v>
      </c>
      <c r="D5770" t="s">
        <v>51</v>
      </c>
      <c r="E5770" t="s">
        <v>10836</v>
      </c>
      <c r="F5770">
        <f>+VLOOKUP(C5770,Fabricante_Consola!$A$5:$B$8,2)</f>
        <v>3</v>
      </c>
      <c r="G5770" s="3" t="str">
        <f t="shared" si="90"/>
        <v>2008-02-29 00:00:00</v>
      </c>
    </row>
    <row r="5771" spans="1:7" x14ac:dyDescent="0.25">
      <c r="A5771" t="s">
        <v>1129</v>
      </c>
      <c r="B5771" s="3">
        <v>39098</v>
      </c>
      <c r="C5771" t="s">
        <v>9142</v>
      </c>
      <c r="D5771" t="s">
        <v>57</v>
      </c>
      <c r="E5771" t="s">
        <v>10837</v>
      </c>
      <c r="F5771">
        <f>+VLOOKUP(C5771,Fabricante_Consola!$A$5:$B$8,2)</f>
        <v>3</v>
      </c>
      <c r="G5771" s="3" t="str">
        <f t="shared" si="90"/>
        <v>2007-01-16 00:00:00</v>
      </c>
    </row>
    <row r="5772" spans="1:7" x14ac:dyDescent="0.25">
      <c r="A5772" t="s">
        <v>1130</v>
      </c>
      <c r="B5772" s="3">
        <v>40309</v>
      </c>
      <c r="C5772" t="s">
        <v>9142</v>
      </c>
      <c r="D5772" t="s">
        <v>2</v>
      </c>
      <c r="E5772" t="s">
        <v>10838</v>
      </c>
      <c r="F5772">
        <f>+VLOOKUP(C5772,Fabricante_Consola!$A$5:$B$8,2)</f>
        <v>3</v>
      </c>
      <c r="G5772" s="3" t="str">
        <f t="shared" si="90"/>
        <v>2010-05-11 00:00:00</v>
      </c>
    </row>
    <row r="5773" spans="1:7" x14ac:dyDescent="0.25">
      <c r="A5773" t="s">
        <v>1131</v>
      </c>
      <c r="B5773" s="3">
        <v>41516</v>
      </c>
      <c r="C5773" t="s">
        <v>9142</v>
      </c>
      <c r="D5773" t="s">
        <v>2</v>
      </c>
      <c r="E5773" t="s">
        <v>10839</v>
      </c>
      <c r="F5773">
        <f>+VLOOKUP(C5773,Fabricante_Consola!$A$5:$B$8,2)</f>
        <v>3</v>
      </c>
      <c r="G5773" s="3" t="str">
        <f t="shared" si="90"/>
        <v>2013-08-30 00:00:00</v>
      </c>
    </row>
    <row r="5774" spans="1:7" x14ac:dyDescent="0.25">
      <c r="A5774" t="s">
        <v>10840</v>
      </c>
      <c r="B5774" s="3">
        <v>39605</v>
      </c>
      <c r="C5774" t="s">
        <v>9142</v>
      </c>
      <c r="D5774" t="s">
        <v>290</v>
      </c>
      <c r="E5774" t="s">
        <v>10841</v>
      </c>
      <c r="F5774">
        <f>+VLOOKUP(C5774,Fabricante_Consola!$A$5:$B$8,2)</f>
        <v>3</v>
      </c>
      <c r="G5774" s="3" t="str">
        <f t="shared" si="90"/>
        <v>2008-06-06 00:00:00</v>
      </c>
    </row>
    <row r="5775" spans="1:7" x14ac:dyDescent="0.25">
      <c r="A5775" t="s">
        <v>10842</v>
      </c>
      <c r="B5775" s="3">
        <v>39506</v>
      </c>
      <c r="C5775" t="s">
        <v>9142</v>
      </c>
      <c r="D5775" t="s">
        <v>15</v>
      </c>
      <c r="E5775" t="s">
        <v>10843</v>
      </c>
      <c r="F5775">
        <f>+VLOOKUP(C5775,Fabricante_Consola!$A$5:$B$8,2)</f>
        <v>3</v>
      </c>
      <c r="G5775" s="3" t="str">
        <f t="shared" si="90"/>
        <v>2008-02-28 00:00:00</v>
      </c>
    </row>
    <row r="5776" spans="1:7" x14ac:dyDescent="0.25">
      <c r="A5776" t="s">
        <v>10844</v>
      </c>
      <c r="B5776" s="3">
        <v>38718</v>
      </c>
      <c r="C5776" t="s">
        <v>9142</v>
      </c>
      <c r="D5776" t="s">
        <v>5</v>
      </c>
      <c r="E5776" t="s">
        <v>10845</v>
      </c>
      <c r="F5776">
        <f>+VLOOKUP(C5776,Fabricante_Consola!$A$5:$B$8,2)</f>
        <v>3</v>
      </c>
      <c r="G5776" s="3" t="str">
        <f t="shared" si="90"/>
        <v>2006-01-01 00:00:00</v>
      </c>
    </row>
    <row r="5777" spans="1:7" x14ac:dyDescent="0.25">
      <c r="A5777" t="s">
        <v>10846</v>
      </c>
      <c r="B5777" s="3">
        <v>40716</v>
      </c>
      <c r="C5777" t="s">
        <v>9142</v>
      </c>
      <c r="D5777" t="s">
        <v>9693</v>
      </c>
      <c r="E5777" t="s">
        <v>10847</v>
      </c>
      <c r="F5777">
        <f>+VLOOKUP(C5777,Fabricante_Consola!$A$5:$B$8,2)</f>
        <v>3</v>
      </c>
      <c r="G5777" s="3" t="str">
        <f t="shared" si="90"/>
        <v>2011-06-22 00:00:00</v>
      </c>
    </row>
    <row r="5778" spans="1:7" x14ac:dyDescent="0.25">
      <c r="A5778" t="s">
        <v>1133</v>
      </c>
      <c r="B5778" s="3">
        <v>40452</v>
      </c>
      <c r="C5778" t="s">
        <v>9142</v>
      </c>
      <c r="D5778" t="s">
        <v>22</v>
      </c>
      <c r="E5778" t="s">
        <v>10848</v>
      </c>
      <c r="F5778">
        <f>+VLOOKUP(C5778,Fabricante_Consola!$A$5:$B$8,2)</f>
        <v>3</v>
      </c>
      <c r="G5778" s="3" t="str">
        <f t="shared" si="90"/>
        <v>2010-10-01 00:00:00</v>
      </c>
    </row>
    <row r="5779" spans="1:7" x14ac:dyDescent="0.25">
      <c r="A5779" t="s">
        <v>10849</v>
      </c>
      <c r="B5779" s="3">
        <v>40093</v>
      </c>
      <c r="C5779" t="s">
        <v>9142</v>
      </c>
      <c r="D5779" t="s">
        <v>6759</v>
      </c>
      <c r="E5779" t="s">
        <v>10850</v>
      </c>
      <c r="F5779">
        <f>+VLOOKUP(C5779,Fabricante_Consola!$A$5:$B$8,2)</f>
        <v>3</v>
      </c>
      <c r="G5779" s="3" t="str">
        <f t="shared" si="90"/>
        <v>2009-10-07 00:00:00</v>
      </c>
    </row>
    <row r="5780" spans="1:7" x14ac:dyDescent="0.25">
      <c r="A5780" t="s">
        <v>10851</v>
      </c>
      <c r="B5780" s="3">
        <v>38718</v>
      </c>
      <c r="C5780" t="s">
        <v>9142</v>
      </c>
      <c r="D5780" t="s">
        <v>9301</v>
      </c>
      <c r="E5780" t="s">
        <v>10852</v>
      </c>
      <c r="F5780">
        <f>+VLOOKUP(C5780,Fabricante_Consola!$A$5:$B$8,2)</f>
        <v>3</v>
      </c>
      <c r="G5780" s="3" t="str">
        <f t="shared" si="90"/>
        <v>2006-01-01 00:00:00</v>
      </c>
    </row>
    <row r="5781" spans="1:7" x14ac:dyDescent="0.25">
      <c r="A5781" t="s">
        <v>10853</v>
      </c>
      <c r="B5781" s="3">
        <v>39176</v>
      </c>
      <c r="C5781" t="s">
        <v>9142</v>
      </c>
      <c r="D5781" t="s">
        <v>9149</v>
      </c>
      <c r="E5781" t="s">
        <v>10854</v>
      </c>
      <c r="F5781">
        <f>+VLOOKUP(C5781,Fabricante_Consola!$A$5:$B$8,2)</f>
        <v>3</v>
      </c>
      <c r="G5781" s="3" t="str">
        <f t="shared" si="90"/>
        <v>2007-04-04 00:00:00</v>
      </c>
    </row>
    <row r="5782" spans="1:7" x14ac:dyDescent="0.25">
      <c r="A5782" t="s">
        <v>10855</v>
      </c>
      <c r="B5782" s="3">
        <v>41059</v>
      </c>
      <c r="C5782" t="s">
        <v>9142</v>
      </c>
      <c r="D5782" t="s">
        <v>9329</v>
      </c>
      <c r="E5782" t="s">
        <v>10856</v>
      </c>
      <c r="F5782">
        <f>+VLOOKUP(C5782,Fabricante_Consola!$A$5:$B$8,2)</f>
        <v>3</v>
      </c>
      <c r="G5782" s="3" t="str">
        <f t="shared" si="90"/>
        <v>2012-05-30 00:00:00</v>
      </c>
    </row>
    <row r="5783" spans="1:7" x14ac:dyDescent="0.25">
      <c r="A5783" t="s">
        <v>10857</v>
      </c>
      <c r="B5783" s="3">
        <v>39232</v>
      </c>
      <c r="C5783" t="s">
        <v>9142</v>
      </c>
      <c r="D5783" t="s">
        <v>9329</v>
      </c>
      <c r="E5783" t="s">
        <v>10858</v>
      </c>
      <c r="F5783">
        <f>+VLOOKUP(C5783,Fabricante_Consola!$A$5:$B$8,2)</f>
        <v>3</v>
      </c>
      <c r="G5783" s="3" t="str">
        <f t="shared" si="90"/>
        <v>2007-05-30 00:00:00</v>
      </c>
    </row>
    <row r="5784" spans="1:7" x14ac:dyDescent="0.25">
      <c r="A5784" t="s">
        <v>1143</v>
      </c>
      <c r="B5784" s="3">
        <v>41117</v>
      </c>
      <c r="C5784" t="s">
        <v>9142</v>
      </c>
      <c r="D5784" t="s">
        <v>15</v>
      </c>
      <c r="E5784" t="s">
        <v>10859</v>
      </c>
      <c r="F5784">
        <f>+VLOOKUP(C5784,Fabricante_Consola!$A$5:$B$8,2)</f>
        <v>3</v>
      </c>
      <c r="G5784" s="3" t="str">
        <f t="shared" si="90"/>
        <v>2012-07-27 00:00:00</v>
      </c>
    </row>
    <row r="5785" spans="1:7" x14ac:dyDescent="0.25">
      <c r="A5785" t="s">
        <v>1144</v>
      </c>
      <c r="B5785" s="3">
        <v>40123</v>
      </c>
      <c r="C5785" t="s">
        <v>9142</v>
      </c>
      <c r="D5785" t="s">
        <v>20</v>
      </c>
      <c r="E5785" t="s">
        <v>10860</v>
      </c>
      <c r="F5785">
        <f>+VLOOKUP(C5785,Fabricante_Consola!$A$5:$B$8,2)</f>
        <v>3</v>
      </c>
      <c r="G5785" s="3" t="str">
        <f t="shared" si="90"/>
        <v>2009-11-06 00:00:00</v>
      </c>
    </row>
    <row r="5786" spans="1:7" x14ac:dyDescent="0.25">
      <c r="A5786" t="s">
        <v>1145</v>
      </c>
      <c r="B5786" s="3">
        <v>39814</v>
      </c>
      <c r="C5786" t="s">
        <v>9142</v>
      </c>
      <c r="D5786" t="s">
        <v>15</v>
      </c>
      <c r="E5786" t="s">
        <v>10861</v>
      </c>
      <c r="F5786">
        <f>+VLOOKUP(C5786,Fabricante_Consola!$A$5:$B$8,2)</f>
        <v>3</v>
      </c>
      <c r="G5786" s="3" t="str">
        <f t="shared" si="90"/>
        <v>2009-01-01 00:00:00</v>
      </c>
    </row>
    <row r="5787" spans="1:7" x14ac:dyDescent="0.25">
      <c r="A5787" t="s">
        <v>10862</v>
      </c>
      <c r="B5787" s="3">
        <v>40009</v>
      </c>
      <c r="C5787" t="s">
        <v>9142</v>
      </c>
      <c r="D5787" t="s">
        <v>7380</v>
      </c>
      <c r="E5787" t="s">
        <v>10863</v>
      </c>
      <c r="F5787">
        <f>+VLOOKUP(C5787,Fabricante_Consola!$A$5:$B$8,2)</f>
        <v>3</v>
      </c>
      <c r="G5787" s="3" t="str">
        <f t="shared" si="90"/>
        <v>2009-07-15 00:00:00</v>
      </c>
    </row>
    <row r="5788" spans="1:7" x14ac:dyDescent="0.25">
      <c r="A5788" t="s">
        <v>10864</v>
      </c>
      <c r="B5788" s="3">
        <v>40118</v>
      </c>
      <c r="C5788" t="s">
        <v>9142</v>
      </c>
      <c r="D5788" t="s">
        <v>169</v>
      </c>
      <c r="E5788" t="s">
        <v>10865</v>
      </c>
      <c r="F5788">
        <f>+VLOOKUP(C5788,Fabricante_Consola!$A$5:$B$8,2)</f>
        <v>3</v>
      </c>
      <c r="G5788" s="3" t="str">
        <f t="shared" si="90"/>
        <v>2009-11-01 00:00:00</v>
      </c>
    </row>
    <row r="5789" spans="1:7" x14ac:dyDescent="0.25">
      <c r="A5789" t="s">
        <v>1147</v>
      </c>
      <c r="B5789" s="3">
        <v>38982</v>
      </c>
      <c r="C5789" t="s">
        <v>9142</v>
      </c>
      <c r="D5789" t="s">
        <v>5</v>
      </c>
      <c r="E5789" t="s">
        <v>10866</v>
      </c>
      <c r="F5789">
        <f>+VLOOKUP(C5789,Fabricante_Consola!$A$5:$B$8,2)</f>
        <v>3</v>
      </c>
      <c r="G5789" s="3" t="str">
        <f t="shared" si="90"/>
        <v>2006-09-22 00:00:00</v>
      </c>
    </row>
    <row r="5790" spans="1:7" x14ac:dyDescent="0.25">
      <c r="A5790" t="s">
        <v>1148</v>
      </c>
      <c r="B5790" s="3">
        <v>39325</v>
      </c>
      <c r="C5790" t="s">
        <v>9142</v>
      </c>
      <c r="D5790" t="s">
        <v>5</v>
      </c>
      <c r="E5790" t="s">
        <v>10867</v>
      </c>
      <c r="F5790">
        <f>+VLOOKUP(C5790,Fabricante_Consola!$A$5:$B$8,2)</f>
        <v>3</v>
      </c>
      <c r="G5790" s="3" t="str">
        <f t="shared" si="90"/>
        <v>2007-08-31 00:00:00</v>
      </c>
    </row>
    <row r="5791" spans="1:7" x14ac:dyDescent="0.25">
      <c r="A5791" t="s">
        <v>1149</v>
      </c>
      <c r="B5791" s="3">
        <v>39722</v>
      </c>
      <c r="C5791" t="s">
        <v>9142</v>
      </c>
      <c r="D5791" t="s">
        <v>5</v>
      </c>
      <c r="E5791" t="s">
        <v>10868</v>
      </c>
      <c r="F5791">
        <f>+VLOOKUP(C5791,Fabricante_Consola!$A$5:$B$8,2)</f>
        <v>3</v>
      </c>
      <c r="G5791" s="3" t="str">
        <f t="shared" si="90"/>
        <v>2008-10-01 00:00:00</v>
      </c>
    </row>
    <row r="5792" spans="1:7" x14ac:dyDescent="0.25">
      <c r="A5792" t="s">
        <v>1150</v>
      </c>
      <c r="B5792" s="3">
        <v>40026</v>
      </c>
      <c r="C5792" t="s">
        <v>9142</v>
      </c>
      <c r="D5792" t="s">
        <v>5</v>
      </c>
      <c r="E5792" t="s">
        <v>10869</v>
      </c>
      <c r="F5792">
        <f>+VLOOKUP(C5792,Fabricante_Consola!$A$5:$B$8,2)</f>
        <v>3</v>
      </c>
      <c r="G5792" s="3" t="str">
        <f t="shared" si="90"/>
        <v>2009-08-01 00:00:00</v>
      </c>
    </row>
    <row r="5793" spans="1:7" x14ac:dyDescent="0.25">
      <c r="A5793" t="s">
        <v>1151</v>
      </c>
      <c r="B5793" s="3">
        <v>40391</v>
      </c>
      <c r="C5793" t="s">
        <v>9142</v>
      </c>
      <c r="D5793" t="s">
        <v>5</v>
      </c>
      <c r="E5793" t="s">
        <v>10870</v>
      </c>
      <c r="F5793">
        <f>+VLOOKUP(C5793,Fabricante_Consola!$A$5:$B$8,2)</f>
        <v>3</v>
      </c>
      <c r="G5793" s="3" t="str">
        <f t="shared" si="90"/>
        <v>2010-08-01 00:00:00</v>
      </c>
    </row>
    <row r="5794" spans="1:7" x14ac:dyDescent="0.25">
      <c r="A5794" t="s">
        <v>1152</v>
      </c>
      <c r="B5794" s="3">
        <v>40848</v>
      </c>
      <c r="C5794" t="s">
        <v>9142</v>
      </c>
      <c r="D5794" t="s">
        <v>5</v>
      </c>
      <c r="E5794" t="s">
        <v>10871</v>
      </c>
      <c r="F5794">
        <f>+VLOOKUP(C5794,Fabricante_Consola!$A$5:$B$8,2)</f>
        <v>3</v>
      </c>
      <c r="G5794" s="3" t="str">
        <f t="shared" si="90"/>
        <v>2011-11-01 00:00:00</v>
      </c>
    </row>
    <row r="5795" spans="1:7" x14ac:dyDescent="0.25">
      <c r="A5795" t="s">
        <v>1153</v>
      </c>
      <c r="B5795" s="3">
        <v>41149</v>
      </c>
      <c r="C5795" t="s">
        <v>9142</v>
      </c>
      <c r="D5795" t="s">
        <v>5</v>
      </c>
      <c r="E5795" t="s">
        <v>10872</v>
      </c>
      <c r="F5795">
        <f>+VLOOKUP(C5795,Fabricante_Consola!$A$5:$B$8,2)</f>
        <v>3</v>
      </c>
      <c r="G5795" s="3" t="str">
        <f t="shared" si="90"/>
        <v>2012-08-28 00:00:00</v>
      </c>
    </row>
    <row r="5796" spans="1:7" x14ac:dyDescent="0.25">
      <c r="A5796" t="s">
        <v>1154</v>
      </c>
      <c r="B5796" s="3">
        <v>41880</v>
      </c>
      <c r="C5796" t="s">
        <v>9142</v>
      </c>
      <c r="D5796" t="s">
        <v>5</v>
      </c>
      <c r="E5796" t="s">
        <v>10873</v>
      </c>
      <c r="F5796">
        <f>+VLOOKUP(C5796,Fabricante_Consola!$A$5:$B$8,2)</f>
        <v>3</v>
      </c>
      <c r="G5796" s="3" t="str">
        <f t="shared" si="90"/>
        <v>2014-08-29 00:00:00</v>
      </c>
    </row>
    <row r="5797" spans="1:7" x14ac:dyDescent="0.25">
      <c r="A5797" t="s">
        <v>6828</v>
      </c>
      <c r="B5797" s="3">
        <v>42243</v>
      </c>
      <c r="C5797" t="s">
        <v>9142</v>
      </c>
      <c r="D5797" t="s">
        <v>5</v>
      </c>
      <c r="E5797" t="s">
        <v>10874</v>
      </c>
      <c r="F5797">
        <f>+VLOOKUP(C5797,Fabricante_Consola!$A$5:$B$8,2)</f>
        <v>3</v>
      </c>
      <c r="G5797" s="3" t="str">
        <f t="shared" si="90"/>
        <v>2015-08-27 00:00:00</v>
      </c>
    </row>
    <row r="5798" spans="1:7" x14ac:dyDescent="0.25">
      <c r="A5798" t="s">
        <v>6830</v>
      </c>
      <c r="B5798" s="3">
        <v>42607</v>
      </c>
      <c r="C5798" t="s">
        <v>9142</v>
      </c>
      <c r="D5798" t="s">
        <v>5</v>
      </c>
      <c r="E5798" t="s">
        <v>10875</v>
      </c>
      <c r="F5798">
        <f>+VLOOKUP(C5798,Fabricante_Consola!$A$5:$B$8,2)</f>
        <v>3</v>
      </c>
      <c r="G5798" s="3" t="str">
        <f t="shared" si="90"/>
        <v>2016-08-25 00:00:00</v>
      </c>
    </row>
    <row r="5799" spans="1:7" x14ac:dyDescent="0.25">
      <c r="A5799" t="s">
        <v>10876</v>
      </c>
      <c r="B5799" s="3">
        <v>38688</v>
      </c>
      <c r="C5799" t="s">
        <v>9142</v>
      </c>
      <c r="D5799" t="s">
        <v>5</v>
      </c>
      <c r="E5799" t="s">
        <v>10877</v>
      </c>
      <c r="F5799">
        <f>+VLOOKUP(C5799,Fabricante_Consola!$A$5:$B$8,2)</f>
        <v>3</v>
      </c>
      <c r="G5799" s="3" t="str">
        <f t="shared" si="90"/>
        <v>2005-12-02 00:00:00</v>
      </c>
    </row>
    <row r="5800" spans="1:7" x14ac:dyDescent="0.25">
      <c r="A5800" t="s">
        <v>1155</v>
      </c>
      <c r="B5800" s="3">
        <v>41487</v>
      </c>
      <c r="C5800" t="s">
        <v>9142</v>
      </c>
      <c r="D5800" t="s">
        <v>5</v>
      </c>
      <c r="E5800" t="s">
        <v>10878</v>
      </c>
      <c r="F5800">
        <f>+VLOOKUP(C5800,Fabricante_Consola!$A$5:$B$8,2)</f>
        <v>3</v>
      </c>
      <c r="G5800" s="3" t="str">
        <f t="shared" si="90"/>
        <v>2013-08-01 00:00:00</v>
      </c>
    </row>
    <row r="5801" spans="1:7" x14ac:dyDescent="0.25">
      <c r="A5801" t="s">
        <v>10879</v>
      </c>
      <c r="B5801" s="3">
        <v>40142</v>
      </c>
      <c r="C5801" t="s">
        <v>9142</v>
      </c>
      <c r="D5801" t="s">
        <v>169</v>
      </c>
      <c r="E5801" t="s">
        <v>10880</v>
      </c>
      <c r="F5801">
        <f>+VLOOKUP(C5801,Fabricante_Consola!$A$5:$B$8,2)</f>
        <v>3</v>
      </c>
      <c r="G5801" s="3" t="str">
        <f t="shared" si="90"/>
        <v>2009-11-25 00:00:00</v>
      </c>
    </row>
    <row r="5802" spans="1:7" x14ac:dyDescent="0.25">
      <c r="A5802" t="s">
        <v>1157</v>
      </c>
      <c r="B5802" s="3">
        <v>40417</v>
      </c>
      <c r="C5802" t="s">
        <v>9142</v>
      </c>
      <c r="D5802" t="s">
        <v>2</v>
      </c>
      <c r="E5802" t="s">
        <v>10881</v>
      </c>
      <c r="F5802">
        <f>+VLOOKUP(C5802,Fabricante_Consola!$A$5:$B$8,2)</f>
        <v>3</v>
      </c>
      <c r="G5802" s="3" t="str">
        <f t="shared" si="90"/>
        <v>2010-08-27 00:00:00</v>
      </c>
    </row>
    <row r="5803" spans="1:7" x14ac:dyDescent="0.25">
      <c r="A5803" t="s">
        <v>10882</v>
      </c>
      <c r="B5803" s="3">
        <v>39448</v>
      </c>
      <c r="C5803" t="s">
        <v>9142</v>
      </c>
      <c r="D5803" t="s">
        <v>9655</v>
      </c>
      <c r="E5803" t="s">
        <v>10883</v>
      </c>
      <c r="F5803">
        <f>+VLOOKUP(C5803,Fabricante_Consola!$A$5:$B$8,2)</f>
        <v>3</v>
      </c>
      <c r="G5803" s="3" t="str">
        <f t="shared" si="90"/>
        <v>2008-01-01 00:00:00</v>
      </c>
    </row>
    <row r="5804" spans="1:7" x14ac:dyDescent="0.25">
      <c r="A5804" t="s">
        <v>10884</v>
      </c>
      <c r="B5804" s="3">
        <v>41836</v>
      </c>
      <c r="C5804" t="s">
        <v>9142</v>
      </c>
      <c r="D5804" t="s">
        <v>9</v>
      </c>
      <c r="E5804" t="s">
        <v>10885</v>
      </c>
      <c r="F5804">
        <f>+VLOOKUP(C5804,Fabricante_Consola!$A$5:$B$8,2)</f>
        <v>3</v>
      </c>
      <c r="G5804" s="3" t="str">
        <f t="shared" si="90"/>
        <v>2014-07-16 00:00:00</v>
      </c>
    </row>
    <row r="5805" spans="1:7" x14ac:dyDescent="0.25">
      <c r="A5805" t="s">
        <v>10886</v>
      </c>
      <c r="B5805" s="3">
        <v>41080</v>
      </c>
      <c r="C5805" t="s">
        <v>9142</v>
      </c>
      <c r="D5805" t="s">
        <v>42</v>
      </c>
      <c r="E5805" t="s">
        <v>10887</v>
      </c>
      <c r="F5805">
        <f>+VLOOKUP(C5805,Fabricante_Consola!$A$5:$B$8,2)</f>
        <v>3</v>
      </c>
      <c r="G5805" s="3" t="str">
        <f t="shared" si="90"/>
        <v>2012-06-20 00:00:00</v>
      </c>
    </row>
    <row r="5806" spans="1:7" x14ac:dyDescent="0.25">
      <c r="A5806" t="s">
        <v>10888</v>
      </c>
      <c r="B5806" s="3">
        <v>41451</v>
      </c>
      <c r="C5806" t="s">
        <v>9142</v>
      </c>
      <c r="D5806" t="s">
        <v>9</v>
      </c>
      <c r="E5806" t="s">
        <v>10889</v>
      </c>
      <c r="F5806">
        <f>+VLOOKUP(C5806,Fabricante_Consola!$A$5:$B$8,2)</f>
        <v>3</v>
      </c>
      <c r="G5806" s="3" t="str">
        <f t="shared" si="90"/>
        <v>2013-06-26 00:00:00</v>
      </c>
    </row>
    <row r="5807" spans="1:7" x14ac:dyDescent="0.25">
      <c r="A5807" t="s">
        <v>10890</v>
      </c>
      <c r="B5807" s="3">
        <v>40709</v>
      </c>
      <c r="C5807" t="s">
        <v>9142</v>
      </c>
      <c r="D5807" t="s">
        <v>10427</v>
      </c>
      <c r="E5807" t="s">
        <v>10891</v>
      </c>
      <c r="F5807">
        <f>+VLOOKUP(C5807,Fabricante_Consola!$A$5:$B$8,2)</f>
        <v>3</v>
      </c>
      <c r="G5807" s="3" t="str">
        <f t="shared" si="90"/>
        <v>2011-06-15 00:00:00</v>
      </c>
    </row>
    <row r="5808" spans="1:7" x14ac:dyDescent="0.25">
      <c r="A5808" t="s">
        <v>10892</v>
      </c>
      <c r="B5808" s="3">
        <v>39981</v>
      </c>
      <c r="C5808" t="s">
        <v>9142</v>
      </c>
      <c r="D5808" t="s">
        <v>10427</v>
      </c>
      <c r="E5808" t="s">
        <v>10893</v>
      </c>
      <c r="F5808">
        <f>+VLOOKUP(C5808,Fabricante_Consola!$A$5:$B$8,2)</f>
        <v>3</v>
      </c>
      <c r="G5808" s="3" t="str">
        <f t="shared" si="90"/>
        <v>2009-06-17 00:00:00</v>
      </c>
    </row>
    <row r="5809" spans="1:7" x14ac:dyDescent="0.25">
      <c r="A5809" t="s">
        <v>10894</v>
      </c>
      <c r="B5809" s="3">
        <v>40102</v>
      </c>
      <c r="C5809" t="s">
        <v>9142</v>
      </c>
      <c r="D5809" t="s">
        <v>51</v>
      </c>
      <c r="E5809" t="s">
        <v>10895</v>
      </c>
      <c r="F5809">
        <f>+VLOOKUP(C5809,Fabricante_Consola!$A$5:$B$8,2)</f>
        <v>3</v>
      </c>
      <c r="G5809" s="3" t="str">
        <f t="shared" si="90"/>
        <v>2009-10-16 00:00:00</v>
      </c>
    </row>
    <row r="5810" spans="1:7" x14ac:dyDescent="0.25">
      <c r="A5810" t="s">
        <v>10896</v>
      </c>
      <c r="B5810" s="3">
        <v>41572</v>
      </c>
      <c r="C5810" t="s">
        <v>9142</v>
      </c>
      <c r="D5810" t="s">
        <v>7380</v>
      </c>
      <c r="E5810" t="s">
        <v>10897</v>
      </c>
      <c r="F5810">
        <f>+VLOOKUP(C5810,Fabricante_Consola!$A$5:$B$8,2)</f>
        <v>3</v>
      </c>
      <c r="G5810" s="3" t="str">
        <f t="shared" si="90"/>
        <v>2013-10-25 00:00:00</v>
      </c>
    </row>
    <row r="5811" spans="1:7" x14ac:dyDescent="0.25">
      <c r="A5811" t="s">
        <v>1173</v>
      </c>
      <c r="B5811" s="3">
        <v>40508</v>
      </c>
      <c r="C5811" t="s">
        <v>9142</v>
      </c>
      <c r="D5811" t="s">
        <v>15</v>
      </c>
      <c r="E5811" t="s">
        <v>10898</v>
      </c>
      <c r="F5811">
        <f>+VLOOKUP(C5811,Fabricante_Consola!$A$5:$B$8,2)</f>
        <v>3</v>
      </c>
      <c r="G5811" s="3" t="str">
        <f t="shared" si="90"/>
        <v>2010-11-26 00:00:00</v>
      </c>
    </row>
    <row r="5812" spans="1:7" x14ac:dyDescent="0.25">
      <c r="A5812" t="s">
        <v>1174</v>
      </c>
      <c r="B5812" s="3">
        <v>40238</v>
      </c>
      <c r="C5812" t="s">
        <v>9142</v>
      </c>
      <c r="D5812" t="s">
        <v>5</v>
      </c>
      <c r="E5812" t="s">
        <v>10899</v>
      </c>
      <c r="F5812">
        <f>+VLOOKUP(C5812,Fabricante_Consola!$A$5:$B$8,2)</f>
        <v>3</v>
      </c>
      <c r="G5812" s="3" t="str">
        <f t="shared" si="90"/>
        <v>2010-03-01 00:00:00</v>
      </c>
    </row>
    <row r="5813" spans="1:7" x14ac:dyDescent="0.25">
      <c r="A5813" t="s">
        <v>1175</v>
      </c>
      <c r="B5813" s="3">
        <v>40718</v>
      </c>
      <c r="C5813" t="s">
        <v>9142</v>
      </c>
      <c r="D5813" t="s">
        <v>5</v>
      </c>
      <c r="E5813" t="s">
        <v>10900</v>
      </c>
      <c r="F5813">
        <f>+VLOOKUP(C5813,Fabricante_Consola!$A$5:$B$8,2)</f>
        <v>3</v>
      </c>
      <c r="G5813" s="3" t="str">
        <f t="shared" si="90"/>
        <v>2011-06-24 00:00:00</v>
      </c>
    </row>
    <row r="5814" spans="1:7" x14ac:dyDescent="0.25">
      <c r="A5814" t="s">
        <v>1176</v>
      </c>
      <c r="B5814" s="3">
        <v>40969</v>
      </c>
      <c r="C5814" t="s">
        <v>9142</v>
      </c>
      <c r="D5814" t="s">
        <v>5</v>
      </c>
      <c r="E5814" t="s">
        <v>10901</v>
      </c>
      <c r="F5814">
        <f>+VLOOKUP(C5814,Fabricante_Consola!$A$5:$B$8,2)</f>
        <v>3</v>
      </c>
      <c r="G5814" s="3" t="str">
        <f t="shared" si="90"/>
        <v>2012-03-01 00:00:00</v>
      </c>
    </row>
    <row r="5815" spans="1:7" x14ac:dyDescent="0.25">
      <c r="A5815" t="s">
        <v>1177</v>
      </c>
      <c r="B5815" s="3">
        <v>41334</v>
      </c>
      <c r="C5815" t="s">
        <v>9142</v>
      </c>
      <c r="D5815" t="s">
        <v>5</v>
      </c>
      <c r="E5815" t="s">
        <v>10902</v>
      </c>
      <c r="F5815">
        <f>+VLOOKUP(C5815,Fabricante_Consola!$A$5:$B$8,2)</f>
        <v>3</v>
      </c>
      <c r="G5815" s="3" t="str">
        <f t="shared" si="90"/>
        <v>2013-03-01 00:00:00</v>
      </c>
    </row>
    <row r="5816" spans="1:7" x14ac:dyDescent="0.25">
      <c r="A5816" t="s">
        <v>10903</v>
      </c>
      <c r="B5816" s="3">
        <v>38808</v>
      </c>
      <c r="C5816" t="s">
        <v>9142</v>
      </c>
      <c r="D5816" t="s">
        <v>5</v>
      </c>
      <c r="E5816" t="s">
        <v>10904</v>
      </c>
      <c r="F5816">
        <f>+VLOOKUP(C5816,Fabricante_Consola!$A$5:$B$8,2)</f>
        <v>3</v>
      </c>
      <c r="G5816" s="3" t="str">
        <f t="shared" si="90"/>
        <v>2006-04-01 00:00:00</v>
      </c>
    </row>
    <row r="5817" spans="1:7" x14ac:dyDescent="0.25">
      <c r="A5817" t="s">
        <v>1178</v>
      </c>
      <c r="B5817" s="3">
        <v>39173</v>
      </c>
      <c r="C5817" t="s">
        <v>9142</v>
      </c>
      <c r="D5817" t="s">
        <v>5</v>
      </c>
      <c r="E5817" t="s">
        <v>10905</v>
      </c>
      <c r="F5817">
        <f>+VLOOKUP(C5817,Fabricante_Consola!$A$5:$B$8,2)</f>
        <v>3</v>
      </c>
      <c r="G5817" s="3" t="str">
        <f t="shared" si="90"/>
        <v>2007-04-01 00:00:00</v>
      </c>
    </row>
    <row r="5818" spans="1:7" x14ac:dyDescent="0.25">
      <c r="A5818" t="s">
        <v>1179</v>
      </c>
      <c r="B5818" s="3">
        <v>39173</v>
      </c>
      <c r="C5818" t="s">
        <v>9142</v>
      </c>
      <c r="D5818" t="s">
        <v>5</v>
      </c>
      <c r="E5818" t="s">
        <v>10906</v>
      </c>
      <c r="F5818">
        <f>+VLOOKUP(C5818,Fabricante_Consola!$A$5:$B$8,2)</f>
        <v>3</v>
      </c>
      <c r="G5818" s="3" t="str">
        <f t="shared" si="90"/>
        <v>2007-04-01 00:00:00</v>
      </c>
    </row>
    <row r="5819" spans="1:7" x14ac:dyDescent="0.25">
      <c r="A5819" t="s">
        <v>1180</v>
      </c>
      <c r="B5819" s="3">
        <v>39873</v>
      </c>
      <c r="C5819" t="s">
        <v>9142</v>
      </c>
      <c r="D5819" t="s">
        <v>5</v>
      </c>
      <c r="E5819" t="s">
        <v>10907</v>
      </c>
      <c r="F5819">
        <f>+VLOOKUP(C5819,Fabricante_Consola!$A$5:$B$8,2)</f>
        <v>3</v>
      </c>
      <c r="G5819" s="3" t="str">
        <f t="shared" si="90"/>
        <v>2009-03-01 00:00:00</v>
      </c>
    </row>
    <row r="5820" spans="1:7" x14ac:dyDescent="0.25">
      <c r="A5820" t="s">
        <v>10908</v>
      </c>
      <c r="B5820" s="3">
        <v>40179</v>
      </c>
      <c r="C5820" t="s">
        <v>9142</v>
      </c>
      <c r="D5820" t="s">
        <v>364</v>
      </c>
      <c r="E5820" t="s">
        <v>10909</v>
      </c>
      <c r="F5820">
        <f>+VLOOKUP(C5820,Fabricante_Consola!$A$5:$B$8,2)</f>
        <v>3</v>
      </c>
      <c r="G5820" s="3" t="str">
        <f t="shared" si="90"/>
        <v>2010-01-01 00:00:00</v>
      </c>
    </row>
    <row r="5821" spans="1:7" x14ac:dyDescent="0.25">
      <c r="A5821" t="s">
        <v>10910</v>
      </c>
      <c r="B5821" s="3">
        <v>39989</v>
      </c>
      <c r="C5821" t="s">
        <v>9142</v>
      </c>
      <c r="D5821" t="s">
        <v>2</v>
      </c>
      <c r="E5821" t="s">
        <v>10911</v>
      </c>
      <c r="F5821">
        <f>+VLOOKUP(C5821,Fabricante_Consola!$A$5:$B$8,2)</f>
        <v>3</v>
      </c>
      <c r="G5821" s="3" t="str">
        <f t="shared" si="90"/>
        <v>2009-06-25 00:00:00</v>
      </c>
    </row>
    <row r="5822" spans="1:7" x14ac:dyDescent="0.25">
      <c r="A5822" t="s">
        <v>10912</v>
      </c>
      <c r="B5822" s="3">
        <v>40179</v>
      </c>
      <c r="C5822" t="s">
        <v>9142</v>
      </c>
      <c r="D5822" t="s">
        <v>9655</v>
      </c>
      <c r="E5822" t="s">
        <v>10913</v>
      </c>
      <c r="F5822">
        <f>+VLOOKUP(C5822,Fabricante_Consola!$A$5:$B$8,2)</f>
        <v>3</v>
      </c>
      <c r="G5822" s="3" t="str">
        <f t="shared" si="90"/>
        <v>2010-01-01 00:00:00</v>
      </c>
    </row>
    <row r="5823" spans="1:7" x14ac:dyDescent="0.25">
      <c r="A5823" t="s">
        <v>10914</v>
      </c>
      <c r="B5823" s="3">
        <v>38777</v>
      </c>
      <c r="C5823" t="s">
        <v>9142</v>
      </c>
      <c r="D5823" t="s">
        <v>5</v>
      </c>
      <c r="E5823" t="s">
        <v>10915</v>
      </c>
      <c r="F5823">
        <f>+VLOOKUP(C5823,Fabricante_Consola!$A$5:$B$8,2)</f>
        <v>3</v>
      </c>
      <c r="G5823" s="3" t="str">
        <f t="shared" si="90"/>
        <v>2006-03-01 00:00:00</v>
      </c>
    </row>
    <row r="5824" spans="1:7" x14ac:dyDescent="0.25">
      <c r="A5824" t="s">
        <v>10916</v>
      </c>
      <c r="B5824" s="3">
        <v>38961</v>
      </c>
      <c r="C5824" t="s">
        <v>9142</v>
      </c>
      <c r="D5824" t="s">
        <v>1524</v>
      </c>
      <c r="E5824" t="s">
        <v>10917</v>
      </c>
      <c r="F5824">
        <f>+VLOOKUP(C5824,Fabricante_Consola!$A$5:$B$8,2)</f>
        <v>3</v>
      </c>
      <c r="G5824" s="3" t="str">
        <f t="shared" si="90"/>
        <v>2006-09-01 00:00:00</v>
      </c>
    </row>
    <row r="5825" spans="1:7" x14ac:dyDescent="0.25">
      <c r="A5825" t="s">
        <v>10918</v>
      </c>
      <c r="B5825" s="3">
        <v>41081</v>
      </c>
      <c r="C5825" t="s">
        <v>9142</v>
      </c>
      <c r="D5825" t="s">
        <v>9223</v>
      </c>
      <c r="E5825" t="s">
        <v>10919</v>
      </c>
      <c r="F5825">
        <f>+VLOOKUP(C5825,Fabricante_Consola!$A$5:$B$8,2)</f>
        <v>3</v>
      </c>
      <c r="G5825" s="3" t="str">
        <f t="shared" si="90"/>
        <v>2012-06-21 00:00:00</v>
      </c>
    </row>
    <row r="5826" spans="1:7" x14ac:dyDescent="0.25">
      <c r="A5826" t="s">
        <v>10920</v>
      </c>
      <c r="B5826" s="3">
        <v>39295</v>
      </c>
      <c r="C5826" t="s">
        <v>9142</v>
      </c>
      <c r="D5826" t="s">
        <v>9332</v>
      </c>
      <c r="E5826" t="s">
        <v>10921</v>
      </c>
      <c r="F5826">
        <f>+VLOOKUP(C5826,Fabricante_Consola!$A$5:$B$8,2)</f>
        <v>3</v>
      </c>
      <c r="G5826" s="3" t="str">
        <f t="shared" si="90"/>
        <v>2007-08-01 00:00:00</v>
      </c>
    </row>
    <row r="5827" spans="1:7" x14ac:dyDescent="0.25">
      <c r="A5827" t="s">
        <v>10922</v>
      </c>
      <c r="B5827" s="3">
        <v>38718</v>
      </c>
      <c r="C5827" t="s">
        <v>9142</v>
      </c>
      <c r="D5827" t="s">
        <v>7380</v>
      </c>
      <c r="E5827" t="s">
        <v>10923</v>
      </c>
      <c r="F5827">
        <f>+VLOOKUP(C5827,Fabricante_Consola!$A$5:$B$8,2)</f>
        <v>3</v>
      </c>
      <c r="G5827" s="3" t="str">
        <f t="shared" ref="G5827:G5890" si="91">+TEXT(B5827,"yyyy-mm-dd hh:mm:ss")</f>
        <v>2006-01-01 00:00:00</v>
      </c>
    </row>
    <row r="5828" spans="1:7" x14ac:dyDescent="0.25">
      <c r="A5828" t="s">
        <v>10924</v>
      </c>
      <c r="B5828" s="3">
        <v>41153</v>
      </c>
      <c r="C5828" t="s">
        <v>9142</v>
      </c>
      <c r="D5828" t="s">
        <v>7380</v>
      </c>
      <c r="E5828" t="s">
        <v>10925</v>
      </c>
      <c r="F5828">
        <f>+VLOOKUP(C5828,Fabricante_Consola!$A$5:$B$8,2)</f>
        <v>3</v>
      </c>
      <c r="G5828" s="3" t="str">
        <f t="shared" si="91"/>
        <v>2012-09-01 00:00:00</v>
      </c>
    </row>
    <row r="5829" spans="1:7" x14ac:dyDescent="0.25">
      <c r="A5829" t="s">
        <v>10926</v>
      </c>
      <c r="B5829" s="3">
        <v>41537</v>
      </c>
      <c r="C5829" t="s">
        <v>9142</v>
      </c>
      <c r="D5829" t="s">
        <v>2</v>
      </c>
      <c r="E5829" t="s">
        <v>10927</v>
      </c>
      <c r="F5829">
        <f>+VLOOKUP(C5829,Fabricante_Consola!$A$5:$B$8,2)</f>
        <v>3</v>
      </c>
      <c r="G5829" s="3" t="str">
        <f t="shared" si="91"/>
        <v>2013-09-20 00:00:00</v>
      </c>
    </row>
    <row r="5830" spans="1:7" x14ac:dyDescent="0.25">
      <c r="A5830" t="s">
        <v>1185</v>
      </c>
      <c r="B5830" s="3">
        <v>40179</v>
      </c>
      <c r="C5830" t="s">
        <v>9142</v>
      </c>
      <c r="D5830" t="s">
        <v>83</v>
      </c>
      <c r="E5830" t="s">
        <v>10928</v>
      </c>
      <c r="F5830">
        <f>+VLOOKUP(C5830,Fabricante_Consola!$A$5:$B$8,2)</f>
        <v>3</v>
      </c>
      <c r="G5830" s="3" t="str">
        <f t="shared" si="91"/>
        <v>2010-01-01 00:00:00</v>
      </c>
    </row>
    <row r="5831" spans="1:7" x14ac:dyDescent="0.25">
      <c r="A5831" t="s">
        <v>10929</v>
      </c>
      <c r="B5831" s="3">
        <v>41106</v>
      </c>
      <c r="C5831" t="s">
        <v>9142</v>
      </c>
      <c r="D5831" t="s">
        <v>9</v>
      </c>
      <c r="E5831" t="s">
        <v>10930</v>
      </c>
      <c r="F5831">
        <f>+VLOOKUP(C5831,Fabricante_Consola!$A$5:$B$8,2)</f>
        <v>3</v>
      </c>
      <c r="G5831" s="3" t="str">
        <f t="shared" si="91"/>
        <v>2012-07-16 00:00:00</v>
      </c>
    </row>
    <row r="5832" spans="1:7" x14ac:dyDescent="0.25">
      <c r="A5832" t="s">
        <v>10931</v>
      </c>
      <c r="B5832" s="3">
        <v>41481</v>
      </c>
      <c r="C5832" t="s">
        <v>9142</v>
      </c>
      <c r="D5832" t="s">
        <v>2</v>
      </c>
      <c r="E5832" t="s">
        <v>10932</v>
      </c>
      <c r="F5832">
        <f>+VLOOKUP(C5832,Fabricante_Consola!$A$5:$B$8,2)</f>
        <v>3</v>
      </c>
      <c r="G5832" s="3" t="str">
        <f t="shared" si="91"/>
        <v>2013-07-26 00:00:00</v>
      </c>
    </row>
    <row r="5833" spans="1:7" x14ac:dyDescent="0.25">
      <c r="A5833" t="s">
        <v>10933</v>
      </c>
      <c r="B5833" s="3">
        <v>39448</v>
      </c>
      <c r="C5833" t="s">
        <v>9142</v>
      </c>
      <c r="D5833" t="s">
        <v>97</v>
      </c>
      <c r="E5833" t="s">
        <v>10934</v>
      </c>
      <c r="F5833">
        <f>+VLOOKUP(C5833,Fabricante_Consola!$A$5:$B$8,2)</f>
        <v>3</v>
      </c>
      <c r="G5833" s="3" t="str">
        <f t="shared" si="91"/>
        <v>2008-01-01 00:00:00</v>
      </c>
    </row>
    <row r="5834" spans="1:7" x14ac:dyDescent="0.25">
      <c r="A5834" t="s">
        <v>10935</v>
      </c>
      <c r="B5834" s="3">
        <v>41080</v>
      </c>
      <c r="C5834" t="s">
        <v>9142</v>
      </c>
      <c r="D5834" t="s">
        <v>9</v>
      </c>
      <c r="E5834" t="s">
        <v>10936</v>
      </c>
      <c r="F5834">
        <f>+VLOOKUP(C5834,Fabricante_Consola!$A$5:$B$8,2)</f>
        <v>3</v>
      </c>
      <c r="G5834" s="3" t="str">
        <f t="shared" si="91"/>
        <v>2012-06-20 00:00:00</v>
      </c>
    </row>
    <row r="5835" spans="1:7" x14ac:dyDescent="0.25">
      <c r="A5835" t="s">
        <v>10937</v>
      </c>
      <c r="B5835" s="3">
        <v>40520</v>
      </c>
      <c r="C5835" t="s">
        <v>9142</v>
      </c>
      <c r="D5835" t="s">
        <v>2225</v>
      </c>
      <c r="E5835" t="s">
        <v>10938</v>
      </c>
      <c r="F5835">
        <f>+VLOOKUP(C5835,Fabricante_Consola!$A$5:$B$8,2)</f>
        <v>3</v>
      </c>
      <c r="G5835" s="3" t="str">
        <f t="shared" si="91"/>
        <v>2010-12-08 00:00:00</v>
      </c>
    </row>
    <row r="5836" spans="1:7" x14ac:dyDescent="0.25">
      <c r="A5836" t="s">
        <v>10939</v>
      </c>
      <c r="B5836" s="3">
        <v>42293</v>
      </c>
      <c r="C5836" t="s">
        <v>9142</v>
      </c>
      <c r="D5836" t="s">
        <v>9149</v>
      </c>
      <c r="E5836" t="s">
        <v>10940</v>
      </c>
      <c r="F5836">
        <f>+VLOOKUP(C5836,Fabricante_Consola!$A$5:$B$8,2)</f>
        <v>3</v>
      </c>
      <c r="G5836" s="3" t="str">
        <f t="shared" si="91"/>
        <v>2015-10-16 00:00:00</v>
      </c>
    </row>
    <row r="5837" spans="1:7" x14ac:dyDescent="0.25">
      <c r="A5837" t="s">
        <v>1189</v>
      </c>
      <c r="B5837" s="3">
        <v>40501</v>
      </c>
      <c r="C5837" t="s">
        <v>9142</v>
      </c>
      <c r="D5837" t="s">
        <v>2</v>
      </c>
      <c r="E5837" t="s">
        <v>10941</v>
      </c>
      <c r="F5837">
        <f>+VLOOKUP(C5837,Fabricante_Consola!$A$5:$B$8,2)</f>
        <v>3</v>
      </c>
      <c r="G5837" s="3" t="str">
        <f t="shared" si="91"/>
        <v>2010-11-19 00:00:00</v>
      </c>
    </row>
    <row r="5838" spans="1:7" x14ac:dyDescent="0.25">
      <c r="A5838" t="s">
        <v>1190</v>
      </c>
      <c r="B5838" s="3">
        <v>40081</v>
      </c>
      <c r="C5838" t="s">
        <v>9142</v>
      </c>
      <c r="D5838" t="s">
        <v>2</v>
      </c>
      <c r="E5838" t="s">
        <v>10942</v>
      </c>
      <c r="F5838">
        <f>+VLOOKUP(C5838,Fabricante_Consola!$A$5:$B$8,2)</f>
        <v>3</v>
      </c>
      <c r="G5838" s="3" t="str">
        <f t="shared" si="91"/>
        <v>2009-09-25 00:00:00</v>
      </c>
    </row>
    <row r="5839" spans="1:7" x14ac:dyDescent="0.25">
      <c r="A5839" t="s">
        <v>10943</v>
      </c>
      <c r="B5839" s="3">
        <v>40021</v>
      </c>
      <c r="C5839" t="s">
        <v>9142</v>
      </c>
      <c r="D5839" t="s">
        <v>9693</v>
      </c>
      <c r="E5839" t="s">
        <v>10944</v>
      </c>
      <c r="F5839">
        <f>+VLOOKUP(C5839,Fabricante_Consola!$A$5:$B$8,2)</f>
        <v>3</v>
      </c>
      <c r="G5839" s="3" t="str">
        <f t="shared" si="91"/>
        <v>2009-07-27 00:00:00</v>
      </c>
    </row>
    <row r="5840" spans="1:7" x14ac:dyDescent="0.25">
      <c r="A5840" t="s">
        <v>10945</v>
      </c>
      <c r="B5840" s="3">
        <v>41153</v>
      </c>
      <c r="C5840" t="s">
        <v>9142</v>
      </c>
      <c r="D5840" t="s">
        <v>9693</v>
      </c>
      <c r="E5840" t="s">
        <v>10946</v>
      </c>
      <c r="F5840">
        <f>+VLOOKUP(C5840,Fabricante_Consola!$A$5:$B$8,2)</f>
        <v>3</v>
      </c>
      <c r="G5840" s="3" t="str">
        <f t="shared" si="91"/>
        <v>2012-09-01 00:00:00</v>
      </c>
    </row>
    <row r="5841" spans="1:7" x14ac:dyDescent="0.25">
      <c r="A5841" t="s">
        <v>1193</v>
      </c>
      <c r="B5841" s="3">
        <v>40592</v>
      </c>
      <c r="C5841" t="s">
        <v>9142</v>
      </c>
      <c r="D5841" t="s">
        <v>22</v>
      </c>
      <c r="E5841" t="s">
        <v>10947</v>
      </c>
      <c r="F5841">
        <f>+VLOOKUP(C5841,Fabricante_Consola!$A$5:$B$8,2)</f>
        <v>3</v>
      </c>
      <c r="G5841" s="3" t="str">
        <f t="shared" si="91"/>
        <v>2011-02-18 00:00:00</v>
      </c>
    </row>
    <row r="5842" spans="1:7" x14ac:dyDescent="0.25">
      <c r="A5842" t="s">
        <v>1194</v>
      </c>
      <c r="B5842" s="3">
        <v>38991</v>
      </c>
      <c r="C5842" t="s">
        <v>9142</v>
      </c>
      <c r="D5842" t="s">
        <v>2</v>
      </c>
      <c r="E5842" t="s">
        <v>10948</v>
      </c>
      <c r="F5842">
        <f>+VLOOKUP(C5842,Fabricante_Consola!$A$5:$B$8,2)</f>
        <v>3</v>
      </c>
      <c r="G5842" s="3" t="str">
        <f t="shared" si="91"/>
        <v>2006-10-01 00:00:00</v>
      </c>
    </row>
    <row r="5843" spans="1:7" x14ac:dyDescent="0.25">
      <c r="A5843" t="s">
        <v>1195</v>
      </c>
      <c r="B5843" s="3">
        <v>41453</v>
      </c>
      <c r="C5843" t="s">
        <v>9142</v>
      </c>
      <c r="D5843" t="s">
        <v>2</v>
      </c>
      <c r="E5843" t="s">
        <v>10949</v>
      </c>
      <c r="F5843">
        <f>+VLOOKUP(C5843,Fabricante_Consola!$A$5:$B$8,2)</f>
        <v>3</v>
      </c>
      <c r="G5843" s="3" t="str">
        <f t="shared" si="91"/>
        <v>2013-06-28 00:00:00</v>
      </c>
    </row>
    <row r="5844" spans="1:7" x14ac:dyDescent="0.25">
      <c r="A5844" t="s">
        <v>10950</v>
      </c>
      <c r="B5844" s="3">
        <v>40683</v>
      </c>
      <c r="C5844" t="s">
        <v>9142</v>
      </c>
      <c r="D5844" t="s">
        <v>9</v>
      </c>
      <c r="E5844" t="s">
        <v>10951</v>
      </c>
      <c r="F5844">
        <f>+VLOOKUP(C5844,Fabricante_Consola!$A$5:$B$8,2)</f>
        <v>3</v>
      </c>
      <c r="G5844" s="3" t="str">
        <f t="shared" si="91"/>
        <v>2011-05-20 00:00:00</v>
      </c>
    </row>
    <row r="5845" spans="1:7" x14ac:dyDescent="0.25">
      <c r="A5845" t="s">
        <v>10952</v>
      </c>
      <c r="B5845" s="3">
        <v>42480</v>
      </c>
      <c r="C5845" t="s">
        <v>9142</v>
      </c>
      <c r="D5845" t="s">
        <v>57</v>
      </c>
      <c r="E5845" t="s">
        <v>10953</v>
      </c>
      <c r="F5845">
        <f>+VLOOKUP(C5845,Fabricante_Consola!$A$5:$B$8,2)</f>
        <v>3</v>
      </c>
      <c r="G5845" s="3" t="str">
        <f t="shared" si="91"/>
        <v>2016-04-20 00:00:00</v>
      </c>
    </row>
    <row r="5846" spans="1:7" x14ac:dyDescent="0.25">
      <c r="A5846" t="s">
        <v>10954</v>
      </c>
      <c r="B5846" s="3">
        <v>39409</v>
      </c>
      <c r="C5846" t="s">
        <v>9142</v>
      </c>
      <c r="D5846" t="s">
        <v>51</v>
      </c>
      <c r="E5846" t="s">
        <v>10955</v>
      </c>
      <c r="F5846">
        <f>+VLOOKUP(C5846,Fabricante_Consola!$A$5:$B$8,2)</f>
        <v>3</v>
      </c>
      <c r="G5846" s="3" t="str">
        <f t="shared" si="91"/>
        <v>2007-11-23 00:00:00</v>
      </c>
    </row>
    <row r="5847" spans="1:7" x14ac:dyDescent="0.25">
      <c r="A5847" t="s">
        <v>1196</v>
      </c>
      <c r="B5847" s="3">
        <v>40207</v>
      </c>
      <c r="C5847" t="s">
        <v>9142</v>
      </c>
      <c r="D5847" t="s">
        <v>83</v>
      </c>
      <c r="E5847" t="s">
        <v>10956</v>
      </c>
      <c r="F5847">
        <f>+VLOOKUP(C5847,Fabricante_Consola!$A$5:$B$8,2)</f>
        <v>3</v>
      </c>
      <c r="G5847" s="3" t="str">
        <f t="shared" si="91"/>
        <v>2010-01-29 00:00:00</v>
      </c>
    </row>
    <row r="5848" spans="1:7" x14ac:dyDescent="0.25">
      <c r="A5848" t="s">
        <v>1197</v>
      </c>
      <c r="B5848" s="3">
        <v>40976</v>
      </c>
      <c r="C5848" t="s">
        <v>9142</v>
      </c>
      <c r="D5848" t="s">
        <v>83</v>
      </c>
      <c r="E5848" t="s">
        <v>10957</v>
      </c>
      <c r="F5848">
        <f>+VLOOKUP(C5848,Fabricante_Consola!$A$5:$B$8,2)</f>
        <v>3</v>
      </c>
      <c r="G5848" s="3" t="str">
        <f t="shared" si="91"/>
        <v>2012-03-08 00:00:00</v>
      </c>
    </row>
    <row r="5849" spans="1:7" x14ac:dyDescent="0.25">
      <c r="A5849" t="s">
        <v>1200</v>
      </c>
      <c r="B5849" s="3">
        <v>41256</v>
      </c>
      <c r="C5849" t="s">
        <v>9142</v>
      </c>
      <c r="D5849" t="s">
        <v>83</v>
      </c>
      <c r="E5849" t="s">
        <v>10958</v>
      </c>
      <c r="F5849">
        <f>+VLOOKUP(C5849,Fabricante_Consola!$A$5:$B$8,2)</f>
        <v>3</v>
      </c>
      <c r="G5849" s="3" t="str">
        <f t="shared" si="91"/>
        <v>2012-12-13 00:00:00</v>
      </c>
    </row>
    <row r="5850" spans="1:7" x14ac:dyDescent="0.25">
      <c r="A5850" t="s">
        <v>10959</v>
      </c>
      <c r="B5850" s="3">
        <v>40184</v>
      </c>
      <c r="C5850" t="s">
        <v>9142</v>
      </c>
      <c r="D5850" t="s">
        <v>9176</v>
      </c>
      <c r="E5850" t="s">
        <v>10960</v>
      </c>
      <c r="F5850">
        <f>+VLOOKUP(C5850,Fabricante_Consola!$A$5:$B$8,2)</f>
        <v>3</v>
      </c>
      <c r="G5850" s="3" t="str">
        <f t="shared" si="91"/>
        <v>2010-01-06 00:00:00</v>
      </c>
    </row>
    <row r="5851" spans="1:7" x14ac:dyDescent="0.25">
      <c r="A5851" t="s">
        <v>10962</v>
      </c>
      <c r="B5851" s="3">
        <v>39930</v>
      </c>
      <c r="C5851" t="s">
        <v>9142</v>
      </c>
      <c r="D5851" t="s">
        <v>7380</v>
      </c>
      <c r="E5851" t="s">
        <v>10963</v>
      </c>
      <c r="F5851">
        <f>+VLOOKUP(C5851,Fabricante_Consola!$A$5:$B$8,2)</f>
        <v>3</v>
      </c>
      <c r="G5851" s="3" t="str">
        <f t="shared" si="91"/>
        <v>2009-04-27 00:00:00</v>
      </c>
    </row>
    <row r="5852" spans="1:7" x14ac:dyDescent="0.25">
      <c r="A5852" t="s">
        <v>1205</v>
      </c>
      <c r="B5852" s="3">
        <v>41030</v>
      </c>
      <c r="C5852" t="s">
        <v>9142</v>
      </c>
      <c r="D5852" t="s">
        <v>2</v>
      </c>
      <c r="E5852" t="s">
        <v>10964</v>
      </c>
      <c r="F5852">
        <f>+VLOOKUP(C5852,Fabricante_Consola!$A$5:$B$8,2)</f>
        <v>3</v>
      </c>
      <c r="G5852" s="3" t="str">
        <f t="shared" si="91"/>
        <v>2012-05-01 00:00:00</v>
      </c>
    </row>
    <row r="5853" spans="1:7" x14ac:dyDescent="0.25">
      <c r="A5853" t="s">
        <v>10965</v>
      </c>
      <c r="B5853" s="3">
        <v>39930</v>
      </c>
      <c r="C5853" t="s">
        <v>9142</v>
      </c>
      <c r="D5853" t="s">
        <v>7380</v>
      </c>
      <c r="E5853" t="s">
        <v>10966</v>
      </c>
      <c r="F5853">
        <f>+VLOOKUP(C5853,Fabricante_Consola!$A$5:$B$8,2)</f>
        <v>3</v>
      </c>
      <c r="G5853" s="3" t="str">
        <f t="shared" si="91"/>
        <v>2009-04-27 00:00:00</v>
      </c>
    </row>
    <row r="5854" spans="1:7" x14ac:dyDescent="0.25">
      <c r="A5854" t="s">
        <v>6909</v>
      </c>
      <c r="B5854" s="3">
        <v>41780</v>
      </c>
      <c r="C5854" t="s">
        <v>9142</v>
      </c>
      <c r="D5854" t="s">
        <v>9223</v>
      </c>
      <c r="E5854" t="s">
        <v>10967</v>
      </c>
      <c r="F5854">
        <f>+VLOOKUP(C5854,Fabricante_Consola!$A$5:$B$8,2)</f>
        <v>3</v>
      </c>
      <c r="G5854" s="3" t="str">
        <f t="shared" si="91"/>
        <v>2014-05-21 00:00:00</v>
      </c>
    </row>
    <row r="5855" spans="1:7" x14ac:dyDescent="0.25">
      <c r="A5855" t="s">
        <v>1206</v>
      </c>
      <c r="B5855" s="3">
        <v>40631</v>
      </c>
      <c r="C5855" t="s">
        <v>9142</v>
      </c>
      <c r="D5855" t="s">
        <v>267</v>
      </c>
      <c r="E5855" t="s">
        <v>10968</v>
      </c>
      <c r="F5855">
        <f>+VLOOKUP(C5855,Fabricante_Consola!$A$5:$B$8,2)</f>
        <v>3</v>
      </c>
      <c r="G5855" s="3" t="str">
        <f t="shared" si="91"/>
        <v>2011-03-29 00:00:00</v>
      </c>
    </row>
    <row r="5856" spans="1:7" x14ac:dyDescent="0.25">
      <c r="A5856" t="s">
        <v>10969</v>
      </c>
      <c r="B5856" s="3">
        <v>40267</v>
      </c>
      <c r="C5856" t="s">
        <v>9142</v>
      </c>
      <c r="D5856" t="s">
        <v>9223</v>
      </c>
      <c r="E5856" t="s">
        <v>10970</v>
      </c>
      <c r="F5856">
        <f>+VLOOKUP(C5856,Fabricante_Consola!$A$5:$B$8,2)</f>
        <v>3</v>
      </c>
      <c r="G5856" s="3" t="str">
        <f t="shared" si="91"/>
        <v>2010-03-30 00:00:00</v>
      </c>
    </row>
    <row r="5857" spans="1:7" x14ac:dyDescent="0.25">
      <c r="A5857" t="s">
        <v>1208</v>
      </c>
      <c r="B5857" s="3">
        <v>40466</v>
      </c>
      <c r="C5857" t="s">
        <v>9142</v>
      </c>
      <c r="D5857" t="s">
        <v>2</v>
      </c>
      <c r="E5857" t="s">
        <v>10971</v>
      </c>
      <c r="F5857">
        <f>+VLOOKUP(C5857,Fabricante_Consola!$A$5:$B$8,2)</f>
        <v>3</v>
      </c>
      <c r="G5857" s="3" t="str">
        <f t="shared" si="91"/>
        <v>2010-10-15 00:00:00</v>
      </c>
    </row>
    <row r="5858" spans="1:7" x14ac:dyDescent="0.25">
      <c r="A5858" t="s">
        <v>1209</v>
      </c>
      <c r="B5858" s="3">
        <v>39344</v>
      </c>
      <c r="C5858" t="s">
        <v>9142</v>
      </c>
      <c r="D5858" t="s">
        <v>2</v>
      </c>
      <c r="E5858" t="s">
        <v>10972</v>
      </c>
      <c r="F5858">
        <f>+VLOOKUP(C5858,Fabricante_Consola!$A$5:$B$8,2)</f>
        <v>3</v>
      </c>
      <c r="G5858" s="3" t="str">
        <f t="shared" si="91"/>
        <v>2007-09-19 00:00:00</v>
      </c>
    </row>
    <row r="5859" spans="1:7" x14ac:dyDescent="0.25">
      <c r="A5859" t="s">
        <v>1211</v>
      </c>
      <c r="B5859" s="3">
        <v>41207</v>
      </c>
      <c r="C5859" t="s">
        <v>9142</v>
      </c>
      <c r="D5859" t="s">
        <v>2</v>
      </c>
      <c r="E5859" t="s">
        <v>10973</v>
      </c>
      <c r="F5859">
        <f>+VLOOKUP(C5859,Fabricante_Consola!$A$5:$B$8,2)</f>
        <v>3</v>
      </c>
      <c r="G5859" s="3" t="str">
        <f t="shared" si="91"/>
        <v>2012-10-25 00:00:00</v>
      </c>
    </row>
    <row r="5860" spans="1:7" x14ac:dyDescent="0.25">
      <c r="A5860" t="s">
        <v>10974</v>
      </c>
      <c r="B5860" s="3">
        <v>40238</v>
      </c>
      <c r="C5860" t="s">
        <v>9142</v>
      </c>
      <c r="D5860" t="s">
        <v>7380</v>
      </c>
      <c r="E5860" t="s">
        <v>10975</v>
      </c>
      <c r="F5860">
        <f>+VLOOKUP(C5860,Fabricante_Consola!$A$5:$B$8,2)</f>
        <v>3</v>
      </c>
      <c r="G5860" s="3" t="str">
        <f t="shared" si="91"/>
        <v>2010-03-01 00:00:00</v>
      </c>
    </row>
    <row r="5861" spans="1:7" x14ac:dyDescent="0.25">
      <c r="A5861" t="s">
        <v>1214</v>
      </c>
      <c r="B5861" s="3">
        <v>39722</v>
      </c>
      <c r="C5861" t="s">
        <v>9142</v>
      </c>
      <c r="D5861" t="s">
        <v>9176</v>
      </c>
      <c r="E5861" t="s">
        <v>10976</v>
      </c>
      <c r="F5861">
        <f>+VLOOKUP(C5861,Fabricante_Consola!$A$5:$B$8,2)</f>
        <v>3</v>
      </c>
      <c r="G5861" s="3" t="str">
        <f t="shared" si="91"/>
        <v>2008-10-01 00:00:00</v>
      </c>
    </row>
    <row r="5862" spans="1:7" x14ac:dyDescent="0.25">
      <c r="A5862" t="s">
        <v>1215</v>
      </c>
      <c r="B5862" s="3">
        <v>40508</v>
      </c>
      <c r="C5862" t="s">
        <v>9142</v>
      </c>
      <c r="D5862" t="s">
        <v>15</v>
      </c>
      <c r="E5862" t="s">
        <v>10977</v>
      </c>
      <c r="F5862">
        <f>+VLOOKUP(C5862,Fabricante_Consola!$A$5:$B$8,2)</f>
        <v>3</v>
      </c>
      <c r="G5862" s="3" t="str">
        <f t="shared" si="91"/>
        <v>2010-11-26 00:00:00</v>
      </c>
    </row>
    <row r="5863" spans="1:7" x14ac:dyDescent="0.25">
      <c r="A5863" t="s">
        <v>10978</v>
      </c>
      <c r="B5863" s="3">
        <v>39814</v>
      </c>
      <c r="C5863" t="s">
        <v>9142</v>
      </c>
      <c r="D5863" t="s">
        <v>15</v>
      </c>
      <c r="E5863" t="s">
        <v>10979</v>
      </c>
      <c r="F5863">
        <f>+VLOOKUP(C5863,Fabricante_Consola!$A$5:$B$8,2)</f>
        <v>3</v>
      </c>
      <c r="G5863" s="3" t="str">
        <f t="shared" si="91"/>
        <v>2009-01-01 00:00:00</v>
      </c>
    </row>
    <row r="5864" spans="1:7" x14ac:dyDescent="0.25">
      <c r="A5864" t="s">
        <v>10980</v>
      </c>
      <c r="B5864" s="3">
        <v>39814</v>
      </c>
      <c r="C5864" t="s">
        <v>9142</v>
      </c>
      <c r="D5864" t="s">
        <v>15</v>
      </c>
      <c r="E5864" t="s">
        <v>10981</v>
      </c>
      <c r="F5864">
        <f>+VLOOKUP(C5864,Fabricante_Consola!$A$5:$B$8,2)</f>
        <v>3</v>
      </c>
      <c r="G5864" s="3" t="str">
        <f t="shared" si="91"/>
        <v>2009-01-01 00:00:00</v>
      </c>
    </row>
    <row r="5865" spans="1:7" x14ac:dyDescent="0.25">
      <c r="A5865" t="s">
        <v>1218</v>
      </c>
      <c r="B5865" s="3">
        <v>40534</v>
      </c>
      <c r="C5865" t="s">
        <v>9142</v>
      </c>
      <c r="D5865" t="s">
        <v>15</v>
      </c>
      <c r="E5865" t="s">
        <v>10982</v>
      </c>
      <c r="F5865">
        <f>+VLOOKUP(C5865,Fabricante_Consola!$A$5:$B$8,2)</f>
        <v>3</v>
      </c>
      <c r="G5865" s="3" t="str">
        <f t="shared" si="91"/>
        <v>2010-12-22 00:00:00</v>
      </c>
    </row>
    <row r="5866" spans="1:7" x14ac:dyDescent="0.25">
      <c r="A5866" t="s">
        <v>1219</v>
      </c>
      <c r="B5866" s="3">
        <v>41054</v>
      </c>
      <c r="C5866" t="s">
        <v>9142</v>
      </c>
      <c r="D5866" t="s">
        <v>2</v>
      </c>
      <c r="E5866" t="s">
        <v>10983</v>
      </c>
      <c r="F5866">
        <f>+VLOOKUP(C5866,Fabricante_Consola!$A$5:$B$8,2)</f>
        <v>3</v>
      </c>
      <c r="G5866" s="3" t="str">
        <f t="shared" si="91"/>
        <v>2012-05-25 00:00:00</v>
      </c>
    </row>
    <row r="5867" spans="1:7" x14ac:dyDescent="0.25">
      <c r="A5867" t="s">
        <v>1220</v>
      </c>
      <c r="B5867" s="3">
        <v>41244</v>
      </c>
      <c r="C5867" t="s">
        <v>9142</v>
      </c>
      <c r="E5867" t="s">
        <v>10984</v>
      </c>
      <c r="F5867">
        <f>+VLOOKUP(C5867,Fabricante_Consola!$A$5:$B$8,2)</f>
        <v>3</v>
      </c>
      <c r="G5867" s="3" t="str">
        <f t="shared" si="91"/>
        <v>2012-12-01 00:00:00</v>
      </c>
    </row>
    <row r="5868" spans="1:7" x14ac:dyDescent="0.25">
      <c r="A5868" t="s">
        <v>1221</v>
      </c>
      <c r="B5868" s="3">
        <v>39695</v>
      </c>
      <c r="C5868" t="s">
        <v>9142</v>
      </c>
      <c r="D5868" t="s">
        <v>2</v>
      </c>
      <c r="E5868" t="s">
        <v>10985</v>
      </c>
      <c r="F5868">
        <f>+VLOOKUP(C5868,Fabricante_Consola!$A$5:$B$8,2)</f>
        <v>3</v>
      </c>
      <c r="G5868" s="3" t="str">
        <f t="shared" si="91"/>
        <v>2008-09-04 00:00:00</v>
      </c>
    </row>
    <row r="5869" spans="1:7" x14ac:dyDescent="0.25">
      <c r="A5869" t="s">
        <v>10986</v>
      </c>
      <c r="B5869" s="3">
        <v>40814</v>
      </c>
      <c r="C5869" t="s">
        <v>9142</v>
      </c>
      <c r="D5869" t="s">
        <v>9149</v>
      </c>
      <c r="E5869" t="s">
        <v>10987</v>
      </c>
      <c r="F5869">
        <f>+VLOOKUP(C5869,Fabricante_Consola!$A$5:$B$8,2)</f>
        <v>3</v>
      </c>
      <c r="G5869" s="3" t="str">
        <f t="shared" si="91"/>
        <v>2011-09-28 00:00:00</v>
      </c>
    </row>
    <row r="5870" spans="1:7" x14ac:dyDescent="0.25">
      <c r="A5870" t="s">
        <v>14916</v>
      </c>
      <c r="B5870" s="3">
        <v>39448</v>
      </c>
      <c r="C5870" t="s">
        <v>9142</v>
      </c>
      <c r="D5870" t="s">
        <v>9149</v>
      </c>
      <c r="E5870" t="s">
        <v>10988</v>
      </c>
      <c r="F5870">
        <f>+VLOOKUP(C5870,Fabricante_Consola!$A$5:$B$8,2)</f>
        <v>3</v>
      </c>
      <c r="G5870" s="3" t="str">
        <f t="shared" si="91"/>
        <v>2008-01-01 00:00:00</v>
      </c>
    </row>
    <row r="5871" spans="1:7" x14ac:dyDescent="0.25">
      <c r="A5871" t="s">
        <v>1224</v>
      </c>
      <c r="B5871" s="3">
        <v>41326</v>
      </c>
      <c r="C5871" t="s">
        <v>9142</v>
      </c>
      <c r="D5871" t="s">
        <v>2</v>
      </c>
      <c r="E5871" t="s">
        <v>10989</v>
      </c>
      <c r="F5871">
        <f>+VLOOKUP(C5871,Fabricante_Consola!$A$5:$B$8,2)</f>
        <v>3</v>
      </c>
      <c r="G5871" s="3" t="str">
        <f t="shared" si="91"/>
        <v>2013-02-21 00:00:00</v>
      </c>
    </row>
    <row r="5872" spans="1:7" x14ac:dyDescent="0.25">
      <c r="A5872" t="s">
        <v>1228</v>
      </c>
      <c r="B5872" s="3">
        <v>40941</v>
      </c>
      <c r="C5872" t="s">
        <v>9142</v>
      </c>
      <c r="D5872" t="s">
        <v>2</v>
      </c>
      <c r="E5872" t="s">
        <v>10990</v>
      </c>
      <c r="F5872">
        <f>+VLOOKUP(C5872,Fabricante_Consola!$A$5:$B$8,2)</f>
        <v>3</v>
      </c>
      <c r="G5872" s="3" t="str">
        <f t="shared" si="91"/>
        <v>2012-02-02 00:00:00</v>
      </c>
    </row>
    <row r="5873" spans="1:7" x14ac:dyDescent="0.25">
      <c r="A5873" t="s">
        <v>10991</v>
      </c>
      <c r="B5873" s="3">
        <v>41149</v>
      </c>
      <c r="C5873" t="s">
        <v>9142</v>
      </c>
      <c r="D5873" t="s">
        <v>57</v>
      </c>
      <c r="E5873" t="s">
        <v>10992</v>
      </c>
      <c r="F5873">
        <f>+VLOOKUP(C5873,Fabricante_Consola!$A$5:$B$8,2)</f>
        <v>3</v>
      </c>
      <c r="G5873" s="3" t="str">
        <f t="shared" si="91"/>
        <v>2012-08-28 00:00:00</v>
      </c>
    </row>
    <row r="5874" spans="1:7" x14ac:dyDescent="0.25">
      <c r="A5874" t="s">
        <v>1230</v>
      </c>
      <c r="B5874" s="3">
        <v>41716</v>
      </c>
      <c r="C5874" t="s">
        <v>9142</v>
      </c>
      <c r="D5874" t="s">
        <v>57</v>
      </c>
      <c r="E5874" t="s">
        <v>10993</v>
      </c>
      <c r="F5874">
        <f>+VLOOKUP(C5874,Fabricante_Consola!$A$5:$B$8,2)</f>
        <v>3</v>
      </c>
      <c r="G5874" s="3" t="str">
        <f t="shared" si="91"/>
        <v>2014-03-18 00:00:00</v>
      </c>
    </row>
    <row r="5875" spans="1:7" x14ac:dyDescent="0.25">
      <c r="A5875" t="s">
        <v>1231</v>
      </c>
      <c r="B5875" s="3">
        <v>42248</v>
      </c>
      <c r="C5875" t="s">
        <v>9142</v>
      </c>
      <c r="D5875" t="s">
        <v>57</v>
      </c>
      <c r="E5875" t="s">
        <v>10994</v>
      </c>
      <c r="F5875">
        <f>+VLOOKUP(C5875,Fabricante_Consola!$A$5:$B$8,2)</f>
        <v>3</v>
      </c>
      <c r="G5875" s="3" t="str">
        <f t="shared" si="91"/>
        <v>2015-09-01 00:00:00</v>
      </c>
    </row>
    <row r="5876" spans="1:7" x14ac:dyDescent="0.25">
      <c r="A5876" t="s">
        <v>10995</v>
      </c>
      <c r="B5876" s="3">
        <v>39449</v>
      </c>
      <c r="C5876" t="s">
        <v>9142</v>
      </c>
      <c r="D5876" t="s">
        <v>2</v>
      </c>
      <c r="E5876" t="s">
        <v>10996</v>
      </c>
      <c r="F5876">
        <f>+VLOOKUP(C5876,Fabricante_Consola!$A$5:$B$8,2)</f>
        <v>3</v>
      </c>
      <c r="G5876" s="3" t="str">
        <f t="shared" si="91"/>
        <v>2008-01-02 00:00:00</v>
      </c>
    </row>
    <row r="5877" spans="1:7" x14ac:dyDescent="0.25">
      <c r="A5877" t="s">
        <v>10997</v>
      </c>
      <c r="B5877" s="3">
        <v>39814</v>
      </c>
      <c r="C5877" t="s">
        <v>9142</v>
      </c>
      <c r="D5877" t="s">
        <v>7380</v>
      </c>
      <c r="E5877" t="s">
        <v>10998</v>
      </c>
      <c r="F5877">
        <f>+VLOOKUP(C5877,Fabricante_Consola!$A$5:$B$8,2)</f>
        <v>3</v>
      </c>
      <c r="G5877" s="3" t="str">
        <f t="shared" si="91"/>
        <v>2009-01-01 00:00:00</v>
      </c>
    </row>
    <row r="5878" spans="1:7" x14ac:dyDescent="0.25">
      <c r="A5878" t="s">
        <v>10999</v>
      </c>
      <c r="B5878" s="3">
        <v>40317</v>
      </c>
      <c r="C5878" t="s">
        <v>9142</v>
      </c>
      <c r="D5878" t="s">
        <v>2225</v>
      </c>
      <c r="E5878" t="s">
        <v>11000</v>
      </c>
      <c r="F5878">
        <f>+VLOOKUP(C5878,Fabricante_Consola!$A$5:$B$8,2)</f>
        <v>3</v>
      </c>
      <c r="G5878" s="3" t="str">
        <f t="shared" si="91"/>
        <v>2010-05-19 00:00:00</v>
      </c>
    </row>
    <row r="5879" spans="1:7" x14ac:dyDescent="0.25">
      <c r="A5879" t="s">
        <v>11001</v>
      </c>
      <c r="B5879" s="3">
        <v>39762</v>
      </c>
      <c r="C5879" t="s">
        <v>9142</v>
      </c>
      <c r="D5879" t="s">
        <v>9149</v>
      </c>
      <c r="E5879" t="s">
        <v>11002</v>
      </c>
      <c r="F5879">
        <f>+VLOOKUP(C5879,Fabricante_Consola!$A$5:$B$8,2)</f>
        <v>3</v>
      </c>
      <c r="G5879" s="3" t="str">
        <f t="shared" si="91"/>
        <v>2008-11-10 00:00:00</v>
      </c>
    </row>
    <row r="5880" spans="1:7" x14ac:dyDescent="0.25">
      <c r="A5880" t="s">
        <v>11003</v>
      </c>
      <c r="B5880" s="3">
        <v>40253</v>
      </c>
      <c r="C5880" t="s">
        <v>9142</v>
      </c>
      <c r="D5880" t="s">
        <v>2</v>
      </c>
      <c r="E5880" t="s">
        <v>11004</v>
      </c>
      <c r="F5880">
        <f>+VLOOKUP(C5880,Fabricante_Consola!$A$5:$B$8,2)</f>
        <v>3</v>
      </c>
      <c r="G5880" s="3" t="str">
        <f t="shared" si="91"/>
        <v>2010-03-16 00:00:00</v>
      </c>
    </row>
    <row r="5881" spans="1:7" x14ac:dyDescent="0.25">
      <c r="A5881" t="s">
        <v>1235</v>
      </c>
      <c r="B5881" s="3">
        <v>41411</v>
      </c>
      <c r="C5881" t="s">
        <v>9142</v>
      </c>
      <c r="D5881" t="s">
        <v>2</v>
      </c>
      <c r="E5881" t="s">
        <v>11005</v>
      </c>
      <c r="F5881">
        <f>+VLOOKUP(C5881,Fabricante_Consola!$A$5:$B$8,2)</f>
        <v>3</v>
      </c>
      <c r="G5881" s="3" t="str">
        <f t="shared" si="91"/>
        <v>2013-05-17 00:00:00</v>
      </c>
    </row>
    <row r="5882" spans="1:7" x14ac:dyDescent="0.25">
      <c r="A5882" t="s">
        <v>11006</v>
      </c>
      <c r="B5882" s="3">
        <v>40544</v>
      </c>
      <c r="C5882" t="s">
        <v>9142</v>
      </c>
      <c r="D5882" t="s">
        <v>5</v>
      </c>
      <c r="E5882" t="s">
        <v>11007</v>
      </c>
      <c r="F5882">
        <f>+VLOOKUP(C5882,Fabricante_Consola!$A$5:$B$8,2)</f>
        <v>3</v>
      </c>
      <c r="G5882" s="3" t="str">
        <f t="shared" si="91"/>
        <v>2011-01-01 00:00:00</v>
      </c>
    </row>
    <row r="5883" spans="1:7" x14ac:dyDescent="0.25">
      <c r="A5883" t="s">
        <v>1237</v>
      </c>
      <c r="B5883" s="3">
        <v>40647</v>
      </c>
      <c r="C5883" t="s">
        <v>9142</v>
      </c>
      <c r="D5883" t="s">
        <v>35</v>
      </c>
      <c r="E5883" t="s">
        <v>11008</v>
      </c>
      <c r="F5883">
        <f>+VLOOKUP(C5883,Fabricante_Consola!$A$5:$B$8,2)</f>
        <v>3</v>
      </c>
      <c r="G5883" s="3" t="str">
        <f t="shared" si="91"/>
        <v>2011-04-14 00:00:00</v>
      </c>
    </row>
    <row r="5884" spans="1:7" x14ac:dyDescent="0.25">
      <c r="A5884" t="s">
        <v>11009</v>
      </c>
      <c r="B5884" s="3">
        <v>40829</v>
      </c>
      <c r="C5884" t="s">
        <v>9142</v>
      </c>
      <c r="D5884" t="s">
        <v>5</v>
      </c>
      <c r="E5884" t="s">
        <v>11010</v>
      </c>
      <c r="F5884">
        <f>+VLOOKUP(C5884,Fabricante_Consola!$A$5:$B$8,2)</f>
        <v>3</v>
      </c>
      <c r="G5884" s="3" t="str">
        <f t="shared" si="91"/>
        <v>2011-10-13 00:00:00</v>
      </c>
    </row>
    <row r="5885" spans="1:7" x14ac:dyDescent="0.25">
      <c r="A5885" t="s">
        <v>1238</v>
      </c>
      <c r="B5885" s="3">
        <v>41102</v>
      </c>
      <c r="C5885" t="s">
        <v>9142</v>
      </c>
      <c r="D5885" t="s">
        <v>5</v>
      </c>
      <c r="E5885" t="s">
        <v>11011</v>
      </c>
      <c r="F5885">
        <f>+VLOOKUP(C5885,Fabricante_Consola!$A$5:$B$8,2)</f>
        <v>3</v>
      </c>
      <c r="G5885" s="3" t="str">
        <f t="shared" si="91"/>
        <v>2012-07-12 00:00:00</v>
      </c>
    </row>
    <row r="5886" spans="1:7" x14ac:dyDescent="0.25">
      <c r="A5886" t="s">
        <v>11012</v>
      </c>
      <c r="B5886" s="3">
        <v>40541</v>
      </c>
      <c r="C5886" t="s">
        <v>9142</v>
      </c>
      <c r="D5886" t="s">
        <v>7380</v>
      </c>
      <c r="E5886" t="s">
        <v>11013</v>
      </c>
      <c r="F5886">
        <f>+VLOOKUP(C5886,Fabricante_Consola!$A$5:$B$8,2)</f>
        <v>3</v>
      </c>
      <c r="G5886" s="3" t="str">
        <f t="shared" si="91"/>
        <v>2010-12-29 00:00:00</v>
      </c>
    </row>
    <row r="5887" spans="1:7" x14ac:dyDescent="0.25">
      <c r="A5887" t="s">
        <v>1240</v>
      </c>
      <c r="B5887" s="3">
        <v>39745</v>
      </c>
      <c r="C5887" t="s">
        <v>9142</v>
      </c>
      <c r="D5887" t="s">
        <v>20</v>
      </c>
      <c r="E5887" t="s">
        <v>11014</v>
      </c>
      <c r="F5887">
        <f>+VLOOKUP(C5887,Fabricante_Consola!$A$5:$B$8,2)</f>
        <v>3</v>
      </c>
      <c r="G5887" s="3" t="str">
        <f t="shared" si="91"/>
        <v>2008-10-24 00:00:00</v>
      </c>
    </row>
    <row r="5888" spans="1:7" x14ac:dyDescent="0.25">
      <c r="A5888" t="s">
        <v>1241</v>
      </c>
      <c r="B5888" s="3">
        <v>41236</v>
      </c>
      <c r="C5888" t="s">
        <v>9142</v>
      </c>
      <c r="D5888" t="s">
        <v>9</v>
      </c>
      <c r="E5888" t="s">
        <v>11015</v>
      </c>
      <c r="F5888">
        <f>+VLOOKUP(C5888,Fabricante_Consola!$A$5:$B$8,2)</f>
        <v>3</v>
      </c>
      <c r="G5888" s="3" t="str">
        <f t="shared" si="91"/>
        <v>2012-11-23 00:00:00</v>
      </c>
    </row>
    <row r="5889" spans="1:7" x14ac:dyDescent="0.25">
      <c r="A5889" t="s">
        <v>11016</v>
      </c>
      <c r="B5889" s="3">
        <v>41843</v>
      </c>
      <c r="C5889" t="s">
        <v>9142</v>
      </c>
      <c r="D5889" t="s">
        <v>1676</v>
      </c>
      <c r="E5889" t="s">
        <v>11017</v>
      </c>
      <c r="F5889">
        <f>+VLOOKUP(C5889,Fabricante_Consola!$A$5:$B$8,2)</f>
        <v>3</v>
      </c>
      <c r="G5889" s="3" t="str">
        <f t="shared" si="91"/>
        <v>2014-07-23 00:00:00</v>
      </c>
    </row>
    <row r="5890" spans="1:7" x14ac:dyDescent="0.25">
      <c r="A5890" t="s">
        <v>11018</v>
      </c>
      <c r="B5890" s="3">
        <v>40646</v>
      </c>
      <c r="C5890" t="s">
        <v>9142</v>
      </c>
      <c r="D5890" t="s">
        <v>11019</v>
      </c>
      <c r="E5890" t="s">
        <v>11020</v>
      </c>
      <c r="F5890">
        <f>+VLOOKUP(C5890,Fabricante_Consola!$A$5:$B$8,2)</f>
        <v>3</v>
      </c>
      <c r="G5890" s="3" t="str">
        <f t="shared" si="91"/>
        <v>2011-04-13 00:00:00</v>
      </c>
    </row>
    <row r="5891" spans="1:7" x14ac:dyDescent="0.25">
      <c r="A5891" t="s">
        <v>11021</v>
      </c>
      <c r="B5891" s="3">
        <v>42545</v>
      </c>
      <c r="C5891" t="s">
        <v>9142</v>
      </c>
      <c r="D5891" t="s">
        <v>223</v>
      </c>
      <c r="E5891" t="s">
        <v>11022</v>
      </c>
      <c r="F5891">
        <f>+VLOOKUP(C5891,Fabricante_Consola!$A$5:$B$8,2)</f>
        <v>3</v>
      </c>
      <c r="G5891" s="3" t="str">
        <f t="shared" ref="G5891:G5954" si="92">+TEXT(B5891,"yyyy-mm-dd hh:mm:ss")</f>
        <v>2016-06-24 00:00:00</v>
      </c>
    </row>
    <row r="5892" spans="1:7" x14ac:dyDescent="0.25">
      <c r="A5892" t="s">
        <v>11023</v>
      </c>
      <c r="B5892" s="3">
        <v>40086</v>
      </c>
      <c r="C5892" t="s">
        <v>9142</v>
      </c>
      <c r="D5892" t="s">
        <v>7380</v>
      </c>
      <c r="E5892" t="s">
        <v>11024</v>
      </c>
      <c r="F5892">
        <f>+VLOOKUP(C5892,Fabricante_Consola!$A$5:$B$8,2)</f>
        <v>3</v>
      </c>
      <c r="G5892" s="3" t="str">
        <f t="shared" si="92"/>
        <v>2009-09-30 00:00:00</v>
      </c>
    </row>
    <row r="5893" spans="1:7" x14ac:dyDescent="0.25">
      <c r="A5893" t="s">
        <v>1248</v>
      </c>
      <c r="B5893" s="3">
        <v>40564</v>
      </c>
      <c r="C5893" t="s">
        <v>9142</v>
      </c>
      <c r="D5893" t="s">
        <v>2</v>
      </c>
      <c r="E5893" t="s">
        <v>11025</v>
      </c>
      <c r="F5893">
        <f>+VLOOKUP(C5893,Fabricante_Consola!$A$5:$B$8,2)</f>
        <v>3</v>
      </c>
      <c r="G5893" s="3" t="str">
        <f t="shared" si="92"/>
        <v>2011-01-21 00:00:00</v>
      </c>
    </row>
    <row r="5894" spans="1:7" x14ac:dyDescent="0.25">
      <c r="A5894" t="s">
        <v>11026</v>
      </c>
      <c r="B5894" s="3">
        <v>42962</v>
      </c>
      <c r="C5894" t="s">
        <v>9142</v>
      </c>
      <c r="D5894" t="s">
        <v>11027</v>
      </c>
      <c r="E5894" t="s">
        <v>11028</v>
      </c>
      <c r="F5894">
        <f>+VLOOKUP(C5894,Fabricante_Consola!$A$5:$B$8,2)</f>
        <v>3</v>
      </c>
      <c r="G5894" s="3" t="str">
        <f t="shared" si="92"/>
        <v>2017-08-15 00:00:00</v>
      </c>
    </row>
    <row r="5895" spans="1:7" x14ac:dyDescent="0.25">
      <c r="A5895" t="s">
        <v>11029</v>
      </c>
      <c r="B5895" s="3">
        <v>42290</v>
      </c>
      <c r="C5895" t="s">
        <v>9142</v>
      </c>
      <c r="D5895" t="s">
        <v>165</v>
      </c>
      <c r="E5895" t="s">
        <v>11030</v>
      </c>
      <c r="F5895">
        <f>+VLOOKUP(C5895,Fabricante_Consola!$A$5:$B$8,2)</f>
        <v>3</v>
      </c>
      <c r="G5895" s="3" t="str">
        <f t="shared" si="92"/>
        <v>2015-10-13 00:00:00</v>
      </c>
    </row>
    <row r="5896" spans="1:7" x14ac:dyDescent="0.25">
      <c r="A5896" t="s">
        <v>11031</v>
      </c>
      <c r="B5896" s="3">
        <v>42304</v>
      </c>
      <c r="C5896" t="s">
        <v>9142</v>
      </c>
      <c r="D5896" t="s">
        <v>165</v>
      </c>
      <c r="E5896" t="s">
        <v>11032</v>
      </c>
      <c r="F5896">
        <f>+VLOOKUP(C5896,Fabricante_Consola!$A$5:$B$8,2)</f>
        <v>3</v>
      </c>
      <c r="G5896" s="3" t="str">
        <f t="shared" si="92"/>
        <v>2015-10-27 00:00:00</v>
      </c>
    </row>
    <row r="5897" spans="1:7" x14ac:dyDescent="0.25">
      <c r="A5897" t="s">
        <v>11033</v>
      </c>
      <c r="B5897" s="3">
        <v>42332</v>
      </c>
      <c r="C5897" t="s">
        <v>9142</v>
      </c>
      <c r="D5897" t="s">
        <v>165</v>
      </c>
      <c r="E5897" t="s">
        <v>11034</v>
      </c>
      <c r="F5897">
        <f>+VLOOKUP(C5897,Fabricante_Consola!$A$5:$B$8,2)</f>
        <v>3</v>
      </c>
      <c r="G5897" s="3" t="str">
        <f t="shared" si="92"/>
        <v>2015-11-24 00:00:00</v>
      </c>
    </row>
    <row r="5898" spans="1:7" x14ac:dyDescent="0.25">
      <c r="A5898" t="s">
        <v>11035</v>
      </c>
      <c r="B5898" s="3">
        <v>42360</v>
      </c>
      <c r="C5898" t="s">
        <v>9142</v>
      </c>
      <c r="D5898" t="s">
        <v>165</v>
      </c>
      <c r="E5898" t="s">
        <v>11036</v>
      </c>
      <c r="F5898">
        <f>+VLOOKUP(C5898,Fabricante_Consola!$A$5:$B$8,2)</f>
        <v>3</v>
      </c>
      <c r="G5898" s="3" t="str">
        <f t="shared" si="92"/>
        <v>2015-12-22 00:00:00</v>
      </c>
    </row>
    <row r="5899" spans="1:7" x14ac:dyDescent="0.25">
      <c r="A5899" t="s">
        <v>11037</v>
      </c>
      <c r="B5899" s="3">
        <v>42458</v>
      </c>
      <c r="C5899" t="s">
        <v>9142</v>
      </c>
      <c r="D5899" t="s">
        <v>15</v>
      </c>
      <c r="E5899" t="s">
        <v>11038</v>
      </c>
      <c r="F5899">
        <f>+VLOOKUP(C5899,Fabricante_Consola!$A$5:$B$8,2)</f>
        <v>3</v>
      </c>
      <c r="G5899" s="3" t="str">
        <f t="shared" si="92"/>
        <v>2016-03-29 00:00:00</v>
      </c>
    </row>
    <row r="5900" spans="1:7" x14ac:dyDescent="0.25">
      <c r="A5900" t="s">
        <v>11039</v>
      </c>
      <c r="B5900" s="3">
        <v>42528</v>
      </c>
      <c r="C5900" t="s">
        <v>9142</v>
      </c>
      <c r="D5900" t="s">
        <v>15</v>
      </c>
      <c r="E5900" t="s">
        <v>11040</v>
      </c>
      <c r="F5900">
        <f>+VLOOKUP(C5900,Fabricante_Consola!$A$5:$B$8,2)</f>
        <v>3</v>
      </c>
      <c r="G5900" s="3" t="str">
        <f t="shared" si="92"/>
        <v>2016-06-07 00:00:00</v>
      </c>
    </row>
    <row r="5901" spans="1:7" x14ac:dyDescent="0.25">
      <c r="A5901" t="s">
        <v>11041</v>
      </c>
      <c r="B5901" s="3">
        <v>42577</v>
      </c>
      <c r="C5901" t="s">
        <v>9142</v>
      </c>
      <c r="D5901" t="s">
        <v>15</v>
      </c>
      <c r="E5901" t="s">
        <v>11042</v>
      </c>
      <c r="F5901">
        <f>+VLOOKUP(C5901,Fabricante_Consola!$A$5:$B$8,2)</f>
        <v>3</v>
      </c>
      <c r="G5901" s="3" t="str">
        <f t="shared" si="92"/>
        <v>2016-07-26 00:00:00</v>
      </c>
    </row>
    <row r="5902" spans="1:7" x14ac:dyDescent="0.25">
      <c r="A5902" t="s">
        <v>14917</v>
      </c>
      <c r="B5902" s="3">
        <v>42626</v>
      </c>
      <c r="C5902" t="s">
        <v>9142</v>
      </c>
      <c r="D5902" t="s">
        <v>165</v>
      </c>
      <c r="E5902" t="s">
        <v>11043</v>
      </c>
      <c r="F5902">
        <f>+VLOOKUP(C5902,Fabricante_Consola!$A$5:$B$8,2)</f>
        <v>3</v>
      </c>
      <c r="G5902" s="3" t="str">
        <f t="shared" si="92"/>
        <v>2016-09-13 00:00:00</v>
      </c>
    </row>
    <row r="5903" spans="1:7" x14ac:dyDescent="0.25">
      <c r="A5903" t="s">
        <v>11044</v>
      </c>
      <c r="B5903" s="3">
        <v>41038</v>
      </c>
      <c r="C5903" t="s">
        <v>9142</v>
      </c>
      <c r="D5903" t="s">
        <v>109</v>
      </c>
      <c r="E5903" t="s">
        <v>11045</v>
      </c>
      <c r="F5903">
        <f>+VLOOKUP(C5903,Fabricante_Consola!$A$5:$B$8,2)</f>
        <v>3</v>
      </c>
      <c r="G5903" s="3" t="str">
        <f t="shared" si="92"/>
        <v>2012-05-09 00:00:00</v>
      </c>
    </row>
    <row r="5904" spans="1:7" x14ac:dyDescent="0.25">
      <c r="A5904" t="s">
        <v>11046</v>
      </c>
      <c r="B5904" s="3">
        <v>40179</v>
      </c>
      <c r="C5904" t="s">
        <v>9142</v>
      </c>
      <c r="D5904" t="s">
        <v>9144</v>
      </c>
      <c r="E5904" t="s">
        <v>11047</v>
      </c>
      <c r="F5904">
        <f>+VLOOKUP(C5904,Fabricante_Consola!$A$5:$B$8,2)</f>
        <v>3</v>
      </c>
      <c r="G5904" s="3" t="str">
        <f t="shared" si="92"/>
        <v>2010-01-01 00:00:00</v>
      </c>
    </row>
    <row r="5905" spans="1:7" x14ac:dyDescent="0.25">
      <c r="A5905" t="s">
        <v>11048</v>
      </c>
      <c r="B5905" s="3">
        <v>39855</v>
      </c>
      <c r="C5905" t="s">
        <v>9142</v>
      </c>
      <c r="D5905" t="s">
        <v>9149</v>
      </c>
      <c r="E5905" t="s">
        <v>11049</v>
      </c>
      <c r="F5905">
        <f>+VLOOKUP(C5905,Fabricante_Consola!$A$5:$B$8,2)</f>
        <v>3</v>
      </c>
      <c r="G5905" s="3" t="str">
        <f t="shared" si="92"/>
        <v>2009-02-11 00:00:00</v>
      </c>
    </row>
    <row r="5906" spans="1:7" x14ac:dyDescent="0.25">
      <c r="A5906" t="s">
        <v>1252</v>
      </c>
      <c r="B5906" s="3">
        <v>40067</v>
      </c>
      <c r="C5906" t="s">
        <v>9142</v>
      </c>
      <c r="D5906" t="s">
        <v>2</v>
      </c>
      <c r="E5906" t="s">
        <v>11050</v>
      </c>
      <c r="F5906">
        <f>+VLOOKUP(C5906,Fabricante_Consola!$A$5:$B$8,2)</f>
        <v>3</v>
      </c>
      <c r="G5906" s="3" t="str">
        <f t="shared" si="92"/>
        <v>2009-09-11 00:00:00</v>
      </c>
    </row>
    <row r="5907" spans="1:7" x14ac:dyDescent="0.25">
      <c r="A5907" t="s">
        <v>11051</v>
      </c>
      <c r="B5907" s="3">
        <v>41089</v>
      </c>
      <c r="C5907" t="s">
        <v>9142</v>
      </c>
      <c r="D5907" t="s">
        <v>7380</v>
      </c>
      <c r="E5907" t="s">
        <v>11052</v>
      </c>
      <c r="F5907">
        <f>+VLOOKUP(C5907,Fabricante_Consola!$A$5:$B$8,2)</f>
        <v>3</v>
      </c>
      <c r="G5907" s="3" t="str">
        <f t="shared" si="92"/>
        <v>2012-06-29 00:00:00</v>
      </c>
    </row>
    <row r="5908" spans="1:7" x14ac:dyDescent="0.25">
      <c r="A5908" t="s">
        <v>11053</v>
      </c>
      <c r="B5908" s="3">
        <v>40544</v>
      </c>
      <c r="C5908" t="s">
        <v>9142</v>
      </c>
      <c r="D5908" t="s">
        <v>9</v>
      </c>
      <c r="E5908" t="s">
        <v>11054</v>
      </c>
      <c r="F5908">
        <f>+VLOOKUP(C5908,Fabricante_Consola!$A$5:$B$8,2)</f>
        <v>3</v>
      </c>
      <c r="G5908" s="3" t="str">
        <f t="shared" si="92"/>
        <v>2011-01-01 00:00:00</v>
      </c>
    </row>
    <row r="5909" spans="1:7" x14ac:dyDescent="0.25">
      <c r="A5909" t="s">
        <v>14732</v>
      </c>
      <c r="B5909" s="3">
        <v>39763</v>
      </c>
      <c r="C5909" t="s">
        <v>9142</v>
      </c>
      <c r="D5909" t="s">
        <v>2</v>
      </c>
      <c r="E5909" t="s">
        <v>11055</v>
      </c>
      <c r="F5909">
        <f>+VLOOKUP(C5909,Fabricante_Consola!$A$5:$B$8,2)</f>
        <v>3</v>
      </c>
      <c r="G5909" s="3" t="str">
        <f t="shared" si="92"/>
        <v>2008-11-11 00:00:00</v>
      </c>
    </row>
    <row r="5910" spans="1:7" x14ac:dyDescent="0.25">
      <c r="A5910" t="s">
        <v>11056</v>
      </c>
      <c r="B5910" s="3">
        <v>39266</v>
      </c>
      <c r="C5910" t="s">
        <v>9142</v>
      </c>
      <c r="D5910" t="s">
        <v>7380</v>
      </c>
      <c r="E5910" t="s">
        <v>11057</v>
      </c>
      <c r="F5910">
        <f>+VLOOKUP(C5910,Fabricante_Consola!$A$5:$B$8,2)</f>
        <v>3</v>
      </c>
      <c r="G5910" s="3" t="str">
        <f t="shared" si="92"/>
        <v>2007-07-03 00:00:00</v>
      </c>
    </row>
    <row r="5911" spans="1:7" x14ac:dyDescent="0.25">
      <c r="A5911" t="s">
        <v>11058</v>
      </c>
      <c r="B5911" s="3">
        <v>38718</v>
      </c>
      <c r="C5911" t="s">
        <v>9142</v>
      </c>
      <c r="D5911" t="s">
        <v>2</v>
      </c>
      <c r="E5911" t="s">
        <v>11059</v>
      </c>
      <c r="F5911">
        <f>+VLOOKUP(C5911,Fabricante_Consola!$A$5:$B$8,2)</f>
        <v>3</v>
      </c>
      <c r="G5911" s="3" t="str">
        <f t="shared" si="92"/>
        <v>2006-01-01 00:00:00</v>
      </c>
    </row>
    <row r="5912" spans="1:7" x14ac:dyDescent="0.25">
      <c r="A5912" t="s">
        <v>14918</v>
      </c>
      <c r="B5912" s="3">
        <v>41404</v>
      </c>
      <c r="C5912" t="s">
        <v>9142</v>
      </c>
      <c r="D5912" t="s">
        <v>9243</v>
      </c>
      <c r="E5912" t="s">
        <v>11060</v>
      </c>
      <c r="F5912">
        <f>+VLOOKUP(C5912,Fabricante_Consola!$A$5:$B$8,2)</f>
        <v>3</v>
      </c>
      <c r="G5912" s="3" t="str">
        <f t="shared" si="92"/>
        <v>2013-05-10 00:00:00</v>
      </c>
    </row>
    <row r="5913" spans="1:7" x14ac:dyDescent="0.25">
      <c r="A5913" t="s">
        <v>11061</v>
      </c>
      <c r="B5913" s="3">
        <v>40401</v>
      </c>
      <c r="C5913" t="s">
        <v>9142</v>
      </c>
      <c r="D5913" t="s">
        <v>11062</v>
      </c>
      <c r="E5913" t="s">
        <v>11063</v>
      </c>
      <c r="F5913">
        <f>+VLOOKUP(C5913,Fabricante_Consola!$A$5:$B$8,2)</f>
        <v>3</v>
      </c>
      <c r="G5913" s="3" t="str">
        <f t="shared" si="92"/>
        <v>2010-08-11 00:00:00</v>
      </c>
    </row>
    <row r="5914" spans="1:7" x14ac:dyDescent="0.25">
      <c r="A5914" t="s">
        <v>14919</v>
      </c>
      <c r="B5914" s="3">
        <v>40366</v>
      </c>
      <c r="C5914" t="s">
        <v>9142</v>
      </c>
      <c r="D5914" t="s">
        <v>10357</v>
      </c>
      <c r="E5914" t="s">
        <v>11064</v>
      </c>
      <c r="F5914">
        <f>+VLOOKUP(C5914,Fabricante_Consola!$A$5:$B$8,2)</f>
        <v>3</v>
      </c>
      <c r="G5914" s="3" t="str">
        <f t="shared" si="92"/>
        <v>2010-07-07 00:00:00</v>
      </c>
    </row>
    <row r="5915" spans="1:7" x14ac:dyDescent="0.25">
      <c r="A5915" t="s">
        <v>1271</v>
      </c>
      <c r="B5915" s="3">
        <v>40795</v>
      </c>
      <c r="C5915" t="s">
        <v>9142</v>
      </c>
      <c r="D5915" t="s">
        <v>165</v>
      </c>
      <c r="E5915" t="s">
        <v>11065</v>
      </c>
      <c r="F5915">
        <f>+VLOOKUP(C5915,Fabricante_Consola!$A$5:$B$8,2)</f>
        <v>3</v>
      </c>
      <c r="G5915" s="3" t="str">
        <f t="shared" si="92"/>
        <v>2011-09-09 00:00:00</v>
      </c>
    </row>
    <row r="5916" spans="1:7" x14ac:dyDescent="0.25">
      <c r="A5916" t="s">
        <v>11066</v>
      </c>
      <c r="B5916" s="3">
        <v>39448</v>
      </c>
      <c r="C5916" t="s">
        <v>9142</v>
      </c>
      <c r="D5916" t="s">
        <v>9</v>
      </c>
      <c r="E5916" t="s">
        <v>11067</v>
      </c>
      <c r="F5916">
        <f>+VLOOKUP(C5916,Fabricante_Consola!$A$5:$B$8,2)</f>
        <v>3</v>
      </c>
      <c r="G5916" s="3" t="str">
        <f t="shared" si="92"/>
        <v>2008-01-01 00:00:00</v>
      </c>
    </row>
    <row r="5917" spans="1:7" x14ac:dyDescent="0.25">
      <c r="A5917" t="s">
        <v>11068</v>
      </c>
      <c r="B5917" s="3">
        <v>42032</v>
      </c>
      <c r="C5917" t="s">
        <v>9142</v>
      </c>
      <c r="D5917" t="s">
        <v>9</v>
      </c>
      <c r="E5917" t="s">
        <v>11069</v>
      </c>
      <c r="F5917">
        <f>+VLOOKUP(C5917,Fabricante_Consola!$A$5:$B$8,2)</f>
        <v>3</v>
      </c>
      <c r="G5917" s="3" t="str">
        <f t="shared" si="92"/>
        <v>2015-01-28 00:00:00</v>
      </c>
    </row>
    <row r="5918" spans="1:7" x14ac:dyDescent="0.25">
      <c r="A5918" t="s">
        <v>1275</v>
      </c>
      <c r="B5918" s="3">
        <v>40507</v>
      </c>
      <c r="C5918" t="s">
        <v>9142</v>
      </c>
      <c r="D5918" t="s">
        <v>9</v>
      </c>
      <c r="E5918" t="s">
        <v>11070</v>
      </c>
      <c r="F5918">
        <f>+VLOOKUP(C5918,Fabricante_Consola!$A$5:$B$8,2)</f>
        <v>3</v>
      </c>
      <c r="G5918" s="3" t="str">
        <f t="shared" si="92"/>
        <v>2010-11-25 00:00:00</v>
      </c>
    </row>
    <row r="5919" spans="1:7" x14ac:dyDescent="0.25">
      <c r="A5919" t="s">
        <v>11071</v>
      </c>
      <c r="B5919" s="3">
        <v>42335</v>
      </c>
      <c r="C5919" t="s">
        <v>9142</v>
      </c>
      <c r="D5919" t="s">
        <v>15</v>
      </c>
      <c r="E5919" t="s">
        <v>11072</v>
      </c>
      <c r="F5919">
        <f>+VLOOKUP(C5919,Fabricante_Consola!$A$5:$B$8,2)</f>
        <v>3</v>
      </c>
      <c r="G5919" s="3" t="str">
        <f t="shared" si="92"/>
        <v>2015-11-27 00:00:00</v>
      </c>
    </row>
    <row r="5920" spans="1:7" x14ac:dyDescent="0.25">
      <c r="A5920" t="s">
        <v>11073</v>
      </c>
      <c r="B5920" s="3">
        <v>40179</v>
      </c>
      <c r="C5920" t="s">
        <v>9142</v>
      </c>
      <c r="D5920" t="s">
        <v>290</v>
      </c>
      <c r="E5920" t="s">
        <v>11074</v>
      </c>
      <c r="F5920">
        <f>+VLOOKUP(C5920,Fabricante_Consola!$A$5:$B$8,2)</f>
        <v>3</v>
      </c>
      <c r="G5920" s="3" t="str">
        <f t="shared" si="92"/>
        <v>2010-01-01 00:00:00</v>
      </c>
    </row>
    <row r="5921" spans="1:7" x14ac:dyDescent="0.25">
      <c r="A5921" t="s">
        <v>11075</v>
      </c>
      <c r="B5921" s="3">
        <v>40237</v>
      </c>
      <c r="C5921" t="s">
        <v>9142</v>
      </c>
      <c r="D5921" t="s">
        <v>20</v>
      </c>
      <c r="E5921" t="s">
        <v>11076</v>
      </c>
      <c r="F5921">
        <f>+VLOOKUP(C5921,Fabricante_Consola!$A$5:$B$8,2)</f>
        <v>3</v>
      </c>
      <c r="G5921" s="3" t="str">
        <f t="shared" si="92"/>
        <v>2010-02-28 00:00:00</v>
      </c>
    </row>
    <row r="5922" spans="1:7" x14ac:dyDescent="0.25">
      <c r="A5922" t="s">
        <v>11077</v>
      </c>
      <c r="B5922" s="3">
        <v>42165</v>
      </c>
      <c r="C5922" t="s">
        <v>9142</v>
      </c>
      <c r="D5922" t="s">
        <v>20</v>
      </c>
      <c r="E5922" t="s">
        <v>11078</v>
      </c>
      <c r="F5922">
        <f>+VLOOKUP(C5922,Fabricante_Consola!$A$5:$B$8,2)</f>
        <v>3</v>
      </c>
      <c r="G5922" s="3" t="str">
        <f t="shared" si="92"/>
        <v>2015-06-10 00:00:00</v>
      </c>
    </row>
    <row r="5923" spans="1:7" x14ac:dyDescent="0.25">
      <c r="A5923" t="s">
        <v>11079</v>
      </c>
      <c r="B5923" s="3">
        <v>39248</v>
      </c>
      <c r="C5923" t="s">
        <v>9142</v>
      </c>
      <c r="D5923" t="s">
        <v>2</v>
      </c>
      <c r="E5923" t="s">
        <v>11080</v>
      </c>
      <c r="F5923">
        <f>+VLOOKUP(C5923,Fabricante_Consola!$A$5:$B$8,2)</f>
        <v>3</v>
      </c>
      <c r="G5923" s="3" t="str">
        <f t="shared" si="92"/>
        <v>2007-06-15 00:00:00</v>
      </c>
    </row>
    <row r="5924" spans="1:7" x14ac:dyDescent="0.25">
      <c r="A5924" t="s">
        <v>1281</v>
      </c>
      <c r="B5924" s="3">
        <v>39898</v>
      </c>
      <c r="C5924" t="s">
        <v>9142</v>
      </c>
      <c r="E5924" t="s">
        <v>11081</v>
      </c>
      <c r="F5924">
        <f>+VLOOKUP(C5924,Fabricante_Consola!$A$5:$B$8,2)</f>
        <v>3</v>
      </c>
      <c r="G5924" s="3" t="str">
        <f t="shared" si="92"/>
        <v>2009-03-26 00:00:00</v>
      </c>
    </row>
    <row r="5925" spans="1:7" x14ac:dyDescent="0.25">
      <c r="A5925" t="s">
        <v>11082</v>
      </c>
      <c r="B5925" s="3">
        <v>40667</v>
      </c>
      <c r="C5925" t="s">
        <v>9142</v>
      </c>
      <c r="D5925" t="s">
        <v>7380</v>
      </c>
      <c r="E5925" t="s">
        <v>11083</v>
      </c>
      <c r="F5925">
        <f>+VLOOKUP(C5925,Fabricante_Consola!$A$5:$B$8,2)</f>
        <v>3</v>
      </c>
      <c r="G5925" s="3" t="str">
        <f t="shared" si="92"/>
        <v>2011-05-04 00:00:00</v>
      </c>
    </row>
    <row r="5926" spans="1:7" x14ac:dyDescent="0.25">
      <c r="A5926" t="s">
        <v>11084</v>
      </c>
      <c r="B5926" s="3">
        <v>40441</v>
      </c>
      <c r="C5926" t="s">
        <v>9142</v>
      </c>
      <c r="D5926" t="s">
        <v>2</v>
      </c>
      <c r="E5926" t="s">
        <v>11085</v>
      </c>
      <c r="F5926">
        <f>+VLOOKUP(C5926,Fabricante_Consola!$A$5:$B$8,2)</f>
        <v>3</v>
      </c>
      <c r="G5926" s="3" t="str">
        <f t="shared" si="92"/>
        <v>2010-09-20 00:00:00</v>
      </c>
    </row>
    <row r="5927" spans="1:7" x14ac:dyDescent="0.25">
      <c r="A5927" t="s">
        <v>1283</v>
      </c>
      <c r="B5927" s="3">
        <v>40659</v>
      </c>
      <c r="C5927" t="s">
        <v>9142</v>
      </c>
      <c r="D5927" t="s">
        <v>22</v>
      </c>
      <c r="E5927" t="s">
        <v>11086</v>
      </c>
      <c r="F5927">
        <f>+VLOOKUP(C5927,Fabricante_Consola!$A$5:$B$8,2)</f>
        <v>3</v>
      </c>
      <c r="G5927" s="3" t="str">
        <f t="shared" si="92"/>
        <v>2011-04-26 00:00:00</v>
      </c>
    </row>
    <row r="5928" spans="1:7" x14ac:dyDescent="0.25">
      <c r="A5928" t="s">
        <v>11087</v>
      </c>
      <c r="B5928" s="3">
        <v>40786</v>
      </c>
      <c r="C5928" t="s">
        <v>9142</v>
      </c>
      <c r="D5928" t="s">
        <v>9693</v>
      </c>
      <c r="E5928" t="s">
        <v>11088</v>
      </c>
      <c r="F5928">
        <f>+VLOOKUP(C5928,Fabricante_Consola!$A$5:$B$8,2)</f>
        <v>3</v>
      </c>
      <c r="G5928" s="3" t="str">
        <f t="shared" si="92"/>
        <v>2011-08-31 00:00:00</v>
      </c>
    </row>
    <row r="5929" spans="1:7" x14ac:dyDescent="0.25">
      <c r="A5929" t="s">
        <v>1286</v>
      </c>
      <c r="B5929" s="3">
        <v>39773</v>
      </c>
      <c r="C5929" t="s">
        <v>9142</v>
      </c>
      <c r="D5929" t="s">
        <v>22</v>
      </c>
      <c r="E5929" t="s">
        <v>11089</v>
      </c>
      <c r="F5929">
        <f>+VLOOKUP(C5929,Fabricante_Consola!$A$5:$B$8,2)</f>
        <v>3</v>
      </c>
      <c r="G5929" s="3" t="str">
        <f t="shared" si="92"/>
        <v>2008-11-21 00:00:00</v>
      </c>
    </row>
    <row r="5930" spans="1:7" x14ac:dyDescent="0.25">
      <c r="A5930" t="s">
        <v>11090</v>
      </c>
      <c r="B5930" s="3">
        <v>40544</v>
      </c>
      <c r="C5930" t="s">
        <v>9142</v>
      </c>
      <c r="D5930" t="s">
        <v>9</v>
      </c>
      <c r="E5930" t="s">
        <v>11091</v>
      </c>
      <c r="F5930">
        <f>+VLOOKUP(C5930,Fabricante_Consola!$A$5:$B$8,2)</f>
        <v>3</v>
      </c>
      <c r="G5930" s="3" t="str">
        <f t="shared" si="92"/>
        <v>2011-01-01 00:00:00</v>
      </c>
    </row>
    <row r="5931" spans="1:7" x14ac:dyDescent="0.25">
      <c r="A5931" t="s">
        <v>11092</v>
      </c>
      <c r="B5931" s="3">
        <v>40492</v>
      </c>
      <c r="C5931" t="s">
        <v>9142</v>
      </c>
      <c r="D5931" t="s">
        <v>750</v>
      </c>
      <c r="E5931" t="s">
        <v>11093</v>
      </c>
      <c r="F5931">
        <f>+VLOOKUP(C5931,Fabricante_Consola!$A$5:$B$8,2)</f>
        <v>3</v>
      </c>
      <c r="G5931" s="3" t="str">
        <f t="shared" si="92"/>
        <v>2010-11-10 00:00:00</v>
      </c>
    </row>
    <row r="5932" spans="1:7" x14ac:dyDescent="0.25">
      <c r="A5932" t="s">
        <v>1288</v>
      </c>
      <c r="B5932" s="3">
        <v>40844</v>
      </c>
      <c r="C5932" t="s">
        <v>9142</v>
      </c>
      <c r="D5932" t="s">
        <v>5</v>
      </c>
      <c r="E5932" t="s">
        <v>11094</v>
      </c>
      <c r="F5932">
        <f>+VLOOKUP(C5932,Fabricante_Consola!$A$5:$B$8,2)</f>
        <v>3</v>
      </c>
      <c r="G5932" s="3" t="str">
        <f t="shared" si="92"/>
        <v>2011-10-28 00:00:00</v>
      </c>
    </row>
    <row r="5933" spans="1:7" x14ac:dyDescent="0.25">
      <c r="A5933" t="s">
        <v>11095</v>
      </c>
      <c r="B5933" s="3">
        <v>39332</v>
      </c>
      <c r="C5933" t="s">
        <v>9142</v>
      </c>
      <c r="D5933" t="s">
        <v>20</v>
      </c>
      <c r="E5933" t="s">
        <v>11096</v>
      </c>
      <c r="F5933">
        <f>+VLOOKUP(C5933,Fabricante_Consola!$A$5:$B$8,2)</f>
        <v>3</v>
      </c>
      <c r="G5933" s="3" t="str">
        <f t="shared" si="92"/>
        <v>2007-09-07 00:00:00</v>
      </c>
    </row>
    <row r="5934" spans="1:7" x14ac:dyDescent="0.25">
      <c r="A5934" t="s">
        <v>1289</v>
      </c>
      <c r="B5934" s="3">
        <v>39745</v>
      </c>
      <c r="C5934" t="s">
        <v>9142</v>
      </c>
      <c r="D5934" t="s">
        <v>20</v>
      </c>
      <c r="E5934" t="s">
        <v>11097</v>
      </c>
      <c r="F5934">
        <f>+VLOOKUP(C5934,Fabricante_Consola!$A$5:$B$8,2)</f>
        <v>3</v>
      </c>
      <c r="G5934" s="3" t="str">
        <f t="shared" si="92"/>
        <v>2008-10-24 00:00:00</v>
      </c>
    </row>
    <row r="5935" spans="1:7" x14ac:dyDescent="0.25">
      <c r="A5935" t="s">
        <v>11098</v>
      </c>
      <c r="B5935" s="3">
        <v>41374</v>
      </c>
      <c r="C5935" t="s">
        <v>9142</v>
      </c>
      <c r="D5935" t="s">
        <v>9329</v>
      </c>
      <c r="E5935" t="s">
        <v>11099</v>
      </c>
      <c r="F5935">
        <f>+VLOOKUP(C5935,Fabricante_Consola!$A$5:$B$8,2)</f>
        <v>3</v>
      </c>
      <c r="G5935" s="3" t="str">
        <f t="shared" si="92"/>
        <v>2013-04-10 00:00:00</v>
      </c>
    </row>
    <row r="5936" spans="1:7" x14ac:dyDescent="0.25">
      <c r="A5936" t="s">
        <v>1290</v>
      </c>
      <c r="B5936" s="3">
        <v>40256</v>
      </c>
      <c r="C5936" t="s">
        <v>9142</v>
      </c>
      <c r="D5936" t="s">
        <v>20</v>
      </c>
      <c r="E5936" t="s">
        <v>11100</v>
      </c>
      <c r="F5936">
        <f>+VLOOKUP(C5936,Fabricante_Consola!$A$5:$B$8,2)</f>
        <v>3</v>
      </c>
      <c r="G5936" s="3" t="str">
        <f t="shared" si="92"/>
        <v>2010-03-19 00:00:00</v>
      </c>
    </row>
    <row r="5937" spans="1:7" x14ac:dyDescent="0.25">
      <c r="A5937" t="s">
        <v>1291</v>
      </c>
      <c r="B5937" s="3">
        <v>40620</v>
      </c>
      <c r="C5937" t="s">
        <v>9142</v>
      </c>
      <c r="D5937" t="s">
        <v>20</v>
      </c>
      <c r="E5937" t="s">
        <v>11101</v>
      </c>
      <c r="F5937">
        <f>+VLOOKUP(C5937,Fabricante_Consola!$A$5:$B$8,2)</f>
        <v>3</v>
      </c>
      <c r="G5937" s="3" t="str">
        <f t="shared" si="92"/>
        <v>2011-03-18 00:00:00</v>
      </c>
    </row>
    <row r="5938" spans="1:7" x14ac:dyDescent="0.25">
      <c r="A5938" t="s">
        <v>1292</v>
      </c>
      <c r="B5938" s="3">
        <v>41446</v>
      </c>
      <c r="C5938" t="s">
        <v>9142</v>
      </c>
      <c r="D5938" t="s">
        <v>20</v>
      </c>
      <c r="E5938" t="s">
        <v>11102</v>
      </c>
      <c r="F5938">
        <f>+VLOOKUP(C5938,Fabricante_Consola!$A$5:$B$8,2)</f>
        <v>3</v>
      </c>
      <c r="G5938" s="3" t="str">
        <f t="shared" si="92"/>
        <v>2013-06-21 00:00:00</v>
      </c>
    </row>
    <row r="5939" spans="1:7" x14ac:dyDescent="0.25">
      <c r="A5939" t="s">
        <v>1294</v>
      </c>
      <c r="B5939" s="3">
        <v>41810</v>
      </c>
      <c r="C5939" t="s">
        <v>9142</v>
      </c>
      <c r="D5939" t="s">
        <v>20</v>
      </c>
      <c r="E5939" t="s">
        <v>11103</v>
      </c>
      <c r="F5939">
        <f>+VLOOKUP(C5939,Fabricante_Consola!$A$5:$B$8,2)</f>
        <v>3</v>
      </c>
      <c r="G5939" s="3" t="str">
        <f t="shared" si="92"/>
        <v>2014-06-20 00:00:00</v>
      </c>
    </row>
    <row r="5940" spans="1:7" x14ac:dyDescent="0.25">
      <c r="A5940" t="s">
        <v>1295</v>
      </c>
      <c r="B5940" s="3">
        <v>42181</v>
      </c>
      <c r="C5940" t="s">
        <v>9142</v>
      </c>
      <c r="D5940" t="s">
        <v>20</v>
      </c>
      <c r="E5940" t="s">
        <v>11104</v>
      </c>
      <c r="F5940">
        <f>+VLOOKUP(C5940,Fabricante_Consola!$A$5:$B$8,2)</f>
        <v>3</v>
      </c>
      <c r="G5940" s="3" t="str">
        <f t="shared" si="92"/>
        <v>2015-06-26 00:00:00</v>
      </c>
    </row>
    <row r="5941" spans="1:7" x14ac:dyDescent="0.25">
      <c r="A5941" t="s">
        <v>11105</v>
      </c>
      <c r="B5941" s="3">
        <v>38875</v>
      </c>
      <c r="C5941" t="s">
        <v>9142</v>
      </c>
      <c r="D5941" t="s">
        <v>20</v>
      </c>
      <c r="E5941" t="s">
        <v>11106</v>
      </c>
      <c r="F5941">
        <f>+VLOOKUP(C5941,Fabricante_Consola!$A$5:$B$8,2)</f>
        <v>3</v>
      </c>
      <c r="G5941" s="3" t="str">
        <f t="shared" si="92"/>
        <v>2006-06-07 00:00:00</v>
      </c>
    </row>
    <row r="5942" spans="1:7" x14ac:dyDescent="0.25">
      <c r="A5942" t="s">
        <v>1298</v>
      </c>
      <c r="B5942" s="3">
        <v>41978</v>
      </c>
      <c r="C5942" t="s">
        <v>9142</v>
      </c>
      <c r="D5942" t="s">
        <v>20</v>
      </c>
      <c r="E5942" t="s">
        <v>11107</v>
      </c>
      <c r="F5942">
        <f>+VLOOKUP(C5942,Fabricante_Consola!$A$5:$B$8,2)</f>
        <v>3</v>
      </c>
      <c r="G5942" s="3" t="str">
        <f t="shared" si="92"/>
        <v>2014-12-05 00:00:00</v>
      </c>
    </row>
    <row r="5943" spans="1:7" x14ac:dyDescent="0.25">
      <c r="A5943" t="s">
        <v>11108</v>
      </c>
      <c r="B5943" s="3">
        <v>39540</v>
      </c>
      <c r="C5943" t="s">
        <v>9142</v>
      </c>
      <c r="D5943" t="s">
        <v>11109</v>
      </c>
      <c r="E5943" t="s">
        <v>11110</v>
      </c>
      <c r="F5943">
        <f>+VLOOKUP(C5943,Fabricante_Consola!$A$5:$B$8,2)</f>
        <v>3</v>
      </c>
      <c r="G5943" s="3" t="str">
        <f t="shared" si="92"/>
        <v>2008-04-02 00:00:00</v>
      </c>
    </row>
    <row r="5944" spans="1:7" x14ac:dyDescent="0.25">
      <c r="A5944" t="s">
        <v>11111</v>
      </c>
      <c r="B5944" s="3">
        <v>38718</v>
      </c>
      <c r="C5944" t="s">
        <v>9142</v>
      </c>
      <c r="D5944" t="s">
        <v>7380</v>
      </c>
      <c r="E5944" t="s">
        <v>11112</v>
      </c>
      <c r="F5944">
        <f>+VLOOKUP(C5944,Fabricante_Consola!$A$5:$B$8,2)</f>
        <v>3</v>
      </c>
      <c r="G5944" s="3" t="str">
        <f t="shared" si="92"/>
        <v>2006-01-01 00:00:00</v>
      </c>
    </row>
    <row r="5945" spans="1:7" x14ac:dyDescent="0.25">
      <c r="A5945" t="s">
        <v>11113</v>
      </c>
      <c r="B5945" s="3">
        <v>40737</v>
      </c>
      <c r="C5945" t="s">
        <v>9142</v>
      </c>
      <c r="D5945" t="s">
        <v>9223</v>
      </c>
      <c r="E5945" t="s">
        <v>11114</v>
      </c>
      <c r="F5945">
        <f>+VLOOKUP(C5945,Fabricante_Consola!$A$5:$B$8,2)</f>
        <v>3</v>
      </c>
      <c r="G5945" s="3" t="str">
        <f t="shared" si="92"/>
        <v>2011-07-13 00:00:00</v>
      </c>
    </row>
    <row r="5946" spans="1:7" x14ac:dyDescent="0.25">
      <c r="A5946" t="s">
        <v>11115</v>
      </c>
      <c r="B5946" s="3">
        <v>40598</v>
      </c>
      <c r="C5946" t="s">
        <v>9142</v>
      </c>
      <c r="D5946" t="s">
        <v>364</v>
      </c>
      <c r="E5946" t="s">
        <v>11116</v>
      </c>
      <c r="F5946">
        <f>+VLOOKUP(C5946,Fabricante_Consola!$A$5:$B$8,2)</f>
        <v>3</v>
      </c>
      <c r="G5946" s="3" t="str">
        <f t="shared" si="92"/>
        <v>2011-02-24 00:00:00</v>
      </c>
    </row>
    <row r="5947" spans="1:7" x14ac:dyDescent="0.25">
      <c r="A5947" t="s">
        <v>1310</v>
      </c>
      <c r="B5947" s="3">
        <v>41000</v>
      </c>
      <c r="C5947" t="s">
        <v>9142</v>
      </c>
      <c r="D5947" t="s">
        <v>20</v>
      </c>
      <c r="E5947" t="s">
        <v>11117</v>
      </c>
      <c r="F5947">
        <f>+VLOOKUP(C5947,Fabricante_Consola!$A$5:$B$8,2)</f>
        <v>3</v>
      </c>
      <c r="G5947" s="3" t="str">
        <f t="shared" si="92"/>
        <v>2012-04-01 00:00:00</v>
      </c>
    </row>
    <row r="5948" spans="1:7" x14ac:dyDescent="0.25">
      <c r="A5948" t="s">
        <v>1313</v>
      </c>
      <c r="B5948" s="3">
        <v>41796</v>
      </c>
      <c r="C5948" t="s">
        <v>9142</v>
      </c>
      <c r="D5948" t="s">
        <v>15</v>
      </c>
      <c r="E5948" t="s">
        <v>11118</v>
      </c>
      <c r="F5948">
        <f>+VLOOKUP(C5948,Fabricante_Consola!$A$5:$B$8,2)</f>
        <v>3</v>
      </c>
      <c r="G5948" s="3" t="str">
        <f t="shared" si="92"/>
        <v>2014-06-06 00:00:00</v>
      </c>
    </row>
    <row r="5949" spans="1:7" x14ac:dyDescent="0.25">
      <c r="A5949" t="s">
        <v>11119</v>
      </c>
      <c r="B5949" s="3">
        <v>41030</v>
      </c>
      <c r="C5949" t="s">
        <v>9142</v>
      </c>
      <c r="D5949" t="s">
        <v>364</v>
      </c>
      <c r="E5949" t="s">
        <v>11120</v>
      </c>
      <c r="F5949">
        <f>+VLOOKUP(C5949,Fabricante_Consola!$A$5:$B$8,2)</f>
        <v>3</v>
      </c>
      <c r="G5949" s="3" t="str">
        <f t="shared" si="92"/>
        <v>2012-05-01 00:00:00</v>
      </c>
    </row>
    <row r="5950" spans="1:7" x14ac:dyDescent="0.25">
      <c r="A5950" t="s">
        <v>11121</v>
      </c>
      <c r="B5950" s="3">
        <v>40840</v>
      </c>
      <c r="C5950" t="s">
        <v>9142</v>
      </c>
      <c r="D5950" t="s">
        <v>9</v>
      </c>
      <c r="E5950" t="s">
        <v>11122</v>
      </c>
      <c r="F5950">
        <f>+VLOOKUP(C5950,Fabricante_Consola!$A$5:$B$8,2)</f>
        <v>3</v>
      </c>
      <c r="G5950" s="3" t="str">
        <f t="shared" si="92"/>
        <v>2011-10-24 00:00:00</v>
      </c>
    </row>
    <row r="5951" spans="1:7" x14ac:dyDescent="0.25">
      <c r="A5951" t="s">
        <v>11123</v>
      </c>
      <c r="B5951" s="3">
        <v>39386</v>
      </c>
      <c r="C5951" t="s">
        <v>9142</v>
      </c>
      <c r="D5951" t="s">
        <v>7380</v>
      </c>
      <c r="E5951" t="s">
        <v>11124</v>
      </c>
      <c r="F5951">
        <f>+VLOOKUP(C5951,Fabricante_Consola!$A$5:$B$8,2)</f>
        <v>3</v>
      </c>
      <c r="G5951" s="3" t="str">
        <f t="shared" si="92"/>
        <v>2007-10-31 00:00:00</v>
      </c>
    </row>
    <row r="5952" spans="1:7" x14ac:dyDescent="0.25">
      <c r="A5952" t="s">
        <v>11125</v>
      </c>
      <c r="B5952" s="3">
        <v>38718</v>
      </c>
      <c r="C5952" t="s">
        <v>9142</v>
      </c>
      <c r="D5952" t="s">
        <v>7380</v>
      </c>
      <c r="E5952" t="s">
        <v>11126</v>
      </c>
      <c r="F5952">
        <f>+VLOOKUP(C5952,Fabricante_Consola!$A$5:$B$8,2)</f>
        <v>3</v>
      </c>
      <c r="G5952" s="3" t="str">
        <f t="shared" si="92"/>
        <v>2006-01-01 00:00:00</v>
      </c>
    </row>
    <row r="5953" spans="1:7" x14ac:dyDescent="0.25">
      <c r="A5953" t="s">
        <v>11127</v>
      </c>
      <c r="B5953" s="3">
        <v>40846</v>
      </c>
      <c r="C5953" t="s">
        <v>9142</v>
      </c>
      <c r="D5953" t="s">
        <v>9</v>
      </c>
      <c r="E5953" t="s">
        <v>11128</v>
      </c>
      <c r="F5953">
        <f>+VLOOKUP(C5953,Fabricante_Consola!$A$5:$B$8,2)</f>
        <v>3</v>
      </c>
      <c r="G5953" s="3" t="str">
        <f t="shared" si="92"/>
        <v>2011-10-30 00:00:00</v>
      </c>
    </row>
    <row r="5954" spans="1:7" x14ac:dyDescent="0.25">
      <c r="A5954" t="s">
        <v>1317</v>
      </c>
      <c r="B5954" s="3">
        <v>41275</v>
      </c>
      <c r="C5954" t="s">
        <v>9142</v>
      </c>
      <c r="D5954" t="s">
        <v>15</v>
      </c>
      <c r="E5954" t="s">
        <v>11129</v>
      </c>
      <c r="F5954">
        <f>+VLOOKUP(C5954,Fabricante_Consola!$A$5:$B$8,2)</f>
        <v>3</v>
      </c>
      <c r="G5954" s="3" t="str">
        <f t="shared" si="92"/>
        <v>2013-01-01 00:00:00</v>
      </c>
    </row>
    <row r="5955" spans="1:7" x14ac:dyDescent="0.25">
      <c r="A5955" t="s">
        <v>1318</v>
      </c>
      <c r="B5955" s="3">
        <v>39514</v>
      </c>
      <c r="C5955" t="s">
        <v>9142</v>
      </c>
      <c r="D5955" t="s">
        <v>20</v>
      </c>
      <c r="E5955" t="s">
        <v>11130</v>
      </c>
      <c r="F5955">
        <f>+VLOOKUP(C5955,Fabricante_Consola!$A$5:$B$8,2)</f>
        <v>3</v>
      </c>
      <c r="G5955" s="3" t="str">
        <f t="shared" ref="G5955:G6018" si="93">+TEXT(B5955,"yyyy-mm-dd hh:mm:ss")</f>
        <v>2008-03-07 00:00:00</v>
      </c>
    </row>
    <row r="5956" spans="1:7" x14ac:dyDescent="0.25">
      <c r="A5956" t="s">
        <v>1319</v>
      </c>
      <c r="B5956" s="3">
        <v>40683</v>
      </c>
      <c r="C5956" t="s">
        <v>9142</v>
      </c>
      <c r="D5956" t="s">
        <v>20</v>
      </c>
      <c r="E5956" t="s">
        <v>11131</v>
      </c>
      <c r="F5956">
        <f>+VLOOKUP(C5956,Fabricante_Consola!$A$5:$B$8,2)</f>
        <v>3</v>
      </c>
      <c r="G5956" s="3" t="str">
        <f t="shared" si="93"/>
        <v>2011-05-20 00:00:00</v>
      </c>
    </row>
    <row r="5957" spans="1:7" x14ac:dyDescent="0.25">
      <c r="A5957" t="s">
        <v>1320</v>
      </c>
      <c r="B5957" s="3">
        <v>41942</v>
      </c>
      <c r="C5957" t="s">
        <v>9142</v>
      </c>
      <c r="D5957" t="s">
        <v>671</v>
      </c>
      <c r="E5957" t="s">
        <v>11132</v>
      </c>
      <c r="F5957">
        <f>+VLOOKUP(C5957,Fabricante_Consola!$A$5:$B$8,2)</f>
        <v>3</v>
      </c>
      <c r="G5957" s="3" t="str">
        <f t="shared" si="93"/>
        <v>2014-10-30 00:00:00</v>
      </c>
    </row>
    <row r="5958" spans="1:7" x14ac:dyDescent="0.25">
      <c r="A5958" t="s">
        <v>1321</v>
      </c>
      <c r="B5958" s="3">
        <v>40214</v>
      </c>
      <c r="C5958" t="s">
        <v>9142</v>
      </c>
      <c r="D5958" t="s">
        <v>20</v>
      </c>
      <c r="E5958" t="s">
        <v>11133</v>
      </c>
      <c r="F5958">
        <f>+VLOOKUP(C5958,Fabricante_Consola!$A$5:$B$8,2)</f>
        <v>3</v>
      </c>
      <c r="G5958" s="3" t="str">
        <f t="shared" si="93"/>
        <v>2010-02-05 00:00:00</v>
      </c>
    </row>
    <row r="5959" spans="1:7" x14ac:dyDescent="0.25">
      <c r="A5959" t="s">
        <v>1322</v>
      </c>
      <c r="B5959" s="3">
        <v>41740</v>
      </c>
      <c r="C5959" t="s">
        <v>9142</v>
      </c>
      <c r="D5959" t="s">
        <v>20</v>
      </c>
      <c r="E5959" t="s">
        <v>11134</v>
      </c>
      <c r="F5959">
        <f>+VLOOKUP(C5959,Fabricante_Consola!$A$5:$B$8,2)</f>
        <v>3</v>
      </c>
      <c r="G5959" s="3" t="str">
        <f t="shared" si="93"/>
        <v>2014-04-11 00:00:00</v>
      </c>
    </row>
    <row r="5960" spans="1:7" x14ac:dyDescent="0.25">
      <c r="A5960" t="s">
        <v>11135</v>
      </c>
      <c r="B5960" s="3">
        <v>41485</v>
      </c>
      <c r="C5960" t="s">
        <v>9142</v>
      </c>
      <c r="D5960" t="s">
        <v>5</v>
      </c>
      <c r="E5960" t="s">
        <v>11136</v>
      </c>
      <c r="F5960">
        <f>+VLOOKUP(C5960,Fabricante_Consola!$A$5:$B$8,2)</f>
        <v>3</v>
      </c>
      <c r="G5960" s="3" t="str">
        <f t="shared" si="93"/>
        <v>2013-07-30 00:00:00</v>
      </c>
    </row>
    <row r="5961" spans="1:7" x14ac:dyDescent="0.25">
      <c r="A5961" t="s">
        <v>11137</v>
      </c>
      <c r="B5961" s="3">
        <v>39448</v>
      </c>
      <c r="C5961" t="s">
        <v>9142</v>
      </c>
      <c r="D5961" t="s">
        <v>9</v>
      </c>
      <c r="E5961" t="s">
        <v>11138</v>
      </c>
      <c r="F5961">
        <f>+VLOOKUP(C5961,Fabricante_Consola!$A$5:$B$8,2)</f>
        <v>3</v>
      </c>
      <c r="G5961" s="3" t="str">
        <f t="shared" si="93"/>
        <v>2008-01-01 00:00:00</v>
      </c>
    </row>
    <row r="5962" spans="1:7" x14ac:dyDescent="0.25">
      <c r="A5962" t="s">
        <v>11139</v>
      </c>
      <c r="B5962" s="3">
        <v>40858</v>
      </c>
      <c r="C5962" t="s">
        <v>9142</v>
      </c>
      <c r="D5962" t="s">
        <v>5</v>
      </c>
      <c r="E5962" t="s">
        <v>11140</v>
      </c>
      <c r="F5962">
        <f>+VLOOKUP(C5962,Fabricante_Consola!$A$5:$B$8,2)</f>
        <v>3</v>
      </c>
      <c r="G5962" s="3" t="str">
        <f t="shared" si="93"/>
        <v>2011-11-11 00:00:00</v>
      </c>
    </row>
    <row r="5963" spans="1:7" x14ac:dyDescent="0.25">
      <c r="A5963" t="s">
        <v>1325</v>
      </c>
      <c r="B5963" s="3">
        <v>40451</v>
      </c>
      <c r="C5963" t="s">
        <v>9142</v>
      </c>
      <c r="D5963" t="s">
        <v>57</v>
      </c>
      <c r="E5963" t="s">
        <v>11141</v>
      </c>
      <c r="F5963">
        <f>+VLOOKUP(C5963,Fabricante_Consola!$A$5:$B$8,2)</f>
        <v>3</v>
      </c>
      <c r="G5963" s="3" t="str">
        <f t="shared" si="93"/>
        <v>2010-09-30 00:00:00</v>
      </c>
    </row>
    <row r="5964" spans="1:7" x14ac:dyDescent="0.25">
      <c r="A5964" t="s">
        <v>11142</v>
      </c>
      <c r="B5964" s="3">
        <v>39498</v>
      </c>
      <c r="C5964" t="s">
        <v>9142</v>
      </c>
      <c r="D5964" t="s">
        <v>9149</v>
      </c>
      <c r="E5964" t="s">
        <v>11143</v>
      </c>
      <c r="F5964">
        <f>+VLOOKUP(C5964,Fabricante_Consola!$A$5:$B$8,2)</f>
        <v>3</v>
      </c>
      <c r="G5964" s="3" t="str">
        <f t="shared" si="93"/>
        <v>2008-02-20 00:00:00</v>
      </c>
    </row>
    <row r="5965" spans="1:7" x14ac:dyDescent="0.25">
      <c r="A5965" t="s">
        <v>14734</v>
      </c>
      <c r="B5965" s="3">
        <v>40515</v>
      </c>
      <c r="C5965" t="s">
        <v>9142</v>
      </c>
      <c r="D5965" t="s">
        <v>20</v>
      </c>
      <c r="E5965" t="s">
        <v>11144</v>
      </c>
      <c r="F5965">
        <f>+VLOOKUP(C5965,Fabricante_Consola!$A$5:$B$8,2)</f>
        <v>3</v>
      </c>
      <c r="G5965" s="3" t="str">
        <f t="shared" si="93"/>
        <v>2010-12-03 00:00:00</v>
      </c>
    </row>
    <row r="5966" spans="1:7" x14ac:dyDescent="0.25">
      <c r="A5966" t="s">
        <v>11145</v>
      </c>
      <c r="B5966" s="3">
        <v>39948</v>
      </c>
      <c r="C5966" t="s">
        <v>9142</v>
      </c>
      <c r="D5966" t="s">
        <v>9</v>
      </c>
      <c r="E5966" t="s">
        <v>11146</v>
      </c>
      <c r="F5966">
        <f>+VLOOKUP(C5966,Fabricante_Consola!$A$5:$B$8,2)</f>
        <v>3</v>
      </c>
      <c r="G5966" s="3" t="str">
        <f t="shared" si="93"/>
        <v>2009-05-15 00:00:00</v>
      </c>
    </row>
    <row r="5967" spans="1:7" x14ac:dyDescent="0.25">
      <c r="A5967" t="s">
        <v>11147</v>
      </c>
      <c r="B5967" s="3">
        <v>39756</v>
      </c>
      <c r="C5967" t="s">
        <v>9142</v>
      </c>
      <c r="D5967" t="s">
        <v>9152</v>
      </c>
      <c r="E5967" t="s">
        <v>11148</v>
      </c>
      <c r="F5967">
        <f>+VLOOKUP(C5967,Fabricante_Consola!$A$5:$B$8,2)</f>
        <v>3</v>
      </c>
      <c r="G5967" s="3" t="str">
        <f t="shared" si="93"/>
        <v>2008-11-04 00:00:00</v>
      </c>
    </row>
    <row r="5968" spans="1:7" x14ac:dyDescent="0.25">
      <c r="A5968" t="s">
        <v>11149</v>
      </c>
      <c r="B5968" s="3">
        <v>41486</v>
      </c>
      <c r="C5968" t="s">
        <v>9142</v>
      </c>
      <c r="D5968" t="s">
        <v>2</v>
      </c>
      <c r="E5968" t="s">
        <v>11150</v>
      </c>
      <c r="F5968">
        <f>+VLOOKUP(C5968,Fabricante_Consola!$A$5:$B$8,2)</f>
        <v>3</v>
      </c>
      <c r="G5968" s="3" t="str">
        <f t="shared" si="93"/>
        <v>2013-07-31 00:00:00</v>
      </c>
    </row>
    <row r="5969" spans="1:7" x14ac:dyDescent="0.25">
      <c r="A5969" t="s">
        <v>1330</v>
      </c>
      <c r="B5969" s="3">
        <v>40466</v>
      </c>
      <c r="C5969" t="s">
        <v>9142</v>
      </c>
      <c r="D5969" t="s">
        <v>22</v>
      </c>
      <c r="E5969" t="s">
        <v>11151</v>
      </c>
      <c r="F5969">
        <f>+VLOOKUP(C5969,Fabricante_Consola!$A$5:$B$8,2)</f>
        <v>3</v>
      </c>
      <c r="G5969" s="3" t="str">
        <f t="shared" si="93"/>
        <v>2010-10-15 00:00:00</v>
      </c>
    </row>
    <row r="5970" spans="1:7" x14ac:dyDescent="0.25">
      <c r="A5970" t="s">
        <v>1331</v>
      </c>
      <c r="B5970" s="3">
        <v>41341</v>
      </c>
      <c r="C5970" t="s">
        <v>9142</v>
      </c>
      <c r="D5970" t="s">
        <v>22</v>
      </c>
      <c r="E5970" t="s">
        <v>11152</v>
      </c>
      <c r="F5970">
        <f>+VLOOKUP(C5970,Fabricante_Consola!$A$5:$B$8,2)</f>
        <v>3</v>
      </c>
      <c r="G5970" s="3" t="str">
        <f t="shared" si="93"/>
        <v>2013-03-08 00:00:00</v>
      </c>
    </row>
    <row r="5971" spans="1:7" x14ac:dyDescent="0.25">
      <c r="A5971" t="s">
        <v>1332</v>
      </c>
      <c r="B5971" s="3">
        <v>41670</v>
      </c>
      <c r="C5971" t="s">
        <v>9142</v>
      </c>
      <c r="D5971" t="s">
        <v>22</v>
      </c>
      <c r="E5971" t="s">
        <v>11153</v>
      </c>
      <c r="F5971">
        <f>+VLOOKUP(C5971,Fabricante_Consola!$A$5:$B$8,2)</f>
        <v>3</v>
      </c>
      <c r="G5971" s="3" t="str">
        <f t="shared" si="93"/>
        <v>2014-01-31 00:00:00</v>
      </c>
    </row>
    <row r="5972" spans="1:7" x14ac:dyDescent="0.25">
      <c r="A5972" t="s">
        <v>1333</v>
      </c>
      <c r="B5972" s="3">
        <v>40998</v>
      </c>
      <c r="C5972" t="s">
        <v>9142</v>
      </c>
      <c r="D5972" t="s">
        <v>22</v>
      </c>
      <c r="E5972" t="s">
        <v>11154</v>
      </c>
      <c r="F5972">
        <f>+VLOOKUP(C5972,Fabricante_Consola!$A$5:$B$8,2)</f>
        <v>3</v>
      </c>
      <c r="G5972" s="3" t="str">
        <f t="shared" si="93"/>
        <v>2012-03-30 00:00:00</v>
      </c>
    </row>
    <row r="5973" spans="1:7" x14ac:dyDescent="0.25">
      <c r="A5973" t="s">
        <v>1334</v>
      </c>
      <c r="B5973" s="3">
        <v>41894</v>
      </c>
      <c r="C5973" t="s">
        <v>9142</v>
      </c>
      <c r="D5973" t="s">
        <v>22</v>
      </c>
      <c r="E5973" t="s">
        <v>11155</v>
      </c>
      <c r="F5973">
        <f>+VLOOKUP(C5973,Fabricante_Consola!$A$5:$B$8,2)</f>
        <v>3</v>
      </c>
      <c r="G5973" s="3" t="str">
        <f t="shared" si="93"/>
        <v>2014-09-12 00:00:00</v>
      </c>
    </row>
    <row r="5974" spans="1:7" x14ac:dyDescent="0.25">
      <c r="A5974" t="s">
        <v>11156</v>
      </c>
      <c r="B5974" s="3">
        <v>39386</v>
      </c>
      <c r="C5974" t="s">
        <v>9142</v>
      </c>
      <c r="D5974" t="s">
        <v>2</v>
      </c>
      <c r="E5974" t="s">
        <v>11157</v>
      </c>
      <c r="F5974">
        <f>+VLOOKUP(C5974,Fabricante_Consola!$A$5:$B$8,2)</f>
        <v>3</v>
      </c>
      <c r="G5974" s="3" t="str">
        <f t="shared" si="93"/>
        <v>2007-10-31 00:00:00</v>
      </c>
    </row>
    <row r="5975" spans="1:7" x14ac:dyDescent="0.25">
      <c r="A5975" t="s">
        <v>11158</v>
      </c>
      <c r="B5975" s="3">
        <v>39772</v>
      </c>
      <c r="C5975" t="s">
        <v>9142</v>
      </c>
      <c r="D5975" t="s">
        <v>2</v>
      </c>
      <c r="E5975" t="s">
        <v>11159</v>
      </c>
      <c r="F5975">
        <f>+VLOOKUP(C5975,Fabricante_Consola!$A$5:$B$8,2)</f>
        <v>3</v>
      </c>
      <c r="G5975" s="3" t="str">
        <f t="shared" si="93"/>
        <v>2008-11-20 00:00:00</v>
      </c>
    </row>
    <row r="5976" spans="1:7" x14ac:dyDescent="0.25">
      <c r="A5976" t="s">
        <v>14735</v>
      </c>
      <c r="B5976" s="3">
        <v>39395</v>
      </c>
      <c r="C5976" t="s">
        <v>9142</v>
      </c>
      <c r="D5976" t="s">
        <v>20</v>
      </c>
      <c r="E5976" t="s">
        <v>11160</v>
      </c>
      <c r="F5976">
        <f>+VLOOKUP(C5976,Fabricante_Consola!$A$5:$B$8,2)</f>
        <v>3</v>
      </c>
      <c r="G5976" s="3" t="str">
        <f t="shared" si="93"/>
        <v>2007-11-09 00:00:00</v>
      </c>
    </row>
    <row r="5977" spans="1:7" x14ac:dyDescent="0.25">
      <c r="A5977" t="s">
        <v>1337</v>
      </c>
      <c r="B5977" s="3">
        <v>39448</v>
      </c>
      <c r="C5977" t="s">
        <v>9142</v>
      </c>
      <c r="D5977" t="s">
        <v>20</v>
      </c>
      <c r="E5977" t="s">
        <v>11161</v>
      </c>
      <c r="F5977">
        <f>+VLOOKUP(C5977,Fabricante_Consola!$A$5:$B$8,2)</f>
        <v>3</v>
      </c>
      <c r="G5977" s="3" t="str">
        <f t="shared" si="93"/>
        <v>2008-01-01 00:00:00</v>
      </c>
    </row>
    <row r="5978" spans="1:7" x14ac:dyDescent="0.25">
      <c r="A5978" t="s">
        <v>14736</v>
      </c>
      <c r="B5978" s="3">
        <v>41729</v>
      </c>
      <c r="C5978" t="s">
        <v>9142</v>
      </c>
      <c r="D5978" t="s">
        <v>20</v>
      </c>
      <c r="E5978" t="s">
        <v>11162</v>
      </c>
      <c r="F5978">
        <f>+VLOOKUP(C5978,Fabricante_Consola!$A$5:$B$8,2)</f>
        <v>3</v>
      </c>
      <c r="G5978" s="3" t="str">
        <f t="shared" si="93"/>
        <v>2014-03-31 00:00:00</v>
      </c>
    </row>
    <row r="5979" spans="1:7" x14ac:dyDescent="0.25">
      <c r="A5979" t="s">
        <v>14737</v>
      </c>
      <c r="B5979" s="3">
        <v>42146</v>
      </c>
      <c r="C5979" t="s">
        <v>9142</v>
      </c>
      <c r="D5979" t="s">
        <v>20</v>
      </c>
      <c r="E5979" t="s">
        <v>11163</v>
      </c>
      <c r="F5979">
        <f>+VLOOKUP(C5979,Fabricante_Consola!$A$5:$B$8,2)</f>
        <v>3</v>
      </c>
      <c r="G5979" s="3" t="str">
        <f t="shared" si="93"/>
        <v>2015-05-22 00:00:00</v>
      </c>
    </row>
    <row r="5980" spans="1:7" x14ac:dyDescent="0.25">
      <c r="A5980" t="s">
        <v>1338</v>
      </c>
      <c r="B5980" s="3">
        <v>40603</v>
      </c>
      <c r="C5980" t="s">
        <v>9142</v>
      </c>
      <c r="D5980" t="s">
        <v>20</v>
      </c>
      <c r="E5980" t="s">
        <v>11164</v>
      </c>
      <c r="F5980">
        <f>+VLOOKUP(C5980,Fabricante_Consola!$A$5:$B$8,2)</f>
        <v>3</v>
      </c>
      <c r="G5980" s="3" t="str">
        <f t="shared" si="93"/>
        <v>2011-03-01 00:00:00</v>
      </c>
    </row>
    <row r="5981" spans="1:7" x14ac:dyDescent="0.25">
      <c r="A5981" t="s">
        <v>1339</v>
      </c>
      <c r="B5981" s="3">
        <v>40909</v>
      </c>
      <c r="C5981" t="s">
        <v>9142</v>
      </c>
      <c r="D5981" t="s">
        <v>671</v>
      </c>
      <c r="E5981" t="s">
        <v>11165</v>
      </c>
      <c r="F5981">
        <f>+VLOOKUP(C5981,Fabricante_Consola!$A$5:$B$8,2)</f>
        <v>3</v>
      </c>
      <c r="G5981" s="3" t="str">
        <f t="shared" si="93"/>
        <v>2012-01-01 00:00:00</v>
      </c>
    </row>
    <row r="5982" spans="1:7" x14ac:dyDescent="0.25">
      <c r="A5982" t="s">
        <v>1340</v>
      </c>
      <c r="B5982" s="3">
        <v>40848</v>
      </c>
      <c r="C5982" t="s">
        <v>9142</v>
      </c>
      <c r="D5982" t="s">
        <v>20</v>
      </c>
      <c r="E5982" t="s">
        <v>11166</v>
      </c>
      <c r="F5982">
        <f>+VLOOKUP(C5982,Fabricante_Consola!$A$5:$B$8,2)</f>
        <v>3</v>
      </c>
      <c r="G5982" s="3" t="str">
        <f t="shared" si="93"/>
        <v>2011-11-01 00:00:00</v>
      </c>
    </row>
    <row r="5983" spans="1:7" x14ac:dyDescent="0.25">
      <c r="A5983" t="s">
        <v>1344</v>
      </c>
      <c r="B5983" s="3">
        <v>40353</v>
      </c>
      <c r="C5983" t="s">
        <v>9142</v>
      </c>
      <c r="D5983" t="s">
        <v>2</v>
      </c>
      <c r="E5983" t="s">
        <v>11167</v>
      </c>
      <c r="F5983">
        <f>+VLOOKUP(C5983,Fabricante_Consola!$A$5:$B$8,2)</f>
        <v>3</v>
      </c>
      <c r="G5983" s="3" t="str">
        <f t="shared" si="93"/>
        <v>2010-06-24 00:00:00</v>
      </c>
    </row>
    <row r="5984" spans="1:7" x14ac:dyDescent="0.25">
      <c r="A5984" t="s">
        <v>11168</v>
      </c>
      <c r="B5984" s="3">
        <v>41183</v>
      </c>
      <c r="C5984" t="s">
        <v>9142</v>
      </c>
      <c r="D5984" t="s">
        <v>7380</v>
      </c>
      <c r="E5984" t="s">
        <v>11169</v>
      </c>
      <c r="F5984">
        <f>+VLOOKUP(C5984,Fabricante_Consola!$A$5:$B$8,2)</f>
        <v>3</v>
      </c>
      <c r="G5984" s="3" t="str">
        <f t="shared" si="93"/>
        <v>2012-10-01 00:00:00</v>
      </c>
    </row>
    <row r="5985" spans="1:7" x14ac:dyDescent="0.25">
      <c r="A5985" t="s">
        <v>11170</v>
      </c>
      <c r="B5985" s="3">
        <v>40339</v>
      </c>
      <c r="C5985" t="s">
        <v>9142</v>
      </c>
      <c r="D5985" t="s">
        <v>26</v>
      </c>
      <c r="E5985" t="s">
        <v>11171</v>
      </c>
      <c r="F5985">
        <f>+VLOOKUP(C5985,Fabricante_Consola!$A$5:$B$8,2)</f>
        <v>3</v>
      </c>
      <c r="G5985" s="3" t="str">
        <f t="shared" si="93"/>
        <v>2010-06-10 00:00:00</v>
      </c>
    </row>
    <row r="5986" spans="1:7" x14ac:dyDescent="0.25">
      <c r="A5986" t="s">
        <v>1349</v>
      </c>
      <c r="B5986" s="3">
        <v>40095</v>
      </c>
      <c r="C5986" t="s">
        <v>9142</v>
      </c>
      <c r="D5986" t="s">
        <v>5</v>
      </c>
      <c r="E5986" t="s">
        <v>11172</v>
      </c>
      <c r="F5986">
        <f>+VLOOKUP(C5986,Fabricante_Consola!$A$5:$B$8,2)</f>
        <v>3</v>
      </c>
      <c r="G5986" s="3" t="str">
        <f t="shared" si="93"/>
        <v>2009-10-09 00:00:00</v>
      </c>
    </row>
    <row r="5987" spans="1:7" x14ac:dyDescent="0.25">
      <c r="A5987" t="s">
        <v>11173</v>
      </c>
      <c r="B5987" s="3">
        <v>40051</v>
      </c>
      <c r="C5987" t="s">
        <v>9142</v>
      </c>
      <c r="D5987" t="s">
        <v>169</v>
      </c>
      <c r="E5987" t="s">
        <v>11174</v>
      </c>
      <c r="F5987">
        <f>+VLOOKUP(C5987,Fabricante_Consola!$A$5:$B$8,2)</f>
        <v>3</v>
      </c>
      <c r="G5987" s="3" t="str">
        <f t="shared" si="93"/>
        <v>2009-08-26 00:00:00</v>
      </c>
    </row>
    <row r="5988" spans="1:7" x14ac:dyDescent="0.25">
      <c r="A5988" t="s">
        <v>1351</v>
      </c>
      <c r="B5988" s="3">
        <v>40459</v>
      </c>
      <c r="C5988" t="s">
        <v>9142</v>
      </c>
      <c r="D5988" t="s">
        <v>5</v>
      </c>
      <c r="E5988" t="s">
        <v>11175</v>
      </c>
      <c r="F5988">
        <f>+VLOOKUP(C5988,Fabricante_Consola!$A$5:$B$8,2)</f>
        <v>3</v>
      </c>
      <c r="G5988" s="3" t="str">
        <f t="shared" si="93"/>
        <v>2010-10-08 00:00:00</v>
      </c>
    </row>
    <row r="5989" spans="1:7" x14ac:dyDescent="0.25">
      <c r="A5989" t="s">
        <v>1352</v>
      </c>
      <c r="B5989" s="3">
        <v>40823</v>
      </c>
      <c r="C5989" t="s">
        <v>9142</v>
      </c>
      <c r="D5989" t="s">
        <v>5</v>
      </c>
      <c r="E5989" t="s">
        <v>11176</v>
      </c>
      <c r="F5989">
        <f>+VLOOKUP(C5989,Fabricante_Consola!$A$5:$B$8,2)</f>
        <v>3</v>
      </c>
      <c r="G5989" s="3" t="str">
        <f t="shared" si="93"/>
        <v>2011-10-07 00:00:00</v>
      </c>
    </row>
    <row r="5990" spans="1:7" x14ac:dyDescent="0.25">
      <c r="A5990" t="s">
        <v>1353</v>
      </c>
      <c r="B5990" s="3">
        <v>41187</v>
      </c>
      <c r="C5990" t="s">
        <v>9142</v>
      </c>
      <c r="D5990" t="s">
        <v>5</v>
      </c>
      <c r="E5990" t="s">
        <v>11177</v>
      </c>
      <c r="F5990">
        <f>+VLOOKUP(C5990,Fabricante_Consola!$A$5:$B$8,2)</f>
        <v>3</v>
      </c>
      <c r="G5990" s="3" t="str">
        <f t="shared" si="93"/>
        <v>2012-10-05 00:00:00</v>
      </c>
    </row>
    <row r="5991" spans="1:7" x14ac:dyDescent="0.25">
      <c r="A5991" t="s">
        <v>1354</v>
      </c>
      <c r="B5991" s="3">
        <v>41551</v>
      </c>
      <c r="C5991" t="s">
        <v>9142</v>
      </c>
      <c r="D5991" t="s">
        <v>5</v>
      </c>
      <c r="E5991" t="s">
        <v>11178</v>
      </c>
      <c r="F5991">
        <f>+VLOOKUP(C5991,Fabricante_Consola!$A$5:$B$8,2)</f>
        <v>3</v>
      </c>
      <c r="G5991" s="3" t="str">
        <f t="shared" si="93"/>
        <v>2013-10-04 00:00:00</v>
      </c>
    </row>
    <row r="5992" spans="1:7" x14ac:dyDescent="0.25">
      <c r="A5992" t="s">
        <v>1355</v>
      </c>
      <c r="B5992" s="3">
        <v>41922</v>
      </c>
      <c r="C5992" t="s">
        <v>9142</v>
      </c>
      <c r="D5992" t="s">
        <v>5</v>
      </c>
      <c r="E5992" t="s">
        <v>11179</v>
      </c>
      <c r="F5992">
        <f>+VLOOKUP(C5992,Fabricante_Consola!$A$5:$B$8,2)</f>
        <v>3</v>
      </c>
      <c r="G5992" s="3" t="str">
        <f t="shared" si="93"/>
        <v>2014-10-10 00:00:00</v>
      </c>
    </row>
    <row r="5993" spans="1:7" x14ac:dyDescent="0.25">
      <c r="A5993" t="s">
        <v>1356</v>
      </c>
      <c r="B5993" s="3">
        <v>42276</v>
      </c>
      <c r="C5993" t="s">
        <v>9142</v>
      </c>
      <c r="D5993" t="s">
        <v>5</v>
      </c>
      <c r="E5993" t="s">
        <v>11180</v>
      </c>
      <c r="F5993">
        <f>+VLOOKUP(C5993,Fabricante_Consola!$A$5:$B$8,2)</f>
        <v>3</v>
      </c>
      <c r="G5993" s="3" t="str">
        <f t="shared" si="93"/>
        <v>2015-09-29 00:00:00</v>
      </c>
    </row>
    <row r="5994" spans="1:7" x14ac:dyDescent="0.25">
      <c r="A5994" t="s">
        <v>1357</v>
      </c>
      <c r="B5994" s="3">
        <v>42629</v>
      </c>
      <c r="C5994" t="s">
        <v>9142</v>
      </c>
      <c r="D5994" t="s">
        <v>5</v>
      </c>
      <c r="E5994" t="s">
        <v>11181</v>
      </c>
      <c r="F5994">
        <f>+VLOOKUP(C5994,Fabricante_Consola!$A$5:$B$8,2)</f>
        <v>3</v>
      </c>
      <c r="G5994" s="3" t="str">
        <f t="shared" si="93"/>
        <v>2016-09-16 00:00:00</v>
      </c>
    </row>
    <row r="5995" spans="1:7" x14ac:dyDescent="0.25">
      <c r="A5995" t="s">
        <v>1358</v>
      </c>
      <c r="B5995" s="3">
        <v>42993</v>
      </c>
      <c r="C5995" t="s">
        <v>9142</v>
      </c>
      <c r="D5995" t="s">
        <v>5</v>
      </c>
      <c r="E5995" t="s">
        <v>11182</v>
      </c>
      <c r="F5995">
        <f>+VLOOKUP(C5995,Fabricante_Consola!$A$5:$B$8,2)</f>
        <v>3</v>
      </c>
      <c r="G5995" s="3" t="str">
        <f t="shared" si="93"/>
        <v>2017-09-15 00:00:00</v>
      </c>
    </row>
    <row r="5996" spans="1:7" x14ac:dyDescent="0.25">
      <c r="A5996" t="s">
        <v>11183</v>
      </c>
      <c r="B5996" s="3">
        <v>38835</v>
      </c>
      <c r="C5996" t="s">
        <v>9142</v>
      </c>
      <c r="D5996" t="s">
        <v>5</v>
      </c>
      <c r="E5996" t="s">
        <v>11184</v>
      </c>
      <c r="F5996">
        <f>+VLOOKUP(C5996,Fabricante_Consola!$A$5:$B$8,2)</f>
        <v>3</v>
      </c>
      <c r="G5996" s="3" t="str">
        <f t="shared" si="93"/>
        <v>2006-04-28 00:00:00</v>
      </c>
    </row>
    <row r="5997" spans="1:7" x14ac:dyDescent="0.25">
      <c r="A5997" t="s">
        <v>11185</v>
      </c>
      <c r="B5997" s="3">
        <v>38991</v>
      </c>
      <c r="C5997" t="s">
        <v>9142</v>
      </c>
      <c r="D5997" t="s">
        <v>5</v>
      </c>
      <c r="E5997" t="s">
        <v>11186</v>
      </c>
      <c r="F5997">
        <f>+VLOOKUP(C5997,Fabricante_Consola!$A$5:$B$8,2)</f>
        <v>3</v>
      </c>
      <c r="G5997" s="3" t="str">
        <f t="shared" si="93"/>
        <v>2006-10-01 00:00:00</v>
      </c>
    </row>
    <row r="5998" spans="1:7" x14ac:dyDescent="0.25">
      <c r="A5998" t="s">
        <v>1360</v>
      </c>
      <c r="B5998" s="3">
        <v>39387</v>
      </c>
      <c r="C5998" t="s">
        <v>9142</v>
      </c>
      <c r="D5998" t="s">
        <v>5</v>
      </c>
      <c r="E5998" t="s">
        <v>11187</v>
      </c>
      <c r="F5998">
        <f>+VLOOKUP(C5998,Fabricante_Consola!$A$5:$B$8,2)</f>
        <v>3</v>
      </c>
      <c r="G5998" s="3" t="str">
        <f t="shared" si="93"/>
        <v>2007-11-01 00:00:00</v>
      </c>
    </row>
    <row r="5999" spans="1:7" x14ac:dyDescent="0.25">
      <c r="A5999" t="s">
        <v>1361</v>
      </c>
      <c r="B5999" s="3">
        <v>39731</v>
      </c>
      <c r="C5999" t="s">
        <v>9142</v>
      </c>
      <c r="D5999" t="s">
        <v>5</v>
      </c>
      <c r="E5999" t="s">
        <v>11188</v>
      </c>
      <c r="F5999">
        <f>+VLOOKUP(C5999,Fabricante_Consola!$A$5:$B$8,2)</f>
        <v>3</v>
      </c>
      <c r="G5999" s="3" t="str">
        <f t="shared" si="93"/>
        <v>2008-10-10 00:00:00</v>
      </c>
    </row>
    <row r="6000" spans="1:7" x14ac:dyDescent="0.25">
      <c r="A6000" t="s">
        <v>1362</v>
      </c>
      <c r="B6000" s="3">
        <v>39556</v>
      </c>
      <c r="C6000" t="s">
        <v>9142</v>
      </c>
      <c r="D6000" t="s">
        <v>5</v>
      </c>
      <c r="E6000" t="s">
        <v>11189</v>
      </c>
      <c r="F6000">
        <f>+VLOOKUP(C6000,Fabricante_Consola!$A$5:$B$8,2)</f>
        <v>3</v>
      </c>
      <c r="G6000" s="3" t="str">
        <f t="shared" si="93"/>
        <v>2008-04-18 00:00:00</v>
      </c>
    </row>
    <row r="6001" spans="1:7" x14ac:dyDescent="0.25">
      <c r="A6001" t="s">
        <v>11190</v>
      </c>
      <c r="B6001" s="3">
        <v>40821</v>
      </c>
      <c r="C6001" t="s">
        <v>9142</v>
      </c>
      <c r="D6001" t="s">
        <v>2225</v>
      </c>
      <c r="E6001" t="s">
        <v>11191</v>
      </c>
      <c r="F6001">
        <f>+VLOOKUP(C6001,Fabricante_Consola!$A$5:$B$8,2)</f>
        <v>3</v>
      </c>
      <c r="G6001" s="3" t="str">
        <f t="shared" si="93"/>
        <v>2011-10-05 00:00:00</v>
      </c>
    </row>
    <row r="6002" spans="1:7" x14ac:dyDescent="0.25">
      <c r="A6002" t="s">
        <v>1364</v>
      </c>
      <c r="B6002" s="3">
        <v>39008</v>
      </c>
      <c r="C6002" t="s">
        <v>9142</v>
      </c>
      <c r="D6002" t="s">
        <v>5</v>
      </c>
      <c r="E6002" t="s">
        <v>11192</v>
      </c>
      <c r="F6002">
        <f>+VLOOKUP(C6002,Fabricante_Consola!$A$5:$B$8,2)</f>
        <v>3</v>
      </c>
      <c r="G6002" s="3" t="str">
        <f t="shared" si="93"/>
        <v>2006-10-18 00:00:00</v>
      </c>
    </row>
    <row r="6003" spans="1:7" x14ac:dyDescent="0.25">
      <c r="A6003" t="s">
        <v>1365</v>
      </c>
      <c r="B6003" s="3">
        <v>39351</v>
      </c>
      <c r="C6003" t="s">
        <v>9142</v>
      </c>
      <c r="D6003" t="s">
        <v>5</v>
      </c>
      <c r="E6003" t="s">
        <v>11193</v>
      </c>
      <c r="F6003">
        <f>+VLOOKUP(C6003,Fabricante_Consola!$A$5:$B$8,2)</f>
        <v>3</v>
      </c>
      <c r="G6003" s="3" t="str">
        <f t="shared" si="93"/>
        <v>2007-09-26 00:00:00</v>
      </c>
    </row>
    <row r="6004" spans="1:7" x14ac:dyDescent="0.25">
      <c r="A6004" t="s">
        <v>1366</v>
      </c>
      <c r="B6004" s="3">
        <v>39730</v>
      </c>
      <c r="C6004" t="s">
        <v>9142</v>
      </c>
      <c r="D6004" t="s">
        <v>5</v>
      </c>
      <c r="E6004" t="s">
        <v>11194</v>
      </c>
      <c r="F6004">
        <f>+VLOOKUP(C6004,Fabricante_Consola!$A$5:$B$8,2)</f>
        <v>3</v>
      </c>
      <c r="G6004" s="3" t="str">
        <f t="shared" si="93"/>
        <v>2008-10-09 00:00:00</v>
      </c>
    </row>
    <row r="6005" spans="1:7" x14ac:dyDescent="0.25">
      <c r="A6005" t="s">
        <v>1367</v>
      </c>
      <c r="B6005" s="3">
        <v>40095</v>
      </c>
      <c r="C6005" t="s">
        <v>9142</v>
      </c>
      <c r="D6005" t="s">
        <v>5</v>
      </c>
      <c r="E6005" t="s">
        <v>11195</v>
      </c>
      <c r="F6005">
        <f>+VLOOKUP(C6005,Fabricante_Consola!$A$5:$B$8,2)</f>
        <v>3</v>
      </c>
      <c r="G6005" s="3" t="str">
        <f t="shared" si="93"/>
        <v>2009-10-09 00:00:00</v>
      </c>
    </row>
    <row r="6006" spans="1:7" x14ac:dyDescent="0.25">
      <c r="A6006" t="s">
        <v>11196</v>
      </c>
      <c r="B6006" s="3">
        <v>38688</v>
      </c>
      <c r="C6006" t="s">
        <v>9142</v>
      </c>
      <c r="D6006" t="s">
        <v>5</v>
      </c>
      <c r="E6006" t="s">
        <v>11197</v>
      </c>
      <c r="F6006">
        <f>+VLOOKUP(C6006,Fabricante_Consola!$A$5:$B$8,2)</f>
        <v>3</v>
      </c>
      <c r="G6006" s="3" t="str">
        <f t="shared" si="93"/>
        <v>2005-12-02 00:00:00</v>
      </c>
    </row>
    <row r="6007" spans="1:7" x14ac:dyDescent="0.25">
      <c r="A6007" t="s">
        <v>1368</v>
      </c>
      <c r="B6007" s="3">
        <v>39161</v>
      </c>
      <c r="C6007" t="s">
        <v>9142</v>
      </c>
      <c r="D6007" t="s">
        <v>5</v>
      </c>
      <c r="E6007" t="s">
        <v>11198</v>
      </c>
      <c r="F6007">
        <f>+VLOOKUP(C6007,Fabricante_Consola!$A$5:$B$8,2)</f>
        <v>3</v>
      </c>
      <c r="G6007" s="3" t="str">
        <f t="shared" si="93"/>
        <v>2007-03-20 00:00:00</v>
      </c>
    </row>
    <row r="6008" spans="1:7" x14ac:dyDescent="0.25">
      <c r="A6008" t="s">
        <v>11199</v>
      </c>
      <c r="B6008" s="3">
        <v>40128</v>
      </c>
      <c r="C6008" t="s">
        <v>9142</v>
      </c>
      <c r="D6008" t="s">
        <v>169</v>
      </c>
      <c r="E6008" t="s">
        <v>11200</v>
      </c>
      <c r="F6008">
        <f>+VLOOKUP(C6008,Fabricante_Consola!$A$5:$B$8,2)</f>
        <v>3</v>
      </c>
      <c r="G6008" s="3" t="str">
        <f t="shared" si="93"/>
        <v>2009-11-11 00:00:00</v>
      </c>
    </row>
    <row r="6009" spans="1:7" x14ac:dyDescent="0.25">
      <c r="A6009" t="s">
        <v>11201</v>
      </c>
      <c r="B6009" s="3">
        <v>39448</v>
      </c>
      <c r="C6009" t="s">
        <v>9142</v>
      </c>
      <c r="D6009" t="s">
        <v>5</v>
      </c>
      <c r="E6009" t="s">
        <v>11202</v>
      </c>
      <c r="F6009">
        <f>+VLOOKUP(C6009,Fabricante_Consola!$A$5:$B$8,2)</f>
        <v>3</v>
      </c>
      <c r="G6009" s="3" t="str">
        <f t="shared" si="93"/>
        <v>2008-01-01 00:00:00</v>
      </c>
    </row>
    <row r="6010" spans="1:7" x14ac:dyDescent="0.25">
      <c r="A6010" t="s">
        <v>1370</v>
      </c>
      <c r="B6010" s="3">
        <v>39814</v>
      </c>
      <c r="C6010" t="s">
        <v>9142</v>
      </c>
      <c r="D6010" t="s">
        <v>5</v>
      </c>
      <c r="E6010" t="s">
        <v>11203</v>
      </c>
      <c r="F6010">
        <f>+VLOOKUP(C6010,Fabricante_Consola!$A$5:$B$8,2)</f>
        <v>3</v>
      </c>
      <c r="G6010" s="3" t="str">
        <f t="shared" si="93"/>
        <v>2009-01-01 00:00:00</v>
      </c>
    </row>
    <row r="6011" spans="1:7" x14ac:dyDescent="0.25">
      <c r="A6011" t="s">
        <v>11204</v>
      </c>
      <c r="B6011" s="3">
        <v>38718</v>
      </c>
      <c r="C6011" t="s">
        <v>9142</v>
      </c>
      <c r="D6011" t="s">
        <v>5</v>
      </c>
      <c r="E6011" t="s">
        <v>11205</v>
      </c>
      <c r="F6011">
        <f>+VLOOKUP(C6011,Fabricante_Consola!$A$5:$B$8,2)</f>
        <v>3</v>
      </c>
      <c r="G6011" s="3" t="str">
        <f t="shared" si="93"/>
        <v>2006-01-01 00:00:00</v>
      </c>
    </row>
    <row r="6012" spans="1:7" x14ac:dyDescent="0.25">
      <c r="A6012" t="s">
        <v>11206</v>
      </c>
      <c r="B6012" s="3">
        <v>39083</v>
      </c>
      <c r="C6012" t="s">
        <v>9142</v>
      </c>
      <c r="D6012" t="s">
        <v>5</v>
      </c>
      <c r="E6012" t="s">
        <v>11207</v>
      </c>
      <c r="F6012">
        <f>+VLOOKUP(C6012,Fabricante_Consola!$A$5:$B$8,2)</f>
        <v>3</v>
      </c>
      <c r="G6012" s="3" t="str">
        <f t="shared" si="93"/>
        <v>2007-01-01 00:00:00</v>
      </c>
    </row>
    <row r="6013" spans="1:7" x14ac:dyDescent="0.25">
      <c r="A6013" t="s">
        <v>1372</v>
      </c>
      <c r="B6013" s="3">
        <v>39814</v>
      </c>
      <c r="C6013" t="s">
        <v>9142</v>
      </c>
      <c r="D6013" t="s">
        <v>5</v>
      </c>
      <c r="E6013" t="s">
        <v>11208</v>
      </c>
      <c r="F6013">
        <f>+VLOOKUP(C6013,Fabricante_Consola!$A$5:$B$8,2)</f>
        <v>3</v>
      </c>
      <c r="G6013" s="3" t="str">
        <f t="shared" si="93"/>
        <v>2009-01-01 00:00:00</v>
      </c>
    </row>
    <row r="6014" spans="1:7" x14ac:dyDescent="0.25">
      <c r="A6014" t="s">
        <v>1373</v>
      </c>
      <c r="B6014" s="3">
        <v>40179</v>
      </c>
      <c r="C6014" t="s">
        <v>9142</v>
      </c>
      <c r="D6014" t="s">
        <v>5</v>
      </c>
      <c r="E6014" t="s">
        <v>11209</v>
      </c>
      <c r="F6014">
        <f>+VLOOKUP(C6014,Fabricante_Consola!$A$5:$B$8,2)</f>
        <v>3</v>
      </c>
      <c r="G6014" s="3" t="str">
        <f t="shared" si="93"/>
        <v>2010-01-01 00:00:00</v>
      </c>
    </row>
    <row r="6015" spans="1:7" x14ac:dyDescent="0.25">
      <c r="A6015" t="s">
        <v>1375</v>
      </c>
      <c r="B6015" s="3">
        <v>40909</v>
      </c>
      <c r="C6015" t="s">
        <v>9142</v>
      </c>
      <c r="D6015" t="s">
        <v>5</v>
      </c>
      <c r="E6015" t="s">
        <v>11210</v>
      </c>
      <c r="F6015">
        <f>+VLOOKUP(C6015,Fabricante_Consola!$A$5:$B$8,2)</f>
        <v>3</v>
      </c>
      <c r="G6015" s="3" t="str">
        <f t="shared" si="93"/>
        <v>2012-01-01 00:00:00</v>
      </c>
    </row>
    <row r="6016" spans="1:7" x14ac:dyDescent="0.25">
      <c r="A6016" t="s">
        <v>1376</v>
      </c>
      <c r="B6016" s="3">
        <v>41275</v>
      </c>
      <c r="C6016" t="s">
        <v>9142</v>
      </c>
      <c r="D6016" t="s">
        <v>5</v>
      </c>
      <c r="E6016" t="s">
        <v>11211</v>
      </c>
      <c r="F6016">
        <f>+VLOOKUP(C6016,Fabricante_Consola!$A$5:$B$8,2)</f>
        <v>3</v>
      </c>
      <c r="G6016" s="3" t="str">
        <f t="shared" si="93"/>
        <v>2013-01-01 00:00:00</v>
      </c>
    </row>
    <row r="6017" spans="1:7" x14ac:dyDescent="0.25">
      <c r="A6017" t="s">
        <v>1377</v>
      </c>
      <c r="B6017" s="3">
        <v>40843</v>
      </c>
      <c r="C6017" t="s">
        <v>9142</v>
      </c>
      <c r="D6017" t="s">
        <v>15</v>
      </c>
      <c r="E6017" t="s">
        <v>11212</v>
      </c>
      <c r="F6017">
        <f>+VLOOKUP(C6017,Fabricante_Consola!$A$5:$B$8,2)</f>
        <v>3</v>
      </c>
      <c r="G6017" s="3" t="str">
        <f t="shared" si="93"/>
        <v>2011-10-27 00:00:00</v>
      </c>
    </row>
    <row r="6018" spans="1:7" x14ac:dyDescent="0.25">
      <c r="A6018" t="s">
        <v>1378</v>
      </c>
      <c r="B6018" s="3">
        <v>39814</v>
      </c>
      <c r="C6018" t="s">
        <v>9142</v>
      </c>
      <c r="D6018" t="s">
        <v>2</v>
      </c>
      <c r="E6018" t="s">
        <v>11213</v>
      </c>
      <c r="F6018">
        <f>+VLOOKUP(C6018,Fabricante_Consola!$A$5:$B$8,2)</f>
        <v>3</v>
      </c>
      <c r="G6018" s="3" t="str">
        <f t="shared" si="93"/>
        <v>2009-01-01 00:00:00</v>
      </c>
    </row>
    <row r="6019" spans="1:7" x14ac:dyDescent="0.25">
      <c r="A6019" t="s">
        <v>1379</v>
      </c>
      <c r="B6019" s="3">
        <v>39020</v>
      </c>
      <c r="C6019" t="s">
        <v>9142</v>
      </c>
      <c r="D6019" t="s">
        <v>20</v>
      </c>
      <c r="E6019" t="s">
        <v>11214</v>
      </c>
      <c r="F6019">
        <f>+VLOOKUP(C6019,Fabricante_Consola!$A$5:$B$8,2)</f>
        <v>3</v>
      </c>
      <c r="G6019" s="3" t="str">
        <f t="shared" ref="G6019:G6082" si="94">+TEXT(B6019,"yyyy-mm-dd hh:mm:ss")</f>
        <v>2006-10-30 00:00:00</v>
      </c>
    </row>
    <row r="6020" spans="1:7" x14ac:dyDescent="0.25">
      <c r="A6020" t="s">
        <v>1380</v>
      </c>
      <c r="B6020" s="3">
        <v>40501</v>
      </c>
      <c r="C6020" t="s">
        <v>9142</v>
      </c>
      <c r="D6020" t="s">
        <v>20</v>
      </c>
      <c r="E6020" t="s">
        <v>11215</v>
      </c>
      <c r="F6020">
        <f>+VLOOKUP(C6020,Fabricante_Consola!$A$5:$B$8,2)</f>
        <v>3</v>
      </c>
      <c r="G6020" s="3" t="str">
        <f t="shared" si="94"/>
        <v>2010-11-19 00:00:00</v>
      </c>
    </row>
    <row r="6021" spans="1:7" x14ac:dyDescent="0.25">
      <c r="A6021" t="s">
        <v>1381</v>
      </c>
      <c r="B6021" s="3">
        <v>39408</v>
      </c>
      <c r="C6021" t="s">
        <v>9142</v>
      </c>
      <c r="D6021" t="s">
        <v>20</v>
      </c>
      <c r="E6021" t="s">
        <v>11216</v>
      </c>
      <c r="F6021">
        <f>+VLOOKUP(C6021,Fabricante_Consola!$A$5:$B$8,2)</f>
        <v>3</v>
      </c>
      <c r="G6021" s="3" t="str">
        <f t="shared" si="94"/>
        <v>2007-11-22 00:00:00</v>
      </c>
    </row>
    <row r="6022" spans="1:7" x14ac:dyDescent="0.25">
      <c r="A6022" t="s">
        <v>1382</v>
      </c>
      <c r="B6022" s="3">
        <v>41599</v>
      </c>
      <c r="C6022" t="s">
        <v>9142</v>
      </c>
      <c r="D6022" t="s">
        <v>20</v>
      </c>
      <c r="E6022" t="s">
        <v>11217</v>
      </c>
      <c r="F6022">
        <f>+VLOOKUP(C6022,Fabricante_Consola!$A$5:$B$8,2)</f>
        <v>3</v>
      </c>
      <c r="G6022" s="3" t="str">
        <f t="shared" si="94"/>
        <v>2013-11-21 00:00:00</v>
      </c>
    </row>
    <row r="6023" spans="1:7" x14ac:dyDescent="0.25">
      <c r="A6023" t="s">
        <v>1383</v>
      </c>
      <c r="B6023" s="3">
        <v>40073</v>
      </c>
      <c r="C6023" t="s">
        <v>9142</v>
      </c>
      <c r="D6023" t="s">
        <v>1384</v>
      </c>
      <c r="E6023" t="s">
        <v>11218</v>
      </c>
      <c r="F6023">
        <f>+VLOOKUP(C6023,Fabricante_Consola!$A$5:$B$8,2)</f>
        <v>3</v>
      </c>
      <c r="G6023" s="3" t="str">
        <f t="shared" si="94"/>
        <v>2009-09-17 00:00:00</v>
      </c>
    </row>
    <row r="6024" spans="1:7" x14ac:dyDescent="0.25">
      <c r="A6024" t="s">
        <v>1385</v>
      </c>
      <c r="B6024" s="3">
        <v>39753</v>
      </c>
      <c r="C6024" t="s">
        <v>9142</v>
      </c>
      <c r="D6024" t="s">
        <v>20</v>
      </c>
      <c r="E6024" t="s">
        <v>11219</v>
      </c>
      <c r="F6024">
        <f>+VLOOKUP(C6024,Fabricante_Consola!$A$5:$B$8,2)</f>
        <v>3</v>
      </c>
      <c r="G6024" s="3" t="str">
        <f t="shared" si="94"/>
        <v>2008-11-01 00:00:00</v>
      </c>
    </row>
    <row r="6025" spans="1:7" x14ac:dyDescent="0.25">
      <c r="A6025" t="s">
        <v>1386</v>
      </c>
      <c r="B6025" s="3">
        <v>41213</v>
      </c>
      <c r="C6025" t="s">
        <v>9142</v>
      </c>
      <c r="D6025" t="s">
        <v>20</v>
      </c>
      <c r="E6025" t="s">
        <v>11220</v>
      </c>
      <c r="F6025">
        <f>+VLOOKUP(C6025,Fabricante_Consola!$A$5:$B$8,2)</f>
        <v>3</v>
      </c>
      <c r="G6025" s="3" t="str">
        <f t="shared" si="94"/>
        <v>2012-10-31 00:00:00</v>
      </c>
    </row>
    <row r="6026" spans="1:7" x14ac:dyDescent="0.25">
      <c r="A6026" t="s">
        <v>11221</v>
      </c>
      <c r="B6026" s="3">
        <v>38688</v>
      </c>
      <c r="C6026" t="s">
        <v>9142</v>
      </c>
      <c r="D6026" t="s">
        <v>2</v>
      </c>
      <c r="E6026" t="s">
        <v>11222</v>
      </c>
      <c r="F6026">
        <f>+VLOOKUP(C6026,Fabricante_Consola!$A$5:$B$8,2)</f>
        <v>3</v>
      </c>
      <c r="G6026" s="3" t="str">
        <f t="shared" si="94"/>
        <v>2005-12-02 00:00:00</v>
      </c>
    </row>
    <row r="6027" spans="1:7" x14ac:dyDescent="0.25">
      <c r="A6027" t="s">
        <v>1387</v>
      </c>
      <c r="B6027" s="3">
        <v>40864</v>
      </c>
      <c r="C6027" t="s">
        <v>9142</v>
      </c>
      <c r="D6027" t="s">
        <v>20</v>
      </c>
      <c r="E6027" t="s">
        <v>11223</v>
      </c>
      <c r="F6027">
        <f>+VLOOKUP(C6027,Fabricante_Consola!$A$5:$B$8,2)</f>
        <v>3</v>
      </c>
      <c r="G6027" s="3" t="str">
        <f t="shared" si="94"/>
        <v>2011-11-17 00:00:00</v>
      </c>
    </row>
    <row r="6028" spans="1:7" x14ac:dyDescent="0.25">
      <c r="A6028" t="s">
        <v>11224</v>
      </c>
      <c r="B6028" s="3">
        <v>40422</v>
      </c>
      <c r="C6028" t="s">
        <v>9142</v>
      </c>
      <c r="D6028" t="s">
        <v>11062</v>
      </c>
      <c r="E6028" t="s">
        <v>11225</v>
      </c>
      <c r="F6028">
        <f>+VLOOKUP(C6028,Fabricante_Consola!$A$5:$B$8,2)</f>
        <v>3</v>
      </c>
      <c r="G6028" s="3" t="str">
        <f t="shared" si="94"/>
        <v>2010-09-01 00:00:00</v>
      </c>
    </row>
    <row r="6029" spans="1:7" x14ac:dyDescent="0.25">
      <c r="A6029" t="s">
        <v>1390</v>
      </c>
      <c r="B6029" s="3">
        <v>40941</v>
      </c>
      <c r="C6029" t="s">
        <v>9142</v>
      </c>
      <c r="D6029" t="s">
        <v>2</v>
      </c>
      <c r="E6029" t="s">
        <v>11226</v>
      </c>
      <c r="F6029">
        <f>+VLOOKUP(C6029,Fabricante_Consola!$A$5:$B$8,2)</f>
        <v>3</v>
      </c>
      <c r="G6029" s="3" t="str">
        <f t="shared" si="94"/>
        <v>2012-02-02 00:00:00</v>
      </c>
    </row>
    <row r="6030" spans="1:7" x14ac:dyDescent="0.25">
      <c r="A6030" t="s">
        <v>11227</v>
      </c>
      <c r="B6030" s="3">
        <v>38718</v>
      </c>
      <c r="C6030" t="s">
        <v>9142</v>
      </c>
      <c r="D6030" t="s">
        <v>9329</v>
      </c>
      <c r="E6030" t="s">
        <v>11228</v>
      </c>
      <c r="F6030">
        <f>+VLOOKUP(C6030,Fabricante_Consola!$A$5:$B$8,2)</f>
        <v>3</v>
      </c>
      <c r="G6030" s="3" t="str">
        <f t="shared" si="94"/>
        <v>2006-01-01 00:00:00</v>
      </c>
    </row>
    <row r="6031" spans="1:7" x14ac:dyDescent="0.25">
      <c r="A6031" t="s">
        <v>11229</v>
      </c>
      <c r="B6031" s="3">
        <v>40968</v>
      </c>
      <c r="C6031" t="s">
        <v>9142</v>
      </c>
      <c r="D6031" t="s">
        <v>7380</v>
      </c>
      <c r="E6031" t="s">
        <v>11230</v>
      </c>
      <c r="F6031">
        <f>+VLOOKUP(C6031,Fabricante_Consola!$A$5:$B$8,2)</f>
        <v>3</v>
      </c>
      <c r="G6031" s="3" t="str">
        <f t="shared" si="94"/>
        <v>2012-02-29 00:00:00</v>
      </c>
    </row>
    <row r="6032" spans="1:7" x14ac:dyDescent="0.25">
      <c r="A6032" t="s">
        <v>11231</v>
      </c>
      <c r="B6032" s="3">
        <v>40925</v>
      </c>
      <c r="C6032" t="s">
        <v>9142</v>
      </c>
      <c r="D6032" t="s">
        <v>5</v>
      </c>
      <c r="E6032" t="s">
        <v>11232</v>
      </c>
      <c r="F6032">
        <f>+VLOOKUP(C6032,Fabricante_Consola!$A$5:$B$8,2)</f>
        <v>3</v>
      </c>
      <c r="G6032" s="3" t="str">
        <f t="shared" si="94"/>
        <v>2012-01-17 00:00:00</v>
      </c>
    </row>
    <row r="6033" spans="1:7" x14ac:dyDescent="0.25">
      <c r="A6033" t="s">
        <v>11233</v>
      </c>
      <c r="B6033" s="3">
        <v>39448</v>
      </c>
      <c r="C6033" t="s">
        <v>9142</v>
      </c>
      <c r="D6033" t="s">
        <v>5</v>
      </c>
      <c r="E6033" t="s">
        <v>11234</v>
      </c>
      <c r="F6033">
        <f>+VLOOKUP(C6033,Fabricante_Consola!$A$5:$B$8,2)</f>
        <v>3</v>
      </c>
      <c r="G6033" s="3" t="str">
        <f t="shared" si="94"/>
        <v>2008-01-01 00:00:00</v>
      </c>
    </row>
    <row r="6034" spans="1:7" x14ac:dyDescent="0.25">
      <c r="A6034" t="s">
        <v>1392</v>
      </c>
      <c r="B6034" s="3">
        <v>39448</v>
      </c>
      <c r="C6034" t="s">
        <v>9142</v>
      </c>
      <c r="D6034" t="s">
        <v>5</v>
      </c>
      <c r="E6034" t="s">
        <v>11235</v>
      </c>
      <c r="F6034">
        <f>+VLOOKUP(C6034,Fabricante_Consola!$A$5:$B$8,2)</f>
        <v>3</v>
      </c>
      <c r="G6034" s="3" t="str">
        <f t="shared" si="94"/>
        <v>2008-01-01 00:00:00</v>
      </c>
    </row>
    <row r="6035" spans="1:7" x14ac:dyDescent="0.25">
      <c r="A6035" t="s">
        <v>11236</v>
      </c>
      <c r="B6035" s="3">
        <v>40666</v>
      </c>
      <c r="C6035" t="s">
        <v>9142</v>
      </c>
      <c r="D6035" t="s">
        <v>9</v>
      </c>
      <c r="E6035" t="s">
        <v>11237</v>
      </c>
      <c r="F6035">
        <f>+VLOOKUP(C6035,Fabricante_Consola!$A$5:$B$8,2)</f>
        <v>3</v>
      </c>
      <c r="G6035" s="3" t="str">
        <f t="shared" si="94"/>
        <v>2011-05-03 00:00:00</v>
      </c>
    </row>
    <row r="6036" spans="1:7" x14ac:dyDescent="0.25">
      <c r="A6036" t="s">
        <v>11238</v>
      </c>
      <c r="B6036" s="3">
        <v>39017</v>
      </c>
      <c r="C6036" t="s">
        <v>9142</v>
      </c>
      <c r="D6036" t="s">
        <v>5</v>
      </c>
      <c r="E6036" t="s">
        <v>11239</v>
      </c>
      <c r="F6036">
        <f>+VLOOKUP(C6036,Fabricante_Consola!$A$5:$B$8,2)</f>
        <v>3</v>
      </c>
      <c r="G6036" s="3" t="str">
        <f t="shared" si="94"/>
        <v>2006-10-27 00:00:00</v>
      </c>
    </row>
    <row r="6037" spans="1:7" x14ac:dyDescent="0.25">
      <c r="A6037" t="s">
        <v>1393</v>
      </c>
      <c r="B6037" s="3">
        <v>39326</v>
      </c>
      <c r="C6037" t="s">
        <v>9142</v>
      </c>
      <c r="D6037" t="s">
        <v>5</v>
      </c>
      <c r="E6037" t="s">
        <v>11240</v>
      </c>
      <c r="F6037">
        <f>+VLOOKUP(C6037,Fabricante_Consola!$A$5:$B$8,2)</f>
        <v>3</v>
      </c>
      <c r="G6037" s="3" t="str">
        <f t="shared" si="94"/>
        <v>2007-09-01 00:00:00</v>
      </c>
    </row>
    <row r="6038" spans="1:7" x14ac:dyDescent="0.25">
      <c r="A6038" t="s">
        <v>1394</v>
      </c>
      <c r="B6038" s="3">
        <v>39448</v>
      </c>
      <c r="C6038" t="s">
        <v>9142</v>
      </c>
      <c r="D6038" t="s">
        <v>5</v>
      </c>
      <c r="E6038" t="s">
        <v>11241</v>
      </c>
      <c r="F6038">
        <f>+VLOOKUP(C6038,Fabricante_Consola!$A$5:$B$8,2)</f>
        <v>3</v>
      </c>
      <c r="G6038" s="3" t="str">
        <f t="shared" si="94"/>
        <v>2008-01-01 00:00:00</v>
      </c>
    </row>
    <row r="6039" spans="1:7" x14ac:dyDescent="0.25">
      <c r="A6039" t="s">
        <v>1395</v>
      </c>
      <c r="B6039" s="3">
        <v>39814</v>
      </c>
      <c r="C6039" t="s">
        <v>9142</v>
      </c>
      <c r="D6039" t="s">
        <v>5</v>
      </c>
      <c r="E6039" t="s">
        <v>11242</v>
      </c>
      <c r="F6039">
        <f>+VLOOKUP(C6039,Fabricante_Consola!$A$5:$B$8,2)</f>
        <v>3</v>
      </c>
      <c r="G6039" s="3" t="str">
        <f t="shared" si="94"/>
        <v>2009-01-01 00:00:00</v>
      </c>
    </row>
    <row r="6040" spans="1:7" x14ac:dyDescent="0.25">
      <c r="A6040" t="s">
        <v>1396</v>
      </c>
      <c r="B6040" s="3">
        <v>40179</v>
      </c>
      <c r="C6040" t="s">
        <v>9142</v>
      </c>
      <c r="D6040" t="s">
        <v>5</v>
      </c>
      <c r="E6040" t="s">
        <v>11243</v>
      </c>
      <c r="F6040">
        <f>+VLOOKUP(C6040,Fabricante_Consola!$A$5:$B$8,2)</f>
        <v>3</v>
      </c>
      <c r="G6040" s="3" t="str">
        <f t="shared" si="94"/>
        <v>2010-01-01 00:00:00</v>
      </c>
    </row>
    <row r="6041" spans="1:7" x14ac:dyDescent="0.25">
      <c r="A6041" t="s">
        <v>1397</v>
      </c>
      <c r="B6041" s="3">
        <v>40787</v>
      </c>
      <c r="C6041" t="s">
        <v>9142</v>
      </c>
      <c r="D6041" t="s">
        <v>5</v>
      </c>
      <c r="E6041" t="s">
        <v>11244</v>
      </c>
      <c r="F6041">
        <f>+VLOOKUP(C6041,Fabricante_Consola!$A$5:$B$8,2)</f>
        <v>3</v>
      </c>
      <c r="G6041" s="3" t="str">
        <f t="shared" si="94"/>
        <v>2011-09-01 00:00:00</v>
      </c>
    </row>
    <row r="6042" spans="1:7" x14ac:dyDescent="0.25">
      <c r="A6042" t="s">
        <v>1398</v>
      </c>
      <c r="B6042" s="3">
        <v>40909</v>
      </c>
      <c r="C6042" t="s">
        <v>9142</v>
      </c>
      <c r="D6042" t="s">
        <v>5</v>
      </c>
      <c r="E6042" t="s">
        <v>11245</v>
      </c>
      <c r="F6042">
        <f>+VLOOKUP(C6042,Fabricante_Consola!$A$5:$B$8,2)</f>
        <v>3</v>
      </c>
      <c r="G6042" s="3" t="str">
        <f t="shared" si="94"/>
        <v>2012-01-01 00:00:00</v>
      </c>
    </row>
    <row r="6043" spans="1:7" x14ac:dyDescent="0.25">
      <c r="A6043" t="s">
        <v>1399</v>
      </c>
      <c r="B6043" s="3">
        <v>41530</v>
      </c>
      <c r="C6043" t="s">
        <v>9142</v>
      </c>
      <c r="D6043" t="s">
        <v>5</v>
      </c>
      <c r="E6043" t="s">
        <v>11246</v>
      </c>
      <c r="F6043">
        <f>+VLOOKUP(C6043,Fabricante_Consola!$A$5:$B$8,2)</f>
        <v>3</v>
      </c>
      <c r="G6043" s="3" t="str">
        <f t="shared" si="94"/>
        <v>2013-09-13 00:00:00</v>
      </c>
    </row>
    <row r="6044" spans="1:7" x14ac:dyDescent="0.25">
      <c r="A6044" t="s">
        <v>1400</v>
      </c>
      <c r="B6044" s="3">
        <v>41893</v>
      </c>
      <c r="C6044" t="s">
        <v>9142</v>
      </c>
      <c r="D6044" t="s">
        <v>5</v>
      </c>
      <c r="E6044" t="s">
        <v>11247</v>
      </c>
      <c r="F6044">
        <f>+VLOOKUP(C6044,Fabricante_Consola!$A$5:$B$8,2)</f>
        <v>3</v>
      </c>
      <c r="G6044" s="3" t="str">
        <f t="shared" si="94"/>
        <v>2014-09-11 00:00:00</v>
      </c>
    </row>
    <row r="6045" spans="1:7" x14ac:dyDescent="0.25">
      <c r="A6045" t="s">
        <v>1401</v>
      </c>
      <c r="B6045" s="3">
        <v>42263</v>
      </c>
      <c r="C6045" t="s">
        <v>9142</v>
      </c>
      <c r="E6045" t="s">
        <v>11248</v>
      </c>
      <c r="F6045">
        <f>+VLOOKUP(C6045,Fabricante_Consola!$A$5:$B$8,2)</f>
        <v>3</v>
      </c>
      <c r="G6045" s="3" t="str">
        <f t="shared" si="94"/>
        <v>2015-09-16 00:00:00</v>
      </c>
    </row>
    <row r="6046" spans="1:7" x14ac:dyDescent="0.25">
      <c r="A6046" t="s">
        <v>1402</v>
      </c>
      <c r="B6046" s="3">
        <v>40072</v>
      </c>
      <c r="C6046" t="s">
        <v>9142</v>
      </c>
      <c r="D6046" t="s">
        <v>5</v>
      </c>
      <c r="E6046" t="s">
        <v>11249</v>
      </c>
      <c r="F6046">
        <f>+VLOOKUP(C6046,Fabricante_Consola!$A$5:$B$8,2)</f>
        <v>3</v>
      </c>
      <c r="G6046" s="3" t="str">
        <f t="shared" si="94"/>
        <v>2009-09-16 00:00:00</v>
      </c>
    </row>
    <row r="6047" spans="1:7" x14ac:dyDescent="0.25">
      <c r="A6047" t="s">
        <v>11250</v>
      </c>
      <c r="B6047" s="3">
        <v>38793</v>
      </c>
      <c r="C6047" t="s">
        <v>9142</v>
      </c>
      <c r="D6047" t="s">
        <v>5</v>
      </c>
      <c r="E6047" t="s">
        <v>11251</v>
      </c>
      <c r="F6047">
        <f>+VLOOKUP(C6047,Fabricante_Consola!$A$5:$B$8,2)</f>
        <v>3</v>
      </c>
      <c r="G6047" s="3" t="str">
        <f t="shared" si="94"/>
        <v>2006-03-17 00:00:00</v>
      </c>
    </row>
    <row r="6048" spans="1:7" x14ac:dyDescent="0.25">
      <c r="A6048" t="s">
        <v>11252</v>
      </c>
      <c r="B6048" s="3">
        <v>39003</v>
      </c>
      <c r="C6048" t="s">
        <v>9142</v>
      </c>
      <c r="D6048" t="s">
        <v>5</v>
      </c>
      <c r="E6048" t="s">
        <v>11253</v>
      </c>
      <c r="F6048">
        <f>+VLOOKUP(C6048,Fabricante_Consola!$A$5:$B$8,2)</f>
        <v>3</v>
      </c>
      <c r="G6048" s="3" t="str">
        <f t="shared" si="94"/>
        <v>2006-10-13 00:00:00</v>
      </c>
    </row>
    <row r="6049" spans="1:7" x14ac:dyDescent="0.25">
      <c r="A6049" t="s">
        <v>1404</v>
      </c>
      <c r="B6049" s="3">
        <v>39381</v>
      </c>
      <c r="C6049" t="s">
        <v>9142</v>
      </c>
      <c r="D6049" t="s">
        <v>5</v>
      </c>
      <c r="E6049" t="s">
        <v>11254</v>
      </c>
      <c r="F6049">
        <f>+VLOOKUP(C6049,Fabricante_Consola!$A$5:$B$8,2)</f>
        <v>3</v>
      </c>
      <c r="G6049" s="3" t="str">
        <f t="shared" si="94"/>
        <v>2007-10-26 00:00:00</v>
      </c>
    </row>
    <row r="6050" spans="1:7" x14ac:dyDescent="0.25">
      <c r="A6050" t="s">
        <v>1405</v>
      </c>
      <c r="B6050" s="3">
        <v>39753</v>
      </c>
      <c r="C6050" t="s">
        <v>9142</v>
      </c>
      <c r="D6050" t="s">
        <v>5</v>
      </c>
      <c r="E6050" t="s">
        <v>11255</v>
      </c>
      <c r="F6050">
        <f>+VLOOKUP(C6050,Fabricante_Consola!$A$5:$B$8,2)</f>
        <v>3</v>
      </c>
      <c r="G6050" s="3" t="str">
        <f t="shared" si="94"/>
        <v>2008-11-01 00:00:00</v>
      </c>
    </row>
    <row r="6051" spans="1:7" x14ac:dyDescent="0.25">
      <c r="A6051" t="s">
        <v>11256</v>
      </c>
      <c r="B6051" s="3">
        <v>40855</v>
      </c>
      <c r="C6051" t="s">
        <v>9142</v>
      </c>
      <c r="D6051" t="s">
        <v>35</v>
      </c>
      <c r="E6051" t="s">
        <v>11257</v>
      </c>
      <c r="F6051">
        <f>+VLOOKUP(C6051,Fabricante_Consola!$A$5:$B$8,2)</f>
        <v>3</v>
      </c>
      <c r="G6051" s="3" t="str">
        <f t="shared" si="94"/>
        <v>2011-11-08 00:00:00</v>
      </c>
    </row>
    <row r="6052" spans="1:7" x14ac:dyDescent="0.25">
      <c r="A6052" t="s">
        <v>11258</v>
      </c>
      <c r="B6052" s="3">
        <v>41244</v>
      </c>
      <c r="C6052" t="s">
        <v>9142</v>
      </c>
      <c r="D6052" t="s">
        <v>35</v>
      </c>
      <c r="E6052" t="s">
        <v>11259</v>
      </c>
      <c r="F6052">
        <f>+VLOOKUP(C6052,Fabricante_Consola!$A$5:$B$8,2)</f>
        <v>3</v>
      </c>
      <c r="G6052" s="3" t="str">
        <f t="shared" si="94"/>
        <v>2012-12-01 00:00:00</v>
      </c>
    </row>
    <row r="6053" spans="1:7" x14ac:dyDescent="0.25">
      <c r="A6053" t="s">
        <v>11260</v>
      </c>
      <c r="B6053" s="3">
        <v>40837</v>
      </c>
      <c r="C6053" t="s">
        <v>9142</v>
      </c>
      <c r="D6053" t="s">
        <v>5</v>
      </c>
      <c r="E6053" t="s">
        <v>11261</v>
      </c>
      <c r="F6053">
        <f>+VLOOKUP(C6053,Fabricante_Consola!$A$5:$B$8,2)</f>
        <v>3</v>
      </c>
      <c r="G6053" s="3" t="str">
        <f t="shared" si="94"/>
        <v>2011-10-21 00:00:00</v>
      </c>
    </row>
    <row r="6054" spans="1:7" x14ac:dyDescent="0.25">
      <c r="A6054" t="s">
        <v>1407</v>
      </c>
      <c r="B6054" s="3">
        <v>40291</v>
      </c>
      <c r="C6054" t="s">
        <v>9142</v>
      </c>
      <c r="D6054" t="s">
        <v>57</v>
      </c>
      <c r="E6054" t="s">
        <v>11262</v>
      </c>
      <c r="F6054">
        <f>+VLOOKUP(C6054,Fabricante_Consola!$A$5:$B$8,2)</f>
        <v>3</v>
      </c>
      <c r="G6054" s="3" t="str">
        <f t="shared" si="94"/>
        <v>2010-04-23 00:00:00</v>
      </c>
    </row>
    <row r="6055" spans="1:7" x14ac:dyDescent="0.25">
      <c r="A6055" t="s">
        <v>11263</v>
      </c>
      <c r="B6055" s="3">
        <v>39938</v>
      </c>
      <c r="C6055" t="s">
        <v>9142</v>
      </c>
      <c r="D6055" t="s">
        <v>15</v>
      </c>
      <c r="E6055" t="s">
        <v>11264</v>
      </c>
      <c r="F6055">
        <f>+VLOOKUP(C6055,Fabricante_Consola!$A$5:$B$8,2)</f>
        <v>3</v>
      </c>
      <c r="G6055" s="3" t="str">
        <f t="shared" si="94"/>
        <v>2009-05-05 00:00:00</v>
      </c>
    </row>
    <row r="6056" spans="1:7" x14ac:dyDescent="0.25">
      <c r="A6056" t="s">
        <v>11265</v>
      </c>
      <c r="B6056" s="3">
        <v>40909</v>
      </c>
      <c r="C6056" t="s">
        <v>9142</v>
      </c>
      <c r="D6056" t="s">
        <v>9223</v>
      </c>
      <c r="E6056" t="s">
        <v>11266</v>
      </c>
      <c r="F6056">
        <f>+VLOOKUP(C6056,Fabricante_Consola!$A$5:$B$8,2)</f>
        <v>3</v>
      </c>
      <c r="G6056" s="3" t="str">
        <f t="shared" si="94"/>
        <v>2012-01-01 00:00:00</v>
      </c>
    </row>
    <row r="6057" spans="1:7" x14ac:dyDescent="0.25">
      <c r="A6057" t="s">
        <v>11267</v>
      </c>
      <c r="B6057" s="3">
        <v>41226</v>
      </c>
      <c r="C6057" t="s">
        <v>9142</v>
      </c>
      <c r="D6057" t="s">
        <v>5</v>
      </c>
      <c r="E6057" t="s">
        <v>11268</v>
      </c>
      <c r="F6057">
        <f>+VLOOKUP(C6057,Fabricante_Consola!$A$5:$B$8,2)</f>
        <v>3</v>
      </c>
      <c r="G6057" s="3" t="str">
        <f t="shared" si="94"/>
        <v>2012-11-13 00:00:00</v>
      </c>
    </row>
    <row r="6058" spans="1:7" x14ac:dyDescent="0.25">
      <c r="A6058" t="s">
        <v>11269</v>
      </c>
      <c r="B6058" s="3">
        <v>40660</v>
      </c>
      <c r="C6058" t="s">
        <v>9142</v>
      </c>
      <c r="D6058" t="s">
        <v>9223</v>
      </c>
      <c r="E6058" t="s">
        <v>11270</v>
      </c>
      <c r="F6058">
        <f>+VLOOKUP(C6058,Fabricante_Consola!$A$5:$B$8,2)</f>
        <v>3</v>
      </c>
      <c r="G6058" s="3" t="str">
        <f t="shared" si="94"/>
        <v>2011-04-27 00:00:00</v>
      </c>
    </row>
    <row r="6059" spans="1:7" x14ac:dyDescent="0.25">
      <c r="A6059" t="s">
        <v>11271</v>
      </c>
      <c r="B6059" s="3">
        <v>39448</v>
      </c>
      <c r="C6059" t="s">
        <v>9142</v>
      </c>
      <c r="D6059" t="s">
        <v>97</v>
      </c>
      <c r="E6059" t="s">
        <v>11272</v>
      </c>
      <c r="F6059">
        <f>+VLOOKUP(C6059,Fabricante_Consola!$A$5:$B$8,2)</f>
        <v>3</v>
      </c>
      <c r="G6059" s="3" t="str">
        <f t="shared" si="94"/>
        <v>2008-01-01 00:00:00</v>
      </c>
    </row>
    <row r="6060" spans="1:7" x14ac:dyDescent="0.25">
      <c r="A6060" t="s">
        <v>11273</v>
      </c>
      <c r="B6060" s="3">
        <v>40430</v>
      </c>
      <c r="C6060" t="s">
        <v>9142</v>
      </c>
      <c r="D6060" t="s">
        <v>130</v>
      </c>
      <c r="E6060" t="s">
        <v>11274</v>
      </c>
      <c r="F6060">
        <f>+VLOOKUP(C6060,Fabricante_Consola!$A$5:$B$8,2)</f>
        <v>3</v>
      </c>
      <c r="G6060" s="3" t="str">
        <f t="shared" si="94"/>
        <v>2010-09-09 00:00:00</v>
      </c>
    </row>
    <row r="6061" spans="1:7" x14ac:dyDescent="0.25">
      <c r="A6061" t="s">
        <v>11275</v>
      </c>
      <c r="B6061" s="3">
        <v>38958</v>
      </c>
      <c r="C6061" t="s">
        <v>9142</v>
      </c>
      <c r="D6061" t="s">
        <v>57</v>
      </c>
      <c r="E6061" t="s">
        <v>11276</v>
      </c>
      <c r="F6061">
        <f>+VLOOKUP(C6061,Fabricante_Consola!$A$5:$B$8,2)</f>
        <v>3</v>
      </c>
      <c r="G6061" s="3" t="str">
        <f t="shared" si="94"/>
        <v>2006-08-29 00:00:00</v>
      </c>
    </row>
    <row r="6062" spans="1:7" x14ac:dyDescent="0.25">
      <c r="A6062" t="s">
        <v>11277</v>
      </c>
      <c r="B6062" s="3">
        <v>39906</v>
      </c>
      <c r="C6062" t="s">
        <v>9142</v>
      </c>
      <c r="D6062" t="s">
        <v>2</v>
      </c>
      <c r="E6062" t="s">
        <v>11278</v>
      </c>
      <c r="F6062">
        <f>+VLOOKUP(C6062,Fabricante_Consola!$A$5:$B$8,2)</f>
        <v>3</v>
      </c>
      <c r="G6062" s="3" t="str">
        <f t="shared" si="94"/>
        <v>2009-04-03 00:00:00</v>
      </c>
    </row>
    <row r="6063" spans="1:7" x14ac:dyDescent="0.25">
      <c r="A6063" t="s">
        <v>11279</v>
      </c>
      <c r="B6063" s="3">
        <v>39605</v>
      </c>
      <c r="C6063" t="s">
        <v>9142</v>
      </c>
      <c r="D6063" t="s">
        <v>2</v>
      </c>
      <c r="E6063" t="s">
        <v>11280</v>
      </c>
      <c r="F6063">
        <f>+VLOOKUP(C6063,Fabricante_Consola!$A$5:$B$8,2)</f>
        <v>3</v>
      </c>
      <c r="G6063" s="3" t="str">
        <f t="shared" si="94"/>
        <v>2008-06-06 00:00:00</v>
      </c>
    </row>
    <row r="6064" spans="1:7" x14ac:dyDescent="0.25">
      <c r="A6064" t="s">
        <v>1411</v>
      </c>
      <c r="B6064" s="3">
        <v>40991</v>
      </c>
      <c r="C6064" t="s">
        <v>9142</v>
      </c>
      <c r="D6064" t="s">
        <v>2</v>
      </c>
      <c r="E6064" t="s">
        <v>11281</v>
      </c>
      <c r="F6064">
        <f>+VLOOKUP(C6064,Fabricante_Consola!$A$5:$B$8,2)</f>
        <v>3</v>
      </c>
      <c r="G6064" s="3" t="str">
        <f t="shared" si="94"/>
        <v>2012-03-23 00:00:00</v>
      </c>
    </row>
    <row r="6065" spans="1:7" x14ac:dyDescent="0.25">
      <c r="A6065" t="s">
        <v>14738</v>
      </c>
      <c r="B6065" s="3">
        <v>41369</v>
      </c>
      <c r="C6065" t="s">
        <v>9142</v>
      </c>
      <c r="D6065" t="s">
        <v>2</v>
      </c>
      <c r="E6065" t="s">
        <v>11282</v>
      </c>
      <c r="F6065">
        <f>+VLOOKUP(C6065,Fabricante_Consola!$A$5:$B$8,2)</f>
        <v>3</v>
      </c>
      <c r="G6065" s="3" t="str">
        <f t="shared" si="94"/>
        <v>2013-04-05 00:00:00</v>
      </c>
    </row>
    <row r="6066" spans="1:7" x14ac:dyDescent="0.25">
      <c r="A6066" t="s">
        <v>1415</v>
      </c>
      <c r="B6066" s="3">
        <v>40179</v>
      </c>
      <c r="C6066" t="s">
        <v>9142</v>
      </c>
      <c r="D6066" t="s">
        <v>15</v>
      </c>
      <c r="E6066" t="s">
        <v>11283</v>
      </c>
      <c r="F6066">
        <f>+VLOOKUP(C6066,Fabricante_Consola!$A$5:$B$8,2)</f>
        <v>3</v>
      </c>
      <c r="G6066" s="3" t="str">
        <f t="shared" si="94"/>
        <v>2010-01-01 00:00:00</v>
      </c>
    </row>
    <row r="6067" spans="1:7" x14ac:dyDescent="0.25">
      <c r="A6067" t="s">
        <v>1417</v>
      </c>
      <c r="B6067" s="3">
        <v>40664</v>
      </c>
      <c r="C6067" t="s">
        <v>9142</v>
      </c>
      <c r="D6067" t="s">
        <v>2</v>
      </c>
      <c r="E6067" t="s">
        <v>11284</v>
      </c>
      <c r="F6067">
        <f>+VLOOKUP(C6067,Fabricante_Consola!$A$5:$B$8,2)</f>
        <v>3</v>
      </c>
      <c r="G6067" s="3" t="str">
        <f t="shared" si="94"/>
        <v>2011-05-01 00:00:00</v>
      </c>
    </row>
    <row r="6068" spans="1:7" x14ac:dyDescent="0.25">
      <c r="A6068" t="s">
        <v>11285</v>
      </c>
      <c r="B6068" s="3">
        <v>38718</v>
      </c>
      <c r="C6068" t="s">
        <v>9142</v>
      </c>
      <c r="D6068" t="s">
        <v>9329</v>
      </c>
      <c r="E6068" t="s">
        <v>11286</v>
      </c>
      <c r="F6068">
        <f>+VLOOKUP(C6068,Fabricante_Consola!$A$5:$B$8,2)</f>
        <v>3</v>
      </c>
      <c r="G6068" s="3" t="str">
        <f t="shared" si="94"/>
        <v>2006-01-01 00:00:00</v>
      </c>
    </row>
    <row r="6069" spans="1:7" x14ac:dyDescent="0.25">
      <c r="A6069" t="s">
        <v>1426</v>
      </c>
      <c r="B6069" s="3">
        <v>40544</v>
      </c>
      <c r="C6069" t="s">
        <v>9142</v>
      </c>
      <c r="E6069" t="s">
        <v>11287</v>
      </c>
      <c r="F6069">
        <f>+VLOOKUP(C6069,Fabricante_Consola!$A$5:$B$8,2)</f>
        <v>3</v>
      </c>
      <c r="G6069" s="3" t="str">
        <f t="shared" si="94"/>
        <v>2011-01-01 00:00:00</v>
      </c>
    </row>
    <row r="6070" spans="1:7" x14ac:dyDescent="0.25">
      <c r="A6070" t="s">
        <v>11288</v>
      </c>
      <c r="B6070" s="3">
        <v>40179</v>
      </c>
      <c r="C6070" t="s">
        <v>9142</v>
      </c>
      <c r="E6070" t="s">
        <v>11289</v>
      </c>
      <c r="F6070">
        <f>+VLOOKUP(C6070,Fabricante_Consola!$A$5:$B$8,2)</f>
        <v>3</v>
      </c>
      <c r="G6070" s="3" t="str">
        <f t="shared" si="94"/>
        <v>2010-01-01 00:00:00</v>
      </c>
    </row>
    <row r="6071" spans="1:7" x14ac:dyDescent="0.25">
      <c r="A6071" t="s">
        <v>11290</v>
      </c>
      <c r="B6071" s="3">
        <v>41478</v>
      </c>
      <c r="C6071" t="s">
        <v>9142</v>
      </c>
      <c r="D6071" t="s">
        <v>5</v>
      </c>
      <c r="E6071" t="s">
        <v>11291</v>
      </c>
      <c r="F6071">
        <f>+VLOOKUP(C6071,Fabricante_Consola!$A$5:$B$8,2)</f>
        <v>3</v>
      </c>
      <c r="G6071" s="3" t="str">
        <f t="shared" si="94"/>
        <v>2013-07-23 00:00:00</v>
      </c>
    </row>
    <row r="6072" spans="1:7" x14ac:dyDescent="0.25">
      <c r="A6072" t="s">
        <v>1432</v>
      </c>
      <c r="B6072" s="3">
        <v>41193</v>
      </c>
      <c r="C6072" t="s">
        <v>9142</v>
      </c>
      <c r="D6072" t="s">
        <v>51</v>
      </c>
      <c r="E6072" t="s">
        <v>11292</v>
      </c>
      <c r="F6072">
        <f>+VLOOKUP(C6072,Fabricante_Consola!$A$5:$B$8,2)</f>
        <v>3</v>
      </c>
      <c r="G6072" s="3" t="str">
        <f t="shared" si="94"/>
        <v>2012-10-11 00:00:00</v>
      </c>
    </row>
    <row r="6073" spans="1:7" x14ac:dyDescent="0.25">
      <c r="A6073" t="s">
        <v>11293</v>
      </c>
      <c r="B6073" s="3">
        <v>39456</v>
      </c>
      <c r="C6073" t="s">
        <v>9142</v>
      </c>
      <c r="D6073" t="s">
        <v>9144</v>
      </c>
      <c r="E6073" t="s">
        <v>11294</v>
      </c>
      <c r="F6073">
        <f>+VLOOKUP(C6073,Fabricante_Consola!$A$5:$B$8,2)</f>
        <v>3</v>
      </c>
      <c r="G6073" s="3" t="str">
        <f t="shared" si="94"/>
        <v>2008-01-09 00:00:00</v>
      </c>
    </row>
    <row r="6074" spans="1:7" x14ac:dyDescent="0.25">
      <c r="A6074" t="s">
        <v>11295</v>
      </c>
      <c r="B6074" s="3">
        <v>41333</v>
      </c>
      <c r="C6074" t="s">
        <v>9142</v>
      </c>
      <c r="D6074" t="s">
        <v>2</v>
      </c>
      <c r="E6074" t="s">
        <v>11296</v>
      </c>
      <c r="F6074">
        <f>+VLOOKUP(C6074,Fabricante_Consola!$A$5:$B$8,2)</f>
        <v>3</v>
      </c>
      <c r="G6074" s="3" t="str">
        <f t="shared" si="94"/>
        <v>2013-02-28 00:00:00</v>
      </c>
    </row>
    <row r="6075" spans="1:7" x14ac:dyDescent="0.25">
      <c r="A6075" t="s">
        <v>1441</v>
      </c>
      <c r="B6075" s="3">
        <v>40909</v>
      </c>
      <c r="C6075" t="s">
        <v>9142</v>
      </c>
      <c r="D6075" t="s">
        <v>2</v>
      </c>
      <c r="E6075" t="s">
        <v>11297</v>
      </c>
      <c r="F6075">
        <f>+VLOOKUP(C6075,Fabricante_Consola!$A$5:$B$8,2)</f>
        <v>3</v>
      </c>
      <c r="G6075" s="3" t="str">
        <f t="shared" si="94"/>
        <v>2012-01-01 00:00:00</v>
      </c>
    </row>
    <row r="6076" spans="1:7" x14ac:dyDescent="0.25">
      <c r="A6076" t="s">
        <v>11298</v>
      </c>
      <c r="B6076" s="3">
        <v>39976</v>
      </c>
      <c r="C6076" t="s">
        <v>9142</v>
      </c>
      <c r="D6076" t="s">
        <v>2</v>
      </c>
      <c r="E6076" t="s">
        <v>11299</v>
      </c>
      <c r="F6076">
        <f>+VLOOKUP(C6076,Fabricante_Consola!$A$5:$B$8,2)</f>
        <v>3</v>
      </c>
      <c r="G6076" s="3" t="str">
        <f t="shared" si="94"/>
        <v>2009-06-12 00:00:00</v>
      </c>
    </row>
    <row r="6077" spans="1:7" x14ac:dyDescent="0.25">
      <c r="A6077" t="s">
        <v>11300</v>
      </c>
      <c r="B6077" s="3">
        <v>39448</v>
      </c>
      <c r="C6077" t="s">
        <v>9142</v>
      </c>
      <c r="D6077" t="s">
        <v>11</v>
      </c>
      <c r="E6077" t="s">
        <v>11301</v>
      </c>
      <c r="F6077">
        <f>+VLOOKUP(C6077,Fabricante_Consola!$A$5:$B$8,2)</f>
        <v>3</v>
      </c>
      <c r="G6077" s="3" t="str">
        <f t="shared" si="94"/>
        <v>2008-01-01 00:00:00</v>
      </c>
    </row>
    <row r="6078" spans="1:7" x14ac:dyDescent="0.25">
      <c r="A6078" t="s">
        <v>1442</v>
      </c>
      <c r="B6078" s="3">
        <v>40095</v>
      </c>
      <c r="C6078" t="s">
        <v>9142</v>
      </c>
      <c r="D6078" t="s">
        <v>1443</v>
      </c>
      <c r="E6078" t="s">
        <v>11302</v>
      </c>
      <c r="F6078">
        <f>+VLOOKUP(C6078,Fabricante_Consola!$A$5:$B$8,2)</f>
        <v>3</v>
      </c>
      <c r="G6078" s="3" t="str">
        <f t="shared" si="94"/>
        <v>2009-10-09 00:00:00</v>
      </c>
    </row>
    <row r="6079" spans="1:7" x14ac:dyDescent="0.25">
      <c r="A6079" t="s">
        <v>1444</v>
      </c>
      <c r="B6079" s="3">
        <v>40662</v>
      </c>
      <c r="C6079" t="s">
        <v>9142</v>
      </c>
      <c r="D6079" t="s">
        <v>2</v>
      </c>
      <c r="E6079" t="s">
        <v>11303</v>
      </c>
      <c r="F6079">
        <f>+VLOOKUP(C6079,Fabricante_Consola!$A$5:$B$8,2)</f>
        <v>3</v>
      </c>
      <c r="G6079" s="3" t="str">
        <f t="shared" si="94"/>
        <v>2011-04-29 00:00:00</v>
      </c>
    </row>
    <row r="6080" spans="1:7" x14ac:dyDescent="0.25">
      <c r="A6080" t="s">
        <v>11304</v>
      </c>
      <c r="B6080" s="3">
        <v>41556</v>
      </c>
      <c r="C6080" t="s">
        <v>9142</v>
      </c>
      <c r="D6080" t="s">
        <v>9281</v>
      </c>
      <c r="E6080" t="s">
        <v>11305</v>
      </c>
      <c r="F6080">
        <f>+VLOOKUP(C6080,Fabricante_Consola!$A$5:$B$8,2)</f>
        <v>3</v>
      </c>
      <c r="G6080" s="3" t="str">
        <f t="shared" si="94"/>
        <v>2013-10-09 00:00:00</v>
      </c>
    </row>
    <row r="6081" spans="1:7" x14ac:dyDescent="0.25">
      <c r="A6081" t="s">
        <v>11306</v>
      </c>
      <c r="B6081" s="3">
        <v>40821</v>
      </c>
      <c r="C6081" t="s">
        <v>9142</v>
      </c>
      <c r="D6081" t="s">
        <v>11307</v>
      </c>
      <c r="E6081" t="s">
        <v>11308</v>
      </c>
      <c r="F6081">
        <f>+VLOOKUP(C6081,Fabricante_Consola!$A$5:$B$8,2)</f>
        <v>3</v>
      </c>
      <c r="G6081" s="3" t="str">
        <f t="shared" si="94"/>
        <v>2011-10-05 00:00:00</v>
      </c>
    </row>
    <row r="6082" spans="1:7" x14ac:dyDescent="0.25">
      <c r="A6082" t="s">
        <v>11310</v>
      </c>
      <c r="B6082" s="3">
        <v>40725</v>
      </c>
      <c r="C6082" t="s">
        <v>9142</v>
      </c>
      <c r="D6082" t="s">
        <v>123</v>
      </c>
      <c r="E6082" t="s">
        <v>11311</v>
      </c>
      <c r="F6082">
        <f>+VLOOKUP(C6082,Fabricante_Consola!$A$5:$B$8,2)</f>
        <v>3</v>
      </c>
      <c r="G6082" s="3" t="str">
        <f t="shared" si="94"/>
        <v>2011-07-01 00:00:00</v>
      </c>
    </row>
    <row r="6083" spans="1:7" x14ac:dyDescent="0.25">
      <c r="A6083" t="s">
        <v>11312</v>
      </c>
      <c r="B6083" s="3">
        <v>39448</v>
      </c>
      <c r="C6083" t="s">
        <v>9142</v>
      </c>
      <c r="D6083" t="s">
        <v>9144</v>
      </c>
      <c r="E6083" t="s">
        <v>11313</v>
      </c>
      <c r="F6083">
        <f>+VLOOKUP(C6083,Fabricante_Consola!$A$5:$B$8,2)</f>
        <v>3</v>
      </c>
      <c r="G6083" s="3" t="str">
        <f t="shared" ref="G6083:G6146" si="95">+TEXT(B6083,"yyyy-mm-dd hh:mm:ss")</f>
        <v>2008-01-01 00:00:00</v>
      </c>
    </row>
    <row r="6084" spans="1:7" x14ac:dyDescent="0.25">
      <c r="A6084" t="s">
        <v>11314</v>
      </c>
      <c r="B6084" s="3">
        <v>40660</v>
      </c>
      <c r="C6084" t="s">
        <v>9142</v>
      </c>
      <c r="D6084" t="s">
        <v>48</v>
      </c>
      <c r="E6084" t="s">
        <v>11315</v>
      </c>
      <c r="F6084">
        <f>+VLOOKUP(C6084,Fabricante_Consola!$A$5:$B$8,2)</f>
        <v>3</v>
      </c>
      <c r="G6084" s="3" t="str">
        <f t="shared" si="95"/>
        <v>2011-04-27 00:00:00</v>
      </c>
    </row>
    <row r="6085" spans="1:7" x14ac:dyDescent="0.25">
      <c r="A6085" t="s">
        <v>11316</v>
      </c>
      <c r="B6085" s="3">
        <v>38718</v>
      </c>
      <c r="C6085" t="s">
        <v>9142</v>
      </c>
      <c r="D6085" t="s">
        <v>1676</v>
      </c>
      <c r="E6085" t="s">
        <v>11317</v>
      </c>
      <c r="F6085">
        <f>+VLOOKUP(C6085,Fabricante_Consola!$A$5:$B$8,2)</f>
        <v>3</v>
      </c>
      <c r="G6085" s="3" t="str">
        <f t="shared" si="95"/>
        <v>2006-01-01 00:00:00</v>
      </c>
    </row>
    <row r="6086" spans="1:7" x14ac:dyDescent="0.25">
      <c r="A6086" t="s">
        <v>11318</v>
      </c>
      <c r="B6086" s="3">
        <v>39918</v>
      </c>
      <c r="C6086" t="s">
        <v>9142</v>
      </c>
      <c r="D6086" t="s">
        <v>9329</v>
      </c>
      <c r="E6086" t="s">
        <v>11319</v>
      </c>
      <c r="F6086">
        <f>+VLOOKUP(C6086,Fabricante_Consola!$A$5:$B$8,2)</f>
        <v>3</v>
      </c>
      <c r="G6086" s="3" t="str">
        <f t="shared" si="95"/>
        <v>2009-04-15 00:00:00</v>
      </c>
    </row>
    <row r="6087" spans="1:7" x14ac:dyDescent="0.25">
      <c r="A6087" t="s">
        <v>11320</v>
      </c>
      <c r="B6087" s="3">
        <v>38889</v>
      </c>
      <c r="C6087" t="s">
        <v>9142</v>
      </c>
      <c r="D6087" t="s">
        <v>2</v>
      </c>
      <c r="E6087" t="s">
        <v>11321</v>
      </c>
      <c r="F6087">
        <f>+VLOOKUP(C6087,Fabricante_Consola!$A$5:$B$8,2)</f>
        <v>3</v>
      </c>
      <c r="G6087" s="3" t="str">
        <f t="shared" si="95"/>
        <v>2006-06-21 00:00:00</v>
      </c>
    </row>
    <row r="6088" spans="1:7" x14ac:dyDescent="0.25">
      <c r="A6088" t="s">
        <v>11322</v>
      </c>
      <c r="B6088" s="3">
        <v>39255</v>
      </c>
      <c r="C6088" t="s">
        <v>9142</v>
      </c>
      <c r="D6088" t="s">
        <v>2</v>
      </c>
      <c r="E6088" t="s">
        <v>11323</v>
      </c>
      <c r="F6088">
        <f>+VLOOKUP(C6088,Fabricante_Consola!$A$5:$B$8,2)</f>
        <v>3</v>
      </c>
      <c r="G6088" s="3" t="str">
        <f t="shared" si="95"/>
        <v>2007-06-22 00:00:00</v>
      </c>
    </row>
    <row r="6089" spans="1:7" x14ac:dyDescent="0.25">
      <c r="A6089" t="s">
        <v>1449</v>
      </c>
      <c r="B6089" s="3">
        <v>39989</v>
      </c>
      <c r="C6089" t="s">
        <v>9142</v>
      </c>
      <c r="D6089" t="s">
        <v>130</v>
      </c>
      <c r="E6089" t="s">
        <v>11324</v>
      </c>
      <c r="F6089">
        <f>+VLOOKUP(C6089,Fabricante_Consola!$A$5:$B$8,2)</f>
        <v>3</v>
      </c>
      <c r="G6089" s="3" t="str">
        <f t="shared" si="95"/>
        <v>2009-06-25 00:00:00</v>
      </c>
    </row>
    <row r="6090" spans="1:7" x14ac:dyDescent="0.25">
      <c r="A6090" t="s">
        <v>11325</v>
      </c>
      <c r="B6090" s="3">
        <v>41467</v>
      </c>
      <c r="C6090" t="s">
        <v>9142</v>
      </c>
      <c r="D6090" t="s">
        <v>9693</v>
      </c>
      <c r="E6090" t="s">
        <v>11326</v>
      </c>
      <c r="F6090">
        <f>+VLOOKUP(C6090,Fabricante_Consola!$A$5:$B$8,2)</f>
        <v>3</v>
      </c>
      <c r="G6090" s="3" t="str">
        <f t="shared" si="95"/>
        <v>2013-07-12 00:00:00</v>
      </c>
    </row>
    <row r="6091" spans="1:7" x14ac:dyDescent="0.25">
      <c r="A6091" t="s">
        <v>11327</v>
      </c>
      <c r="B6091" s="3">
        <v>39239</v>
      </c>
      <c r="C6091" t="s">
        <v>9142</v>
      </c>
      <c r="D6091" t="s">
        <v>7380</v>
      </c>
      <c r="E6091" t="s">
        <v>11328</v>
      </c>
      <c r="F6091">
        <f>+VLOOKUP(C6091,Fabricante_Consola!$A$5:$B$8,2)</f>
        <v>3</v>
      </c>
      <c r="G6091" s="3" t="str">
        <f t="shared" si="95"/>
        <v>2007-06-06 00:00:00</v>
      </c>
    </row>
    <row r="6092" spans="1:7" x14ac:dyDescent="0.25">
      <c r="A6092" t="s">
        <v>11329</v>
      </c>
      <c r="B6092" s="3">
        <v>40499</v>
      </c>
      <c r="C6092" t="s">
        <v>9142</v>
      </c>
      <c r="D6092" t="s">
        <v>9152</v>
      </c>
      <c r="E6092" t="s">
        <v>11330</v>
      </c>
      <c r="F6092">
        <f>+VLOOKUP(C6092,Fabricante_Consola!$A$5:$B$8,2)</f>
        <v>3</v>
      </c>
      <c r="G6092" s="3" t="str">
        <f t="shared" si="95"/>
        <v>2010-11-17 00:00:00</v>
      </c>
    </row>
    <row r="6093" spans="1:7" x14ac:dyDescent="0.25">
      <c r="A6093" t="s">
        <v>11331</v>
      </c>
      <c r="B6093" s="3">
        <v>41542</v>
      </c>
      <c r="C6093" t="s">
        <v>9142</v>
      </c>
      <c r="D6093" t="s">
        <v>9152</v>
      </c>
      <c r="E6093" t="s">
        <v>11332</v>
      </c>
      <c r="F6093">
        <f>+VLOOKUP(C6093,Fabricante_Consola!$A$5:$B$8,2)</f>
        <v>3</v>
      </c>
      <c r="G6093" s="3" t="str">
        <f t="shared" si="95"/>
        <v>2013-09-25 00:00:00</v>
      </c>
    </row>
    <row r="6094" spans="1:7" x14ac:dyDescent="0.25">
      <c r="A6094" t="s">
        <v>11333</v>
      </c>
      <c r="B6094" s="3">
        <v>41696</v>
      </c>
      <c r="C6094" t="s">
        <v>9142</v>
      </c>
      <c r="D6094" t="s">
        <v>9152</v>
      </c>
      <c r="E6094" t="s">
        <v>11334</v>
      </c>
      <c r="F6094">
        <f>+VLOOKUP(C6094,Fabricante_Consola!$A$5:$B$8,2)</f>
        <v>3</v>
      </c>
      <c r="G6094" s="3" t="str">
        <f t="shared" si="95"/>
        <v>2014-02-26 00:00:00</v>
      </c>
    </row>
    <row r="6095" spans="1:7" x14ac:dyDescent="0.25">
      <c r="A6095" t="s">
        <v>11335</v>
      </c>
      <c r="B6095" s="3">
        <v>38718</v>
      </c>
      <c r="C6095" t="s">
        <v>9142</v>
      </c>
      <c r="D6095" t="s">
        <v>7380</v>
      </c>
      <c r="E6095" t="s">
        <v>11336</v>
      </c>
      <c r="F6095">
        <f>+VLOOKUP(C6095,Fabricante_Consola!$A$5:$B$8,2)</f>
        <v>3</v>
      </c>
      <c r="G6095" s="3" t="str">
        <f t="shared" si="95"/>
        <v>2006-01-01 00:00:00</v>
      </c>
    </row>
    <row r="6096" spans="1:7" x14ac:dyDescent="0.25">
      <c r="A6096" t="s">
        <v>1461</v>
      </c>
      <c r="B6096" s="3">
        <v>41691</v>
      </c>
      <c r="C6096" t="s">
        <v>9142</v>
      </c>
      <c r="D6096" t="s">
        <v>66</v>
      </c>
      <c r="E6096" t="s">
        <v>11337</v>
      </c>
      <c r="F6096">
        <f>+VLOOKUP(C6096,Fabricante_Consola!$A$5:$B$8,2)</f>
        <v>3</v>
      </c>
      <c r="G6096" s="3" t="str">
        <f t="shared" si="95"/>
        <v>2014-02-21 00:00:00</v>
      </c>
    </row>
    <row r="6097" spans="1:7" x14ac:dyDescent="0.25">
      <c r="A6097" t="s">
        <v>1462</v>
      </c>
      <c r="B6097" s="3">
        <v>41929</v>
      </c>
      <c r="C6097" t="s">
        <v>9142</v>
      </c>
      <c r="D6097" t="s">
        <v>526</v>
      </c>
      <c r="E6097" t="s">
        <v>11338</v>
      </c>
      <c r="F6097">
        <f>+VLOOKUP(C6097,Fabricante_Consola!$A$5:$B$8,2)</f>
        <v>3</v>
      </c>
      <c r="G6097" s="3" t="str">
        <f t="shared" si="95"/>
        <v>2014-10-17 00:00:00</v>
      </c>
    </row>
    <row r="6098" spans="1:7" x14ac:dyDescent="0.25">
      <c r="A6098" t="s">
        <v>1466</v>
      </c>
      <c r="B6098" s="3">
        <v>41471</v>
      </c>
      <c r="C6098" t="s">
        <v>9142</v>
      </c>
      <c r="D6098" t="s">
        <v>2</v>
      </c>
      <c r="E6098" t="s">
        <v>11339</v>
      </c>
      <c r="F6098">
        <f>+VLOOKUP(C6098,Fabricante_Consola!$A$5:$B$8,2)</f>
        <v>3</v>
      </c>
      <c r="G6098" s="3" t="str">
        <f t="shared" si="95"/>
        <v>2013-07-16 00:00:00</v>
      </c>
    </row>
    <row r="6099" spans="1:7" x14ac:dyDescent="0.25">
      <c r="A6099" t="s">
        <v>11340</v>
      </c>
      <c r="B6099" s="3">
        <v>40107</v>
      </c>
      <c r="C6099" t="s">
        <v>9142</v>
      </c>
      <c r="D6099" t="s">
        <v>1676</v>
      </c>
      <c r="E6099" t="s">
        <v>11341</v>
      </c>
      <c r="F6099">
        <f>+VLOOKUP(C6099,Fabricante_Consola!$A$5:$B$8,2)</f>
        <v>3</v>
      </c>
      <c r="G6099" s="3" t="str">
        <f t="shared" si="95"/>
        <v>2009-10-21 00:00:00</v>
      </c>
    </row>
    <row r="6100" spans="1:7" x14ac:dyDescent="0.25">
      <c r="A6100" t="s">
        <v>11342</v>
      </c>
      <c r="B6100" s="3">
        <v>38718</v>
      </c>
      <c r="C6100" t="s">
        <v>9142</v>
      </c>
      <c r="D6100" t="s">
        <v>7380</v>
      </c>
      <c r="E6100" t="s">
        <v>11343</v>
      </c>
      <c r="F6100">
        <f>+VLOOKUP(C6100,Fabricante_Consola!$A$5:$B$8,2)</f>
        <v>3</v>
      </c>
      <c r="G6100" s="3" t="str">
        <f t="shared" si="95"/>
        <v>2006-01-01 00:00:00</v>
      </c>
    </row>
    <row r="6101" spans="1:7" x14ac:dyDescent="0.25">
      <c r="A6101" t="s">
        <v>11344</v>
      </c>
      <c r="B6101" s="3">
        <v>39814</v>
      </c>
      <c r="C6101" t="s">
        <v>9142</v>
      </c>
      <c r="D6101" t="s">
        <v>123</v>
      </c>
      <c r="E6101" t="s">
        <v>11345</v>
      </c>
      <c r="F6101">
        <f>+VLOOKUP(C6101,Fabricante_Consola!$A$5:$B$8,2)</f>
        <v>3</v>
      </c>
      <c r="G6101" s="3" t="str">
        <f t="shared" si="95"/>
        <v>2009-01-01 00:00:00</v>
      </c>
    </row>
    <row r="6102" spans="1:7" x14ac:dyDescent="0.25">
      <c r="A6102" t="s">
        <v>11346</v>
      </c>
      <c r="B6102" s="3">
        <v>41345</v>
      </c>
      <c r="C6102" t="s">
        <v>9142</v>
      </c>
      <c r="E6102" t="s">
        <v>11347</v>
      </c>
      <c r="F6102">
        <f>+VLOOKUP(C6102,Fabricante_Consola!$A$5:$B$8,2)</f>
        <v>3</v>
      </c>
      <c r="G6102" s="3" t="str">
        <f t="shared" si="95"/>
        <v>2013-03-12 00:00:00</v>
      </c>
    </row>
    <row r="6103" spans="1:7" x14ac:dyDescent="0.25">
      <c r="A6103" t="s">
        <v>1470</v>
      </c>
      <c r="B6103" s="3">
        <v>41502</v>
      </c>
      <c r="C6103" t="s">
        <v>9142</v>
      </c>
      <c r="D6103" t="s">
        <v>2</v>
      </c>
      <c r="E6103" t="s">
        <v>11348</v>
      </c>
      <c r="F6103">
        <f>+VLOOKUP(C6103,Fabricante_Consola!$A$5:$B$8,2)</f>
        <v>3</v>
      </c>
      <c r="G6103" s="3" t="str">
        <f t="shared" si="95"/>
        <v>2013-08-16 00:00:00</v>
      </c>
    </row>
    <row r="6104" spans="1:7" x14ac:dyDescent="0.25">
      <c r="A6104" t="s">
        <v>11349</v>
      </c>
      <c r="B6104" s="3">
        <v>39448</v>
      </c>
      <c r="C6104" t="s">
        <v>9142</v>
      </c>
      <c r="D6104" t="s">
        <v>9</v>
      </c>
      <c r="E6104" t="s">
        <v>11350</v>
      </c>
      <c r="F6104">
        <f>+VLOOKUP(C6104,Fabricante_Consola!$A$5:$B$8,2)</f>
        <v>3</v>
      </c>
      <c r="G6104" s="3" t="str">
        <f t="shared" si="95"/>
        <v>2008-01-01 00:00:00</v>
      </c>
    </row>
    <row r="6105" spans="1:7" x14ac:dyDescent="0.25">
      <c r="A6105" t="s">
        <v>1472</v>
      </c>
      <c r="B6105" s="3">
        <v>40179</v>
      </c>
      <c r="C6105" t="s">
        <v>9142</v>
      </c>
      <c r="D6105" t="s">
        <v>5</v>
      </c>
      <c r="E6105" t="s">
        <v>11351</v>
      </c>
      <c r="F6105">
        <f>+VLOOKUP(C6105,Fabricante_Consola!$A$5:$B$8,2)</f>
        <v>3</v>
      </c>
      <c r="G6105" s="3" t="str">
        <f t="shared" si="95"/>
        <v>2010-01-01 00:00:00</v>
      </c>
    </row>
    <row r="6106" spans="1:7" x14ac:dyDescent="0.25">
      <c r="A6106" t="s">
        <v>1473</v>
      </c>
      <c r="B6106" s="3">
        <v>40179</v>
      </c>
      <c r="C6106" t="s">
        <v>9142</v>
      </c>
      <c r="D6106" t="s">
        <v>35</v>
      </c>
      <c r="E6106" t="s">
        <v>11352</v>
      </c>
      <c r="F6106">
        <f>+VLOOKUP(C6106,Fabricante_Consola!$A$5:$B$8,2)</f>
        <v>3</v>
      </c>
      <c r="G6106" s="3" t="str">
        <f t="shared" si="95"/>
        <v>2010-01-01 00:00:00</v>
      </c>
    </row>
    <row r="6107" spans="1:7" x14ac:dyDescent="0.25">
      <c r="A6107" t="s">
        <v>11353</v>
      </c>
      <c r="B6107" s="3">
        <v>41766</v>
      </c>
      <c r="C6107" t="s">
        <v>9142</v>
      </c>
      <c r="D6107" t="s">
        <v>9149</v>
      </c>
      <c r="E6107" t="s">
        <v>11354</v>
      </c>
      <c r="F6107">
        <f>+VLOOKUP(C6107,Fabricante_Consola!$A$5:$B$8,2)</f>
        <v>3</v>
      </c>
      <c r="G6107" s="3" t="str">
        <f t="shared" si="95"/>
        <v>2014-05-07 00:00:00</v>
      </c>
    </row>
    <row r="6108" spans="1:7" x14ac:dyDescent="0.25">
      <c r="A6108" t="s">
        <v>11355</v>
      </c>
      <c r="B6108" s="3">
        <v>39873</v>
      </c>
      <c r="C6108" t="s">
        <v>9142</v>
      </c>
      <c r="D6108" t="s">
        <v>9149</v>
      </c>
      <c r="E6108" t="s">
        <v>11356</v>
      </c>
      <c r="F6108">
        <f>+VLOOKUP(C6108,Fabricante_Consola!$A$5:$B$8,2)</f>
        <v>3</v>
      </c>
      <c r="G6108" s="3" t="str">
        <f t="shared" si="95"/>
        <v>2009-03-01 00:00:00</v>
      </c>
    </row>
    <row r="6109" spans="1:7" x14ac:dyDescent="0.25">
      <c r="A6109" t="s">
        <v>11357</v>
      </c>
      <c r="B6109" s="3">
        <v>41450</v>
      </c>
      <c r="C6109" t="s">
        <v>9142</v>
      </c>
      <c r="D6109" t="s">
        <v>22</v>
      </c>
      <c r="E6109" t="s">
        <v>11358</v>
      </c>
      <c r="F6109">
        <f>+VLOOKUP(C6109,Fabricante_Consola!$A$5:$B$8,2)</f>
        <v>3</v>
      </c>
      <c r="G6109" s="3" t="str">
        <f t="shared" si="95"/>
        <v>2013-06-25 00:00:00</v>
      </c>
    </row>
    <row r="6110" spans="1:7" x14ac:dyDescent="0.25">
      <c r="A6110" t="s">
        <v>11359</v>
      </c>
      <c r="B6110" s="3">
        <v>41268</v>
      </c>
      <c r="C6110" t="s">
        <v>9142</v>
      </c>
      <c r="D6110" t="s">
        <v>5</v>
      </c>
      <c r="E6110" t="s">
        <v>11360</v>
      </c>
      <c r="F6110">
        <f>+VLOOKUP(C6110,Fabricante_Consola!$A$5:$B$8,2)</f>
        <v>3</v>
      </c>
      <c r="G6110" s="3" t="str">
        <f t="shared" si="95"/>
        <v>2012-12-25 00:00:00</v>
      </c>
    </row>
    <row r="6111" spans="1:7" x14ac:dyDescent="0.25">
      <c r="A6111" t="s">
        <v>11361</v>
      </c>
      <c r="B6111" s="3">
        <v>40118</v>
      </c>
      <c r="C6111" t="s">
        <v>9142</v>
      </c>
      <c r="D6111" t="s">
        <v>7380</v>
      </c>
      <c r="E6111" t="s">
        <v>11362</v>
      </c>
      <c r="F6111">
        <f>+VLOOKUP(C6111,Fabricante_Consola!$A$5:$B$8,2)</f>
        <v>3</v>
      </c>
      <c r="G6111" s="3" t="str">
        <f t="shared" si="95"/>
        <v>2009-11-01 00:00:00</v>
      </c>
    </row>
    <row r="6112" spans="1:7" x14ac:dyDescent="0.25">
      <c r="A6112" t="s">
        <v>11363</v>
      </c>
      <c r="B6112" s="3">
        <v>39750</v>
      </c>
      <c r="C6112" t="s">
        <v>9142</v>
      </c>
      <c r="D6112" t="s">
        <v>9655</v>
      </c>
      <c r="E6112" t="s">
        <v>11364</v>
      </c>
      <c r="F6112">
        <f>+VLOOKUP(C6112,Fabricante_Consola!$A$5:$B$8,2)</f>
        <v>3</v>
      </c>
      <c r="G6112" s="3" t="str">
        <f t="shared" si="95"/>
        <v>2008-10-29 00:00:00</v>
      </c>
    </row>
    <row r="6113" spans="1:7" x14ac:dyDescent="0.25">
      <c r="A6113" t="s">
        <v>11365</v>
      </c>
      <c r="B6113" s="3">
        <v>39589</v>
      </c>
      <c r="C6113" t="s">
        <v>9142</v>
      </c>
      <c r="D6113" t="s">
        <v>9243</v>
      </c>
      <c r="E6113" t="s">
        <v>11366</v>
      </c>
      <c r="F6113">
        <f>+VLOOKUP(C6113,Fabricante_Consola!$A$5:$B$8,2)</f>
        <v>3</v>
      </c>
      <c r="G6113" s="3" t="str">
        <f t="shared" si="95"/>
        <v>2008-05-21 00:00:00</v>
      </c>
    </row>
    <row r="6114" spans="1:7" x14ac:dyDescent="0.25">
      <c r="A6114" t="s">
        <v>11367</v>
      </c>
      <c r="B6114" s="3">
        <v>40254</v>
      </c>
      <c r="C6114" t="s">
        <v>9142</v>
      </c>
      <c r="D6114" t="s">
        <v>7380</v>
      </c>
      <c r="E6114" t="s">
        <v>11368</v>
      </c>
      <c r="F6114">
        <f>+VLOOKUP(C6114,Fabricante_Consola!$A$5:$B$8,2)</f>
        <v>3</v>
      </c>
      <c r="G6114" s="3" t="str">
        <f t="shared" si="95"/>
        <v>2010-03-17 00:00:00</v>
      </c>
    </row>
    <row r="6115" spans="1:7" x14ac:dyDescent="0.25">
      <c r="A6115" t="s">
        <v>11369</v>
      </c>
      <c r="B6115" s="3">
        <v>38688</v>
      </c>
      <c r="C6115" t="s">
        <v>9142</v>
      </c>
      <c r="D6115" t="s">
        <v>2</v>
      </c>
      <c r="E6115" t="s">
        <v>11370</v>
      </c>
      <c r="F6115">
        <f>+VLOOKUP(C6115,Fabricante_Consola!$A$5:$B$8,2)</f>
        <v>3</v>
      </c>
      <c r="G6115" s="3" t="str">
        <f t="shared" si="95"/>
        <v>2005-12-02 00:00:00</v>
      </c>
    </row>
    <row r="6116" spans="1:7" x14ac:dyDescent="0.25">
      <c r="A6116" t="s">
        <v>1477</v>
      </c>
      <c r="B6116" s="3">
        <v>41404</v>
      </c>
      <c r="C6116" t="s">
        <v>9142</v>
      </c>
      <c r="D6116" t="s">
        <v>22</v>
      </c>
      <c r="E6116" t="s">
        <v>11371</v>
      </c>
      <c r="F6116">
        <f>+VLOOKUP(C6116,Fabricante_Consola!$A$5:$B$8,2)</f>
        <v>3</v>
      </c>
      <c r="G6116" s="3" t="str">
        <f t="shared" si="95"/>
        <v>2013-05-10 00:00:00</v>
      </c>
    </row>
    <row r="6117" spans="1:7" x14ac:dyDescent="0.25">
      <c r="A6117" t="s">
        <v>1478</v>
      </c>
      <c r="B6117" s="3">
        <v>41964</v>
      </c>
      <c r="C6117" t="s">
        <v>9142</v>
      </c>
      <c r="D6117" t="s">
        <v>22</v>
      </c>
      <c r="E6117" t="s">
        <v>11372</v>
      </c>
      <c r="F6117">
        <f>+VLOOKUP(C6117,Fabricante_Consola!$A$5:$B$8,2)</f>
        <v>3</v>
      </c>
      <c r="G6117" s="3" t="str">
        <f t="shared" si="95"/>
        <v>2014-11-21 00:00:00</v>
      </c>
    </row>
    <row r="6118" spans="1:7" x14ac:dyDescent="0.25">
      <c r="A6118" t="s">
        <v>11373</v>
      </c>
      <c r="B6118" s="3">
        <v>39814</v>
      </c>
      <c r="C6118" t="s">
        <v>9142</v>
      </c>
      <c r="D6118" t="s">
        <v>9655</v>
      </c>
      <c r="E6118" t="s">
        <v>11374</v>
      </c>
      <c r="F6118">
        <f>+VLOOKUP(C6118,Fabricante_Consola!$A$5:$B$8,2)</f>
        <v>3</v>
      </c>
      <c r="G6118" s="3" t="str">
        <f t="shared" si="95"/>
        <v>2009-01-01 00:00:00</v>
      </c>
    </row>
    <row r="6119" spans="1:7" x14ac:dyDescent="0.25">
      <c r="A6119" t="s">
        <v>11375</v>
      </c>
      <c r="B6119" s="3">
        <v>39045</v>
      </c>
      <c r="C6119" t="s">
        <v>9142</v>
      </c>
      <c r="D6119" t="s">
        <v>51</v>
      </c>
      <c r="E6119" t="s">
        <v>11376</v>
      </c>
      <c r="F6119">
        <f>+VLOOKUP(C6119,Fabricante_Consola!$A$5:$B$8,2)</f>
        <v>3</v>
      </c>
      <c r="G6119" s="3" t="str">
        <f t="shared" si="95"/>
        <v>2006-11-24 00:00:00</v>
      </c>
    </row>
    <row r="6120" spans="1:7" x14ac:dyDescent="0.25">
      <c r="A6120" t="s">
        <v>14920</v>
      </c>
      <c r="B6120" s="3">
        <v>39406</v>
      </c>
      <c r="C6120" t="s">
        <v>9142</v>
      </c>
      <c r="D6120" t="s">
        <v>97</v>
      </c>
      <c r="E6120" t="s">
        <v>11377</v>
      </c>
      <c r="F6120">
        <f>+VLOOKUP(C6120,Fabricante_Consola!$A$5:$B$8,2)</f>
        <v>3</v>
      </c>
      <c r="G6120" s="3" t="str">
        <f t="shared" si="95"/>
        <v>2007-11-20 00:00:00</v>
      </c>
    </row>
    <row r="6121" spans="1:7" x14ac:dyDescent="0.25">
      <c r="A6121" t="s">
        <v>11378</v>
      </c>
      <c r="B6121" s="3">
        <v>43133</v>
      </c>
      <c r="C6121" t="s">
        <v>9142</v>
      </c>
      <c r="D6121" t="s">
        <v>7380</v>
      </c>
      <c r="E6121" t="s">
        <v>11379</v>
      </c>
      <c r="F6121">
        <f>+VLOOKUP(C6121,Fabricante_Consola!$A$5:$B$8,2)</f>
        <v>3</v>
      </c>
      <c r="G6121" s="3" t="str">
        <f t="shared" si="95"/>
        <v>2018-02-02 00:00:00</v>
      </c>
    </row>
    <row r="6122" spans="1:7" x14ac:dyDescent="0.25">
      <c r="A6122" t="s">
        <v>11380</v>
      </c>
      <c r="B6122" s="3">
        <v>41332</v>
      </c>
      <c r="C6122" t="s">
        <v>9142</v>
      </c>
      <c r="D6122" t="s">
        <v>7380</v>
      </c>
      <c r="E6122" t="s">
        <v>11381</v>
      </c>
      <c r="F6122">
        <f>+VLOOKUP(C6122,Fabricante_Consola!$A$5:$B$8,2)</f>
        <v>3</v>
      </c>
      <c r="G6122" s="3" t="str">
        <f t="shared" si="95"/>
        <v>2013-02-27 00:00:00</v>
      </c>
    </row>
    <row r="6123" spans="1:7" x14ac:dyDescent="0.25">
      <c r="A6123" t="s">
        <v>1483</v>
      </c>
      <c r="B6123" s="3">
        <v>41518</v>
      </c>
      <c r="C6123" t="s">
        <v>9142</v>
      </c>
      <c r="D6123" t="s">
        <v>22</v>
      </c>
      <c r="E6123" t="s">
        <v>11382</v>
      </c>
      <c r="F6123">
        <f>+VLOOKUP(C6123,Fabricante_Consola!$A$5:$B$8,2)</f>
        <v>3</v>
      </c>
      <c r="G6123" s="3" t="str">
        <f t="shared" si="95"/>
        <v>2013-09-01 00:00:00</v>
      </c>
    </row>
    <row r="6124" spans="1:7" x14ac:dyDescent="0.25">
      <c r="A6124" t="s">
        <v>11383</v>
      </c>
      <c r="B6124" s="3">
        <v>41487</v>
      </c>
      <c r="C6124" t="s">
        <v>9142</v>
      </c>
      <c r="D6124" t="s">
        <v>15</v>
      </c>
      <c r="E6124" t="s">
        <v>11384</v>
      </c>
      <c r="F6124">
        <f>+VLOOKUP(C6124,Fabricante_Consola!$A$5:$B$8,2)</f>
        <v>3</v>
      </c>
      <c r="G6124" s="3" t="str">
        <f t="shared" si="95"/>
        <v>2013-08-01 00:00:00</v>
      </c>
    </row>
    <row r="6125" spans="1:7" x14ac:dyDescent="0.25">
      <c r="A6125" t="s">
        <v>11385</v>
      </c>
      <c r="B6125" s="3">
        <v>41213</v>
      </c>
      <c r="C6125" t="s">
        <v>9142</v>
      </c>
      <c r="D6125" t="s">
        <v>66</v>
      </c>
      <c r="E6125" t="s">
        <v>11386</v>
      </c>
      <c r="F6125">
        <f>+VLOOKUP(C6125,Fabricante_Consola!$A$5:$B$8,2)</f>
        <v>3</v>
      </c>
      <c r="G6125" s="3" t="str">
        <f t="shared" si="95"/>
        <v>2012-10-31 00:00:00</v>
      </c>
    </row>
    <row r="6126" spans="1:7" x14ac:dyDescent="0.25">
      <c r="A6126" t="s">
        <v>11387</v>
      </c>
      <c r="B6126" s="3">
        <v>42053</v>
      </c>
      <c r="C6126" t="s">
        <v>9142</v>
      </c>
      <c r="D6126" t="s">
        <v>18</v>
      </c>
      <c r="E6126" t="s">
        <v>11388</v>
      </c>
      <c r="F6126">
        <f>+VLOOKUP(C6126,Fabricante_Consola!$A$5:$B$8,2)</f>
        <v>3</v>
      </c>
      <c r="G6126" s="3" t="str">
        <f t="shared" si="95"/>
        <v>2015-02-18 00:00:00</v>
      </c>
    </row>
    <row r="6127" spans="1:7" x14ac:dyDescent="0.25">
      <c r="A6127" t="s">
        <v>11389</v>
      </c>
      <c r="B6127" s="3">
        <v>39171</v>
      </c>
      <c r="C6127" t="s">
        <v>9142</v>
      </c>
      <c r="D6127" t="s">
        <v>20</v>
      </c>
      <c r="E6127" t="s">
        <v>11390</v>
      </c>
      <c r="F6127">
        <f>+VLOOKUP(C6127,Fabricante_Consola!$A$5:$B$8,2)</f>
        <v>3</v>
      </c>
      <c r="G6127" s="3" t="str">
        <f t="shared" si="95"/>
        <v>2007-03-30 00:00:00</v>
      </c>
    </row>
    <row r="6128" spans="1:7" x14ac:dyDescent="0.25">
      <c r="A6128" t="s">
        <v>11391</v>
      </c>
      <c r="B6128" s="3">
        <v>41003</v>
      </c>
      <c r="C6128" t="s">
        <v>9142</v>
      </c>
      <c r="D6128" t="s">
        <v>9</v>
      </c>
      <c r="E6128" t="s">
        <v>11392</v>
      </c>
      <c r="F6128">
        <f>+VLOOKUP(C6128,Fabricante_Consola!$A$5:$B$8,2)</f>
        <v>3</v>
      </c>
      <c r="G6128" s="3" t="str">
        <f t="shared" si="95"/>
        <v>2012-04-04 00:00:00</v>
      </c>
    </row>
    <row r="6129" spans="1:7" x14ac:dyDescent="0.25">
      <c r="A6129" t="s">
        <v>11393</v>
      </c>
      <c r="B6129" s="3">
        <v>39197</v>
      </c>
      <c r="C6129" t="s">
        <v>9142</v>
      </c>
      <c r="D6129" t="s">
        <v>9152</v>
      </c>
      <c r="E6129" t="s">
        <v>11394</v>
      </c>
      <c r="F6129">
        <f>+VLOOKUP(C6129,Fabricante_Consola!$A$5:$B$8,2)</f>
        <v>3</v>
      </c>
      <c r="G6129" s="3" t="str">
        <f t="shared" si="95"/>
        <v>2007-04-25 00:00:00</v>
      </c>
    </row>
    <row r="6130" spans="1:7" x14ac:dyDescent="0.25">
      <c r="A6130" t="s">
        <v>11395</v>
      </c>
      <c r="B6130" s="3">
        <v>40464</v>
      </c>
      <c r="C6130" t="s">
        <v>9142</v>
      </c>
      <c r="D6130" t="s">
        <v>9152</v>
      </c>
      <c r="E6130" t="s">
        <v>11396</v>
      </c>
      <c r="F6130">
        <f>+VLOOKUP(C6130,Fabricante_Consola!$A$5:$B$8,2)</f>
        <v>3</v>
      </c>
      <c r="G6130" s="3" t="str">
        <f t="shared" si="95"/>
        <v>2010-10-13 00:00:00</v>
      </c>
    </row>
    <row r="6131" spans="1:7" x14ac:dyDescent="0.25">
      <c r="A6131" t="s">
        <v>11397</v>
      </c>
      <c r="B6131" s="3">
        <v>41332</v>
      </c>
      <c r="C6131" t="s">
        <v>9142</v>
      </c>
      <c r="D6131" t="s">
        <v>9</v>
      </c>
      <c r="E6131" t="s">
        <v>11398</v>
      </c>
      <c r="F6131">
        <f>+VLOOKUP(C6131,Fabricante_Consola!$A$5:$B$8,2)</f>
        <v>3</v>
      </c>
      <c r="G6131" s="3" t="str">
        <f t="shared" si="95"/>
        <v>2013-02-27 00:00:00</v>
      </c>
    </row>
    <row r="6132" spans="1:7" x14ac:dyDescent="0.25">
      <c r="A6132" t="s">
        <v>1489</v>
      </c>
      <c r="B6132" s="3">
        <v>39448</v>
      </c>
      <c r="C6132" t="s">
        <v>9142</v>
      </c>
      <c r="D6132" t="s">
        <v>9</v>
      </c>
      <c r="E6132" t="s">
        <v>11399</v>
      </c>
      <c r="F6132">
        <f>+VLOOKUP(C6132,Fabricante_Consola!$A$5:$B$8,2)</f>
        <v>3</v>
      </c>
      <c r="G6132" s="3" t="str">
        <f t="shared" si="95"/>
        <v>2008-01-01 00:00:00</v>
      </c>
    </row>
    <row r="6133" spans="1:7" x14ac:dyDescent="0.25">
      <c r="A6133" t="s">
        <v>1491</v>
      </c>
      <c r="B6133" s="3">
        <v>39224</v>
      </c>
      <c r="C6133" t="s">
        <v>9142</v>
      </c>
      <c r="D6133" t="s">
        <v>2</v>
      </c>
      <c r="E6133" t="s">
        <v>11400</v>
      </c>
      <c r="F6133">
        <f>+VLOOKUP(C6133,Fabricante_Consola!$A$5:$B$8,2)</f>
        <v>3</v>
      </c>
      <c r="G6133" s="3" t="str">
        <f t="shared" si="95"/>
        <v>2007-05-22 00:00:00</v>
      </c>
    </row>
    <row r="6134" spans="1:7" x14ac:dyDescent="0.25">
      <c r="A6134" t="s">
        <v>11401</v>
      </c>
      <c r="B6134" s="3">
        <v>39694</v>
      </c>
      <c r="C6134" t="s">
        <v>9142</v>
      </c>
      <c r="D6134" t="s">
        <v>7380</v>
      </c>
      <c r="E6134" t="s">
        <v>11402</v>
      </c>
      <c r="F6134">
        <f>+VLOOKUP(C6134,Fabricante_Consola!$A$5:$B$8,2)</f>
        <v>3</v>
      </c>
      <c r="G6134" s="3" t="str">
        <f t="shared" si="95"/>
        <v>2008-09-03 00:00:00</v>
      </c>
    </row>
    <row r="6135" spans="1:7" x14ac:dyDescent="0.25">
      <c r="A6135" t="s">
        <v>1503</v>
      </c>
      <c r="B6135" s="3">
        <v>40130</v>
      </c>
      <c r="C6135" t="s">
        <v>9142</v>
      </c>
      <c r="D6135" t="s">
        <v>15</v>
      </c>
      <c r="E6135" t="s">
        <v>11403</v>
      </c>
      <c r="F6135">
        <f>+VLOOKUP(C6135,Fabricante_Consola!$A$5:$B$8,2)</f>
        <v>3</v>
      </c>
      <c r="G6135" s="3" t="str">
        <f t="shared" si="95"/>
        <v>2009-11-13 00:00:00</v>
      </c>
    </row>
    <row r="6136" spans="1:7" x14ac:dyDescent="0.25">
      <c r="A6136" t="s">
        <v>11404</v>
      </c>
      <c r="B6136" s="3">
        <v>41382</v>
      </c>
      <c r="C6136" t="s">
        <v>9142</v>
      </c>
      <c r="D6136" t="s">
        <v>2</v>
      </c>
      <c r="E6136" t="s">
        <v>11405</v>
      </c>
      <c r="F6136">
        <f>+VLOOKUP(C6136,Fabricante_Consola!$A$5:$B$8,2)</f>
        <v>3</v>
      </c>
      <c r="G6136" s="3" t="str">
        <f t="shared" si="95"/>
        <v>2013-04-18 00:00:00</v>
      </c>
    </row>
    <row r="6137" spans="1:7" x14ac:dyDescent="0.25">
      <c r="A6137" t="s">
        <v>11406</v>
      </c>
      <c r="B6137" s="3">
        <v>41227</v>
      </c>
      <c r="C6137" t="s">
        <v>9142</v>
      </c>
      <c r="D6137" t="s">
        <v>7380</v>
      </c>
      <c r="E6137" t="s">
        <v>11407</v>
      </c>
      <c r="F6137">
        <f>+VLOOKUP(C6137,Fabricante_Consola!$A$5:$B$8,2)</f>
        <v>3</v>
      </c>
      <c r="G6137" s="3" t="str">
        <f t="shared" si="95"/>
        <v>2012-11-14 00:00:00</v>
      </c>
    </row>
    <row r="6138" spans="1:7" x14ac:dyDescent="0.25">
      <c r="A6138" t="s">
        <v>11408</v>
      </c>
      <c r="B6138" s="3">
        <v>40428</v>
      </c>
      <c r="C6138" t="s">
        <v>9142</v>
      </c>
      <c r="D6138" t="s">
        <v>9255</v>
      </c>
      <c r="E6138" t="s">
        <v>11409</v>
      </c>
      <c r="F6138">
        <f>+VLOOKUP(C6138,Fabricante_Consola!$A$5:$B$8,2)</f>
        <v>3</v>
      </c>
      <c r="G6138" s="3" t="str">
        <f t="shared" si="95"/>
        <v>2010-09-07 00:00:00</v>
      </c>
    </row>
    <row r="6139" spans="1:7" x14ac:dyDescent="0.25">
      <c r="A6139" t="s">
        <v>1508</v>
      </c>
      <c r="B6139" s="3">
        <v>41697</v>
      </c>
      <c r="C6139" t="s">
        <v>9142</v>
      </c>
      <c r="D6139" t="s">
        <v>290</v>
      </c>
      <c r="E6139" t="s">
        <v>11410</v>
      </c>
      <c r="F6139">
        <f>+VLOOKUP(C6139,Fabricante_Consola!$A$5:$B$8,2)</f>
        <v>3</v>
      </c>
      <c r="G6139" s="3" t="str">
        <f t="shared" si="95"/>
        <v>2014-02-27 00:00:00</v>
      </c>
    </row>
    <row r="6140" spans="1:7" x14ac:dyDescent="0.25">
      <c r="A6140" t="s">
        <v>11411</v>
      </c>
      <c r="B6140" s="3">
        <v>38718</v>
      </c>
      <c r="C6140" t="s">
        <v>9142</v>
      </c>
      <c r="D6140" t="s">
        <v>20</v>
      </c>
      <c r="E6140" t="s">
        <v>11412</v>
      </c>
      <c r="F6140">
        <f>+VLOOKUP(C6140,Fabricante_Consola!$A$5:$B$8,2)</f>
        <v>3</v>
      </c>
      <c r="G6140" s="3" t="str">
        <f t="shared" si="95"/>
        <v>2006-01-01 00:00:00</v>
      </c>
    </row>
    <row r="6141" spans="1:7" x14ac:dyDescent="0.25">
      <c r="A6141" t="s">
        <v>11413</v>
      </c>
      <c r="B6141" s="3">
        <v>41388</v>
      </c>
      <c r="C6141" t="s">
        <v>9142</v>
      </c>
      <c r="D6141" t="s">
        <v>9</v>
      </c>
      <c r="E6141" t="s">
        <v>11414</v>
      </c>
      <c r="F6141">
        <f>+VLOOKUP(C6141,Fabricante_Consola!$A$5:$B$8,2)</f>
        <v>3</v>
      </c>
      <c r="G6141" s="3" t="str">
        <f t="shared" si="95"/>
        <v>2013-04-24 00:00:00</v>
      </c>
    </row>
    <row r="6142" spans="1:7" x14ac:dyDescent="0.25">
      <c r="A6142" t="s">
        <v>11415</v>
      </c>
      <c r="B6142" s="3">
        <v>39484</v>
      </c>
      <c r="C6142" t="s">
        <v>9142</v>
      </c>
      <c r="D6142" t="s">
        <v>11416</v>
      </c>
      <c r="E6142" t="s">
        <v>11417</v>
      </c>
      <c r="F6142">
        <f>+VLOOKUP(C6142,Fabricante_Consola!$A$5:$B$8,2)</f>
        <v>3</v>
      </c>
      <c r="G6142" s="3" t="str">
        <f t="shared" si="95"/>
        <v>2008-02-06 00:00:00</v>
      </c>
    </row>
    <row r="6143" spans="1:7" x14ac:dyDescent="0.25">
      <c r="A6143" t="s">
        <v>11418</v>
      </c>
      <c r="B6143" s="3">
        <v>40170</v>
      </c>
      <c r="C6143" t="s">
        <v>9142</v>
      </c>
      <c r="D6143" t="s">
        <v>15</v>
      </c>
      <c r="E6143" t="s">
        <v>11419</v>
      </c>
      <c r="F6143">
        <f>+VLOOKUP(C6143,Fabricante_Consola!$A$5:$B$8,2)</f>
        <v>3</v>
      </c>
      <c r="G6143" s="3" t="str">
        <f t="shared" si="95"/>
        <v>2009-12-23 00:00:00</v>
      </c>
    </row>
    <row r="6144" spans="1:7" x14ac:dyDescent="0.25">
      <c r="A6144" t="s">
        <v>11420</v>
      </c>
      <c r="B6144" s="3">
        <v>41213</v>
      </c>
      <c r="C6144" t="s">
        <v>9142</v>
      </c>
      <c r="D6144" t="s">
        <v>5</v>
      </c>
      <c r="E6144" t="s">
        <v>11421</v>
      </c>
      <c r="F6144">
        <f>+VLOOKUP(C6144,Fabricante_Consola!$A$5:$B$8,2)</f>
        <v>3</v>
      </c>
      <c r="G6144" s="3" t="str">
        <f t="shared" si="95"/>
        <v>2012-10-31 00:00:00</v>
      </c>
    </row>
    <row r="6145" spans="1:7" x14ac:dyDescent="0.25">
      <c r="A6145" t="s">
        <v>1516</v>
      </c>
      <c r="B6145" s="3">
        <v>41159</v>
      </c>
      <c r="C6145" t="s">
        <v>9142</v>
      </c>
      <c r="D6145" t="s">
        <v>42</v>
      </c>
      <c r="E6145" t="s">
        <v>11422</v>
      </c>
      <c r="F6145">
        <f>+VLOOKUP(C6145,Fabricante_Consola!$A$5:$B$8,2)</f>
        <v>3</v>
      </c>
      <c r="G6145" s="3" t="str">
        <f t="shared" si="95"/>
        <v>2012-09-07 00:00:00</v>
      </c>
    </row>
    <row r="6146" spans="1:7" x14ac:dyDescent="0.25">
      <c r="A6146" t="s">
        <v>1517</v>
      </c>
      <c r="B6146" s="3">
        <v>39387</v>
      </c>
      <c r="C6146" t="s">
        <v>9142</v>
      </c>
      <c r="D6146" t="s">
        <v>290</v>
      </c>
      <c r="E6146" t="s">
        <v>11423</v>
      </c>
      <c r="F6146">
        <f>+VLOOKUP(C6146,Fabricante_Consola!$A$5:$B$8,2)</f>
        <v>3</v>
      </c>
      <c r="G6146" s="3" t="str">
        <f t="shared" si="95"/>
        <v>2007-11-01 00:00:00</v>
      </c>
    </row>
    <row r="6147" spans="1:7" x14ac:dyDescent="0.25">
      <c r="A6147" t="s">
        <v>1518</v>
      </c>
      <c r="B6147" s="3">
        <v>40652</v>
      </c>
      <c r="C6147" t="s">
        <v>9142</v>
      </c>
      <c r="D6147" t="s">
        <v>99</v>
      </c>
      <c r="E6147" t="s">
        <v>11424</v>
      </c>
      <c r="F6147">
        <f>+VLOOKUP(C6147,Fabricante_Consola!$A$5:$B$8,2)</f>
        <v>3</v>
      </c>
      <c r="G6147" s="3" t="str">
        <f t="shared" ref="G6147:G6210" si="96">+TEXT(B6147,"yyyy-mm-dd hh:mm:ss")</f>
        <v>2011-04-19 00:00:00</v>
      </c>
    </row>
    <row r="6148" spans="1:7" x14ac:dyDescent="0.25">
      <c r="A6148" t="s">
        <v>11425</v>
      </c>
      <c r="B6148" s="3">
        <v>39743</v>
      </c>
      <c r="C6148" t="s">
        <v>9142</v>
      </c>
      <c r="D6148" t="s">
        <v>11426</v>
      </c>
      <c r="E6148" t="s">
        <v>11427</v>
      </c>
      <c r="F6148">
        <f>+VLOOKUP(C6148,Fabricante_Consola!$A$5:$B$8,2)</f>
        <v>3</v>
      </c>
      <c r="G6148" s="3" t="str">
        <f t="shared" si="96"/>
        <v>2008-10-22 00:00:00</v>
      </c>
    </row>
    <row r="6149" spans="1:7" x14ac:dyDescent="0.25">
      <c r="A6149" t="s">
        <v>11428</v>
      </c>
      <c r="B6149" s="3">
        <v>38718</v>
      </c>
      <c r="C6149" t="s">
        <v>9142</v>
      </c>
      <c r="D6149" t="s">
        <v>2</v>
      </c>
      <c r="E6149" t="s">
        <v>11429</v>
      </c>
      <c r="F6149">
        <f>+VLOOKUP(C6149,Fabricante_Consola!$A$5:$B$8,2)</f>
        <v>3</v>
      </c>
      <c r="G6149" s="3" t="str">
        <f t="shared" si="96"/>
        <v>2006-01-01 00:00:00</v>
      </c>
    </row>
    <row r="6150" spans="1:7" x14ac:dyDescent="0.25">
      <c r="A6150" t="s">
        <v>1519</v>
      </c>
      <c r="B6150" s="3">
        <v>40179</v>
      </c>
      <c r="C6150" t="s">
        <v>9142</v>
      </c>
      <c r="D6150" t="s">
        <v>35</v>
      </c>
      <c r="E6150" t="s">
        <v>11430</v>
      </c>
      <c r="F6150">
        <f>+VLOOKUP(C6150,Fabricante_Consola!$A$5:$B$8,2)</f>
        <v>3</v>
      </c>
      <c r="G6150" s="3" t="str">
        <f t="shared" si="96"/>
        <v>2010-01-01 00:00:00</v>
      </c>
    </row>
    <row r="6151" spans="1:7" x14ac:dyDescent="0.25">
      <c r="A6151" t="s">
        <v>11431</v>
      </c>
      <c r="B6151" s="3">
        <v>41299</v>
      </c>
      <c r="C6151" t="s">
        <v>9142</v>
      </c>
      <c r="D6151" t="s">
        <v>2</v>
      </c>
      <c r="E6151" t="s">
        <v>11432</v>
      </c>
      <c r="F6151">
        <f>+VLOOKUP(C6151,Fabricante_Consola!$A$5:$B$8,2)</f>
        <v>3</v>
      </c>
      <c r="G6151" s="3" t="str">
        <f t="shared" si="96"/>
        <v>2013-01-25 00:00:00</v>
      </c>
    </row>
    <row r="6152" spans="1:7" x14ac:dyDescent="0.25">
      <c r="A6152" t="s">
        <v>11433</v>
      </c>
      <c r="B6152" s="3">
        <v>39762</v>
      </c>
      <c r="C6152" t="s">
        <v>9142</v>
      </c>
      <c r="D6152" t="s">
        <v>9144</v>
      </c>
      <c r="E6152" t="s">
        <v>11434</v>
      </c>
      <c r="F6152">
        <f>+VLOOKUP(C6152,Fabricante_Consola!$A$5:$B$8,2)</f>
        <v>3</v>
      </c>
      <c r="G6152" s="3" t="str">
        <f t="shared" si="96"/>
        <v>2008-11-10 00:00:00</v>
      </c>
    </row>
    <row r="6153" spans="1:7" x14ac:dyDescent="0.25">
      <c r="A6153" t="s">
        <v>11435</v>
      </c>
      <c r="B6153" s="3">
        <v>40822</v>
      </c>
      <c r="C6153" t="s">
        <v>9142</v>
      </c>
      <c r="D6153" t="s">
        <v>2</v>
      </c>
      <c r="E6153" t="s">
        <v>11436</v>
      </c>
      <c r="F6153">
        <f>+VLOOKUP(C6153,Fabricante_Consola!$A$5:$B$8,2)</f>
        <v>3</v>
      </c>
      <c r="G6153" s="3" t="str">
        <f t="shared" si="96"/>
        <v>2011-10-06 00:00:00</v>
      </c>
    </row>
    <row r="6154" spans="1:7" x14ac:dyDescent="0.25">
      <c r="A6154" t="s">
        <v>11437</v>
      </c>
      <c r="B6154" s="3">
        <v>42246</v>
      </c>
      <c r="C6154" t="s">
        <v>9142</v>
      </c>
      <c r="D6154" t="s">
        <v>109</v>
      </c>
      <c r="E6154" t="s">
        <v>11438</v>
      </c>
      <c r="F6154">
        <f>+VLOOKUP(C6154,Fabricante_Consola!$A$5:$B$8,2)</f>
        <v>3</v>
      </c>
      <c r="G6154" s="3" t="str">
        <f t="shared" si="96"/>
        <v>2015-08-30 00:00:00</v>
      </c>
    </row>
    <row r="6155" spans="1:7" x14ac:dyDescent="0.25">
      <c r="A6155" t="s">
        <v>11439</v>
      </c>
      <c r="B6155" s="3">
        <v>38912</v>
      </c>
      <c r="C6155" t="s">
        <v>9142</v>
      </c>
      <c r="D6155" t="s">
        <v>2</v>
      </c>
      <c r="E6155" t="s">
        <v>11440</v>
      </c>
      <c r="F6155">
        <f>+VLOOKUP(C6155,Fabricante_Consola!$A$5:$B$8,2)</f>
        <v>3</v>
      </c>
      <c r="G6155" s="3" t="str">
        <f t="shared" si="96"/>
        <v>2006-07-14 00:00:00</v>
      </c>
    </row>
    <row r="6156" spans="1:7" x14ac:dyDescent="0.25">
      <c r="A6156" t="s">
        <v>1525</v>
      </c>
      <c r="B6156" s="3">
        <v>39786</v>
      </c>
      <c r="C6156" t="s">
        <v>9142</v>
      </c>
      <c r="D6156" t="s">
        <v>57</v>
      </c>
      <c r="E6156" t="s">
        <v>11441</v>
      </c>
      <c r="F6156">
        <f>+VLOOKUP(C6156,Fabricante_Consola!$A$5:$B$8,2)</f>
        <v>3</v>
      </c>
      <c r="G6156" s="3" t="str">
        <f t="shared" si="96"/>
        <v>2008-12-04 00:00:00</v>
      </c>
    </row>
    <row r="6157" spans="1:7" x14ac:dyDescent="0.25">
      <c r="A6157" t="s">
        <v>11442</v>
      </c>
      <c r="B6157" s="3">
        <v>39246</v>
      </c>
      <c r="C6157" t="s">
        <v>9142</v>
      </c>
      <c r="D6157" t="s">
        <v>9243</v>
      </c>
      <c r="E6157" t="s">
        <v>11443</v>
      </c>
      <c r="F6157">
        <f>+VLOOKUP(C6157,Fabricante_Consola!$A$5:$B$8,2)</f>
        <v>3</v>
      </c>
      <c r="G6157" s="3" t="str">
        <f t="shared" si="96"/>
        <v>2007-06-13 00:00:00</v>
      </c>
    </row>
    <row r="6158" spans="1:7" x14ac:dyDescent="0.25">
      <c r="A6158" t="s">
        <v>1530</v>
      </c>
      <c r="B6158" s="3">
        <v>40318</v>
      </c>
      <c r="C6158" t="s">
        <v>9142</v>
      </c>
      <c r="D6158" t="s">
        <v>528</v>
      </c>
      <c r="E6158" t="s">
        <v>11444</v>
      </c>
      <c r="F6158">
        <f>+VLOOKUP(C6158,Fabricante_Consola!$A$5:$B$8,2)</f>
        <v>3</v>
      </c>
      <c r="G6158" s="3" t="str">
        <f t="shared" si="96"/>
        <v>2010-05-20 00:00:00</v>
      </c>
    </row>
    <row r="6159" spans="1:7" x14ac:dyDescent="0.25">
      <c r="A6159" t="s">
        <v>11445</v>
      </c>
      <c r="B6159" s="3">
        <v>42584</v>
      </c>
      <c r="C6159" t="s">
        <v>9142</v>
      </c>
      <c r="D6159" t="s">
        <v>1676</v>
      </c>
      <c r="E6159" t="s">
        <v>11446</v>
      </c>
      <c r="F6159">
        <f>+VLOOKUP(C6159,Fabricante_Consola!$A$5:$B$8,2)</f>
        <v>3</v>
      </c>
      <c r="G6159" s="3" t="str">
        <f t="shared" si="96"/>
        <v>2016-08-02 00:00:00</v>
      </c>
    </row>
    <row r="6160" spans="1:7" x14ac:dyDescent="0.25">
      <c r="A6160" t="s">
        <v>1532</v>
      </c>
      <c r="B6160" s="3">
        <v>40263</v>
      </c>
      <c r="C6160" t="s">
        <v>9142</v>
      </c>
      <c r="D6160" t="s">
        <v>2</v>
      </c>
      <c r="E6160" t="s">
        <v>11447</v>
      </c>
      <c r="F6160">
        <f>+VLOOKUP(C6160,Fabricante_Consola!$A$5:$B$8,2)</f>
        <v>3</v>
      </c>
      <c r="G6160" s="3" t="str">
        <f t="shared" si="96"/>
        <v>2010-03-26 00:00:00</v>
      </c>
    </row>
    <row r="6161" spans="1:7" x14ac:dyDescent="0.25">
      <c r="A6161" t="s">
        <v>11448</v>
      </c>
      <c r="B6161" s="3">
        <v>38718</v>
      </c>
      <c r="C6161" t="s">
        <v>9142</v>
      </c>
      <c r="D6161" t="s">
        <v>5</v>
      </c>
      <c r="E6161" t="s">
        <v>11449</v>
      </c>
      <c r="F6161">
        <f>+VLOOKUP(C6161,Fabricante_Consola!$A$5:$B$8,2)</f>
        <v>3</v>
      </c>
      <c r="G6161" s="3" t="str">
        <f t="shared" si="96"/>
        <v>2006-01-01 00:00:00</v>
      </c>
    </row>
    <row r="6162" spans="1:7" x14ac:dyDescent="0.25">
      <c r="A6162" t="s">
        <v>1533</v>
      </c>
      <c r="B6162" s="3">
        <v>39380</v>
      </c>
      <c r="C6162" t="s">
        <v>9142</v>
      </c>
      <c r="D6162" t="s">
        <v>5</v>
      </c>
      <c r="E6162" t="s">
        <v>11450</v>
      </c>
      <c r="F6162">
        <f>+VLOOKUP(C6162,Fabricante_Consola!$A$5:$B$8,2)</f>
        <v>3</v>
      </c>
      <c r="G6162" s="3" t="str">
        <f t="shared" si="96"/>
        <v>2007-10-25 00:00:00</v>
      </c>
    </row>
    <row r="6163" spans="1:7" x14ac:dyDescent="0.25">
      <c r="A6163" t="s">
        <v>1534</v>
      </c>
      <c r="B6163" s="3">
        <v>39737</v>
      </c>
      <c r="C6163" t="s">
        <v>9142</v>
      </c>
      <c r="D6163" t="s">
        <v>5</v>
      </c>
      <c r="E6163" t="s">
        <v>11451</v>
      </c>
      <c r="F6163">
        <f>+VLOOKUP(C6163,Fabricante_Consola!$A$5:$B$8,2)</f>
        <v>3</v>
      </c>
      <c r="G6163" s="3" t="str">
        <f t="shared" si="96"/>
        <v>2008-10-16 00:00:00</v>
      </c>
    </row>
    <row r="6164" spans="1:7" x14ac:dyDescent="0.25">
      <c r="A6164" t="s">
        <v>1535</v>
      </c>
      <c r="B6164" s="3">
        <v>40108</v>
      </c>
      <c r="C6164" t="s">
        <v>9142</v>
      </c>
      <c r="D6164" t="s">
        <v>5</v>
      </c>
      <c r="E6164" t="s">
        <v>11452</v>
      </c>
      <c r="F6164">
        <f>+VLOOKUP(C6164,Fabricante_Consola!$A$5:$B$8,2)</f>
        <v>3</v>
      </c>
      <c r="G6164" s="3" t="str">
        <f t="shared" si="96"/>
        <v>2009-10-22 00:00:00</v>
      </c>
    </row>
    <row r="6165" spans="1:7" x14ac:dyDescent="0.25">
      <c r="A6165" t="s">
        <v>1536</v>
      </c>
      <c r="B6165" s="3">
        <v>40451</v>
      </c>
      <c r="C6165" t="s">
        <v>9142</v>
      </c>
      <c r="D6165" t="s">
        <v>5</v>
      </c>
      <c r="E6165" t="s">
        <v>11453</v>
      </c>
      <c r="F6165">
        <f>+VLOOKUP(C6165,Fabricante_Consola!$A$5:$B$8,2)</f>
        <v>3</v>
      </c>
      <c r="G6165" s="3" t="str">
        <f t="shared" si="96"/>
        <v>2010-09-30 00:00:00</v>
      </c>
    </row>
    <row r="6166" spans="1:7" x14ac:dyDescent="0.25">
      <c r="A6166" t="s">
        <v>1537</v>
      </c>
      <c r="B6166" s="3">
        <v>40815</v>
      </c>
      <c r="C6166" t="s">
        <v>9142</v>
      </c>
      <c r="D6166" t="s">
        <v>5</v>
      </c>
      <c r="E6166" t="s">
        <v>11454</v>
      </c>
      <c r="F6166">
        <f>+VLOOKUP(C6166,Fabricante_Consola!$A$5:$B$8,2)</f>
        <v>3</v>
      </c>
      <c r="G6166" s="3" t="str">
        <f t="shared" si="96"/>
        <v>2011-09-29 00:00:00</v>
      </c>
    </row>
    <row r="6167" spans="1:7" x14ac:dyDescent="0.25">
      <c r="A6167" t="s">
        <v>1538</v>
      </c>
      <c r="B6167" s="3">
        <v>41172</v>
      </c>
      <c r="C6167" t="s">
        <v>9142</v>
      </c>
      <c r="D6167" t="s">
        <v>5</v>
      </c>
      <c r="E6167" t="s">
        <v>11455</v>
      </c>
      <c r="F6167">
        <f>+VLOOKUP(C6167,Fabricante_Consola!$A$5:$B$8,2)</f>
        <v>3</v>
      </c>
      <c r="G6167" s="3" t="str">
        <f t="shared" si="96"/>
        <v>2012-09-20 00:00:00</v>
      </c>
    </row>
    <row r="6168" spans="1:7" x14ac:dyDescent="0.25">
      <c r="A6168" t="s">
        <v>1539</v>
      </c>
      <c r="B6168" s="3">
        <v>41536</v>
      </c>
      <c r="C6168" t="s">
        <v>9142</v>
      </c>
      <c r="D6168" t="s">
        <v>5</v>
      </c>
      <c r="E6168" t="s">
        <v>11456</v>
      </c>
      <c r="F6168">
        <f>+VLOOKUP(C6168,Fabricante_Consola!$A$5:$B$8,2)</f>
        <v>3</v>
      </c>
      <c r="G6168" s="3" t="str">
        <f t="shared" si="96"/>
        <v>2013-09-19 00:00:00</v>
      </c>
    </row>
    <row r="6169" spans="1:7" x14ac:dyDescent="0.25">
      <c r="A6169" t="s">
        <v>1540</v>
      </c>
      <c r="B6169" s="3">
        <v>41956</v>
      </c>
      <c r="C6169" t="s">
        <v>9142</v>
      </c>
      <c r="D6169" t="s">
        <v>5</v>
      </c>
      <c r="E6169" t="s">
        <v>11457</v>
      </c>
      <c r="F6169">
        <f>+VLOOKUP(C6169,Fabricante_Consola!$A$5:$B$8,2)</f>
        <v>3</v>
      </c>
      <c r="G6169" s="3" t="str">
        <f t="shared" si="96"/>
        <v>2014-11-13 00:00:00</v>
      </c>
    </row>
    <row r="6170" spans="1:7" x14ac:dyDescent="0.25">
      <c r="A6170" t="s">
        <v>1541</v>
      </c>
      <c r="B6170" s="3">
        <v>42264</v>
      </c>
      <c r="C6170" t="s">
        <v>9142</v>
      </c>
      <c r="D6170" t="s">
        <v>5</v>
      </c>
      <c r="E6170" t="s">
        <v>11458</v>
      </c>
      <c r="F6170">
        <f>+VLOOKUP(C6170,Fabricante_Consola!$A$5:$B$8,2)</f>
        <v>3</v>
      </c>
      <c r="G6170" s="3" t="str">
        <f t="shared" si="96"/>
        <v>2015-09-17 00:00:00</v>
      </c>
    </row>
    <row r="6171" spans="1:7" x14ac:dyDescent="0.25">
      <c r="A6171" t="s">
        <v>1542</v>
      </c>
      <c r="B6171" s="3">
        <v>42628</v>
      </c>
      <c r="C6171" t="s">
        <v>9142</v>
      </c>
      <c r="D6171" t="s">
        <v>5</v>
      </c>
      <c r="E6171" t="s">
        <v>11459</v>
      </c>
      <c r="F6171">
        <f>+VLOOKUP(C6171,Fabricante_Consola!$A$5:$B$8,2)</f>
        <v>3</v>
      </c>
      <c r="G6171" s="3" t="str">
        <f t="shared" si="96"/>
        <v>2016-09-15 00:00:00</v>
      </c>
    </row>
    <row r="6172" spans="1:7" x14ac:dyDescent="0.25">
      <c r="A6172" t="s">
        <v>1543</v>
      </c>
      <c r="B6172" s="3">
        <v>42992</v>
      </c>
      <c r="C6172" t="s">
        <v>9142</v>
      </c>
      <c r="D6172" t="s">
        <v>5</v>
      </c>
      <c r="E6172" t="s">
        <v>11460</v>
      </c>
      <c r="F6172">
        <f>+VLOOKUP(C6172,Fabricante_Consola!$A$5:$B$8,2)</f>
        <v>3</v>
      </c>
      <c r="G6172" s="3" t="str">
        <f t="shared" si="96"/>
        <v>2017-09-14 00:00:00</v>
      </c>
    </row>
    <row r="6173" spans="1:7" x14ac:dyDescent="0.25">
      <c r="A6173" t="s">
        <v>11461</v>
      </c>
      <c r="B6173" s="3">
        <v>39016</v>
      </c>
      <c r="C6173" t="s">
        <v>9142</v>
      </c>
      <c r="D6173" t="s">
        <v>5</v>
      </c>
      <c r="E6173" t="s">
        <v>11462</v>
      </c>
      <c r="F6173">
        <f>+VLOOKUP(C6173,Fabricante_Consola!$A$5:$B$8,2)</f>
        <v>3</v>
      </c>
      <c r="G6173" s="3" t="str">
        <f t="shared" si="96"/>
        <v>2006-10-26 00:00:00</v>
      </c>
    </row>
    <row r="6174" spans="1:7" x14ac:dyDescent="0.25">
      <c r="A6174" t="s">
        <v>11463</v>
      </c>
      <c r="B6174" s="3">
        <v>39814</v>
      </c>
      <c r="C6174" t="s">
        <v>9142</v>
      </c>
      <c r="D6174" t="s">
        <v>2225</v>
      </c>
      <c r="E6174" t="s">
        <v>11464</v>
      </c>
      <c r="F6174">
        <f>+VLOOKUP(C6174,Fabricante_Consola!$A$5:$B$8,2)</f>
        <v>3</v>
      </c>
      <c r="G6174" s="3" t="str">
        <f t="shared" si="96"/>
        <v>2009-01-01 00:00:00</v>
      </c>
    </row>
    <row r="6175" spans="1:7" x14ac:dyDescent="0.25">
      <c r="A6175" t="s">
        <v>11465</v>
      </c>
      <c r="B6175" s="3">
        <v>38718</v>
      </c>
      <c r="C6175" t="s">
        <v>9142</v>
      </c>
      <c r="D6175" t="s">
        <v>51</v>
      </c>
      <c r="E6175" t="s">
        <v>11466</v>
      </c>
      <c r="F6175">
        <f>+VLOOKUP(C6175,Fabricante_Consola!$A$5:$B$8,2)</f>
        <v>3</v>
      </c>
      <c r="G6175" s="3" t="str">
        <f t="shared" si="96"/>
        <v>2006-01-01 00:00:00</v>
      </c>
    </row>
    <row r="6176" spans="1:7" x14ac:dyDescent="0.25">
      <c r="A6176" t="s">
        <v>11467</v>
      </c>
      <c r="B6176" s="3">
        <v>38688</v>
      </c>
      <c r="C6176" t="s">
        <v>9142</v>
      </c>
      <c r="D6176" t="s">
        <v>20</v>
      </c>
      <c r="E6176" t="s">
        <v>11468</v>
      </c>
      <c r="F6176">
        <f>+VLOOKUP(C6176,Fabricante_Consola!$A$5:$B$8,2)</f>
        <v>3</v>
      </c>
      <c r="G6176" s="3" t="str">
        <f t="shared" si="96"/>
        <v>2005-12-02 00:00:00</v>
      </c>
    </row>
    <row r="6177" spans="1:7" x14ac:dyDescent="0.25">
      <c r="A6177" t="s">
        <v>11469</v>
      </c>
      <c r="B6177" s="3">
        <v>39370</v>
      </c>
      <c r="C6177" t="s">
        <v>9142</v>
      </c>
      <c r="D6177" t="s">
        <v>20</v>
      </c>
      <c r="E6177" t="s">
        <v>11470</v>
      </c>
      <c r="F6177">
        <f>+VLOOKUP(C6177,Fabricante_Consola!$A$5:$B$8,2)</f>
        <v>3</v>
      </c>
      <c r="G6177" s="3" t="str">
        <f t="shared" si="96"/>
        <v>2007-10-15 00:00:00</v>
      </c>
    </row>
    <row r="6178" spans="1:7" x14ac:dyDescent="0.25">
      <c r="A6178" t="s">
        <v>1553</v>
      </c>
      <c r="B6178" s="3">
        <v>38718</v>
      </c>
      <c r="C6178" t="s">
        <v>9142</v>
      </c>
      <c r="D6178" t="s">
        <v>2</v>
      </c>
      <c r="E6178" t="s">
        <v>11471</v>
      </c>
      <c r="F6178">
        <f>+VLOOKUP(C6178,Fabricante_Consola!$A$5:$B$8,2)</f>
        <v>3</v>
      </c>
      <c r="G6178" s="3" t="str">
        <f t="shared" si="96"/>
        <v>2006-01-01 00:00:00</v>
      </c>
    </row>
    <row r="6179" spans="1:7" x14ac:dyDescent="0.25">
      <c r="A6179" t="s">
        <v>1554</v>
      </c>
      <c r="B6179" s="3">
        <v>40179</v>
      </c>
      <c r="C6179" t="s">
        <v>9142</v>
      </c>
      <c r="D6179" t="s">
        <v>2</v>
      </c>
      <c r="E6179" t="s">
        <v>11472</v>
      </c>
      <c r="F6179">
        <f>+VLOOKUP(C6179,Fabricante_Consola!$A$5:$B$8,2)</f>
        <v>3</v>
      </c>
      <c r="G6179" s="3" t="str">
        <f t="shared" si="96"/>
        <v>2010-01-01 00:00:00</v>
      </c>
    </row>
    <row r="6180" spans="1:7" x14ac:dyDescent="0.25">
      <c r="A6180" t="s">
        <v>11473</v>
      </c>
      <c r="B6180" s="3">
        <v>39262</v>
      </c>
      <c r="C6180" t="s">
        <v>9142</v>
      </c>
      <c r="D6180" t="s">
        <v>364</v>
      </c>
      <c r="E6180" t="s">
        <v>11474</v>
      </c>
      <c r="F6180">
        <f>+VLOOKUP(C6180,Fabricante_Consola!$A$5:$B$8,2)</f>
        <v>3</v>
      </c>
      <c r="G6180" s="3" t="str">
        <f t="shared" si="96"/>
        <v>2007-06-29 00:00:00</v>
      </c>
    </row>
    <row r="6181" spans="1:7" x14ac:dyDescent="0.25">
      <c r="A6181" t="s">
        <v>11475</v>
      </c>
      <c r="B6181" s="3">
        <v>40312</v>
      </c>
      <c r="C6181" t="s">
        <v>9142</v>
      </c>
      <c r="D6181" t="s">
        <v>2</v>
      </c>
      <c r="E6181" t="s">
        <v>11476</v>
      </c>
      <c r="F6181">
        <f>+VLOOKUP(C6181,Fabricante_Consola!$A$5:$B$8,2)</f>
        <v>3</v>
      </c>
      <c r="G6181" s="3" t="str">
        <f t="shared" si="96"/>
        <v>2010-05-14 00:00:00</v>
      </c>
    </row>
    <row r="6182" spans="1:7" x14ac:dyDescent="0.25">
      <c r="A6182" t="s">
        <v>1557</v>
      </c>
      <c r="B6182" s="3">
        <v>39976</v>
      </c>
      <c r="C6182" t="s">
        <v>9142</v>
      </c>
      <c r="D6182" t="s">
        <v>2</v>
      </c>
      <c r="E6182" t="s">
        <v>11477</v>
      </c>
      <c r="F6182">
        <f>+VLOOKUP(C6182,Fabricante_Consola!$A$5:$B$8,2)</f>
        <v>3</v>
      </c>
      <c r="G6182" s="3" t="str">
        <f t="shared" si="96"/>
        <v>2009-06-12 00:00:00</v>
      </c>
    </row>
    <row r="6183" spans="1:7" x14ac:dyDescent="0.25">
      <c r="A6183" t="s">
        <v>1558</v>
      </c>
      <c r="B6183" s="3">
        <v>41023</v>
      </c>
      <c r="C6183" t="s">
        <v>9142</v>
      </c>
      <c r="D6183" t="s">
        <v>2</v>
      </c>
      <c r="E6183" t="s">
        <v>11478</v>
      </c>
      <c r="F6183">
        <f>+VLOOKUP(C6183,Fabricante_Consola!$A$5:$B$8,2)</f>
        <v>3</v>
      </c>
      <c r="G6183" s="3" t="str">
        <f t="shared" si="96"/>
        <v>2012-04-24 00:00:00</v>
      </c>
    </row>
    <row r="6184" spans="1:7" x14ac:dyDescent="0.25">
      <c r="A6184" t="s">
        <v>11479</v>
      </c>
      <c r="B6184" s="3">
        <v>39498</v>
      </c>
      <c r="C6184" t="s">
        <v>9142</v>
      </c>
      <c r="D6184" t="s">
        <v>1676</v>
      </c>
      <c r="E6184" t="s">
        <v>11480</v>
      </c>
      <c r="F6184">
        <f>+VLOOKUP(C6184,Fabricante_Consola!$A$5:$B$8,2)</f>
        <v>3</v>
      </c>
      <c r="G6184" s="3" t="str">
        <f t="shared" si="96"/>
        <v>2008-02-20 00:00:00</v>
      </c>
    </row>
    <row r="6185" spans="1:7" x14ac:dyDescent="0.25">
      <c r="A6185" t="s">
        <v>11481</v>
      </c>
      <c r="B6185" s="3">
        <v>40909</v>
      </c>
      <c r="C6185" t="s">
        <v>9142</v>
      </c>
      <c r="D6185" t="s">
        <v>6759</v>
      </c>
      <c r="E6185" t="s">
        <v>11482</v>
      </c>
      <c r="F6185">
        <f>+VLOOKUP(C6185,Fabricante_Consola!$A$5:$B$8,2)</f>
        <v>3</v>
      </c>
      <c r="G6185" s="3" t="str">
        <f t="shared" si="96"/>
        <v>2012-01-01 00:00:00</v>
      </c>
    </row>
    <row r="6186" spans="1:7" x14ac:dyDescent="0.25">
      <c r="A6186" t="s">
        <v>1564</v>
      </c>
      <c r="B6186" s="3">
        <v>39716</v>
      </c>
      <c r="C6186" t="s">
        <v>9142</v>
      </c>
      <c r="D6186" t="s">
        <v>20</v>
      </c>
      <c r="E6186" t="s">
        <v>11483</v>
      </c>
      <c r="F6186">
        <f>+VLOOKUP(C6186,Fabricante_Consola!$A$5:$B$8,2)</f>
        <v>3</v>
      </c>
      <c r="G6186" s="3" t="str">
        <f t="shared" si="96"/>
        <v>2008-09-25 00:00:00</v>
      </c>
    </row>
    <row r="6187" spans="1:7" x14ac:dyDescent="0.25">
      <c r="A6187" t="s">
        <v>1566</v>
      </c>
      <c r="B6187" s="3">
        <v>40325</v>
      </c>
      <c r="C6187" t="s">
        <v>9142</v>
      </c>
      <c r="D6187" t="s">
        <v>5</v>
      </c>
      <c r="E6187" t="s">
        <v>11484</v>
      </c>
      <c r="F6187">
        <f>+VLOOKUP(C6187,Fabricante_Consola!$A$5:$B$8,2)</f>
        <v>3</v>
      </c>
      <c r="G6187" s="3" t="str">
        <f t="shared" si="96"/>
        <v>2010-05-27 00:00:00</v>
      </c>
    </row>
    <row r="6188" spans="1:7" x14ac:dyDescent="0.25">
      <c r="A6188" t="s">
        <v>11485</v>
      </c>
      <c r="B6188" s="3">
        <v>41815</v>
      </c>
      <c r="C6188" t="s">
        <v>9142</v>
      </c>
      <c r="D6188" t="s">
        <v>7380</v>
      </c>
      <c r="E6188" t="s">
        <v>11486</v>
      </c>
      <c r="F6188">
        <f>+VLOOKUP(C6188,Fabricante_Consola!$A$5:$B$8,2)</f>
        <v>3</v>
      </c>
      <c r="G6188" s="3" t="str">
        <f t="shared" si="96"/>
        <v>2014-06-25 00:00:00</v>
      </c>
    </row>
    <row r="6189" spans="1:7" x14ac:dyDescent="0.25">
      <c r="A6189" t="s">
        <v>11487</v>
      </c>
      <c r="B6189" s="3">
        <v>39806</v>
      </c>
      <c r="C6189" t="s">
        <v>9142</v>
      </c>
      <c r="D6189" t="s">
        <v>9149</v>
      </c>
      <c r="E6189" t="s">
        <v>11488</v>
      </c>
      <c r="F6189">
        <f>+VLOOKUP(C6189,Fabricante_Consola!$A$5:$B$8,2)</f>
        <v>3</v>
      </c>
      <c r="G6189" s="3" t="str">
        <f t="shared" si="96"/>
        <v>2008-12-24 00:00:00</v>
      </c>
    </row>
    <row r="6190" spans="1:7" x14ac:dyDescent="0.25">
      <c r="A6190" t="s">
        <v>11489</v>
      </c>
      <c r="B6190" s="3">
        <v>40086</v>
      </c>
      <c r="C6190" t="s">
        <v>9142</v>
      </c>
      <c r="D6190" t="s">
        <v>18</v>
      </c>
      <c r="E6190" t="s">
        <v>11490</v>
      </c>
      <c r="F6190">
        <f>+VLOOKUP(C6190,Fabricante_Consola!$A$5:$B$8,2)</f>
        <v>3</v>
      </c>
      <c r="G6190" s="3" t="str">
        <f t="shared" si="96"/>
        <v>2009-09-30 00:00:00</v>
      </c>
    </row>
    <row r="6191" spans="1:7" x14ac:dyDescent="0.25">
      <c r="A6191" t="s">
        <v>11491</v>
      </c>
      <c r="B6191" s="3">
        <v>40289</v>
      </c>
      <c r="C6191" t="s">
        <v>9142</v>
      </c>
      <c r="D6191" t="s">
        <v>9149</v>
      </c>
      <c r="E6191" t="s">
        <v>11492</v>
      </c>
      <c r="F6191">
        <f>+VLOOKUP(C6191,Fabricante_Consola!$A$5:$B$8,2)</f>
        <v>3</v>
      </c>
      <c r="G6191" s="3" t="str">
        <f t="shared" si="96"/>
        <v>2010-04-21 00:00:00</v>
      </c>
    </row>
    <row r="6192" spans="1:7" x14ac:dyDescent="0.25">
      <c r="A6192" t="s">
        <v>11493</v>
      </c>
      <c r="B6192" s="3">
        <v>40351</v>
      </c>
      <c r="C6192" t="s">
        <v>9142</v>
      </c>
      <c r="D6192" t="s">
        <v>352</v>
      </c>
      <c r="E6192" t="s">
        <v>11494</v>
      </c>
      <c r="F6192">
        <f>+VLOOKUP(C6192,Fabricante_Consola!$A$5:$B$8,2)</f>
        <v>3</v>
      </c>
      <c r="G6192" s="3" t="str">
        <f t="shared" si="96"/>
        <v>2010-06-22 00:00:00</v>
      </c>
    </row>
    <row r="6193" spans="1:7" x14ac:dyDescent="0.25">
      <c r="A6193" t="s">
        <v>11495</v>
      </c>
      <c r="B6193" s="3">
        <v>39911</v>
      </c>
      <c r="C6193" t="s">
        <v>9142</v>
      </c>
      <c r="D6193" t="s">
        <v>11019</v>
      </c>
      <c r="E6193" t="s">
        <v>11496</v>
      </c>
      <c r="F6193">
        <f>+VLOOKUP(C6193,Fabricante_Consola!$A$5:$B$8,2)</f>
        <v>3</v>
      </c>
      <c r="G6193" s="3" t="str">
        <f t="shared" si="96"/>
        <v>2009-04-08 00:00:00</v>
      </c>
    </row>
    <row r="6194" spans="1:7" x14ac:dyDescent="0.25">
      <c r="A6194" t="s">
        <v>11497</v>
      </c>
      <c r="B6194" s="3">
        <v>39365</v>
      </c>
      <c r="C6194" t="s">
        <v>9142</v>
      </c>
      <c r="D6194" t="s">
        <v>11019</v>
      </c>
      <c r="E6194" t="s">
        <v>11498</v>
      </c>
      <c r="F6194">
        <f>+VLOOKUP(C6194,Fabricante_Consola!$A$5:$B$8,2)</f>
        <v>3</v>
      </c>
      <c r="G6194" s="3" t="str">
        <f t="shared" si="96"/>
        <v>2007-10-10 00:00:00</v>
      </c>
    </row>
    <row r="6195" spans="1:7" x14ac:dyDescent="0.25">
      <c r="A6195" t="s">
        <v>11499</v>
      </c>
      <c r="B6195" s="3">
        <v>40163</v>
      </c>
      <c r="C6195" t="s">
        <v>9142</v>
      </c>
      <c r="D6195" t="s">
        <v>9149</v>
      </c>
      <c r="E6195" t="s">
        <v>11500</v>
      </c>
      <c r="F6195">
        <f>+VLOOKUP(C6195,Fabricante_Consola!$A$5:$B$8,2)</f>
        <v>3</v>
      </c>
      <c r="G6195" s="3" t="str">
        <f t="shared" si="96"/>
        <v>2009-12-16 00:00:00</v>
      </c>
    </row>
    <row r="6196" spans="1:7" x14ac:dyDescent="0.25">
      <c r="A6196" t="s">
        <v>11501</v>
      </c>
      <c r="B6196" s="3">
        <v>40156</v>
      </c>
      <c r="C6196" t="s">
        <v>9142</v>
      </c>
      <c r="D6196" t="s">
        <v>9313</v>
      </c>
      <c r="E6196" t="s">
        <v>11502</v>
      </c>
      <c r="F6196">
        <f>+VLOOKUP(C6196,Fabricante_Consola!$A$5:$B$8,2)</f>
        <v>3</v>
      </c>
      <c r="G6196" s="3" t="str">
        <f t="shared" si="96"/>
        <v>2009-12-09 00:00:00</v>
      </c>
    </row>
    <row r="6197" spans="1:7" x14ac:dyDescent="0.25">
      <c r="A6197" t="s">
        <v>11503</v>
      </c>
      <c r="B6197" s="3">
        <v>39083</v>
      </c>
      <c r="C6197" t="s">
        <v>9142</v>
      </c>
      <c r="D6197" t="s">
        <v>2</v>
      </c>
      <c r="E6197" t="s">
        <v>11504</v>
      </c>
      <c r="F6197">
        <f>+VLOOKUP(C6197,Fabricante_Consola!$A$5:$B$8,2)</f>
        <v>3</v>
      </c>
      <c r="G6197" s="3" t="str">
        <f t="shared" si="96"/>
        <v>2007-01-01 00:00:00</v>
      </c>
    </row>
    <row r="6198" spans="1:7" x14ac:dyDescent="0.25">
      <c r="A6198" t="s">
        <v>11505</v>
      </c>
      <c r="B6198" s="3">
        <v>38688</v>
      </c>
      <c r="C6198" t="s">
        <v>9142</v>
      </c>
      <c r="D6198" t="s">
        <v>2</v>
      </c>
      <c r="E6198" t="s">
        <v>11506</v>
      </c>
      <c r="F6198">
        <f>+VLOOKUP(C6198,Fabricante_Consola!$A$5:$B$8,2)</f>
        <v>3</v>
      </c>
      <c r="G6198" s="3" t="str">
        <f t="shared" si="96"/>
        <v>2005-12-02 00:00:00</v>
      </c>
    </row>
    <row r="6199" spans="1:7" x14ac:dyDescent="0.25">
      <c r="A6199" t="s">
        <v>11507</v>
      </c>
      <c r="B6199" s="3">
        <v>40527</v>
      </c>
      <c r="C6199" t="s">
        <v>9142</v>
      </c>
      <c r="D6199" t="s">
        <v>9332</v>
      </c>
      <c r="E6199" t="s">
        <v>11508</v>
      </c>
      <c r="F6199">
        <f>+VLOOKUP(C6199,Fabricante_Consola!$A$5:$B$8,2)</f>
        <v>3</v>
      </c>
      <c r="G6199" s="3" t="str">
        <f t="shared" si="96"/>
        <v>2010-12-15 00:00:00</v>
      </c>
    </row>
    <row r="6200" spans="1:7" x14ac:dyDescent="0.25">
      <c r="A6200" t="s">
        <v>11509</v>
      </c>
      <c r="B6200" s="3">
        <v>41101</v>
      </c>
      <c r="C6200" t="s">
        <v>9142</v>
      </c>
      <c r="D6200" t="s">
        <v>331</v>
      </c>
      <c r="E6200" t="s">
        <v>11510</v>
      </c>
      <c r="F6200">
        <f>+VLOOKUP(C6200,Fabricante_Consola!$A$5:$B$8,2)</f>
        <v>3</v>
      </c>
      <c r="G6200" s="3" t="str">
        <f t="shared" si="96"/>
        <v>2012-07-11 00:00:00</v>
      </c>
    </row>
    <row r="6201" spans="1:7" x14ac:dyDescent="0.25">
      <c r="A6201" t="s">
        <v>1578</v>
      </c>
      <c r="B6201" s="3">
        <v>40445</v>
      </c>
      <c r="C6201" t="s">
        <v>9142</v>
      </c>
      <c r="D6201" t="s">
        <v>364</v>
      </c>
      <c r="E6201" t="s">
        <v>11511</v>
      </c>
      <c r="F6201">
        <f>+VLOOKUP(C6201,Fabricante_Consola!$A$5:$B$8,2)</f>
        <v>3</v>
      </c>
      <c r="G6201" s="3" t="str">
        <f t="shared" si="96"/>
        <v>2010-09-24 00:00:00</v>
      </c>
    </row>
    <row r="6202" spans="1:7" x14ac:dyDescent="0.25">
      <c r="A6202" t="s">
        <v>11512</v>
      </c>
      <c r="B6202" s="3">
        <v>40933</v>
      </c>
      <c r="C6202" t="s">
        <v>9142</v>
      </c>
      <c r="D6202" t="s">
        <v>1676</v>
      </c>
      <c r="E6202" t="s">
        <v>11513</v>
      </c>
      <c r="F6202">
        <f>+VLOOKUP(C6202,Fabricante_Consola!$A$5:$B$8,2)</f>
        <v>3</v>
      </c>
      <c r="G6202" s="3" t="str">
        <f t="shared" si="96"/>
        <v>2012-01-25 00:00:00</v>
      </c>
    </row>
    <row r="6203" spans="1:7" x14ac:dyDescent="0.25">
      <c r="A6203" t="s">
        <v>1579</v>
      </c>
      <c r="B6203" s="3">
        <v>40855</v>
      </c>
      <c r="C6203" t="s">
        <v>9142</v>
      </c>
      <c r="E6203" t="s">
        <v>11514</v>
      </c>
      <c r="F6203">
        <f>+VLOOKUP(C6203,Fabricante_Consola!$A$5:$B$8,2)</f>
        <v>3</v>
      </c>
      <c r="G6203" s="3" t="str">
        <f t="shared" si="96"/>
        <v>2011-11-08 00:00:00</v>
      </c>
    </row>
    <row r="6204" spans="1:7" x14ac:dyDescent="0.25">
      <c r="A6204" t="s">
        <v>11515</v>
      </c>
      <c r="B6204" s="3">
        <v>41171</v>
      </c>
      <c r="C6204" t="s">
        <v>9142</v>
      </c>
      <c r="D6204" t="s">
        <v>11307</v>
      </c>
      <c r="E6204" t="s">
        <v>11516</v>
      </c>
      <c r="F6204">
        <f>+VLOOKUP(C6204,Fabricante_Consola!$A$5:$B$8,2)</f>
        <v>3</v>
      </c>
      <c r="G6204" s="3" t="str">
        <f t="shared" si="96"/>
        <v>2012-09-19 00:00:00</v>
      </c>
    </row>
    <row r="6205" spans="1:7" x14ac:dyDescent="0.25">
      <c r="A6205" t="s">
        <v>1583</v>
      </c>
      <c r="B6205" s="3">
        <v>41730</v>
      </c>
      <c r="C6205" t="s">
        <v>9142</v>
      </c>
      <c r="D6205" t="s">
        <v>5</v>
      </c>
      <c r="E6205" t="s">
        <v>11517</v>
      </c>
      <c r="F6205">
        <f>+VLOOKUP(C6205,Fabricante_Consola!$A$5:$B$8,2)</f>
        <v>3</v>
      </c>
      <c r="G6205" s="3" t="str">
        <f t="shared" si="96"/>
        <v>2014-04-01 00:00:00</v>
      </c>
    </row>
    <row r="6206" spans="1:7" x14ac:dyDescent="0.25">
      <c r="A6206" t="s">
        <v>11518</v>
      </c>
      <c r="B6206" s="3">
        <v>41472</v>
      </c>
      <c r="C6206" t="s">
        <v>9142</v>
      </c>
      <c r="D6206" t="s">
        <v>2</v>
      </c>
      <c r="E6206" t="s">
        <v>11519</v>
      </c>
      <c r="F6206">
        <f>+VLOOKUP(C6206,Fabricante_Consola!$A$5:$B$8,2)</f>
        <v>3</v>
      </c>
      <c r="G6206" s="3" t="str">
        <f t="shared" si="96"/>
        <v>2013-07-17 00:00:00</v>
      </c>
    </row>
    <row r="6207" spans="1:7" x14ac:dyDescent="0.25">
      <c r="A6207" t="s">
        <v>1585</v>
      </c>
      <c r="B6207" s="3">
        <v>40430</v>
      </c>
      <c r="C6207" t="s">
        <v>9142</v>
      </c>
      <c r="D6207" t="s">
        <v>42</v>
      </c>
      <c r="E6207" t="s">
        <v>11520</v>
      </c>
      <c r="F6207">
        <f>+VLOOKUP(C6207,Fabricante_Consola!$A$5:$B$8,2)</f>
        <v>3</v>
      </c>
      <c r="G6207" s="3" t="str">
        <f t="shared" si="96"/>
        <v>2010-09-09 00:00:00</v>
      </c>
    </row>
    <row r="6208" spans="1:7" x14ac:dyDescent="0.25">
      <c r="A6208" t="s">
        <v>7770</v>
      </c>
      <c r="B6208" s="3">
        <v>41963</v>
      </c>
      <c r="C6208" t="s">
        <v>9142</v>
      </c>
      <c r="D6208" t="s">
        <v>9</v>
      </c>
      <c r="E6208" t="s">
        <v>11521</v>
      </c>
      <c r="F6208">
        <f>+VLOOKUP(C6208,Fabricante_Consola!$A$5:$B$8,2)</f>
        <v>3</v>
      </c>
      <c r="G6208" s="3" t="str">
        <f t="shared" si="96"/>
        <v>2014-11-20 00:00:00</v>
      </c>
    </row>
    <row r="6209" spans="1:7" x14ac:dyDescent="0.25">
      <c r="A6209" t="s">
        <v>11522</v>
      </c>
      <c r="B6209" s="3">
        <v>40850</v>
      </c>
      <c r="C6209" t="s">
        <v>9142</v>
      </c>
      <c r="D6209" t="s">
        <v>9</v>
      </c>
      <c r="E6209" t="s">
        <v>11523</v>
      </c>
      <c r="F6209">
        <f>+VLOOKUP(C6209,Fabricante_Consola!$A$5:$B$8,2)</f>
        <v>3</v>
      </c>
      <c r="G6209" s="3" t="str">
        <f t="shared" si="96"/>
        <v>2011-11-03 00:00:00</v>
      </c>
    </row>
    <row r="6210" spans="1:7" x14ac:dyDescent="0.25">
      <c r="A6210" t="s">
        <v>1587</v>
      </c>
      <c r="B6210" s="3">
        <v>39598</v>
      </c>
      <c r="C6210" t="s">
        <v>9142</v>
      </c>
      <c r="D6210" t="s">
        <v>20</v>
      </c>
      <c r="E6210" t="s">
        <v>11524</v>
      </c>
      <c r="F6210">
        <f>+VLOOKUP(C6210,Fabricante_Consola!$A$5:$B$8,2)</f>
        <v>3</v>
      </c>
      <c r="G6210" s="3" t="str">
        <f t="shared" si="96"/>
        <v>2008-05-30 00:00:00</v>
      </c>
    </row>
    <row r="6211" spans="1:7" x14ac:dyDescent="0.25">
      <c r="A6211" t="s">
        <v>11525</v>
      </c>
      <c r="B6211" s="3">
        <v>39864</v>
      </c>
      <c r="C6211" t="s">
        <v>9142</v>
      </c>
      <c r="D6211" t="s">
        <v>26</v>
      </c>
      <c r="E6211" t="s">
        <v>11526</v>
      </c>
      <c r="F6211">
        <f>+VLOOKUP(C6211,Fabricante_Consola!$A$5:$B$8,2)</f>
        <v>3</v>
      </c>
      <c r="G6211" s="3" t="str">
        <f t="shared" ref="G6211:G6274" si="97">+TEXT(B6211,"yyyy-mm-dd hh:mm:ss")</f>
        <v>2009-02-20 00:00:00</v>
      </c>
    </row>
    <row r="6212" spans="1:7" x14ac:dyDescent="0.25">
      <c r="A6212" t="s">
        <v>11527</v>
      </c>
      <c r="B6212" s="3">
        <v>40800</v>
      </c>
      <c r="C6212" t="s">
        <v>9142</v>
      </c>
      <c r="D6212" t="s">
        <v>9144</v>
      </c>
      <c r="E6212" t="s">
        <v>11528</v>
      </c>
      <c r="F6212">
        <f>+VLOOKUP(C6212,Fabricante_Consola!$A$5:$B$8,2)</f>
        <v>3</v>
      </c>
      <c r="G6212" s="3" t="str">
        <f t="shared" si="97"/>
        <v>2011-09-14 00:00:00</v>
      </c>
    </row>
    <row r="6213" spans="1:7" x14ac:dyDescent="0.25">
      <c r="A6213" t="s">
        <v>11529</v>
      </c>
      <c r="B6213" s="3">
        <v>40756</v>
      </c>
      <c r="C6213" t="s">
        <v>9142</v>
      </c>
      <c r="D6213" t="s">
        <v>364</v>
      </c>
      <c r="E6213" t="s">
        <v>11530</v>
      </c>
      <c r="F6213">
        <f>+VLOOKUP(C6213,Fabricante_Consola!$A$5:$B$8,2)</f>
        <v>3</v>
      </c>
      <c r="G6213" s="3" t="str">
        <f t="shared" si="97"/>
        <v>2011-08-01 00:00:00</v>
      </c>
    </row>
    <row r="6214" spans="1:7" x14ac:dyDescent="0.25">
      <c r="A6214" t="s">
        <v>1592</v>
      </c>
      <c r="B6214" s="3">
        <v>40823</v>
      </c>
      <c r="C6214" t="s">
        <v>9142</v>
      </c>
      <c r="D6214" t="s">
        <v>2</v>
      </c>
      <c r="E6214" t="s">
        <v>11531</v>
      </c>
      <c r="F6214">
        <f>+VLOOKUP(C6214,Fabricante_Consola!$A$5:$B$8,2)</f>
        <v>3</v>
      </c>
      <c r="G6214" s="3" t="str">
        <f t="shared" si="97"/>
        <v>2011-10-07 00:00:00</v>
      </c>
    </row>
    <row r="6215" spans="1:7" x14ac:dyDescent="0.25">
      <c r="A6215" t="s">
        <v>11532</v>
      </c>
      <c r="B6215" s="3">
        <v>39448</v>
      </c>
      <c r="C6215" t="s">
        <v>9142</v>
      </c>
      <c r="D6215" t="s">
        <v>364</v>
      </c>
      <c r="E6215" t="s">
        <v>11533</v>
      </c>
      <c r="F6215">
        <f>+VLOOKUP(C6215,Fabricante_Consola!$A$5:$B$8,2)</f>
        <v>3</v>
      </c>
      <c r="G6215" s="3" t="str">
        <f t="shared" si="97"/>
        <v>2008-01-01 00:00:00</v>
      </c>
    </row>
    <row r="6216" spans="1:7" x14ac:dyDescent="0.25">
      <c r="A6216" t="s">
        <v>11534</v>
      </c>
      <c r="B6216" s="3">
        <v>39814</v>
      </c>
      <c r="C6216" t="s">
        <v>9142</v>
      </c>
      <c r="D6216" t="s">
        <v>364</v>
      </c>
      <c r="E6216" t="s">
        <v>11535</v>
      </c>
      <c r="F6216">
        <f>+VLOOKUP(C6216,Fabricante_Consola!$A$5:$B$8,2)</f>
        <v>3</v>
      </c>
      <c r="G6216" s="3" t="str">
        <f t="shared" si="97"/>
        <v>2009-01-01 00:00:00</v>
      </c>
    </row>
    <row r="6217" spans="1:7" x14ac:dyDescent="0.25">
      <c r="A6217" t="s">
        <v>11536</v>
      </c>
      <c r="B6217" s="3">
        <v>40114</v>
      </c>
      <c r="C6217" t="s">
        <v>9142</v>
      </c>
      <c r="D6217" t="s">
        <v>7380</v>
      </c>
      <c r="E6217" t="s">
        <v>11537</v>
      </c>
      <c r="F6217">
        <f>+VLOOKUP(C6217,Fabricante_Consola!$A$5:$B$8,2)</f>
        <v>3</v>
      </c>
      <c r="G6217" s="3" t="str">
        <f t="shared" si="97"/>
        <v>2009-10-28 00:00:00</v>
      </c>
    </row>
    <row r="6218" spans="1:7" x14ac:dyDescent="0.25">
      <c r="A6218" t="s">
        <v>1597</v>
      </c>
      <c r="B6218" s="3">
        <v>39051</v>
      </c>
      <c r="C6218" t="s">
        <v>9142</v>
      </c>
      <c r="D6218" t="s">
        <v>2</v>
      </c>
      <c r="E6218" t="s">
        <v>11538</v>
      </c>
      <c r="F6218">
        <f>+VLOOKUP(C6218,Fabricante_Consola!$A$5:$B$8,2)</f>
        <v>3</v>
      </c>
      <c r="G6218" s="3" t="str">
        <f t="shared" si="97"/>
        <v>2006-11-30 00:00:00</v>
      </c>
    </row>
    <row r="6219" spans="1:7" x14ac:dyDescent="0.25">
      <c r="A6219" t="s">
        <v>1599</v>
      </c>
      <c r="B6219" s="3">
        <v>39448</v>
      </c>
      <c r="C6219" t="s">
        <v>9142</v>
      </c>
      <c r="D6219" t="s">
        <v>57</v>
      </c>
      <c r="E6219" t="s">
        <v>11539</v>
      </c>
      <c r="F6219">
        <f>+VLOOKUP(C6219,Fabricante_Consola!$A$5:$B$8,2)</f>
        <v>3</v>
      </c>
      <c r="G6219" s="3" t="str">
        <f t="shared" si="97"/>
        <v>2008-01-01 00:00:00</v>
      </c>
    </row>
    <row r="6220" spans="1:7" x14ac:dyDescent="0.25">
      <c r="A6220" t="s">
        <v>1600</v>
      </c>
      <c r="B6220" s="3">
        <v>41691</v>
      </c>
      <c r="C6220" t="s">
        <v>9142</v>
      </c>
      <c r="D6220" t="s">
        <v>2</v>
      </c>
      <c r="E6220" t="s">
        <v>11540</v>
      </c>
      <c r="F6220">
        <f>+VLOOKUP(C6220,Fabricante_Consola!$A$5:$B$8,2)</f>
        <v>3</v>
      </c>
      <c r="G6220" s="3" t="str">
        <f t="shared" si="97"/>
        <v>2014-02-21 00:00:00</v>
      </c>
    </row>
    <row r="6221" spans="1:7" x14ac:dyDescent="0.25">
      <c r="A6221" t="s">
        <v>1601</v>
      </c>
      <c r="B6221" s="3">
        <v>40598</v>
      </c>
      <c r="C6221" t="s">
        <v>9142</v>
      </c>
      <c r="D6221" t="s">
        <v>2</v>
      </c>
      <c r="E6221" t="s">
        <v>11541</v>
      </c>
      <c r="F6221">
        <f>+VLOOKUP(C6221,Fabricante_Consola!$A$5:$B$8,2)</f>
        <v>3</v>
      </c>
      <c r="G6221" s="3" t="str">
        <f t="shared" si="97"/>
        <v>2011-02-24 00:00:00</v>
      </c>
    </row>
    <row r="6222" spans="1:7" x14ac:dyDescent="0.25">
      <c r="A6222" t="s">
        <v>1602</v>
      </c>
      <c r="B6222" s="3">
        <v>39814</v>
      </c>
      <c r="C6222" t="s">
        <v>9142</v>
      </c>
      <c r="D6222" t="s">
        <v>26</v>
      </c>
      <c r="E6222" t="s">
        <v>11542</v>
      </c>
      <c r="F6222">
        <f>+VLOOKUP(C6222,Fabricante_Consola!$A$5:$B$8,2)</f>
        <v>3</v>
      </c>
      <c r="G6222" s="3" t="str">
        <f t="shared" si="97"/>
        <v>2009-01-01 00:00:00</v>
      </c>
    </row>
    <row r="6223" spans="1:7" x14ac:dyDescent="0.25">
      <c r="A6223" t="s">
        <v>11543</v>
      </c>
      <c r="B6223" s="3">
        <v>40861</v>
      </c>
      <c r="C6223" t="s">
        <v>9142</v>
      </c>
      <c r="D6223" t="s">
        <v>7805</v>
      </c>
      <c r="E6223" t="s">
        <v>11544</v>
      </c>
      <c r="F6223">
        <f>+VLOOKUP(C6223,Fabricante_Consola!$A$5:$B$8,2)</f>
        <v>3</v>
      </c>
      <c r="G6223" s="3" t="str">
        <f t="shared" si="97"/>
        <v>2011-11-14 00:00:00</v>
      </c>
    </row>
    <row r="6224" spans="1:7" x14ac:dyDescent="0.25">
      <c r="A6224" t="s">
        <v>1603</v>
      </c>
      <c r="B6224" s="3">
        <v>40179</v>
      </c>
      <c r="C6224" t="s">
        <v>9142</v>
      </c>
      <c r="D6224" t="s">
        <v>5</v>
      </c>
      <c r="E6224" t="s">
        <v>11545</v>
      </c>
      <c r="F6224">
        <f>+VLOOKUP(C6224,Fabricante_Consola!$A$5:$B$8,2)</f>
        <v>3</v>
      </c>
      <c r="G6224" s="3" t="str">
        <f t="shared" si="97"/>
        <v>2010-01-01 00:00:00</v>
      </c>
    </row>
    <row r="6225" spans="1:7" x14ac:dyDescent="0.25">
      <c r="A6225" t="s">
        <v>11546</v>
      </c>
      <c r="B6225" s="3">
        <v>38718</v>
      </c>
      <c r="C6225" t="s">
        <v>9142</v>
      </c>
      <c r="D6225" t="s">
        <v>9</v>
      </c>
      <c r="E6225" t="s">
        <v>11547</v>
      </c>
      <c r="F6225">
        <f>+VLOOKUP(C6225,Fabricante_Consola!$A$5:$B$8,2)</f>
        <v>3</v>
      </c>
      <c r="G6225" s="3" t="str">
        <f t="shared" si="97"/>
        <v>2006-01-01 00:00:00</v>
      </c>
    </row>
    <row r="6226" spans="1:7" x14ac:dyDescent="0.25">
      <c r="A6226" t="s">
        <v>11548</v>
      </c>
      <c r="B6226" s="3">
        <v>40541</v>
      </c>
      <c r="C6226" t="s">
        <v>9142</v>
      </c>
      <c r="D6226" t="s">
        <v>9313</v>
      </c>
      <c r="E6226" t="s">
        <v>11549</v>
      </c>
      <c r="F6226">
        <f>+VLOOKUP(C6226,Fabricante_Consola!$A$5:$B$8,2)</f>
        <v>3</v>
      </c>
      <c r="G6226" s="3" t="str">
        <f t="shared" si="97"/>
        <v>2010-12-29 00:00:00</v>
      </c>
    </row>
    <row r="6227" spans="1:7" x14ac:dyDescent="0.25">
      <c r="A6227" t="s">
        <v>1604</v>
      </c>
      <c r="B6227" s="3">
        <v>39264</v>
      </c>
      <c r="C6227" t="s">
        <v>9142</v>
      </c>
      <c r="E6227" t="s">
        <v>11550</v>
      </c>
      <c r="F6227">
        <f>+VLOOKUP(C6227,Fabricante_Consola!$A$5:$B$8,2)</f>
        <v>3</v>
      </c>
      <c r="G6227" s="3" t="str">
        <f t="shared" si="97"/>
        <v>2007-07-01 00:00:00</v>
      </c>
    </row>
    <row r="6228" spans="1:7" x14ac:dyDescent="0.25">
      <c r="A6228" t="s">
        <v>11551</v>
      </c>
      <c r="B6228" s="3">
        <v>40074</v>
      </c>
      <c r="C6228" t="s">
        <v>9142</v>
      </c>
      <c r="D6228" t="s">
        <v>130</v>
      </c>
      <c r="E6228" t="s">
        <v>11552</v>
      </c>
      <c r="F6228">
        <f>+VLOOKUP(C6228,Fabricante_Consola!$A$5:$B$8,2)</f>
        <v>3</v>
      </c>
      <c r="G6228" s="3" t="str">
        <f t="shared" si="97"/>
        <v>2009-09-18 00:00:00</v>
      </c>
    </row>
    <row r="6229" spans="1:7" x14ac:dyDescent="0.25">
      <c r="A6229" t="s">
        <v>14745</v>
      </c>
      <c r="B6229" s="3">
        <v>42056</v>
      </c>
      <c r="C6229" t="s">
        <v>9142</v>
      </c>
      <c r="D6229" t="s">
        <v>15</v>
      </c>
      <c r="E6229" t="s">
        <v>11553</v>
      </c>
      <c r="F6229">
        <f>+VLOOKUP(C6229,Fabricante_Consola!$A$5:$B$8,2)</f>
        <v>3</v>
      </c>
      <c r="G6229" s="3" t="str">
        <f t="shared" si="97"/>
        <v>2015-02-21 00:00:00</v>
      </c>
    </row>
    <row r="6230" spans="1:7" x14ac:dyDescent="0.25">
      <c r="A6230" t="s">
        <v>11554</v>
      </c>
      <c r="B6230" s="3">
        <v>40969</v>
      </c>
      <c r="C6230" t="s">
        <v>9142</v>
      </c>
      <c r="D6230" t="s">
        <v>9223</v>
      </c>
      <c r="E6230" t="s">
        <v>11555</v>
      </c>
      <c r="F6230">
        <f>+VLOOKUP(C6230,Fabricante_Consola!$A$5:$B$8,2)</f>
        <v>3</v>
      </c>
      <c r="G6230" s="3" t="str">
        <f t="shared" si="97"/>
        <v>2012-03-01 00:00:00</v>
      </c>
    </row>
    <row r="6231" spans="1:7" x14ac:dyDescent="0.25">
      <c r="A6231" t="s">
        <v>1616</v>
      </c>
      <c r="B6231" s="3">
        <v>41515</v>
      </c>
      <c r="C6231" t="s">
        <v>9142</v>
      </c>
      <c r="D6231" t="s">
        <v>66</v>
      </c>
      <c r="E6231" t="s">
        <v>11556</v>
      </c>
      <c r="F6231">
        <f>+VLOOKUP(C6231,Fabricante_Consola!$A$5:$B$8,2)</f>
        <v>3</v>
      </c>
      <c r="G6231" s="3" t="str">
        <f t="shared" si="97"/>
        <v>2013-08-29 00:00:00</v>
      </c>
    </row>
    <row r="6232" spans="1:7" x14ac:dyDescent="0.25">
      <c r="A6232" t="s">
        <v>1617</v>
      </c>
      <c r="B6232" s="3">
        <v>40871</v>
      </c>
      <c r="C6232" t="s">
        <v>9142</v>
      </c>
      <c r="D6232" t="s">
        <v>66</v>
      </c>
      <c r="E6232" t="s">
        <v>11557</v>
      </c>
      <c r="F6232">
        <f>+VLOOKUP(C6232,Fabricante_Consola!$A$5:$B$8,2)</f>
        <v>3</v>
      </c>
      <c r="G6232" s="3" t="str">
        <f t="shared" si="97"/>
        <v>2011-11-24 00:00:00</v>
      </c>
    </row>
    <row r="6233" spans="1:7" x14ac:dyDescent="0.25">
      <c r="A6233" t="s">
        <v>1618</v>
      </c>
      <c r="B6233" s="3">
        <v>39170</v>
      </c>
      <c r="C6233" t="s">
        <v>9142</v>
      </c>
      <c r="D6233" t="s">
        <v>66</v>
      </c>
      <c r="E6233" t="s">
        <v>11558</v>
      </c>
      <c r="F6233">
        <f>+VLOOKUP(C6233,Fabricante_Consola!$A$5:$B$8,2)</f>
        <v>3</v>
      </c>
      <c r="G6233" s="3" t="str">
        <f t="shared" si="97"/>
        <v>2007-03-29 00:00:00</v>
      </c>
    </row>
    <row r="6234" spans="1:7" x14ac:dyDescent="0.25">
      <c r="A6234" t="s">
        <v>11559</v>
      </c>
      <c r="B6234" s="3">
        <v>40303</v>
      </c>
      <c r="C6234" t="s">
        <v>9142</v>
      </c>
      <c r="D6234" t="s">
        <v>9144</v>
      </c>
      <c r="E6234" t="s">
        <v>11560</v>
      </c>
      <c r="F6234">
        <f>+VLOOKUP(C6234,Fabricante_Consola!$A$5:$B$8,2)</f>
        <v>3</v>
      </c>
      <c r="G6234" s="3" t="str">
        <f t="shared" si="97"/>
        <v>2010-05-05 00:00:00</v>
      </c>
    </row>
    <row r="6235" spans="1:7" x14ac:dyDescent="0.25">
      <c r="A6235" t="s">
        <v>1620</v>
      </c>
      <c r="B6235" s="3">
        <v>39448</v>
      </c>
      <c r="C6235" t="s">
        <v>9142</v>
      </c>
      <c r="D6235" t="s">
        <v>5</v>
      </c>
      <c r="E6235" t="s">
        <v>11561</v>
      </c>
      <c r="F6235">
        <f>+VLOOKUP(C6235,Fabricante_Consola!$A$5:$B$8,2)</f>
        <v>3</v>
      </c>
      <c r="G6235" s="3" t="str">
        <f t="shared" si="97"/>
        <v>2008-01-01 00:00:00</v>
      </c>
    </row>
    <row r="6236" spans="1:7" x14ac:dyDescent="0.25">
      <c r="A6236" t="s">
        <v>11562</v>
      </c>
      <c r="B6236" s="3">
        <v>40828</v>
      </c>
      <c r="C6236" t="s">
        <v>9142</v>
      </c>
      <c r="D6236" t="s">
        <v>9693</v>
      </c>
      <c r="E6236" t="s">
        <v>11563</v>
      </c>
      <c r="F6236">
        <f>+VLOOKUP(C6236,Fabricante_Consola!$A$5:$B$8,2)</f>
        <v>3</v>
      </c>
      <c r="G6236" s="3" t="str">
        <f t="shared" si="97"/>
        <v>2011-10-12 00:00:00</v>
      </c>
    </row>
    <row r="6237" spans="1:7" x14ac:dyDescent="0.25">
      <c r="A6237" t="s">
        <v>11564</v>
      </c>
      <c r="B6237" s="3">
        <v>41268</v>
      </c>
      <c r="C6237" t="s">
        <v>9142</v>
      </c>
      <c r="D6237" t="s">
        <v>2</v>
      </c>
      <c r="E6237" t="s">
        <v>11565</v>
      </c>
      <c r="F6237">
        <f>+VLOOKUP(C6237,Fabricante_Consola!$A$5:$B$8,2)</f>
        <v>3</v>
      </c>
      <c r="G6237" s="3" t="str">
        <f t="shared" si="97"/>
        <v>2012-12-25 00:00:00</v>
      </c>
    </row>
    <row r="6238" spans="1:7" x14ac:dyDescent="0.25">
      <c r="A6238" t="s">
        <v>11566</v>
      </c>
      <c r="B6238" s="3">
        <v>40179</v>
      </c>
      <c r="C6238" t="s">
        <v>9142</v>
      </c>
      <c r="D6238" t="s">
        <v>51</v>
      </c>
      <c r="E6238" t="s">
        <v>11567</v>
      </c>
      <c r="F6238">
        <f>+VLOOKUP(C6238,Fabricante_Consola!$A$5:$B$8,2)</f>
        <v>3</v>
      </c>
      <c r="G6238" s="3" t="str">
        <f t="shared" si="97"/>
        <v>2010-01-01 00:00:00</v>
      </c>
    </row>
    <row r="6239" spans="1:7" x14ac:dyDescent="0.25">
      <c r="A6239" t="s">
        <v>1624</v>
      </c>
      <c r="B6239" s="3">
        <v>40969</v>
      </c>
      <c r="C6239" t="s">
        <v>9142</v>
      </c>
      <c r="D6239" t="s">
        <v>51</v>
      </c>
      <c r="E6239" t="s">
        <v>11568</v>
      </c>
      <c r="F6239">
        <f>+VLOOKUP(C6239,Fabricante_Consola!$A$5:$B$8,2)</f>
        <v>3</v>
      </c>
      <c r="G6239" s="3" t="str">
        <f t="shared" si="97"/>
        <v>2012-03-01 00:00:00</v>
      </c>
    </row>
    <row r="6240" spans="1:7" x14ac:dyDescent="0.25">
      <c r="A6240" t="s">
        <v>11569</v>
      </c>
      <c r="B6240" s="3">
        <v>41243</v>
      </c>
      <c r="C6240" t="s">
        <v>9142</v>
      </c>
      <c r="D6240" t="s">
        <v>20</v>
      </c>
      <c r="E6240" t="s">
        <v>11570</v>
      </c>
      <c r="F6240">
        <f>+VLOOKUP(C6240,Fabricante_Consola!$A$5:$B$8,2)</f>
        <v>3</v>
      </c>
      <c r="G6240" s="3" t="str">
        <f t="shared" si="97"/>
        <v>2012-11-30 00:00:00</v>
      </c>
    </row>
    <row r="6241" spans="1:7" x14ac:dyDescent="0.25">
      <c r="A6241" t="s">
        <v>11571</v>
      </c>
      <c r="B6241" s="3">
        <v>40800</v>
      </c>
      <c r="C6241" t="s">
        <v>9142</v>
      </c>
      <c r="D6241" t="s">
        <v>9329</v>
      </c>
      <c r="E6241" t="s">
        <v>11572</v>
      </c>
      <c r="F6241">
        <f>+VLOOKUP(C6241,Fabricante_Consola!$A$5:$B$8,2)</f>
        <v>3</v>
      </c>
      <c r="G6241" s="3" t="str">
        <f t="shared" si="97"/>
        <v>2011-09-14 00:00:00</v>
      </c>
    </row>
    <row r="6242" spans="1:7" x14ac:dyDescent="0.25">
      <c r="A6242" t="s">
        <v>1626</v>
      </c>
      <c r="B6242" s="3">
        <v>40319</v>
      </c>
      <c r="C6242" t="s">
        <v>9142</v>
      </c>
      <c r="D6242" t="s">
        <v>2</v>
      </c>
      <c r="E6242" t="s">
        <v>11573</v>
      </c>
      <c r="F6242">
        <f>+VLOOKUP(C6242,Fabricante_Consola!$A$5:$B$8,2)</f>
        <v>3</v>
      </c>
      <c r="G6242" s="3" t="str">
        <f t="shared" si="97"/>
        <v>2010-05-21 00:00:00</v>
      </c>
    </row>
    <row r="6243" spans="1:7" x14ac:dyDescent="0.25">
      <c r="A6243" t="s">
        <v>1627</v>
      </c>
      <c r="B6243" s="3">
        <v>40508</v>
      </c>
      <c r="C6243" t="s">
        <v>9142</v>
      </c>
      <c r="D6243" t="s">
        <v>2</v>
      </c>
      <c r="E6243" t="s">
        <v>11574</v>
      </c>
      <c r="F6243">
        <f>+VLOOKUP(C6243,Fabricante_Consola!$A$5:$B$8,2)</f>
        <v>3</v>
      </c>
      <c r="G6243" s="3" t="str">
        <f t="shared" si="97"/>
        <v>2010-11-26 00:00:00</v>
      </c>
    </row>
    <row r="6244" spans="1:7" x14ac:dyDescent="0.25">
      <c r="A6244" t="s">
        <v>1628</v>
      </c>
      <c r="B6244" s="3">
        <v>40704</v>
      </c>
      <c r="C6244" t="s">
        <v>9142</v>
      </c>
      <c r="D6244" t="s">
        <v>2</v>
      </c>
      <c r="E6244" t="s">
        <v>11575</v>
      </c>
      <c r="F6244">
        <f>+VLOOKUP(C6244,Fabricante_Consola!$A$5:$B$8,2)</f>
        <v>3</v>
      </c>
      <c r="G6244" s="3" t="str">
        <f t="shared" si="97"/>
        <v>2011-06-10 00:00:00</v>
      </c>
    </row>
    <row r="6245" spans="1:7" x14ac:dyDescent="0.25">
      <c r="A6245" t="s">
        <v>11576</v>
      </c>
      <c r="B6245" s="3">
        <v>40641</v>
      </c>
      <c r="C6245" t="s">
        <v>9142</v>
      </c>
      <c r="D6245" t="s">
        <v>10961</v>
      </c>
      <c r="E6245" t="s">
        <v>11577</v>
      </c>
      <c r="F6245">
        <f>+VLOOKUP(C6245,Fabricante_Consola!$A$5:$B$8,2)</f>
        <v>3</v>
      </c>
      <c r="G6245" s="3" t="str">
        <f t="shared" si="97"/>
        <v>2011-04-08 00:00:00</v>
      </c>
    </row>
    <row r="6246" spans="1:7" x14ac:dyDescent="0.25">
      <c r="A6246" t="s">
        <v>1631</v>
      </c>
      <c r="B6246" s="3">
        <v>39976</v>
      </c>
      <c r="C6246" t="s">
        <v>9142</v>
      </c>
      <c r="D6246" t="s">
        <v>2</v>
      </c>
      <c r="E6246" t="s">
        <v>11578</v>
      </c>
      <c r="F6246">
        <f>+VLOOKUP(C6246,Fabricante_Consola!$A$5:$B$8,2)</f>
        <v>3</v>
      </c>
      <c r="G6246" s="3" t="str">
        <f t="shared" si="97"/>
        <v>2009-06-12 00:00:00</v>
      </c>
    </row>
    <row r="6247" spans="1:7" x14ac:dyDescent="0.25">
      <c r="A6247" t="s">
        <v>11579</v>
      </c>
      <c r="B6247" s="3">
        <v>41153</v>
      </c>
      <c r="C6247" t="s">
        <v>9142</v>
      </c>
      <c r="D6247" t="s">
        <v>11580</v>
      </c>
      <c r="E6247" t="s">
        <v>11581</v>
      </c>
      <c r="F6247">
        <f>+VLOOKUP(C6247,Fabricante_Consola!$A$5:$B$8,2)</f>
        <v>3</v>
      </c>
      <c r="G6247" s="3" t="str">
        <f t="shared" si="97"/>
        <v>2012-09-01 00:00:00</v>
      </c>
    </row>
    <row r="6248" spans="1:7" x14ac:dyDescent="0.25">
      <c r="A6248" t="s">
        <v>11582</v>
      </c>
      <c r="B6248" s="3">
        <v>41668</v>
      </c>
      <c r="C6248" t="s">
        <v>9142</v>
      </c>
      <c r="D6248" t="s">
        <v>9516</v>
      </c>
      <c r="E6248" t="s">
        <v>11583</v>
      </c>
      <c r="F6248">
        <f>+VLOOKUP(C6248,Fabricante_Consola!$A$5:$B$8,2)</f>
        <v>3</v>
      </c>
      <c r="G6248" s="3" t="str">
        <f t="shared" si="97"/>
        <v>2014-01-29 00:00:00</v>
      </c>
    </row>
    <row r="6249" spans="1:7" x14ac:dyDescent="0.25">
      <c r="A6249" t="s">
        <v>1633</v>
      </c>
      <c r="B6249" s="3">
        <v>41432</v>
      </c>
      <c r="C6249" t="s">
        <v>9142</v>
      </c>
      <c r="D6249" t="s">
        <v>57</v>
      </c>
      <c r="E6249" t="s">
        <v>11584</v>
      </c>
      <c r="F6249">
        <f>+VLOOKUP(C6249,Fabricante_Consola!$A$5:$B$8,2)</f>
        <v>3</v>
      </c>
      <c r="G6249" s="3" t="str">
        <f t="shared" si="97"/>
        <v>2013-06-07 00:00:00</v>
      </c>
    </row>
    <row r="6250" spans="1:7" x14ac:dyDescent="0.25">
      <c r="A6250" t="s">
        <v>11585</v>
      </c>
      <c r="B6250" s="3">
        <v>40800</v>
      </c>
      <c r="C6250" t="s">
        <v>9142</v>
      </c>
      <c r="D6250" t="s">
        <v>2</v>
      </c>
      <c r="E6250" t="s">
        <v>11586</v>
      </c>
      <c r="F6250">
        <f>+VLOOKUP(C6250,Fabricante_Consola!$A$5:$B$8,2)</f>
        <v>3</v>
      </c>
      <c r="G6250" s="3" t="str">
        <f t="shared" si="97"/>
        <v>2011-09-14 00:00:00</v>
      </c>
    </row>
    <row r="6251" spans="1:7" x14ac:dyDescent="0.25">
      <c r="A6251" t="s">
        <v>11587</v>
      </c>
      <c r="B6251" s="3">
        <v>40806</v>
      </c>
      <c r="C6251" t="s">
        <v>9142</v>
      </c>
      <c r="D6251" t="s">
        <v>9281</v>
      </c>
      <c r="E6251" t="s">
        <v>11588</v>
      </c>
      <c r="F6251">
        <f>+VLOOKUP(C6251,Fabricante_Consola!$A$5:$B$8,2)</f>
        <v>3</v>
      </c>
      <c r="G6251" s="3" t="str">
        <f t="shared" si="97"/>
        <v>2011-09-20 00:00:00</v>
      </c>
    </row>
    <row r="6252" spans="1:7" x14ac:dyDescent="0.25">
      <c r="A6252" t="s">
        <v>1637</v>
      </c>
      <c r="B6252" s="3">
        <v>39885</v>
      </c>
      <c r="C6252" t="s">
        <v>9142</v>
      </c>
      <c r="D6252" t="s">
        <v>57</v>
      </c>
      <c r="E6252" t="s">
        <v>11589</v>
      </c>
      <c r="F6252">
        <f>+VLOOKUP(C6252,Fabricante_Consola!$A$5:$B$8,2)</f>
        <v>3</v>
      </c>
      <c r="G6252" s="3" t="str">
        <f t="shared" si="97"/>
        <v>2009-03-13 00:00:00</v>
      </c>
    </row>
    <row r="6253" spans="1:7" x14ac:dyDescent="0.25">
      <c r="A6253" t="s">
        <v>1639</v>
      </c>
      <c r="B6253" s="3">
        <v>41184</v>
      </c>
      <c r="C6253" t="s">
        <v>9142</v>
      </c>
      <c r="D6253" t="s">
        <v>2</v>
      </c>
      <c r="E6253" t="s">
        <v>11590</v>
      </c>
      <c r="F6253">
        <f>+VLOOKUP(C6253,Fabricante_Consola!$A$5:$B$8,2)</f>
        <v>3</v>
      </c>
      <c r="G6253" s="3" t="str">
        <f t="shared" si="97"/>
        <v>2012-10-02 00:00:00</v>
      </c>
    </row>
    <row r="6254" spans="1:7" x14ac:dyDescent="0.25">
      <c r="A6254" t="s">
        <v>11591</v>
      </c>
      <c r="B6254" s="3">
        <v>40813</v>
      </c>
      <c r="C6254" t="s">
        <v>9142</v>
      </c>
      <c r="D6254" t="s">
        <v>9243</v>
      </c>
      <c r="E6254" t="s">
        <v>11592</v>
      </c>
      <c r="F6254">
        <f>+VLOOKUP(C6254,Fabricante_Consola!$A$5:$B$8,2)</f>
        <v>3</v>
      </c>
      <c r="G6254" s="3" t="str">
        <f t="shared" si="97"/>
        <v>2011-09-27 00:00:00</v>
      </c>
    </row>
    <row r="6255" spans="1:7" x14ac:dyDescent="0.25">
      <c r="A6255" t="s">
        <v>1641</v>
      </c>
      <c r="B6255" s="3">
        <v>42024</v>
      </c>
      <c r="C6255" t="s">
        <v>9142</v>
      </c>
      <c r="D6255" t="s">
        <v>9243</v>
      </c>
      <c r="E6255" t="s">
        <v>11593</v>
      </c>
      <c r="F6255">
        <f>+VLOOKUP(C6255,Fabricante_Consola!$A$5:$B$8,2)</f>
        <v>3</v>
      </c>
      <c r="G6255" s="3" t="str">
        <f t="shared" si="97"/>
        <v>2015-01-20 00:00:00</v>
      </c>
    </row>
    <row r="6256" spans="1:7" x14ac:dyDescent="0.25">
      <c r="A6256" t="s">
        <v>1642</v>
      </c>
      <c r="B6256" s="3">
        <v>41418</v>
      </c>
      <c r="C6256" t="s">
        <v>9142</v>
      </c>
      <c r="D6256" t="s">
        <v>57</v>
      </c>
      <c r="E6256" t="s">
        <v>11594</v>
      </c>
      <c r="F6256">
        <f>+VLOOKUP(C6256,Fabricante_Consola!$A$5:$B$8,2)</f>
        <v>3</v>
      </c>
      <c r="G6256" s="3" t="str">
        <f t="shared" si="97"/>
        <v>2013-05-24 00:00:00</v>
      </c>
    </row>
    <row r="6257" spans="1:7" x14ac:dyDescent="0.25">
      <c r="A6257" t="s">
        <v>1643</v>
      </c>
      <c r="B6257" s="3">
        <v>42060</v>
      </c>
      <c r="C6257" t="s">
        <v>9142</v>
      </c>
      <c r="D6257" t="s">
        <v>57</v>
      </c>
      <c r="E6257" t="s">
        <v>11595</v>
      </c>
      <c r="F6257">
        <f>+VLOOKUP(C6257,Fabricante_Consola!$A$5:$B$8,2)</f>
        <v>3</v>
      </c>
      <c r="G6257" s="3" t="str">
        <f t="shared" si="97"/>
        <v>2015-02-25 00:00:00</v>
      </c>
    </row>
    <row r="6258" spans="1:7" x14ac:dyDescent="0.25">
      <c r="A6258" t="s">
        <v>11596</v>
      </c>
      <c r="B6258" s="3">
        <v>42388</v>
      </c>
      <c r="C6258" t="s">
        <v>9142</v>
      </c>
      <c r="D6258" t="s">
        <v>15</v>
      </c>
      <c r="E6258" t="s">
        <v>11597</v>
      </c>
      <c r="F6258">
        <f>+VLOOKUP(C6258,Fabricante_Consola!$A$5:$B$8,2)</f>
        <v>3</v>
      </c>
      <c r="G6258" s="3" t="str">
        <f t="shared" si="97"/>
        <v>2016-01-19 00:00:00</v>
      </c>
    </row>
    <row r="6259" spans="1:7" x14ac:dyDescent="0.25">
      <c r="A6259" t="s">
        <v>1646</v>
      </c>
      <c r="B6259" s="3">
        <v>40991</v>
      </c>
      <c r="C6259" t="s">
        <v>9142</v>
      </c>
      <c r="D6259" t="s">
        <v>2</v>
      </c>
      <c r="E6259" t="s">
        <v>11598</v>
      </c>
      <c r="F6259">
        <f>+VLOOKUP(C6259,Fabricante_Consola!$A$5:$B$8,2)</f>
        <v>3</v>
      </c>
      <c r="G6259" s="3" t="str">
        <f t="shared" si="97"/>
        <v>2012-03-23 00:00:00</v>
      </c>
    </row>
    <row r="6260" spans="1:7" x14ac:dyDescent="0.25">
      <c r="A6260" t="s">
        <v>1647</v>
      </c>
      <c r="B6260" s="3">
        <v>40806</v>
      </c>
      <c r="C6260" t="s">
        <v>9142</v>
      </c>
      <c r="D6260" t="s">
        <v>7380</v>
      </c>
      <c r="E6260" t="s">
        <v>11599</v>
      </c>
      <c r="F6260">
        <f>+VLOOKUP(C6260,Fabricante_Consola!$A$5:$B$8,2)</f>
        <v>3</v>
      </c>
      <c r="G6260" s="3" t="str">
        <f t="shared" si="97"/>
        <v>2011-09-20 00:00:00</v>
      </c>
    </row>
    <row r="6261" spans="1:7" x14ac:dyDescent="0.25">
      <c r="A6261" t="s">
        <v>1654</v>
      </c>
      <c r="B6261" s="3">
        <v>40263</v>
      </c>
      <c r="C6261" t="s">
        <v>9142</v>
      </c>
      <c r="D6261" t="s">
        <v>51</v>
      </c>
      <c r="E6261" t="s">
        <v>11600</v>
      </c>
      <c r="F6261">
        <f>+VLOOKUP(C6261,Fabricante_Consola!$A$5:$B$8,2)</f>
        <v>3</v>
      </c>
      <c r="G6261" s="3" t="str">
        <f t="shared" si="97"/>
        <v>2010-03-26 00:00:00</v>
      </c>
    </row>
    <row r="6262" spans="1:7" x14ac:dyDescent="0.25">
      <c r="A6262" t="s">
        <v>11601</v>
      </c>
      <c r="B6262" s="3">
        <v>38718</v>
      </c>
      <c r="C6262" t="s">
        <v>9142</v>
      </c>
      <c r="D6262" t="s">
        <v>2</v>
      </c>
      <c r="E6262" t="s">
        <v>11602</v>
      </c>
      <c r="F6262">
        <f>+VLOOKUP(C6262,Fabricante_Consola!$A$5:$B$8,2)</f>
        <v>3</v>
      </c>
      <c r="G6262" s="3" t="str">
        <f t="shared" si="97"/>
        <v>2006-01-01 00:00:00</v>
      </c>
    </row>
    <row r="6263" spans="1:7" x14ac:dyDescent="0.25">
      <c r="A6263" t="s">
        <v>11603</v>
      </c>
      <c r="B6263" s="3">
        <v>41276</v>
      </c>
      <c r="C6263" t="s">
        <v>9142</v>
      </c>
      <c r="D6263" t="s">
        <v>7380</v>
      </c>
      <c r="E6263" t="s">
        <v>11604</v>
      </c>
      <c r="F6263">
        <f>+VLOOKUP(C6263,Fabricante_Consola!$A$5:$B$8,2)</f>
        <v>3</v>
      </c>
      <c r="G6263" s="3" t="str">
        <f t="shared" si="97"/>
        <v>2013-01-02 00:00:00</v>
      </c>
    </row>
    <row r="6264" spans="1:7" x14ac:dyDescent="0.25">
      <c r="A6264" t="s">
        <v>11605</v>
      </c>
      <c r="B6264" s="3">
        <v>39477</v>
      </c>
      <c r="C6264" t="s">
        <v>9142</v>
      </c>
      <c r="D6264" t="s">
        <v>9144</v>
      </c>
      <c r="E6264" t="s">
        <v>11606</v>
      </c>
      <c r="F6264">
        <f>+VLOOKUP(C6264,Fabricante_Consola!$A$5:$B$8,2)</f>
        <v>3</v>
      </c>
      <c r="G6264" s="3" t="str">
        <f t="shared" si="97"/>
        <v>2008-01-30 00:00:00</v>
      </c>
    </row>
    <row r="6265" spans="1:7" x14ac:dyDescent="0.25">
      <c r="A6265" t="s">
        <v>11607</v>
      </c>
      <c r="B6265" s="3">
        <v>40940</v>
      </c>
      <c r="C6265" t="s">
        <v>9142</v>
      </c>
      <c r="D6265" t="s">
        <v>9299</v>
      </c>
      <c r="E6265" t="s">
        <v>11608</v>
      </c>
      <c r="F6265">
        <f>+VLOOKUP(C6265,Fabricante_Consola!$A$5:$B$8,2)</f>
        <v>3</v>
      </c>
      <c r="G6265" s="3" t="str">
        <f t="shared" si="97"/>
        <v>2012-02-01 00:00:00</v>
      </c>
    </row>
    <row r="6266" spans="1:7" x14ac:dyDescent="0.25">
      <c r="A6266" t="s">
        <v>11609</v>
      </c>
      <c r="B6266" s="3">
        <v>40179</v>
      </c>
      <c r="C6266" t="s">
        <v>9142</v>
      </c>
      <c r="E6266" t="s">
        <v>11610</v>
      </c>
      <c r="F6266">
        <f>+VLOOKUP(C6266,Fabricante_Consola!$A$5:$B$8,2)</f>
        <v>3</v>
      </c>
      <c r="G6266" s="3" t="str">
        <f t="shared" si="97"/>
        <v>2010-01-01 00:00:00</v>
      </c>
    </row>
    <row r="6267" spans="1:7" x14ac:dyDescent="0.25">
      <c r="A6267" t="s">
        <v>1663</v>
      </c>
      <c r="B6267" s="3">
        <v>42111</v>
      </c>
      <c r="C6267" t="s">
        <v>9142</v>
      </c>
      <c r="D6267" t="s">
        <v>20</v>
      </c>
      <c r="E6267" t="s">
        <v>11611</v>
      </c>
      <c r="F6267">
        <f>+VLOOKUP(C6267,Fabricante_Consola!$A$5:$B$8,2)</f>
        <v>3</v>
      </c>
      <c r="G6267" s="3" t="str">
        <f t="shared" si="97"/>
        <v>2015-04-17 00:00:00</v>
      </c>
    </row>
    <row r="6268" spans="1:7" x14ac:dyDescent="0.25">
      <c r="A6268" t="s">
        <v>1664</v>
      </c>
      <c r="B6268" s="3">
        <v>39814</v>
      </c>
      <c r="C6268" t="s">
        <v>9142</v>
      </c>
      <c r="D6268" t="s">
        <v>2</v>
      </c>
      <c r="E6268" t="s">
        <v>11612</v>
      </c>
      <c r="F6268">
        <f>+VLOOKUP(C6268,Fabricante_Consola!$A$5:$B$8,2)</f>
        <v>3</v>
      </c>
      <c r="G6268" s="3" t="str">
        <f t="shared" si="97"/>
        <v>2009-01-01 00:00:00</v>
      </c>
    </row>
    <row r="6269" spans="1:7" x14ac:dyDescent="0.25">
      <c r="A6269" t="s">
        <v>1665</v>
      </c>
      <c r="B6269" s="3">
        <v>41453</v>
      </c>
      <c r="C6269" t="s">
        <v>9142</v>
      </c>
      <c r="D6269" t="s">
        <v>2</v>
      </c>
      <c r="E6269" t="s">
        <v>11613</v>
      </c>
      <c r="F6269">
        <f>+VLOOKUP(C6269,Fabricante_Consola!$A$5:$B$8,2)</f>
        <v>3</v>
      </c>
      <c r="G6269" s="3" t="str">
        <f t="shared" si="97"/>
        <v>2013-06-28 00:00:00</v>
      </c>
    </row>
    <row r="6270" spans="1:7" x14ac:dyDescent="0.25">
      <c r="A6270" t="s">
        <v>11614</v>
      </c>
      <c r="B6270" s="3">
        <v>38736</v>
      </c>
      <c r="C6270" t="s">
        <v>9142</v>
      </c>
      <c r="D6270" t="s">
        <v>20</v>
      </c>
      <c r="E6270" t="s">
        <v>11615</v>
      </c>
      <c r="F6270">
        <f>+VLOOKUP(C6270,Fabricante_Consola!$A$5:$B$8,2)</f>
        <v>3</v>
      </c>
      <c r="G6270" s="3" t="str">
        <f t="shared" si="97"/>
        <v>2006-01-19 00:00:00</v>
      </c>
    </row>
    <row r="6271" spans="1:7" x14ac:dyDescent="0.25">
      <c r="A6271" t="s">
        <v>1667</v>
      </c>
      <c r="B6271" s="3">
        <v>40998</v>
      </c>
      <c r="C6271" t="s">
        <v>9142</v>
      </c>
      <c r="D6271" t="s">
        <v>20</v>
      </c>
      <c r="E6271" t="s">
        <v>11616</v>
      </c>
      <c r="F6271">
        <f>+VLOOKUP(C6271,Fabricante_Consola!$A$5:$B$8,2)</f>
        <v>3</v>
      </c>
      <c r="G6271" s="3" t="str">
        <f t="shared" si="97"/>
        <v>2012-03-30 00:00:00</v>
      </c>
    </row>
    <row r="6272" spans="1:7" x14ac:dyDescent="0.25">
      <c r="A6272" t="s">
        <v>1669</v>
      </c>
      <c r="B6272" s="3">
        <v>40641</v>
      </c>
      <c r="C6272" t="s">
        <v>9142</v>
      </c>
      <c r="D6272" t="s">
        <v>9</v>
      </c>
      <c r="E6272" t="s">
        <v>11617</v>
      </c>
      <c r="F6272">
        <f>+VLOOKUP(C6272,Fabricante_Consola!$A$5:$B$8,2)</f>
        <v>3</v>
      </c>
      <c r="G6272" s="3" t="str">
        <f t="shared" si="97"/>
        <v>2011-04-08 00:00:00</v>
      </c>
    </row>
    <row r="6273" spans="1:7" x14ac:dyDescent="0.25">
      <c r="A6273" t="s">
        <v>11618</v>
      </c>
      <c r="B6273" s="3">
        <v>40795</v>
      </c>
      <c r="C6273" t="s">
        <v>9142</v>
      </c>
      <c r="D6273" t="s">
        <v>2</v>
      </c>
      <c r="E6273" t="s">
        <v>11619</v>
      </c>
      <c r="F6273">
        <f>+VLOOKUP(C6273,Fabricante_Consola!$A$5:$B$8,2)</f>
        <v>3</v>
      </c>
      <c r="G6273" s="3" t="str">
        <f t="shared" si="97"/>
        <v>2011-09-09 00:00:00</v>
      </c>
    </row>
    <row r="6274" spans="1:7" x14ac:dyDescent="0.25">
      <c r="A6274" t="s">
        <v>1670</v>
      </c>
      <c r="B6274" s="3">
        <v>39794</v>
      </c>
      <c r="C6274" t="s">
        <v>9142</v>
      </c>
      <c r="D6274" t="s">
        <v>83</v>
      </c>
      <c r="E6274" t="s">
        <v>11620</v>
      </c>
      <c r="F6274">
        <f>+VLOOKUP(C6274,Fabricante_Consola!$A$5:$B$8,2)</f>
        <v>3</v>
      </c>
      <c r="G6274" s="3" t="str">
        <f t="shared" si="97"/>
        <v>2008-12-12 00:00:00</v>
      </c>
    </row>
    <row r="6275" spans="1:7" x14ac:dyDescent="0.25">
      <c r="A6275" t="s">
        <v>1671</v>
      </c>
      <c r="B6275" s="3">
        <v>42321</v>
      </c>
      <c r="C6275" t="s">
        <v>9142</v>
      </c>
      <c r="D6275" t="s">
        <v>57</v>
      </c>
      <c r="E6275" t="s">
        <v>11621</v>
      </c>
      <c r="F6275">
        <f>+VLOOKUP(C6275,Fabricante_Consola!$A$5:$B$8,2)</f>
        <v>3</v>
      </c>
      <c r="G6275" s="3" t="str">
        <f t="shared" ref="G6275:G6338" si="98">+TEXT(B6275,"yyyy-mm-dd hh:mm:ss")</f>
        <v>2015-11-13 00:00:00</v>
      </c>
    </row>
    <row r="6276" spans="1:7" x14ac:dyDescent="0.25">
      <c r="A6276" t="s">
        <v>11622</v>
      </c>
      <c r="B6276" s="3">
        <v>40088</v>
      </c>
      <c r="C6276" t="s">
        <v>9142</v>
      </c>
      <c r="D6276" t="s">
        <v>51</v>
      </c>
      <c r="E6276" t="s">
        <v>11623</v>
      </c>
      <c r="F6276">
        <f>+VLOOKUP(C6276,Fabricante_Consola!$A$5:$B$8,2)</f>
        <v>3</v>
      </c>
      <c r="G6276" s="3" t="str">
        <f t="shared" si="98"/>
        <v>2009-10-02 00:00:00</v>
      </c>
    </row>
    <row r="6277" spans="1:7" x14ac:dyDescent="0.25">
      <c r="A6277" t="s">
        <v>1672</v>
      </c>
      <c r="B6277" s="3">
        <v>41124</v>
      </c>
      <c r="C6277" t="s">
        <v>9142</v>
      </c>
      <c r="D6277" t="s">
        <v>51</v>
      </c>
      <c r="E6277" t="s">
        <v>11624</v>
      </c>
      <c r="F6277">
        <f>+VLOOKUP(C6277,Fabricante_Consola!$A$5:$B$8,2)</f>
        <v>3</v>
      </c>
      <c r="G6277" s="3" t="str">
        <f t="shared" si="98"/>
        <v>2012-08-03 00:00:00</v>
      </c>
    </row>
    <row r="6278" spans="1:7" x14ac:dyDescent="0.25">
      <c r="A6278" t="s">
        <v>1673</v>
      </c>
      <c r="B6278" s="3">
        <v>41866</v>
      </c>
      <c r="C6278" t="s">
        <v>9142</v>
      </c>
      <c r="D6278" t="s">
        <v>51</v>
      </c>
      <c r="E6278" t="s">
        <v>11625</v>
      </c>
      <c r="F6278">
        <f>+VLOOKUP(C6278,Fabricante_Consola!$A$5:$B$8,2)</f>
        <v>3</v>
      </c>
      <c r="G6278" s="3" t="str">
        <f t="shared" si="98"/>
        <v>2014-08-15 00:00:00</v>
      </c>
    </row>
    <row r="6279" spans="1:7" x14ac:dyDescent="0.25">
      <c r="A6279" t="s">
        <v>11626</v>
      </c>
      <c r="B6279" s="3">
        <v>40352</v>
      </c>
      <c r="C6279" t="s">
        <v>9142</v>
      </c>
      <c r="D6279" t="s">
        <v>1676</v>
      </c>
      <c r="E6279" t="s">
        <v>11627</v>
      </c>
      <c r="F6279">
        <f>+VLOOKUP(C6279,Fabricante_Consola!$A$5:$B$8,2)</f>
        <v>3</v>
      </c>
      <c r="G6279" s="3" t="str">
        <f t="shared" si="98"/>
        <v>2010-06-23 00:00:00</v>
      </c>
    </row>
    <row r="6280" spans="1:7" x14ac:dyDescent="0.25">
      <c r="A6280" t="s">
        <v>11628</v>
      </c>
      <c r="B6280" s="3">
        <v>42584</v>
      </c>
      <c r="C6280" t="s">
        <v>9142</v>
      </c>
      <c r="D6280" t="s">
        <v>42</v>
      </c>
      <c r="E6280" t="s">
        <v>11629</v>
      </c>
      <c r="F6280">
        <f>+VLOOKUP(C6280,Fabricante_Consola!$A$5:$B$8,2)</f>
        <v>3</v>
      </c>
      <c r="G6280" s="3" t="str">
        <f t="shared" si="98"/>
        <v>2016-08-02 00:00:00</v>
      </c>
    </row>
    <row r="6281" spans="1:7" x14ac:dyDescent="0.25">
      <c r="A6281" t="s">
        <v>14748</v>
      </c>
      <c r="B6281" s="3">
        <v>39626</v>
      </c>
      <c r="C6281" t="s">
        <v>9142</v>
      </c>
      <c r="D6281" t="s">
        <v>2</v>
      </c>
      <c r="E6281" t="s">
        <v>11630</v>
      </c>
      <c r="F6281">
        <f>+VLOOKUP(C6281,Fabricante_Consola!$A$5:$B$8,2)</f>
        <v>3</v>
      </c>
      <c r="G6281" s="3" t="str">
        <f t="shared" si="98"/>
        <v>2008-06-27 00:00:00</v>
      </c>
    </row>
    <row r="6282" spans="1:7" x14ac:dyDescent="0.25">
      <c r="A6282" t="s">
        <v>11631</v>
      </c>
      <c r="B6282" s="3">
        <v>38718</v>
      </c>
      <c r="C6282" t="s">
        <v>9142</v>
      </c>
      <c r="D6282" t="s">
        <v>7380</v>
      </c>
      <c r="E6282" t="s">
        <v>11632</v>
      </c>
      <c r="F6282">
        <f>+VLOOKUP(C6282,Fabricante_Consola!$A$5:$B$8,2)</f>
        <v>3</v>
      </c>
      <c r="G6282" s="3" t="str">
        <f t="shared" si="98"/>
        <v>2006-01-01 00:00:00</v>
      </c>
    </row>
    <row r="6283" spans="1:7" x14ac:dyDescent="0.25">
      <c r="A6283" t="s">
        <v>11633</v>
      </c>
      <c r="B6283" s="3">
        <v>38718</v>
      </c>
      <c r="C6283" t="s">
        <v>9142</v>
      </c>
      <c r="D6283" t="s">
        <v>7380</v>
      </c>
      <c r="E6283" t="s">
        <v>11634</v>
      </c>
      <c r="F6283">
        <f>+VLOOKUP(C6283,Fabricante_Consola!$A$5:$B$8,2)</f>
        <v>3</v>
      </c>
      <c r="G6283" s="3" t="str">
        <f t="shared" si="98"/>
        <v>2006-01-01 00:00:00</v>
      </c>
    </row>
    <row r="6284" spans="1:7" x14ac:dyDescent="0.25">
      <c r="A6284" t="s">
        <v>1683</v>
      </c>
      <c r="B6284" s="3">
        <v>39658</v>
      </c>
      <c r="C6284" t="s">
        <v>9142</v>
      </c>
      <c r="D6284" t="s">
        <v>35</v>
      </c>
      <c r="E6284" t="s">
        <v>11635</v>
      </c>
      <c r="F6284">
        <f>+VLOOKUP(C6284,Fabricante_Consola!$A$5:$B$8,2)</f>
        <v>3</v>
      </c>
      <c r="G6284" s="3" t="str">
        <f t="shared" si="98"/>
        <v>2008-07-29 00:00:00</v>
      </c>
    </row>
    <row r="6285" spans="1:7" x14ac:dyDescent="0.25">
      <c r="A6285" t="s">
        <v>1684</v>
      </c>
      <c r="B6285" s="3">
        <v>39753</v>
      </c>
      <c r="C6285" t="s">
        <v>9142</v>
      </c>
      <c r="D6285" t="s">
        <v>35</v>
      </c>
      <c r="E6285" t="s">
        <v>11636</v>
      </c>
      <c r="F6285">
        <f>+VLOOKUP(C6285,Fabricante_Consola!$A$5:$B$8,2)</f>
        <v>3</v>
      </c>
      <c r="G6285" s="3" t="str">
        <f t="shared" si="98"/>
        <v>2008-11-01 00:00:00</v>
      </c>
    </row>
    <row r="6286" spans="1:7" x14ac:dyDescent="0.25">
      <c r="A6286" t="s">
        <v>1685</v>
      </c>
      <c r="B6286" s="3">
        <v>40479</v>
      </c>
      <c r="C6286" t="s">
        <v>9142</v>
      </c>
      <c r="D6286" t="s">
        <v>35</v>
      </c>
      <c r="E6286" t="s">
        <v>11637</v>
      </c>
      <c r="F6286">
        <f>+VLOOKUP(C6286,Fabricante_Consola!$A$5:$B$8,2)</f>
        <v>3</v>
      </c>
      <c r="G6286" s="3" t="str">
        <f t="shared" si="98"/>
        <v>2010-10-28 00:00:00</v>
      </c>
    </row>
    <row r="6287" spans="1:7" x14ac:dyDescent="0.25">
      <c r="A6287" t="s">
        <v>11638</v>
      </c>
      <c r="B6287" s="3">
        <v>41150</v>
      </c>
      <c r="C6287" t="s">
        <v>9142</v>
      </c>
      <c r="D6287" t="s">
        <v>9299</v>
      </c>
      <c r="E6287" t="s">
        <v>11639</v>
      </c>
      <c r="F6287">
        <f>+VLOOKUP(C6287,Fabricante_Consola!$A$5:$B$8,2)</f>
        <v>3</v>
      </c>
      <c r="G6287" s="3" t="str">
        <f t="shared" si="98"/>
        <v>2012-08-29 00:00:00</v>
      </c>
    </row>
    <row r="6288" spans="1:7" x14ac:dyDescent="0.25">
      <c r="A6288" t="s">
        <v>11640</v>
      </c>
      <c r="B6288" s="3">
        <v>40786</v>
      </c>
      <c r="C6288" t="s">
        <v>9142</v>
      </c>
      <c r="D6288" t="s">
        <v>661</v>
      </c>
      <c r="E6288" t="s">
        <v>11641</v>
      </c>
      <c r="F6288">
        <f>+VLOOKUP(C6288,Fabricante_Consola!$A$5:$B$8,2)</f>
        <v>3</v>
      </c>
      <c r="G6288" s="3" t="str">
        <f t="shared" si="98"/>
        <v>2011-08-31 00:00:00</v>
      </c>
    </row>
    <row r="6289" spans="1:7" x14ac:dyDescent="0.25">
      <c r="A6289" t="s">
        <v>1688</v>
      </c>
      <c r="B6289" s="3">
        <v>40179</v>
      </c>
      <c r="C6289" t="s">
        <v>9142</v>
      </c>
      <c r="D6289" t="s">
        <v>35</v>
      </c>
      <c r="E6289" t="s">
        <v>11642</v>
      </c>
      <c r="F6289">
        <f>+VLOOKUP(C6289,Fabricante_Consola!$A$5:$B$8,2)</f>
        <v>3</v>
      </c>
      <c r="G6289" s="3" t="str">
        <f t="shared" si="98"/>
        <v>2010-01-01 00:00:00</v>
      </c>
    </row>
    <row r="6290" spans="1:7" x14ac:dyDescent="0.25">
      <c r="A6290" t="s">
        <v>1689</v>
      </c>
      <c r="B6290" s="3">
        <v>39947</v>
      </c>
      <c r="C6290" t="s">
        <v>9142</v>
      </c>
      <c r="D6290" t="s">
        <v>35</v>
      </c>
      <c r="E6290" t="s">
        <v>11643</v>
      </c>
      <c r="F6290">
        <f>+VLOOKUP(C6290,Fabricante_Consola!$A$5:$B$8,2)</f>
        <v>3</v>
      </c>
      <c r="G6290" s="3" t="str">
        <f t="shared" si="98"/>
        <v>2009-05-14 00:00:00</v>
      </c>
    </row>
    <row r="6291" spans="1:7" x14ac:dyDescent="0.25">
      <c r="A6291" t="s">
        <v>11644</v>
      </c>
      <c r="B6291" s="3">
        <v>40310</v>
      </c>
      <c r="C6291" t="s">
        <v>9142</v>
      </c>
      <c r="D6291" t="s">
        <v>9176</v>
      </c>
      <c r="E6291" t="s">
        <v>11645</v>
      </c>
      <c r="F6291">
        <f>+VLOOKUP(C6291,Fabricante_Consola!$A$5:$B$8,2)</f>
        <v>3</v>
      </c>
      <c r="G6291" s="3" t="str">
        <f t="shared" si="98"/>
        <v>2010-05-12 00:00:00</v>
      </c>
    </row>
    <row r="6292" spans="1:7" x14ac:dyDescent="0.25">
      <c r="A6292" t="s">
        <v>11646</v>
      </c>
      <c r="B6292" s="3">
        <v>39981</v>
      </c>
      <c r="C6292" t="s">
        <v>9142</v>
      </c>
      <c r="D6292" t="s">
        <v>7380</v>
      </c>
      <c r="E6292" t="s">
        <v>11647</v>
      </c>
      <c r="F6292">
        <f>+VLOOKUP(C6292,Fabricante_Consola!$A$5:$B$8,2)</f>
        <v>3</v>
      </c>
      <c r="G6292" s="3" t="str">
        <f t="shared" si="98"/>
        <v>2009-06-17 00:00:00</v>
      </c>
    </row>
    <row r="6293" spans="1:7" x14ac:dyDescent="0.25">
      <c r="A6293" t="s">
        <v>11648</v>
      </c>
      <c r="B6293" s="3">
        <v>39498</v>
      </c>
      <c r="C6293" t="s">
        <v>9142</v>
      </c>
      <c r="D6293" t="s">
        <v>169</v>
      </c>
      <c r="E6293" t="s">
        <v>11649</v>
      </c>
      <c r="F6293">
        <f>+VLOOKUP(C6293,Fabricante_Consola!$A$5:$B$8,2)</f>
        <v>3</v>
      </c>
      <c r="G6293" s="3" t="str">
        <f t="shared" si="98"/>
        <v>2008-02-20 00:00:00</v>
      </c>
    </row>
    <row r="6294" spans="1:7" x14ac:dyDescent="0.25">
      <c r="A6294" t="s">
        <v>11650</v>
      </c>
      <c r="B6294" s="3">
        <v>39701</v>
      </c>
      <c r="C6294" t="s">
        <v>9142</v>
      </c>
      <c r="D6294" t="s">
        <v>169</v>
      </c>
      <c r="E6294" t="s">
        <v>11651</v>
      </c>
      <c r="F6294">
        <f>+VLOOKUP(C6294,Fabricante_Consola!$A$5:$B$8,2)</f>
        <v>3</v>
      </c>
      <c r="G6294" s="3" t="str">
        <f t="shared" si="98"/>
        <v>2008-09-10 00:00:00</v>
      </c>
    </row>
    <row r="6295" spans="1:7" x14ac:dyDescent="0.25">
      <c r="A6295" t="s">
        <v>11652</v>
      </c>
      <c r="B6295" s="3">
        <v>39512</v>
      </c>
      <c r="C6295" t="s">
        <v>9142</v>
      </c>
      <c r="D6295" t="s">
        <v>7380</v>
      </c>
      <c r="E6295" t="s">
        <v>11653</v>
      </c>
      <c r="F6295">
        <f>+VLOOKUP(C6295,Fabricante_Consola!$A$5:$B$8,2)</f>
        <v>3</v>
      </c>
      <c r="G6295" s="3" t="str">
        <f t="shared" si="98"/>
        <v>2008-03-05 00:00:00</v>
      </c>
    </row>
    <row r="6296" spans="1:7" x14ac:dyDescent="0.25">
      <c r="A6296" t="s">
        <v>1693</v>
      </c>
      <c r="B6296" s="3">
        <v>41153</v>
      </c>
      <c r="C6296" t="s">
        <v>9142</v>
      </c>
      <c r="D6296" t="s">
        <v>35</v>
      </c>
      <c r="E6296" t="s">
        <v>11654</v>
      </c>
      <c r="F6296">
        <f>+VLOOKUP(C6296,Fabricante_Consola!$A$5:$B$8,2)</f>
        <v>3</v>
      </c>
      <c r="G6296" s="3" t="str">
        <f t="shared" si="98"/>
        <v>2012-09-01 00:00:00</v>
      </c>
    </row>
    <row r="6297" spans="1:7" x14ac:dyDescent="0.25">
      <c r="A6297" t="s">
        <v>1694</v>
      </c>
      <c r="B6297" s="3">
        <v>41571</v>
      </c>
      <c r="C6297" t="s">
        <v>9142</v>
      </c>
      <c r="D6297" t="s">
        <v>35</v>
      </c>
      <c r="E6297" t="s">
        <v>11655</v>
      </c>
      <c r="F6297">
        <f>+VLOOKUP(C6297,Fabricante_Consola!$A$5:$B$8,2)</f>
        <v>3</v>
      </c>
      <c r="G6297" s="3" t="str">
        <f t="shared" si="98"/>
        <v>2013-10-24 00:00:00</v>
      </c>
    </row>
    <row r="6298" spans="1:7" x14ac:dyDescent="0.25">
      <c r="A6298" t="s">
        <v>1695</v>
      </c>
      <c r="B6298" s="3">
        <v>41277</v>
      </c>
      <c r="C6298" t="s">
        <v>9142</v>
      </c>
      <c r="E6298" t="s">
        <v>11656</v>
      </c>
      <c r="F6298">
        <f>+VLOOKUP(C6298,Fabricante_Consola!$A$5:$B$8,2)</f>
        <v>3</v>
      </c>
      <c r="G6298" s="3" t="str">
        <f t="shared" si="98"/>
        <v>2013-01-03 00:00:00</v>
      </c>
    </row>
    <row r="6299" spans="1:7" x14ac:dyDescent="0.25">
      <c r="A6299" t="s">
        <v>11657</v>
      </c>
      <c r="B6299" s="3">
        <v>39554</v>
      </c>
      <c r="C6299" t="s">
        <v>9142</v>
      </c>
      <c r="D6299" t="s">
        <v>7380</v>
      </c>
      <c r="E6299" t="s">
        <v>11658</v>
      </c>
      <c r="F6299">
        <f>+VLOOKUP(C6299,Fabricante_Consola!$A$5:$B$8,2)</f>
        <v>3</v>
      </c>
      <c r="G6299" s="3" t="str">
        <f t="shared" si="98"/>
        <v>2008-04-16 00:00:00</v>
      </c>
    </row>
    <row r="6300" spans="1:7" x14ac:dyDescent="0.25">
      <c r="A6300" t="s">
        <v>1697</v>
      </c>
      <c r="B6300" s="3">
        <v>40144</v>
      </c>
      <c r="C6300" t="s">
        <v>9142</v>
      </c>
      <c r="D6300" t="s">
        <v>290</v>
      </c>
      <c r="E6300" t="s">
        <v>11659</v>
      </c>
      <c r="F6300">
        <f>+VLOOKUP(C6300,Fabricante_Consola!$A$5:$B$8,2)</f>
        <v>3</v>
      </c>
      <c r="G6300" s="3" t="str">
        <f t="shared" si="98"/>
        <v>2009-11-27 00:00:00</v>
      </c>
    </row>
    <row r="6301" spans="1:7" x14ac:dyDescent="0.25">
      <c r="A6301" t="s">
        <v>11660</v>
      </c>
      <c r="B6301" s="3">
        <v>39603</v>
      </c>
      <c r="C6301" t="s">
        <v>9142</v>
      </c>
      <c r="D6301" t="s">
        <v>9149</v>
      </c>
      <c r="E6301" t="s">
        <v>11661</v>
      </c>
      <c r="F6301">
        <f>+VLOOKUP(C6301,Fabricante_Consola!$A$5:$B$8,2)</f>
        <v>3</v>
      </c>
      <c r="G6301" s="3" t="str">
        <f t="shared" si="98"/>
        <v>2008-06-04 00:00:00</v>
      </c>
    </row>
    <row r="6302" spans="1:7" x14ac:dyDescent="0.25">
      <c r="A6302" t="s">
        <v>11662</v>
      </c>
      <c r="B6302" s="3">
        <v>38718</v>
      </c>
      <c r="C6302" t="s">
        <v>9142</v>
      </c>
      <c r="D6302" t="s">
        <v>7380</v>
      </c>
      <c r="E6302" t="s">
        <v>11663</v>
      </c>
      <c r="F6302">
        <f>+VLOOKUP(C6302,Fabricante_Consola!$A$5:$B$8,2)</f>
        <v>3</v>
      </c>
      <c r="G6302" s="3" t="str">
        <f t="shared" si="98"/>
        <v>2006-01-01 00:00:00</v>
      </c>
    </row>
    <row r="6303" spans="1:7" x14ac:dyDescent="0.25">
      <c r="A6303" t="s">
        <v>11664</v>
      </c>
      <c r="B6303" s="3">
        <v>40807</v>
      </c>
      <c r="C6303" t="s">
        <v>9142</v>
      </c>
      <c r="D6303" t="s">
        <v>9313</v>
      </c>
      <c r="E6303" t="s">
        <v>11665</v>
      </c>
      <c r="F6303">
        <f>+VLOOKUP(C6303,Fabricante_Consola!$A$5:$B$8,2)</f>
        <v>3</v>
      </c>
      <c r="G6303" s="3" t="str">
        <f t="shared" si="98"/>
        <v>2011-09-21 00:00:00</v>
      </c>
    </row>
    <row r="6304" spans="1:7" x14ac:dyDescent="0.25">
      <c r="A6304" t="s">
        <v>14921</v>
      </c>
      <c r="B6304" s="3">
        <v>40179</v>
      </c>
      <c r="C6304" t="s">
        <v>9142</v>
      </c>
      <c r="D6304" t="s">
        <v>2225</v>
      </c>
      <c r="E6304" t="s">
        <v>11666</v>
      </c>
      <c r="F6304">
        <f>+VLOOKUP(C6304,Fabricante_Consola!$A$5:$B$8,2)</f>
        <v>3</v>
      </c>
      <c r="G6304" s="3" t="str">
        <f t="shared" si="98"/>
        <v>2010-01-01 00:00:00</v>
      </c>
    </row>
    <row r="6305" spans="1:7" x14ac:dyDescent="0.25">
      <c r="A6305" t="s">
        <v>11667</v>
      </c>
      <c r="B6305" s="3">
        <v>39848</v>
      </c>
      <c r="C6305" t="s">
        <v>9142</v>
      </c>
      <c r="D6305" t="s">
        <v>7380</v>
      </c>
      <c r="E6305" t="s">
        <v>11668</v>
      </c>
      <c r="F6305">
        <f>+VLOOKUP(C6305,Fabricante_Consola!$A$5:$B$8,2)</f>
        <v>3</v>
      </c>
      <c r="G6305" s="3" t="str">
        <f t="shared" si="98"/>
        <v>2009-02-04 00:00:00</v>
      </c>
    </row>
    <row r="6306" spans="1:7" x14ac:dyDescent="0.25">
      <c r="A6306" t="s">
        <v>1703</v>
      </c>
      <c r="B6306" s="3">
        <v>41964</v>
      </c>
      <c r="C6306" t="s">
        <v>9142</v>
      </c>
      <c r="D6306" t="s">
        <v>5</v>
      </c>
      <c r="E6306" t="s">
        <v>11669</v>
      </c>
      <c r="F6306">
        <f>+VLOOKUP(C6306,Fabricante_Consola!$A$5:$B$8,2)</f>
        <v>3</v>
      </c>
      <c r="G6306" s="3" t="str">
        <f t="shared" si="98"/>
        <v>2014-11-21 00:00:00</v>
      </c>
    </row>
    <row r="6307" spans="1:7" x14ac:dyDescent="0.25">
      <c r="A6307" t="s">
        <v>1704</v>
      </c>
      <c r="B6307" s="3">
        <v>41479</v>
      </c>
      <c r="C6307" t="s">
        <v>9142</v>
      </c>
      <c r="D6307" t="s">
        <v>5</v>
      </c>
      <c r="E6307" t="s">
        <v>11670</v>
      </c>
      <c r="F6307">
        <f>+VLOOKUP(C6307,Fabricante_Consola!$A$5:$B$8,2)</f>
        <v>3</v>
      </c>
      <c r="G6307" s="3" t="str">
        <f t="shared" si="98"/>
        <v>2013-07-24 00:00:00</v>
      </c>
    </row>
    <row r="6308" spans="1:7" x14ac:dyDescent="0.25">
      <c r="A6308" t="s">
        <v>11671</v>
      </c>
      <c r="B6308" s="3">
        <v>42482</v>
      </c>
      <c r="C6308" t="s">
        <v>9142</v>
      </c>
      <c r="D6308" t="s">
        <v>5</v>
      </c>
      <c r="E6308" t="s">
        <v>11672</v>
      </c>
      <c r="F6308">
        <f>+VLOOKUP(C6308,Fabricante_Consola!$A$5:$B$8,2)</f>
        <v>3</v>
      </c>
      <c r="G6308" s="3" t="str">
        <f t="shared" si="98"/>
        <v>2016-04-22 00:00:00</v>
      </c>
    </row>
    <row r="6309" spans="1:7" x14ac:dyDescent="0.25">
      <c r="A6309" t="s">
        <v>1706</v>
      </c>
      <c r="B6309" s="3">
        <v>40179</v>
      </c>
      <c r="C6309" t="s">
        <v>9142</v>
      </c>
      <c r="D6309" t="s">
        <v>5</v>
      </c>
      <c r="E6309" t="s">
        <v>11673</v>
      </c>
      <c r="F6309">
        <f>+VLOOKUP(C6309,Fabricante_Consola!$A$5:$B$8,2)</f>
        <v>3</v>
      </c>
      <c r="G6309" s="3" t="str">
        <f t="shared" si="98"/>
        <v>2010-01-01 00:00:00</v>
      </c>
    </row>
    <row r="6310" spans="1:7" x14ac:dyDescent="0.25">
      <c r="A6310" t="s">
        <v>11674</v>
      </c>
      <c r="B6310" s="3">
        <v>41729</v>
      </c>
      <c r="C6310" t="s">
        <v>9142</v>
      </c>
      <c r="D6310" t="s">
        <v>169</v>
      </c>
      <c r="E6310" t="s">
        <v>11675</v>
      </c>
      <c r="F6310">
        <f>+VLOOKUP(C6310,Fabricante_Consola!$A$5:$B$8,2)</f>
        <v>3</v>
      </c>
      <c r="G6310" s="3" t="str">
        <f t="shared" si="98"/>
        <v>2014-03-31 00:00:00</v>
      </c>
    </row>
    <row r="6311" spans="1:7" x14ac:dyDescent="0.25">
      <c r="A6311" t="s">
        <v>11676</v>
      </c>
      <c r="B6311" s="3">
        <v>42248</v>
      </c>
      <c r="C6311" t="s">
        <v>9142</v>
      </c>
      <c r="D6311" t="s">
        <v>5</v>
      </c>
      <c r="E6311" t="s">
        <v>11677</v>
      </c>
      <c r="F6311">
        <f>+VLOOKUP(C6311,Fabricante_Consola!$A$5:$B$8,2)</f>
        <v>3</v>
      </c>
      <c r="G6311" s="3" t="str">
        <f t="shared" si="98"/>
        <v>2015-09-01 00:00:00</v>
      </c>
    </row>
    <row r="6312" spans="1:7" x14ac:dyDescent="0.25">
      <c r="A6312" t="s">
        <v>1709</v>
      </c>
      <c r="B6312" s="3">
        <v>40781</v>
      </c>
      <c r="C6312" t="s">
        <v>9142</v>
      </c>
      <c r="D6312" t="s">
        <v>5</v>
      </c>
      <c r="E6312" t="s">
        <v>11678</v>
      </c>
      <c r="F6312">
        <f>+VLOOKUP(C6312,Fabricante_Consola!$A$5:$B$8,2)</f>
        <v>3</v>
      </c>
      <c r="G6312" s="3" t="str">
        <f t="shared" si="98"/>
        <v>2011-08-26 00:00:00</v>
      </c>
    </row>
    <row r="6313" spans="1:7" x14ac:dyDescent="0.25">
      <c r="A6313" t="s">
        <v>1710</v>
      </c>
      <c r="B6313" s="3">
        <v>42251</v>
      </c>
      <c r="C6313" t="s">
        <v>9142</v>
      </c>
      <c r="D6313" t="s">
        <v>5</v>
      </c>
      <c r="E6313" t="s">
        <v>11679</v>
      </c>
      <c r="F6313">
        <f>+VLOOKUP(C6313,Fabricante_Consola!$A$5:$B$8,2)</f>
        <v>3</v>
      </c>
      <c r="G6313" s="3" t="str">
        <f t="shared" si="98"/>
        <v>2015-09-04 00:00:00</v>
      </c>
    </row>
    <row r="6314" spans="1:7" x14ac:dyDescent="0.25">
      <c r="A6314" t="s">
        <v>11680</v>
      </c>
      <c r="B6314" s="3">
        <v>38718</v>
      </c>
      <c r="C6314" t="s">
        <v>9142</v>
      </c>
      <c r="D6314" t="s">
        <v>22</v>
      </c>
      <c r="E6314" t="s">
        <v>11681</v>
      </c>
      <c r="F6314">
        <f>+VLOOKUP(C6314,Fabricante_Consola!$A$5:$B$8,2)</f>
        <v>3</v>
      </c>
      <c r="G6314" s="3" t="str">
        <f t="shared" si="98"/>
        <v>2006-01-01 00:00:00</v>
      </c>
    </row>
    <row r="6315" spans="1:7" x14ac:dyDescent="0.25">
      <c r="A6315" t="s">
        <v>14922</v>
      </c>
      <c r="B6315" s="3">
        <v>40632</v>
      </c>
      <c r="C6315" t="s">
        <v>9142</v>
      </c>
      <c r="D6315" t="s">
        <v>7380</v>
      </c>
      <c r="E6315" t="s">
        <v>11682</v>
      </c>
      <c r="F6315">
        <f>+VLOOKUP(C6315,Fabricante_Consola!$A$5:$B$8,2)</f>
        <v>3</v>
      </c>
      <c r="G6315" s="3" t="str">
        <f t="shared" si="98"/>
        <v>2011-03-30 00:00:00</v>
      </c>
    </row>
    <row r="6316" spans="1:7" x14ac:dyDescent="0.25">
      <c r="A6316" t="s">
        <v>14923</v>
      </c>
      <c r="B6316" s="3">
        <v>39225</v>
      </c>
      <c r="C6316" t="s">
        <v>9142</v>
      </c>
      <c r="D6316" t="s">
        <v>2225</v>
      </c>
      <c r="E6316" t="s">
        <v>11683</v>
      </c>
      <c r="F6316">
        <f>+VLOOKUP(C6316,Fabricante_Consola!$A$5:$B$8,2)</f>
        <v>3</v>
      </c>
      <c r="G6316" s="3" t="str">
        <f t="shared" si="98"/>
        <v>2007-05-23 00:00:00</v>
      </c>
    </row>
    <row r="6317" spans="1:7" x14ac:dyDescent="0.25">
      <c r="A6317" t="s">
        <v>1715</v>
      </c>
      <c r="B6317" s="3">
        <v>39953</v>
      </c>
      <c r="C6317" t="s">
        <v>9142</v>
      </c>
      <c r="D6317" t="s">
        <v>51</v>
      </c>
      <c r="E6317" t="s">
        <v>11684</v>
      </c>
      <c r="F6317">
        <f>+VLOOKUP(C6317,Fabricante_Consola!$A$5:$B$8,2)</f>
        <v>3</v>
      </c>
      <c r="G6317" s="3" t="str">
        <f t="shared" si="98"/>
        <v>2009-05-20 00:00:00</v>
      </c>
    </row>
    <row r="6318" spans="1:7" x14ac:dyDescent="0.25">
      <c r="A6318" t="s">
        <v>1717</v>
      </c>
      <c r="B6318" s="3">
        <v>38961</v>
      </c>
      <c r="C6318" t="s">
        <v>9142</v>
      </c>
      <c r="D6318" t="s">
        <v>2</v>
      </c>
      <c r="E6318" t="s">
        <v>11685</v>
      </c>
      <c r="F6318">
        <f>+VLOOKUP(C6318,Fabricante_Consola!$A$5:$B$8,2)</f>
        <v>3</v>
      </c>
      <c r="G6318" s="3" t="str">
        <f t="shared" si="98"/>
        <v>2006-09-01 00:00:00</v>
      </c>
    </row>
    <row r="6319" spans="1:7" x14ac:dyDescent="0.25">
      <c r="A6319" t="s">
        <v>1718</v>
      </c>
      <c r="B6319" s="3">
        <v>39722</v>
      </c>
      <c r="C6319" t="s">
        <v>9142</v>
      </c>
      <c r="D6319" t="s">
        <v>2</v>
      </c>
      <c r="E6319" t="s">
        <v>11686</v>
      </c>
      <c r="F6319">
        <f>+VLOOKUP(C6319,Fabricante_Consola!$A$5:$B$8,2)</f>
        <v>3</v>
      </c>
      <c r="G6319" s="3" t="str">
        <f t="shared" si="98"/>
        <v>2008-10-01 00:00:00</v>
      </c>
    </row>
    <row r="6320" spans="1:7" x14ac:dyDescent="0.25">
      <c r="A6320" t="s">
        <v>1719</v>
      </c>
      <c r="B6320" s="3">
        <v>41509</v>
      </c>
      <c r="C6320" t="s">
        <v>9142</v>
      </c>
      <c r="D6320" t="s">
        <v>2</v>
      </c>
      <c r="E6320" t="s">
        <v>11687</v>
      </c>
      <c r="F6320">
        <f>+VLOOKUP(C6320,Fabricante_Consola!$A$5:$B$8,2)</f>
        <v>3</v>
      </c>
      <c r="G6320" s="3" t="str">
        <f t="shared" si="98"/>
        <v>2013-08-23 00:00:00</v>
      </c>
    </row>
    <row r="6321" spans="1:7" x14ac:dyDescent="0.25">
      <c r="A6321" t="s">
        <v>1720</v>
      </c>
      <c r="B6321" s="3">
        <v>40865</v>
      </c>
      <c r="C6321" t="s">
        <v>9142</v>
      </c>
      <c r="D6321" t="s">
        <v>2</v>
      </c>
      <c r="E6321" t="s">
        <v>11688</v>
      </c>
      <c r="F6321">
        <f>+VLOOKUP(C6321,Fabricante_Consola!$A$5:$B$8,2)</f>
        <v>3</v>
      </c>
      <c r="G6321" s="3" t="str">
        <f t="shared" si="98"/>
        <v>2011-11-18 00:00:00</v>
      </c>
    </row>
    <row r="6322" spans="1:7" x14ac:dyDescent="0.25">
      <c r="A6322" t="s">
        <v>11689</v>
      </c>
      <c r="B6322" s="3">
        <v>40100</v>
      </c>
      <c r="C6322" t="s">
        <v>9142</v>
      </c>
      <c r="D6322" t="s">
        <v>10357</v>
      </c>
      <c r="E6322" t="s">
        <v>11690</v>
      </c>
      <c r="F6322">
        <f>+VLOOKUP(C6322,Fabricante_Consola!$A$5:$B$8,2)</f>
        <v>3</v>
      </c>
      <c r="G6322" s="3" t="str">
        <f t="shared" si="98"/>
        <v>2009-10-14 00:00:00</v>
      </c>
    </row>
    <row r="6323" spans="1:7" x14ac:dyDescent="0.25">
      <c r="A6323" t="s">
        <v>11691</v>
      </c>
      <c r="B6323" s="3">
        <v>39981</v>
      </c>
      <c r="C6323" t="s">
        <v>9142</v>
      </c>
      <c r="D6323" t="s">
        <v>10357</v>
      </c>
      <c r="E6323" t="s">
        <v>11692</v>
      </c>
      <c r="F6323">
        <f>+VLOOKUP(C6323,Fabricante_Consola!$A$5:$B$8,2)</f>
        <v>3</v>
      </c>
      <c r="G6323" s="3" t="str">
        <f t="shared" si="98"/>
        <v>2009-06-17 00:00:00</v>
      </c>
    </row>
    <row r="6324" spans="1:7" x14ac:dyDescent="0.25">
      <c r="A6324" t="s">
        <v>11693</v>
      </c>
      <c r="B6324" s="3">
        <v>39701</v>
      </c>
      <c r="C6324" t="s">
        <v>9142</v>
      </c>
      <c r="D6324" t="s">
        <v>9693</v>
      </c>
      <c r="E6324" t="s">
        <v>11694</v>
      </c>
      <c r="F6324">
        <f>+VLOOKUP(C6324,Fabricante_Consola!$A$5:$B$8,2)</f>
        <v>3</v>
      </c>
      <c r="G6324" s="3" t="str">
        <f t="shared" si="98"/>
        <v>2008-09-10 00:00:00</v>
      </c>
    </row>
    <row r="6325" spans="1:7" x14ac:dyDescent="0.25">
      <c r="A6325" t="s">
        <v>11695</v>
      </c>
      <c r="B6325" s="3">
        <v>40284</v>
      </c>
      <c r="C6325" t="s">
        <v>9142</v>
      </c>
      <c r="D6325" t="s">
        <v>22</v>
      </c>
      <c r="E6325" t="s">
        <v>11696</v>
      </c>
      <c r="F6325">
        <f>+VLOOKUP(C6325,Fabricante_Consola!$A$5:$B$8,2)</f>
        <v>3</v>
      </c>
      <c r="G6325" s="3" t="str">
        <f t="shared" si="98"/>
        <v>2010-04-16 00:00:00</v>
      </c>
    </row>
    <row r="6326" spans="1:7" x14ac:dyDescent="0.25">
      <c r="A6326" t="s">
        <v>11697</v>
      </c>
      <c r="B6326" s="3">
        <v>38982</v>
      </c>
      <c r="C6326" t="s">
        <v>9142</v>
      </c>
      <c r="D6326" t="s">
        <v>2</v>
      </c>
      <c r="E6326" t="s">
        <v>11698</v>
      </c>
      <c r="F6326">
        <f>+VLOOKUP(C6326,Fabricante_Consola!$A$5:$B$8,2)</f>
        <v>3</v>
      </c>
      <c r="G6326" s="3" t="str">
        <f t="shared" si="98"/>
        <v>2006-09-22 00:00:00</v>
      </c>
    </row>
    <row r="6327" spans="1:7" x14ac:dyDescent="0.25">
      <c r="A6327" t="s">
        <v>11699</v>
      </c>
      <c r="B6327" s="3">
        <v>39157</v>
      </c>
      <c r="C6327" t="s">
        <v>9142</v>
      </c>
      <c r="D6327" t="s">
        <v>130</v>
      </c>
      <c r="E6327" t="s">
        <v>11700</v>
      </c>
      <c r="F6327">
        <f>+VLOOKUP(C6327,Fabricante_Consola!$A$5:$B$8,2)</f>
        <v>3</v>
      </c>
      <c r="G6327" s="3" t="str">
        <f t="shared" si="98"/>
        <v>2007-03-16 00:00:00</v>
      </c>
    </row>
    <row r="6328" spans="1:7" x14ac:dyDescent="0.25">
      <c r="A6328" t="s">
        <v>11701</v>
      </c>
      <c r="B6328" s="3">
        <v>39528</v>
      </c>
      <c r="C6328" t="s">
        <v>9142</v>
      </c>
      <c r="D6328" t="s">
        <v>7380</v>
      </c>
      <c r="E6328" t="s">
        <v>11702</v>
      </c>
      <c r="F6328">
        <f>+VLOOKUP(C6328,Fabricante_Consola!$A$5:$B$8,2)</f>
        <v>3</v>
      </c>
      <c r="G6328" s="3" t="str">
        <f t="shared" si="98"/>
        <v>2008-03-21 00:00:00</v>
      </c>
    </row>
    <row r="6329" spans="1:7" x14ac:dyDescent="0.25">
      <c r="A6329" t="s">
        <v>1723</v>
      </c>
      <c r="B6329" s="3">
        <v>40136</v>
      </c>
      <c r="C6329" t="s">
        <v>9142</v>
      </c>
      <c r="D6329" t="s">
        <v>18</v>
      </c>
      <c r="E6329" t="s">
        <v>11703</v>
      </c>
      <c r="F6329">
        <f>+VLOOKUP(C6329,Fabricante_Consola!$A$5:$B$8,2)</f>
        <v>3</v>
      </c>
      <c r="G6329" s="3" t="str">
        <f t="shared" si="98"/>
        <v>2009-11-19 00:00:00</v>
      </c>
    </row>
    <row r="6330" spans="1:7" x14ac:dyDescent="0.25">
      <c r="A6330" t="s">
        <v>1724</v>
      </c>
      <c r="B6330" s="3">
        <v>40479</v>
      </c>
      <c r="C6330" t="s">
        <v>9142</v>
      </c>
      <c r="D6330" t="s">
        <v>2</v>
      </c>
      <c r="E6330" t="s">
        <v>11704</v>
      </c>
      <c r="F6330">
        <f>+VLOOKUP(C6330,Fabricante_Consola!$A$5:$B$8,2)</f>
        <v>3</v>
      </c>
      <c r="G6330" s="3" t="str">
        <f t="shared" si="98"/>
        <v>2010-10-28 00:00:00</v>
      </c>
    </row>
    <row r="6331" spans="1:7" x14ac:dyDescent="0.25">
      <c r="A6331" t="s">
        <v>1725</v>
      </c>
      <c r="B6331" s="3">
        <v>39962</v>
      </c>
      <c r="C6331" t="s">
        <v>9142</v>
      </c>
      <c r="D6331" t="s">
        <v>20</v>
      </c>
      <c r="E6331" t="s">
        <v>11705</v>
      </c>
      <c r="F6331">
        <f>+VLOOKUP(C6331,Fabricante_Consola!$A$5:$B$8,2)</f>
        <v>3</v>
      </c>
      <c r="G6331" s="3" t="str">
        <f t="shared" si="98"/>
        <v>2009-05-29 00:00:00</v>
      </c>
    </row>
    <row r="6332" spans="1:7" x14ac:dyDescent="0.25">
      <c r="A6332" t="s">
        <v>1726</v>
      </c>
      <c r="B6332" s="3">
        <v>40669</v>
      </c>
      <c r="C6332" t="s">
        <v>9142</v>
      </c>
      <c r="D6332" t="s">
        <v>20</v>
      </c>
      <c r="E6332" t="s">
        <v>11706</v>
      </c>
      <c r="F6332">
        <f>+VLOOKUP(C6332,Fabricante_Consola!$A$5:$B$8,2)</f>
        <v>3</v>
      </c>
      <c r="G6332" s="3" t="str">
        <f t="shared" si="98"/>
        <v>2011-05-06 00:00:00</v>
      </c>
    </row>
    <row r="6333" spans="1:7" x14ac:dyDescent="0.25">
      <c r="A6333" t="s">
        <v>1728</v>
      </c>
      <c r="B6333" s="3">
        <v>40340</v>
      </c>
      <c r="C6333" t="s">
        <v>9142</v>
      </c>
      <c r="D6333" t="s">
        <v>20</v>
      </c>
      <c r="E6333" t="s">
        <v>11707</v>
      </c>
      <c r="F6333">
        <f>+VLOOKUP(C6333,Fabricante_Consola!$A$5:$B$8,2)</f>
        <v>3</v>
      </c>
      <c r="G6333" s="3" t="str">
        <f t="shared" si="98"/>
        <v>2010-06-11 00:00:00</v>
      </c>
    </row>
    <row r="6334" spans="1:7" x14ac:dyDescent="0.25">
      <c r="A6334" t="s">
        <v>1729</v>
      </c>
      <c r="B6334" s="3">
        <v>39569</v>
      </c>
      <c r="C6334" t="s">
        <v>9142</v>
      </c>
      <c r="D6334" t="s">
        <v>20</v>
      </c>
      <c r="E6334" t="s">
        <v>11708</v>
      </c>
      <c r="F6334">
        <f>+VLOOKUP(C6334,Fabricante_Consola!$A$5:$B$8,2)</f>
        <v>3</v>
      </c>
      <c r="G6334" s="3" t="str">
        <f t="shared" si="98"/>
        <v>2008-05-01 00:00:00</v>
      </c>
    </row>
    <row r="6335" spans="1:7" x14ac:dyDescent="0.25">
      <c r="A6335" t="s">
        <v>11709</v>
      </c>
      <c r="B6335" s="3">
        <v>40932</v>
      </c>
      <c r="C6335" t="s">
        <v>9142</v>
      </c>
      <c r="D6335" t="s">
        <v>9176</v>
      </c>
      <c r="E6335" t="s">
        <v>11710</v>
      </c>
      <c r="F6335">
        <f>+VLOOKUP(C6335,Fabricante_Consola!$A$5:$B$8,2)</f>
        <v>3</v>
      </c>
      <c r="G6335" s="3" t="str">
        <f t="shared" si="98"/>
        <v>2012-01-24 00:00:00</v>
      </c>
    </row>
    <row r="6336" spans="1:7" x14ac:dyDescent="0.25">
      <c r="A6336" t="s">
        <v>11711</v>
      </c>
      <c r="B6336" s="3">
        <v>39387</v>
      </c>
      <c r="C6336" t="s">
        <v>9142</v>
      </c>
      <c r="D6336" t="s">
        <v>305</v>
      </c>
      <c r="E6336" t="s">
        <v>11712</v>
      </c>
      <c r="F6336">
        <f>+VLOOKUP(C6336,Fabricante_Consola!$A$5:$B$8,2)</f>
        <v>3</v>
      </c>
      <c r="G6336" s="3" t="str">
        <f t="shared" si="98"/>
        <v>2007-11-01 00:00:00</v>
      </c>
    </row>
    <row r="6337" spans="1:7" x14ac:dyDescent="0.25">
      <c r="A6337" t="s">
        <v>11713</v>
      </c>
      <c r="B6337" s="3">
        <v>39753</v>
      </c>
      <c r="C6337" t="s">
        <v>9142</v>
      </c>
      <c r="D6337" t="s">
        <v>9</v>
      </c>
      <c r="E6337" t="s">
        <v>11714</v>
      </c>
      <c r="F6337">
        <f>+VLOOKUP(C6337,Fabricante_Consola!$A$5:$B$8,2)</f>
        <v>3</v>
      </c>
      <c r="G6337" s="3" t="str">
        <f t="shared" si="98"/>
        <v>2008-11-01 00:00:00</v>
      </c>
    </row>
    <row r="6338" spans="1:7" x14ac:dyDescent="0.25">
      <c r="A6338" t="s">
        <v>1731</v>
      </c>
      <c r="B6338" s="3">
        <v>40151</v>
      </c>
      <c r="C6338" t="s">
        <v>9142</v>
      </c>
      <c r="D6338" t="s">
        <v>18</v>
      </c>
      <c r="E6338" t="s">
        <v>11715</v>
      </c>
      <c r="F6338">
        <f>+VLOOKUP(C6338,Fabricante_Consola!$A$5:$B$8,2)</f>
        <v>3</v>
      </c>
      <c r="G6338" s="3" t="str">
        <f t="shared" si="98"/>
        <v>2009-12-04 00:00:00</v>
      </c>
    </row>
    <row r="6339" spans="1:7" x14ac:dyDescent="0.25">
      <c r="A6339" t="s">
        <v>11716</v>
      </c>
      <c r="B6339" s="3">
        <v>39638</v>
      </c>
      <c r="C6339" t="s">
        <v>9142</v>
      </c>
      <c r="D6339" t="s">
        <v>169</v>
      </c>
      <c r="E6339" t="s">
        <v>11717</v>
      </c>
      <c r="F6339">
        <f>+VLOOKUP(C6339,Fabricante_Consola!$A$5:$B$8,2)</f>
        <v>3</v>
      </c>
      <c r="G6339" s="3" t="str">
        <f t="shared" ref="G6339:G6402" si="99">+TEXT(B6339,"yyyy-mm-dd hh:mm:ss")</f>
        <v>2008-07-09 00:00:00</v>
      </c>
    </row>
    <row r="6340" spans="1:7" x14ac:dyDescent="0.25">
      <c r="A6340" t="s">
        <v>1732</v>
      </c>
      <c r="B6340" s="3">
        <v>40179</v>
      </c>
      <c r="C6340" t="s">
        <v>9142</v>
      </c>
      <c r="D6340" t="s">
        <v>2</v>
      </c>
      <c r="E6340" t="s">
        <v>11718</v>
      </c>
      <c r="F6340">
        <f>+VLOOKUP(C6340,Fabricante_Consola!$A$5:$B$8,2)</f>
        <v>3</v>
      </c>
      <c r="G6340" s="3" t="str">
        <f t="shared" si="99"/>
        <v>2010-01-01 00:00:00</v>
      </c>
    </row>
    <row r="6341" spans="1:7" x14ac:dyDescent="0.25">
      <c r="A6341" t="s">
        <v>1733</v>
      </c>
      <c r="B6341" s="3">
        <v>39722</v>
      </c>
      <c r="C6341" t="s">
        <v>9142</v>
      </c>
      <c r="D6341" t="s">
        <v>20</v>
      </c>
      <c r="E6341" t="s">
        <v>11719</v>
      </c>
      <c r="F6341">
        <f>+VLOOKUP(C6341,Fabricante_Consola!$A$5:$B$8,2)</f>
        <v>3</v>
      </c>
      <c r="G6341" s="3" t="str">
        <f t="shared" si="99"/>
        <v>2008-10-01 00:00:00</v>
      </c>
    </row>
    <row r="6342" spans="1:7" x14ac:dyDescent="0.25">
      <c r="A6342" t="s">
        <v>1734</v>
      </c>
      <c r="B6342" s="3">
        <v>40392</v>
      </c>
      <c r="C6342" t="s">
        <v>9142</v>
      </c>
      <c r="D6342" t="s">
        <v>2225</v>
      </c>
      <c r="E6342" t="s">
        <v>11720</v>
      </c>
      <c r="F6342">
        <f>+VLOOKUP(C6342,Fabricante_Consola!$A$5:$B$8,2)</f>
        <v>3</v>
      </c>
      <c r="G6342" s="3" t="str">
        <f t="shared" si="99"/>
        <v>2010-08-02 00:00:00</v>
      </c>
    </row>
    <row r="6343" spans="1:7" x14ac:dyDescent="0.25">
      <c r="A6343" t="s">
        <v>11721</v>
      </c>
      <c r="B6343" s="3">
        <v>41458</v>
      </c>
      <c r="C6343" t="s">
        <v>9142</v>
      </c>
      <c r="D6343" t="s">
        <v>2</v>
      </c>
      <c r="E6343" t="s">
        <v>11722</v>
      </c>
      <c r="F6343">
        <f>+VLOOKUP(C6343,Fabricante_Consola!$A$5:$B$8,2)</f>
        <v>3</v>
      </c>
      <c r="G6343" s="3" t="str">
        <f t="shared" si="99"/>
        <v>2013-07-03 00:00:00</v>
      </c>
    </row>
    <row r="6344" spans="1:7" x14ac:dyDescent="0.25">
      <c r="A6344" t="s">
        <v>11723</v>
      </c>
      <c r="B6344" s="3">
        <v>38718</v>
      </c>
      <c r="C6344" t="s">
        <v>9142</v>
      </c>
      <c r="D6344" t="s">
        <v>7380</v>
      </c>
      <c r="E6344" t="s">
        <v>11724</v>
      </c>
      <c r="F6344">
        <f>+VLOOKUP(C6344,Fabricante_Consola!$A$5:$B$8,2)</f>
        <v>3</v>
      </c>
      <c r="G6344" s="3" t="str">
        <f t="shared" si="99"/>
        <v>2006-01-01 00:00:00</v>
      </c>
    </row>
    <row r="6345" spans="1:7" x14ac:dyDescent="0.25">
      <c r="A6345" t="s">
        <v>11725</v>
      </c>
      <c r="B6345" s="3">
        <v>40247</v>
      </c>
      <c r="C6345" t="s">
        <v>9142</v>
      </c>
      <c r="D6345" t="s">
        <v>9420</v>
      </c>
      <c r="E6345" t="s">
        <v>11726</v>
      </c>
      <c r="F6345">
        <f>+VLOOKUP(C6345,Fabricante_Consola!$A$5:$B$8,2)</f>
        <v>3</v>
      </c>
      <c r="G6345" s="3" t="str">
        <f t="shared" si="99"/>
        <v>2010-03-10 00:00:00</v>
      </c>
    </row>
    <row r="6346" spans="1:7" x14ac:dyDescent="0.25">
      <c r="A6346" t="s">
        <v>1736</v>
      </c>
      <c r="B6346" s="3">
        <v>40238</v>
      </c>
      <c r="C6346" t="s">
        <v>9142</v>
      </c>
      <c r="D6346" t="s">
        <v>35</v>
      </c>
      <c r="E6346" t="s">
        <v>11727</v>
      </c>
      <c r="F6346">
        <f>+VLOOKUP(C6346,Fabricante_Consola!$A$5:$B$8,2)</f>
        <v>3</v>
      </c>
      <c r="G6346" s="3" t="str">
        <f t="shared" si="99"/>
        <v>2010-03-01 00:00:00</v>
      </c>
    </row>
    <row r="6347" spans="1:7" x14ac:dyDescent="0.25">
      <c r="A6347" t="s">
        <v>11728</v>
      </c>
      <c r="B6347" s="3">
        <v>39400</v>
      </c>
      <c r="C6347" t="s">
        <v>9142</v>
      </c>
      <c r="D6347" t="s">
        <v>7380</v>
      </c>
      <c r="E6347" t="s">
        <v>11729</v>
      </c>
      <c r="F6347">
        <f>+VLOOKUP(C6347,Fabricante_Consola!$A$5:$B$8,2)</f>
        <v>3</v>
      </c>
      <c r="G6347" s="3" t="str">
        <f t="shared" si="99"/>
        <v>2007-11-14 00:00:00</v>
      </c>
    </row>
    <row r="6348" spans="1:7" x14ac:dyDescent="0.25">
      <c r="A6348" t="s">
        <v>11730</v>
      </c>
      <c r="B6348" s="3">
        <v>39617</v>
      </c>
      <c r="C6348" t="s">
        <v>9142</v>
      </c>
      <c r="D6348" t="s">
        <v>26</v>
      </c>
      <c r="E6348" t="s">
        <v>11731</v>
      </c>
      <c r="F6348">
        <f>+VLOOKUP(C6348,Fabricante_Consola!$A$5:$B$8,2)</f>
        <v>3</v>
      </c>
      <c r="G6348" s="3" t="str">
        <f t="shared" si="99"/>
        <v>2008-06-18 00:00:00</v>
      </c>
    </row>
    <row r="6349" spans="1:7" x14ac:dyDescent="0.25">
      <c r="A6349" t="s">
        <v>11732</v>
      </c>
      <c r="B6349" s="3">
        <v>38718</v>
      </c>
      <c r="C6349" t="s">
        <v>9142</v>
      </c>
      <c r="D6349" t="s">
        <v>2</v>
      </c>
      <c r="E6349" t="s">
        <v>11733</v>
      </c>
      <c r="F6349">
        <f>+VLOOKUP(C6349,Fabricante_Consola!$A$5:$B$8,2)</f>
        <v>3</v>
      </c>
      <c r="G6349" s="3" t="str">
        <f t="shared" si="99"/>
        <v>2006-01-01 00:00:00</v>
      </c>
    </row>
    <row r="6350" spans="1:7" x14ac:dyDescent="0.25">
      <c r="A6350" t="s">
        <v>11734</v>
      </c>
      <c r="B6350" s="3">
        <v>39885</v>
      </c>
      <c r="C6350" t="s">
        <v>9142</v>
      </c>
      <c r="D6350" t="s">
        <v>130</v>
      </c>
      <c r="E6350" t="s">
        <v>11735</v>
      </c>
      <c r="F6350">
        <f>+VLOOKUP(C6350,Fabricante_Consola!$A$5:$B$8,2)</f>
        <v>3</v>
      </c>
      <c r="G6350" s="3" t="str">
        <f t="shared" si="99"/>
        <v>2009-03-13 00:00:00</v>
      </c>
    </row>
    <row r="6351" spans="1:7" x14ac:dyDescent="0.25">
      <c r="A6351" t="s">
        <v>1737</v>
      </c>
      <c r="B6351" s="3">
        <v>40074</v>
      </c>
      <c r="C6351" t="s">
        <v>9142</v>
      </c>
      <c r="D6351" t="s">
        <v>2</v>
      </c>
      <c r="E6351" t="s">
        <v>11736</v>
      </c>
      <c r="F6351">
        <f>+VLOOKUP(C6351,Fabricante_Consola!$A$5:$B$8,2)</f>
        <v>3</v>
      </c>
      <c r="G6351" s="3" t="str">
        <f t="shared" si="99"/>
        <v>2009-09-18 00:00:00</v>
      </c>
    </row>
    <row r="6352" spans="1:7" x14ac:dyDescent="0.25">
      <c r="A6352" t="s">
        <v>11737</v>
      </c>
      <c r="B6352" s="3">
        <v>40653</v>
      </c>
      <c r="C6352" t="s">
        <v>9142</v>
      </c>
      <c r="D6352" t="s">
        <v>7380</v>
      </c>
      <c r="E6352" t="s">
        <v>11738</v>
      </c>
      <c r="F6352">
        <f>+VLOOKUP(C6352,Fabricante_Consola!$A$5:$B$8,2)</f>
        <v>3</v>
      </c>
      <c r="G6352" s="3" t="str">
        <f t="shared" si="99"/>
        <v>2011-04-20 00:00:00</v>
      </c>
    </row>
    <row r="6353" spans="1:7" x14ac:dyDescent="0.25">
      <c r="A6353" t="s">
        <v>11739</v>
      </c>
      <c r="B6353" s="3">
        <v>40820</v>
      </c>
      <c r="C6353" t="s">
        <v>9142</v>
      </c>
      <c r="D6353" t="s">
        <v>9152</v>
      </c>
      <c r="E6353" t="s">
        <v>11740</v>
      </c>
      <c r="F6353">
        <f>+VLOOKUP(C6353,Fabricante_Consola!$A$5:$B$8,2)</f>
        <v>3</v>
      </c>
      <c r="G6353" s="3" t="str">
        <f t="shared" si="99"/>
        <v>2011-10-04 00:00:00</v>
      </c>
    </row>
    <row r="6354" spans="1:7" x14ac:dyDescent="0.25">
      <c r="A6354" t="s">
        <v>1742</v>
      </c>
      <c r="B6354" s="3">
        <v>39864</v>
      </c>
      <c r="C6354" t="s">
        <v>9142</v>
      </c>
      <c r="D6354" t="s">
        <v>9</v>
      </c>
      <c r="E6354" t="s">
        <v>11741</v>
      </c>
      <c r="F6354">
        <f>+VLOOKUP(C6354,Fabricante_Consola!$A$5:$B$8,2)</f>
        <v>3</v>
      </c>
      <c r="G6354" s="3" t="str">
        <f t="shared" si="99"/>
        <v>2009-02-20 00:00:00</v>
      </c>
    </row>
    <row r="6355" spans="1:7" x14ac:dyDescent="0.25">
      <c r="A6355" t="s">
        <v>1743</v>
      </c>
      <c r="B6355" s="3">
        <v>39353</v>
      </c>
      <c r="C6355" t="s">
        <v>9142</v>
      </c>
      <c r="D6355" t="s">
        <v>20</v>
      </c>
      <c r="E6355" t="s">
        <v>11742</v>
      </c>
      <c r="F6355">
        <f>+VLOOKUP(C6355,Fabricante_Consola!$A$5:$B$8,2)</f>
        <v>3</v>
      </c>
      <c r="G6355" s="3" t="str">
        <f t="shared" si="99"/>
        <v>2007-09-28 00:00:00</v>
      </c>
    </row>
    <row r="6356" spans="1:7" x14ac:dyDescent="0.25">
      <c r="A6356" t="s">
        <v>11743</v>
      </c>
      <c r="B6356" s="3">
        <v>40681</v>
      </c>
      <c r="C6356" t="s">
        <v>9142</v>
      </c>
      <c r="D6356" t="s">
        <v>9329</v>
      </c>
      <c r="E6356" t="s">
        <v>11744</v>
      </c>
      <c r="F6356">
        <f>+VLOOKUP(C6356,Fabricante_Consola!$A$5:$B$8,2)</f>
        <v>3</v>
      </c>
      <c r="G6356" s="3" t="str">
        <f t="shared" si="99"/>
        <v>2011-05-18 00:00:00</v>
      </c>
    </row>
    <row r="6357" spans="1:7" x14ac:dyDescent="0.25">
      <c r="A6357" t="s">
        <v>1745</v>
      </c>
      <c r="B6357" s="3">
        <v>39527</v>
      </c>
      <c r="C6357" t="s">
        <v>9142</v>
      </c>
      <c r="D6357" t="s">
        <v>5</v>
      </c>
      <c r="E6357" t="s">
        <v>11745</v>
      </c>
      <c r="F6357">
        <f>+VLOOKUP(C6357,Fabricante_Consola!$A$5:$B$8,2)</f>
        <v>3</v>
      </c>
      <c r="G6357" s="3" t="str">
        <f t="shared" si="99"/>
        <v>2008-03-20 00:00:00</v>
      </c>
    </row>
    <row r="6358" spans="1:7" x14ac:dyDescent="0.25">
      <c r="A6358" t="s">
        <v>11746</v>
      </c>
      <c r="B6358" s="3">
        <v>39435</v>
      </c>
      <c r="C6358" t="s">
        <v>9142</v>
      </c>
      <c r="D6358" t="s">
        <v>5</v>
      </c>
      <c r="E6358" t="s">
        <v>11747</v>
      </c>
      <c r="F6358">
        <f>+VLOOKUP(C6358,Fabricante_Consola!$A$5:$B$8,2)</f>
        <v>3</v>
      </c>
      <c r="G6358" s="3" t="str">
        <f t="shared" si="99"/>
        <v>2007-12-19 00:00:00</v>
      </c>
    </row>
    <row r="6359" spans="1:7" x14ac:dyDescent="0.25">
      <c r="A6359" t="s">
        <v>11748</v>
      </c>
      <c r="B6359" s="3">
        <v>41199</v>
      </c>
      <c r="C6359" t="s">
        <v>9142</v>
      </c>
      <c r="D6359" t="s">
        <v>7380</v>
      </c>
      <c r="E6359" t="s">
        <v>11749</v>
      </c>
      <c r="F6359">
        <f>+VLOOKUP(C6359,Fabricante_Consola!$A$5:$B$8,2)</f>
        <v>3</v>
      </c>
      <c r="G6359" s="3" t="str">
        <f t="shared" si="99"/>
        <v>2012-10-17 00:00:00</v>
      </c>
    </row>
    <row r="6360" spans="1:7" x14ac:dyDescent="0.25">
      <c r="A6360" t="s">
        <v>11750</v>
      </c>
      <c r="B6360" s="3">
        <v>40191</v>
      </c>
      <c r="C6360" t="s">
        <v>9142</v>
      </c>
      <c r="D6360" t="s">
        <v>9144</v>
      </c>
      <c r="E6360" t="s">
        <v>11751</v>
      </c>
      <c r="F6360">
        <f>+VLOOKUP(C6360,Fabricante_Consola!$A$5:$B$8,2)</f>
        <v>3</v>
      </c>
      <c r="G6360" s="3" t="str">
        <f t="shared" si="99"/>
        <v>2010-01-13 00:00:00</v>
      </c>
    </row>
    <row r="6361" spans="1:7" x14ac:dyDescent="0.25">
      <c r="A6361" t="s">
        <v>11752</v>
      </c>
      <c r="B6361" s="3">
        <v>40443</v>
      </c>
      <c r="C6361" t="s">
        <v>9142</v>
      </c>
      <c r="D6361" t="s">
        <v>9144</v>
      </c>
      <c r="E6361" t="s">
        <v>11753</v>
      </c>
      <c r="F6361">
        <f>+VLOOKUP(C6361,Fabricante_Consola!$A$5:$B$8,2)</f>
        <v>3</v>
      </c>
      <c r="G6361" s="3" t="str">
        <f t="shared" si="99"/>
        <v>2010-09-22 00:00:00</v>
      </c>
    </row>
    <row r="6362" spans="1:7" x14ac:dyDescent="0.25">
      <c r="A6362" t="s">
        <v>11754</v>
      </c>
      <c r="B6362" s="3">
        <v>40044</v>
      </c>
      <c r="C6362" t="s">
        <v>9142</v>
      </c>
      <c r="D6362" t="s">
        <v>7380</v>
      </c>
      <c r="E6362" t="s">
        <v>11755</v>
      </c>
      <c r="F6362">
        <f>+VLOOKUP(C6362,Fabricante_Consola!$A$5:$B$8,2)</f>
        <v>3</v>
      </c>
      <c r="G6362" s="3" t="str">
        <f t="shared" si="99"/>
        <v>2009-08-19 00:00:00</v>
      </c>
    </row>
    <row r="6363" spans="1:7" x14ac:dyDescent="0.25">
      <c r="A6363" t="s">
        <v>11756</v>
      </c>
      <c r="B6363" s="3">
        <v>39234</v>
      </c>
      <c r="C6363" t="s">
        <v>9142</v>
      </c>
      <c r="D6363" t="s">
        <v>290</v>
      </c>
      <c r="E6363" t="s">
        <v>11757</v>
      </c>
      <c r="F6363">
        <f>+VLOOKUP(C6363,Fabricante_Consola!$A$5:$B$8,2)</f>
        <v>3</v>
      </c>
      <c r="G6363" s="3" t="str">
        <f t="shared" si="99"/>
        <v>2007-06-01 00:00:00</v>
      </c>
    </row>
    <row r="6364" spans="1:7" x14ac:dyDescent="0.25">
      <c r="A6364" t="s">
        <v>1749</v>
      </c>
      <c r="B6364" s="3">
        <v>40718</v>
      </c>
      <c r="C6364" t="s">
        <v>9142</v>
      </c>
      <c r="D6364" t="s">
        <v>2</v>
      </c>
      <c r="E6364" t="s">
        <v>11758</v>
      </c>
      <c r="F6364">
        <f>+VLOOKUP(C6364,Fabricante_Consola!$A$5:$B$8,2)</f>
        <v>3</v>
      </c>
      <c r="G6364" s="3" t="str">
        <f t="shared" si="99"/>
        <v>2011-06-24 00:00:00</v>
      </c>
    </row>
    <row r="6365" spans="1:7" x14ac:dyDescent="0.25">
      <c r="A6365" t="s">
        <v>11759</v>
      </c>
      <c r="B6365" s="3">
        <v>40947</v>
      </c>
      <c r="C6365" t="s">
        <v>9142</v>
      </c>
      <c r="D6365" t="s">
        <v>7380</v>
      </c>
      <c r="E6365" t="s">
        <v>11760</v>
      </c>
      <c r="F6365">
        <f>+VLOOKUP(C6365,Fabricante_Consola!$A$5:$B$8,2)</f>
        <v>3</v>
      </c>
      <c r="G6365" s="3" t="str">
        <f t="shared" si="99"/>
        <v>2012-02-08 00:00:00</v>
      </c>
    </row>
    <row r="6366" spans="1:7" x14ac:dyDescent="0.25">
      <c r="A6366" t="s">
        <v>11761</v>
      </c>
      <c r="B6366" s="3">
        <v>40415</v>
      </c>
      <c r="C6366" t="s">
        <v>9142</v>
      </c>
      <c r="D6366" t="s">
        <v>7380</v>
      </c>
      <c r="E6366" t="s">
        <v>11762</v>
      </c>
      <c r="F6366">
        <f>+VLOOKUP(C6366,Fabricante_Consola!$A$5:$B$8,2)</f>
        <v>3</v>
      </c>
      <c r="G6366" s="3" t="str">
        <f t="shared" si="99"/>
        <v>2010-08-25 00:00:00</v>
      </c>
    </row>
    <row r="6367" spans="1:7" x14ac:dyDescent="0.25">
      <c r="A6367" t="s">
        <v>1753</v>
      </c>
      <c r="B6367" s="3">
        <v>40479</v>
      </c>
      <c r="C6367" t="s">
        <v>9142</v>
      </c>
      <c r="D6367" t="s">
        <v>5</v>
      </c>
      <c r="E6367" t="s">
        <v>11763</v>
      </c>
      <c r="F6367">
        <f>+VLOOKUP(C6367,Fabricante_Consola!$A$5:$B$8,2)</f>
        <v>3</v>
      </c>
      <c r="G6367" s="3" t="str">
        <f t="shared" si="99"/>
        <v>2010-10-28 00:00:00</v>
      </c>
    </row>
    <row r="6368" spans="1:7" x14ac:dyDescent="0.25">
      <c r="A6368" t="s">
        <v>1754</v>
      </c>
      <c r="B6368" s="3">
        <v>39763</v>
      </c>
      <c r="C6368" t="s">
        <v>9142</v>
      </c>
      <c r="D6368" t="s">
        <v>5</v>
      </c>
      <c r="E6368" t="s">
        <v>11764</v>
      </c>
      <c r="F6368">
        <f>+VLOOKUP(C6368,Fabricante_Consola!$A$5:$B$8,2)</f>
        <v>3</v>
      </c>
      <c r="G6368" s="3" t="str">
        <f t="shared" si="99"/>
        <v>2008-11-11 00:00:00</v>
      </c>
    </row>
    <row r="6369" spans="1:7" x14ac:dyDescent="0.25">
      <c r="A6369" t="s">
        <v>1755</v>
      </c>
      <c r="B6369" s="3">
        <v>39857</v>
      </c>
      <c r="C6369" t="s">
        <v>9142</v>
      </c>
      <c r="D6369" t="s">
        <v>2</v>
      </c>
      <c r="E6369" t="s">
        <v>11765</v>
      </c>
      <c r="F6369">
        <f>+VLOOKUP(C6369,Fabricante_Consola!$A$5:$B$8,2)</f>
        <v>3</v>
      </c>
      <c r="G6369" s="3" t="str">
        <f t="shared" si="99"/>
        <v>2009-02-13 00:00:00</v>
      </c>
    </row>
    <row r="6370" spans="1:7" x14ac:dyDescent="0.25">
      <c r="A6370" t="s">
        <v>11766</v>
      </c>
      <c r="B6370" s="3">
        <v>40143</v>
      </c>
      <c r="C6370" t="s">
        <v>9142</v>
      </c>
      <c r="D6370" t="s">
        <v>165</v>
      </c>
      <c r="E6370" t="s">
        <v>11767</v>
      </c>
      <c r="F6370">
        <f>+VLOOKUP(C6370,Fabricante_Consola!$A$5:$B$8,2)</f>
        <v>3</v>
      </c>
      <c r="G6370" s="3" t="str">
        <f t="shared" si="99"/>
        <v>2009-11-26 00:00:00</v>
      </c>
    </row>
    <row r="6371" spans="1:7" x14ac:dyDescent="0.25">
      <c r="A6371" t="s">
        <v>1756</v>
      </c>
      <c r="B6371" s="3">
        <v>40633</v>
      </c>
      <c r="C6371" t="s">
        <v>9142</v>
      </c>
      <c r="D6371" t="s">
        <v>20</v>
      </c>
      <c r="E6371" t="s">
        <v>11768</v>
      </c>
      <c r="F6371">
        <f>+VLOOKUP(C6371,Fabricante_Consola!$A$5:$B$8,2)</f>
        <v>3</v>
      </c>
      <c r="G6371" s="3" t="str">
        <f t="shared" si="99"/>
        <v>2011-03-31 00:00:00</v>
      </c>
    </row>
    <row r="6372" spans="1:7" x14ac:dyDescent="0.25">
      <c r="A6372" t="s">
        <v>11769</v>
      </c>
      <c r="B6372" s="3">
        <v>39814</v>
      </c>
      <c r="C6372" t="s">
        <v>9142</v>
      </c>
      <c r="D6372" t="s">
        <v>7380</v>
      </c>
      <c r="E6372" t="s">
        <v>11770</v>
      </c>
      <c r="F6372">
        <f>+VLOOKUP(C6372,Fabricante_Consola!$A$5:$B$8,2)</f>
        <v>3</v>
      </c>
      <c r="G6372" s="3" t="str">
        <f t="shared" si="99"/>
        <v>2009-01-01 00:00:00</v>
      </c>
    </row>
    <row r="6373" spans="1:7" x14ac:dyDescent="0.25">
      <c r="A6373" t="s">
        <v>11771</v>
      </c>
      <c r="B6373" s="3">
        <v>40982</v>
      </c>
      <c r="C6373" t="s">
        <v>9142</v>
      </c>
      <c r="D6373" t="s">
        <v>7380</v>
      </c>
      <c r="E6373" t="s">
        <v>11772</v>
      </c>
      <c r="F6373">
        <f>+VLOOKUP(C6373,Fabricante_Consola!$A$5:$B$8,2)</f>
        <v>3</v>
      </c>
      <c r="G6373" s="3" t="str">
        <f t="shared" si="99"/>
        <v>2012-03-14 00:00:00</v>
      </c>
    </row>
    <row r="6374" spans="1:7" x14ac:dyDescent="0.25">
      <c r="A6374" t="s">
        <v>11773</v>
      </c>
      <c r="B6374" s="3">
        <v>39814</v>
      </c>
      <c r="C6374" t="s">
        <v>9142</v>
      </c>
      <c r="D6374" t="s">
        <v>364</v>
      </c>
      <c r="E6374" t="s">
        <v>11774</v>
      </c>
      <c r="F6374">
        <f>+VLOOKUP(C6374,Fabricante_Consola!$A$5:$B$8,2)</f>
        <v>3</v>
      </c>
      <c r="G6374" s="3" t="str">
        <f t="shared" si="99"/>
        <v>2009-01-01 00:00:00</v>
      </c>
    </row>
    <row r="6375" spans="1:7" x14ac:dyDescent="0.25">
      <c r="A6375" t="s">
        <v>11775</v>
      </c>
      <c r="B6375" s="3">
        <v>39701</v>
      </c>
      <c r="C6375" t="s">
        <v>9142</v>
      </c>
      <c r="D6375" t="s">
        <v>9149</v>
      </c>
      <c r="E6375" t="s">
        <v>11776</v>
      </c>
      <c r="F6375">
        <f>+VLOOKUP(C6375,Fabricante_Consola!$A$5:$B$8,2)</f>
        <v>3</v>
      </c>
      <c r="G6375" s="3" t="str">
        <f t="shared" si="99"/>
        <v>2008-09-10 00:00:00</v>
      </c>
    </row>
    <row r="6376" spans="1:7" x14ac:dyDescent="0.25">
      <c r="A6376" t="s">
        <v>11777</v>
      </c>
      <c r="B6376" s="3">
        <v>39694</v>
      </c>
      <c r="C6376" t="s">
        <v>9142</v>
      </c>
      <c r="D6376" t="s">
        <v>7380</v>
      </c>
      <c r="E6376" t="s">
        <v>11778</v>
      </c>
      <c r="F6376">
        <f>+VLOOKUP(C6376,Fabricante_Consola!$A$5:$B$8,2)</f>
        <v>3</v>
      </c>
      <c r="G6376" s="3" t="str">
        <f t="shared" si="99"/>
        <v>2008-09-03 00:00:00</v>
      </c>
    </row>
    <row r="6377" spans="1:7" x14ac:dyDescent="0.25">
      <c r="A6377" t="s">
        <v>1760</v>
      </c>
      <c r="B6377" s="3">
        <v>39234</v>
      </c>
      <c r="C6377" t="s">
        <v>9142</v>
      </c>
      <c r="D6377" t="s">
        <v>15</v>
      </c>
      <c r="E6377" t="s">
        <v>11779</v>
      </c>
      <c r="F6377">
        <f>+VLOOKUP(C6377,Fabricante_Consola!$A$5:$B$8,2)</f>
        <v>3</v>
      </c>
      <c r="G6377" s="3" t="str">
        <f t="shared" si="99"/>
        <v>2007-06-01 00:00:00</v>
      </c>
    </row>
    <row r="6378" spans="1:7" x14ac:dyDescent="0.25">
      <c r="A6378" t="s">
        <v>1761</v>
      </c>
      <c r="B6378" s="3">
        <v>40347</v>
      </c>
      <c r="C6378" t="s">
        <v>9142</v>
      </c>
      <c r="D6378" t="s">
        <v>15</v>
      </c>
      <c r="E6378" t="s">
        <v>11780</v>
      </c>
      <c r="F6378">
        <f>+VLOOKUP(C6378,Fabricante_Consola!$A$5:$B$8,2)</f>
        <v>3</v>
      </c>
      <c r="G6378" s="3" t="str">
        <f t="shared" si="99"/>
        <v>2010-06-18 00:00:00</v>
      </c>
    </row>
    <row r="6379" spans="1:7" x14ac:dyDescent="0.25">
      <c r="A6379" t="s">
        <v>11781</v>
      </c>
      <c r="B6379" s="3">
        <v>39400</v>
      </c>
      <c r="C6379" t="s">
        <v>9142</v>
      </c>
      <c r="D6379" t="s">
        <v>9149</v>
      </c>
      <c r="E6379" t="s">
        <v>11782</v>
      </c>
      <c r="F6379">
        <f>+VLOOKUP(C6379,Fabricante_Consola!$A$5:$B$8,2)</f>
        <v>3</v>
      </c>
      <c r="G6379" s="3" t="str">
        <f t="shared" si="99"/>
        <v>2007-11-14 00:00:00</v>
      </c>
    </row>
    <row r="6380" spans="1:7" x14ac:dyDescent="0.25">
      <c r="A6380" t="s">
        <v>14756</v>
      </c>
      <c r="B6380" s="3">
        <v>39605</v>
      </c>
      <c r="C6380" t="s">
        <v>9142</v>
      </c>
      <c r="D6380" t="s">
        <v>42</v>
      </c>
      <c r="E6380" t="s">
        <v>11783</v>
      </c>
      <c r="F6380">
        <f>+VLOOKUP(C6380,Fabricante_Consola!$A$5:$B$8,2)</f>
        <v>3</v>
      </c>
      <c r="G6380" s="3" t="str">
        <f t="shared" si="99"/>
        <v>2008-06-06 00:00:00</v>
      </c>
    </row>
    <row r="6381" spans="1:7" x14ac:dyDescent="0.25">
      <c r="A6381" t="s">
        <v>1763</v>
      </c>
      <c r="B6381" s="3">
        <v>40997</v>
      </c>
      <c r="C6381" t="s">
        <v>9142</v>
      </c>
      <c r="D6381" t="s">
        <v>15</v>
      </c>
      <c r="E6381" t="s">
        <v>11784</v>
      </c>
      <c r="F6381">
        <f>+VLOOKUP(C6381,Fabricante_Consola!$A$5:$B$8,2)</f>
        <v>3</v>
      </c>
      <c r="G6381" s="3" t="str">
        <f t="shared" si="99"/>
        <v>2012-03-29 00:00:00</v>
      </c>
    </row>
    <row r="6382" spans="1:7" x14ac:dyDescent="0.25">
      <c r="A6382" t="s">
        <v>1764</v>
      </c>
      <c r="B6382" s="3">
        <v>40997</v>
      </c>
      <c r="C6382" t="s">
        <v>9142</v>
      </c>
      <c r="D6382" t="s">
        <v>2</v>
      </c>
      <c r="E6382" t="s">
        <v>11785</v>
      </c>
      <c r="F6382">
        <f>+VLOOKUP(C6382,Fabricante_Consola!$A$5:$B$8,2)</f>
        <v>3</v>
      </c>
      <c r="G6382" s="3" t="str">
        <f t="shared" si="99"/>
        <v>2012-03-29 00:00:00</v>
      </c>
    </row>
    <row r="6383" spans="1:7" x14ac:dyDescent="0.25">
      <c r="A6383" t="s">
        <v>1765</v>
      </c>
      <c r="B6383" s="3">
        <v>39870</v>
      </c>
      <c r="C6383" t="s">
        <v>9142</v>
      </c>
      <c r="D6383" t="s">
        <v>15</v>
      </c>
      <c r="E6383" t="s">
        <v>11786</v>
      </c>
      <c r="F6383">
        <f>+VLOOKUP(C6383,Fabricante_Consola!$A$5:$B$8,2)</f>
        <v>3</v>
      </c>
      <c r="G6383" s="3" t="str">
        <f t="shared" si="99"/>
        <v>2009-02-26 00:00:00</v>
      </c>
    </row>
    <row r="6384" spans="1:7" x14ac:dyDescent="0.25">
      <c r="A6384" t="s">
        <v>11787</v>
      </c>
      <c r="B6384" s="3">
        <v>40989</v>
      </c>
      <c r="C6384" t="s">
        <v>9142</v>
      </c>
      <c r="D6384" t="s">
        <v>9223</v>
      </c>
      <c r="E6384" t="s">
        <v>11788</v>
      </c>
      <c r="F6384">
        <f>+VLOOKUP(C6384,Fabricante_Consola!$A$5:$B$8,2)</f>
        <v>3</v>
      </c>
      <c r="G6384" s="3" t="str">
        <f t="shared" si="99"/>
        <v>2012-03-21 00:00:00</v>
      </c>
    </row>
    <row r="6385" spans="1:7" x14ac:dyDescent="0.25">
      <c r="A6385" t="s">
        <v>1781</v>
      </c>
      <c r="B6385" s="3">
        <v>40354</v>
      </c>
      <c r="C6385" t="s">
        <v>9142</v>
      </c>
      <c r="D6385" t="s">
        <v>2</v>
      </c>
      <c r="E6385" t="s">
        <v>11789</v>
      </c>
      <c r="F6385">
        <f>+VLOOKUP(C6385,Fabricante_Consola!$A$5:$B$8,2)</f>
        <v>3</v>
      </c>
      <c r="G6385" s="3" t="str">
        <f t="shared" si="99"/>
        <v>2010-06-25 00:00:00</v>
      </c>
    </row>
    <row r="6386" spans="1:7" x14ac:dyDescent="0.25">
      <c r="A6386" t="s">
        <v>1783</v>
      </c>
      <c r="B6386" s="3">
        <v>40179</v>
      </c>
      <c r="C6386" t="s">
        <v>9142</v>
      </c>
      <c r="D6386" t="s">
        <v>2</v>
      </c>
      <c r="E6386" t="s">
        <v>11790</v>
      </c>
      <c r="F6386">
        <f>+VLOOKUP(C6386,Fabricante_Consola!$A$5:$B$8,2)</f>
        <v>3</v>
      </c>
      <c r="G6386" s="3" t="str">
        <f t="shared" si="99"/>
        <v>2010-01-01 00:00:00</v>
      </c>
    </row>
    <row r="6387" spans="1:7" x14ac:dyDescent="0.25">
      <c r="A6387" t="s">
        <v>1784</v>
      </c>
      <c r="B6387" s="3">
        <v>39344</v>
      </c>
      <c r="C6387" t="s">
        <v>9142</v>
      </c>
      <c r="D6387" t="s">
        <v>5</v>
      </c>
      <c r="E6387" t="s">
        <v>11791</v>
      </c>
      <c r="F6387">
        <f>+VLOOKUP(C6387,Fabricante_Consola!$A$5:$B$8,2)</f>
        <v>3</v>
      </c>
      <c r="G6387" s="3" t="str">
        <f t="shared" si="99"/>
        <v>2007-09-19 00:00:00</v>
      </c>
    </row>
    <row r="6388" spans="1:7" x14ac:dyDescent="0.25">
      <c r="A6388" t="s">
        <v>1785</v>
      </c>
      <c r="B6388" s="3">
        <v>39842</v>
      </c>
      <c r="C6388" t="s">
        <v>9142</v>
      </c>
      <c r="D6388" t="s">
        <v>5</v>
      </c>
      <c r="E6388" t="s">
        <v>11792</v>
      </c>
      <c r="F6388">
        <f>+VLOOKUP(C6388,Fabricante_Consola!$A$5:$B$8,2)</f>
        <v>3</v>
      </c>
      <c r="G6388" s="3" t="str">
        <f t="shared" si="99"/>
        <v>2009-01-29 00:00:00</v>
      </c>
    </row>
    <row r="6389" spans="1:7" x14ac:dyDescent="0.25">
      <c r="A6389" t="s">
        <v>1786</v>
      </c>
      <c r="B6389" s="3">
        <v>40311</v>
      </c>
      <c r="C6389" t="s">
        <v>9142</v>
      </c>
      <c r="D6389" t="s">
        <v>5</v>
      </c>
      <c r="E6389" t="s">
        <v>11793</v>
      </c>
      <c r="F6389">
        <f>+VLOOKUP(C6389,Fabricante_Consola!$A$5:$B$8,2)</f>
        <v>3</v>
      </c>
      <c r="G6389" s="3" t="str">
        <f t="shared" si="99"/>
        <v>2010-05-13 00:00:00</v>
      </c>
    </row>
    <row r="6390" spans="1:7" x14ac:dyDescent="0.25">
      <c r="A6390" t="s">
        <v>11794</v>
      </c>
      <c r="B6390" s="3">
        <v>41000</v>
      </c>
      <c r="C6390" t="s">
        <v>9142</v>
      </c>
      <c r="D6390" t="s">
        <v>7380</v>
      </c>
      <c r="E6390" t="s">
        <v>11795</v>
      </c>
      <c r="F6390">
        <f>+VLOOKUP(C6390,Fabricante_Consola!$A$5:$B$8,2)</f>
        <v>3</v>
      </c>
      <c r="G6390" s="3" t="str">
        <f t="shared" si="99"/>
        <v>2012-04-01 00:00:00</v>
      </c>
    </row>
    <row r="6391" spans="1:7" x14ac:dyDescent="0.25">
      <c r="A6391" t="s">
        <v>11796</v>
      </c>
      <c r="B6391" s="3">
        <v>39873</v>
      </c>
      <c r="C6391" t="s">
        <v>9142</v>
      </c>
      <c r="D6391" t="s">
        <v>7380</v>
      </c>
      <c r="E6391" t="s">
        <v>11797</v>
      </c>
      <c r="F6391">
        <f>+VLOOKUP(C6391,Fabricante_Consola!$A$5:$B$8,2)</f>
        <v>3</v>
      </c>
      <c r="G6391" s="3" t="str">
        <f t="shared" si="99"/>
        <v>2009-03-01 00:00:00</v>
      </c>
    </row>
    <row r="6392" spans="1:7" x14ac:dyDescent="0.25">
      <c r="A6392" t="s">
        <v>1790</v>
      </c>
      <c r="B6392" s="3">
        <v>41712</v>
      </c>
      <c r="C6392" t="s">
        <v>9142</v>
      </c>
      <c r="D6392" t="s">
        <v>750</v>
      </c>
      <c r="E6392" t="s">
        <v>11798</v>
      </c>
      <c r="F6392">
        <f>+VLOOKUP(C6392,Fabricante_Consola!$A$5:$B$8,2)</f>
        <v>3</v>
      </c>
      <c r="G6392" s="3" t="str">
        <f t="shared" si="99"/>
        <v>2014-03-14 00:00:00</v>
      </c>
    </row>
    <row r="6393" spans="1:7" x14ac:dyDescent="0.25">
      <c r="A6393" t="s">
        <v>11799</v>
      </c>
      <c r="B6393" s="3">
        <v>40787</v>
      </c>
      <c r="C6393" t="s">
        <v>9142</v>
      </c>
      <c r="D6393" t="s">
        <v>9420</v>
      </c>
      <c r="E6393" t="s">
        <v>11800</v>
      </c>
      <c r="F6393">
        <f>+VLOOKUP(C6393,Fabricante_Consola!$A$5:$B$8,2)</f>
        <v>3</v>
      </c>
      <c r="G6393" s="3" t="str">
        <f t="shared" si="99"/>
        <v>2011-09-01 00:00:00</v>
      </c>
    </row>
    <row r="6394" spans="1:7" x14ac:dyDescent="0.25">
      <c r="A6394" t="s">
        <v>1793</v>
      </c>
      <c r="B6394" s="3">
        <v>41201</v>
      </c>
      <c r="C6394" t="s">
        <v>9142</v>
      </c>
      <c r="D6394" t="s">
        <v>526</v>
      </c>
      <c r="E6394" t="s">
        <v>11801</v>
      </c>
      <c r="F6394">
        <f>+VLOOKUP(C6394,Fabricante_Consola!$A$5:$B$8,2)</f>
        <v>3</v>
      </c>
      <c r="G6394" s="3" t="str">
        <f t="shared" si="99"/>
        <v>2012-10-19 00:00:00</v>
      </c>
    </row>
    <row r="6395" spans="1:7" x14ac:dyDescent="0.25">
      <c r="A6395" t="s">
        <v>14757</v>
      </c>
      <c r="B6395" s="3">
        <v>40830</v>
      </c>
      <c r="C6395" t="s">
        <v>9142</v>
      </c>
      <c r="D6395" t="s">
        <v>223</v>
      </c>
      <c r="E6395" t="s">
        <v>11802</v>
      </c>
      <c r="F6395">
        <f>+VLOOKUP(C6395,Fabricante_Consola!$A$5:$B$8,2)</f>
        <v>3</v>
      </c>
      <c r="G6395" s="3" t="str">
        <f t="shared" si="99"/>
        <v>2011-10-14 00:00:00</v>
      </c>
    </row>
    <row r="6396" spans="1:7" x14ac:dyDescent="0.25">
      <c r="A6396" t="s">
        <v>11803</v>
      </c>
      <c r="B6396" s="3">
        <v>38718</v>
      </c>
      <c r="C6396" t="s">
        <v>9142</v>
      </c>
      <c r="D6396" t="s">
        <v>7380</v>
      </c>
      <c r="E6396" t="s">
        <v>11804</v>
      </c>
      <c r="F6396">
        <f>+VLOOKUP(C6396,Fabricante_Consola!$A$5:$B$8,2)</f>
        <v>3</v>
      </c>
      <c r="G6396" s="3" t="str">
        <f t="shared" si="99"/>
        <v>2006-01-01 00:00:00</v>
      </c>
    </row>
    <row r="6397" spans="1:7" x14ac:dyDescent="0.25">
      <c r="A6397" t="s">
        <v>11805</v>
      </c>
      <c r="B6397" s="3">
        <v>39661</v>
      </c>
      <c r="C6397" t="s">
        <v>9142</v>
      </c>
      <c r="D6397" t="s">
        <v>5</v>
      </c>
      <c r="E6397" t="s">
        <v>11806</v>
      </c>
      <c r="F6397">
        <f>+VLOOKUP(C6397,Fabricante_Consola!$A$5:$B$8,2)</f>
        <v>3</v>
      </c>
      <c r="G6397" s="3" t="str">
        <f t="shared" si="99"/>
        <v>2008-08-01 00:00:00</v>
      </c>
    </row>
    <row r="6398" spans="1:7" x14ac:dyDescent="0.25">
      <c r="A6398" t="s">
        <v>11807</v>
      </c>
      <c r="B6398" s="3">
        <v>38718</v>
      </c>
      <c r="C6398" t="s">
        <v>9142</v>
      </c>
      <c r="D6398" t="s">
        <v>7380</v>
      </c>
      <c r="E6398" t="s">
        <v>11808</v>
      </c>
      <c r="F6398">
        <f>+VLOOKUP(C6398,Fabricante_Consola!$A$5:$B$8,2)</f>
        <v>3</v>
      </c>
      <c r="G6398" s="3" t="str">
        <f t="shared" si="99"/>
        <v>2006-01-01 00:00:00</v>
      </c>
    </row>
    <row r="6399" spans="1:7" x14ac:dyDescent="0.25">
      <c r="A6399" t="s">
        <v>11809</v>
      </c>
      <c r="B6399" s="3">
        <v>39814</v>
      </c>
      <c r="C6399" t="s">
        <v>9142</v>
      </c>
      <c r="D6399" t="s">
        <v>11810</v>
      </c>
      <c r="E6399" t="s">
        <v>11811</v>
      </c>
      <c r="F6399">
        <f>+VLOOKUP(C6399,Fabricante_Consola!$A$5:$B$8,2)</f>
        <v>3</v>
      </c>
      <c r="G6399" s="3" t="str">
        <f t="shared" si="99"/>
        <v>2009-01-01 00:00:00</v>
      </c>
    </row>
    <row r="6400" spans="1:7" x14ac:dyDescent="0.25">
      <c r="A6400" t="s">
        <v>1800</v>
      </c>
      <c r="B6400" s="3">
        <v>41033</v>
      </c>
      <c r="C6400" t="s">
        <v>9142</v>
      </c>
      <c r="D6400" t="s">
        <v>2</v>
      </c>
      <c r="E6400" t="s">
        <v>11812</v>
      </c>
      <c r="F6400">
        <f>+VLOOKUP(C6400,Fabricante_Consola!$A$5:$B$8,2)</f>
        <v>3</v>
      </c>
      <c r="G6400" s="3" t="str">
        <f t="shared" si="99"/>
        <v>2012-05-04 00:00:00</v>
      </c>
    </row>
    <row r="6401" spans="1:7" x14ac:dyDescent="0.25">
      <c r="A6401" t="s">
        <v>1801</v>
      </c>
      <c r="B6401" s="3">
        <v>40368</v>
      </c>
      <c r="C6401" t="s">
        <v>9142</v>
      </c>
      <c r="D6401" t="s">
        <v>2</v>
      </c>
      <c r="E6401" t="s">
        <v>11813</v>
      </c>
      <c r="F6401">
        <f>+VLOOKUP(C6401,Fabricante_Consola!$A$5:$B$8,2)</f>
        <v>3</v>
      </c>
      <c r="G6401" s="3" t="str">
        <f t="shared" si="99"/>
        <v>2010-07-09 00:00:00</v>
      </c>
    </row>
    <row r="6402" spans="1:7" x14ac:dyDescent="0.25">
      <c r="A6402" t="s">
        <v>1802</v>
      </c>
      <c r="B6402" s="3">
        <v>41348</v>
      </c>
      <c r="C6402" t="s">
        <v>9142</v>
      </c>
      <c r="D6402" t="s">
        <v>2</v>
      </c>
      <c r="E6402" t="s">
        <v>11814</v>
      </c>
      <c r="F6402">
        <f>+VLOOKUP(C6402,Fabricante_Consola!$A$5:$B$8,2)</f>
        <v>3</v>
      </c>
      <c r="G6402" s="3" t="str">
        <f t="shared" si="99"/>
        <v>2013-03-15 00:00:00</v>
      </c>
    </row>
    <row r="6403" spans="1:7" x14ac:dyDescent="0.25">
      <c r="A6403" t="s">
        <v>11815</v>
      </c>
      <c r="B6403" s="3">
        <v>40331</v>
      </c>
      <c r="C6403" t="s">
        <v>9142</v>
      </c>
      <c r="D6403" t="s">
        <v>7380</v>
      </c>
      <c r="E6403" t="s">
        <v>11816</v>
      </c>
      <c r="F6403">
        <f>+VLOOKUP(C6403,Fabricante_Consola!$A$5:$B$8,2)</f>
        <v>3</v>
      </c>
      <c r="G6403" s="3" t="str">
        <f t="shared" ref="G6403:G6466" si="100">+TEXT(B6403,"yyyy-mm-dd hh:mm:ss")</f>
        <v>2010-06-02 00:00:00</v>
      </c>
    </row>
    <row r="6404" spans="1:7" x14ac:dyDescent="0.25">
      <c r="A6404" t="s">
        <v>11817</v>
      </c>
      <c r="B6404" s="3">
        <v>40179</v>
      </c>
      <c r="C6404" t="s">
        <v>9142</v>
      </c>
      <c r="D6404" t="s">
        <v>7380</v>
      </c>
      <c r="E6404" t="s">
        <v>11818</v>
      </c>
      <c r="F6404">
        <f>+VLOOKUP(C6404,Fabricante_Consola!$A$5:$B$8,2)</f>
        <v>3</v>
      </c>
      <c r="G6404" s="3" t="str">
        <f t="shared" si="100"/>
        <v>2010-01-01 00:00:00</v>
      </c>
    </row>
    <row r="6405" spans="1:7" x14ac:dyDescent="0.25">
      <c r="A6405" t="s">
        <v>1805</v>
      </c>
      <c r="B6405" s="3">
        <v>39514</v>
      </c>
      <c r="C6405" t="s">
        <v>9142</v>
      </c>
      <c r="D6405" t="s">
        <v>2</v>
      </c>
      <c r="E6405" t="s">
        <v>11819</v>
      </c>
      <c r="F6405">
        <f>+VLOOKUP(C6405,Fabricante_Consola!$A$5:$B$8,2)</f>
        <v>3</v>
      </c>
      <c r="G6405" s="3" t="str">
        <f t="shared" si="100"/>
        <v>2008-03-07 00:00:00</v>
      </c>
    </row>
    <row r="6406" spans="1:7" x14ac:dyDescent="0.25">
      <c r="A6406" t="s">
        <v>11820</v>
      </c>
      <c r="B6406" s="3">
        <v>39218</v>
      </c>
      <c r="C6406" t="s">
        <v>9142</v>
      </c>
      <c r="D6406" t="s">
        <v>9152</v>
      </c>
      <c r="E6406" t="s">
        <v>11821</v>
      </c>
      <c r="F6406">
        <f>+VLOOKUP(C6406,Fabricante_Consola!$A$5:$B$8,2)</f>
        <v>3</v>
      </c>
      <c r="G6406" s="3" t="str">
        <f t="shared" si="100"/>
        <v>2007-05-16 00:00:00</v>
      </c>
    </row>
    <row r="6407" spans="1:7" x14ac:dyDescent="0.25">
      <c r="A6407" t="s">
        <v>11822</v>
      </c>
      <c r="B6407" s="3">
        <v>40065</v>
      </c>
      <c r="C6407" t="s">
        <v>9142</v>
      </c>
      <c r="D6407" t="s">
        <v>9223</v>
      </c>
      <c r="E6407" t="s">
        <v>11823</v>
      </c>
      <c r="F6407">
        <f>+VLOOKUP(C6407,Fabricante_Consola!$A$5:$B$8,2)</f>
        <v>3</v>
      </c>
      <c r="G6407" s="3" t="str">
        <f t="shared" si="100"/>
        <v>2009-09-09 00:00:00</v>
      </c>
    </row>
    <row r="6408" spans="1:7" x14ac:dyDescent="0.25">
      <c r="A6408" t="s">
        <v>11824</v>
      </c>
      <c r="B6408" s="3">
        <v>40436</v>
      </c>
      <c r="C6408" t="s">
        <v>9142</v>
      </c>
      <c r="D6408" t="s">
        <v>9223</v>
      </c>
      <c r="E6408" t="s">
        <v>11825</v>
      </c>
      <c r="F6408">
        <f>+VLOOKUP(C6408,Fabricante_Consola!$A$5:$B$8,2)</f>
        <v>3</v>
      </c>
      <c r="G6408" s="3" t="str">
        <f t="shared" si="100"/>
        <v>2010-09-15 00:00:00</v>
      </c>
    </row>
    <row r="6409" spans="1:7" x14ac:dyDescent="0.25">
      <c r="A6409" t="s">
        <v>1810</v>
      </c>
      <c r="B6409" s="3">
        <v>40235</v>
      </c>
      <c r="C6409" t="s">
        <v>9142</v>
      </c>
      <c r="D6409" t="s">
        <v>20</v>
      </c>
      <c r="E6409" t="s">
        <v>11826</v>
      </c>
      <c r="F6409">
        <f>+VLOOKUP(C6409,Fabricante_Consola!$A$5:$B$8,2)</f>
        <v>3</v>
      </c>
      <c r="G6409" s="3" t="str">
        <f t="shared" si="100"/>
        <v>2010-02-26 00:00:00</v>
      </c>
    </row>
    <row r="6410" spans="1:7" x14ac:dyDescent="0.25">
      <c r="A6410" t="s">
        <v>11827</v>
      </c>
      <c r="B6410" s="3">
        <v>40878</v>
      </c>
      <c r="C6410" t="s">
        <v>9142</v>
      </c>
      <c r="D6410" t="s">
        <v>9223</v>
      </c>
      <c r="E6410" t="s">
        <v>11828</v>
      </c>
      <c r="F6410">
        <f>+VLOOKUP(C6410,Fabricante_Consola!$A$5:$B$8,2)</f>
        <v>3</v>
      </c>
      <c r="G6410" s="3" t="str">
        <f t="shared" si="100"/>
        <v>2011-12-01 00:00:00</v>
      </c>
    </row>
    <row r="6411" spans="1:7" x14ac:dyDescent="0.25">
      <c r="A6411" t="s">
        <v>11829</v>
      </c>
      <c r="B6411" s="3">
        <v>40492</v>
      </c>
      <c r="C6411" t="s">
        <v>9142</v>
      </c>
      <c r="D6411" t="s">
        <v>20</v>
      </c>
      <c r="E6411" t="s">
        <v>11830</v>
      </c>
      <c r="F6411">
        <f>+VLOOKUP(C6411,Fabricante_Consola!$A$5:$B$8,2)</f>
        <v>3</v>
      </c>
      <c r="G6411" s="3" t="str">
        <f t="shared" si="100"/>
        <v>2010-11-10 00:00:00</v>
      </c>
    </row>
    <row r="6412" spans="1:7" x14ac:dyDescent="0.25">
      <c r="A6412" t="s">
        <v>1812</v>
      </c>
      <c r="B6412" s="3">
        <v>40851</v>
      </c>
      <c r="C6412" t="s">
        <v>9142</v>
      </c>
      <c r="D6412" t="s">
        <v>66</v>
      </c>
      <c r="E6412" t="s">
        <v>11831</v>
      </c>
      <c r="F6412">
        <f>+VLOOKUP(C6412,Fabricante_Consola!$A$5:$B$8,2)</f>
        <v>3</v>
      </c>
      <c r="G6412" s="3" t="str">
        <f t="shared" si="100"/>
        <v>2011-11-04 00:00:00</v>
      </c>
    </row>
    <row r="6413" spans="1:7" x14ac:dyDescent="0.25">
      <c r="A6413" t="s">
        <v>1813</v>
      </c>
      <c r="B6413" s="3">
        <v>39045</v>
      </c>
      <c r="C6413" t="s">
        <v>9142</v>
      </c>
      <c r="D6413" t="s">
        <v>66</v>
      </c>
      <c r="E6413" t="s">
        <v>11832</v>
      </c>
      <c r="F6413">
        <f>+VLOOKUP(C6413,Fabricante_Consola!$A$5:$B$8,2)</f>
        <v>3</v>
      </c>
      <c r="G6413" s="3" t="str">
        <f t="shared" si="100"/>
        <v>2006-11-24 00:00:00</v>
      </c>
    </row>
    <row r="6414" spans="1:7" x14ac:dyDescent="0.25">
      <c r="A6414" t="s">
        <v>11833</v>
      </c>
      <c r="B6414" s="3">
        <v>39337</v>
      </c>
      <c r="C6414" t="s">
        <v>9142</v>
      </c>
      <c r="D6414" t="s">
        <v>9223</v>
      </c>
      <c r="E6414" t="s">
        <v>11834</v>
      </c>
      <c r="F6414">
        <f>+VLOOKUP(C6414,Fabricante_Consola!$A$5:$B$8,2)</f>
        <v>3</v>
      </c>
      <c r="G6414" s="3" t="str">
        <f t="shared" si="100"/>
        <v>2007-09-12 00:00:00</v>
      </c>
    </row>
    <row r="6415" spans="1:7" x14ac:dyDescent="0.25">
      <c r="A6415" t="s">
        <v>11835</v>
      </c>
      <c r="B6415" s="3">
        <v>39814</v>
      </c>
      <c r="C6415" t="s">
        <v>9142</v>
      </c>
      <c r="D6415" t="s">
        <v>9223</v>
      </c>
      <c r="E6415" t="s">
        <v>11836</v>
      </c>
      <c r="F6415">
        <f>+VLOOKUP(C6415,Fabricante_Consola!$A$5:$B$8,2)</f>
        <v>3</v>
      </c>
      <c r="G6415" s="3" t="str">
        <f t="shared" si="100"/>
        <v>2009-01-01 00:00:00</v>
      </c>
    </row>
    <row r="6416" spans="1:7" x14ac:dyDescent="0.25">
      <c r="A6416" t="s">
        <v>11837</v>
      </c>
      <c r="B6416" s="3">
        <v>40464</v>
      </c>
      <c r="C6416" t="s">
        <v>9142</v>
      </c>
      <c r="D6416" t="s">
        <v>66</v>
      </c>
      <c r="E6416" t="s">
        <v>11838</v>
      </c>
      <c r="F6416">
        <f>+VLOOKUP(C6416,Fabricante_Consola!$A$5:$B$8,2)</f>
        <v>3</v>
      </c>
      <c r="G6416" s="3" t="str">
        <f t="shared" si="100"/>
        <v>2010-10-13 00:00:00</v>
      </c>
    </row>
    <row r="6417" spans="1:7" x14ac:dyDescent="0.25">
      <c r="A6417" t="s">
        <v>11839</v>
      </c>
      <c r="B6417" s="3">
        <v>41045</v>
      </c>
      <c r="C6417" t="s">
        <v>9142</v>
      </c>
      <c r="D6417" t="s">
        <v>9223</v>
      </c>
      <c r="E6417" t="s">
        <v>11840</v>
      </c>
      <c r="F6417">
        <f>+VLOOKUP(C6417,Fabricante_Consola!$A$5:$B$8,2)</f>
        <v>3</v>
      </c>
      <c r="G6417" s="3" t="str">
        <f t="shared" si="100"/>
        <v>2012-05-16 00:00:00</v>
      </c>
    </row>
    <row r="6418" spans="1:7" x14ac:dyDescent="0.25">
      <c r="A6418" t="s">
        <v>11841</v>
      </c>
      <c r="B6418" s="3">
        <v>39274</v>
      </c>
      <c r="C6418" t="s">
        <v>9142</v>
      </c>
      <c r="D6418" t="s">
        <v>9223</v>
      </c>
      <c r="E6418" t="s">
        <v>11842</v>
      </c>
      <c r="F6418">
        <f>+VLOOKUP(C6418,Fabricante_Consola!$A$5:$B$8,2)</f>
        <v>3</v>
      </c>
      <c r="G6418" s="3" t="str">
        <f t="shared" si="100"/>
        <v>2007-07-11 00:00:00</v>
      </c>
    </row>
    <row r="6419" spans="1:7" x14ac:dyDescent="0.25">
      <c r="A6419" t="s">
        <v>1816</v>
      </c>
      <c r="B6419" s="3">
        <v>39780</v>
      </c>
      <c r="C6419" t="s">
        <v>9142</v>
      </c>
      <c r="D6419" t="s">
        <v>66</v>
      </c>
      <c r="E6419" t="s">
        <v>11843</v>
      </c>
      <c r="F6419">
        <f>+VLOOKUP(C6419,Fabricante_Consola!$A$5:$B$8,2)</f>
        <v>3</v>
      </c>
      <c r="G6419" s="3" t="str">
        <f t="shared" si="100"/>
        <v>2008-11-28 00:00:00</v>
      </c>
    </row>
    <row r="6420" spans="1:7" x14ac:dyDescent="0.25">
      <c r="A6420" t="s">
        <v>11844</v>
      </c>
      <c r="B6420" s="3">
        <v>41598</v>
      </c>
      <c r="C6420" t="s">
        <v>9142</v>
      </c>
      <c r="D6420" t="s">
        <v>22</v>
      </c>
      <c r="E6420" t="s">
        <v>11845</v>
      </c>
      <c r="F6420">
        <f>+VLOOKUP(C6420,Fabricante_Consola!$A$5:$B$8,2)</f>
        <v>3</v>
      </c>
      <c r="G6420" s="3" t="str">
        <f t="shared" si="100"/>
        <v>2013-11-20 00:00:00</v>
      </c>
    </row>
    <row r="6421" spans="1:7" x14ac:dyDescent="0.25">
      <c r="A6421" t="s">
        <v>1819</v>
      </c>
      <c r="B6421" s="3">
        <v>39659</v>
      </c>
      <c r="C6421" t="s">
        <v>9142</v>
      </c>
      <c r="D6421" t="s">
        <v>22</v>
      </c>
      <c r="E6421" t="s">
        <v>11846</v>
      </c>
      <c r="F6421">
        <f>+VLOOKUP(C6421,Fabricante_Consola!$A$5:$B$8,2)</f>
        <v>3</v>
      </c>
      <c r="G6421" s="3" t="str">
        <f t="shared" si="100"/>
        <v>2008-07-30 00:00:00</v>
      </c>
    </row>
    <row r="6422" spans="1:7" x14ac:dyDescent="0.25">
      <c r="A6422" t="s">
        <v>11847</v>
      </c>
      <c r="B6422" s="3">
        <v>39631</v>
      </c>
      <c r="C6422" t="s">
        <v>9142</v>
      </c>
      <c r="D6422" t="s">
        <v>9693</v>
      </c>
      <c r="E6422" t="s">
        <v>11848</v>
      </c>
      <c r="F6422">
        <f>+VLOOKUP(C6422,Fabricante_Consola!$A$5:$B$8,2)</f>
        <v>3</v>
      </c>
      <c r="G6422" s="3" t="str">
        <f t="shared" si="100"/>
        <v>2008-07-02 00:00:00</v>
      </c>
    </row>
    <row r="6423" spans="1:7" x14ac:dyDescent="0.25">
      <c r="A6423" t="s">
        <v>1820</v>
      </c>
      <c r="B6423" s="3">
        <v>40942</v>
      </c>
      <c r="C6423" t="s">
        <v>9142</v>
      </c>
      <c r="D6423" t="s">
        <v>22</v>
      </c>
      <c r="E6423" t="s">
        <v>11849</v>
      </c>
      <c r="F6423">
        <f>+VLOOKUP(C6423,Fabricante_Consola!$A$5:$B$8,2)</f>
        <v>3</v>
      </c>
      <c r="G6423" s="3" t="str">
        <f t="shared" si="100"/>
        <v>2012-02-03 00:00:00</v>
      </c>
    </row>
    <row r="6424" spans="1:7" x14ac:dyDescent="0.25">
      <c r="A6424" t="s">
        <v>14924</v>
      </c>
      <c r="B6424" s="3">
        <v>40093</v>
      </c>
      <c r="C6424" t="s">
        <v>9142</v>
      </c>
      <c r="D6424" t="s">
        <v>1676</v>
      </c>
      <c r="E6424" t="s">
        <v>11850</v>
      </c>
      <c r="F6424">
        <f>+VLOOKUP(C6424,Fabricante_Consola!$A$5:$B$8,2)</f>
        <v>3</v>
      </c>
      <c r="G6424" s="3" t="str">
        <f t="shared" si="100"/>
        <v>2009-10-07 00:00:00</v>
      </c>
    </row>
    <row r="6425" spans="1:7" x14ac:dyDescent="0.25">
      <c r="A6425" t="s">
        <v>1821</v>
      </c>
      <c r="B6425" s="3">
        <v>41704</v>
      </c>
      <c r="C6425" t="s">
        <v>9142</v>
      </c>
      <c r="D6425" t="s">
        <v>51</v>
      </c>
      <c r="E6425" t="s">
        <v>11851</v>
      </c>
      <c r="F6425">
        <f>+VLOOKUP(C6425,Fabricante_Consola!$A$5:$B$8,2)</f>
        <v>3</v>
      </c>
      <c r="G6425" s="3" t="str">
        <f t="shared" si="100"/>
        <v>2014-03-06 00:00:00</v>
      </c>
    </row>
    <row r="6426" spans="1:7" x14ac:dyDescent="0.25">
      <c r="A6426" t="s">
        <v>14925</v>
      </c>
      <c r="B6426" s="3">
        <v>40998</v>
      </c>
      <c r="C6426" t="s">
        <v>9142</v>
      </c>
      <c r="D6426" t="s">
        <v>9176</v>
      </c>
      <c r="E6426" t="s">
        <v>11852</v>
      </c>
      <c r="F6426">
        <f>+VLOOKUP(C6426,Fabricante_Consola!$A$5:$B$8,2)</f>
        <v>3</v>
      </c>
      <c r="G6426" s="3" t="str">
        <f t="shared" si="100"/>
        <v>2012-03-30 00:00:00</v>
      </c>
    </row>
    <row r="6427" spans="1:7" x14ac:dyDescent="0.25">
      <c r="A6427" t="s">
        <v>11853</v>
      </c>
      <c r="B6427" s="3">
        <v>40345</v>
      </c>
      <c r="C6427" t="s">
        <v>9142</v>
      </c>
      <c r="D6427" t="s">
        <v>2</v>
      </c>
      <c r="E6427" t="s">
        <v>11854</v>
      </c>
      <c r="F6427">
        <f>+VLOOKUP(C6427,Fabricante_Consola!$A$5:$B$8,2)</f>
        <v>3</v>
      </c>
      <c r="G6427" s="3" t="str">
        <f t="shared" si="100"/>
        <v>2010-06-16 00:00:00</v>
      </c>
    </row>
    <row r="6428" spans="1:7" x14ac:dyDescent="0.25">
      <c r="A6428" t="s">
        <v>11855</v>
      </c>
      <c r="B6428" s="3">
        <v>40821</v>
      </c>
      <c r="C6428" t="s">
        <v>9142</v>
      </c>
      <c r="D6428" t="s">
        <v>9299</v>
      </c>
      <c r="E6428" t="s">
        <v>11856</v>
      </c>
      <c r="F6428">
        <f>+VLOOKUP(C6428,Fabricante_Consola!$A$5:$B$8,2)</f>
        <v>3</v>
      </c>
      <c r="G6428" s="3" t="str">
        <f t="shared" si="100"/>
        <v>2011-10-05 00:00:00</v>
      </c>
    </row>
    <row r="6429" spans="1:7" x14ac:dyDescent="0.25">
      <c r="A6429" t="s">
        <v>11857</v>
      </c>
      <c r="B6429" s="3">
        <v>39448</v>
      </c>
      <c r="C6429" t="s">
        <v>9142</v>
      </c>
      <c r="D6429" t="s">
        <v>15</v>
      </c>
      <c r="E6429" t="s">
        <v>11858</v>
      </c>
      <c r="F6429">
        <f>+VLOOKUP(C6429,Fabricante_Consola!$A$5:$B$8,2)</f>
        <v>3</v>
      </c>
      <c r="G6429" s="3" t="str">
        <f t="shared" si="100"/>
        <v>2008-01-01 00:00:00</v>
      </c>
    </row>
    <row r="6430" spans="1:7" x14ac:dyDescent="0.25">
      <c r="A6430" t="s">
        <v>11859</v>
      </c>
      <c r="B6430" s="3">
        <v>39316</v>
      </c>
      <c r="C6430" t="s">
        <v>9142</v>
      </c>
      <c r="D6430" t="s">
        <v>9144</v>
      </c>
      <c r="E6430" t="s">
        <v>11860</v>
      </c>
      <c r="F6430">
        <f>+VLOOKUP(C6430,Fabricante_Consola!$A$5:$B$8,2)</f>
        <v>3</v>
      </c>
      <c r="G6430" s="3" t="str">
        <f t="shared" si="100"/>
        <v>2007-08-22 00:00:00</v>
      </c>
    </row>
    <row r="6431" spans="1:7" x14ac:dyDescent="0.25">
      <c r="A6431" t="s">
        <v>11861</v>
      </c>
      <c r="B6431" s="3">
        <v>39939</v>
      </c>
      <c r="C6431" t="s">
        <v>9142</v>
      </c>
      <c r="D6431" t="s">
        <v>7380</v>
      </c>
      <c r="E6431" t="s">
        <v>11862</v>
      </c>
      <c r="F6431">
        <f>+VLOOKUP(C6431,Fabricante_Consola!$A$5:$B$8,2)</f>
        <v>3</v>
      </c>
      <c r="G6431" s="3" t="str">
        <f t="shared" si="100"/>
        <v>2009-05-06 00:00:00</v>
      </c>
    </row>
    <row r="6432" spans="1:7" x14ac:dyDescent="0.25">
      <c r="A6432" t="s">
        <v>11863</v>
      </c>
      <c r="B6432" s="3">
        <v>40422</v>
      </c>
      <c r="C6432" t="s">
        <v>9142</v>
      </c>
      <c r="D6432" t="s">
        <v>7380</v>
      </c>
      <c r="E6432" t="s">
        <v>11864</v>
      </c>
      <c r="F6432">
        <f>+VLOOKUP(C6432,Fabricante_Consola!$A$5:$B$8,2)</f>
        <v>3</v>
      </c>
      <c r="G6432" s="3" t="str">
        <f t="shared" si="100"/>
        <v>2010-09-01 00:00:00</v>
      </c>
    </row>
    <row r="6433" spans="1:7" x14ac:dyDescent="0.25">
      <c r="A6433" t="s">
        <v>11865</v>
      </c>
      <c r="B6433" s="3">
        <v>40623</v>
      </c>
      <c r="C6433" t="s">
        <v>9142</v>
      </c>
      <c r="D6433" t="s">
        <v>2</v>
      </c>
      <c r="E6433" t="s">
        <v>11866</v>
      </c>
      <c r="F6433">
        <f>+VLOOKUP(C6433,Fabricante_Consola!$A$5:$B$8,2)</f>
        <v>3</v>
      </c>
      <c r="G6433" s="3" t="str">
        <f t="shared" si="100"/>
        <v>2011-03-21 00:00:00</v>
      </c>
    </row>
    <row r="6434" spans="1:7" x14ac:dyDescent="0.25">
      <c r="A6434" t="s">
        <v>11867</v>
      </c>
      <c r="B6434" s="3">
        <v>40562</v>
      </c>
      <c r="C6434" t="s">
        <v>9142</v>
      </c>
      <c r="D6434" t="s">
        <v>7380</v>
      </c>
      <c r="E6434" t="s">
        <v>11868</v>
      </c>
      <c r="F6434">
        <f>+VLOOKUP(C6434,Fabricante_Consola!$A$5:$B$8,2)</f>
        <v>3</v>
      </c>
      <c r="G6434" s="3" t="str">
        <f t="shared" si="100"/>
        <v>2011-01-19 00:00:00</v>
      </c>
    </row>
    <row r="6435" spans="1:7" x14ac:dyDescent="0.25">
      <c r="A6435" t="s">
        <v>11869</v>
      </c>
      <c r="B6435" s="3">
        <v>40238</v>
      </c>
      <c r="C6435" t="s">
        <v>9142</v>
      </c>
      <c r="D6435" t="s">
        <v>169</v>
      </c>
      <c r="E6435" t="s">
        <v>11870</v>
      </c>
      <c r="F6435">
        <f>+VLOOKUP(C6435,Fabricante_Consola!$A$5:$B$8,2)</f>
        <v>3</v>
      </c>
      <c r="G6435" s="3" t="str">
        <f t="shared" si="100"/>
        <v>2010-03-01 00:00:00</v>
      </c>
    </row>
    <row r="6436" spans="1:7" x14ac:dyDescent="0.25">
      <c r="A6436" t="s">
        <v>1825</v>
      </c>
      <c r="B6436" s="3">
        <v>41089</v>
      </c>
      <c r="C6436" t="s">
        <v>9142</v>
      </c>
      <c r="D6436" t="s">
        <v>2</v>
      </c>
      <c r="E6436" t="s">
        <v>11871</v>
      </c>
      <c r="F6436">
        <f>+VLOOKUP(C6436,Fabricante_Consola!$A$5:$B$8,2)</f>
        <v>3</v>
      </c>
      <c r="G6436" s="3" t="str">
        <f t="shared" si="100"/>
        <v>2012-06-29 00:00:00</v>
      </c>
    </row>
    <row r="6437" spans="1:7" x14ac:dyDescent="0.25">
      <c r="A6437" t="s">
        <v>11872</v>
      </c>
      <c r="B6437" s="3">
        <v>39448</v>
      </c>
      <c r="C6437" t="s">
        <v>9142</v>
      </c>
      <c r="D6437" t="s">
        <v>11</v>
      </c>
      <c r="E6437" t="s">
        <v>11873</v>
      </c>
      <c r="F6437">
        <f>+VLOOKUP(C6437,Fabricante_Consola!$A$5:$B$8,2)</f>
        <v>3</v>
      </c>
      <c r="G6437" s="3" t="str">
        <f t="shared" si="100"/>
        <v>2008-01-01 00:00:00</v>
      </c>
    </row>
    <row r="6438" spans="1:7" x14ac:dyDescent="0.25">
      <c r="A6438" t="s">
        <v>11874</v>
      </c>
      <c r="B6438" s="3">
        <v>39372</v>
      </c>
      <c r="C6438" t="s">
        <v>9142</v>
      </c>
      <c r="D6438" t="s">
        <v>169</v>
      </c>
      <c r="E6438" t="s">
        <v>11875</v>
      </c>
      <c r="F6438">
        <f>+VLOOKUP(C6438,Fabricante_Consola!$A$5:$B$8,2)</f>
        <v>3</v>
      </c>
      <c r="G6438" s="3" t="str">
        <f t="shared" si="100"/>
        <v>2007-10-17 00:00:00</v>
      </c>
    </row>
    <row r="6439" spans="1:7" x14ac:dyDescent="0.25">
      <c r="A6439" t="s">
        <v>1827</v>
      </c>
      <c r="B6439" s="3">
        <v>39206</v>
      </c>
      <c r="C6439" t="s">
        <v>9142</v>
      </c>
      <c r="D6439" t="s">
        <v>2</v>
      </c>
      <c r="E6439" t="s">
        <v>11876</v>
      </c>
      <c r="F6439">
        <f>+VLOOKUP(C6439,Fabricante_Consola!$A$5:$B$8,2)</f>
        <v>3</v>
      </c>
      <c r="G6439" s="3" t="str">
        <f t="shared" si="100"/>
        <v>2007-05-04 00:00:00</v>
      </c>
    </row>
    <row r="6440" spans="1:7" x14ac:dyDescent="0.25">
      <c r="A6440" t="s">
        <v>1828</v>
      </c>
      <c r="B6440" s="3">
        <v>40830</v>
      </c>
      <c r="C6440" t="s">
        <v>9142</v>
      </c>
      <c r="D6440" t="s">
        <v>57</v>
      </c>
      <c r="E6440" t="s">
        <v>11877</v>
      </c>
      <c r="F6440">
        <f>+VLOOKUP(C6440,Fabricante_Consola!$A$5:$B$8,2)</f>
        <v>3</v>
      </c>
      <c r="G6440" s="3" t="str">
        <f t="shared" si="100"/>
        <v>2011-10-14 00:00:00</v>
      </c>
    </row>
    <row r="6441" spans="1:7" x14ac:dyDescent="0.25">
      <c r="A6441" t="s">
        <v>1829</v>
      </c>
      <c r="B6441" s="3">
        <v>39367</v>
      </c>
      <c r="C6441" t="s">
        <v>9142</v>
      </c>
      <c r="D6441" t="s">
        <v>15</v>
      </c>
      <c r="E6441" t="s">
        <v>11878</v>
      </c>
      <c r="F6441">
        <f>+VLOOKUP(C6441,Fabricante_Consola!$A$5:$B$8,2)</f>
        <v>3</v>
      </c>
      <c r="G6441" s="3" t="str">
        <f t="shared" si="100"/>
        <v>2007-10-12 00:00:00</v>
      </c>
    </row>
    <row r="6442" spans="1:7" x14ac:dyDescent="0.25">
      <c r="A6442" t="s">
        <v>1830</v>
      </c>
      <c r="B6442" s="3">
        <v>40431</v>
      </c>
      <c r="C6442" t="s">
        <v>9142</v>
      </c>
      <c r="D6442" t="s">
        <v>57</v>
      </c>
      <c r="E6442" t="s">
        <v>11879</v>
      </c>
      <c r="F6442">
        <f>+VLOOKUP(C6442,Fabricante_Consola!$A$5:$B$8,2)</f>
        <v>3</v>
      </c>
      <c r="G6442" s="3" t="str">
        <f t="shared" si="100"/>
        <v>2010-09-10 00:00:00</v>
      </c>
    </row>
    <row r="6443" spans="1:7" x14ac:dyDescent="0.25">
      <c r="A6443" t="s">
        <v>1831</v>
      </c>
      <c r="B6443" s="3">
        <v>39745</v>
      </c>
      <c r="C6443" t="s">
        <v>9142</v>
      </c>
      <c r="D6443" t="s">
        <v>2</v>
      </c>
      <c r="E6443" t="s">
        <v>11880</v>
      </c>
      <c r="F6443">
        <f>+VLOOKUP(C6443,Fabricante_Consola!$A$5:$B$8,2)</f>
        <v>3</v>
      </c>
      <c r="G6443" s="3" t="str">
        <f t="shared" si="100"/>
        <v>2008-10-24 00:00:00</v>
      </c>
    </row>
    <row r="6444" spans="1:7" x14ac:dyDescent="0.25">
      <c r="A6444" t="s">
        <v>1832</v>
      </c>
      <c r="B6444" s="3">
        <v>40508</v>
      </c>
      <c r="C6444" t="s">
        <v>9142</v>
      </c>
      <c r="D6444" t="s">
        <v>2</v>
      </c>
      <c r="E6444" t="s">
        <v>11881</v>
      </c>
      <c r="F6444">
        <f>+VLOOKUP(C6444,Fabricante_Consola!$A$5:$B$8,2)</f>
        <v>3</v>
      </c>
      <c r="G6444" s="3" t="str">
        <f t="shared" si="100"/>
        <v>2010-11-26 00:00:00</v>
      </c>
    </row>
    <row r="6445" spans="1:7" x14ac:dyDescent="0.25">
      <c r="A6445" t="s">
        <v>1834</v>
      </c>
      <c r="B6445" s="3">
        <v>41508</v>
      </c>
      <c r="C6445" t="s">
        <v>9142</v>
      </c>
      <c r="D6445" t="s">
        <v>2</v>
      </c>
      <c r="E6445" t="s">
        <v>11882</v>
      </c>
      <c r="F6445">
        <f>+VLOOKUP(C6445,Fabricante_Consola!$A$5:$B$8,2)</f>
        <v>3</v>
      </c>
      <c r="G6445" s="3" t="str">
        <f t="shared" si="100"/>
        <v>2013-08-22 00:00:00</v>
      </c>
    </row>
    <row r="6446" spans="1:7" x14ac:dyDescent="0.25">
      <c r="A6446" t="s">
        <v>11883</v>
      </c>
      <c r="B6446" s="3">
        <v>40283</v>
      </c>
      <c r="C6446" t="s">
        <v>9142</v>
      </c>
      <c r="D6446" t="s">
        <v>2</v>
      </c>
      <c r="E6446" t="s">
        <v>11884</v>
      </c>
      <c r="F6446">
        <f>+VLOOKUP(C6446,Fabricante_Consola!$A$5:$B$8,2)</f>
        <v>3</v>
      </c>
      <c r="G6446" s="3" t="str">
        <f t="shared" si="100"/>
        <v>2010-04-15 00:00:00</v>
      </c>
    </row>
    <row r="6447" spans="1:7" x14ac:dyDescent="0.25">
      <c r="A6447" t="s">
        <v>1835</v>
      </c>
      <c r="B6447" s="3">
        <v>39009</v>
      </c>
      <c r="C6447" t="s">
        <v>9142</v>
      </c>
      <c r="D6447" t="s">
        <v>2</v>
      </c>
      <c r="E6447" t="s">
        <v>11885</v>
      </c>
      <c r="F6447">
        <f>+VLOOKUP(C6447,Fabricante_Consola!$A$5:$B$8,2)</f>
        <v>3</v>
      </c>
      <c r="G6447" s="3" t="str">
        <f t="shared" si="100"/>
        <v>2006-10-19 00:00:00</v>
      </c>
    </row>
    <row r="6448" spans="1:7" x14ac:dyDescent="0.25">
      <c r="A6448" t="s">
        <v>1836</v>
      </c>
      <c r="B6448" s="3">
        <v>40319</v>
      </c>
      <c r="C6448" t="s">
        <v>9142</v>
      </c>
      <c r="D6448" t="s">
        <v>267</v>
      </c>
      <c r="E6448" t="s">
        <v>11886</v>
      </c>
      <c r="F6448">
        <f>+VLOOKUP(C6448,Fabricante_Consola!$A$5:$B$8,2)</f>
        <v>3</v>
      </c>
      <c r="G6448" s="3" t="str">
        <f t="shared" si="100"/>
        <v>2010-05-21 00:00:00</v>
      </c>
    </row>
    <row r="6449" spans="1:7" x14ac:dyDescent="0.25">
      <c r="A6449" t="s">
        <v>11887</v>
      </c>
      <c r="B6449" s="3">
        <v>39387</v>
      </c>
      <c r="C6449" t="s">
        <v>9142</v>
      </c>
      <c r="D6449" t="s">
        <v>7380</v>
      </c>
      <c r="E6449" t="s">
        <v>11888</v>
      </c>
      <c r="F6449">
        <f>+VLOOKUP(C6449,Fabricante_Consola!$A$5:$B$8,2)</f>
        <v>3</v>
      </c>
      <c r="G6449" s="3" t="str">
        <f t="shared" si="100"/>
        <v>2007-11-01 00:00:00</v>
      </c>
    </row>
    <row r="6450" spans="1:7" x14ac:dyDescent="0.25">
      <c r="A6450" t="s">
        <v>14926</v>
      </c>
      <c r="B6450" s="3">
        <v>40130</v>
      </c>
      <c r="C6450" t="s">
        <v>9142</v>
      </c>
      <c r="D6450" t="s">
        <v>66</v>
      </c>
      <c r="E6450" t="s">
        <v>11889</v>
      </c>
      <c r="F6450">
        <f>+VLOOKUP(C6450,Fabricante_Consola!$A$5:$B$8,2)</f>
        <v>3</v>
      </c>
      <c r="G6450" s="3" t="str">
        <f t="shared" si="100"/>
        <v>2009-11-13 00:00:00</v>
      </c>
    </row>
    <row r="6451" spans="1:7" x14ac:dyDescent="0.25">
      <c r="A6451" t="s">
        <v>11890</v>
      </c>
      <c r="B6451" s="3">
        <v>40508</v>
      </c>
      <c r="C6451" t="s">
        <v>9142</v>
      </c>
      <c r="D6451" t="s">
        <v>5</v>
      </c>
      <c r="E6451" t="s">
        <v>11891</v>
      </c>
      <c r="F6451">
        <f>+VLOOKUP(C6451,Fabricante_Consola!$A$5:$B$8,2)</f>
        <v>3</v>
      </c>
      <c r="G6451" s="3" t="str">
        <f t="shared" si="100"/>
        <v>2010-11-26 00:00:00</v>
      </c>
    </row>
    <row r="6452" spans="1:7" x14ac:dyDescent="0.25">
      <c r="A6452" t="s">
        <v>11892</v>
      </c>
      <c r="B6452" s="3">
        <v>39295</v>
      </c>
      <c r="C6452" t="s">
        <v>9142</v>
      </c>
      <c r="D6452" t="s">
        <v>9152</v>
      </c>
      <c r="E6452" t="s">
        <v>11893</v>
      </c>
      <c r="F6452">
        <f>+VLOOKUP(C6452,Fabricante_Consola!$A$5:$B$8,2)</f>
        <v>3</v>
      </c>
      <c r="G6452" s="3" t="str">
        <f t="shared" si="100"/>
        <v>2007-08-01 00:00:00</v>
      </c>
    </row>
    <row r="6453" spans="1:7" x14ac:dyDescent="0.25">
      <c r="A6453" t="s">
        <v>1840</v>
      </c>
      <c r="B6453" s="3">
        <v>39814</v>
      </c>
      <c r="C6453" t="s">
        <v>9142</v>
      </c>
      <c r="D6453" t="s">
        <v>5</v>
      </c>
      <c r="E6453" t="s">
        <v>11894</v>
      </c>
      <c r="F6453">
        <f>+VLOOKUP(C6453,Fabricante_Consola!$A$5:$B$8,2)</f>
        <v>3</v>
      </c>
      <c r="G6453" s="3" t="str">
        <f t="shared" si="100"/>
        <v>2009-01-01 00:00:00</v>
      </c>
    </row>
    <row r="6454" spans="1:7" x14ac:dyDescent="0.25">
      <c r="A6454" t="s">
        <v>1841</v>
      </c>
      <c r="B6454" s="3">
        <v>40969</v>
      </c>
      <c r="C6454" t="s">
        <v>9142</v>
      </c>
      <c r="D6454" t="s">
        <v>5</v>
      </c>
      <c r="E6454" t="s">
        <v>11895</v>
      </c>
      <c r="F6454">
        <f>+VLOOKUP(C6454,Fabricante_Consola!$A$5:$B$8,2)</f>
        <v>3</v>
      </c>
      <c r="G6454" s="3" t="str">
        <f t="shared" si="100"/>
        <v>2012-03-01 00:00:00</v>
      </c>
    </row>
    <row r="6455" spans="1:7" x14ac:dyDescent="0.25">
      <c r="A6455" t="s">
        <v>11896</v>
      </c>
      <c r="B6455" s="3">
        <v>38718</v>
      </c>
      <c r="C6455" t="s">
        <v>9142</v>
      </c>
      <c r="D6455" t="s">
        <v>5</v>
      </c>
      <c r="E6455" t="s">
        <v>11897</v>
      </c>
      <c r="F6455">
        <f>+VLOOKUP(C6455,Fabricante_Consola!$A$5:$B$8,2)</f>
        <v>3</v>
      </c>
      <c r="G6455" s="3" t="str">
        <f t="shared" si="100"/>
        <v>2006-01-01 00:00:00</v>
      </c>
    </row>
    <row r="6456" spans="1:7" x14ac:dyDescent="0.25">
      <c r="A6456" t="s">
        <v>11898</v>
      </c>
      <c r="B6456" s="3">
        <v>40582</v>
      </c>
      <c r="C6456" t="s">
        <v>9142</v>
      </c>
      <c r="D6456" t="s">
        <v>11426</v>
      </c>
      <c r="E6456" t="s">
        <v>11899</v>
      </c>
      <c r="F6456">
        <f>+VLOOKUP(C6456,Fabricante_Consola!$A$5:$B$8,2)</f>
        <v>3</v>
      </c>
      <c r="G6456" s="3" t="str">
        <f t="shared" si="100"/>
        <v>2011-02-08 00:00:00</v>
      </c>
    </row>
    <row r="6457" spans="1:7" x14ac:dyDescent="0.25">
      <c r="A6457" t="s">
        <v>11900</v>
      </c>
      <c r="B6457" s="3">
        <v>39969</v>
      </c>
      <c r="C6457" t="s">
        <v>9142</v>
      </c>
      <c r="D6457" t="s">
        <v>51</v>
      </c>
      <c r="E6457" t="s">
        <v>11901</v>
      </c>
      <c r="F6457">
        <f>+VLOOKUP(C6457,Fabricante_Consola!$A$5:$B$8,2)</f>
        <v>3</v>
      </c>
      <c r="G6457" s="3" t="str">
        <f t="shared" si="100"/>
        <v>2009-06-05 00:00:00</v>
      </c>
    </row>
    <row r="6458" spans="1:7" x14ac:dyDescent="0.25">
      <c r="A6458" t="s">
        <v>11902</v>
      </c>
      <c r="B6458" s="3">
        <v>40674</v>
      </c>
      <c r="C6458" t="s">
        <v>9142</v>
      </c>
      <c r="D6458" t="s">
        <v>9332</v>
      </c>
      <c r="E6458" t="s">
        <v>11903</v>
      </c>
      <c r="F6458">
        <f>+VLOOKUP(C6458,Fabricante_Consola!$A$5:$B$8,2)</f>
        <v>3</v>
      </c>
      <c r="G6458" s="3" t="str">
        <f t="shared" si="100"/>
        <v>2011-05-11 00:00:00</v>
      </c>
    </row>
    <row r="6459" spans="1:7" x14ac:dyDescent="0.25">
      <c r="A6459" t="s">
        <v>1845</v>
      </c>
      <c r="B6459" s="3">
        <v>41390</v>
      </c>
      <c r="C6459" t="s">
        <v>9142</v>
      </c>
      <c r="D6459" t="s">
        <v>2</v>
      </c>
      <c r="E6459" t="s">
        <v>11904</v>
      </c>
      <c r="F6459">
        <f>+VLOOKUP(C6459,Fabricante_Consola!$A$5:$B$8,2)</f>
        <v>3</v>
      </c>
      <c r="G6459" s="3" t="str">
        <f t="shared" si="100"/>
        <v>2013-04-26 00:00:00</v>
      </c>
    </row>
    <row r="6460" spans="1:7" x14ac:dyDescent="0.25">
      <c r="A6460" t="s">
        <v>11905</v>
      </c>
      <c r="B6460" s="3">
        <v>39058</v>
      </c>
      <c r="C6460" t="s">
        <v>9142</v>
      </c>
      <c r="D6460" t="s">
        <v>42</v>
      </c>
      <c r="E6460" t="s">
        <v>11906</v>
      </c>
      <c r="F6460">
        <f>+VLOOKUP(C6460,Fabricante_Consola!$A$5:$B$8,2)</f>
        <v>3</v>
      </c>
      <c r="G6460" s="3" t="str">
        <f t="shared" si="100"/>
        <v>2006-12-07 00:00:00</v>
      </c>
    </row>
    <row r="6461" spans="1:7" x14ac:dyDescent="0.25">
      <c r="A6461" t="s">
        <v>11907</v>
      </c>
      <c r="B6461" s="3">
        <v>39946</v>
      </c>
      <c r="C6461" t="s">
        <v>9142</v>
      </c>
      <c r="D6461" t="s">
        <v>7380</v>
      </c>
      <c r="E6461" t="s">
        <v>11908</v>
      </c>
      <c r="F6461">
        <f>+VLOOKUP(C6461,Fabricante_Consola!$A$5:$B$8,2)</f>
        <v>3</v>
      </c>
      <c r="G6461" s="3" t="str">
        <f t="shared" si="100"/>
        <v>2009-05-13 00:00:00</v>
      </c>
    </row>
    <row r="6462" spans="1:7" x14ac:dyDescent="0.25">
      <c r="A6462" t="s">
        <v>1848</v>
      </c>
      <c r="B6462" s="3">
        <v>39710</v>
      </c>
      <c r="C6462" t="s">
        <v>9142</v>
      </c>
      <c r="D6462" t="s">
        <v>2</v>
      </c>
      <c r="E6462" t="s">
        <v>11909</v>
      </c>
      <c r="F6462">
        <f>+VLOOKUP(C6462,Fabricante_Consola!$A$5:$B$8,2)</f>
        <v>3</v>
      </c>
      <c r="G6462" s="3" t="str">
        <f t="shared" si="100"/>
        <v>2008-09-19 00:00:00</v>
      </c>
    </row>
    <row r="6463" spans="1:7" x14ac:dyDescent="0.25">
      <c r="A6463" t="s">
        <v>1849</v>
      </c>
      <c r="B6463" s="3">
        <v>40480</v>
      </c>
      <c r="C6463" t="s">
        <v>9142</v>
      </c>
      <c r="D6463" t="s">
        <v>2</v>
      </c>
      <c r="E6463" t="s">
        <v>11910</v>
      </c>
      <c r="F6463">
        <f>+VLOOKUP(C6463,Fabricante_Consola!$A$5:$B$8,2)</f>
        <v>3</v>
      </c>
      <c r="G6463" s="3" t="str">
        <f t="shared" si="100"/>
        <v>2010-10-29 00:00:00</v>
      </c>
    </row>
    <row r="6464" spans="1:7" x14ac:dyDescent="0.25">
      <c r="A6464" t="s">
        <v>1850</v>
      </c>
      <c r="B6464" s="3">
        <v>40095</v>
      </c>
      <c r="C6464" t="s">
        <v>9142</v>
      </c>
      <c r="D6464" t="s">
        <v>2</v>
      </c>
      <c r="E6464" t="s">
        <v>11911</v>
      </c>
      <c r="F6464">
        <f>+VLOOKUP(C6464,Fabricante_Consola!$A$5:$B$8,2)</f>
        <v>3</v>
      </c>
      <c r="G6464" s="3" t="str">
        <f t="shared" si="100"/>
        <v>2009-10-09 00:00:00</v>
      </c>
    </row>
    <row r="6465" spans="1:7" x14ac:dyDescent="0.25">
      <c r="A6465" t="s">
        <v>1851</v>
      </c>
      <c r="B6465" s="3">
        <v>39448</v>
      </c>
      <c r="C6465" t="s">
        <v>9142</v>
      </c>
      <c r="D6465" t="s">
        <v>15</v>
      </c>
      <c r="E6465" t="s">
        <v>11912</v>
      </c>
      <c r="F6465">
        <f>+VLOOKUP(C6465,Fabricante_Consola!$A$5:$B$8,2)</f>
        <v>3</v>
      </c>
      <c r="G6465" s="3" t="str">
        <f t="shared" si="100"/>
        <v>2008-01-01 00:00:00</v>
      </c>
    </row>
    <row r="6466" spans="1:7" x14ac:dyDescent="0.25">
      <c r="A6466" t="s">
        <v>11913</v>
      </c>
      <c r="B6466" s="3">
        <v>41430</v>
      </c>
      <c r="C6466" t="s">
        <v>9142</v>
      </c>
      <c r="D6466" t="s">
        <v>9281</v>
      </c>
      <c r="E6466" t="s">
        <v>11914</v>
      </c>
      <c r="F6466">
        <f>+VLOOKUP(C6466,Fabricante_Consola!$A$5:$B$8,2)</f>
        <v>3</v>
      </c>
      <c r="G6466" s="3" t="str">
        <f t="shared" si="100"/>
        <v>2013-06-05 00:00:00</v>
      </c>
    </row>
    <row r="6467" spans="1:7" x14ac:dyDescent="0.25">
      <c r="A6467" t="s">
        <v>11915</v>
      </c>
      <c r="B6467" s="3">
        <v>41082</v>
      </c>
      <c r="C6467" t="s">
        <v>9142</v>
      </c>
      <c r="D6467" t="s">
        <v>2</v>
      </c>
      <c r="E6467" t="s">
        <v>11916</v>
      </c>
      <c r="F6467">
        <f>+VLOOKUP(C6467,Fabricante_Consola!$A$5:$B$8,2)</f>
        <v>3</v>
      </c>
      <c r="G6467" s="3" t="str">
        <f t="shared" ref="G6467:G6530" si="101">+TEXT(B6467,"yyyy-mm-dd hh:mm:ss")</f>
        <v>2012-06-22 00:00:00</v>
      </c>
    </row>
    <row r="6468" spans="1:7" x14ac:dyDescent="0.25">
      <c r="A6468" t="s">
        <v>11917</v>
      </c>
      <c r="B6468" s="3">
        <v>40087</v>
      </c>
      <c r="C6468" t="s">
        <v>9142</v>
      </c>
      <c r="D6468" t="s">
        <v>5</v>
      </c>
      <c r="E6468" t="s">
        <v>11918</v>
      </c>
      <c r="F6468">
        <f>+VLOOKUP(C6468,Fabricante_Consola!$A$5:$B$8,2)</f>
        <v>3</v>
      </c>
      <c r="G6468" s="3" t="str">
        <f t="shared" si="101"/>
        <v>2009-10-01 00:00:00</v>
      </c>
    </row>
    <row r="6469" spans="1:7" x14ac:dyDescent="0.25">
      <c r="A6469" t="s">
        <v>11919</v>
      </c>
      <c r="B6469" s="3">
        <v>40544</v>
      </c>
      <c r="C6469" t="s">
        <v>9142</v>
      </c>
      <c r="D6469" t="s">
        <v>5</v>
      </c>
      <c r="E6469" t="s">
        <v>11920</v>
      </c>
      <c r="F6469">
        <f>+VLOOKUP(C6469,Fabricante_Consola!$A$5:$B$8,2)</f>
        <v>3</v>
      </c>
      <c r="G6469" s="3" t="str">
        <f t="shared" si="101"/>
        <v>2011-01-01 00:00:00</v>
      </c>
    </row>
    <row r="6470" spans="1:7" x14ac:dyDescent="0.25">
      <c r="A6470" t="s">
        <v>11921</v>
      </c>
      <c r="B6470" s="3">
        <v>41439</v>
      </c>
      <c r="C6470" t="s">
        <v>9142</v>
      </c>
      <c r="D6470" t="s">
        <v>9149</v>
      </c>
      <c r="E6470" t="s">
        <v>11922</v>
      </c>
      <c r="F6470">
        <f>+VLOOKUP(C6470,Fabricante_Consola!$A$5:$B$8,2)</f>
        <v>3</v>
      </c>
      <c r="G6470" s="3" t="str">
        <f t="shared" si="101"/>
        <v>2013-06-14 00:00:00</v>
      </c>
    </row>
    <row r="6471" spans="1:7" x14ac:dyDescent="0.25">
      <c r="A6471" t="s">
        <v>1857</v>
      </c>
      <c r="B6471" s="3">
        <v>39899</v>
      </c>
      <c r="C6471" t="s">
        <v>9142</v>
      </c>
      <c r="D6471" t="s">
        <v>42</v>
      </c>
      <c r="E6471" t="s">
        <v>11923</v>
      </c>
      <c r="F6471">
        <f>+VLOOKUP(C6471,Fabricante_Consola!$A$5:$B$8,2)</f>
        <v>3</v>
      </c>
      <c r="G6471" s="3" t="str">
        <f t="shared" si="101"/>
        <v>2009-03-27 00:00:00</v>
      </c>
    </row>
    <row r="6472" spans="1:7" x14ac:dyDescent="0.25">
      <c r="A6472" t="s">
        <v>1858</v>
      </c>
      <c r="B6472" s="3">
        <v>39339</v>
      </c>
      <c r="C6472" t="s">
        <v>9142</v>
      </c>
      <c r="D6472" t="s">
        <v>2</v>
      </c>
      <c r="E6472" t="s">
        <v>11924</v>
      </c>
      <c r="F6472">
        <f>+VLOOKUP(C6472,Fabricante_Consola!$A$5:$B$8,2)</f>
        <v>3</v>
      </c>
      <c r="G6472" s="3" t="str">
        <f t="shared" si="101"/>
        <v>2007-09-14 00:00:00</v>
      </c>
    </row>
    <row r="6473" spans="1:7" x14ac:dyDescent="0.25">
      <c r="A6473" t="s">
        <v>11925</v>
      </c>
      <c r="B6473" s="3">
        <v>40632</v>
      </c>
      <c r="C6473" t="s">
        <v>9142</v>
      </c>
      <c r="D6473" t="s">
        <v>9144</v>
      </c>
      <c r="E6473" t="s">
        <v>11926</v>
      </c>
      <c r="F6473">
        <f>+VLOOKUP(C6473,Fabricante_Consola!$A$5:$B$8,2)</f>
        <v>3</v>
      </c>
      <c r="G6473" s="3" t="str">
        <f t="shared" si="101"/>
        <v>2011-03-30 00:00:00</v>
      </c>
    </row>
    <row r="6474" spans="1:7" x14ac:dyDescent="0.25">
      <c r="A6474" t="s">
        <v>14927</v>
      </c>
      <c r="B6474" s="3">
        <v>38718</v>
      </c>
      <c r="C6474" t="s">
        <v>9142</v>
      </c>
      <c r="D6474" t="s">
        <v>9693</v>
      </c>
      <c r="E6474" t="s">
        <v>11927</v>
      </c>
      <c r="F6474">
        <f>+VLOOKUP(C6474,Fabricante_Consola!$A$5:$B$8,2)</f>
        <v>3</v>
      </c>
      <c r="G6474" s="3" t="str">
        <f t="shared" si="101"/>
        <v>2006-01-01 00:00:00</v>
      </c>
    </row>
    <row r="6475" spans="1:7" x14ac:dyDescent="0.25">
      <c r="A6475" t="s">
        <v>11928</v>
      </c>
      <c r="B6475" s="3">
        <v>40779</v>
      </c>
      <c r="C6475" t="s">
        <v>9142</v>
      </c>
      <c r="D6475" t="s">
        <v>9693</v>
      </c>
      <c r="E6475" t="s">
        <v>11929</v>
      </c>
      <c r="F6475">
        <f>+VLOOKUP(C6475,Fabricante_Consola!$A$5:$B$8,2)</f>
        <v>3</v>
      </c>
      <c r="G6475" s="3" t="str">
        <f t="shared" si="101"/>
        <v>2011-08-24 00:00:00</v>
      </c>
    </row>
    <row r="6476" spans="1:7" x14ac:dyDescent="0.25">
      <c r="A6476" t="s">
        <v>1861</v>
      </c>
      <c r="B6476" s="3">
        <v>39864</v>
      </c>
      <c r="C6476" t="s">
        <v>9142</v>
      </c>
      <c r="D6476" t="s">
        <v>22</v>
      </c>
      <c r="E6476" t="s">
        <v>11930</v>
      </c>
      <c r="F6476">
        <f>+VLOOKUP(C6476,Fabricante_Consola!$A$5:$B$8,2)</f>
        <v>3</v>
      </c>
      <c r="G6476" s="3" t="str">
        <f t="shared" si="101"/>
        <v>2009-02-20 00:00:00</v>
      </c>
    </row>
    <row r="6477" spans="1:7" x14ac:dyDescent="0.25">
      <c r="A6477" t="s">
        <v>1862</v>
      </c>
      <c r="B6477" s="3">
        <v>40977</v>
      </c>
      <c r="C6477" t="s">
        <v>9142</v>
      </c>
      <c r="D6477" t="s">
        <v>22</v>
      </c>
      <c r="E6477" t="s">
        <v>11931</v>
      </c>
      <c r="F6477">
        <f>+VLOOKUP(C6477,Fabricante_Consola!$A$5:$B$8,2)</f>
        <v>3</v>
      </c>
      <c r="G6477" s="3" t="str">
        <f t="shared" si="101"/>
        <v>2012-03-09 00:00:00</v>
      </c>
    </row>
    <row r="6478" spans="1:7" x14ac:dyDescent="0.25">
      <c r="A6478" t="s">
        <v>11932</v>
      </c>
      <c r="B6478" s="3">
        <v>39316</v>
      </c>
      <c r="C6478" t="s">
        <v>9142</v>
      </c>
      <c r="D6478" t="s">
        <v>11933</v>
      </c>
      <c r="E6478" t="s">
        <v>11934</v>
      </c>
      <c r="F6478">
        <f>+VLOOKUP(C6478,Fabricante_Consola!$A$5:$B$8,2)</f>
        <v>3</v>
      </c>
      <c r="G6478" s="3" t="str">
        <f t="shared" si="101"/>
        <v>2007-08-22 00:00:00</v>
      </c>
    </row>
    <row r="6479" spans="1:7" x14ac:dyDescent="0.25">
      <c r="A6479" t="s">
        <v>11935</v>
      </c>
      <c r="B6479" s="3">
        <v>39323</v>
      </c>
      <c r="C6479" t="s">
        <v>9142</v>
      </c>
      <c r="D6479" t="s">
        <v>9693</v>
      </c>
      <c r="E6479" t="s">
        <v>11936</v>
      </c>
      <c r="F6479">
        <f>+VLOOKUP(C6479,Fabricante_Consola!$A$5:$B$8,2)</f>
        <v>3</v>
      </c>
      <c r="G6479" s="3" t="str">
        <f t="shared" si="101"/>
        <v>2007-08-29 00:00:00</v>
      </c>
    </row>
    <row r="6480" spans="1:7" x14ac:dyDescent="0.25">
      <c r="A6480" t="s">
        <v>1866</v>
      </c>
      <c r="B6480" s="3">
        <v>39325</v>
      </c>
      <c r="C6480" t="s">
        <v>9142</v>
      </c>
      <c r="D6480" t="s">
        <v>2</v>
      </c>
      <c r="E6480" t="s">
        <v>11937</v>
      </c>
      <c r="F6480">
        <f>+VLOOKUP(C6480,Fabricante_Consola!$A$5:$B$8,2)</f>
        <v>3</v>
      </c>
      <c r="G6480" s="3" t="str">
        <f t="shared" si="101"/>
        <v>2007-08-31 00:00:00</v>
      </c>
    </row>
    <row r="6481" spans="1:7" x14ac:dyDescent="0.25">
      <c r="A6481" t="s">
        <v>11938</v>
      </c>
      <c r="B6481" s="3">
        <v>39630</v>
      </c>
      <c r="C6481" t="s">
        <v>9142</v>
      </c>
      <c r="D6481" t="s">
        <v>5</v>
      </c>
      <c r="E6481" t="s">
        <v>11939</v>
      </c>
      <c r="F6481">
        <f>+VLOOKUP(C6481,Fabricante_Consola!$A$5:$B$8,2)</f>
        <v>3</v>
      </c>
      <c r="G6481" s="3" t="str">
        <f t="shared" si="101"/>
        <v>2008-07-01 00:00:00</v>
      </c>
    </row>
    <row r="6482" spans="1:7" x14ac:dyDescent="0.25">
      <c r="A6482" t="s">
        <v>11940</v>
      </c>
      <c r="B6482" s="3">
        <v>40025</v>
      </c>
      <c r="C6482" t="s">
        <v>9142</v>
      </c>
      <c r="D6482" t="s">
        <v>5</v>
      </c>
      <c r="E6482" t="s">
        <v>11941</v>
      </c>
      <c r="F6482">
        <f>+VLOOKUP(C6482,Fabricante_Consola!$A$5:$B$8,2)</f>
        <v>3</v>
      </c>
      <c r="G6482" s="3" t="str">
        <f t="shared" si="101"/>
        <v>2009-07-31 00:00:00</v>
      </c>
    </row>
    <row r="6483" spans="1:7" x14ac:dyDescent="0.25">
      <c r="A6483" t="s">
        <v>1867</v>
      </c>
      <c r="B6483" s="3">
        <v>40756</v>
      </c>
      <c r="C6483" t="s">
        <v>9142</v>
      </c>
      <c r="D6483" t="s">
        <v>5</v>
      </c>
      <c r="E6483" t="s">
        <v>11942</v>
      </c>
      <c r="F6483">
        <f>+VLOOKUP(C6483,Fabricante_Consola!$A$5:$B$8,2)</f>
        <v>3</v>
      </c>
      <c r="G6483" s="3" t="str">
        <f t="shared" si="101"/>
        <v>2011-08-01 00:00:00</v>
      </c>
    </row>
    <row r="6484" spans="1:7" x14ac:dyDescent="0.25">
      <c r="A6484" t="s">
        <v>11943</v>
      </c>
      <c r="B6484" s="3">
        <v>39288</v>
      </c>
      <c r="C6484" t="s">
        <v>9142</v>
      </c>
      <c r="D6484" t="s">
        <v>7380</v>
      </c>
      <c r="E6484" t="s">
        <v>11944</v>
      </c>
      <c r="F6484">
        <f>+VLOOKUP(C6484,Fabricante_Consola!$A$5:$B$8,2)</f>
        <v>3</v>
      </c>
      <c r="G6484" s="3" t="str">
        <f t="shared" si="101"/>
        <v>2007-07-25 00:00:00</v>
      </c>
    </row>
    <row r="6485" spans="1:7" x14ac:dyDescent="0.25">
      <c r="A6485" t="s">
        <v>11945</v>
      </c>
      <c r="B6485" s="3">
        <v>40471</v>
      </c>
      <c r="C6485" t="s">
        <v>9142</v>
      </c>
      <c r="D6485" t="s">
        <v>9223</v>
      </c>
      <c r="E6485" t="s">
        <v>11946</v>
      </c>
      <c r="F6485">
        <f>+VLOOKUP(C6485,Fabricante_Consola!$A$5:$B$8,2)</f>
        <v>3</v>
      </c>
      <c r="G6485" s="3" t="str">
        <f t="shared" si="101"/>
        <v>2010-10-20 00:00:00</v>
      </c>
    </row>
    <row r="6486" spans="1:7" x14ac:dyDescent="0.25">
      <c r="A6486" t="s">
        <v>11947</v>
      </c>
      <c r="B6486" s="3">
        <v>39323</v>
      </c>
      <c r="C6486" t="s">
        <v>9142</v>
      </c>
      <c r="D6486" t="s">
        <v>9149</v>
      </c>
      <c r="E6486" t="s">
        <v>11948</v>
      </c>
      <c r="F6486">
        <f>+VLOOKUP(C6486,Fabricante_Consola!$A$5:$B$8,2)</f>
        <v>3</v>
      </c>
      <c r="G6486" s="3" t="str">
        <f t="shared" si="101"/>
        <v>2007-08-29 00:00:00</v>
      </c>
    </row>
    <row r="6487" spans="1:7" x14ac:dyDescent="0.25">
      <c r="A6487" t="s">
        <v>11949</v>
      </c>
      <c r="B6487" s="3">
        <v>39778</v>
      </c>
      <c r="C6487" t="s">
        <v>9142</v>
      </c>
      <c r="D6487" t="s">
        <v>9693</v>
      </c>
      <c r="E6487" t="s">
        <v>11950</v>
      </c>
      <c r="F6487">
        <f>+VLOOKUP(C6487,Fabricante_Consola!$A$5:$B$8,2)</f>
        <v>3</v>
      </c>
      <c r="G6487" s="3" t="str">
        <f t="shared" si="101"/>
        <v>2008-11-26 00:00:00</v>
      </c>
    </row>
    <row r="6488" spans="1:7" x14ac:dyDescent="0.25">
      <c r="A6488" t="s">
        <v>1873</v>
      </c>
      <c r="B6488" s="3">
        <v>40298</v>
      </c>
      <c r="C6488" t="s">
        <v>9142</v>
      </c>
      <c r="D6488" t="s">
        <v>22</v>
      </c>
      <c r="E6488" t="s">
        <v>11951</v>
      </c>
      <c r="F6488">
        <f>+VLOOKUP(C6488,Fabricante_Consola!$A$5:$B$8,2)</f>
        <v>3</v>
      </c>
      <c r="G6488" s="3" t="str">
        <f t="shared" si="101"/>
        <v>2010-04-30 00:00:00</v>
      </c>
    </row>
    <row r="6489" spans="1:7" x14ac:dyDescent="0.25">
      <c r="A6489" t="s">
        <v>1874</v>
      </c>
      <c r="B6489" s="3">
        <v>40719</v>
      </c>
      <c r="C6489" t="s">
        <v>9142</v>
      </c>
      <c r="D6489" t="s">
        <v>22</v>
      </c>
      <c r="E6489" t="s">
        <v>11952</v>
      </c>
      <c r="F6489">
        <f>+VLOOKUP(C6489,Fabricante_Consola!$A$5:$B$8,2)</f>
        <v>3</v>
      </c>
      <c r="G6489" s="3" t="str">
        <f t="shared" si="101"/>
        <v>2011-06-25 00:00:00</v>
      </c>
    </row>
    <row r="6490" spans="1:7" x14ac:dyDescent="0.25">
      <c r="A6490" t="s">
        <v>11953</v>
      </c>
      <c r="B6490" s="3">
        <v>39043</v>
      </c>
      <c r="C6490" t="s">
        <v>9142</v>
      </c>
      <c r="D6490" t="s">
        <v>2</v>
      </c>
      <c r="E6490" t="s">
        <v>11954</v>
      </c>
      <c r="F6490">
        <f>+VLOOKUP(C6490,Fabricante_Consola!$A$5:$B$8,2)</f>
        <v>3</v>
      </c>
      <c r="G6490" s="3" t="str">
        <f t="shared" si="101"/>
        <v>2006-11-22 00:00:00</v>
      </c>
    </row>
    <row r="6491" spans="1:7" x14ac:dyDescent="0.25">
      <c r="A6491" t="s">
        <v>1877</v>
      </c>
      <c r="B6491" s="3">
        <v>40263</v>
      </c>
      <c r="C6491" t="s">
        <v>9142</v>
      </c>
      <c r="D6491" t="s">
        <v>20</v>
      </c>
      <c r="E6491" t="s">
        <v>11955</v>
      </c>
      <c r="F6491">
        <f>+VLOOKUP(C6491,Fabricante_Consola!$A$5:$B$8,2)</f>
        <v>3</v>
      </c>
      <c r="G6491" s="3" t="str">
        <f t="shared" si="101"/>
        <v>2010-03-26 00:00:00</v>
      </c>
    </row>
    <row r="6492" spans="1:7" x14ac:dyDescent="0.25">
      <c r="A6492" t="s">
        <v>1878</v>
      </c>
      <c r="B6492" s="3">
        <v>39990</v>
      </c>
      <c r="C6492" t="s">
        <v>9142</v>
      </c>
      <c r="D6492" t="s">
        <v>20</v>
      </c>
      <c r="E6492" t="s">
        <v>11956</v>
      </c>
      <c r="F6492">
        <f>+VLOOKUP(C6492,Fabricante_Consola!$A$5:$B$8,2)</f>
        <v>3</v>
      </c>
      <c r="G6492" s="3" t="str">
        <f t="shared" si="101"/>
        <v>2009-06-26 00:00:00</v>
      </c>
    </row>
    <row r="6493" spans="1:7" x14ac:dyDescent="0.25">
      <c r="A6493" t="s">
        <v>1879</v>
      </c>
      <c r="B6493" s="3">
        <v>40809</v>
      </c>
      <c r="C6493" t="s">
        <v>9142</v>
      </c>
      <c r="D6493" t="s">
        <v>22</v>
      </c>
      <c r="E6493" t="s">
        <v>11957</v>
      </c>
      <c r="F6493">
        <f>+VLOOKUP(C6493,Fabricante_Consola!$A$5:$B$8,2)</f>
        <v>3</v>
      </c>
      <c r="G6493" s="3" t="str">
        <f t="shared" si="101"/>
        <v>2011-09-23 00:00:00</v>
      </c>
    </row>
    <row r="6494" spans="1:7" x14ac:dyDescent="0.25">
      <c r="A6494" t="s">
        <v>11958</v>
      </c>
      <c r="B6494" s="3">
        <v>39723</v>
      </c>
      <c r="C6494" t="s">
        <v>9142</v>
      </c>
      <c r="D6494" t="s">
        <v>42</v>
      </c>
      <c r="E6494" t="s">
        <v>11959</v>
      </c>
      <c r="F6494">
        <f>+VLOOKUP(C6494,Fabricante_Consola!$A$5:$B$8,2)</f>
        <v>3</v>
      </c>
      <c r="G6494" s="3" t="str">
        <f t="shared" si="101"/>
        <v>2008-10-02 00:00:00</v>
      </c>
    </row>
    <row r="6495" spans="1:7" x14ac:dyDescent="0.25">
      <c r="A6495" t="s">
        <v>11960</v>
      </c>
      <c r="B6495" s="3">
        <v>40268</v>
      </c>
      <c r="C6495" t="s">
        <v>9142</v>
      </c>
      <c r="D6495" t="s">
        <v>42</v>
      </c>
      <c r="E6495" t="s">
        <v>11961</v>
      </c>
      <c r="F6495">
        <f>+VLOOKUP(C6495,Fabricante_Consola!$A$5:$B$8,2)</f>
        <v>3</v>
      </c>
      <c r="G6495" s="3" t="str">
        <f t="shared" si="101"/>
        <v>2010-03-31 00:00:00</v>
      </c>
    </row>
    <row r="6496" spans="1:7" x14ac:dyDescent="0.25">
      <c r="A6496" t="s">
        <v>1880</v>
      </c>
      <c r="B6496" s="3">
        <v>39448</v>
      </c>
      <c r="C6496" t="s">
        <v>9142</v>
      </c>
      <c r="D6496" t="s">
        <v>2</v>
      </c>
      <c r="E6496" t="s">
        <v>11962</v>
      </c>
      <c r="F6496">
        <f>+VLOOKUP(C6496,Fabricante_Consola!$A$5:$B$8,2)</f>
        <v>3</v>
      </c>
      <c r="G6496" s="3" t="str">
        <f t="shared" si="101"/>
        <v>2008-01-01 00:00:00</v>
      </c>
    </row>
    <row r="6497" spans="1:7" x14ac:dyDescent="0.25">
      <c r="A6497" t="s">
        <v>11963</v>
      </c>
      <c r="B6497" s="3">
        <v>40624</v>
      </c>
      <c r="C6497" t="s">
        <v>9142</v>
      </c>
      <c r="D6497" t="s">
        <v>11964</v>
      </c>
      <c r="E6497" t="s">
        <v>11965</v>
      </c>
      <c r="F6497">
        <f>+VLOOKUP(C6497,Fabricante_Consola!$A$5:$B$8,2)</f>
        <v>3</v>
      </c>
      <c r="G6497" s="3" t="str">
        <f t="shared" si="101"/>
        <v>2011-03-22 00:00:00</v>
      </c>
    </row>
    <row r="6498" spans="1:7" x14ac:dyDescent="0.25">
      <c r="A6498" t="s">
        <v>11966</v>
      </c>
      <c r="B6498" s="3">
        <v>39393</v>
      </c>
      <c r="C6498" t="s">
        <v>9142</v>
      </c>
      <c r="D6498" t="s">
        <v>99</v>
      </c>
      <c r="E6498" t="s">
        <v>11967</v>
      </c>
      <c r="F6498">
        <f>+VLOOKUP(C6498,Fabricante_Consola!$A$5:$B$8,2)</f>
        <v>3</v>
      </c>
      <c r="G6498" s="3" t="str">
        <f t="shared" si="101"/>
        <v>2007-11-07 00:00:00</v>
      </c>
    </row>
    <row r="6499" spans="1:7" x14ac:dyDescent="0.25">
      <c r="A6499" t="s">
        <v>1883</v>
      </c>
      <c r="B6499" s="3">
        <v>40962</v>
      </c>
      <c r="C6499" t="s">
        <v>9142</v>
      </c>
      <c r="D6499" t="s">
        <v>2</v>
      </c>
      <c r="E6499" t="s">
        <v>11968</v>
      </c>
      <c r="F6499">
        <f>+VLOOKUP(C6499,Fabricante_Consola!$A$5:$B$8,2)</f>
        <v>3</v>
      </c>
      <c r="G6499" s="3" t="str">
        <f t="shared" si="101"/>
        <v>2012-02-23 00:00:00</v>
      </c>
    </row>
    <row r="6500" spans="1:7" x14ac:dyDescent="0.25">
      <c r="A6500" t="s">
        <v>11969</v>
      </c>
      <c r="B6500" s="3">
        <v>38863</v>
      </c>
      <c r="C6500" t="s">
        <v>9142</v>
      </c>
      <c r="D6500" t="s">
        <v>5</v>
      </c>
      <c r="E6500" t="s">
        <v>11970</v>
      </c>
      <c r="F6500">
        <f>+VLOOKUP(C6500,Fabricante_Consola!$A$5:$B$8,2)</f>
        <v>3</v>
      </c>
      <c r="G6500" s="3" t="str">
        <f t="shared" si="101"/>
        <v>2006-05-26 00:00:00</v>
      </c>
    </row>
    <row r="6501" spans="1:7" x14ac:dyDescent="0.25">
      <c r="A6501" t="s">
        <v>11971</v>
      </c>
      <c r="B6501" s="3">
        <v>41691</v>
      </c>
      <c r="C6501" t="s">
        <v>9142</v>
      </c>
      <c r="D6501" t="s">
        <v>290</v>
      </c>
      <c r="E6501" t="s">
        <v>11972</v>
      </c>
      <c r="F6501">
        <f>+VLOOKUP(C6501,Fabricante_Consola!$A$5:$B$8,2)</f>
        <v>3</v>
      </c>
      <c r="G6501" s="3" t="str">
        <f t="shared" si="101"/>
        <v>2014-02-21 00:00:00</v>
      </c>
    </row>
    <row r="6502" spans="1:7" x14ac:dyDescent="0.25">
      <c r="A6502" t="s">
        <v>11973</v>
      </c>
      <c r="B6502" s="3">
        <v>39814</v>
      </c>
      <c r="C6502" t="s">
        <v>9142</v>
      </c>
      <c r="D6502" t="s">
        <v>10357</v>
      </c>
      <c r="E6502" t="s">
        <v>11974</v>
      </c>
      <c r="F6502">
        <f>+VLOOKUP(C6502,Fabricante_Consola!$A$5:$B$8,2)</f>
        <v>3</v>
      </c>
      <c r="G6502" s="3" t="str">
        <f t="shared" si="101"/>
        <v>2009-01-01 00:00:00</v>
      </c>
    </row>
    <row r="6503" spans="1:7" x14ac:dyDescent="0.25">
      <c r="A6503" t="s">
        <v>1894</v>
      </c>
      <c r="B6503" s="3">
        <v>39990</v>
      </c>
      <c r="C6503" t="s">
        <v>9142</v>
      </c>
      <c r="D6503" t="s">
        <v>51</v>
      </c>
      <c r="E6503" t="s">
        <v>11975</v>
      </c>
      <c r="F6503">
        <f>+VLOOKUP(C6503,Fabricante_Consola!$A$5:$B$8,2)</f>
        <v>3</v>
      </c>
      <c r="G6503" s="3" t="str">
        <f t="shared" si="101"/>
        <v>2009-06-26 00:00:00</v>
      </c>
    </row>
    <row r="6504" spans="1:7" x14ac:dyDescent="0.25">
      <c r="A6504" t="s">
        <v>1899</v>
      </c>
      <c r="B6504" s="3">
        <v>39387</v>
      </c>
      <c r="C6504" t="s">
        <v>9142</v>
      </c>
      <c r="D6504" t="s">
        <v>290</v>
      </c>
      <c r="E6504" t="s">
        <v>11976</v>
      </c>
      <c r="F6504">
        <f>+VLOOKUP(C6504,Fabricante_Consola!$A$5:$B$8,2)</f>
        <v>3</v>
      </c>
      <c r="G6504" s="3" t="str">
        <f t="shared" si="101"/>
        <v>2007-11-01 00:00:00</v>
      </c>
    </row>
    <row r="6505" spans="1:7" x14ac:dyDescent="0.25">
      <c r="A6505" t="s">
        <v>11977</v>
      </c>
      <c r="B6505" s="3">
        <v>40296</v>
      </c>
      <c r="C6505" t="s">
        <v>9142</v>
      </c>
      <c r="D6505" t="s">
        <v>169</v>
      </c>
      <c r="E6505" t="s">
        <v>11978</v>
      </c>
      <c r="F6505">
        <f>+VLOOKUP(C6505,Fabricante_Consola!$A$5:$B$8,2)</f>
        <v>3</v>
      </c>
      <c r="G6505" s="3" t="str">
        <f t="shared" si="101"/>
        <v>2010-04-28 00:00:00</v>
      </c>
    </row>
    <row r="6506" spans="1:7" x14ac:dyDescent="0.25">
      <c r="A6506" t="s">
        <v>11979</v>
      </c>
      <c r="B6506" s="3">
        <v>41572</v>
      </c>
      <c r="C6506" t="s">
        <v>9142</v>
      </c>
      <c r="D6506" t="s">
        <v>2</v>
      </c>
      <c r="E6506" t="s">
        <v>11980</v>
      </c>
      <c r="F6506">
        <f>+VLOOKUP(C6506,Fabricante_Consola!$A$5:$B$8,2)</f>
        <v>3</v>
      </c>
      <c r="G6506" s="3" t="str">
        <f t="shared" si="101"/>
        <v>2013-10-25 00:00:00</v>
      </c>
    </row>
    <row r="6507" spans="1:7" x14ac:dyDescent="0.25">
      <c r="A6507" t="s">
        <v>11981</v>
      </c>
      <c r="B6507" s="3">
        <v>39083</v>
      </c>
      <c r="C6507" t="s">
        <v>9142</v>
      </c>
      <c r="D6507" t="s">
        <v>11062</v>
      </c>
      <c r="E6507" t="s">
        <v>11982</v>
      </c>
      <c r="F6507">
        <f>+VLOOKUP(C6507,Fabricante_Consola!$A$5:$B$8,2)</f>
        <v>3</v>
      </c>
      <c r="G6507" s="3" t="str">
        <f t="shared" si="101"/>
        <v>2007-01-01 00:00:00</v>
      </c>
    </row>
    <row r="6508" spans="1:7" x14ac:dyDescent="0.25">
      <c r="A6508" t="s">
        <v>11983</v>
      </c>
      <c r="B6508" s="3">
        <v>41514</v>
      </c>
      <c r="C6508" t="s">
        <v>9142</v>
      </c>
      <c r="D6508" t="s">
        <v>2</v>
      </c>
      <c r="E6508" t="s">
        <v>11984</v>
      </c>
      <c r="F6508">
        <f>+VLOOKUP(C6508,Fabricante_Consola!$A$5:$B$8,2)</f>
        <v>3</v>
      </c>
      <c r="G6508" s="3" t="str">
        <f t="shared" si="101"/>
        <v>2013-08-28 00:00:00</v>
      </c>
    </row>
    <row r="6509" spans="1:7" x14ac:dyDescent="0.25">
      <c r="A6509" t="s">
        <v>11985</v>
      </c>
      <c r="B6509" s="3">
        <v>40030</v>
      </c>
      <c r="C6509" t="s">
        <v>9142</v>
      </c>
      <c r="D6509" t="s">
        <v>7380</v>
      </c>
      <c r="E6509" t="s">
        <v>11986</v>
      </c>
      <c r="F6509">
        <f>+VLOOKUP(C6509,Fabricante_Consola!$A$5:$B$8,2)</f>
        <v>3</v>
      </c>
      <c r="G6509" s="3" t="str">
        <f t="shared" si="101"/>
        <v>2009-08-05 00:00:00</v>
      </c>
    </row>
    <row r="6510" spans="1:7" x14ac:dyDescent="0.25">
      <c r="A6510" t="s">
        <v>1905</v>
      </c>
      <c r="B6510" s="3">
        <v>40116</v>
      </c>
      <c r="C6510" t="s">
        <v>9142</v>
      </c>
      <c r="D6510" t="s">
        <v>22</v>
      </c>
      <c r="E6510" t="s">
        <v>11987</v>
      </c>
      <c r="F6510">
        <f>+VLOOKUP(C6510,Fabricante_Consola!$A$5:$B$8,2)</f>
        <v>3</v>
      </c>
      <c r="G6510" s="3" t="str">
        <f t="shared" si="101"/>
        <v>2009-10-30 00:00:00</v>
      </c>
    </row>
    <row r="6511" spans="1:7" x14ac:dyDescent="0.25">
      <c r="A6511" t="s">
        <v>1909</v>
      </c>
      <c r="B6511" s="3">
        <v>41166</v>
      </c>
      <c r="C6511" t="s">
        <v>9142</v>
      </c>
      <c r="D6511" t="s">
        <v>22</v>
      </c>
      <c r="E6511" t="s">
        <v>11988</v>
      </c>
      <c r="F6511">
        <f>+VLOOKUP(C6511,Fabricante_Consola!$A$5:$B$8,2)</f>
        <v>3</v>
      </c>
      <c r="G6511" s="3" t="str">
        <f t="shared" si="101"/>
        <v>2012-09-14 00:00:00</v>
      </c>
    </row>
    <row r="6512" spans="1:7" x14ac:dyDescent="0.25">
      <c r="A6512" t="s">
        <v>11989</v>
      </c>
      <c r="B6512" s="3">
        <v>39435</v>
      </c>
      <c r="C6512" t="s">
        <v>9142</v>
      </c>
      <c r="D6512" t="s">
        <v>9144</v>
      </c>
      <c r="E6512" t="s">
        <v>11990</v>
      </c>
      <c r="F6512">
        <f>+VLOOKUP(C6512,Fabricante_Consola!$A$5:$B$8,2)</f>
        <v>3</v>
      </c>
      <c r="G6512" s="3" t="str">
        <f t="shared" si="101"/>
        <v>2007-12-19 00:00:00</v>
      </c>
    </row>
    <row r="6513" spans="1:7" x14ac:dyDescent="0.25">
      <c r="A6513" t="s">
        <v>11991</v>
      </c>
      <c r="B6513" s="3">
        <v>39262</v>
      </c>
      <c r="C6513" t="s">
        <v>9142</v>
      </c>
      <c r="D6513" t="s">
        <v>2</v>
      </c>
      <c r="E6513" t="s">
        <v>11992</v>
      </c>
      <c r="F6513">
        <f>+VLOOKUP(C6513,Fabricante_Consola!$A$5:$B$8,2)</f>
        <v>3</v>
      </c>
      <c r="G6513" s="3" t="str">
        <f t="shared" si="101"/>
        <v>2007-06-29 00:00:00</v>
      </c>
    </row>
    <row r="6514" spans="1:7" x14ac:dyDescent="0.25">
      <c r="A6514" t="s">
        <v>1910</v>
      </c>
      <c r="B6514" s="3">
        <v>39962</v>
      </c>
      <c r="C6514" t="s">
        <v>9142</v>
      </c>
      <c r="D6514" t="s">
        <v>2</v>
      </c>
      <c r="E6514" t="s">
        <v>11993</v>
      </c>
      <c r="F6514">
        <f>+VLOOKUP(C6514,Fabricante_Consola!$A$5:$B$8,2)</f>
        <v>3</v>
      </c>
      <c r="G6514" s="3" t="str">
        <f t="shared" si="101"/>
        <v>2009-05-29 00:00:00</v>
      </c>
    </row>
    <row r="6515" spans="1:7" x14ac:dyDescent="0.25">
      <c r="A6515" t="s">
        <v>1911</v>
      </c>
      <c r="B6515" s="3">
        <v>39326</v>
      </c>
      <c r="C6515" t="s">
        <v>9142</v>
      </c>
      <c r="D6515" t="s">
        <v>2</v>
      </c>
      <c r="E6515" t="s">
        <v>11994</v>
      </c>
      <c r="F6515">
        <f>+VLOOKUP(C6515,Fabricante_Consola!$A$5:$B$8,2)</f>
        <v>3</v>
      </c>
      <c r="G6515" s="3" t="str">
        <f t="shared" si="101"/>
        <v>2007-09-01 00:00:00</v>
      </c>
    </row>
    <row r="6516" spans="1:7" x14ac:dyDescent="0.25">
      <c r="A6516" t="s">
        <v>11995</v>
      </c>
      <c r="B6516" s="3">
        <v>41360</v>
      </c>
      <c r="C6516" t="s">
        <v>9142</v>
      </c>
      <c r="D6516" t="s">
        <v>9243</v>
      </c>
      <c r="E6516" t="s">
        <v>11996</v>
      </c>
      <c r="F6516">
        <f>+VLOOKUP(C6516,Fabricante_Consola!$A$5:$B$8,2)</f>
        <v>3</v>
      </c>
      <c r="G6516" s="3" t="str">
        <f t="shared" si="101"/>
        <v>2013-03-27 00:00:00</v>
      </c>
    </row>
    <row r="6517" spans="1:7" x14ac:dyDescent="0.25">
      <c r="A6517" t="s">
        <v>11997</v>
      </c>
      <c r="B6517" s="3">
        <v>38968</v>
      </c>
      <c r="C6517" t="s">
        <v>9142</v>
      </c>
      <c r="D6517" t="s">
        <v>20</v>
      </c>
      <c r="E6517" t="s">
        <v>11998</v>
      </c>
      <c r="F6517">
        <f>+VLOOKUP(C6517,Fabricante_Consola!$A$5:$B$8,2)</f>
        <v>3</v>
      </c>
      <c r="G6517" s="3" t="str">
        <f t="shared" si="101"/>
        <v>2006-09-08 00:00:00</v>
      </c>
    </row>
    <row r="6518" spans="1:7" x14ac:dyDescent="0.25">
      <c r="A6518" t="s">
        <v>1916</v>
      </c>
      <c r="B6518" s="3">
        <v>40585</v>
      </c>
      <c r="C6518" t="s">
        <v>9142</v>
      </c>
      <c r="D6518" t="s">
        <v>20</v>
      </c>
      <c r="E6518" t="s">
        <v>11999</v>
      </c>
      <c r="F6518">
        <f>+VLOOKUP(C6518,Fabricante_Consola!$A$5:$B$8,2)</f>
        <v>3</v>
      </c>
      <c r="G6518" s="3" t="str">
        <f t="shared" si="101"/>
        <v>2011-02-11 00:00:00</v>
      </c>
    </row>
    <row r="6519" spans="1:7" x14ac:dyDescent="0.25">
      <c r="A6519" t="s">
        <v>1917</v>
      </c>
      <c r="B6519" s="3">
        <v>41355</v>
      </c>
      <c r="C6519" t="s">
        <v>9142</v>
      </c>
      <c r="D6519" t="s">
        <v>20</v>
      </c>
      <c r="E6519" t="s">
        <v>12000</v>
      </c>
      <c r="F6519">
        <f>+VLOOKUP(C6519,Fabricante_Consola!$A$5:$B$8,2)</f>
        <v>3</v>
      </c>
      <c r="G6519" s="3" t="str">
        <f t="shared" si="101"/>
        <v>2013-03-22 00:00:00</v>
      </c>
    </row>
    <row r="6520" spans="1:7" x14ac:dyDescent="0.25">
      <c r="A6520" t="s">
        <v>12001</v>
      </c>
      <c r="B6520" s="3">
        <v>39203</v>
      </c>
      <c r="C6520" t="s">
        <v>9142</v>
      </c>
      <c r="D6520" t="s">
        <v>18</v>
      </c>
      <c r="E6520" t="s">
        <v>12002</v>
      </c>
      <c r="F6520">
        <f>+VLOOKUP(C6520,Fabricante_Consola!$A$5:$B$8,2)</f>
        <v>3</v>
      </c>
      <c r="G6520" s="3" t="str">
        <f t="shared" si="101"/>
        <v>2007-05-01 00:00:00</v>
      </c>
    </row>
    <row r="6521" spans="1:7" x14ac:dyDescent="0.25">
      <c r="A6521" t="s">
        <v>12003</v>
      </c>
      <c r="B6521" s="3">
        <v>39358</v>
      </c>
      <c r="C6521" t="s">
        <v>9142</v>
      </c>
      <c r="D6521" t="s">
        <v>18</v>
      </c>
      <c r="E6521" t="s">
        <v>12004</v>
      </c>
      <c r="F6521">
        <f>+VLOOKUP(C6521,Fabricante_Consola!$A$5:$B$8,2)</f>
        <v>3</v>
      </c>
      <c r="G6521" s="3" t="str">
        <f t="shared" si="101"/>
        <v>2007-10-03 00:00:00</v>
      </c>
    </row>
    <row r="6522" spans="1:7" x14ac:dyDescent="0.25">
      <c r="A6522" t="s">
        <v>14928</v>
      </c>
      <c r="B6522" s="3">
        <v>39946</v>
      </c>
      <c r="C6522" t="s">
        <v>9142</v>
      </c>
      <c r="D6522" t="s">
        <v>9152</v>
      </c>
      <c r="E6522" t="s">
        <v>12005</v>
      </c>
      <c r="F6522">
        <f>+VLOOKUP(C6522,Fabricante_Consola!$A$5:$B$8,2)</f>
        <v>3</v>
      </c>
      <c r="G6522" s="3" t="str">
        <f t="shared" si="101"/>
        <v>2009-05-13 00:00:00</v>
      </c>
    </row>
    <row r="6523" spans="1:7" x14ac:dyDescent="0.25">
      <c r="A6523" t="s">
        <v>14929</v>
      </c>
      <c r="B6523" s="3">
        <v>38718</v>
      </c>
      <c r="C6523" t="s">
        <v>9142</v>
      </c>
      <c r="D6523" t="s">
        <v>9152</v>
      </c>
      <c r="E6523" t="s">
        <v>12006</v>
      </c>
      <c r="F6523">
        <f>+VLOOKUP(C6523,Fabricante_Consola!$A$5:$B$8,2)</f>
        <v>3</v>
      </c>
      <c r="G6523" s="3" t="str">
        <f t="shared" si="101"/>
        <v>2006-01-01 00:00:00</v>
      </c>
    </row>
    <row r="6524" spans="1:7" x14ac:dyDescent="0.25">
      <c r="A6524" t="s">
        <v>1919</v>
      </c>
      <c r="B6524" s="3">
        <v>41089</v>
      </c>
      <c r="C6524" t="s">
        <v>9142</v>
      </c>
      <c r="D6524" t="s">
        <v>2</v>
      </c>
      <c r="E6524" t="s">
        <v>12007</v>
      </c>
      <c r="F6524">
        <f>+VLOOKUP(C6524,Fabricante_Consola!$A$5:$B$8,2)</f>
        <v>3</v>
      </c>
      <c r="G6524" s="3" t="str">
        <f t="shared" si="101"/>
        <v>2012-06-29 00:00:00</v>
      </c>
    </row>
    <row r="6525" spans="1:7" x14ac:dyDescent="0.25">
      <c r="A6525" t="s">
        <v>12008</v>
      </c>
      <c r="B6525" s="3">
        <v>40786</v>
      </c>
      <c r="C6525" t="s">
        <v>9142</v>
      </c>
      <c r="D6525" t="s">
        <v>11307</v>
      </c>
      <c r="E6525" t="s">
        <v>12009</v>
      </c>
      <c r="F6525">
        <f>+VLOOKUP(C6525,Fabricante_Consola!$A$5:$B$8,2)</f>
        <v>3</v>
      </c>
      <c r="G6525" s="3" t="str">
        <f t="shared" si="101"/>
        <v>2011-08-31 00:00:00</v>
      </c>
    </row>
    <row r="6526" spans="1:7" x14ac:dyDescent="0.25">
      <c r="A6526" t="s">
        <v>12010</v>
      </c>
      <c r="B6526" s="3">
        <v>39814</v>
      </c>
      <c r="C6526" t="s">
        <v>9142</v>
      </c>
      <c r="D6526" t="s">
        <v>7380</v>
      </c>
      <c r="E6526" t="s">
        <v>12011</v>
      </c>
      <c r="F6526">
        <f>+VLOOKUP(C6526,Fabricante_Consola!$A$5:$B$8,2)</f>
        <v>3</v>
      </c>
      <c r="G6526" s="3" t="str">
        <f t="shared" si="101"/>
        <v>2009-01-01 00:00:00</v>
      </c>
    </row>
    <row r="6527" spans="1:7" x14ac:dyDescent="0.25">
      <c r="A6527" t="s">
        <v>1922</v>
      </c>
      <c r="B6527" s="3">
        <v>40065</v>
      </c>
      <c r="C6527" t="s">
        <v>9142</v>
      </c>
      <c r="D6527" t="s">
        <v>35</v>
      </c>
      <c r="E6527" t="s">
        <v>12012</v>
      </c>
      <c r="F6527">
        <f>+VLOOKUP(C6527,Fabricante_Consola!$A$5:$B$8,2)</f>
        <v>3</v>
      </c>
      <c r="G6527" s="3" t="str">
        <f t="shared" si="101"/>
        <v>2009-09-09 00:00:00</v>
      </c>
    </row>
    <row r="6528" spans="1:7" x14ac:dyDescent="0.25">
      <c r="A6528" t="s">
        <v>12013</v>
      </c>
      <c r="B6528" s="3">
        <v>40025</v>
      </c>
      <c r="C6528" t="s">
        <v>9142</v>
      </c>
      <c r="D6528" t="s">
        <v>5</v>
      </c>
      <c r="E6528" t="s">
        <v>12014</v>
      </c>
      <c r="F6528">
        <f>+VLOOKUP(C6528,Fabricante_Consola!$A$5:$B$8,2)</f>
        <v>3</v>
      </c>
      <c r="G6528" s="3" t="str">
        <f t="shared" si="101"/>
        <v>2009-07-31 00:00:00</v>
      </c>
    </row>
    <row r="6529" spans="1:7" x14ac:dyDescent="0.25">
      <c r="A6529" t="s">
        <v>12015</v>
      </c>
      <c r="B6529" s="3">
        <v>40858</v>
      </c>
      <c r="C6529" t="s">
        <v>9142</v>
      </c>
      <c r="D6529" t="s">
        <v>35</v>
      </c>
      <c r="E6529" t="s">
        <v>12016</v>
      </c>
      <c r="F6529">
        <f>+VLOOKUP(C6529,Fabricante_Consola!$A$5:$B$8,2)</f>
        <v>3</v>
      </c>
      <c r="G6529" s="3" t="str">
        <f t="shared" si="101"/>
        <v>2011-11-11 00:00:00</v>
      </c>
    </row>
    <row r="6530" spans="1:7" x14ac:dyDescent="0.25">
      <c r="A6530" t="s">
        <v>1924</v>
      </c>
      <c r="B6530" s="3">
        <v>41509</v>
      </c>
      <c r="C6530" t="s">
        <v>9142</v>
      </c>
      <c r="D6530" t="s">
        <v>130</v>
      </c>
      <c r="E6530" t="s">
        <v>12017</v>
      </c>
      <c r="F6530">
        <f>+VLOOKUP(C6530,Fabricante_Consola!$A$5:$B$8,2)</f>
        <v>3</v>
      </c>
      <c r="G6530" s="3" t="str">
        <f t="shared" si="101"/>
        <v>2013-08-23 00:00:00</v>
      </c>
    </row>
    <row r="6531" spans="1:7" x14ac:dyDescent="0.25">
      <c r="A6531" t="s">
        <v>12018</v>
      </c>
      <c r="B6531" s="3">
        <v>41297</v>
      </c>
      <c r="C6531" t="s">
        <v>9142</v>
      </c>
      <c r="D6531" t="s">
        <v>9243</v>
      </c>
      <c r="E6531" t="s">
        <v>12019</v>
      </c>
      <c r="F6531">
        <f>+VLOOKUP(C6531,Fabricante_Consola!$A$5:$B$8,2)</f>
        <v>3</v>
      </c>
      <c r="G6531" s="3" t="str">
        <f t="shared" ref="G6531:G6594" si="102">+TEXT(B6531,"yyyy-mm-dd hh:mm:ss")</f>
        <v>2013-01-23 00:00:00</v>
      </c>
    </row>
    <row r="6532" spans="1:7" x14ac:dyDescent="0.25">
      <c r="A6532" t="s">
        <v>1926</v>
      </c>
      <c r="B6532" s="3">
        <v>39927</v>
      </c>
      <c r="C6532" t="s">
        <v>9142</v>
      </c>
      <c r="D6532" t="s">
        <v>123</v>
      </c>
      <c r="E6532" t="s">
        <v>12020</v>
      </c>
      <c r="F6532">
        <f>+VLOOKUP(C6532,Fabricante_Consola!$A$5:$B$8,2)</f>
        <v>3</v>
      </c>
      <c r="G6532" s="3" t="str">
        <f t="shared" si="102"/>
        <v>2009-04-24 00:00:00</v>
      </c>
    </row>
    <row r="6533" spans="1:7" x14ac:dyDescent="0.25">
      <c r="A6533" t="s">
        <v>1927</v>
      </c>
      <c r="B6533" s="3">
        <v>39486</v>
      </c>
      <c r="C6533" t="s">
        <v>9142</v>
      </c>
      <c r="D6533" t="s">
        <v>2</v>
      </c>
      <c r="E6533" t="s">
        <v>12021</v>
      </c>
      <c r="F6533">
        <f>+VLOOKUP(C6533,Fabricante_Consola!$A$5:$B$8,2)</f>
        <v>3</v>
      </c>
      <c r="G6533" s="3" t="str">
        <f t="shared" si="102"/>
        <v>2008-02-08 00:00:00</v>
      </c>
    </row>
    <row r="6534" spans="1:7" x14ac:dyDescent="0.25">
      <c r="A6534" t="s">
        <v>1928</v>
      </c>
      <c r="B6534" s="3">
        <v>40830</v>
      </c>
      <c r="C6534" t="s">
        <v>9142</v>
      </c>
      <c r="D6534" t="s">
        <v>57</v>
      </c>
      <c r="E6534" t="s">
        <v>12022</v>
      </c>
      <c r="F6534">
        <f>+VLOOKUP(C6534,Fabricante_Consola!$A$5:$B$8,2)</f>
        <v>3</v>
      </c>
      <c r="G6534" s="3" t="str">
        <f t="shared" si="102"/>
        <v>2011-10-14 00:00:00</v>
      </c>
    </row>
    <row r="6535" spans="1:7" x14ac:dyDescent="0.25">
      <c r="A6535" t="s">
        <v>1929</v>
      </c>
      <c r="B6535" s="3">
        <v>39262</v>
      </c>
      <c r="C6535" t="s">
        <v>9142</v>
      </c>
      <c r="D6535" t="s">
        <v>2</v>
      </c>
      <c r="E6535" t="s">
        <v>12023</v>
      </c>
      <c r="F6535">
        <f>+VLOOKUP(C6535,Fabricante_Consola!$A$5:$B$8,2)</f>
        <v>3</v>
      </c>
      <c r="G6535" s="3" t="str">
        <f t="shared" si="102"/>
        <v>2007-06-29 00:00:00</v>
      </c>
    </row>
    <row r="6536" spans="1:7" x14ac:dyDescent="0.25">
      <c r="A6536" t="s">
        <v>1930</v>
      </c>
      <c r="B6536" s="3">
        <v>40949</v>
      </c>
      <c r="C6536" t="s">
        <v>9142</v>
      </c>
      <c r="D6536" t="s">
        <v>2</v>
      </c>
      <c r="E6536" t="s">
        <v>12024</v>
      </c>
      <c r="F6536">
        <f>+VLOOKUP(C6536,Fabricante_Consola!$A$5:$B$8,2)</f>
        <v>3</v>
      </c>
      <c r="G6536" s="3" t="str">
        <f t="shared" si="102"/>
        <v>2012-02-10 00:00:00</v>
      </c>
    </row>
    <row r="6537" spans="1:7" x14ac:dyDescent="0.25">
      <c r="A6537" t="s">
        <v>12025</v>
      </c>
      <c r="B6537" s="3">
        <v>39904</v>
      </c>
      <c r="C6537" t="s">
        <v>9142</v>
      </c>
      <c r="D6537" t="s">
        <v>7380</v>
      </c>
      <c r="E6537" t="s">
        <v>12026</v>
      </c>
      <c r="F6537">
        <f>+VLOOKUP(C6537,Fabricante_Consola!$A$5:$B$8,2)</f>
        <v>3</v>
      </c>
      <c r="G6537" s="3" t="str">
        <f t="shared" si="102"/>
        <v>2009-04-01 00:00:00</v>
      </c>
    </row>
    <row r="6538" spans="1:7" x14ac:dyDescent="0.25">
      <c r="A6538" t="s">
        <v>12027</v>
      </c>
      <c r="B6538" s="3">
        <v>40639</v>
      </c>
      <c r="C6538" t="s">
        <v>9142</v>
      </c>
      <c r="D6538" t="s">
        <v>7380</v>
      </c>
      <c r="E6538" t="s">
        <v>12028</v>
      </c>
      <c r="F6538">
        <f>+VLOOKUP(C6538,Fabricante_Consola!$A$5:$B$8,2)</f>
        <v>3</v>
      </c>
      <c r="G6538" s="3" t="str">
        <f t="shared" si="102"/>
        <v>2011-04-06 00:00:00</v>
      </c>
    </row>
    <row r="6539" spans="1:7" x14ac:dyDescent="0.25">
      <c r="A6539" t="s">
        <v>12029</v>
      </c>
      <c r="B6539" s="3">
        <v>39022</v>
      </c>
      <c r="C6539" t="s">
        <v>9142</v>
      </c>
      <c r="D6539" t="s">
        <v>51</v>
      </c>
      <c r="E6539" t="s">
        <v>12030</v>
      </c>
      <c r="F6539">
        <f>+VLOOKUP(C6539,Fabricante_Consola!$A$5:$B$8,2)</f>
        <v>3</v>
      </c>
      <c r="G6539" s="3" t="str">
        <f t="shared" si="102"/>
        <v>2006-11-01 00:00:00</v>
      </c>
    </row>
    <row r="6540" spans="1:7" x14ac:dyDescent="0.25">
      <c r="A6540" t="s">
        <v>12031</v>
      </c>
      <c r="B6540" s="3">
        <v>38800</v>
      </c>
      <c r="C6540" t="s">
        <v>9142</v>
      </c>
      <c r="D6540" t="s">
        <v>51</v>
      </c>
      <c r="E6540" t="s">
        <v>12032</v>
      </c>
      <c r="F6540">
        <f>+VLOOKUP(C6540,Fabricante_Consola!$A$5:$B$8,2)</f>
        <v>3</v>
      </c>
      <c r="G6540" s="3" t="str">
        <f t="shared" si="102"/>
        <v>2006-03-24 00:00:00</v>
      </c>
    </row>
    <row r="6541" spans="1:7" x14ac:dyDescent="0.25">
      <c r="A6541" t="s">
        <v>12033</v>
      </c>
      <c r="B6541" s="3">
        <v>39173</v>
      </c>
      <c r="C6541" t="s">
        <v>9142</v>
      </c>
      <c r="D6541" t="s">
        <v>51</v>
      </c>
      <c r="E6541" t="s">
        <v>12034</v>
      </c>
      <c r="F6541">
        <f>+VLOOKUP(C6541,Fabricante_Consola!$A$5:$B$8,2)</f>
        <v>3</v>
      </c>
      <c r="G6541" s="3" t="str">
        <f t="shared" si="102"/>
        <v>2007-04-01 00:00:00</v>
      </c>
    </row>
    <row r="6542" spans="1:7" x14ac:dyDescent="0.25">
      <c r="A6542" t="s">
        <v>1933</v>
      </c>
      <c r="B6542" s="3">
        <v>40858</v>
      </c>
      <c r="C6542" t="s">
        <v>9142</v>
      </c>
      <c r="D6542" t="s">
        <v>51</v>
      </c>
      <c r="E6542" t="s">
        <v>12035</v>
      </c>
      <c r="F6542">
        <f>+VLOOKUP(C6542,Fabricante_Consola!$A$5:$B$8,2)</f>
        <v>3</v>
      </c>
      <c r="G6542" s="3" t="str">
        <f t="shared" si="102"/>
        <v>2011-11-11 00:00:00</v>
      </c>
    </row>
    <row r="6543" spans="1:7" x14ac:dyDescent="0.25">
      <c r="A6543" t="s">
        <v>1934</v>
      </c>
      <c r="B6543" s="3">
        <v>41100</v>
      </c>
      <c r="C6543" t="s">
        <v>9142</v>
      </c>
      <c r="D6543" t="s">
        <v>51</v>
      </c>
      <c r="E6543" t="s">
        <v>12036</v>
      </c>
      <c r="F6543">
        <f>+VLOOKUP(C6543,Fabricante_Consola!$A$5:$B$8,2)</f>
        <v>3</v>
      </c>
      <c r="G6543" s="3" t="str">
        <f t="shared" si="102"/>
        <v>2012-07-10 00:00:00</v>
      </c>
    </row>
    <row r="6544" spans="1:7" x14ac:dyDescent="0.25">
      <c r="A6544" t="s">
        <v>1935</v>
      </c>
      <c r="B6544" s="3">
        <v>41247</v>
      </c>
      <c r="C6544" t="s">
        <v>9142</v>
      </c>
      <c r="D6544" t="s">
        <v>51</v>
      </c>
      <c r="E6544" t="s">
        <v>12037</v>
      </c>
      <c r="F6544">
        <f>+VLOOKUP(C6544,Fabricante_Consola!$A$5:$B$8,2)</f>
        <v>3</v>
      </c>
      <c r="G6544" s="3" t="str">
        <f t="shared" si="102"/>
        <v>2012-12-04 00:00:00</v>
      </c>
    </row>
    <row r="6545" spans="1:7" x14ac:dyDescent="0.25">
      <c r="A6545" t="s">
        <v>1936</v>
      </c>
      <c r="B6545" s="3">
        <v>41926</v>
      </c>
      <c r="C6545" t="s">
        <v>9142</v>
      </c>
      <c r="D6545" t="s">
        <v>15</v>
      </c>
      <c r="E6545" t="s">
        <v>12038</v>
      </c>
      <c r="F6545">
        <f>+VLOOKUP(C6545,Fabricante_Consola!$A$5:$B$8,2)</f>
        <v>3</v>
      </c>
      <c r="G6545" s="3" t="str">
        <f t="shared" si="102"/>
        <v>2014-10-14 00:00:00</v>
      </c>
    </row>
    <row r="6546" spans="1:7" x14ac:dyDescent="0.25">
      <c r="A6546" t="s">
        <v>12039</v>
      </c>
      <c r="B6546" s="3">
        <v>41138</v>
      </c>
      <c r="C6546" t="s">
        <v>9142</v>
      </c>
      <c r="D6546" t="s">
        <v>2</v>
      </c>
      <c r="E6546" t="s">
        <v>12040</v>
      </c>
      <c r="F6546">
        <f>+VLOOKUP(C6546,Fabricante_Consola!$A$5:$B$8,2)</f>
        <v>3</v>
      </c>
      <c r="G6546" s="3" t="str">
        <f t="shared" si="102"/>
        <v>2012-08-17 00:00:00</v>
      </c>
    </row>
    <row r="6547" spans="1:7" x14ac:dyDescent="0.25">
      <c r="A6547" t="s">
        <v>12041</v>
      </c>
      <c r="B6547" s="3">
        <v>40634</v>
      </c>
      <c r="C6547" t="s">
        <v>9142</v>
      </c>
      <c r="D6547" t="s">
        <v>9223</v>
      </c>
      <c r="E6547" t="s">
        <v>12042</v>
      </c>
      <c r="F6547">
        <f>+VLOOKUP(C6547,Fabricante_Consola!$A$5:$B$8,2)</f>
        <v>3</v>
      </c>
      <c r="G6547" s="3" t="str">
        <f t="shared" si="102"/>
        <v>2011-04-01 00:00:00</v>
      </c>
    </row>
    <row r="6548" spans="1:7" x14ac:dyDescent="0.25">
      <c r="A6548" t="s">
        <v>12043</v>
      </c>
      <c r="B6548" s="3">
        <v>40738</v>
      </c>
      <c r="C6548" t="s">
        <v>9142</v>
      </c>
      <c r="D6548" t="s">
        <v>57</v>
      </c>
      <c r="E6548" t="s">
        <v>12044</v>
      </c>
      <c r="F6548">
        <f>+VLOOKUP(C6548,Fabricante_Consola!$A$5:$B$8,2)</f>
        <v>3</v>
      </c>
      <c r="G6548" s="3" t="str">
        <f t="shared" si="102"/>
        <v>2011-07-14 00:00:00</v>
      </c>
    </row>
    <row r="6549" spans="1:7" x14ac:dyDescent="0.25">
      <c r="A6549" t="s">
        <v>1940</v>
      </c>
      <c r="B6549" s="3">
        <v>39416</v>
      </c>
      <c r="C6549" t="s">
        <v>9142</v>
      </c>
      <c r="D6549" t="s">
        <v>15</v>
      </c>
      <c r="E6549" t="s">
        <v>12045</v>
      </c>
      <c r="F6549">
        <f>+VLOOKUP(C6549,Fabricante_Consola!$A$5:$B$8,2)</f>
        <v>3</v>
      </c>
      <c r="G6549" s="3" t="str">
        <f t="shared" si="102"/>
        <v>2007-11-30 00:00:00</v>
      </c>
    </row>
    <row r="6550" spans="1:7" x14ac:dyDescent="0.25">
      <c r="A6550" t="s">
        <v>12046</v>
      </c>
      <c r="B6550" s="3">
        <v>40802</v>
      </c>
      <c r="C6550" t="s">
        <v>9142</v>
      </c>
      <c r="D6550" t="s">
        <v>2</v>
      </c>
      <c r="E6550" t="s">
        <v>12047</v>
      </c>
      <c r="F6550">
        <f>+VLOOKUP(C6550,Fabricante_Consola!$A$5:$B$8,2)</f>
        <v>3</v>
      </c>
      <c r="G6550" s="3" t="str">
        <f t="shared" si="102"/>
        <v>2011-09-16 00:00:00</v>
      </c>
    </row>
    <row r="6551" spans="1:7" x14ac:dyDescent="0.25">
      <c r="A6551" t="s">
        <v>12048</v>
      </c>
      <c r="B6551" s="3">
        <v>40452</v>
      </c>
      <c r="C6551" t="s">
        <v>9142</v>
      </c>
      <c r="D6551" t="s">
        <v>9420</v>
      </c>
      <c r="E6551" t="s">
        <v>12049</v>
      </c>
      <c r="F6551">
        <f>+VLOOKUP(C6551,Fabricante_Consola!$A$5:$B$8,2)</f>
        <v>3</v>
      </c>
      <c r="G6551" s="3" t="str">
        <f t="shared" si="102"/>
        <v>2010-10-01 00:00:00</v>
      </c>
    </row>
    <row r="6552" spans="1:7" x14ac:dyDescent="0.25">
      <c r="A6552" t="s">
        <v>12050</v>
      </c>
      <c r="B6552" s="3">
        <v>41226</v>
      </c>
      <c r="C6552" t="s">
        <v>9142</v>
      </c>
      <c r="E6552" t="s">
        <v>12051</v>
      </c>
      <c r="F6552">
        <f>+VLOOKUP(C6552,Fabricante_Consola!$A$5:$B$8,2)</f>
        <v>3</v>
      </c>
      <c r="G6552" s="3" t="str">
        <f t="shared" si="102"/>
        <v>2012-11-13 00:00:00</v>
      </c>
    </row>
    <row r="6553" spans="1:7" x14ac:dyDescent="0.25">
      <c r="A6553" t="s">
        <v>14930</v>
      </c>
      <c r="B6553" s="3">
        <v>38718</v>
      </c>
      <c r="C6553" t="s">
        <v>9142</v>
      </c>
      <c r="D6553" t="s">
        <v>2</v>
      </c>
      <c r="E6553" t="s">
        <v>12052</v>
      </c>
      <c r="F6553">
        <f>+VLOOKUP(C6553,Fabricante_Consola!$A$5:$B$8,2)</f>
        <v>3</v>
      </c>
      <c r="G6553" s="3" t="str">
        <f t="shared" si="102"/>
        <v>2006-01-01 00:00:00</v>
      </c>
    </row>
    <row r="6554" spans="1:7" x14ac:dyDescent="0.25">
      <c r="A6554" t="s">
        <v>12053</v>
      </c>
      <c r="B6554" s="3">
        <v>39083</v>
      </c>
      <c r="C6554" t="s">
        <v>9142</v>
      </c>
      <c r="E6554" t="s">
        <v>12054</v>
      </c>
      <c r="F6554">
        <f>+VLOOKUP(C6554,Fabricante_Consola!$A$5:$B$8,2)</f>
        <v>3</v>
      </c>
      <c r="G6554" s="3" t="str">
        <f t="shared" si="102"/>
        <v>2007-01-01 00:00:00</v>
      </c>
    </row>
    <row r="6555" spans="1:7" x14ac:dyDescent="0.25">
      <c r="A6555" t="s">
        <v>1945</v>
      </c>
      <c r="B6555" s="3">
        <v>39600</v>
      </c>
      <c r="C6555" t="s">
        <v>9142</v>
      </c>
      <c r="D6555" t="s">
        <v>2</v>
      </c>
      <c r="E6555" t="s">
        <v>12055</v>
      </c>
      <c r="F6555">
        <f>+VLOOKUP(C6555,Fabricante_Consola!$A$5:$B$8,2)</f>
        <v>3</v>
      </c>
      <c r="G6555" s="3" t="str">
        <f t="shared" si="102"/>
        <v>2008-06-01 00:00:00</v>
      </c>
    </row>
    <row r="6556" spans="1:7" x14ac:dyDescent="0.25">
      <c r="A6556" t="s">
        <v>12056</v>
      </c>
      <c r="B6556" s="3">
        <v>40485</v>
      </c>
      <c r="C6556" t="s">
        <v>9142</v>
      </c>
      <c r="D6556" t="s">
        <v>9693</v>
      </c>
      <c r="E6556" t="s">
        <v>12057</v>
      </c>
      <c r="F6556">
        <f>+VLOOKUP(C6556,Fabricante_Consola!$A$5:$B$8,2)</f>
        <v>3</v>
      </c>
      <c r="G6556" s="3" t="str">
        <f t="shared" si="102"/>
        <v>2010-11-03 00:00:00</v>
      </c>
    </row>
    <row r="6557" spans="1:7" x14ac:dyDescent="0.25">
      <c r="A6557" t="s">
        <v>12058</v>
      </c>
      <c r="B6557" s="3">
        <v>39814</v>
      </c>
      <c r="C6557" t="s">
        <v>9142</v>
      </c>
      <c r="D6557" t="s">
        <v>9144</v>
      </c>
      <c r="E6557" t="s">
        <v>12059</v>
      </c>
      <c r="F6557">
        <f>+VLOOKUP(C6557,Fabricante_Consola!$A$5:$B$8,2)</f>
        <v>3</v>
      </c>
      <c r="G6557" s="3" t="str">
        <f t="shared" si="102"/>
        <v>2009-01-01 00:00:00</v>
      </c>
    </row>
    <row r="6558" spans="1:7" x14ac:dyDescent="0.25">
      <c r="A6558" t="s">
        <v>1947</v>
      </c>
      <c r="B6558" s="3">
        <v>40879</v>
      </c>
      <c r="C6558" t="s">
        <v>9142</v>
      </c>
      <c r="D6558" t="s">
        <v>22</v>
      </c>
      <c r="E6558" t="s">
        <v>12060</v>
      </c>
      <c r="F6558">
        <f>+VLOOKUP(C6558,Fabricante_Consola!$A$5:$B$8,2)</f>
        <v>3</v>
      </c>
      <c r="G6558" s="3" t="str">
        <f t="shared" si="102"/>
        <v>2011-12-02 00:00:00</v>
      </c>
    </row>
    <row r="6559" spans="1:7" x14ac:dyDescent="0.25">
      <c r="A6559" t="s">
        <v>1953</v>
      </c>
      <c r="B6559" s="3">
        <v>39772</v>
      </c>
      <c r="C6559" t="s">
        <v>9142</v>
      </c>
      <c r="D6559" t="s">
        <v>51</v>
      </c>
      <c r="E6559" t="s">
        <v>12061</v>
      </c>
      <c r="F6559">
        <f>+VLOOKUP(C6559,Fabricante_Consola!$A$5:$B$8,2)</f>
        <v>3</v>
      </c>
      <c r="G6559" s="3" t="str">
        <f t="shared" si="102"/>
        <v>2008-11-20 00:00:00</v>
      </c>
    </row>
    <row r="6560" spans="1:7" x14ac:dyDescent="0.25">
      <c r="A6560" t="s">
        <v>1958</v>
      </c>
      <c r="B6560" s="3">
        <v>41677</v>
      </c>
      <c r="C6560" t="s">
        <v>9142</v>
      </c>
      <c r="D6560" t="s">
        <v>526</v>
      </c>
      <c r="E6560" t="s">
        <v>12062</v>
      </c>
      <c r="F6560">
        <f>+VLOOKUP(C6560,Fabricante_Consola!$A$5:$B$8,2)</f>
        <v>3</v>
      </c>
      <c r="G6560" s="3" t="str">
        <f t="shared" si="102"/>
        <v>2014-02-07 00:00:00</v>
      </c>
    </row>
    <row r="6561" spans="1:7" x14ac:dyDescent="0.25">
      <c r="A6561" t="s">
        <v>12063</v>
      </c>
      <c r="B6561" s="3">
        <v>39834</v>
      </c>
      <c r="C6561" t="s">
        <v>9142</v>
      </c>
      <c r="D6561" t="s">
        <v>9176</v>
      </c>
      <c r="E6561" t="s">
        <v>12064</v>
      </c>
      <c r="F6561">
        <f>+VLOOKUP(C6561,Fabricante_Consola!$A$5:$B$8,2)</f>
        <v>3</v>
      </c>
      <c r="G6561" s="3" t="str">
        <f t="shared" si="102"/>
        <v>2009-01-21 00:00:00</v>
      </c>
    </row>
    <row r="6562" spans="1:7" x14ac:dyDescent="0.25">
      <c r="A6562" t="s">
        <v>12065</v>
      </c>
      <c r="B6562" s="3">
        <v>38777</v>
      </c>
      <c r="C6562" t="s">
        <v>9142</v>
      </c>
      <c r="D6562" t="s">
        <v>130</v>
      </c>
      <c r="E6562" t="s">
        <v>12066</v>
      </c>
      <c r="F6562">
        <f>+VLOOKUP(C6562,Fabricante_Consola!$A$5:$B$8,2)</f>
        <v>3</v>
      </c>
      <c r="G6562" s="3" t="str">
        <f t="shared" si="102"/>
        <v>2006-03-01 00:00:00</v>
      </c>
    </row>
    <row r="6563" spans="1:7" x14ac:dyDescent="0.25">
      <c r="A6563" t="s">
        <v>12067</v>
      </c>
      <c r="B6563" s="3">
        <v>41612</v>
      </c>
      <c r="C6563" t="s">
        <v>9142</v>
      </c>
      <c r="D6563" t="s">
        <v>165</v>
      </c>
      <c r="E6563" t="s">
        <v>12068</v>
      </c>
      <c r="F6563">
        <f>+VLOOKUP(C6563,Fabricante_Consola!$A$5:$B$8,2)</f>
        <v>3</v>
      </c>
      <c r="G6563" s="3" t="str">
        <f t="shared" si="102"/>
        <v>2013-12-04 00:00:00</v>
      </c>
    </row>
    <row r="6564" spans="1:7" x14ac:dyDescent="0.25">
      <c r="A6564" t="s">
        <v>1963</v>
      </c>
      <c r="B6564" s="3">
        <v>40151</v>
      </c>
      <c r="C6564" t="s">
        <v>9142</v>
      </c>
      <c r="D6564" t="s">
        <v>57</v>
      </c>
      <c r="E6564" t="s">
        <v>12069</v>
      </c>
      <c r="F6564">
        <f>+VLOOKUP(C6564,Fabricante_Consola!$A$5:$B$8,2)</f>
        <v>3</v>
      </c>
      <c r="G6564" s="3" t="str">
        <f t="shared" si="102"/>
        <v>2009-12-04 00:00:00</v>
      </c>
    </row>
    <row r="6565" spans="1:7" x14ac:dyDescent="0.25">
      <c r="A6565" t="s">
        <v>12070</v>
      </c>
      <c r="B6565" s="3">
        <v>40009</v>
      </c>
      <c r="C6565" t="s">
        <v>9142</v>
      </c>
      <c r="D6565" t="s">
        <v>10357</v>
      </c>
      <c r="E6565" t="s">
        <v>12071</v>
      </c>
      <c r="F6565">
        <f>+VLOOKUP(C6565,Fabricante_Consola!$A$5:$B$8,2)</f>
        <v>3</v>
      </c>
      <c r="G6565" s="3" t="str">
        <f t="shared" si="102"/>
        <v>2009-07-15 00:00:00</v>
      </c>
    </row>
    <row r="6566" spans="1:7" x14ac:dyDescent="0.25">
      <c r="A6566" t="s">
        <v>12072</v>
      </c>
      <c r="B6566" s="3">
        <v>41565</v>
      </c>
      <c r="C6566" t="s">
        <v>9142</v>
      </c>
      <c r="D6566" t="s">
        <v>2</v>
      </c>
      <c r="E6566" t="s">
        <v>12073</v>
      </c>
      <c r="F6566">
        <f>+VLOOKUP(C6566,Fabricante_Consola!$A$5:$B$8,2)</f>
        <v>3</v>
      </c>
      <c r="G6566" s="3" t="str">
        <f t="shared" si="102"/>
        <v>2013-10-18 00:00:00</v>
      </c>
    </row>
    <row r="6567" spans="1:7" x14ac:dyDescent="0.25">
      <c r="A6567" t="s">
        <v>12074</v>
      </c>
      <c r="B6567" s="3">
        <v>40942</v>
      </c>
      <c r="C6567" t="s">
        <v>9142</v>
      </c>
      <c r="D6567" t="s">
        <v>7380</v>
      </c>
      <c r="E6567" t="s">
        <v>12075</v>
      </c>
      <c r="F6567">
        <f>+VLOOKUP(C6567,Fabricante_Consola!$A$5:$B$8,2)</f>
        <v>3</v>
      </c>
      <c r="G6567" s="3" t="str">
        <f t="shared" si="102"/>
        <v>2012-02-03 00:00:00</v>
      </c>
    </row>
    <row r="6568" spans="1:7" x14ac:dyDescent="0.25">
      <c r="A6568" t="s">
        <v>12076</v>
      </c>
      <c r="B6568" s="3">
        <v>39514</v>
      </c>
      <c r="C6568" t="s">
        <v>9142</v>
      </c>
      <c r="D6568" t="s">
        <v>2</v>
      </c>
      <c r="E6568" t="s">
        <v>12077</v>
      </c>
      <c r="F6568">
        <f>+VLOOKUP(C6568,Fabricante_Consola!$A$5:$B$8,2)</f>
        <v>3</v>
      </c>
      <c r="G6568" s="3" t="str">
        <f t="shared" si="102"/>
        <v>2008-03-07 00:00:00</v>
      </c>
    </row>
    <row r="6569" spans="1:7" x14ac:dyDescent="0.25">
      <c r="A6569" t="s">
        <v>12078</v>
      </c>
      <c r="B6569" s="3">
        <v>41010</v>
      </c>
      <c r="C6569" t="s">
        <v>9142</v>
      </c>
      <c r="D6569" t="s">
        <v>9313</v>
      </c>
      <c r="E6569" t="s">
        <v>12079</v>
      </c>
      <c r="F6569">
        <f>+VLOOKUP(C6569,Fabricante_Consola!$A$5:$B$8,2)</f>
        <v>3</v>
      </c>
      <c r="G6569" s="3" t="str">
        <f t="shared" si="102"/>
        <v>2012-04-11 00:00:00</v>
      </c>
    </row>
    <row r="6570" spans="1:7" x14ac:dyDescent="0.25">
      <c r="A6570" t="s">
        <v>12080</v>
      </c>
      <c r="B6570" s="3">
        <v>39814</v>
      </c>
      <c r="C6570" t="s">
        <v>9142</v>
      </c>
      <c r="D6570" t="s">
        <v>5</v>
      </c>
      <c r="E6570" t="s">
        <v>12081</v>
      </c>
      <c r="F6570">
        <f>+VLOOKUP(C6570,Fabricante_Consola!$A$5:$B$8,2)</f>
        <v>3</v>
      </c>
      <c r="G6570" s="3" t="str">
        <f t="shared" si="102"/>
        <v>2009-01-01 00:00:00</v>
      </c>
    </row>
    <row r="6571" spans="1:7" x14ac:dyDescent="0.25">
      <c r="A6571" t="s">
        <v>12082</v>
      </c>
      <c r="B6571" s="3">
        <v>39783</v>
      </c>
      <c r="C6571" t="s">
        <v>9142</v>
      </c>
      <c r="D6571" t="s">
        <v>15</v>
      </c>
      <c r="E6571" t="s">
        <v>12083</v>
      </c>
      <c r="F6571">
        <f>+VLOOKUP(C6571,Fabricante_Consola!$A$5:$B$8,2)</f>
        <v>3</v>
      </c>
      <c r="G6571" s="3" t="str">
        <f t="shared" si="102"/>
        <v>2008-12-01 00:00:00</v>
      </c>
    </row>
    <row r="6572" spans="1:7" x14ac:dyDescent="0.25">
      <c r="A6572" t="s">
        <v>12084</v>
      </c>
      <c r="B6572" s="3">
        <v>40492</v>
      </c>
      <c r="C6572" t="s">
        <v>9142</v>
      </c>
      <c r="D6572" t="s">
        <v>9149</v>
      </c>
      <c r="E6572" t="s">
        <v>12085</v>
      </c>
      <c r="F6572">
        <f>+VLOOKUP(C6572,Fabricante_Consola!$A$5:$B$8,2)</f>
        <v>3</v>
      </c>
      <c r="G6572" s="3" t="str">
        <f t="shared" si="102"/>
        <v>2010-11-10 00:00:00</v>
      </c>
    </row>
    <row r="6573" spans="1:7" x14ac:dyDescent="0.25">
      <c r="A6573" t="s">
        <v>1970</v>
      </c>
      <c r="B6573" s="3">
        <v>41404</v>
      </c>
      <c r="C6573" t="s">
        <v>9142</v>
      </c>
      <c r="D6573" t="s">
        <v>165</v>
      </c>
      <c r="E6573" t="s">
        <v>12086</v>
      </c>
      <c r="F6573">
        <f>+VLOOKUP(C6573,Fabricante_Consola!$A$5:$B$8,2)</f>
        <v>3</v>
      </c>
      <c r="G6573" s="3" t="str">
        <f t="shared" si="102"/>
        <v>2013-05-10 00:00:00</v>
      </c>
    </row>
    <row r="6574" spans="1:7" x14ac:dyDescent="0.25">
      <c r="A6574" t="s">
        <v>12087</v>
      </c>
      <c r="B6574" s="3">
        <v>41000</v>
      </c>
      <c r="C6574" t="s">
        <v>9142</v>
      </c>
      <c r="D6574" t="s">
        <v>10357</v>
      </c>
      <c r="E6574" t="s">
        <v>12088</v>
      </c>
      <c r="F6574">
        <f>+VLOOKUP(C6574,Fabricante_Consola!$A$5:$B$8,2)</f>
        <v>3</v>
      </c>
      <c r="G6574" s="3" t="str">
        <f t="shared" si="102"/>
        <v>2012-04-01 00:00:00</v>
      </c>
    </row>
    <row r="6575" spans="1:7" x14ac:dyDescent="0.25">
      <c r="A6575" t="s">
        <v>1972</v>
      </c>
      <c r="B6575" s="3">
        <v>41061</v>
      </c>
      <c r="C6575" t="s">
        <v>9142</v>
      </c>
      <c r="D6575" t="s">
        <v>10357</v>
      </c>
      <c r="E6575" t="s">
        <v>12089</v>
      </c>
      <c r="F6575">
        <f>+VLOOKUP(C6575,Fabricante_Consola!$A$5:$B$8,2)</f>
        <v>3</v>
      </c>
      <c r="G6575" s="3" t="str">
        <f t="shared" si="102"/>
        <v>2012-06-01 00:00:00</v>
      </c>
    </row>
    <row r="6576" spans="1:7" x14ac:dyDescent="0.25">
      <c r="A6576" t="s">
        <v>12090</v>
      </c>
      <c r="B6576" s="3">
        <v>41122</v>
      </c>
      <c r="C6576" t="s">
        <v>9142</v>
      </c>
      <c r="D6576" t="s">
        <v>10357</v>
      </c>
      <c r="E6576" t="s">
        <v>12091</v>
      </c>
      <c r="F6576">
        <f>+VLOOKUP(C6576,Fabricante_Consola!$A$5:$B$8,2)</f>
        <v>3</v>
      </c>
      <c r="G6576" s="3" t="str">
        <f t="shared" si="102"/>
        <v>2012-08-01 00:00:00</v>
      </c>
    </row>
    <row r="6577" spans="1:7" x14ac:dyDescent="0.25">
      <c r="A6577" t="s">
        <v>12092</v>
      </c>
      <c r="B6577" s="3">
        <v>41192</v>
      </c>
      <c r="C6577" t="s">
        <v>9142</v>
      </c>
      <c r="D6577" t="s">
        <v>165</v>
      </c>
      <c r="E6577" t="s">
        <v>12093</v>
      </c>
      <c r="F6577">
        <f>+VLOOKUP(C6577,Fabricante_Consola!$A$5:$B$8,2)</f>
        <v>3</v>
      </c>
      <c r="G6577" s="3" t="str">
        <f t="shared" si="102"/>
        <v>2012-10-10 00:00:00</v>
      </c>
    </row>
    <row r="6578" spans="1:7" x14ac:dyDescent="0.25">
      <c r="A6578" t="s">
        <v>12094</v>
      </c>
      <c r="B6578" s="3">
        <v>41234</v>
      </c>
      <c r="C6578" t="s">
        <v>9142</v>
      </c>
      <c r="D6578" t="s">
        <v>165</v>
      </c>
      <c r="E6578" t="s">
        <v>12095</v>
      </c>
      <c r="F6578">
        <f>+VLOOKUP(C6578,Fabricante_Consola!$A$5:$B$8,2)</f>
        <v>3</v>
      </c>
      <c r="G6578" s="3" t="str">
        <f t="shared" si="102"/>
        <v>2012-11-21 00:00:00</v>
      </c>
    </row>
    <row r="6579" spans="1:7" x14ac:dyDescent="0.25">
      <c r="A6579" t="s">
        <v>1978</v>
      </c>
      <c r="B6579" s="3">
        <v>41355</v>
      </c>
      <c r="C6579" t="s">
        <v>9142</v>
      </c>
      <c r="D6579" t="s">
        <v>2</v>
      </c>
      <c r="E6579" t="s">
        <v>12096</v>
      </c>
      <c r="F6579">
        <f>+VLOOKUP(C6579,Fabricante_Consola!$A$5:$B$8,2)</f>
        <v>3</v>
      </c>
      <c r="G6579" s="3" t="str">
        <f t="shared" si="102"/>
        <v>2013-03-22 00:00:00</v>
      </c>
    </row>
    <row r="6580" spans="1:7" x14ac:dyDescent="0.25">
      <c r="A6580" t="s">
        <v>12097</v>
      </c>
      <c r="B6580" s="3">
        <v>40842</v>
      </c>
      <c r="C6580" t="s">
        <v>9142</v>
      </c>
      <c r="D6580" t="s">
        <v>7380</v>
      </c>
      <c r="E6580" t="s">
        <v>12098</v>
      </c>
      <c r="F6580">
        <f>+VLOOKUP(C6580,Fabricante_Consola!$A$5:$B$8,2)</f>
        <v>3</v>
      </c>
      <c r="G6580" s="3" t="str">
        <f t="shared" si="102"/>
        <v>2011-10-26 00:00:00</v>
      </c>
    </row>
    <row r="6581" spans="1:7" x14ac:dyDescent="0.25">
      <c r="A6581" t="s">
        <v>12099</v>
      </c>
      <c r="B6581" s="3">
        <v>40079</v>
      </c>
      <c r="C6581" t="s">
        <v>9142</v>
      </c>
      <c r="D6581" t="s">
        <v>7380</v>
      </c>
      <c r="E6581" t="s">
        <v>12100</v>
      </c>
      <c r="F6581">
        <f>+VLOOKUP(C6581,Fabricante_Consola!$A$5:$B$8,2)</f>
        <v>3</v>
      </c>
      <c r="G6581" s="3" t="str">
        <f t="shared" si="102"/>
        <v>2009-09-23 00:00:00</v>
      </c>
    </row>
    <row r="6582" spans="1:7" x14ac:dyDescent="0.25">
      <c r="A6582" t="s">
        <v>12101</v>
      </c>
      <c r="B6582" s="3">
        <v>41016</v>
      </c>
      <c r="C6582" t="s">
        <v>9142</v>
      </c>
      <c r="D6582" t="s">
        <v>83</v>
      </c>
      <c r="E6582" t="s">
        <v>12102</v>
      </c>
      <c r="F6582">
        <f>+VLOOKUP(C6582,Fabricante_Consola!$A$5:$B$8,2)</f>
        <v>3</v>
      </c>
      <c r="G6582" s="3" t="str">
        <f t="shared" si="102"/>
        <v>2012-04-17 00:00:00</v>
      </c>
    </row>
    <row r="6583" spans="1:7" x14ac:dyDescent="0.25">
      <c r="A6583" t="s">
        <v>1982</v>
      </c>
      <c r="B6583" s="3">
        <v>41558</v>
      </c>
      <c r="C6583" t="s">
        <v>9142</v>
      </c>
      <c r="D6583" t="s">
        <v>165</v>
      </c>
      <c r="E6583" t="s">
        <v>12103</v>
      </c>
      <c r="F6583">
        <f>+VLOOKUP(C6583,Fabricante_Consola!$A$5:$B$8,2)</f>
        <v>3</v>
      </c>
      <c r="G6583" s="3" t="str">
        <f t="shared" si="102"/>
        <v>2013-10-11 00:00:00</v>
      </c>
    </row>
    <row r="6584" spans="1:7" x14ac:dyDescent="0.25">
      <c r="A6584" t="s">
        <v>12104</v>
      </c>
      <c r="B6584" s="3">
        <v>39448</v>
      </c>
      <c r="C6584" t="s">
        <v>9142</v>
      </c>
      <c r="D6584" t="s">
        <v>165</v>
      </c>
      <c r="E6584" t="s">
        <v>12105</v>
      </c>
      <c r="F6584">
        <f>+VLOOKUP(C6584,Fabricante_Consola!$A$5:$B$8,2)</f>
        <v>3</v>
      </c>
      <c r="G6584" s="3" t="str">
        <f t="shared" si="102"/>
        <v>2008-01-01 00:00:00</v>
      </c>
    </row>
    <row r="6585" spans="1:7" x14ac:dyDescent="0.25">
      <c r="A6585" t="s">
        <v>12106</v>
      </c>
      <c r="B6585" s="3">
        <v>39814</v>
      </c>
      <c r="C6585" t="s">
        <v>9142</v>
      </c>
      <c r="D6585" t="s">
        <v>2</v>
      </c>
      <c r="E6585" t="s">
        <v>12107</v>
      </c>
      <c r="F6585">
        <f>+VLOOKUP(C6585,Fabricante_Consola!$A$5:$B$8,2)</f>
        <v>3</v>
      </c>
      <c r="G6585" s="3" t="str">
        <f t="shared" si="102"/>
        <v>2009-01-01 00:00:00</v>
      </c>
    </row>
    <row r="6586" spans="1:7" x14ac:dyDescent="0.25">
      <c r="A6586" t="s">
        <v>1986</v>
      </c>
      <c r="B6586" s="3">
        <v>41698</v>
      </c>
      <c r="C6586" t="s">
        <v>9142</v>
      </c>
      <c r="D6586" t="s">
        <v>15</v>
      </c>
      <c r="E6586" t="s">
        <v>12108</v>
      </c>
      <c r="F6586">
        <f>+VLOOKUP(C6586,Fabricante_Consola!$A$5:$B$8,2)</f>
        <v>3</v>
      </c>
      <c r="G6586" s="3" t="str">
        <f t="shared" si="102"/>
        <v>2014-02-28 00:00:00</v>
      </c>
    </row>
    <row r="6587" spans="1:7" x14ac:dyDescent="0.25">
      <c r="A6587" t="s">
        <v>12109</v>
      </c>
      <c r="B6587" s="3">
        <v>40310</v>
      </c>
      <c r="C6587" t="s">
        <v>9142</v>
      </c>
      <c r="D6587" t="s">
        <v>9329</v>
      </c>
      <c r="E6587" t="s">
        <v>12110</v>
      </c>
      <c r="F6587">
        <f>+VLOOKUP(C6587,Fabricante_Consola!$A$5:$B$8,2)</f>
        <v>3</v>
      </c>
      <c r="G6587" s="3" t="str">
        <f t="shared" si="102"/>
        <v>2010-05-12 00:00:00</v>
      </c>
    </row>
    <row r="6588" spans="1:7" x14ac:dyDescent="0.25">
      <c r="A6588" t="s">
        <v>1987</v>
      </c>
      <c r="B6588" s="3">
        <v>40179</v>
      </c>
      <c r="C6588" t="s">
        <v>9142</v>
      </c>
      <c r="D6588" t="s">
        <v>2</v>
      </c>
      <c r="E6588" t="s">
        <v>12111</v>
      </c>
      <c r="F6588">
        <f>+VLOOKUP(C6588,Fabricante_Consola!$A$5:$B$8,2)</f>
        <v>3</v>
      </c>
      <c r="G6588" s="3" t="str">
        <f t="shared" si="102"/>
        <v>2010-01-01 00:00:00</v>
      </c>
    </row>
    <row r="6589" spans="1:7" x14ac:dyDescent="0.25">
      <c r="A6589" t="s">
        <v>1989</v>
      </c>
      <c r="B6589" s="3">
        <v>40662</v>
      </c>
      <c r="C6589" t="s">
        <v>9142</v>
      </c>
      <c r="D6589" t="s">
        <v>2</v>
      </c>
      <c r="E6589" t="s">
        <v>12112</v>
      </c>
      <c r="F6589">
        <f>+VLOOKUP(C6589,Fabricante_Consola!$A$5:$B$8,2)</f>
        <v>3</v>
      </c>
      <c r="G6589" s="3" t="str">
        <f t="shared" si="102"/>
        <v>2011-04-29 00:00:00</v>
      </c>
    </row>
    <row r="6590" spans="1:7" x14ac:dyDescent="0.25">
      <c r="A6590" t="s">
        <v>12113</v>
      </c>
      <c r="B6590" s="3">
        <v>39356</v>
      </c>
      <c r="C6590" t="s">
        <v>9142</v>
      </c>
      <c r="D6590" t="s">
        <v>42</v>
      </c>
      <c r="E6590" t="s">
        <v>12114</v>
      </c>
      <c r="F6590">
        <f>+VLOOKUP(C6590,Fabricante_Consola!$A$5:$B$8,2)</f>
        <v>3</v>
      </c>
      <c r="G6590" s="3" t="str">
        <f t="shared" si="102"/>
        <v>2007-10-01 00:00:00</v>
      </c>
    </row>
    <row r="6591" spans="1:7" x14ac:dyDescent="0.25">
      <c r="A6591" t="s">
        <v>12115</v>
      </c>
      <c r="B6591" s="3">
        <v>41437</v>
      </c>
      <c r="C6591" t="s">
        <v>9142</v>
      </c>
      <c r="D6591" t="s">
        <v>2</v>
      </c>
      <c r="E6591" t="s">
        <v>12116</v>
      </c>
      <c r="F6591">
        <f>+VLOOKUP(C6591,Fabricante_Consola!$A$5:$B$8,2)</f>
        <v>3</v>
      </c>
      <c r="G6591" s="3" t="str">
        <f t="shared" si="102"/>
        <v>2013-06-12 00:00:00</v>
      </c>
    </row>
    <row r="6592" spans="1:7" x14ac:dyDescent="0.25">
      <c r="A6592" t="s">
        <v>12117</v>
      </c>
      <c r="B6592" s="3">
        <v>39448</v>
      </c>
      <c r="C6592" t="s">
        <v>9142</v>
      </c>
      <c r="D6592" t="s">
        <v>9152</v>
      </c>
      <c r="E6592" t="s">
        <v>12118</v>
      </c>
      <c r="F6592">
        <f>+VLOOKUP(C6592,Fabricante_Consola!$A$5:$B$8,2)</f>
        <v>3</v>
      </c>
      <c r="G6592" s="3" t="str">
        <f t="shared" si="102"/>
        <v>2008-01-01 00:00:00</v>
      </c>
    </row>
    <row r="6593" spans="1:7" x14ac:dyDescent="0.25">
      <c r="A6593" t="s">
        <v>1991</v>
      </c>
      <c r="B6593" s="3">
        <v>39017</v>
      </c>
      <c r="C6593" t="s">
        <v>9142</v>
      </c>
      <c r="D6593" t="s">
        <v>5</v>
      </c>
      <c r="E6593" t="s">
        <v>12119</v>
      </c>
      <c r="F6593">
        <f>+VLOOKUP(C6593,Fabricante_Consola!$A$5:$B$8,2)</f>
        <v>3</v>
      </c>
      <c r="G6593" s="3" t="str">
        <f t="shared" si="102"/>
        <v>2006-10-27 00:00:00</v>
      </c>
    </row>
    <row r="6594" spans="1:7" x14ac:dyDescent="0.25">
      <c r="A6594" t="s">
        <v>1992</v>
      </c>
      <c r="B6594" s="3">
        <v>39330</v>
      </c>
      <c r="C6594" t="s">
        <v>9142</v>
      </c>
      <c r="D6594" t="s">
        <v>5</v>
      </c>
      <c r="E6594" t="s">
        <v>12120</v>
      </c>
      <c r="F6594">
        <f>+VLOOKUP(C6594,Fabricante_Consola!$A$5:$B$8,2)</f>
        <v>3</v>
      </c>
      <c r="G6594" s="3" t="str">
        <f t="shared" si="102"/>
        <v>2007-09-05 00:00:00</v>
      </c>
    </row>
    <row r="6595" spans="1:7" x14ac:dyDescent="0.25">
      <c r="A6595" t="s">
        <v>1993</v>
      </c>
      <c r="B6595" s="3">
        <v>39695</v>
      </c>
      <c r="C6595" t="s">
        <v>9142</v>
      </c>
      <c r="D6595" t="s">
        <v>5</v>
      </c>
      <c r="E6595" t="s">
        <v>12121</v>
      </c>
      <c r="F6595">
        <f>+VLOOKUP(C6595,Fabricante_Consola!$A$5:$B$8,2)</f>
        <v>3</v>
      </c>
      <c r="G6595" s="3" t="str">
        <f t="shared" ref="G6595:G6658" si="103">+TEXT(B6595,"yyyy-mm-dd hh:mm:ss")</f>
        <v>2008-09-04 00:00:00</v>
      </c>
    </row>
    <row r="6596" spans="1:7" x14ac:dyDescent="0.25">
      <c r="A6596" t="s">
        <v>1994</v>
      </c>
      <c r="B6596" s="3">
        <v>39996</v>
      </c>
      <c r="C6596" t="s">
        <v>9142</v>
      </c>
      <c r="D6596" t="s">
        <v>5</v>
      </c>
      <c r="E6596" t="s">
        <v>12122</v>
      </c>
      <c r="F6596">
        <f>+VLOOKUP(C6596,Fabricante_Consola!$A$5:$B$8,2)</f>
        <v>3</v>
      </c>
      <c r="G6596" s="3" t="str">
        <f t="shared" si="103"/>
        <v>2009-07-02 00:00:00</v>
      </c>
    </row>
    <row r="6597" spans="1:7" x14ac:dyDescent="0.25">
      <c r="A6597" t="s">
        <v>1995</v>
      </c>
      <c r="B6597" s="3">
        <v>40361</v>
      </c>
      <c r="C6597" t="s">
        <v>9142</v>
      </c>
      <c r="D6597" t="s">
        <v>5</v>
      </c>
      <c r="E6597" t="s">
        <v>12123</v>
      </c>
      <c r="F6597">
        <f>+VLOOKUP(C6597,Fabricante_Consola!$A$5:$B$8,2)</f>
        <v>3</v>
      </c>
      <c r="G6597" s="3" t="str">
        <f t="shared" si="103"/>
        <v>2010-07-02 00:00:00</v>
      </c>
    </row>
    <row r="6598" spans="1:7" x14ac:dyDescent="0.25">
      <c r="A6598" t="s">
        <v>1996</v>
      </c>
      <c r="B6598" s="3">
        <v>40634</v>
      </c>
      <c r="C6598" t="s">
        <v>9142</v>
      </c>
      <c r="D6598" t="s">
        <v>5</v>
      </c>
      <c r="E6598" t="s">
        <v>12124</v>
      </c>
      <c r="F6598">
        <f>+VLOOKUP(C6598,Fabricante_Consola!$A$5:$B$8,2)</f>
        <v>3</v>
      </c>
      <c r="G6598" s="3" t="str">
        <f t="shared" si="103"/>
        <v>2011-04-01 00:00:00</v>
      </c>
    </row>
    <row r="6599" spans="1:7" x14ac:dyDescent="0.25">
      <c r="A6599" t="s">
        <v>1997</v>
      </c>
      <c r="B6599" s="3">
        <v>40998</v>
      </c>
      <c r="C6599" t="s">
        <v>9142</v>
      </c>
      <c r="D6599" t="s">
        <v>5</v>
      </c>
      <c r="E6599" t="s">
        <v>12125</v>
      </c>
      <c r="F6599">
        <f>+VLOOKUP(C6599,Fabricante_Consola!$A$5:$B$8,2)</f>
        <v>3</v>
      </c>
      <c r="G6599" s="3" t="str">
        <f t="shared" si="103"/>
        <v>2012-03-30 00:00:00</v>
      </c>
    </row>
    <row r="6600" spans="1:7" x14ac:dyDescent="0.25">
      <c r="A6600" t="s">
        <v>1998</v>
      </c>
      <c r="B6600" s="3">
        <v>41361</v>
      </c>
      <c r="C6600" t="s">
        <v>9142</v>
      </c>
      <c r="D6600" t="s">
        <v>5</v>
      </c>
      <c r="E6600" t="s">
        <v>12126</v>
      </c>
      <c r="F6600">
        <f>+VLOOKUP(C6600,Fabricante_Consola!$A$5:$B$8,2)</f>
        <v>3</v>
      </c>
      <c r="G6600" s="3" t="str">
        <f t="shared" si="103"/>
        <v>2013-03-28 00:00:00</v>
      </c>
    </row>
    <row r="6601" spans="1:7" x14ac:dyDescent="0.25">
      <c r="A6601" t="s">
        <v>12127</v>
      </c>
      <c r="B6601" s="3">
        <v>38688</v>
      </c>
      <c r="C6601" t="s">
        <v>9142</v>
      </c>
      <c r="D6601" t="s">
        <v>5</v>
      </c>
      <c r="E6601" t="s">
        <v>12128</v>
      </c>
      <c r="F6601">
        <f>+VLOOKUP(C6601,Fabricante_Consola!$A$5:$B$8,2)</f>
        <v>3</v>
      </c>
      <c r="G6601" s="3" t="str">
        <f t="shared" si="103"/>
        <v>2005-12-02 00:00:00</v>
      </c>
    </row>
    <row r="6602" spans="1:7" x14ac:dyDescent="0.25">
      <c r="A6602" t="s">
        <v>12129</v>
      </c>
      <c r="B6602" s="3">
        <v>38718</v>
      </c>
      <c r="C6602" t="s">
        <v>9142</v>
      </c>
      <c r="D6602" t="s">
        <v>7380</v>
      </c>
      <c r="E6602" t="s">
        <v>12130</v>
      </c>
      <c r="F6602">
        <f>+VLOOKUP(C6602,Fabricante_Consola!$A$5:$B$8,2)</f>
        <v>3</v>
      </c>
      <c r="G6602" s="3" t="str">
        <f t="shared" si="103"/>
        <v>2006-01-01 00:00:00</v>
      </c>
    </row>
    <row r="6603" spans="1:7" x14ac:dyDescent="0.25">
      <c r="A6603" t="s">
        <v>12131</v>
      </c>
      <c r="B6603" s="3">
        <v>39387</v>
      </c>
      <c r="C6603" t="s">
        <v>9142</v>
      </c>
      <c r="D6603" t="s">
        <v>2</v>
      </c>
      <c r="E6603" t="s">
        <v>12132</v>
      </c>
      <c r="F6603">
        <f>+VLOOKUP(C6603,Fabricante_Consola!$A$5:$B$8,2)</f>
        <v>3</v>
      </c>
      <c r="G6603" s="3" t="str">
        <f t="shared" si="103"/>
        <v>2007-11-01 00:00:00</v>
      </c>
    </row>
    <row r="6604" spans="1:7" x14ac:dyDescent="0.25">
      <c r="A6604" t="s">
        <v>12133</v>
      </c>
      <c r="B6604" s="3">
        <v>39533</v>
      </c>
      <c r="C6604" t="s">
        <v>9142</v>
      </c>
      <c r="D6604" t="s">
        <v>9149</v>
      </c>
      <c r="E6604" t="s">
        <v>12134</v>
      </c>
      <c r="F6604">
        <f>+VLOOKUP(C6604,Fabricante_Consola!$A$5:$B$8,2)</f>
        <v>3</v>
      </c>
      <c r="G6604" s="3" t="str">
        <f t="shared" si="103"/>
        <v>2008-03-26 00:00:00</v>
      </c>
    </row>
    <row r="6605" spans="1:7" x14ac:dyDescent="0.25">
      <c r="A6605" t="s">
        <v>12135</v>
      </c>
      <c r="B6605" s="3">
        <v>41739</v>
      </c>
      <c r="C6605" t="s">
        <v>9142</v>
      </c>
      <c r="D6605" t="s">
        <v>2</v>
      </c>
      <c r="E6605" t="s">
        <v>12136</v>
      </c>
      <c r="F6605">
        <f>+VLOOKUP(C6605,Fabricante_Consola!$A$5:$B$8,2)</f>
        <v>3</v>
      </c>
      <c r="G6605" s="3" t="str">
        <f t="shared" si="103"/>
        <v>2014-04-10 00:00:00</v>
      </c>
    </row>
    <row r="6606" spans="1:7" x14ac:dyDescent="0.25">
      <c r="A6606" t="s">
        <v>2004</v>
      </c>
      <c r="B6606" s="3">
        <v>39717</v>
      </c>
      <c r="C6606" t="s">
        <v>9142</v>
      </c>
      <c r="D6606" t="s">
        <v>22</v>
      </c>
      <c r="E6606" t="s">
        <v>12137</v>
      </c>
      <c r="F6606">
        <f>+VLOOKUP(C6606,Fabricante_Consola!$A$5:$B$8,2)</f>
        <v>3</v>
      </c>
      <c r="G6606" s="3" t="str">
        <f t="shared" si="103"/>
        <v>2008-09-26 00:00:00</v>
      </c>
    </row>
    <row r="6607" spans="1:7" x14ac:dyDescent="0.25">
      <c r="A6607" t="s">
        <v>2005</v>
      </c>
      <c r="B6607" s="3">
        <v>39814</v>
      </c>
      <c r="C6607" t="s">
        <v>9142</v>
      </c>
      <c r="D6607" t="s">
        <v>22</v>
      </c>
      <c r="E6607" t="s">
        <v>12138</v>
      </c>
      <c r="F6607">
        <f>+VLOOKUP(C6607,Fabricante_Consola!$A$5:$B$8,2)</f>
        <v>3</v>
      </c>
      <c r="G6607" s="3" t="str">
        <f t="shared" si="103"/>
        <v>2009-01-01 00:00:00</v>
      </c>
    </row>
    <row r="6608" spans="1:7" x14ac:dyDescent="0.25">
      <c r="A6608" t="s">
        <v>12139</v>
      </c>
      <c r="B6608" s="3">
        <v>40583</v>
      </c>
      <c r="C6608" t="s">
        <v>9142</v>
      </c>
      <c r="D6608" t="s">
        <v>9329</v>
      </c>
      <c r="E6608" t="s">
        <v>12140</v>
      </c>
      <c r="F6608">
        <f>+VLOOKUP(C6608,Fabricante_Consola!$A$5:$B$8,2)</f>
        <v>3</v>
      </c>
      <c r="G6608" s="3" t="str">
        <f t="shared" si="103"/>
        <v>2011-02-09 00:00:00</v>
      </c>
    </row>
    <row r="6609" spans="1:7" x14ac:dyDescent="0.25">
      <c r="A6609" t="s">
        <v>12141</v>
      </c>
      <c r="B6609" s="3">
        <v>40179</v>
      </c>
      <c r="C6609" t="s">
        <v>9142</v>
      </c>
      <c r="D6609" t="s">
        <v>7380</v>
      </c>
      <c r="E6609" t="s">
        <v>12142</v>
      </c>
      <c r="F6609">
        <f>+VLOOKUP(C6609,Fabricante_Consola!$A$5:$B$8,2)</f>
        <v>3</v>
      </c>
      <c r="G6609" s="3" t="str">
        <f t="shared" si="103"/>
        <v>2010-01-01 00:00:00</v>
      </c>
    </row>
    <row r="6610" spans="1:7" x14ac:dyDescent="0.25">
      <c r="A6610" t="s">
        <v>2009</v>
      </c>
      <c r="B6610" s="3">
        <v>39528</v>
      </c>
      <c r="C6610" t="s">
        <v>9142</v>
      </c>
      <c r="D6610" t="s">
        <v>2</v>
      </c>
      <c r="E6610" t="s">
        <v>12143</v>
      </c>
      <c r="F6610">
        <f>+VLOOKUP(C6610,Fabricante_Consola!$A$5:$B$8,2)</f>
        <v>3</v>
      </c>
      <c r="G6610" s="3" t="str">
        <f t="shared" si="103"/>
        <v>2008-03-21 00:00:00</v>
      </c>
    </row>
    <row r="6611" spans="1:7" x14ac:dyDescent="0.25">
      <c r="A6611" t="s">
        <v>14763</v>
      </c>
      <c r="B6611" s="3">
        <v>39762</v>
      </c>
      <c r="C6611" t="s">
        <v>9142</v>
      </c>
      <c r="D6611" t="s">
        <v>42</v>
      </c>
      <c r="E6611" t="s">
        <v>12144</v>
      </c>
      <c r="F6611">
        <f>+VLOOKUP(C6611,Fabricante_Consola!$A$5:$B$8,2)</f>
        <v>3</v>
      </c>
      <c r="G6611" s="3" t="str">
        <f t="shared" si="103"/>
        <v>2008-11-10 00:00:00</v>
      </c>
    </row>
    <row r="6612" spans="1:7" x14ac:dyDescent="0.25">
      <c r="A6612" t="s">
        <v>14931</v>
      </c>
      <c r="B6612" s="3">
        <v>38785</v>
      </c>
      <c r="C6612" t="s">
        <v>9142</v>
      </c>
      <c r="D6612" t="s">
        <v>2</v>
      </c>
      <c r="E6612" t="s">
        <v>12145</v>
      </c>
      <c r="F6612">
        <f>+VLOOKUP(C6612,Fabricante_Consola!$A$5:$B$8,2)</f>
        <v>3</v>
      </c>
      <c r="G6612" s="3" t="str">
        <f t="shared" si="103"/>
        <v>2006-03-09 00:00:00</v>
      </c>
    </row>
    <row r="6613" spans="1:7" x14ac:dyDescent="0.25">
      <c r="A6613" t="s">
        <v>14764</v>
      </c>
      <c r="B6613" s="3">
        <v>39149</v>
      </c>
      <c r="C6613" t="s">
        <v>9142</v>
      </c>
      <c r="D6613" t="s">
        <v>2</v>
      </c>
      <c r="E6613" t="s">
        <v>12146</v>
      </c>
      <c r="F6613">
        <f>+VLOOKUP(C6613,Fabricante_Consola!$A$5:$B$8,2)</f>
        <v>3</v>
      </c>
      <c r="G6613" s="3" t="str">
        <f t="shared" si="103"/>
        <v>2007-03-08 00:00:00</v>
      </c>
    </row>
    <row r="6614" spans="1:7" x14ac:dyDescent="0.25">
      <c r="A6614" t="s">
        <v>14765</v>
      </c>
      <c r="B6614" s="3">
        <v>39877</v>
      </c>
      <c r="C6614" t="s">
        <v>9142</v>
      </c>
      <c r="D6614" t="s">
        <v>2</v>
      </c>
      <c r="E6614" t="s">
        <v>12147</v>
      </c>
      <c r="F6614">
        <f>+VLOOKUP(C6614,Fabricante_Consola!$A$5:$B$8,2)</f>
        <v>3</v>
      </c>
      <c r="G6614" s="3" t="str">
        <f t="shared" si="103"/>
        <v>2009-03-05 00:00:00</v>
      </c>
    </row>
    <row r="6615" spans="1:7" x14ac:dyDescent="0.25">
      <c r="A6615" t="s">
        <v>14766</v>
      </c>
      <c r="B6615" s="3">
        <v>40430</v>
      </c>
      <c r="C6615" t="s">
        <v>9142</v>
      </c>
      <c r="D6615" t="s">
        <v>2</v>
      </c>
      <c r="E6615" t="s">
        <v>12148</v>
      </c>
      <c r="F6615">
        <f>+VLOOKUP(C6615,Fabricante_Consola!$A$5:$B$8,2)</f>
        <v>3</v>
      </c>
      <c r="G6615" s="3" t="str">
        <f t="shared" si="103"/>
        <v>2010-09-09 00:00:00</v>
      </c>
    </row>
    <row r="6616" spans="1:7" x14ac:dyDescent="0.25">
      <c r="A6616" t="s">
        <v>2010</v>
      </c>
      <c r="B6616" s="3">
        <v>41338</v>
      </c>
      <c r="C6616" t="s">
        <v>9142</v>
      </c>
      <c r="D6616" t="s">
        <v>57</v>
      </c>
      <c r="E6616" t="s">
        <v>12149</v>
      </c>
      <c r="F6616">
        <f>+VLOOKUP(C6616,Fabricante_Consola!$A$5:$B$8,2)</f>
        <v>3</v>
      </c>
      <c r="G6616" s="3" t="str">
        <f t="shared" si="103"/>
        <v>2013-03-05 00:00:00</v>
      </c>
    </row>
    <row r="6617" spans="1:7" x14ac:dyDescent="0.25">
      <c r="A6617" t="s">
        <v>12150</v>
      </c>
      <c r="B6617" s="3">
        <v>39381</v>
      </c>
      <c r="C6617" t="s">
        <v>9142</v>
      </c>
      <c r="D6617" t="s">
        <v>57</v>
      </c>
      <c r="E6617" t="s">
        <v>12151</v>
      </c>
      <c r="F6617">
        <f>+VLOOKUP(C6617,Fabricante_Consola!$A$5:$B$8,2)</f>
        <v>3</v>
      </c>
      <c r="G6617" s="3" t="str">
        <f t="shared" si="103"/>
        <v>2007-10-26 00:00:00</v>
      </c>
    </row>
    <row r="6618" spans="1:7" x14ac:dyDescent="0.25">
      <c r="A6618" t="s">
        <v>2012</v>
      </c>
      <c r="B6618" s="3">
        <v>39773</v>
      </c>
      <c r="C6618" t="s">
        <v>9142</v>
      </c>
      <c r="D6618" t="s">
        <v>57</v>
      </c>
      <c r="E6618" t="s">
        <v>12152</v>
      </c>
      <c r="F6618">
        <f>+VLOOKUP(C6618,Fabricante_Consola!$A$5:$B$8,2)</f>
        <v>3</v>
      </c>
      <c r="G6618" s="3" t="str">
        <f t="shared" si="103"/>
        <v>2008-11-21 00:00:00</v>
      </c>
    </row>
    <row r="6619" spans="1:7" x14ac:dyDescent="0.25">
      <c r="A6619" t="s">
        <v>12153</v>
      </c>
      <c r="B6619" s="3">
        <v>38814</v>
      </c>
      <c r="C6619" t="s">
        <v>9142</v>
      </c>
      <c r="D6619" t="s">
        <v>57</v>
      </c>
      <c r="E6619" t="s">
        <v>12154</v>
      </c>
      <c r="F6619">
        <f>+VLOOKUP(C6619,Fabricante_Consola!$A$5:$B$8,2)</f>
        <v>3</v>
      </c>
      <c r="G6619" s="3" t="str">
        <f t="shared" si="103"/>
        <v>2006-04-07 00:00:00</v>
      </c>
    </row>
    <row r="6620" spans="1:7" x14ac:dyDescent="0.25">
      <c r="A6620" t="s">
        <v>2014</v>
      </c>
      <c r="B6620" s="3">
        <v>40480</v>
      </c>
      <c r="C6620" t="s">
        <v>9142</v>
      </c>
      <c r="D6620" t="s">
        <v>5</v>
      </c>
      <c r="E6620" t="s">
        <v>12155</v>
      </c>
      <c r="F6620">
        <f>+VLOOKUP(C6620,Fabricante_Consola!$A$5:$B$8,2)</f>
        <v>3</v>
      </c>
      <c r="G6620" s="3" t="str">
        <f t="shared" si="103"/>
        <v>2010-10-29 00:00:00</v>
      </c>
    </row>
    <row r="6621" spans="1:7" x14ac:dyDescent="0.25">
      <c r="A6621" t="s">
        <v>14932</v>
      </c>
      <c r="B6621" s="3">
        <v>38688</v>
      </c>
      <c r="C6621" t="s">
        <v>9142</v>
      </c>
      <c r="D6621" t="s">
        <v>5</v>
      </c>
      <c r="E6621" t="s">
        <v>12156</v>
      </c>
      <c r="F6621">
        <f>+VLOOKUP(C6621,Fabricante_Consola!$A$5:$B$8,2)</f>
        <v>3</v>
      </c>
      <c r="G6621" s="3" t="str">
        <f t="shared" si="103"/>
        <v>2005-12-02 00:00:00</v>
      </c>
    </row>
    <row r="6622" spans="1:7" x14ac:dyDescent="0.25">
      <c r="A6622" t="s">
        <v>14933</v>
      </c>
      <c r="B6622" s="3">
        <v>41091</v>
      </c>
      <c r="C6622" t="s">
        <v>9142</v>
      </c>
      <c r="D6622" t="s">
        <v>169</v>
      </c>
      <c r="E6622" t="s">
        <v>12157</v>
      </c>
      <c r="F6622">
        <f>+VLOOKUP(C6622,Fabricante_Consola!$A$5:$B$8,2)</f>
        <v>3</v>
      </c>
      <c r="G6622" s="3" t="str">
        <f t="shared" si="103"/>
        <v>2012-07-01 00:00:00</v>
      </c>
    </row>
    <row r="6623" spans="1:7" x14ac:dyDescent="0.25">
      <c r="A6623" t="s">
        <v>14768</v>
      </c>
      <c r="B6623" s="3">
        <v>39022</v>
      </c>
      <c r="C6623" t="s">
        <v>9142</v>
      </c>
      <c r="D6623" t="s">
        <v>5</v>
      </c>
      <c r="E6623" t="s">
        <v>12158</v>
      </c>
      <c r="F6623">
        <f>+VLOOKUP(C6623,Fabricante_Consola!$A$5:$B$8,2)</f>
        <v>3</v>
      </c>
      <c r="G6623" s="3" t="str">
        <f t="shared" si="103"/>
        <v>2006-11-01 00:00:00</v>
      </c>
    </row>
    <row r="6624" spans="1:7" x14ac:dyDescent="0.25">
      <c r="A6624" t="s">
        <v>14769</v>
      </c>
      <c r="B6624" s="3">
        <v>39387</v>
      </c>
      <c r="C6624" t="s">
        <v>9142</v>
      </c>
      <c r="D6624" t="s">
        <v>5</v>
      </c>
      <c r="E6624" t="s">
        <v>12159</v>
      </c>
      <c r="F6624">
        <f>+VLOOKUP(C6624,Fabricante_Consola!$A$5:$B$8,2)</f>
        <v>3</v>
      </c>
      <c r="G6624" s="3" t="str">
        <f t="shared" si="103"/>
        <v>2007-11-01 00:00:00</v>
      </c>
    </row>
    <row r="6625" spans="1:7" x14ac:dyDescent="0.25">
      <c r="A6625" t="s">
        <v>14770</v>
      </c>
      <c r="B6625" s="3">
        <v>40268</v>
      </c>
      <c r="C6625" t="s">
        <v>9142</v>
      </c>
      <c r="D6625" t="s">
        <v>5</v>
      </c>
      <c r="E6625" t="s">
        <v>12160</v>
      </c>
      <c r="F6625">
        <f>+VLOOKUP(C6625,Fabricante_Consola!$A$5:$B$8,2)</f>
        <v>3</v>
      </c>
      <c r="G6625" s="3" t="str">
        <f t="shared" si="103"/>
        <v>2010-03-31 00:00:00</v>
      </c>
    </row>
    <row r="6626" spans="1:7" x14ac:dyDescent="0.25">
      <c r="A6626" t="s">
        <v>12161</v>
      </c>
      <c r="B6626" s="3">
        <v>39689</v>
      </c>
      <c r="C6626" t="s">
        <v>9142</v>
      </c>
      <c r="D6626" t="s">
        <v>83</v>
      </c>
      <c r="E6626" t="s">
        <v>12162</v>
      </c>
      <c r="F6626">
        <f>+VLOOKUP(C6626,Fabricante_Consola!$A$5:$B$8,2)</f>
        <v>3</v>
      </c>
      <c r="G6626" s="3" t="str">
        <f t="shared" si="103"/>
        <v>2008-08-29 00:00:00</v>
      </c>
    </row>
    <row r="6627" spans="1:7" x14ac:dyDescent="0.25">
      <c r="A6627" t="s">
        <v>2017</v>
      </c>
      <c r="B6627" s="3">
        <v>41011</v>
      </c>
      <c r="C6627" t="s">
        <v>9142</v>
      </c>
      <c r="D6627" t="s">
        <v>2</v>
      </c>
      <c r="E6627" t="s">
        <v>12163</v>
      </c>
      <c r="F6627">
        <f>+VLOOKUP(C6627,Fabricante_Consola!$A$5:$B$8,2)</f>
        <v>3</v>
      </c>
      <c r="G6627" s="3" t="str">
        <f t="shared" si="103"/>
        <v>2012-04-12 00:00:00</v>
      </c>
    </row>
    <row r="6628" spans="1:7" x14ac:dyDescent="0.25">
      <c r="A6628" t="s">
        <v>12164</v>
      </c>
      <c r="B6628" s="3">
        <v>38814</v>
      </c>
      <c r="C6628" t="s">
        <v>9142</v>
      </c>
      <c r="D6628" t="s">
        <v>5</v>
      </c>
      <c r="E6628" t="s">
        <v>12165</v>
      </c>
      <c r="F6628">
        <f>+VLOOKUP(C6628,Fabricante_Consola!$A$5:$B$8,2)</f>
        <v>3</v>
      </c>
      <c r="G6628" s="3" t="str">
        <f t="shared" si="103"/>
        <v>2006-04-07 00:00:00</v>
      </c>
    </row>
    <row r="6629" spans="1:7" x14ac:dyDescent="0.25">
      <c r="A6629" t="s">
        <v>2019</v>
      </c>
      <c r="B6629" s="3">
        <v>39619</v>
      </c>
      <c r="C6629" t="s">
        <v>9142</v>
      </c>
      <c r="D6629" t="s">
        <v>5</v>
      </c>
      <c r="E6629" t="s">
        <v>12166</v>
      </c>
      <c r="F6629">
        <f>+VLOOKUP(C6629,Fabricante_Consola!$A$5:$B$8,2)</f>
        <v>3</v>
      </c>
      <c r="G6629" s="3" t="str">
        <f t="shared" si="103"/>
        <v>2008-06-20 00:00:00</v>
      </c>
    </row>
    <row r="6630" spans="1:7" x14ac:dyDescent="0.25">
      <c r="A6630" t="s">
        <v>2020</v>
      </c>
      <c r="B6630" s="3">
        <v>40620</v>
      </c>
      <c r="C6630" t="s">
        <v>9142</v>
      </c>
      <c r="D6630" t="s">
        <v>5</v>
      </c>
      <c r="E6630" t="s">
        <v>12167</v>
      </c>
      <c r="F6630">
        <f>+VLOOKUP(C6630,Fabricante_Consola!$A$5:$B$8,2)</f>
        <v>3</v>
      </c>
      <c r="G6630" s="3" t="str">
        <f t="shared" si="103"/>
        <v>2011-03-18 00:00:00</v>
      </c>
    </row>
    <row r="6631" spans="1:7" x14ac:dyDescent="0.25">
      <c r="A6631" t="s">
        <v>12168</v>
      </c>
      <c r="B6631" s="3">
        <v>40611</v>
      </c>
      <c r="C6631" t="s">
        <v>9142</v>
      </c>
      <c r="D6631" t="s">
        <v>9655</v>
      </c>
      <c r="E6631" t="s">
        <v>12169</v>
      </c>
      <c r="F6631">
        <f>+VLOOKUP(C6631,Fabricante_Consola!$A$5:$B$8,2)</f>
        <v>3</v>
      </c>
      <c r="G6631" s="3" t="str">
        <f t="shared" si="103"/>
        <v>2011-03-09 00:00:00</v>
      </c>
    </row>
    <row r="6632" spans="1:7" x14ac:dyDescent="0.25">
      <c r="A6632" t="s">
        <v>2023</v>
      </c>
      <c r="B6632" s="3">
        <v>40129</v>
      </c>
      <c r="C6632" t="s">
        <v>9142</v>
      </c>
      <c r="D6632" t="s">
        <v>15</v>
      </c>
      <c r="E6632" t="s">
        <v>12170</v>
      </c>
      <c r="F6632">
        <f>+VLOOKUP(C6632,Fabricante_Consola!$A$5:$B$8,2)</f>
        <v>3</v>
      </c>
      <c r="G6632" s="3" t="str">
        <f t="shared" si="103"/>
        <v>2009-11-12 00:00:00</v>
      </c>
    </row>
    <row r="6633" spans="1:7" x14ac:dyDescent="0.25">
      <c r="A6633" t="s">
        <v>2024</v>
      </c>
      <c r="B6633" s="3">
        <v>39289</v>
      </c>
      <c r="C6633" t="s">
        <v>9142</v>
      </c>
      <c r="D6633" t="s">
        <v>2</v>
      </c>
      <c r="E6633" t="s">
        <v>12171</v>
      </c>
      <c r="F6633">
        <f>+VLOOKUP(C6633,Fabricante_Consola!$A$5:$B$8,2)</f>
        <v>3</v>
      </c>
      <c r="G6633" s="3" t="str">
        <f t="shared" si="103"/>
        <v>2007-07-26 00:00:00</v>
      </c>
    </row>
    <row r="6634" spans="1:7" x14ac:dyDescent="0.25">
      <c r="A6634" t="s">
        <v>12172</v>
      </c>
      <c r="B6634" s="3">
        <v>38718</v>
      </c>
      <c r="C6634" t="s">
        <v>9142</v>
      </c>
      <c r="D6634" t="s">
        <v>7380</v>
      </c>
      <c r="E6634" t="s">
        <v>12173</v>
      </c>
      <c r="F6634">
        <f>+VLOOKUP(C6634,Fabricante_Consola!$A$5:$B$8,2)</f>
        <v>3</v>
      </c>
      <c r="G6634" s="3" t="str">
        <f t="shared" si="103"/>
        <v>2006-01-01 00:00:00</v>
      </c>
    </row>
    <row r="6635" spans="1:7" x14ac:dyDescent="0.25">
      <c r="A6635" t="s">
        <v>12174</v>
      </c>
      <c r="B6635" s="3">
        <v>39448</v>
      </c>
      <c r="C6635" t="s">
        <v>9142</v>
      </c>
      <c r="D6635" t="s">
        <v>12175</v>
      </c>
      <c r="E6635" t="s">
        <v>12176</v>
      </c>
      <c r="F6635">
        <f>+VLOOKUP(C6635,Fabricante_Consola!$A$5:$B$8,2)</f>
        <v>3</v>
      </c>
      <c r="G6635" s="3" t="str">
        <f t="shared" si="103"/>
        <v>2008-01-01 00:00:00</v>
      </c>
    </row>
    <row r="6636" spans="1:7" x14ac:dyDescent="0.25">
      <c r="A6636" t="s">
        <v>12177</v>
      </c>
      <c r="B6636" s="3">
        <v>40009</v>
      </c>
      <c r="C6636" t="s">
        <v>9142</v>
      </c>
      <c r="D6636" t="s">
        <v>169</v>
      </c>
      <c r="E6636" t="s">
        <v>12178</v>
      </c>
      <c r="F6636">
        <f>+VLOOKUP(C6636,Fabricante_Consola!$A$5:$B$8,2)</f>
        <v>3</v>
      </c>
      <c r="G6636" s="3" t="str">
        <f t="shared" si="103"/>
        <v>2009-07-15 00:00:00</v>
      </c>
    </row>
    <row r="6637" spans="1:7" x14ac:dyDescent="0.25">
      <c r="A6637" t="s">
        <v>12179</v>
      </c>
      <c r="B6637" s="3">
        <v>39330</v>
      </c>
      <c r="C6637" t="s">
        <v>9142</v>
      </c>
      <c r="D6637" t="s">
        <v>9159</v>
      </c>
      <c r="E6637" t="s">
        <v>12180</v>
      </c>
      <c r="F6637">
        <f>+VLOOKUP(C6637,Fabricante_Consola!$A$5:$B$8,2)</f>
        <v>3</v>
      </c>
      <c r="G6637" s="3" t="str">
        <f t="shared" si="103"/>
        <v>2007-09-05 00:00:00</v>
      </c>
    </row>
    <row r="6638" spans="1:7" x14ac:dyDescent="0.25">
      <c r="A6638" t="s">
        <v>12181</v>
      </c>
      <c r="B6638" s="3">
        <v>40107</v>
      </c>
      <c r="C6638" t="s">
        <v>9142</v>
      </c>
      <c r="D6638" t="s">
        <v>9149</v>
      </c>
      <c r="E6638" t="s">
        <v>12182</v>
      </c>
      <c r="F6638">
        <f>+VLOOKUP(C6638,Fabricante_Consola!$A$5:$B$8,2)</f>
        <v>3</v>
      </c>
      <c r="G6638" s="3" t="str">
        <f t="shared" si="103"/>
        <v>2009-10-21 00:00:00</v>
      </c>
    </row>
    <row r="6639" spans="1:7" x14ac:dyDescent="0.25">
      <c r="A6639" t="s">
        <v>12183</v>
      </c>
      <c r="B6639" s="3">
        <v>40107</v>
      </c>
      <c r="C6639" t="s">
        <v>9142</v>
      </c>
      <c r="D6639" t="s">
        <v>18</v>
      </c>
      <c r="E6639" t="s">
        <v>12184</v>
      </c>
      <c r="F6639">
        <f>+VLOOKUP(C6639,Fabricante_Consola!$A$5:$B$8,2)</f>
        <v>3</v>
      </c>
      <c r="G6639" s="3" t="str">
        <f t="shared" si="103"/>
        <v>2009-10-21 00:00:00</v>
      </c>
    </row>
    <row r="6640" spans="1:7" x14ac:dyDescent="0.25">
      <c r="A6640" t="s">
        <v>12185</v>
      </c>
      <c r="B6640" s="3">
        <v>40240</v>
      </c>
      <c r="C6640" t="s">
        <v>9142</v>
      </c>
      <c r="D6640" t="s">
        <v>9255</v>
      </c>
      <c r="E6640" t="s">
        <v>12186</v>
      </c>
      <c r="F6640">
        <f>+VLOOKUP(C6640,Fabricante_Consola!$A$5:$B$8,2)</f>
        <v>3</v>
      </c>
      <c r="G6640" s="3" t="str">
        <f t="shared" si="103"/>
        <v>2010-03-03 00:00:00</v>
      </c>
    </row>
    <row r="6641" spans="1:7" x14ac:dyDescent="0.25">
      <c r="A6641" t="s">
        <v>12187</v>
      </c>
      <c r="B6641" s="3">
        <v>40772</v>
      </c>
      <c r="C6641" t="s">
        <v>9142</v>
      </c>
      <c r="D6641" t="s">
        <v>9255</v>
      </c>
      <c r="E6641" t="s">
        <v>12188</v>
      </c>
      <c r="F6641">
        <f>+VLOOKUP(C6641,Fabricante_Consola!$A$5:$B$8,2)</f>
        <v>3</v>
      </c>
      <c r="G6641" s="3" t="str">
        <f t="shared" si="103"/>
        <v>2011-08-17 00:00:00</v>
      </c>
    </row>
    <row r="6642" spans="1:7" x14ac:dyDescent="0.25">
      <c r="A6642" t="s">
        <v>2026</v>
      </c>
      <c r="B6642" s="3">
        <v>40375</v>
      </c>
      <c r="C6642" t="s">
        <v>9142</v>
      </c>
      <c r="D6642" t="s">
        <v>2</v>
      </c>
      <c r="E6642" t="s">
        <v>12189</v>
      </c>
      <c r="F6642">
        <f>+VLOOKUP(C6642,Fabricante_Consola!$A$5:$B$8,2)</f>
        <v>3</v>
      </c>
      <c r="G6642" s="3" t="str">
        <f t="shared" si="103"/>
        <v>2010-07-16 00:00:00</v>
      </c>
    </row>
    <row r="6643" spans="1:7" x14ac:dyDescent="0.25">
      <c r="A6643" t="s">
        <v>2027</v>
      </c>
      <c r="B6643" s="3">
        <v>41228</v>
      </c>
      <c r="C6643" t="s">
        <v>9142</v>
      </c>
      <c r="D6643" t="s">
        <v>9</v>
      </c>
      <c r="E6643" t="s">
        <v>12190</v>
      </c>
      <c r="F6643">
        <f>+VLOOKUP(C6643,Fabricante_Consola!$A$5:$B$8,2)</f>
        <v>3</v>
      </c>
      <c r="G6643" s="3" t="str">
        <f t="shared" si="103"/>
        <v>2012-11-15 00:00:00</v>
      </c>
    </row>
    <row r="6644" spans="1:7" x14ac:dyDescent="0.25">
      <c r="A6644" t="s">
        <v>14934</v>
      </c>
      <c r="B6644" s="3">
        <v>39083</v>
      </c>
      <c r="C6644" t="s">
        <v>9142</v>
      </c>
      <c r="D6644" t="s">
        <v>9420</v>
      </c>
      <c r="E6644" t="s">
        <v>12191</v>
      </c>
      <c r="F6644">
        <f>+VLOOKUP(C6644,Fabricante_Consola!$A$5:$B$8,2)</f>
        <v>3</v>
      </c>
      <c r="G6644" s="3" t="str">
        <f t="shared" si="103"/>
        <v>2007-01-01 00:00:00</v>
      </c>
    </row>
    <row r="6645" spans="1:7" x14ac:dyDescent="0.25">
      <c r="A6645" t="s">
        <v>12192</v>
      </c>
      <c r="B6645" s="3">
        <v>39300</v>
      </c>
      <c r="C6645" t="s">
        <v>9142</v>
      </c>
      <c r="D6645" t="s">
        <v>12193</v>
      </c>
      <c r="E6645" t="s">
        <v>12194</v>
      </c>
      <c r="F6645">
        <f>+VLOOKUP(C6645,Fabricante_Consola!$A$5:$B$8,2)</f>
        <v>3</v>
      </c>
      <c r="G6645" s="3" t="str">
        <f t="shared" si="103"/>
        <v>2007-08-06 00:00:00</v>
      </c>
    </row>
    <row r="6646" spans="1:7" x14ac:dyDescent="0.25">
      <c r="A6646" t="s">
        <v>2028</v>
      </c>
      <c r="B6646" s="3">
        <v>40718</v>
      </c>
      <c r="C6646" t="s">
        <v>9142</v>
      </c>
      <c r="D6646" t="s">
        <v>2</v>
      </c>
      <c r="E6646" t="s">
        <v>12195</v>
      </c>
      <c r="F6646">
        <f>+VLOOKUP(C6646,Fabricante_Consola!$A$5:$B$8,2)</f>
        <v>3</v>
      </c>
      <c r="G6646" s="3" t="str">
        <f t="shared" si="103"/>
        <v>2011-06-24 00:00:00</v>
      </c>
    </row>
    <row r="6647" spans="1:7" x14ac:dyDescent="0.25">
      <c r="A6647" t="s">
        <v>2029</v>
      </c>
      <c r="B6647" s="3">
        <v>41145</v>
      </c>
      <c r="C6647" t="s">
        <v>9142</v>
      </c>
      <c r="D6647" t="s">
        <v>2</v>
      </c>
      <c r="E6647" t="s">
        <v>12196</v>
      </c>
      <c r="F6647">
        <f>+VLOOKUP(C6647,Fabricante_Consola!$A$5:$B$8,2)</f>
        <v>3</v>
      </c>
      <c r="G6647" s="3" t="str">
        <f t="shared" si="103"/>
        <v>2012-08-24 00:00:00</v>
      </c>
    </row>
    <row r="6648" spans="1:7" x14ac:dyDescent="0.25">
      <c r="A6648" t="s">
        <v>2030</v>
      </c>
      <c r="B6648" s="3">
        <v>39990</v>
      </c>
      <c r="C6648" t="s">
        <v>9142</v>
      </c>
      <c r="D6648" t="s">
        <v>2</v>
      </c>
      <c r="E6648" t="s">
        <v>12197</v>
      </c>
      <c r="F6648">
        <f>+VLOOKUP(C6648,Fabricante_Consola!$A$5:$B$8,2)</f>
        <v>3</v>
      </c>
      <c r="G6648" s="3" t="str">
        <f t="shared" si="103"/>
        <v>2009-06-26 00:00:00</v>
      </c>
    </row>
    <row r="6649" spans="1:7" x14ac:dyDescent="0.25">
      <c r="A6649" t="s">
        <v>2032</v>
      </c>
      <c r="B6649" s="3">
        <v>39283</v>
      </c>
      <c r="C6649" t="s">
        <v>9142</v>
      </c>
      <c r="D6649" t="s">
        <v>2</v>
      </c>
      <c r="E6649" t="s">
        <v>12198</v>
      </c>
      <c r="F6649">
        <f>+VLOOKUP(C6649,Fabricante_Consola!$A$5:$B$8,2)</f>
        <v>3</v>
      </c>
      <c r="G6649" s="3" t="str">
        <f t="shared" si="103"/>
        <v>2007-07-20 00:00:00</v>
      </c>
    </row>
    <row r="6650" spans="1:7" x14ac:dyDescent="0.25">
      <c r="A6650" t="s">
        <v>2033</v>
      </c>
      <c r="B6650" s="3">
        <v>40354</v>
      </c>
      <c r="C6650" t="s">
        <v>9142</v>
      </c>
      <c r="D6650" t="s">
        <v>2</v>
      </c>
      <c r="E6650" t="s">
        <v>12199</v>
      </c>
      <c r="F6650">
        <f>+VLOOKUP(C6650,Fabricante_Consola!$A$5:$B$8,2)</f>
        <v>3</v>
      </c>
      <c r="G6650" s="3" t="str">
        <f t="shared" si="103"/>
        <v>2010-06-25 00:00:00</v>
      </c>
    </row>
    <row r="6651" spans="1:7" x14ac:dyDescent="0.25">
      <c r="A6651" t="s">
        <v>12200</v>
      </c>
      <c r="B6651" s="3">
        <v>41017</v>
      </c>
      <c r="C6651" t="s">
        <v>9142</v>
      </c>
      <c r="D6651" t="s">
        <v>12201</v>
      </c>
      <c r="E6651" t="s">
        <v>12202</v>
      </c>
      <c r="F6651">
        <f>+VLOOKUP(C6651,Fabricante_Consola!$A$5:$B$8,2)</f>
        <v>3</v>
      </c>
      <c r="G6651" s="3" t="str">
        <f t="shared" si="103"/>
        <v>2012-04-18 00:00:00</v>
      </c>
    </row>
    <row r="6652" spans="1:7" x14ac:dyDescent="0.25">
      <c r="A6652" t="s">
        <v>8728</v>
      </c>
      <c r="B6652" s="3">
        <v>41745</v>
      </c>
      <c r="C6652" t="s">
        <v>9142</v>
      </c>
      <c r="D6652" t="s">
        <v>1562</v>
      </c>
      <c r="E6652" t="s">
        <v>12203</v>
      </c>
      <c r="F6652">
        <f>+VLOOKUP(C6652,Fabricante_Consola!$A$5:$B$8,2)</f>
        <v>3</v>
      </c>
      <c r="G6652" s="3" t="str">
        <f t="shared" si="103"/>
        <v>2014-04-16 00:00:00</v>
      </c>
    </row>
    <row r="6653" spans="1:7" x14ac:dyDescent="0.25">
      <c r="A6653" t="s">
        <v>12204</v>
      </c>
      <c r="B6653" s="3">
        <v>40037</v>
      </c>
      <c r="C6653" t="s">
        <v>9142</v>
      </c>
      <c r="D6653" t="s">
        <v>9159</v>
      </c>
      <c r="E6653" t="s">
        <v>12205</v>
      </c>
      <c r="F6653">
        <f>+VLOOKUP(C6653,Fabricante_Consola!$A$5:$B$8,2)</f>
        <v>3</v>
      </c>
      <c r="G6653" s="3" t="str">
        <f t="shared" si="103"/>
        <v>2009-08-12 00:00:00</v>
      </c>
    </row>
    <row r="6654" spans="1:7" x14ac:dyDescent="0.25">
      <c r="A6654" t="s">
        <v>12206</v>
      </c>
      <c r="B6654" s="3">
        <v>39505</v>
      </c>
      <c r="C6654" t="s">
        <v>9142</v>
      </c>
      <c r="D6654" t="s">
        <v>9144</v>
      </c>
      <c r="E6654" t="s">
        <v>12207</v>
      </c>
      <c r="F6654">
        <f>+VLOOKUP(C6654,Fabricante_Consola!$A$5:$B$8,2)</f>
        <v>3</v>
      </c>
      <c r="G6654" s="3" t="str">
        <f t="shared" si="103"/>
        <v>2008-02-27 00:00:00</v>
      </c>
    </row>
    <row r="6655" spans="1:7" x14ac:dyDescent="0.25">
      <c r="A6655" t="s">
        <v>12208</v>
      </c>
      <c r="B6655" s="3">
        <v>39498</v>
      </c>
      <c r="C6655" t="s">
        <v>9142</v>
      </c>
      <c r="D6655" t="s">
        <v>9149</v>
      </c>
      <c r="E6655" t="s">
        <v>12209</v>
      </c>
      <c r="F6655">
        <f>+VLOOKUP(C6655,Fabricante_Consola!$A$5:$B$8,2)</f>
        <v>3</v>
      </c>
      <c r="G6655" s="3" t="str">
        <f t="shared" si="103"/>
        <v>2008-02-20 00:00:00</v>
      </c>
    </row>
    <row r="6656" spans="1:7" x14ac:dyDescent="0.25">
      <c r="A6656" t="s">
        <v>12210</v>
      </c>
      <c r="B6656" s="3">
        <v>40878</v>
      </c>
      <c r="C6656" t="s">
        <v>9142</v>
      </c>
      <c r="D6656" t="s">
        <v>9176</v>
      </c>
      <c r="E6656" t="s">
        <v>12211</v>
      </c>
      <c r="F6656">
        <f>+VLOOKUP(C6656,Fabricante_Consola!$A$5:$B$8,2)</f>
        <v>3</v>
      </c>
      <c r="G6656" s="3" t="str">
        <f t="shared" si="103"/>
        <v>2011-12-01 00:00:00</v>
      </c>
    </row>
    <row r="6657" spans="1:7" x14ac:dyDescent="0.25">
      <c r="A6657" t="s">
        <v>12212</v>
      </c>
      <c r="B6657" s="3">
        <v>39814</v>
      </c>
      <c r="C6657" t="s">
        <v>9142</v>
      </c>
      <c r="D6657" t="s">
        <v>11964</v>
      </c>
      <c r="E6657" t="s">
        <v>12213</v>
      </c>
      <c r="F6657">
        <f>+VLOOKUP(C6657,Fabricante_Consola!$A$5:$B$8,2)</f>
        <v>3</v>
      </c>
      <c r="G6657" s="3" t="str">
        <f t="shared" si="103"/>
        <v>2009-01-01 00:00:00</v>
      </c>
    </row>
    <row r="6658" spans="1:7" x14ac:dyDescent="0.25">
      <c r="A6658" t="s">
        <v>12214</v>
      </c>
      <c r="B6658" s="3">
        <v>39814</v>
      </c>
      <c r="C6658" t="s">
        <v>9142</v>
      </c>
      <c r="D6658" t="s">
        <v>7380</v>
      </c>
      <c r="E6658" t="s">
        <v>12215</v>
      </c>
      <c r="F6658">
        <f>+VLOOKUP(C6658,Fabricante_Consola!$A$5:$B$8,2)</f>
        <v>3</v>
      </c>
      <c r="G6658" s="3" t="str">
        <f t="shared" si="103"/>
        <v>2009-01-01 00:00:00</v>
      </c>
    </row>
    <row r="6659" spans="1:7" x14ac:dyDescent="0.25">
      <c r="A6659" t="s">
        <v>2038</v>
      </c>
      <c r="B6659" s="3">
        <v>39885</v>
      </c>
      <c r="C6659" t="s">
        <v>9142</v>
      </c>
      <c r="D6659" t="s">
        <v>18</v>
      </c>
      <c r="E6659" t="s">
        <v>12216</v>
      </c>
      <c r="F6659">
        <f>+VLOOKUP(C6659,Fabricante_Consola!$A$5:$B$8,2)</f>
        <v>3</v>
      </c>
      <c r="G6659" s="3" t="str">
        <f t="shared" ref="G6659:G6722" si="104">+TEXT(B6659,"yyyy-mm-dd hh:mm:ss")</f>
        <v>2009-03-13 00:00:00</v>
      </c>
    </row>
    <row r="6660" spans="1:7" x14ac:dyDescent="0.25">
      <c r="A6660" t="s">
        <v>12217</v>
      </c>
      <c r="B6660" s="3">
        <v>39264</v>
      </c>
      <c r="C6660" t="s">
        <v>9142</v>
      </c>
      <c r="D6660" t="s">
        <v>7380</v>
      </c>
      <c r="E6660" t="s">
        <v>12218</v>
      </c>
      <c r="F6660">
        <f>+VLOOKUP(C6660,Fabricante_Consola!$A$5:$B$8,2)</f>
        <v>3</v>
      </c>
      <c r="G6660" s="3" t="str">
        <f t="shared" si="104"/>
        <v>2007-07-01 00:00:00</v>
      </c>
    </row>
    <row r="6661" spans="1:7" x14ac:dyDescent="0.25">
      <c r="A6661" t="s">
        <v>2039</v>
      </c>
      <c r="B6661" s="3">
        <v>40508</v>
      </c>
      <c r="C6661" t="s">
        <v>9142</v>
      </c>
      <c r="D6661" t="s">
        <v>2</v>
      </c>
      <c r="E6661" t="s">
        <v>12219</v>
      </c>
      <c r="F6661">
        <f>+VLOOKUP(C6661,Fabricante_Consola!$A$5:$B$8,2)</f>
        <v>3</v>
      </c>
      <c r="G6661" s="3" t="str">
        <f t="shared" si="104"/>
        <v>2010-11-26 00:00:00</v>
      </c>
    </row>
    <row r="6662" spans="1:7" x14ac:dyDescent="0.25">
      <c r="A6662" t="s">
        <v>12220</v>
      </c>
      <c r="B6662" s="3">
        <v>40130</v>
      </c>
      <c r="C6662" t="s">
        <v>9142</v>
      </c>
      <c r="D6662" t="s">
        <v>26</v>
      </c>
      <c r="E6662" t="s">
        <v>12221</v>
      </c>
      <c r="F6662">
        <f>+VLOOKUP(C6662,Fabricante_Consola!$A$5:$B$8,2)</f>
        <v>3</v>
      </c>
      <c r="G6662" s="3" t="str">
        <f t="shared" si="104"/>
        <v>2009-11-13 00:00:00</v>
      </c>
    </row>
    <row r="6663" spans="1:7" x14ac:dyDescent="0.25">
      <c r="A6663" t="s">
        <v>12222</v>
      </c>
      <c r="B6663" s="3">
        <v>40889</v>
      </c>
      <c r="C6663" t="s">
        <v>9142</v>
      </c>
      <c r="D6663" t="s">
        <v>42</v>
      </c>
      <c r="E6663" t="s">
        <v>12223</v>
      </c>
      <c r="F6663">
        <f>+VLOOKUP(C6663,Fabricante_Consola!$A$5:$B$8,2)</f>
        <v>3</v>
      </c>
      <c r="G6663" s="3" t="str">
        <f t="shared" si="104"/>
        <v>2011-12-12 00:00:00</v>
      </c>
    </row>
    <row r="6664" spans="1:7" x14ac:dyDescent="0.25">
      <c r="A6664" t="s">
        <v>8748</v>
      </c>
      <c r="B6664" s="3">
        <v>41950</v>
      </c>
      <c r="C6664" t="s">
        <v>9142</v>
      </c>
      <c r="E6664" t="s">
        <v>12224</v>
      </c>
      <c r="F6664">
        <f>+VLOOKUP(C6664,Fabricante_Consola!$A$5:$B$8,2)</f>
        <v>3</v>
      </c>
      <c r="G6664" s="3" t="str">
        <f t="shared" si="104"/>
        <v>2014-11-07 00:00:00</v>
      </c>
    </row>
    <row r="6665" spans="1:7" x14ac:dyDescent="0.25">
      <c r="A6665" t="s">
        <v>12225</v>
      </c>
      <c r="B6665" s="3">
        <v>40660</v>
      </c>
      <c r="C6665" t="s">
        <v>9142</v>
      </c>
      <c r="D6665" t="s">
        <v>9144</v>
      </c>
      <c r="E6665" t="s">
        <v>12226</v>
      </c>
      <c r="F6665">
        <f>+VLOOKUP(C6665,Fabricante_Consola!$A$5:$B$8,2)</f>
        <v>3</v>
      </c>
      <c r="G6665" s="3" t="str">
        <f t="shared" si="104"/>
        <v>2011-04-27 00:00:00</v>
      </c>
    </row>
    <row r="6666" spans="1:7" x14ac:dyDescent="0.25">
      <c r="A6666" t="s">
        <v>2042</v>
      </c>
      <c r="B6666" s="3">
        <v>41558</v>
      </c>
      <c r="C6666" t="s">
        <v>9142</v>
      </c>
      <c r="D6666" t="s">
        <v>1562</v>
      </c>
      <c r="E6666" t="s">
        <v>12227</v>
      </c>
      <c r="F6666">
        <f>+VLOOKUP(C6666,Fabricante_Consola!$A$5:$B$8,2)</f>
        <v>3</v>
      </c>
      <c r="G6666" s="3" t="str">
        <f t="shared" si="104"/>
        <v>2013-10-11 00:00:00</v>
      </c>
    </row>
    <row r="6667" spans="1:7" x14ac:dyDescent="0.25">
      <c r="A6667" t="s">
        <v>2043</v>
      </c>
      <c r="B6667" s="3">
        <v>39521</v>
      </c>
      <c r="C6667" t="s">
        <v>9142</v>
      </c>
      <c r="D6667" t="s">
        <v>2</v>
      </c>
      <c r="E6667" t="s">
        <v>12228</v>
      </c>
      <c r="F6667">
        <f>+VLOOKUP(C6667,Fabricante_Consola!$A$5:$B$8,2)</f>
        <v>3</v>
      </c>
      <c r="G6667" s="3" t="str">
        <f t="shared" si="104"/>
        <v>2008-03-14 00:00:00</v>
      </c>
    </row>
    <row r="6668" spans="1:7" x14ac:dyDescent="0.25">
      <c r="A6668" t="s">
        <v>2044</v>
      </c>
      <c r="B6668" s="3">
        <v>39486</v>
      </c>
      <c r="C6668" t="s">
        <v>9142</v>
      </c>
      <c r="D6668" t="s">
        <v>123</v>
      </c>
      <c r="E6668" t="s">
        <v>12229</v>
      </c>
      <c r="F6668">
        <f>+VLOOKUP(C6668,Fabricante_Consola!$A$5:$B$8,2)</f>
        <v>3</v>
      </c>
      <c r="G6668" s="3" t="str">
        <f t="shared" si="104"/>
        <v>2008-02-08 00:00:00</v>
      </c>
    </row>
    <row r="6669" spans="1:7" x14ac:dyDescent="0.25">
      <c r="A6669" t="s">
        <v>12230</v>
      </c>
      <c r="B6669" s="3">
        <v>40179</v>
      </c>
      <c r="C6669" t="s">
        <v>9142</v>
      </c>
      <c r="D6669" t="s">
        <v>9243</v>
      </c>
      <c r="E6669" t="s">
        <v>12231</v>
      </c>
      <c r="F6669">
        <f>+VLOOKUP(C6669,Fabricante_Consola!$A$5:$B$8,2)</f>
        <v>3</v>
      </c>
      <c r="G6669" s="3" t="str">
        <f t="shared" si="104"/>
        <v>2010-01-01 00:00:00</v>
      </c>
    </row>
    <row r="6670" spans="1:7" x14ac:dyDescent="0.25">
      <c r="A6670" t="s">
        <v>12232</v>
      </c>
      <c r="B6670" s="3">
        <v>39325</v>
      </c>
      <c r="C6670" t="s">
        <v>9142</v>
      </c>
      <c r="D6670" t="s">
        <v>51</v>
      </c>
      <c r="E6670" t="s">
        <v>12233</v>
      </c>
      <c r="F6670">
        <f>+VLOOKUP(C6670,Fabricante_Consola!$A$5:$B$8,2)</f>
        <v>3</v>
      </c>
      <c r="G6670" s="3" t="str">
        <f t="shared" si="104"/>
        <v>2007-08-31 00:00:00</v>
      </c>
    </row>
    <row r="6671" spans="1:7" x14ac:dyDescent="0.25">
      <c r="A6671" t="s">
        <v>2050</v>
      </c>
      <c r="B6671" s="3">
        <v>40515</v>
      </c>
      <c r="C6671" t="s">
        <v>9142</v>
      </c>
      <c r="D6671" t="s">
        <v>51</v>
      </c>
      <c r="E6671" t="s">
        <v>12234</v>
      </c>
      <c r="F6671">
        <f>+VLOOKUP(C6671,Fabricante_Consola!$A$5:$B$8,2)</f>
        <v>3</v>
      </c>
      <c r="G6671" s="3" t="str">
        <f t="shared" si="104"/>
        <v>2010-12-03 00:00:00</v>
      </c>
    </row>
    <row r="6672" spans="1:7" x14ac:dyDescent="0.25">
      <c r="A6672" t="s">
        <v>2051</v>
      </c>
      <c r="B6672" s="3">
        <v>40862</v>
      </c>
      <c r="C6672" t="s">
        <v>9142</v>
      </c>
      <c r="D6672" t="s">
        <v>9</v>
      </c>
      <c r="E6672" t="s">
        <v>12235</v>
      </c>
      <c r="F6672">
        <f>+VLOOKUP(C6672,Fabricante_Consola!$A$5:$B$8,2)</f>
        <v>3</v>
      </c>
      <c r="G6672" s="3" t="str">
        <f t="shared" si="104"/>
        <v>2011-11-15 00:00:00</v>
      </c>
    </row>
    <row r="6673" spans="1:7" x14ac:dyDescent="0.25">
      <c r="A6673" t="s">
        <v>2052</v>
      </c>
      <c r="B6673" s="3">
        <v>40861</v>
      </c>
      <c r="C6673" t="s">
        <v>9142</v>
      </c>
      <c r="D6673" t="s">
        <v>9</v>
      </c>
      <c r="E6673" t="s">
        <v>12236</v>
      </c>
      <c r="F6673">
        <f>+VLOOKUP(C6673,Fabricante_Consola!$A$5:$B$8,2)</f>
        <v>3</v>
      </c>
      <c r="G6673" s="3" t="str">
        <f t="shared" si="104"/>
        <v>2011-11-14 00:00:00</v>
      </c>
    </row>
    <row r="6674" spans="1:7" x14ac:dyDescent="0.25">
      <c r="A6674" t="s">
        <v>2053</v>
      </c>
      <c r="B6674" s="3">
        <v>40862</v>
      </c>
      <c r="C6674" t="s">
        <v>9142</v>
      </c>
      <c r="D6674" t="s">
        <v>9</v>
      </c>
      <c r="E6674" t="s">
        <v>12237</v>
      </c>
      <c r="F6674">
        <f>+VLOOKUP(C6674,Fabricante_Consola!$A$5:$B$8,2)</f>
        <v>3</v>
      </c>
      <c r="G6674" s="3" t="str">
        <f t="shared" si="104"/>
        <v>2011-11-15 00:00:00</v>
      </c>
    </row>
    <row r="6675" spans="1:7" x14ac:dyDescent="0.25">
      <c r="A6675" t="s">
        <v>12238</v>
      </c>
      <c r="B6675" s="3">
        <v>39161</v>
      </c>
      <c r="C6675" t="s">
        <v>9142</v>
      </c>
      <c r="D6675" t="s">
        <v>5</v>
      </c>
      <c r="E6675" t="s">
        <v>12239</v>
      </c>
      <c r="F6675">
        <f>+VLOOKUP(C6675,Fabricante_Consola!$A$5:$B$8,2)</f>
        <v>3</v>
      </c>
      <c r="G6675" s="3" t="str">
        <f t="shared" si="104"/>
        <v>2007-03-20 00:00:00</v>
      </c>
    </row>
    <row r="6676" spans="1:7" x14ac:dyDescent="0.25">
      <c r="A6676" t="s">
        <v>12240</v>
      </c>
      <c r="B6676" s="3">
        <v>41000</v>
      </c>
      <c r="C6676" t="s">
        <v>9142</v>
      </c>
      <c r="D6676" t="s">
        <v>169</v>
      </c>
      <c r="E6676" t="s">
        <v>12241</v>
      </c>
      <c r="F6676">
        <f>+VLOOKUP(C6676,Fabricante_Consola!$A$5:$B$8,2)</f>
        <v>3</v>
      </c>
      <c r="G6676" s="3" t="str">
        <f t="shared" si="104"/>
        <v>2012-04-01 00:00:00</v>
      </c>
    </row>
    <row r="6677" spans="1:7" x14ac:dyDescent="0.25">
      <c r="A6677" t="s">
        <v>2055</v>
      </c>
      <c r="B6677" s="3">
        <v>39955</v>
      </c>
      <c r="C6677" t="s">
        <v>9142</v>
      </c>
      <c r="D6677" t="s">
        <v>22</v>
      </c>
      <c r="E6677" t="s">
        <v>12242</v>
      </c>
      <c r="F6677">
        <f>+VLOOKUP(C6677,Fabricante_Consola!$A$5:$B$8,2)</f>
        <v>3</v>
      </c>
      <c r="G6677" s="3" t="str">
        <f t="shared" si="104"/>
        <v>2009-05-22 00:00:00</v>
      </c>
    </row>
    <row r="6678" spans="1:7" x14ac:dyDescent="0.25">
      <c r="A6678" t="s">
        <v>2056</v>
      </c>
      <c r="B6678" s="3">
        <v>40326</v>
      </c>
      <c r="C6678" t="s">
        <v>9142</v>
      </c>
      <c r="D6678" t="s">
        <v>22</v>
      </c>
      <c r="E6678" t="s">
        <v>12243</v>
      </c>
      <c r="F6678">
        <f>+VLOOKUP(C6678,Fabricante_Consola!$A$5:$B$8,2)</f>
        <v>3</v>
      </c>
      <c r="G6678" s="3" t="str">
        <f t="shared" si="104"/>
        <v>2010-05-28 00:00:00</v>
      </c>
    </row>
    <row r="6679" spans="1:7" x14ac:dyDescent="0.25">
      <c r="A6679" t="s">
        <v>2057</v>
      </c>
      <c r="B6679" s="3">
        <v>40725</v>
      </c>
      <c r="C6679" t="s">
        <v>9142</v>
      </c>
      <c r="D6679" t="s">
        <v>5</v>
      </c>
      <c r="E6679" t="s">
        <v>12244</v>
      </c>
      <c r="F6679">
        <f>+VLOOKUP(C6679,Fabricante_Consola!$A$5:$B$8,2)</f>
        <v>3</v>
      </c>
      <c r="G6679" s="3" t="str">
        <f t="shared" si="104"/>
        <v>2011-07-01 00:00:00</v>
      </c>
    </row>
    <row r="6680" spans="1:7" x14ac:dyDescent="0.25">
      <c r="A6680" t="s">
        <v>2058</v>
      </c>
      <c r="B6680" s="3">
        <v>40940</v>
      </c>
      <c r="C6680" t="s">
        <v>9142</v>
      </c>
      <c r="D6680" t="s">
        <v>22</v>
      </c>
      <c r="E6680" t="s">
        <v>12245</v>
      </c>
      <c r="F6680">
        <f>+VLOOKUP(C6680,Fabricante_Consola!$A$5:$B$8,2)</f>
        <v>3</v>
      </c>
      <c r="G6680" s="3" t="str">
        <f t="shared" si="104"/>
        <v>2012-02-01 00:00:00</v>
      </c>
    </row>
    <row r="6681" spans="1:7" x14ac:dyDescent="0.25">
      <c r="A6681" t="s">
        <v>12246</v>
      </c>
      <c r="B6681" s="3">
        <v>40786</v>
      </c>
      <c r="C6681" t="s">
        <v>9142</v>
      </c>
      <c r="D6681" t="s">
        <v>2</v>
      </c>
      <c r="E6681" t="s">
        <v>12247</v>
      </c>
      <c r="F6681">
        <f>+VLOOKUP(C6681,Fabricante_Consola!$A$5:$B$8,2)</f>
        <v>3</v>
      </c>
      <c r="G6681" s="3" t="str">
        <f t="shared" si="104"/>
        <v>2011-08-31 00:00:00</v>
      </c>
    </row>
    <row r="6682" spans="1:7" x14ac:dyDescent="0.25">
      <c r="A6682" t="s">
        <v>2061</v>
      </c>
      <c r="B6682" s="3">
        <v>40865</v>
      </c>
      <c r="C6682" t="s">
        <v>9142</v>
      </c>
      <c r="D6682" t="s">
        <v>22</v>
      </c>
      <c r="E6682" t="s">
        <v>12248</v>
      </c>
      <c r="F6682">
        <f>+VLOOKUP(C6682,Fabricante_Consola!$A$5:$B$8,2)</f>
        <v>3</v>
      </c>
      <c r="G6682" s="3" t="str">
        <f t="shared" si="104"/>
        <v>2011-11-18 00:00:00</v>
      </c>
    </row>
    <row r="6683" spans="1:7" x14ac:dyDescent="0.25">
      <c r="A6683" t="s">
        <v>12249</v>
      </c>
      <c r="B6683" s="3">
        <v>39010</v>
      </c>
      <c r="C6683" t="s">
        <v>9142</v>
      </c>
      <c r="D6683" t="s">
        <v>9693</v>
      </c>
      <c r="E6683" t="s">
        <v>12250</v>
      </c>
      <c r="F6683">
        <f>+VLOOKUP(C6683,Fabricante_Consola!$A$5:$B$8,2)</f>
        <v>3</v>
      </c>
      <c r="G6683" s="3" t="str">
        <f t="shared" si="104"/>
        <v>2006-10-20 00:00:00</v>
      </c>
    </row>
    <row r="6684" spans="1:7" x14ac:dyDescent="0.25">
      <c r="A6684" t="s">
        <v>2062</v>
      </c>
      <c r="B6684" s="3">
        <v>41859</v>
      </c>
      <c r="C6684" t="s">
        <v>9142</v>
      </c>
      <c r="D6684" t="s">
        <v>22</v>
      </c>
      <c r="E6684" t="s">
        <v>12251</v>
      </c>
      <c r="F6684">
        <f>+VLOOKUP(C6684,Fabricante_Consola!$A$5:$B$8,2)</f>
        <v>3</v>
      </c>
      <c r="G6684" s="3" t="str">
        <f t="shared" si="104"/>
        <v>2014-08-08 00:00:00</v>
      </c>
    </row>
    <row r="6685" spans="1:7" x14ac:dyDescent="0.25">
      <c r="A6685" t="s">
        <v>12252</v>
      </c>
      <c r="B6685" s="3">
        <v>40513</v>
      </c>
      <c r="C6685" t="s">
        <v>9142</v>
      </c>
      <c r="D6685" t="s">
        <v>7380</v>
      </c>
      <c r="E6685" t="s">
        <v>12253</v>
      </c>
      <c r="F6685">
        <f>+VLOOKUP(C6685,Fabricante_Consola!$A$5:$B$8,2)</f>
        <v>3</v>
      </c>
      <c r="G6685" s="3" t="str">
        <f t="shared" si="104"/>
        <v>2010-12-01 00:00:00</v>
      </c>
    </row>
    <row r="6686" spans="1:7" x14ac:dyDescent="0.25">
      <c r="A6686" t="s">
        <v>2069</v>
      </c>
      <c r="B6686" s="3">
        <v>41226</v>
      </c>
      <c r="C6686" t="s">
        <v>9142</v>
      </c>
      <c r="D6686" t="s">
        <v>2</v>
      </c>
      <c r="E6686" t="s">
        <v>12254</v>
      </c>
      <c r="F6686">
        <f>+VLOOKUP(C6686,Fabricante_Consola!$A$5:$B$8,2)</f>
        <v>3</v>
      </c>
      <c r="G6686" s="3" t="str">
        <f t="shared" si="104"/>
        <v>2012-11-13 00:00:00</v>
      </c>
    </row>
    <row r="6687" spans="1:7" x14ac:dyDescent="0.25">
      <c r="A6687" t="s">
        <v>12255</v>
      </c>
      <c r="B6687" s="3">
        <v>39407</v>
      </c>
      <c r="C6687" t="s">
        <v>9142</v>
      </c>
      <c r="D6687" t="s">
        <v>9255</v>
      </c>
      <c r="E6687" t="s">
        <v>12256</v>
      </c>
      <c r="F6687">
        <f>+VLOOKUP(C6687,Fabricante_Consola!$A$5:$B$8,2)</f>
        <v>3</v>
      </c>
      <c r="G6687" s="3" t="str">
        <f t="shared" si="104"/>
        <v>2007-11-21 00:00:00</v>
      </c>
    </row>
    <row r="6688" spans="1:7" x14ac:dyDescent="0.25">
      <c r="A6688" t="s">
        <v>12257</v>
      </c>
      <c r="B6688" s="3">
        <v>39814</v>
      </c>
      <c r="C6688" t="s">
        <v>9142</v>
      </c>
      <c r="D6688" t="s">
        <v>2</v>
      </c>
      <c r="E6688" t="s">
        <v>12258</v>
      </c>
      <c r="F6688">
        <f>+VLOOKUP(C6688,Fabricante_Consola!$A$5:$B$8,2)</f>
        <v>3</v>
      </c>
      <c r="G6688" s="3" t="str">
        <f t="shared" si="104"/>
        <v>2009-01-01 00:00:00</v>
      </c>
    </row>
    <row r="6689" spans="1:7" x14ac:dyDescent="0.25">
      <c r="A6689" t="s">
        <v>12259</v>
      </c>
      <c r="B6689" s="3">
        <v>39897</v>
      </c>
      <c r="C6689" t="s">
        <v>9142</v>
      </c>
      <c r="D6689" t="s">
        <v>9149</v>
      </c>
      <c r="E6689" t="s">
        <v>12260</v>
      </c>
      <c r="F6689">
        <f>+VLOOKUP(C6689,Fabricante_Consola!$A$5:$B$8,2)</f>
        <v>3</v>
      </c>
      <c r="G6689" s="3" t="str">
        <f t="shared" si="104"/>
        <v>2009-03-25 00:00:00</v>
      </c>
    </row>
    <row r="6690" spans="1:7" x14ac:dyDescent="0.25">
      <c r="A6690" t="s">
        <v>12261</v>
      </c>
      <c r="B6690" s="3">
        <v>38718</v>
      </c>
      <c r="C6690" t="s">
        <v>9142</v>
      </c>
      <c r="D6690" t="s">
        <v>9152</v>
      </c>
      <c r="E6690" t="s">
        <v>12262</v>
      </c>
      <c r="F6690">
        <f>+VLOOKUP(C6690,Fabricante_Consola!$A$5:$B$8,2)</f>
        <v>3</v>
      </c>
      <c r="G6690" s="3" t="str">
        <f t="shared" si="104"/>
        <v>2006-01-01 00:00:00</v>
      </c>
    </row>
    <row r="6691" spans="1:7" x14ac:dyDescent="0.25">
      <c r="A6691" t="s">
        <v>2077</v>
      </c>
      <c r="B6691" s="3">
        <v>39633</v>
      </c>
      <c r="C6691" t="s">
        <v>9142</v>
      </c>
      <c r="D6691" t="s">
        <v>123</v>
      </c>
      <c r="E6691" t="s">
        <v>12263</v>
      </c>
      <c r="F6691">
        <f>+VLOOKUP(C6691,Fabricante_Consola!$A$5:$B$8,2)</f>
        <v>3</v>
      </c>
      <c r="G6691" s="3" t="str">
        <f t="shared" si="104"/>
        <v>2008-07-04 00:00:00</v>
      </c>
    </row>
    <row r="6692" spans="1:7" x14ac:dyDescent="0.25">
      <c r="A6692" t="s">
        <v>12264</v>
      </c>
      <c r="B6692" s="3">
        <v>39814</v>
      </c>
      <c r="C6692" t="s">
        <v>9142</v>
      </c>
      <c r="D6692" t="s">
        <v>7380</v>
      </c>
      <c r="E6692" t="s">
        <v>12265</v>
      </c>
      <c r="F6692">
        <f>+VLOOKUP(C6692,Fabricante_Consola!$A$5:$B$8,2)</f>
        <v>3</v>
      </c>
      <c r="G6692" s="3" t="str">
        <f t="shared" si="104"/>
        <v>2009-01-01 00:00:00</v>
      </c>
    </row>
    <row r="6693" spans="1:7" x14ac:dyDescent="0.25">
      <c r="A6693" t="s">
        <v>2080</v>
      </c>
      <c r="B6693" s="3">
        <v>40011</v>
      </c>
      <c r="C6693" t="s">
        <v>9142</v>
      </c>
      <c r="D6693" t="s">
        <v>57</v>
      </c>
      <c r="E6693" t="s">
        <v>12266</v>
      </c>
      <c r="F6693">
        <f>+VLOOKUP(C6693,Fabricante_Consola!$A$5:$B$8,2)</f>
        <v>3</v>
      </c>
      <c r="G6693" s="3" t="str">
        <f t="shared" si="104"/>
        <v>2009-07-17 00:00:00</v>
      </c>
    </row>
    <row r="6694" spans="1:7" x14ac:dyDescent="0.25">
      <c r="A6694" t="s">
        <v>12267</v>
      </c>
      <c r="B6694" s="3">
        <v>40299</v>
      </c>
      <c r="C6694" t="s">
        <v>9142</v>
      </c>
      <c r="D6694" t="s">
        <v>2</v>
      </c>
      <c r="E6694" t="s">
        <v>12268</v>
      </c>
      <c r="F6694">
        <f>+VLOOKUP(C6694,Fabricante_Consola!$A$5:$B$8,2)</f>
        <v>3</v>
      </c>
      <c r="G6694" s="3" t="str">
        <f t="shared" si="104"/>
        <v>2010-05-01 00:00:00</v>
      </c>
    </row>
    <row r="6695" spans="1:7" x14ac:dyDescent="0.25">
      <c r="A6695" t="s">
        <v>12269</v>
      </c>
      <c r="B6695" s="3">
        <v>41815</v>
      </c>
      <c r="C6695" t="s">
        <v>9142</v>
      </c>
      <c r="D6695" t="s">
        <v>9243</v>
      </c>
      <c r="E6695" t="s">
        <v>12270</v>
      </c>
      <c r="F6695">
        <f>+VLOOKUP(C6695,Fabricante_Consola!$A$5:$B$8,2)</f>
        <v>3</v>
      </c>
      <c r="G6695" s="3" t="str">
        <f t="shared" si="104"/>
        <v>2014-06-25 00:00:00</v>
      </c>
    </row>
    <row r="6696" spans="1:7" x14ac:dyDescent="0.25">
      <c r="A6696" t="s">
        <v>14773</v>
      </c>
      <c r="B6696" s="3">
        <v>39262</v>
      </c>
      <c r="C6696" t="s">
        <v>9142</v>
      </c>
      <c r="D6696" t="s">
        <v>2</v>
      </c>
      <c r="E6696" t="s">
        <v>12271</v>
      </c>
      <c r="F6696">
        <f>+VLOOKUP(C6696,Fabricante_Consola!$A$5:$B$8,2)</f>
        <v>3</v>
      </c>
      <c r="G6696" s="3" t="str">
        <f t="shared" si="104"/>
        <v>2007-06-29 00:00:00</v>
      </c>
    </row>
    <row r="6697" spans="1:7" x14ac:dyDescent="0.25">
      <c r="A6697" t="s">
        <v>2087</v>
      </c>
      <c r="B6697" s="3">
        <v>40193</v>
      </c>
      <c r="C6697" t="s">
        <v>9142</v>
      </c>
      <c r="D6697" t="s">
        <v>5</v>
      </c>
      <c r="E6697" t="s">
        <v>12272</v>
      </c>
      <c r="F6697">
        <f>+VLOOKUP(C6697,Fabricante_Consola!$A$5:$B$8,2)</f>
        <v>3</v>
      </c>
      <c r="G6697" s="3" t="str">
        <f t="shared" si="104"/>
        <v>2010-01-15 00:00:00</v>
      </c>
    </row>
    <row r="6698" spans="1:7" x14ac:dyDescent="0.25">
      <c r="A6698" t="s">
        <v>12273</v>
      </c>
      <c r="B6698" s="3">
        <v>40198</v>
      </c>
      <c r="C6698" t="s">
        <v>9142</v>
      </c>
      <c r="D6698" t="s">
        <v>12274</v>
      </c>
      <c r="E6698" t="s">
        <v>12275</v>
      </c>
      <c r="F6698">
        <f>+VLOOKUP(C6698,Fabricante_Consola!$A$5:$B$8,2)</f>
        <v>3</v>
      </c>
      <c r="G6698" s="3" t="str">
        <f t="shared" si="104"/>
        <v>2010-01-20 00:00:00</v>
      </c>
    </row>
    <row r="6699" spans="1:7" x14ac:dyDescent="0.25">
      <c r="A6699" t="s">
        <v>2090</v>
      </c>
      <c r="B6699" s="3">
        <v>40473</v>
      </c>
      <c r="C6699" t="s">
        <v>9142</v>
      </c>
      <c r="D6699" t="s">
        <v>2</v>
      </c>
      <c r="E6699" t="s">
        <v>12276</v>
      </c>
      <c r="F6699">
        <f>+VLOOKUP(C6699,Fabricante_Consola!$A$5:$B$8,2)</f>
        <v>3</v>
      </c>
      <c r="G6699" s="3" t="str">
        <f t="shared" si="104"/>
        <v>2010-10-22 00:00:00</v>
      </c>
    </row>
    <row r="6700" spans="1:7" x14ac:dyDescent="0.25">
      <c r="A6700" t="s">
        <v>2093</v>
      </c>
      <c r="B6700" s="3">
        <v>39969</v>
      </c>
      <c r="C6700" t="s">
        <v>9142</v>
      </c>
      <c r="D6700" t="s">
        <v>123</v>
      </c>
      <c r="E6700" t="s">
        <v>12277</v>
      </c>
      <c r="F6700">
        <f>+VLOOKUP(C6700,Fabricante_Consola!$A$5:$B$8,2)</f>
        <v>3</v>
      </c>
      <c r="G6700" s="3" t="str">
        <f t="shared" si="104"/>
        <v>2009-06-05 00:00:00</v>
      </c>
    </row>
    <row r="6701" spans="1:7" x14ac:dyDescent="0.25">
      <c r="A6701" t="s">
        <v>2094</v>
      </c>
      <c r="B6701" s="3">
        <v>40235</v>
      </c>
      <c r="C6701" t="s">
        <v>9142</v>
      </c>
      <c r="D6701" t="s">
        <v>57</v>
      </c>
      <c r="E6701" t="s">
        <v>12278</v>
      </c>
      <c r="F6701">
        <f>+VLOOKUP(C6701,Fabricante_Consola!$A$5:$B$8,2)</f>
        <v>3</v>
      </c>
      <c r="G6701" s="3" t="str">
        <f t="shared" si="104"/>
        <v>2010-02-26 00:00:00</v>
      </c>
    </row>
    <row r="6702" spans="1:7" x14ac:dyDescent="0.25">
      <c r="A6702" t="s">
        <v>12279</v>
      </c>
      <c r="B6702" s="3">
        <v>40544</v>
      </c>
      <c r="C6702" t="s">
        <v>9142</v>
      </c>
      <c r="D6702" t="s">
        <v>35</v>
      </c>
      <c r="E6702" t="s">
        <v>12280</v>
      </c>
      <c r="F6702">
        <f>+VLOOKUP(C6702,Fabricante_Consola!$A$5:$B$8,2)</f>
        <v>3</v>
      </c>
      <c r="G6702" s="3" t="str">
        <f t="shared" si="104"/>
        <v>2011-01-01 00:00:00</v>
      </c>
    </row>
    <row r="6703" spans="1:7" x14ac:dyDescent="0.25">
      <c r="A6703" t="s">
        <v>12281</v>
      </c>
      <c r="B6703" s="3">
        <v>39757</v>
      </c>
      <c r="C6703" t="s">
        <v>9142</v>
      </c>
      <c r="D6703" t="s">
        <v>9420</v>
      </c>
      <c r="E6703" t="s">
        <v>12282</v>
      </c>
      <c r="F6703">
        <f>+VLOOKUP(C6703,Fabricante_Consola!$A$5:$B$8,2)</f>
        <v>3</v>
      </c>
      <c r="G6703" s="3" t="str">
        <f t="shared" si="104"/>
        <v>2008-11-05 00:00:00</v>
      </c>
    </row>
    <row r="6704" spans="1:7" x14ac:dyDescent="0.25">
      <c r="A6704" t="s">
        <v>2096</v>
      </c>
      <c r="B6704" s="3">
        <v>39535</v>
      </c>
      <c r="C6704" t="s">
        <v>9142</v>
      </c>
      <c r="D6704" t="s">
        <v>2</v>
      </c>
      <c r="E6704" t="s">
        <v>12283</v>
      </c>
      <c r="F6704">
        <f>+VLOOKUP(C6704,Fabricante_Consola!$A$5:$B$8,2)</f>
        <v>3</v>
      </c>
      <c r="G6704" s="3" t="str">
        <f t="shared" si="104"/>
        <v>2008-03-28 00:00:00</v>
      </c>
    </row>
    <row r="6705" spans="1:7" x14ac:dyDescent="0.25">
      <c r="A6705" t="s">
        <v>12284</v>
      </c>
      <c r="B6705" s="3">
        <v>41271</v>
      </c>
      <c r="C6705" t="s">
        <v>9142</v>
      </c>
      <c r="D6705" t="s">
        <v>22</v>
      </c>
      <c r="E6705" t="s">
        <v>12285</v>
      </c>
      <c r="F6705">
        <f>+VLOOKUP(C6705,Fabricante_Consola!$A$5:$B$8,2)</f>
        <v>3</v>
      </c>
      <c r="G6705" s="3" t="str">
        <f t="shared" si="104"/>
        <v>2012-12-28 00:00:00</v>
      </c>
    </row>
    <row r="6706" spans="1:7" x14ac:dyDescent="0.25">
      <c r="A6706" t="s">
        <v>2098</v>
      </c>
      <c r="B6706" s="3">
        <v>39381</v>
      </c>
      <c r="C6706" t="s">
        <v>9142</v>
      </c>
      <c r="D6706" t="s">
        <v>22</v>
      </c>
      <c r="E6706" t="s">
        <v>12286</v>
      </c>
      <c r="F6706">
        <f>+VLOOKUP(C6706,Fabricante_Consola!$A$5:$B$8,2)</f>
        <v>3</v>
      </c>
      <c r="G6706" s="3" t="str">
        <f t="shared" si="104"/>
        <v>2007-10-26 00:00:00</v>
      </c>
    </row>
    <row r="6707" spans="1:7" x14ac:dyDescent="0.25">
      <c r="A6707" t="s">
        <v>12287</v>
      </c>
      <c r="B6707" s="3">
        <v>41061</v>
      </c>
      <c r="C6707" t="s">
        <v>9142</v>
      </c>
      <c r="D6707" t="s">
        <v>9693</v>
      </c>
      <c r="E6707" t="s">
        <v>12288</v>
      </c>
      <c r="F6707">
        <f>+VLOOKUP(C6707,Fabricante_Consola!$A$5:$B$8,2)</f>
        <v>3</v>
      </c>
      <c r="G6707" s="3" t="str">
        <f t="shared" si="104"/>
        <v>2012-06-01 00:00:00</v>
      </c>
    </row>
    <row r="6708" spans="1:7" x14ac:dyDescent="0.25">
      <c r="A6708" t="s">
        <v>12289</v>
      </c>
      <c r="B6708" s="3">
        <v>40909</v>
      </c>
      <c r="C6708" t="s">
        <v>9142</v>
      </c>
      <c r="D6708" t="s">
        <v>5</v>
      </c>
      <c r="E6708" t="s">
        <v>12290</v>
      </c>
      <c r="F6708">
        <f>+VLOOKUP(C6708,Fabricante_Consola!$A$5:$B$8,2)</f>
        <v>3</v>
      </c>
      <c r="G6708" s="3" t="str">
        <f t="shared" si="104"/>
        <v>2012-01-01 00:00:00</v>
      </c>
    </row>
    <row r="6709" spans="1:7" x14ac:dyDescent="0.25">
      <c r="A6709" t="s">
        <v>2101</v>
      </c>
      <c r="B6709" s="3">
        <v>39962</v>
      </c>
      <c r="C6709" t="s">
        <v>9142</v>
      </c>
      <c r="D6709" t="s">
        <v>5</v>
      </c>
      <c r="E6709" t="s">
        <v>12291</v>
      </c>
      <c r="F6709">
        <f>+VLOOKUP(C6709,Fabricante_Consola!$A$5:$B$8,2)</f>
        <v>3</v>
      </c>
      <c r="G6709" s="3" t="str">
        <f t="shared" si="104"/>
        <v>2009-05-29 00:00:00</v>
      </c>
    </row>
    <row r="6710" spans="1:7" x14ac:dyDescent="0.25">
      <c r="A6710" t="s">
        <v>2102</v>
      </c>
      <c r="B6710" s="3">
        <v>39142</v>
      </c>
      <c r="C6710" t="s">
        <v>9142</v>
      </c>
      <c r="D6710" t="s">
        <v>5</v>
      </c>
      <c r="E6710" t="s">
        <v>12292</v>
      </c>
      <c r="F6710">
        <f>+VLOOKUP(C6710,Fabricante_Consola!$A$5:$B$8,2)</f>
        <v>3</v>
      </c>
      <c r="G6710" s="3" t="str">
        <f t="shared" si="104"/>
        <v>2007-03-01 00:00:00</v>
      </c>
    </row>
    <row r="6711" spans="1:7" x14ac:dyDescent="0.25">
      <c r="A6711" t="s">
        <v>2103</v>
      </c>
      <c r="B6711" s="3">
        <v>40662</v>
      </c>
      <c r="C6711" t="s">
        <v>9142</v>
      </c>
      <c r="D6711" t="s">
        <v>5</v>
      </c>
      <c r="E6711" t="s">
        <v>12293</v>
      </c>
      <c r="F6711">
        <f>+VLOOKUP(C6711,Fabricante_Consola!$A$5:$B$8,2)</f>
        <v>3</v>
      </c>
      <c r="G6711" s="3" t="str">
        <f t="shared" si="104"/>
        <v>2011-04-29 00:00:00</v>
      </c>
    </row>
    <row r="6712" spans="1:7" x14ac:dyDescent="0.25">
      <c r="A6712" t="s">
        <v>12294</v>
      </c>
      <c r="B6712" s="3">
        <v>39814</v>
      </c>
      <c r="C6712" t="s">
        <v>9142</v>
      </c>
      <c r="D6712" t="s">
        <v>2225</v>
      </c>
      <c r="E6712" t="s">
        <v>12295</v>
      </c>
      <c r="F6712">
        <f>+VLOOKUP(C6712,Fabricante_Consola!$A$5:$B$8,2)</f>
        <v>3</v>
      </c>
      <c r="G6712" s="3" t="str">
        <f t="shared" si="104"/>
        <v>2009-01-01 00:00:00</v>
      </c>
    </row>
    <row r="6713" spans="1:7" x14ac:dyDescent="0.25">
      <c r="A6713" t="s">
        <v>12296</v>
      </c>
      <c r="B6713" s="3">
        <v>40179</v>
      </c>
      <c r="C6713" t="s">
        <v>9142</v>
      </c>
      <c r="D6713" t="s">
        <v>2</v>
      </c>
      <c r="E6713" t="s">
        <v>12297</v>
      </c>
      <c r="F6713">
        <f>+VLOOKUP(C6713,Fabricante_Consola!$A$5:$B$8,2)</f>
        <v>3</v>
      </c>
      <c r="G6713" s="3" t="str">
        <f t="shared" si="104"/>
        <v>2010-01-01 00:00:00</v>
      </c>
    </row>
    <row r="6714" spans="1:7" x14ac:dyDescent="0.25">
      <c r="A6714" t="s">
        <v>12298</v>
      </c>
      <c r="B6714" s="3">
        <v>39052</v>
      </c>
      <c r="C6714" t="s">
        <v>9142</v>
      </c>
      <c r="D6714" t="s">
        <v>57</v>
      </c>
      <c r="E6714" t="s">
        <v>12299</v>
      </c>
      <c r="F6714">
        <f>+VLOOKUP(C6714,Fabricante_Consola!$A$5:$B$8,2)</f>
        <v>3</v>
      </c>
      <c r="G6714" s="3" t="str">
        <f t="shared" si="104"/>
        <v>2006-12-01 00:00:00</v>
      </c>
    </row>
    <row r="6715" spans="1:7" x14ac:dyDescent="0.25">
      <c r="A6715" t="s">
        <v>12300</v>
      </c>
      <c r="B6715" s="3">
        <v>39402</v>
      </c>
      <c r="C6715" t="s">
        <v>9142</v>
      </c>
      <c r="D6715" t="s">
        <v>9</v>
      </c>
      <c r="E6715" t="s">
        <v>12301</v>
      </c>
      <c r="F6715">
        <f>+VLOOKUP(C6715,Fabricante_Consola!$A$5:$B$8,2)</f>
        <v>3</v>
      </c>
      <c r="G6715" s="3" t="str">
        <f t="shared" si="104"/>
        <v>2007-11-16 00:00:00</v>
      </c>
    </row>
    <row r="6716" spans="1:7" x14ac:dyDescent="0.25">
      <c r="A6716" t="s">
        <v>12302</v>
      </c>
      <c r="B6716" s="3">
        <v>39696</v>
      </c>
      <c r="C6716" t="s">
        <v>9142</v>
      </c>
      <c r="D6716" t="s">
        <v>57</v>
      </c>
      <c r="E6716" t="s">
        <v>12303</v>
      </c>
      <c r="F6716">
        <f>+VLOOKUP(C6716,Fabricante_Consola!$A$5:$B$8,2)</f>
        <v>3</v>
      </c>
      <c r="G6716" s="3" t="str">
        <f t="shared" si="104"/>
        <v>2008-09-05 00:00:00</v>
      </c>
    </row>
    <row r="6717" spans="1:7" x14ac:dyDescent="0.25">
      <c r="A6717" t="s">
        <v>2105</v>
      </c>
      <c r="B6717" s="3">
        <v>39448</v>
      </c>
      <c r="C6717" t="s">
        <v>9142</v>
      </c>
      <c r="D6717" t="s">
        <v>20</v>
      </c>
      <c r="E6717" t="s">
        <v>12304</v>
      </c>
      <c r="F6717">
        <f>+VLOOKUP(C6717,Fabricante_Consola!$A$5:$B$8,2)</f>
        <v>3</v>
      </c>
      <c r="G6717" s="3" t="str">
        <f t="shared" si="104"/>
        <v>2008-01-01 00:00:00</v>
      </c>
    </row>
    <row r="6718" spans="1:7" x14ac:dyDescent="0.25">
      <c r="A6718" t="s">
        <v>12305</v>
      </c>
      <c r="B6718" s="3">
        <v>40877</v>
      </c>
      <c r="C6718" t="s">
        <v>9142</v>
      </c>
      <c r="D6718" t="s">
        <v>7380</v>
      </c>
      <c r="E6718" t="s">
        <v>12306</v>
      </c>
      <c r="F6718">
        <f>+VLOOKUP(C6718,Fabricante_Consola!$A$5:$B$8,2)</f>
        <v>3</v>
      </c>
      <c r="G6718" s="3" t="str">
        <f t="shared" si="104"/>
        <v>2011-11-30 00:00:00</v>
      </c>
    </row>
    <row r="6719" spans="1:7" x14ac:dyDescent="0.25">
      <c r="A6719" t="s">
        <v>12307</v>
      </c>
      <c r="B6719" s="3">
        <v>40324</v>
      </c>
      <c r="C6719" t="s">
        <v>9142</v>
      </c>
      <c r="D6719" t="s">
        <v>9149</v>
      </c>
      <c r="E6719" t="s">
        <v>12308</v>
      </c>
      <c r="F6719">
        <f>+VLOOKUP(C6719,Fabricante_Consola!$A$5:$B$8,2)</f>
        <v>3</v>
      </c>
      <c r="G6719" s="3" t="str">
        <f t="shared" si="104"/>
        <v>2010-05-26 00:00:00</v>
      </c>
    </row>
    <row r="6720" spans="1:7" x14ac:dyDescent="0.25">
      <c r="A6720" t="s">
        <v>12309</v>
      </c>
      <c r="B6720" s="3">
        <v>38718</v>
      </c>
      <c r="C6720" t="s">
        <v>9142</v>
      </c>
      <c r="D6720" t="s">
        <v>2</v>
      </c>
      <c r="E6720" t="s">
        <v>12310</v>
      </c>
      <c r="F6720">
        <f>+VLOOKUP(C6720,Fabricante_Consola!$A$5:$B$8,2)</f>
        <v>3</v>
      </c>
      <c r="G6720" s="3" t="str">
        <f t="shared" si="104"/>
        <v>2006-01-01 00:00:00</v>
      </c>
    </row>
    <row r="6721" spans="1:7" x14ac:dyDescent="0.25">
      <c r="A6721" t="s">
        <v>12311</v>
      </c>
      <c r="B6721" s="3">
        <v>40065</v>
      </c>
      <c r="C6721" t="s">
        <v>9142</v>
      </c>
      <c r="D6721" t="s">
        <v>10357</v>
      </c>
      <c r="E6721" t="s">
        <v>12312</v>
      </c>
      <c r="F6721">
        <f>+VLOOKUP(C6721,Fabricante_Consola!$A$5:$B$8,2)</f>
        <v>3</v>
      </c>
      <c r="G6721" s="3" t="str">
        <f t="shared" si="104"/>
        <v>2009-09-09 00:00:00</v>
      </c>
    </row>
    <row r="6722" spans="1:7" x14ac:dyDescent="0.25">
      <c r="A6722" t="s">
        <v>12313</v>
      </c>
      <c r="B6722" s="3">
        <v>40121</v>
      </c>
      <c r="C6722" t="s">
        <v>9142</v>
      </c>
      <c r="D6722" t="s">
        <v>10357</v>
      </c>
      <c r="E6722" t="s">
        <v>12314</v>
      </c>
      <c r="F6722">
        <f>+VLOOKUP(C6722,Fabricante_Consola!$A$5:$B$8,2)</f>
        <v>3</v>
      </c>
      <c r="G6722" s="3" t="str">
        <f t="shared" si="104"/>
        <v>2009-11-04 00:00:00</v>
      </c>
    </row>
    <row r="6723" spans="1:7" x14ac:dyDescent="0.25">
      <c r="A6723" t="s">
        <v>12315</v>
      </c>
      <c r="B6723" s="3">
        <v>40121</v>
      </c>
      <c r="C6723" t="s">
        <v>9142</v>
      </c>
      <c r="D6723" t="s">
        <v>10357</v>
      </c>
      <c r="E6723" t="s">
        <v>12316</v>
      </c>
      <c r="F6723">
        <f>+VLOOKUP(C6723,Fabricante_Consola!$A$5:$B$8,2)</f>
        <v>3</v>
      </c>
      <c r="G6723" s="3" t="str">
        <f t="shared" ref="G6723:G6786" si="105">+TEXT(B6723,"yyyy-mm-dd hh:mm:ss")</f>
        <v>2009-11-04 00:00:00</v>
      </c>
    </row>
    <row r="6724" spans="1:7" x14ac:dyDescent="0.25">
      <c r="A6724" t="s">
        <v>14935</v>
      </c>
      <c r="B6724" s="3">
        <v>39960</v>
      </c>
      <c r="C6724" t="s">
        <v>9142</v>
      </c>
      <c r="D6724" t="s">
        <v>10357</v>
      </c>
      <c r="E6724" t="s">
        <v>12317</v>
      </c>
      <c r="F6724">
        <f>+VLOOKUP(C6724,Fabricante_Consola!$A$5:$B$8,2)</f>
        <v>3</v>
      </c>
      <c r="G6724" s="3" t="str">
        <f t="shared" si="105"/>
        <v>2009-05-27 00:00:00</v>
      </c>
    </row>
    <row r="6725" spans="1:7" x14ac:dyDescent="0.25">
      <c r="A6725" t="s">
        <v>2110</v>
      </c>
      <c r="B6725" s="3">
        <v>39653</v>
      </c>
      <c r="C6725" t="s">
        <v>9142</v>
      </c>
      <c r="D6725" t="s">
        <v>15</v>
      </c>
      <c r="E6725" t="s">
        <v>12318</v>
      </c>
      <c r="F6725">
        <f>+VLOOKUP(C6725,Fabricante_Consola!$A$5:$B$8,2)</f>
        <v>3</v>
      </c>
      <c r="G6725" s="3" t="str">
        <f t="shared" si="105"/>
        <v>2008-07-24 00:00:00</v>
      </c>
    </row>
    <row r="6726" spans="1:7" x14ac:dyDescent="0.25">
      <c r="A6726" t="s">
        <v>2113</v>
      </c>
      <c r="B6726" s="3">
        <v>39906</v>
      </c>
      <c r="C6726" t="s">
        <v>9142</v>
      </c>
      <c r="D6726" t="s">
        <v>2</v>
      </c>
      <c r="E6726" t="s">
        <v>12319</v>
      </c>
      <c r="F6726">
        <f>+VLOOKUP(C6726,Fabricante_Consola!$A$5:$B$8,2)</f>
        <v>3</v>
      </c>
      <c r="G6726" s="3" t="str">
        <f t="shared" si="105"/>
        <v>2009-04-03 00:00:00</v>
      </c>
    </row>
    <row r="6727" spans="1:7" x14ac:dyDescent="0.25">
      <c r="A6727" t="s">
        <v>12320</v>
      </c>
      <c r="B6727" s="3">
        <v>41381</v>
      </c>
      <c r="C6727" t="s">
        <v>9142</v>
      </c>
      <c r="D6727" t="s">
        <v>12321</v>
      </c>
      <c r="E6727" t="s">
        <v>12322</v>
      </c>
      <c r="F6727">
        <f>+VLOOKUP(C6727,Fabricante_Consola!$A$5:$B$8,2)</f>
        <v>3</v>
      </c>
      <c r="G6727" s="3" t="str">
        <f t="shared" si="105"/>
        <v>2013-04-17 00:00:00</v>
      </c>
    </row>
    <row r="6728" spans="1:7" x14ac:dyDescent="0.25">
      <c r="A6728" t="s">
        <v>12323</v>
      </c>
      <c r="B6728" s="3">
        <v>39722</v>
      </c>
      <c r="C6728" t="s">
        <v>9142</v>
      </c>
      <c r="D6728" t="s">
        <v>7380</v>
      </c>
      <c r="E6728" t="s">
        <v>12324</v>
      </c>
      <c r="F6728">
        <f>+VLOOKUP(C6728,Fabricante_Consola!$A$5:$B$8,2)</f>
        <v>3</v>
      </c>
      <c r="G6728" s="3" t="str">
        <f t="shared" si="105"/>
        <v>2008-10-01 00:00:00</v>
      </c>
    </row>
    <row r="6729" spans="1:7" x14ac:dyDescent="0.25">
      <c r="A6729" t="s">
        <v>12325</v>
      </c>
      <c r="B6729" s="3">
        <v>41751</v>
      </c>
      <c r="C6729" t="s">
        <v>9142</v>
      </c>
      <c r="D6729" t="s">
        <v>7380</v>
      </c>
      <c r="E6729" t="s">
        <v>12326</v>
      </c>
      <c r="F6729">
        <f>+VLOOKUP(C6729,Fabricante_Consola!$A$5:$B$8,2)</f>
        <v>3</v>
      </c>
      <c r="G6729" s="3" t="str">
        <f t="shared" si="105"/>
        <v>2014-04-22 00:00:00</v>
      </c>
    </row>
    <row r="6730" spans="1:7" x14ac:dyDescent="0.25">
      <c r="A6730" t="s">
        <v>2114</v>
      </c>
      <c r="B6730" s="3">
        <v>39814</v>
      </c>
      <c r="C6730" t="s">
        <v>9142</v>
      </c>
      <c r="E6730" t="s">
        <v>12327</v>
      </c>
      <c r="F6730">
        <f>+VLOOKUP(C6730,Fabricante_Consola!$A$5:$B$8,2)</f>
        <v>3</v>
      </c>
      <c r="G6730" s="3" t="str">
        <f t="shared" si="105"/>
        <v>2009-01-01 00:00:00</v>
      </c>
    </row>
    <row r="6731" spans="1:7" x14ac:dyDescent="0.25">
      <c r="A6731" t="s">
        <v>12328</v>
      </c>
      <c r="B6731" s="3">
        <v>40737</v>
      </c>
      <c r="C6731" t="s">
        <v>9142</v>
      </c>
      <c r="D6731" t="s">
        <v>7380</v>
      </c>
      <c r="E6731" t="s">
        <v>12329</v>
      </c>
      <c r="F6731">
        <f>+VLOOKUP(C6731,Fabricante_Consola!$A$5:$B$8,2)</f>
        <v>3</v>
      </c>
      <c r="G6731" s="3" t="str">
        <f t="shared" si="105"/>
        <v>2011-07-13 00:00:00</v>
      </c>
    </row>
    <row r="6732" spans="1:7" x14ac:dyDescent="0.25">
      <c r="A6732" t="s">
        <v>2116</v>
      </c>
      <c r="B6732" s="3">
        <v>40792</v>
      </c>
      <c r="C6732" t="s">
        <v>9142</v>
      </c>
      <c r="D6732" t="s">
        <v>2</v>
      </c>
      <c r="E6732" t="s">
        <v>12330</v>
      </c>
      <c r="F6732">
        <f>+VLOOKUP(C6732,Fabricante_Consola!$A$5:$B$8,2)</f>
        <v>3</v>
      </c>
      <c r="G6732" s="3" t="str">
        <f t="shared" si="105"/>
        <v>2011-09-06 00:00:00</v>
      </c>
    </row>
    <row r="6733" spans="1:7" x14ac:dyDescent="0.25">
      <c r="A6733" t="s">
        <v>12331</v>
      </c>
      <c r="B6733" s="3">
        <v>39875</v>
      </c>
      <c r="C6733" t="s">
        <v>9142</v>
      </c>
      <c r="D6733" t="s">
        <v>42</v>
      </c>
      <c r="E6733" t="s">
        <v>12332</v>
      </c>
      <c r="F6733">
        <f>+VLOOKUP(C6733,Fabricante_Consola!$A$5:$B$8,2)</f>
        <v>3</v>
      </c>
      <c r="G6733" s="3" t="str">
        <f t="shared" si="105"/>
        <v>2009-03-03 00:00:00</v>
      </c>
    </row>
    <row r="6734" spans="1:7" x14ac:dyDescent="0.25">
      <c r="A6734" t="s">
        <v>12333</v>
      </c>
      <c r="B6734" s="3">
        <v>39448</v>
      </c>
      <c r="C6734" t="s">
        <v>9142</v>
      </c>
      <c r="D6734" t="s">
        <v>123</v>
      </c>
      <c r="E6734" t="s">
        <v>12334</v>
      </c>
      <c r="F6734">
        <f>+VLOOKUP(C6734,Fabricante_Consola!$A$5:$B$8,2)</f>
        <v>3</v>
      </c>
      <c r="G6734" s="3" t="str">
        <f t="shared" si="105"/>
        <v>2008-01-01 00:00:00</v>
      </c>
    </row>
    <row r="6735" spans="1:7" x14ac:dyDescent="0.25">
      <c r="A6735" t="s">
        <v>12335</v>
      </c>
      <c r="B6735" s="3">
        <v>39596</v>
      </c>
      <c r="C6735" t="s">
        <v>9142</v>
      </c>
      <c r="D6735" t="s">
        <v>7380</v>
      </c>
      <c r="E6735" t="s">
        <v>12336</v>
      </c>
      <c r="F6735">
        <f>+VLOOKUP(C6735,Fabricante_Consola!$A$5:$B$8,2)</f>
        <v>3</v>
      </c>
      <c r="G6735" s="3" t="str">
        <f t="shared" si="105"/>
        <v>2008-05-28 00:00:00</v>
      </c>
    </row>
    <row r="6736" spans="1:7" x14ac:dyDescent="0.25">
      <c r="A6736" t="s">
        <v>12337</v>
      </c>
      <c r="B6736" s="3">
        <v>41227</v>
      </c>
      <c r="C6736" t="s">
        <v>9142</v>
      </c>
      <c r="D6736" t="s">
        <v>2</v>
      </c>
      <c r="E6736" t="s">
        <v>12338</v>
      </c>
      <c r="F6736">
        <f>+VLOOKUP(C6736,Fabricante_Consola!$A$5:$B$8,2)</f>
        <v>3</v>
      </c>
      <c r="G6736" s="3" t="str">
        <f t="shared" si="105"/>
        <v>2012-11-14 00:00:00</v>
      </c>
    </row>
    <row r="6737" spans="1:7" x14ac:dyDescent="0.25">
      <c r="A6737" t="s">
        <v>12339</v>
      </c>
      <c r="B6737" s="3">
        <v>40954</v>
      </c>
      <c r="C6737" t="s">
        <v>9142</v>
      </c>
      <c r="D6737" t="s">
        <v>7380</v>
      </c>
      <c r="E6737" t="s">
        <v>12340</v>
      </c>
      <c r="F6737">
        <f>+VLOOKUP(C6737,Fabricante_Consola!$A$5:$B$8,2)</f>
        <v>3</v>
      </c>
      <c r="G6737" s="3" t="str">
        <f t="shared" si="105"/>
        <v>2012-02-15 00:00:00</v>
      </c>
    </row>
    <row r="6738" spans="1:7" x14ac:dyDescent="0.25">
      <c r="A6738" t="s">
        <v>12341</v>
      </c>
      <c r="B6738" s="3">
        <v>39346</v>
      </c>
      <c r="C6738" t="s">
        <v>9142</v>
      </c>
      <c r="D6738" t="s">
        <v>2</v>
      </c>
      <c r="E6738" t="s">
        <v>12342</v>
      </c>
      <c r="F6738">
        <f>+VLOOKUP(C6738,Fabricante_Consola!$A$5:$B$8,2)</f>
        <v>3</v>
      </c>
      <c r="G6738" s="3" t="str">
        <f t="shared" si="105"/>
        <v>2007-09-21 00:00:00</v>
      </c>
    </row>
    <row r="6739" spans="1:7" x14ac:dyDescent="0.25">
      <c r="A6739" t="s">
        <v>12343</v>
      </c>
      <c r="B6739" s="3">
        <v>39710</v>
      </c>
      <c r="C6739" t="s">
        <v>9142</v>
      </c>
      <c r="D6739" t="s">
        <v>2</v>
      </c>
      <c r="E6739" t="s">
        <v>12344</v>
      </c>
      <c r="F6739">
        <f>+VLOOKUP(C6739,Fabricante_Consola!$A$5:$B$8,2)</f>
        <v>3</v>
      </c>
      <c r="G6739" s="3" t="str">
        <f t="shared" si="105"/>
        <v>2008-09-19 00:00:00</v>
      </c>
    </row>
    <row r="6740" spans="1:7" x14ac:dyDescent="0.25">
      <c r="A6740" t="s">
        <v>2120</v>
      </c>
      <c r="B6740" s="3">
        <v>41000</v>
      </c>
      <c r="C6740" t="s">
        <v>9142</v>
      </c>
      <c r="D6740" t="s">
        <v>2</v>
      </c>
      <c r="E6740" t="s">
        <v>12345</v>
      </c>
      <c r="F6740">
        <f>+VLOOKUP(C6740,Fabricante_Consola!$A$5:$B$8,2)</f>
        <v>3</v>
      </c>
      <c r="G6740" s="3" t="str">
        <f t="shared" si="105"/>
        <v>2012-04-01 00:00:00</v>
      </c>
    </row>
    <row r="6741" spans="1:7" x14ac:dyDescent="0.25">
      <c r="A6741" t="s">
        <v>2123</v>
      </c>
      <c r="B6741" s="3">
        <v>40620</v>
      </c>
      <c r="C6741" t="s">
        <v>9142</v>
      </c>
      <c r="E6741" t="s">
        <v>12346</v>
      </c>
      <c r="F6741">
        <f>+VLOOKUP(C6741,Fabricante_Consola!$A$5:$B$8,2)</f>
        <v>3</v>
      </c>
      <c r="G6741" s="3" t="str">
        <f t="shared" si="105"/>
        <v>2011-03-18 00:00:00</v>
      </c>
    </row>
    <row r="6742" spans="1:7" x14ac:dyDescent="0.25">
      <c r="A6742" t="s">
        <v>12347</v>
      </c>
      <c r="B6742" s="3">
        <v>39240</v>
      </c>
      <c r="C6742" t="s">
        <v>9142</v>
      </c>
      <c r="D6742" t="s">
        <v>364</v>
      </c>
      <c r="E6742" t="s">
        <v>12348</v>
      </c>
      <c r="F6742">
        <f>+VLOOKUP(C6742,Fabricante_Consola!$A$5:$B$8,2)</f>
        <v>3</v>
      </c>
      <c r="G6742" s="3" t="str">
        <f t="shared" si="105"/>
        <v>2007-06-07 00:00:00</v>
      </c>
    </row>
    <row r="6743" spans="1:7" x14ac:dyDescent="0.25">
      <c r="A6743" t="s">
        <v>12349</v>
      </c>
      <c r="B6743" s="3">
        <v>40179</v>
      </c>
      <c r="C6743" t="s">
        <v>9142</v>
      </c>
      <c r="D6743" t="s">
        <v>364</v>
      </c>
      <c r="E6743" t="s">
        <v>12350</v>
      </c>
      <c r="F6743">
        <f>+VLOOKUP(C6743,Fabricante_Consola!$A$5:$B$8,2)</f>
        <v>3</v>
      </c>
      <c r="G6743" s="3" t="str">
        <f t="shared" si="105"/>
        <v>2010-01-01 00:00:00</v>
      </c>
    </row>
    <row r="6744" spans="1:7" x14ac:dyDescent="0.25">
      <c r="A6744" t="s">
        <v>2124</v>
      </c>
      <c r="B6744" s="3">
        <v>41786</v>
      </c>
      <c r="C6744" t="s">
        <v>9142</v>
      </c>
      <c r="D6744" t="s">
        <v>57</v>
      </c>
      <c r="E6744" t="s">
        <v>12351</v>
      </c>
      <c r="F6744">
        <f>+VLOOKUP(C6744,Fabricante_Consola!$A$5:$B$8,2)</f>
        <v>3</v>
      </c>
      <c r="G6744" s="3" t="str">
        <f t="shared" si="105"/>
        <v>2014-05-27 00:00:00</v>
      </c>
    </row>
    <row r="6745" spans="1:7" x14ac:dyDescent="0.25">
      <c r="A6745" t="s">
        <v>2125</v>
      </c>
      <c r="B6745" s="3">
        <v>39876</v>
      </c>
      <c r="C6745" t="s">
        <v>9142</v>
      </c>
      <c r="D6745" t="s">
        <v>57</v>
      </c>
      <c r="E6745" t="s">
        <v>12352</v>
      </c>
      <c r="F6745">
        <f>+VLOOKUP(C6745,Fabricante_Consola!$A$5:$B$8,2)</f>
        <v>3</v>
      </c>
      <c r="G6745" s="3" t="str">
        <f t="shared" si="105"/>
        <v>2009-03-04 00:00:00</v>
      </c>
    </row>
    <row r="6746" spans="1:7" x14ac:dyDescent="0.25">
      <c r="A6746" t="s">
        <v>12353</v>
      </c>
      <c r="B6746" s="3">
        <v>40051</v>
      </c>
      <c r="C6746" t="s">
        <v>9142</v>
      </c>
      <c r="D6746" t="s">
        <v>7380</v>
      </c>
      <c r="E6746" t="s">
        <v>12354</v>
      </c>
      <c r="F6746">
        <f>+VLOOKUP(C6746,Fabricante_Consola!$A$5:$B$8,2)</f>
        <v>3</v>
      </c>
      <c r="G6746" s="3" t="str">
        <f t="shared" si="105"/>
        <v>2009-08-26 00:00:00</v>
      </c>
    </row>
    <row r="6747" spans="1:7" x14ac:dyDescent="0.25">
      <c r="A6747" t="s">
        <v>12355</v>
      </c>
      <c r="B6747" s="3">
        <v>41397</v>
      </c>
      <c r="C6747" t="s">
        <v>9142</v>
      </c>
      <c r="D6747" t="s">
        <v>2128</v>
      </c>
      <c r="E6747" t="s">
        <v>12356</v>
      </c>
      <c r="F6747">
        <f>+VLOOKUP(C6747,Fabricante_Consola!$A$5:$B$8,2)</f>
        <v>3</v>
      </c>
      <c r="G6747" s="3" t="str">
        <f t="shared" si="105"/>
        <v>2013-05-03 00:00:00</v>
      </c>
    </row>
    <row r="6748" spans="1:7" x14ac:dyDescent="0.25">
      <c r="A6748" t="s">
        <v>2129</v>
      </c>
      <c r="B6748" s="3">
        <v>40284</v>
      </c>
      <c r="C6748" t="s">
        <v>9142</v>
      </c>
      <c r="D6748" t="s">
        <v>2</v>
      </c>
      <c r="E6748" t="s">
        <v>12357</v>
      </c>
      <c r="F6748">
        <f>+VLOOKUP(C6748,Fabricante_Consola!$A$5:$B$8,2)</f>
        <v>3</v>
      </c>
      <c r="G6748" s="3" t="str">
        <f t="shared" si="105"/>
        <v>2010-04-16 00:00:00</v>
      </c>
    </row>
    <row r="6749" spans="1:7" x14ac:dyDescent="0.25">
      <c r="A6749" t="s">
        <v>12358</v>
      </c>
      <c r="B6749" s="3">
        <v>38718</v>
      </c>
      <c r="C6749" t="s">
        <v>9142</v>
      </c>
      <c r="D6749" t="s">
        <v>290</v>
      </c>
      <c r="E6749" t="s">
        <v>12359</v>
      </c>
      <c r="F6749">
        <f>+VLOOKUP(C6749,Fabricante_Consola!$A$5:$B$8,2)</f>
        <v>3</v>
      </c>
      <c r="G6749" s="3" t="str">
        <f t="shared" si="105"/>
        <v>2006-01-01 00:00:00</v>
      </c>
    </row>
    <row r="6750" spans="1:7" x14ac:dyDescent="0.25">
      <c r="A6750" t="s">
        <v>12360</v>
      </c>
      <c r="B6750" s="3">
        <v>39753</v>
      </c>
      <c r="C6750" t="s">
        <v>9142</v>
      </c>
      <c r="D6750" t="s">
        <v>7380</v>
      </c>
      <c r="E6750" t="s">
        <v>12361</v>
      </c>
      <c r="F6750">
        <f>+VLOOKUP(C6750,Fabricante_Consola!$A$5:$B$8,2)</f>
        <v>3</v>
      </c>
      <c r="G6750" s="3" t="str">
        <f t="shared" si="105"/>
        <v>2008-11-01 00:00:00</v>
      </c>
    </row>
    <row r="6751" spans="1:7" x14ac:dyDescent="0.25">
      <c r="A6751" t="s">
        <v>2134</v>
      </c>
      <c r="B6751" s="3">
        <v>40074</v>
      </c>
      <c r="C6751" t="s">
        <v>9142</v>
      </c>
      <c r="D6751" t="s">
        <v>2</v>
      </c>
      <c r="E6751" t="s">
        <v>12362</v>
      </c>
      <c r="F6751">
        <f>+VLOOKUP(C6751,Fabricante_Consola!$A$5:$B$8,2)</f>
        <v>3</v>
      </c>
      <c r="G6751" s="3" t="str">
        <f t="shared" si="105"/>
        <v>2009-09-18 00:00:00</v>
      </c>
    </row>
    <row r="6752" spans="1:7" x14ac:dyDescent="0.25">
      <c r="A6752" t="s">
        <v>2136</v>
      </c>
      <c r="B6752" s="3">
        <v>40179</v>
      </c>
      <c r="C6752" t="s">
        <v>9142</v>
      </c>
      <c r="D6752" t="s">
        <v>97</v>
      </c>
      <c r="E6752" t="s">
        <v>12363</v>
      </c>
      <c r="F6752">
        <f>+VLOOKUP(C6752,Fabricante_Consola!$A$5:$B$8,2)</f>
        <v>3</v>
      </c>
      <c r="G6752" s="3" t="str">
        <f t="shared" si="105"/>
        <v>2010-01-01 00:00:00</v>
      </c>
    </row>
    <row r="6753" spans="1:7" x14ac:dyDescent="0.25">
      <c r="A6753" t="s">
        <v>2137</v>
      </c>
      <c r="B6753" s="3">
        <v>39899</v>
      </c>
      <c r="C6753" t="s">
        <v>9142</v>
      </c>
      <c r="D6753" t="s">
        <v>2</v>
      </c>
      <c r="E6753" t="s">
        <v>12364</v>
      </c>
      <c r="F6753">
        <f>+VLOOKUP(C6753,Fabricante_Consola!$A$5:$B$8,2)</f>
        <v>3</v>
      </c>
      <c r="G6753" s="3" t="str">
        <f t="shared" si="105"/>
        <v>2009-03-27 00:00:00</v>
      </c>
    </row>
    <row r="6754" spans="1:7" x14ac:dyDescent="0.25">
      <c r="A6754" t="s">
        <v>12365</v>
      </c>
      <c r="B6754" s="3">
        <v>40118</v>
      </c>
      <c r="C6754" t="s">
        <v>9142</v>
      </c>
      <c r="D6754" t="s">
        <v>2</v>
      </c>
      <c r="E6754" t="s">
        <v>12366</v>
      </c>
      <c r="F6754">
        <f>+VLOOKUP(C6754,Fabricante_Consola!$A$5:$B$8,2)</f>
        <v>3</v>
      </c>
      <c r="G6754" s="3" t="str">
        <f t="shared" si="105"/>
        <v>2009-11-01 00:00:00</v>
      </c>
    </row>
    <row r="6755" spans="1:7" x14ac:dyDescent="0.25">
      <c r="A6755" t="s">
        <v>12367</v>
      </c>
      <c r="B6755" s="3">
        <v>38718</v>
      </c>
      <c r="C6755" t="s">
        <v>9142</v>
      </c>
      <c r="D6755" t="s">
        <v>7380</v>
      </c>
      <c r="E6755" t="s">
        <v>12368</v>
      </c>
      <c r="F6755">
        <f>+VLOOKUP(C6755,Fabricante_Consola!$A$5:$B$8,2)</f>
        <v>3</v>
      </c>
      <c r="G6755" s="3" t="str">
        <f t="shared" si="105"/>
        <v>2006-01-01 00:00:00</v>
      </c>
    </row>
    <row r="6756" spans="1:7" x14ac:dyDescent="0.25">
      <c r="A6756" t="s">
        <v>12369</v>
      </c>
      <c r="B6756" s="3">
        <v>39448</v>
      </c>
      <c r="C6756" t="s">
        <v>9142</v>
      </c>
      <c r="D6756" t="s">
        <v>2</v>
      </c>
      <c r="E6756" t="s">
        <v>12370</v>
      </c>
      <c r="F6756">
        <f>+VLOOKUP(C6756,Fabricante_Consola!$A$5:$B$8,2)</f>
        <v>3</v>
      </c>
      <c r="G6756" s="3" t="str">
        <f t="shared" si="105"/>
        <v>2008-01-01 00:00:00</v>
      </c>
    </row>
    <row r="6757" spans="1:7" x14ac:dyDescent="0.25">
      <c r="A6757" t="s">
        <v>12371</v>
      </c>
      <c r="B6757" s="3">
        <v>40634</v>
      </c>
      <c r="C6757" t="s">
        <v>9142</v>
      </c>
      <c r="D6757" t="s">
        <v>11810</v>
      </c>
      <c r="E6757" t="s">
        <v>12372</v>
      </c>
      <c r="F6757">
        <f>+VLOOKUP(C6757,Fabricante_Consola!$A$5:$B$8,2)</f>
        <v>3</v>
      </c>
      <c r="G6757" s="3" t="str">
        <f t="shared" si="105"/>
        <v>2011-04-01 00:00:00</v>
      </c>
    </row>
    <row r="6758" spans="1:7" x14ac:dyDescent="0.25">
      <c r="A6758" t="s">
        <v>2147</v>
      </c>
      <c r="B6758" s="3">
        <v>40762</v>
      </c>
      <c r="C6758" t="s">
        <v>9142</v>
      </c>
      <c r="D6758" t="s">
        <v>9</v>
      </c>
      <c r="E6758" t="s">
        <v>12373</v>
      </c>
      <c r="F6758">
        <f>+VLOOKUP(C6758,Fabricante_Consola!$A$5:$B$8,2)</f>
        <v>3</v>
      </c>
      <c r="G6758" s="3" t="str">
        <f t="shared" si="105"/>
        <v>2011-08-07 00:00:00</v>
      </c>
    </row>
    <row r="6759" spans="1:7" x14ac:dyDescent="0.25">
      <c r="A6759" t="s">
        <v>12374</v>
      </c>
      <c r="B6759" s="3">
        <v>39288</v>
      </c>
      <c r="C6759" t="s">
        <v>9142</v>
      </c>
      <c r="D6759" t="s">
        <v>7380</v>
      </c>
      <c r="E6759" t="s">
        <v>12375</v>
      </c>
      <c r="F6759">
        <f>+VLOOKUP(C6759,Fabricante_Consola!$A$5:$B$8,2)</f>
        <v>3</v>
      </c>
      <c r="G6759" s="3" t="str">
        <f t="shared" si="105"/>
        <v>2007-07-25 00:00:00</v>
      </c>
    </row>
    <row r="6760" spans="1:7" x14ac:dyDescent="0.25">
      <c r="A6760" t="s">
        <v>12376</v>
      </c>
      <c r="B6760" s="3">
        <v>38353</v>
      </c>
      <c r="C6760" t="s">
        <v>9142</v>
      </c>
      <c r="D6760" t="s">
        <v>5</v>
      </c>
      <c r="E6760" t="s">
        <v>12377</v>
      </c>
      <c r="F6760">
        <f>+VLOOKUP(C6760,Fabricante_Consola!$A$5:$B$8,2)</f>
        <v>3</v>
      </c>
      <c r="G6760" s="3" t="str">
        <f t="shared" si="105"/>
        <v>2005-01-01 00:00:00</v>
      </c>
    </row>
    <row r="6761" spans="1:7" x14ac:dyDescent="0.25">
      <c r="A6761" t="s">
        <v>12378</v>
      </c>
      <c r="B6761" s="3">
        <v>39448</v>
      </c>
      <c r="C6761" t="s">
        <v>9142</v>
      </c>
      <c r="D6761" t="s">
        <v>5</v>
      </c>
      <c r="E6761" t="s">
        <v>12379</v>
      </c>
      <c r="F6761">
        <f>+VLOOKUP(C6761,Fabricante_Consola!$A$5:$B$8,2)</f>
        <v>3</v>
      </c>
      <c r="G6761" s="3" t="str">
        <f t="shared" si="105"/>
        <v>2008-01-01 00:00:00</v>
      </c>
    </row>
    <row r="6762" spans="1:7" x14ac:dyDescent="0.25">
      <c r="A6762" t="s">
        <v>2149</v>
      </c>
      <c r="B6762" s="3">
        <v>40118</v>
      </c>
      <c r="C6762" t="s">
        <v>9142</v>
      </c>
      <c r="D6762" t="s">
        <v>5</v>
      </c>
      <c r="E6762" t="s">
        <v>12380</v>
      </c>
      <c r="F6762">
        <f>+VLOOKUP(C6762,Fabricante_Consola!$A$5:$B$8,2)</f>
        <v>3</v>
      </c>
      <c r="G6762" s="3" t="str">
        <f t="shared" si="105"/>
        <v>2009-11-01 00:00:00</v>
      </c>
    </row>
    <row r="6763" spans="1:7" x14ac:dyDescent="0.25">
      <c r="A6763" t="s">
        <v>2150</v>
      </c>
      <c r="B6763" s="3">
        <v>40555</v>
      </c>
      <c r="C6763" t="s">
        <v>9142</v>
      </c>
      <c r="D6763" t="s">
        <v>5</v>
      </c>
      <c r="E6763" t="s">
        <v>12381</v>
      </c>
      <c r="F6763">
        <f>+VLOOKUP(C6763,Fabricante_Consola!$A$5:$B$8,2)</f>
        <v>3</v>
      </c>
      <c r="G6763" s="3" t="str">
        <f t="shared" si="105"/>
        <v>2011-01-12 00:00:00</v>
      </c>
    </row>
    <row r="6764" spans="1:7" x14ac:dyDescent="0.25">
      <c r="A6764" t="s">
        <v>2152</v>
      </c>
      <c r="B6764" s="3">
        <v>40872</v>
      </c>
      <c r="C6764" t="s">
        <v>9142</v>
      </c>
      <c r="D6764" t="s">
        <v>5</v>
      </c>
      <c r="E6764" t="s">
        <v>12382</v>
      </c>
      <c r="F6764">
        <f>+VLOOKUP(C6764,Fabricante_Consola!$A$5:$B$8,2)</f>
        <v>3</v>
      </c>
      <c r="G6764" s="3" t="str">
        <f t="shared" si="105"/>
        <v>2011-11-25 00:00:00</v>
      </c>
    </row>
    <row r="6765" spans="1:7" x14ac:dyDescent="0.25">
      <c r="A6765" t="s">
        <v>2153</v>
      </c>
      <c r="B6765" s="3">
        <v>40544</v>
      </c>
      <c r="C6765" t="s">
        <v>9142</v>
      </c>
      <c r="D6765" t="s">
        <v>9</v>
      </c>
      <c r="E6765" t="s">
        <v>12383</v>
      </c>
      <c r="F6765">
        <f>+VLOOKUP(C6765,Fabricante_Consola!$A$5:$B$8,2)</f>
        <v>3</v>
      </c>
      <c r="G6765" s="3" t="str">
        <f t="shared" si="105"/>
        <v>2011-01-01 00:00:00</v>
      </c>
    </row>
    <row r="6766" spans="1:7" x14ac:dyDescent="0.25">
      <c r="A6766" t="s">
        <v>12384</v>
      </c>
      <c r="B6766" s="3">
        <v>41271</v>
      </c>
      <c r="C6766" t="s">
        <v>9142</v>
      </c>
      <c r="D6766" t="s">
        <v>66</v>
      </c>
      <c r="E6766" t="s">
        <v>12385</v>
      </c>
      <c r="F6766">
        <f>+VLOOKUP(C6766,Fabricante_Consola!$A$5:$B$8,2)</f>
        <v>3</v>
      </c>
      <c r="G6766" s="3" t="str">
        <f t="shared" si="105"/>
        <v>2012-12-28 00:00:00</v>
      </c>
    </row>
    <row r="6767" spans="1:7" x14ac:dyDescent="0.25">
      <c r="A6767" t="s">
        <v>12386</v>
      </c>
      <c r="B6767" s="3">
        <v>41562</v>
      </c>
      <c r="C6767" t="s">
        <v>9142</v>
      </c>
      <c r="D6767" t="s">
        <v>9</v>
      </c>
      <c r="E6767" t="s">
        <v>12387</v>
      </c>
      <c r="F6767">
        <f>+VLOOKUP(C6767,Fabricante_Consola!$A$5:$B$8,2)</f>
        <v>3</v>
      </c>
      <c r="G6767" s="3" t="str">
        <f t="shared" si="105"/>
        <v>2013-10-15 00:00:00</v>
      </c>
    </row>
    <row r="6768" spans="1:7" x14ac:dyDescent="0.25">
      <c r="A6768" t="s">
        <v>12388</v>
      </c>
      <c r="B6768" s="3">
        <v>40725</v>
      </c>
      <c r="C6768" t="s">
        <v>9142</v>
      </c>
      <c r="D6768" t="s">
        <v>9</v>
      </c>
      <c r="E6768" t="s">
        <v>12389</v>
      </c>
      <c r="F6768">
        <f>+VLOOKUP(C6768,Fabricante_Consola!$A$5:$B$8,2)</f>
        <v>3</v>
      </c>
      <c r="G6768" s="3" t="str">
        <f t="shared" si="105"/>
        <v>2011-07-01 00:00:00</v>
      </c>
    </row>
    <row r="6769" spans="1:7" x14ac:dyDescent="0.25">
      <c r="A6769" t="s">
        <v>2157</v>
      </c>
      <c r="B6769" s="3">
        <v>39448</v>
      </c>
      <c r="C6769" t="s">
        <v>9142</v>
      </c>
      <c r="D6769" t="s">
        <v>57</v>
      </c>
      <c r="E6769" t="s">
        <v>12390</v>
      </c>
      <c r="F6769">
        <f>+VLOOKUP(C6769,Fabricante_Consola!$A$5:$B$8,2)</f>
        <v>3</v>
      </c>
      <c r="G6769" s="3" t="str">
        <f t="shared" si="105"/>
        <v>2008-01-01 00:00:00</v>
      </c>
    </row>
    <row r="6770" spans="1:7" x14ac:dyDescent="0.25">
      <c r="A6770" t="s">
        <v>12391</v>
      </c>
      <c r="B6770" s="3">
        <v>39575</v>
      </c>
      <c r="C6770" t="s">
        <v>9142</v>
      </c>
      <c r="D6770" t="s">
        <v>9149</v>
      </c>
      <c r="E6770" t="s">
        <v>12392</v>
      </c>
      <c r="F6770">
        <f>+VLOOKUP(C6770,Fabricante_Consola!$A$5:$B$8,2)</f>
        <v>3</v>
      </c>
      <c r="G6770" s="3" t="str">
        <f t="shared" si="105"/>
        <v>2008-05-07 00:00:00</v>
      </c>
    </row>
    <row r="6771" spans="1:7" x14ac:dyDescent="0.25">
      <c r="A6771" t="s">
        <v>14936</v>
      </c>
      <c r="B6771" s="3">
        <v>39448</v>
      </c>
      <c r="C6771" t="s">
        <v>9142</v>
      </c>
      <c r="D6771" t="s">
        <v>9655</v>
      </c>
      <c r="E6771" t="s">
        <v>12393</v>
      </c>
      <c r="F6771">
        <f>+VLOOKUP(C6771,Fabricante_Consola!$A$5:$B$8,2)</f>
        <v>3</v>
      </c>
      <c r="G6771" s="3" t="str">
        <f t="shared" si="105"/>
        <v>2008-01-01 00:00:00</v>
      </c>
    </row>
    <row r="6772" spans="1:7" x14ac:dyDescent="0.25">
      <c r="A6772" t="s">
        <v>12394</v>
      </c>
      <c r="B6772" s="3">
        <v>39610</v>
      </c>
      <c r="C6772" t="s">
        <v>9142</v>
      </c>
      <c r="D6772" t="s">
        <v>7380</v>
      </c>
      <c r="E6772" t="s">
        <v>12395</v>
      </c>
      <c r="F6772">
        <f>+VLOOKUP(C6772,Fabricante_Consola!$A$5:$B$8,2)</f>
        <v>3</v>
      </c>
      <c r="G6772" s="3" t="str">
        <f t="shared" si="105"/>
        <v>2008-06-11 00:00:00</v>
      </c>
    </row>
    <row r="6773" spans="1:7" x14ac:dyDescent="0.25">
      <c r="A6773" t="s">
        <v>2160</v>
      </c>
      <c r="B6773" s="3">
        <v>40053</v>
      </c>
      <c r="C6773" t="s">
        <v>9142</v>
      </c>
      <c r="D6773" t="s">
        <v>2</v>
      </c>
      <c r="E6773" t="s">
        <v>12396</v>
      </c>
      <c r="F6773">
        <f>+VLOOKUP(C6773,Fabricante_Consola!$A$5:$B$8,2)</f>
        <v>3</v>
      </c>
      <c r="G6773" s="3" t="str">
        <f t="shared" si="105"/>
        <v>2009-08-28 00:00:00</v>
      </c>
    </row>
    <row r="6774" spans="1:7" x14ac:dyDescent="0.25">
      <c r="A6774" t="s">
        <v>12397</v>
      </c>
      <c r="B6774" s="3">
        <v>39967</v>
      </c>
      <c r="C6774" t="s">
        <v>9142</v>
      </c>
      <c r="D6774" t="s">
        <v>7380</v>
      </c>
      <c r="E6774" t="s">
        <v>12398</v>
      </c>
      <c r="F6774">
        <f>+VLOOKUP(C6774,Fabricante_Consola!$A$5:$B$8,2)</f>
        <v>3</v>
      </c>
      <c r="G6774" s="3" t="str">
        <f t="shared" si="105"/>
        <v>2009-06-03 00:00:00</v>
      </c>
    </row>
    <row r="6775" spans="1:7" x14ac:dyDescent="0.25">
      <c r="A6775" t="s">
        <v>2162</v>
      </c>
      <c r="B6775" s="3">
        <v>41779</v>
      </c>
      <c r="C6775" t="s">
        <v>9142</v>
      </c>
      <c r="D6775" t="s">
        <v>2</v>
      </c>
      <c r="E6775" t="s">
        <v>12399</v>
      </c>
      <c r="F6775">
        <f>+VLOOKUP(C6775,Fabricante_Consola!$A$5:$B$8,2)</f>
        <v>3</v>
      </c>
      <c r="G6775" s="3" t="str">
        <f t="shared" si="105"/>
        <v>2014-05-20 00:00:00</v>
      </c>
    </row>
    <row r="6776" spans="1:7" x14ac:dyDescent="0.25">
      <c r="A6776" t="s">
        <v>12400</v>
      </c>
      <c r="B6776" s="3">
        <v>39393</v>
      </c>
      <c r="C6776" t="s">
        <v>9142</v>
      </c>
      <c r="D6776" t="s">
        <v>9149</v>
      </c>
      <c r="E6776" t="s">
        <v>12401</v>
      </c>
      <c r="F6776">
        <f>+VLOOKUP(C6776,Fabricante_Consola!$A$5:$B$8,2)</f>
        <v>3</v>
      </c>
      <c r="G6776" s="3" t="str">
        <f t="shared" si="105"/>
        <v>2007-11-07 00:00:00</v>
      </c>
    </row>
    <row r="6777" spans="1:7" x14ac:dyDescent="0.25">
      <c r="A6777" t="s">
        <v>12402</v>
      </c>
      <c r="B6777" s="3">
        <v>38718</v>
      </c>
      <c r="C6777" t="s">
        <v>9142</v>
      </c>
      <c r="D6777" t="s">
        <v>5</v>
      </c>
      <c r="E6777" t="s">
        <v>12403</v>
      </c>
      <c r="F6777">
        <f>+VLOOKUP(C6777,Fabricante_Consola!$A$5:$B$8,2)</f>
        <v>3</v>
      </c>
      <c r="G6777" s="3" t="str">
        <f t="shared" si="105"/>
        <v>2006-01-01 00:00:00</v>
      </c>
    </row>
    <row r="6778" spans="1:7" x14ac:dyDescent="0.25">
      <c r="A6778" t="s">
        <v>14937</v>
      </c>
      <c r="B6778" s="3">
        <v>39459</v>
      </c>
      <c r="C6778" t="s">
        <v>9142</v>
      </c>
      <c r="D6778" t="s">
        <v>26</v>
      </c>
      <c r="E6778" t="s">
        <v>12404</v>
      </c>
      <c r="F6778">
        <f>+VLOOKUP(C6778,Fabricante_Consola!$A$5:$B$8,2)</f>
        <v>3</v>
      </c>
      <c r="G6778" s="3" t="str">
        <f t="shared" si="105"/>
        <v>2008-01-12 00:00:00</v>
      </c>
    </row>
    <row r="6779" spans="1:7" x14ac:dyDescent="0.25">
      <c r="A6779" t="s">
        <v>12405</v>
      </c>
      <c r="B6779" s="3">
        <v>41010</v>
      </c>
      <c r="C6779" t="s">
        <v>9142</v>
      </c>
      <c r="D6779" t="s">
        <v>2</v>
      </c>
      <c r="E6779" t="s">
        <v>12406</v>
      </c>
      <c r="F6779">
        <f>+VLOOKUP(C6779,Fabricante_Consola!$A$5:$B$8,2)</f>
        <v>3</v>
      </c>
      <c r="G6779" s="3" t="str">
        <f t="shared" si="105"/>
        <v>2012-04-11 00:00:00</v>
      </c>
    </row>
    <row r="6780" spans="1:7" x14ac:dyDescent="0.25">
      <c r="A6780" t="s">
        <v>2171</v>
      </c>
      <c r="B6780" s="3">
        <v>39083</v>
      </c>
      <c r="C6780" t="s">
        <v>9142</v>
      </c>
      <c r="D6780" t="s">
        <v>42</v>
      </c>
      <c r="E6780" t="s">
        <v>12407</v>
      </c>
      <c r="F6780">
        <f>+VLOOKUP(C6780,Fabricante_Consola!$A$5:$B$8,2)</f>
        <v>3</v>
      </c>
      <c r="G6780" s="3" t="str">
        <f t="shared" si="105"/>
        <v>2007-01-01 00:00:00</v>
      </c>
    </row>
    <row r="6781" spans="1:7" x14ac:dyDescent="0.25">
      <c r="A6781" t="s">
        <v>12408</v>
      </c>
      <c r="B6781" s="3">
        <v>40332</v>
      </c>
      <c r="C6781" t="s">
        <v>9142</v>
      </c>
      <c r="D6781" t="s">
        <v>9</v>
      </c>
      <c r="E6781" t="s">
        <v>12409</v>
      </c>
      <c r="F6781">
        <f>+VLOOKUP(C6781,Fabricante_Consola!$A$5:$B$8,2)</f>
        <v>3</v>
      </c>
      <c r="G6781" s="3" t="str">
        <f t="shared" si="105"/>
        <v>2010-06-03 00:00:00</v>
      </c>
    </row>
    <row r="6782" spans="1:7" x14ac:dyDescent="0.25">
      <c r="A6782" t="s">
        <v>2172</v>
      </c>
      <c r="B6782" s="3">
        <v>40179</v>
      </c>
      <c r="C6782" t="s">
        <v>9142</v>
      </c>
      <c r="D6782" t="s">
        <v>20</v>
      </c>
      <c r="E6782" t="s">
        <v>12410</v>
      </c>
      <c r="F6782">
        <f>+VLOOKUP(C6782,Fabricante_Consola!$A$5:$B$8,2)</f>
        <v>3</v>
      </c>
      <c r="G6782" s="3" t="str">
        <f t="shared" si="105"/>
        <v>2010-01-01 00:00:00</v>
      </c>
    </row>
    <row r="6783" spans="1:7" x14ac:dyDescent="0.25">
      <c r="A6783" t="s">
        <v>12411</v>
      </c>
      <c r="B6783" s="3">
        <v>41682</v>
      </c>
      <c r="C6783" t="s">
        <v>9142</v>
      </c>
      <c r="D6783" t="s">
        <v>9516</v>
      </c>
      <c r="E6783" t="s">
        <v>12412</v>
      </c>
      <c r="F6783">
        <f>+VLOOKUP(C6783,Fabricante_Consola!$A$5:$B$8,2)</f>
        <v>3</v>
      </c>
      <c r="G6783" s="3" t="str">
        <f t="shared" si="105"/>
        <v>2014-02-12 00:00:00</v>
      </c>
    </row>
    <row r="6784" spans="1:7" x14ac:dyDescent="0.25">
      <c r="A6784" t="s">
        <v>2173</v>
      </c>
      <c r="B6784" s="3">
        <v>40459</v>
      </c>
      <c r="C6784" t="s">
        <v>9142</v>
      </c>
      <c r="D6784" t="s">
        <v>20</v>
      </c>
      <c r="E6784" t="s">
        <v>12413</v>
      </c>
      <c r="F6784">
        <f>+VLOOKUP(C6784,Fabricante_Consola!$A$5:$B$8,2)</f>
        <v>3</v>
      </c>
      <c r="G6784" s="3" t="str">
        <f t="shared" si="105"/>
        <v>2010-10-08 00:00:00</v>
      </c>
    </row>
    <row r="6785" spans="1:7" x14ac:dyDescent="0.25">
      <c r="A6785" t="s">
        <v>12414</v>
      </c>
      <c r="B6785" s="3">
        <v>39083</v>
      </c>
      <c r="C6785" t="s">
        <v>9142</v>
      </c>
      <c r="D6785" t="s">
        <v>9</v>
      </c>
      <c r="E6785" t="s">
        <v>12415</v>
      </c>
      <c r="F6785">
        <f>+VLOOKUP(C6785,Fabricante_Consola!$A$5:$B$8,2)</f>
        <v>3</v>
      </c>
      <c r="G6785" s="3" t="str">
        <f t="shared" si="105"/>
        <v>2007-01-01 00:00:00</v>
      </c>
    </row>
    <row r="6786" spans="1:7" x14ac:dyDescent="0.25">
      <c r="A6786" t="s">
        <v>12416</v>
      </c>
      <c r="B6786" s="3">
        <v>41521</v>
      </c>
      <c r="C6786" t="s">
        <v>9142</v>
      </c>
      <c r="D6786" t="s">
        <v>9</v>
      </c>
      <c r="E6786" t="s">
        <v>12417</v>
      </c>
      <c r="F6786">
        <f>+VLOOKUP(C6786,Fabricante_Consola!$A$5:$B$8,2)</f>
        <v>3</v>
      </c>
      <c r="G6786" s="3" t="str">
        <f t="shared" si="105"/>
        <v>2013-09-04 00:00:00</v>
      </c>
    </row>
    <row r="6787" spans="1:7" x14ac:dyDescent="0.25">
      <c r="A6787" t="s">
        <v>12418</v>
      </c>
      <c r="B6787" s="3">
        <v>39022</v>
      </c>
      <c r="C6787" t="s">
        <v>9142</v>
      </c>
      <c r="D6787" t="s">
        <v>26</v>
      </c>
      <c r="E6787" t="s">
        <v>12419</v>
      </c>
      <c r="F6787">
        <f>+VLOOKUP(C6787,Fabricante_Consola!$A$5:$B$8,2)</f>
        <v>3</v>
      </c>
      <c r="G6787" s="3" t="str">
        <f t="shared" ref="G6787:G6850" si="106">+TEXT(B6787,"yyyy-mm-dd hh:mm:ss")</f>
        <v>2006-11-01 00:00:00</v>
      </c>
    </row>
    <row r="6788" spans="1:7" x14ac:dyDescent="0.25">
      <c r="A6788" t="s">
        <v>2174</v>
      </c>
      <c r="B6788" s="3">
        <v>39094</v>
      </c>
      <c r="C6788" t="s">
        <v>9142</v>
      </c>
      <c r="D6788" t="s">
        <v>5</v>
      </c>
      <c r="E6788" t="s">
        <v>12420</v>
      </c>
      <c r="F6788">
        <f>+VLOOKUP(C6788,Fabricante_Consola!$A$5:$B$8,2)</f>
        <v>3</v>
      </c>
      <c r="G6788" s="3" t="str">
        <f t="shared" si="106"/>
        <v>2007-01-12 00:00:00</v>
      </c>
    </row>
    <row r="6789" spans="1:7" x14ac:dyDescent="0.25">
      <c r="A6789" t="s">
        <v>12421</v>
      </c>
      <c r="B6789" s="3">
        <v>39995</v>
      </c>
      <c r="C6789" t="s">
        <v>9142</v>
      </c>
      <c r="D6789" t="s">
        <v>1676</v>
      </c>
      <c r="E6789" t="s">
        <v>12422</v>
      </c>
      <c r="F6789">
        <f>+VLOOKUP(C6789,Fabricante_Consola!$A$5:$B$8,2)</f>
        <v>3</v>
      </c>
      <c r="G6789" s="3" t="str">
        <f t="shared" si="106"/>
        <v>2009-07-01 00:00:00</v>
      </c>
    </row>
    <row r="6790" spans="1:7" x14ac:dyDescent="0.25">
      <c r="A6790" t="s">
        <v>12423</v>
      </c>
      <c r="B6790" s="3">
        <v>39814</v>
      </c>
      <c r="C6790" t="s">
        <v>9142</v>
      </c>
      <c r="D6790" t="s">
        <v>7380</v>
      </c>
      <c r="E6790" t="s">
        <v>12424</v>
      </c>
      <c r="F6790">
        <f>+VLOOKUP(C6790,Fabricante_Consola!$A$5:$B$8,2)</f>
        <v>3</v>
      </c>
      <c r="G6790" s="3" t="str">
        <f t="shared" si="106"/>
        <v>2009-01-01 00:00:00</v>
      </c>
    </row>
    <row r="6791" spans="1:7" x14ac:dyDescent="0.25">
      <c r="A6791" t="s">
        <v>2177</v>
      </c>
      <c r="B6791" s="3">
        <v>41152</v>
      </c>
      <c r="C6791" t="s">
        <v>9142</v>
      </c>
      <c r="D6791" t="s">
        <v>42</v>
      </c>
      <c r="E6791" t="s">
        <v>12425</v>
      </c>
      <c r="F6791">
        <f>+VLOOKUP(C6791,Fabricante_Consola!$A$5:$B$8,2)</f>
        <v>3</v>
      </c>
      <c r="G6791" s="3" t="str">
        <f t="shared" si="106"/>
        <v>2012-08-31 00:00:00</v>
      </c>
    </row>
    <row r="6792" spans="1:7" x14ac:dyDescent="0.25">
      <c r="A6792" t="s">
        <v>12426</v>
      </c>
      <c r="B6792" s="3">
        <v>41192</v>
      </c>
      <c r="C6792" t="s">
        <v>9142</v>
      </c>
      <c r="D6792" t="s">
        <v>9255</v>
      </c>
      <c r="E6792" t="s">
        <v>12427</v>
      </c>
      <c r="F6792">
        <f>+VLOOKUP(C6792,Fabricante_Consola!$A$5:$B$8,2)</f>
        <v>3</v>
      </c>
      <c r="G6792" s="3" t="str">
        <f t="shared" si="106"/>
        <v>2012-10-10 00:00:00</v>
      </c>
    </row>
    <row r="6793" spans="1:7" x14ac:dyDescent="0.25">
      <c r="A6793" t="s">
        <v>12428</v>
      </c>
      <c r="B6793" s="3">
        <v>38718</v>
      </c>
      <c r="C6793" t="s">
        <v>9142</v>
      </c>
      <c r="D6793" t="s">
        <v>1676</v>
      </c>
      <c r="E6793" t="s">
        <v>12429</v>
      </c>
      <c r="F6793">
        <f>+VLOOKUP(C6793,Fabricante_Consola!$A$5:$B$8,2)</f>
        <v>3</v>
      </c>
      <c r="G6793" s="3" t="str">
        <f t="shared" si="106"/>
        <v>2006-01-01 00:00:00</v>
      </c>
    </row>
    <row r="6794" spans="1:7" x14ac:dyDescent="0.25">
      <c r="A6794" t="s">
        <v>12430</v>
      </c>
      <c r="B6794" s="3">
        <v>40814</v>
      </c>
      <c r="C6794" t="s">
        <v>9142</v>
      </c>
      <c r="D6794" t="s">
        <v>9255</v>
      </c>
      <c r="E6794" t="s">
        <v>12431</v>
      </c>
      <c r="F6794">
        <f>+VLOOKUP(C6794,Fabricante_Consola!$A$5:$B$8,2)</f>
        <v>3</v>
      </c>
      <c r="G6794" s="3" t="str">
        <f t="shared" si="106"/>
        <v>2011-09-28 00:00:00</v>
      </c>
    </row>
    <row r="6795" spans="1:7" x14ac:dyDescent="0.25">
      <c r="A6795" t="s">
        <v>2184</v>
      </c>
      <c r="B6795" s="3">
        <v>40830</v>
      </c>
      <c r="C6795" t="s">
        <v>9142</v>
      </c>
      <c r="D6795" t="s">
        <v>20</v>
      </c>
      <c r="E6795" t="s">
        <v>12432</v>
      </c>
      <c r="F6795">
        <f>+VLOOKUP(C6795,Fabricante_Consola!$A$5:$B$8,2)</f>
        <v>3</v>
      </c>
      <c r="G6795" s="3" t="str">
        <f t="shared" si="106"/>
        <v>2011-10-14 00:00:00</v>
      </c>
    </row>
    <row r="6796" spans="1:7" x14ac:dyDescent="0.25">
      <c r="A6796" t="s">
        <v>2185</v>
      </c>
      <c r="B6796" s="3">
        <v>41201</v>
      </c>
      <c r="C6796" t="s">
        <v>9142</v>
      </c>
      <c r="D6796" t="s">
        <v>20</v>
      </c>
      <c r="E6796" t="s">
        <v>12433</v>
      </c>
      <c r="F6796">
        <f>+VLOOKUP(C6796,Fabricante_Consola!$A$5:$B$8,2)</f>
        <v>3</v>
      </c>
      <c r="G6796" s="3" t="str">
        <f t="shared" si="106"/>
        <v>2012-10-19 00:00:00</v>
      </c>
    </row>
    <row r="6797" spans="1:7" x14ac:dyDescent="0.25">
      <c r="A6797" t="s">
        <v>2186</v>
      </c>
      <c r="B6797" s="3">
        <v>41572</v>
      </c>
      <c r="C6797" t="s">
        <v>9142</v>
      </c>
      <c r="D6797" t="s">
        <v>20</v>
      </c>
      <c r="E6797" t="s">
        <v>12434</v>
      </c>
      <c r="F6797">
        <f>+VLOOKUP(C6797,Fabricante_Consola!$A$5:$B$8,2)</f>
        <v>3</v>
      </c>
      <c r="G6797" s="3" t="str">
        <f t="shared" si="106"/>
        <v>2013-10-25 00:00:00</v>
      </c>
    </row>
    <row r="6798" spans="1:7" x14ac:dyDescent="0.25">
      <c r="A6798" t="s">
        <v>2187</v>
      </c>
      <c r="B6798" s="3">
        <v>42286</v>
      </c>
      <c r="C6798" t="s">
        <v>9142</v>
      </c>
      <c r="D6798" t="s">
        <v>20</v>
      </c>
      <c r="E6798" t="s">
        <v>12435</v>
      </c>
      <c r="F6798">
        <f>+VLOOKUP(C6798,Fabricante_Consola!$A$5:$B$8,2)</f>
        <v>3</v>
      </c>
      <c r="G6798" s="3" t="str">
        <f t="shared" si="106"/>
        <v>2015-10-09 00:00:00</v>
      </c>
    </row>
    <row r="6799" spans="1:7" x14ac:dyDescent="0.25">
      <c r="A6799" t="s">
        <v>12436</v>
      </c>
      <c r="B6799" s="3">
        <v>41341</v>
      </c>
      <c r="C6799" t="s">
        <v>9142</v>
      </c>
      <c r="D6799" t="s">
        <v>20</v>
      </c>
      <c r="E6799" t="s">
        <v>12437</v>
      </c>
      <c r="F6799">
        <f>+VLOOKUP(C6799,Fabricante_Consola!$A$5:$B$8,2)</f>
        <v>3</v>
      </c>
      <c r="G6799" s="3" t="str">
        <f t="shared" si="106"/>
        <v>2013-03-08 00:00:00</v>
      </c>
    </row>
    <row r="6800" spans="1:7" x14ac:dyDescent="0.25">
      <c r="A6800" t="s">
        <v>12438</v>
      </c>
      <c r="B6800" s="3">
        <v>41115</v>
      </c>
      <c r="C6800" t="s">
        <v>9142</v>
      </c>
      <c r="D6800" t="s">
        <v>2225</v>
      </c>
      <c r="E6800" t="s">
        <v>12439</v>
      </c>
      <c r="F6800">
        <f>+VLOOKUP(C6800,Fabricante_Consola!$A$5:$B$8,2)</f>
        <v>3</v>
      </c>
      <c r="G6800" s="3" t="str">
        <f t="shared" si="106"/>
        <v>2012-07-25 00:00:00</v>
      </c>
    </row>
    <row r="6801" spans="1:7" x14ac:dyDescent="0.25">
      <c r="A6801" t="s">
        <v>12440</v>
      </c>
      <c r="B6801" s="3">
        <v>40969</v>
      </c>
      <c r="C6801" t="s">
        <v>9142</v>
      </c>
      <c r="D6801" t="s">
        <v>20</v>
      </c>
      <c r="E6801" t="s">
        <v>12441</v>
      </c>
      <c r="F6801">
        <f>+VLOOKUP(C6801,Fabricante_Consola!$A$5:$B$8,2)</f>
        <v>3</v>
      </c>
      <c r="G6801" s="3" t="str">
        <f t="shared" si="106"/>
        <v>2012-03-01 00:00:00</v>
      </c>
    </row>
    <row r="6802" spans="1:7" x14ac:dyDescent="0.25">
      <c r="A6802" t="s">
        <v>12442</v>
      </c>
      <c r="B6802" s="3">
        <v>40179</v>
      </c>
      <c r="C6802" t="s">
        <v>9142</v>
      </c>
      <c r="D6802" t="s">
        <v>5</v>
      </c>
      <c r="E6802" t="s">
        <v>12443</v>
      </c>
      <c r="F6802">
        <f>+VLOOKUP(C6802,Fabricante_Consola!$A$5:$B$8,2)</f>
        <v>3</v>
      </c>
      <c r="G6802" s="3" t="str">
        <f t="shared" si="106"/>
        <v>2010-01-01 00:00:00</v>
      </c>
    </row>
    <row r="6803" spans="1:7" x14ac:dyDescent="0.25">
      <c r="A6803" t="s">
        <v>2191</v>
      </c>
      <c r="B6803" s="3">
        <v>40872</v>
      </c>
      <c r="C6803" t="s">
        <v>9142</v>
      </c>
      <c r="D6803" t="s">
        <v>22</v>
      </c>
      <c r="E6803" t="s">
        <v>12444</v>
      </c>
      <c r="F6803">
        <f>+VLOOKUP(C6803,Fabricante_Consola!$A$5:$B$8,2)</f>
        <v>3</v>
      </c>
      <c r="G6803" s="3" t="str">
        <f t="shared" si="106"/>
        <v>2011-11-25 00:00:00</v>
      </c>
    </row>
    <row r="6804" spans="1:7" x14ac:dyDescent="0.25">
      <c r="A6804" t="s">
        <v>2192</v>
      </c>
      <c r="B6804" s="3">
        <v>41215</v>
      </c>
      <c r="C6804" t="s">
        <v>9142</v>
      </c>
      <c r="D6804" t="s">
        <v>22</v>
      </c>
      <c r="E6804" t="s">
        <v>12445</v>
      </c>
      <c r="F6804">
        <f>+VLOOKUP(C6804,Fabricante_Consola!$A$5:$B$8,2)</f>
        <v>3</v>
      </c>
      <c r="G6804" s="3" t="str">
        <f t="shared" si="106"/>
        <v>2012-11-02 00:00:00</v>
      </c>
    </row>
    <row r="6805" spans="1:7" x14ac:dyDescent="0.25">
      <c r="A6805" t="s">
        <v>2193</v>
      </c>
      <c r="B6805" s="3">
        <v>41579</v>
      </c>
      <c r="C6805" t="s">
        <v>9142</v>
      </c>
      <c r="D6805" t="s">
        <v>22</v>
      </c>
      <c r="E6805" t="s">
        <v>12446</v>
      </c>
      <c r="F6805">
        <f>+VLOOKUP(C6805,Fabricante_Consola!$A$5:$B$8,2)</f>
        <v>3</v>
      </c>
      <c r="G6805" s="3" t="str">
        <f t="shared" si="106"/>
        <v>2013-11-01 00:00:00</v>
      </c>
    </row>
    <row r="6806" spans="1:7" x14ac:dyDescent="0.25">
      <c r="A6806" t="s">
        <v>2194</v>
      </c>
      <c r="B6806" s="3">
        <v>41943</v>
      </c>
      <c r="C6806" t="s">
        <v>9142</v>
      </c>
      <c r="D6806" t="s">
        <v>22</v>
      </c>
      <c r="E6806" t="s">
        <v>12447</v>
      </c>
      <c r="F6806">
        <f>+VLOOKUP(C6806,Fabricante_Consola!$A$5:$B$8,2)</f>
        <v>3</v>
      </c>
      <c r="G6806" s="3" t="str">
        <f t="shared" si="106"/>
        <v>2014-10-31 00:00:00</v>
      </c>
    </row>
    <row r="6807" spans="1:7" x14ac:dyDescent="0.25">
      <c r="A6807" t="s">
        <v>2195</v>
      </c>
      <c r="B6807" s="3">
        <v>42307</v>
      </c>
      <c r="C6807" t="s">
        <v>9142</v>
      </c>
      <c r="D6807" t="s">
        <v>22</v>
      </c>
      <c r="E6807" t="s">
        <v>12448</v>
      </c>
      <c r="F6807">
        <f>+VLOOKUP(C6807,Fabricante_Consola!$A$5:$B$8,2)</f>
        <v>3</v>
      </c>
      <c r="G6807" s="3" t="str">
        <f t="shared" si="106"/>
        <v>2015-10-30 00:00:00</v>
      </c>
    </row>
    <row r="6808" spans="1:7" x14ac:dyDescent="0.25">
      <c r="A6808" t="s">
        <v>2196</v>
      </c>
      <c r="B6808" s="3">
        <v>42654</v>
      </c>
      <c r="C6808" t="s">
        <v>9142</v>
      </c>
      <c r="D6808" t="s">
        <v>22</v>
      </c>
      <c r="E6808" t="s">
        <v>12449</v>
      </c>
      <c r="F6808">
        <f>+VLOOKUP(C6808,Fabricante_Consola!$A$5:$B$8,2)</f>
        <v>3</v>
      </c>
      <c r="G6808" s="3" t="str">
        <f t="shared" si="106"/>
        <v>2016-10-11 00:00:00</v>
      </c>
    </row>
    <row r="6809" spans="1:7" x14ac:dyDescent="0.25">
      <c r="A6809" t="s">
        <v>2197</v>
      </c>
      <c r="B6809" s="3">
        <v>40634</v>
      </c>
      <c r="C6809" t="s">
        <v>9142</v>
      </c>
      <c r="D6809" t="s">
        <v>22</v>
      </c>
      <c r="E6809" t="s">
        <v>12450</v>
      </c>
      <c r="F6809">
        <f>+VLOOKUP(C6809,Fabricante_Consola!$A$5:$B$8,2)</f>
        <v>3</v>
      </c>
      <c r="G6809" s="3" t="str">
        <f t="shared" si="106"/>
        <v>2011-04-01 00:00:00</v>
      </c>
    </row>
    <row r="6810" spans="1:7" x14ac:dyDescent="0.25">
      <c r="A6810" t="s">
        <v>2198</v>
      </c>
      <c r="B6810" s="3">
        <v>39394</v>
      </c>
      <c r="C6810" t="s">
        <v>9142</v>
      </c>
      <c r="D6810" t="s">
        <v>22</v>
      </c>
      <c r="E6810" t="s">
        <v>12451</v>
      </c>
      <c r="F6810">
        <f>+VLOOKUP(C6810,Fabricante_Consola!$A$5:$B$8,2)</f>
        <v>3</v>
      </c>
      <c r="G6810" s="3" t="str">
        <f t="shared" si="106"/>
        <v>2007-11-08 00:00:00</v>
      </c>
    </row>
    <row r="6811" spans="1:7" x14ac:dyDescent="0.25">
      <c r="A6811" t="s">
        <v>2199</v>
      </c>
      <c r="B6811" s="3">
        <v>40109</v>
      </c>
      <c r="C6811" t="s">
        <v>9142</v>
      </c>
      <c r="D6811" t="s">
        <v>22</v>
      </c>
      <c r="E6811" t="s">
        <v>12452</v>
      </c>
      <c r="F6811">
        <f>+VLOOKUP(C6811,Fabricante_Consola!$A$5:$B$8,2)</f>
        <v>3</v>
      </c>
      <c r="G6811" s="3" t="str">
        <f t="shared" si="106"/>
        <v>2009-10-23 00:00:00</v>
      </c>
    </row>
    <row r="6812" spans="1:7" x14ac:dyDescent="0.25">
      <c r="A6812" t="s">
        <v>12453</v>
      </c>
      <c r="B6812" s="3">
        <v>39038</v>
      </c>
      <c r="C6812" t="s">
        <v>9142</v>
      </c>
      <c r="D6812" t="s">
        <v>22</v>
      </c>
      <c r="E6812" t="s">
        <v>12454</v>
      </c>
      <c r="F6812">
        <f>+VLOOKUP(C6812,Fabricante_Consola!$A$5:$B$8,2)</f>
        <v>3</v>
      </c>
      <c r="G6812" s="3" t="str">
        <f t="shared" si="106"/>
        <v>2006-11-17 00:00:00</v>
      </c>
    </row>
    <row r="6813" spans="1:7" x14ac:dyDescent="0.25">
      <c r="A6813" t="s">
        <v>2200</v>
      </c>
      <c r="B6813" s="3">
        <v>39759</v>
      </c>
      <c r="C6813" t="s">
        <v>9142</v>
      </c>
      <c r="D6813" t="s">
        <v>22</v>
      </c>
      <c r="E6813" t="s">
        <v>12455</v>
      </c>
      <c r="F6813">
        <f>+VLOOKUP(C6813,Fabricante_Consola!$A$5:$B$8,2)</f>
        <v>3</v>
      </c>
      <c r="G6813" s="3" t="str">
        <f t="shared" si="106"/>
        <v>2008-11-07 00:00:00</v>
      </c>
    </row>
    <row r="6814" spans="1:7" x14ac:dyDescent="0.25">
      <c r="A6814" t="s">
        <v>2201</v>
      </c>
      <c r="B6814" s="3">
        <v>40473</v>
      </c>
      <c r="C6814" t="s">
        <v>9142</v>
      </c>
      <c r="D6814" t="s">
        <v>22</v>
      </c>
      <c r="E6814" t="s">
        <v>12456</v>
      </c>
      <c r="F6814">
        <f>+VLOOKUP(C6814,Fabricante_Consola!$A$5:$B$8,2)</f>
        <v>3</v>
      </c>
      <c r="G6814" s="3" t="str">
        <f t="shared" si="106"/>
        <v>2010-10-22 00:00:00</v>
      </c>
    </row>
    <row r="6815" spans="1:7" x14ac:dyDescent="0.25">
      <c r="A6815" t="s">
        <v>2203</v>
      </c>
      <c r="B6815" s="3">
        <v>39845</v>
      </c>
      <c r="C6815" t="s">
        <v>9142</v>
      </c>
      <c r="D6815" t="s">
        <v>83</v>
      </c>
      <c r="E6815" t="s">
        <v>12457</v>
      </c>
      <c r="F6815">
        <f>+VLOOKUP(C6815,Fabricante_Consola!$A$5:$B$8,2)</f>
        <v>3</v>
      </c>
      <c r="G6815" s="3" t="str">
        <f t="shared" si="106"/>
        <v>2009-02-01 00:00:00</v>
      </c>
    </row>
    <row r="6816" spans="1:7" x14ac:dyDescent="0.25">
      <c r="A6816" t="s">
        <v>2206</v>
      </c>
      <c r="B6816" s="3">
        <v>41194</v>
      </c>
      <c r="C6816" t="s">
        <v>9142</v>
      </c>
      <c r="D6816" t="s">
        <v>42</v>
      </c>
      <c r="E6816" t="s">
        <v>12458</v>
      </c>
      <c r="F6816">
        <f>+VLOOKUP(C6816,Fabricante_Consola!$A$5:$B$8,2)</f>
        <v>3</v>
      </c>
      <c r="G6816" s="3" t="str">
        <f t="shared" si="106"/>
        <v>2012-10-12 00:00:00</v>
      </c>
    </row>
    <row r="6817" spans="1:7" x14ac:dyDescent="0.25">
      <c r="A6817" t="s">
        <v>2207</v>
      </c>
      <c r="B6817" s="3">
        <v>41593</v>
      </c>
      <c r="C6817" t="s">
        <v>9142</v>
      </c>
      <c r="D6817" t="s">
        <v>42</v>
      </c>
      <c r="E6817" t="s">
        <v>12459</v>
      </c>
      <c r="F6817">
        <f>+VLOOKUP(C6817,Fabricante_Consola!$A$5:$B$8,2)</f>
        <v>3</v>
      </c>
      <c r="G6817" s="3" t="str">
        <f t="shared" si="106"/>
        <v>2013-11-15 00:00:00</v>
      </c>
    </row>
    <row r="6818" spans="1:7" x14ac:dyDescent="0.25">
      <c r="A6818" t="s">
        <v>12460</v>
      </c>
      <c r="B6818" s="3">
        <v>39225</v>
      </c>
      <c r="C6818" t="s">
        <v>9142</v>
      </c>
      <c r="D6818" t="s">
        <v>9144</v>
      </c>
      <c r="E6818" t="s">
        <v>12461</v>
      </c>
      <c r="F6818">
        <f>+VLOOKUP(C6818,Fabricante_Consola!$A$5:$B$8,2)</f>
        <v>3</v>
      </c>
      <c r="G6818" s="3" t="str">
        <f t="shared" si="106"/>
        <v>2007-05-23 00:00:00</v>
      </c>
    </row>
    <row r="6819" spans="1:7" x14ac:dyDescent="0.25">
      <c r="A6819" t="s">
        <v>2208</v>
      </c>
      <c r="B6819" s="3">
        <v>39933</v>
      </c>
      <c r="C6819" t="s">
        <v>9142</v>
      </c>
      <c r="D6819" t="s">
        <v>2</v>
      </c>
      <c r="E6819" t="s">
        <v>12462</v>
      </c>
      <c r="F6819">
        <f>+VLOOKUP(C6819,Fabricante_Consola!$A$5:$B$8,2)</f>
        <v>3</v>
      </c>
      <c r="G6819" s="3" t="str">
        <f t="shared" si="106"/>
        <v>2009-04-30 00:00:00</v>
      </c>
    </row>
    <row r="6820" spans="1:7" x14ac:dyDescent="0.25">
      <c r="A6820" t="s">
        <v>12463</v>
      </c>
      <c r="B6820" s="3">
        <v>40527</v>
      </c>
      <c r="C6820" t="s">
        <v>9142</v>
      </c>
      <c r="D6820" t="s">
        <v>7380</v>
      </c>
      <c r="E6820" t="s">
        <v>12464</v>
      </c>
      <c r="F6820">
        <f>+VLOOKUP(C6820,Fabricante_Consola!$A$5:$B$8,2)</f>
        <v>3</v>
      </c>
      <c r="G6820" s="3" t="str">
        <f t="shared" si="106"/>
        <v>2010-12-15 00:00:00</v>
      </c>
    </row>
    <row r="6821" spans="1:7" x14ac:dyDescent="0.25">
      <c r="A6821" t="s">
        <v>2210</v>
      </c>
      <c r="B6821" s="3">
        <v>40816</v>
      </c>
      <c r="C6821" t="s">
        <v>9142</v>
      </c>
      <c r="D6821" t="s">
        <v>83</v>
      </c>
      <c r="E6821" t="s">
        <v>12465</v>
      </c>
      <c r="F6821">
        <f>+VLOOKUP(C6821,Fabricante_Consola!$A$5:$B$8,2)</f>
        <v>3</v>
      </c>
      <c r="G6821" s="3" t="str">
        <f t="shared" si="106"/>
        <v>2011-09-30 00:00:00</v>
      </c>
    </row>
    <row r="6822" spans="1:7" x14ac:dyDescent="0.25">
      <c r="A6822" t="s">
        <v>12466</v>
      </c>
      <c r="B6822" s="3">
        <v>38838</v>
      </c>
      <c r="C6822" t="s">
        <v>9142</v>
      </c>
      <c r="D6822" t="s">
        <v>2</v>
      </c>
      <c r="E6822" t="s">
        <v>12467</v>
      </c>
      <c r="F6822">
        <f>+VLOOKUP(C6822,Fabricante_Consola!$A$5:$B$8,2)</f>
        <v>3</v>
      </c>
      <c r="G6822" s="3" t="str">
        <f t="shared" si="106"/>
        <v>2006-05-01 00:00:00</v>
      </c>
    </row>
    <row r="6823" spans="1:7" x14ac:dyDescent="0.25">
      <c r="A6823" t="s">
        <v>2212</v>
      </c>
      <c r="B6823" s="3">
        <v>40179</v>
      </c>
      <c r="C6823" t="s">
        <v>9142</v>
      </c>
      <c r="D6823" t="s">
        <v>2</v>
      </c>
      <c r="E6823" t="s">
        <v>12468</v>
      </c>
      <c r="F6823">
        <f>+VLOOKUP(C6823,Fabricante_Consola!$A$5:$B$8,2)</f>
        <v>3</v>
      </c>
      <c r="G6823" s="3" t="str">
        <f t="shared" si="106"/>
        <v>2010-01-01 00:00:00</v>
      </c>
    </row>
    <row r="6824" spans="1:7" x14ac:dyDescent="0.25">
      <c r="A6824" t="s">
        <v>12469</v>
      </c>
      <c r="B6824" s="3">
        <v>40863</v>
      </c>
      <c r="C6824" t="s">
        <v>9142</v>
      </c>
      <c r="D6824" t="s">
        <v>7380</v>
      </c>
      <c r="E6824" t="s">
        <v>12470</v>
      </c>
      <c r="F6824">
        <f>+VLOOKUP(C6824,Fabricante_Consola!$A$5:$B$8,2)</f>
        <v>3</v>
      </c>
      <c r="G6824" s="3" t="str">
        <f t="shared" si="106"/>
        <v>2011-11-16 00:00:00</v>
      </c>
    </row>
    <row r="6825" spans="1:7" x14ac:dyDescent="0.25">
      <c r="A6825" t="s">
        <v>2213</v>
      </c>
      <c r="B6825" s="3">
        <v>41719</v>
      </c>
      <c r="C6825" t="s">
        <v>9142</v>
      </c>
      <c r="D6825" t="s">
        <v>2</v>
      </c>
      <c r="E6825" t="s">
        <v>12471</v>
      </c>
      <c r="F6825">
        <f>+VLOOKUP(C6825,Fabricante_Consola!$A$5:$B$8,2)</f>
        <v>3</v>
      </c>
      <c r="G6825" s="3" t="str">
        <f t="shared" si="106"/>
        <v>2014-03-21 00:00:00</v>
      </c>
    </row>
    <row r="6826" spans="1:7" x14ac:dyDescent="0.25">
      <c r="A6826" t="s">
        <v>14938</v>
      </c>
      <c r="B6826" s="3">
        <v>40634</v>
      </c>
      <c r="C6826" t="s">
        <v>9142</v>
      </c>
      <c r="D6826" t="s">
        <v>7380</v>
      </c>
      <c r="E6826" t="s">
        <v>12472</v>
      </c>
      <c r="F6826">
        <f>+VLOOKUP(C6826,Fabricante_Consola!$A$5:$B$8,2)</f>
        <v>3</v>
      </c>
      <c r="G6826" s="3" t="str">
        <f t="shared" si="106"/>
        <v>2011-04-01 00:00:00</v>
      </c>
    </row>
    <row r="6827" spans="1:7" x14ac:dyDescent="0.25">
      <c r="A6827" t="s">
        <v>12473</v>
      </c>
      <c r="B6827" s="3">
        <v>39281</v>
      </c>
      <c r="C6827" t="s">
        <v>9142</v>
      </c>
      <c r="D6827" t="s">
        <v>2225</v>
      </c>
      <c r="E6827" t="s">
        <v>12474</v>
      </c>
      <c r="F6827">
        <f>+VLOOKUP(C6827,Fabricante_Consola!$A$5:$B$8,2)</f>
        <v>3</v>
      </c>
      <c r="G6827" s="3" t="str">
        <f t="shared" si="106"/>
        <v>2007-07-18 00:00:00</v>
      </c>
    </row>
    <row r="6828" spans="1:7" x14ac:dyDescent="0.25">
      <c r="A6828" t="s">
        <v>12475</v>
      </c>
      <c r="B6828" s="3">
        <v>40179</v>
      </c>
      <c r="C6828" t="s">
        <v>9142</v>
      </c>
      <c r="D6828" t="s">
        <v>5</v>
      </c>
      <c r="E6828" t="s">
        <v>12476</v>
      </c>
      <c r="F6828">
        <f>+VLOOKUP(C6828,Fabricante_Consola!$A$5:$B$8,2)</f>
        <v>3</v>
      </c>
      <c r="G6828" s="3" t="str">
        <f t="shared" si="106"/>
        <v>2010-01-01 00:00:00</v>
      </c>
    </row>
    <row r="6829" spans="1:7" x14ac:dyDescent="0.25">
      <c r="A6829" t="s">
        <v>12477</v>
      </c>
      <c r="B6829" s="3">
        <v>40058</v>
      </c>
      <c r="C6829" t="s">
        <v>9142</v>
      </c>
      <c r="D6829" t="s">
        <v>7380</v>
      </c>
      <c r="E6829" t="s">
        <v>12478</v>
      </c>
      <c r="F6829">
        <f>+VLOOKUP(C6829,Fabricante_Consola!$A$5:$B$8,2)</f>
        <v>3</v>
      </c>
      <c r="G6829" s="3" t="str">
        <f t="shared" si="106"/>
        <v>2009-09-02 00:00:00</v>
      </c>
    </row>
    <row r="6830" spans="1:7" x14ac:dyDescent="0.25">
      <c r="A6830" t="s">
        <v>12479</v>
      </c>
      <c r="B6830" s="3">
        <v>39814</v>
      </c>
      <c r="C6830" t="s">
        <v>9142</v>
      </c>
      <c r="D6830" t="s">
        <v>2225</v>
      </c>
      <c r="E6830" t="s">
        <v>12480</v>
      </c>
      <c r="F6830">
        <f>+VLOOKUP(C6830,Fabricante_Consola!$A$5:$B$8,2)</f>
        <v>3</v>
      </c>
      <c r="G6830" s="3" t="str">
        <f t="shared" si="106"/>
        <v>2009-01-01 00:00:00</v>
      </c>
    </row>
    <row r="6831" spans="1:7" x14ac:dyDescent="0.25">
      <c r="A6831" t="s">
        <v>2223</v>
      </c>
      <c r="B6831" s="3">
        <v>40613</v>
      </c>
      <c r="C6831" t="s">
        <v>9142</v>
      </c>
      <c r="D6831" t="s">
        <v>9</v>
      </c>
      <c r="E6831" t="s">
        <v>12481</v>
      </c>
      <c r="F6831">
        <f>+VLOOKUP(C6831,Fabricante_Consola!$A$5:$B$8,2)</f>
        <v>3</v>
      </c>
      <c r="G6831" s="3" t="str">
        <f t="shared" si="106"/>
        <v>2011-03-11 00:00:00</v>
      </c>
    </row>
    <row r="6832" spans="1:7" x14ac:dyDescent="0.25">
      <c r="A6832" t="s">
        <v>12482</v>
      </c>
      <c r="B6832" s="3">
        <v>39814</v>
      </c>
      <c r="C6832" t="s">
        <v>9142</v>
      </c>
      <c r="D6832" t="s">
        <v>18</v>
      </c>
      <c r="E6832" t="s">
        <v>12483</v>
      </c>
      <c r="F6832">
        <f>+VLOOKUP(C6832,Fabricante_Consola!$A$5:$B$8,2)</f>
        <v>3</v>
      </c>
      <c r="G6832" s="3" t="str">
        <f t="shared" si="106"/>
        <v>2009-01-01 00:00:00</v>
      </c>
    </row>
    <row r="6833" spans="1:7" x14ac:dyDescent="0.25">
      <c r="A6833" t="s">
        <v>2224</v>
      </c>
      <c r="B6833" s="3">
        <v>41607</v>
      </c>
      <c r="C6833" t="s">
        <v>9142</v>
      </c>
      <c r="D6833" t="s">
        <v>83</v>
      </c>
      <c r="E6833" t="s">
        <v>12484</v>
      </c>
      <c r="F6833">
        <f>+VLOOKUP(C6833,Fabricante_Consola!$A$5:$B$8,2)</f>
        <v>3</v>
      </c>
      <c r="G6833" s="3" t="str">
        <f t="shared" si="106"/>
        <v>2013-11-29 00:00:00</v>
      </c>
    </row>
    <row r="6834" spans="1:7" x14ac:dyDescent="0.25">
      <c r="A6834" t="s">
        <v>12485</v>
      </c>
      <c r="B6834" s="3">
        <v>40492</v>
      </c>
      <c r="C6834" t="s">
        <v>9142</v>
      </c>
      <c r="D6834" t="s">
        <v>5</v>
      </c>
      <c r="E6834" t="s">
        <v>12486</v>
      </c>
      <c r="F6834">
        <f>+VLOOKUP(C6834,Fabricante_Consola!$A$5:$B$8,2)</f>
        <v>3</v>
      </c>
      <c r="G6834" s="3" t="str">
        <f t="shared" si="106"/>
        <v>2010-11-10 00:00:00</v>
      </c>
    </row>
    <row r="6835" spans="1:7" x14ac:dyDescent="0.25">
      <c r="A6835" t="s">
        <v>12487</v>
      </c>
      <c r="B6835" s="3">
        <v>40855</v>
      </c>
      <c r="C6835" t="s">
        <v>9142</v>
      </c>
      <c r="D6835" t="s">
        <v>750</v>
      </c>
      <c r="E6835" t="s">
        <v>12488</v>
      </c>
      <c r="F6835">
        <f>+VLOOKUP(C6835,Fabricante_Consola!$A$5:$B$8,2)</f>
        <v>3</v>
      </c>
      <c r="G6835" s="3" t="str">
        <f t="shared" si="106"/>
        <v>2011-11-08 00:00:00</v>
      </c>
    </row>
    <row r="6836" spans="1:7" x14ac:dyDescent="0.25">
      <c r="A6836" t="s">
        <v>14939</v>
      </c>
      <c r="B6836" s="3">
        <v>39780</v>
      </c>
      <c r="C6836" t="s">
        <v>9142</v>
      </c>
      <c r="D6836" t="s">
        <v>9</v>
      </c>
      <c r="E6836" t="s">
        <v>12489</v>
      </c>
      <c r="F6836">
        <f>+VLOOKUP(C6836,Fabricante_Consola!$A$5:$B$8,2)</f>
        <v>3</v>
      </c>
      <c r="G6836" s="3" t="str">
        <f t="shared" si="106"/>
        <v>2008-11-28 00:00:00</v>
      </c>
    </row>
    <row r="6837" spans="1:7" x14ac:dyDescent="0.25">
      <c r="A6837" t="s">
        <v>14776</v>
      </c>
      <c r="B6837" s="3">
        <v>40179</v>
      </c>
      <c r="C6837" t="s">
        <v>9142</v>
      </c>
      <c r="D6837" t="s">
        <v>2225</v>
      </c>
      <c r="E6837" t="s">
        <v>12490</v>
      </c>
      <c r="F6837">
        <f>+VLOOKUP(C6837,Fabricante_Consola!$A$5:$B$8,2)</f>
        <v>3</v>
      </c>
      <c r="G6837" s="3" t="str">
        <f t="shared" si="106"/>
        <v>2010-01-01 00:00:00</v>
      </c>
    </row>
    <row r="6838" spans="1:7" x14ac:dyDescent="0.25">
      <c r="A6838" t="s">
        <v>12491</v>
      </c>
      <c r="B6838" s="3">
        <v>41752</v>
      </c>
      <c r="C6838" t="s">
        <v>9142</v>
      </c>
      <c r="D6838" t="s">
        <v>1676</v>
      </c>
      <c r="E6838" t="s">
        <v>12492</v>
      </c>
      <c r="F6838">
        <f>+VLOOKUP(C6838,Fabricante_Consola!$A$5:$B$8,2)</f>
        <v>3</v>
      </c>
      <c r="G6838" s="3" t="str">
        <f t="shared" si="106"/>
        <v>2014-04-23 00:00:00</v>
      </c>
    </row>
    <row r="6839" spans="1:7" x14ac:dyDescent="0.25">
      <c r="A6839" t="s">
        <v>12493</v>
      </c>
      <c r="B6839" s="3">
        <v>38718</v>
      </c>
      <c r="C6839" t="s">
        <v>9142</v>
      </c>
      <c r="D6839" t="s">
        <v>2</v>
      </c>
      <c r="E6839" t="s">
        <v>12494</v>
      </c>
      <c r="F6839">
        <f>+VLOOKUP(C6839,Fabricante_Consola!$A$5:$B$8,2)</f>
        <v>3</v>
      </c>
      <c r="G6839" s="3" t="str">
        <f t="shared" si="106"/>
        <v>2006-01-01 00:00:00</v>
      </c>
    </row>
    <row r="6840" spans="1:7" x14ac:dyDescent="0.25">
      <c r="A6840" t="s">
        <v>12495</v>
      </c>
      <c r="B6840" s="3">
        <v>40556</v>
      </c>
      <c r="C6840" t="s">
        <v>9142</v>
      </c>
      <c r="D6840" t="s">
        <v>9332</v>
      </c>
      <c r="E6840" t="s">
        <v>12496</v>
      </c>
      <c r="F6840">
        <f>+VLOOKUP(C6840,Fabricante_Consola!$A$5:$B$8,2)</f>
        <v>3</v>
      </c>
      <c r="G6840" s="3" t="str">
        <f t="shared" si="106"/>
        <v>2011-01-13 00:00:00</v>
      </c>
    </row>
    <row r="6841" spans="1:7" x14ac:dyDescent="0.25">
      <c r="A6841" t="s">
        <v>12497</v>
      </c>
      <c r="B6841" s="3">
        <v>41481</v>
      </c>
      <c r="C6841" t="s">
        <v>9142</v>
      </c>
      <c r="D6841" t="s">
        <v>7380</v>
      </c>
      <c r="E6841" t="s">
        <v>12498</v>
      </c>
      <c r="F6841">
        <f>+VLOOKUP(C6841,Fabricante_Consola!$A$5:$B$8,2)</f>
        <v>3</v>
      </c>
      <c r="G6841" s="3" t="str">
        <f t="shared" si="106"/>
        <v>2013-07-26 00:00:00</v>
      </c>
    </row>
    <row r="6842" spans="1:7" x14ac:dyDescent="0.25">
      <c r="A6842" t="s">
        <v>12499</v>
      </c>
      <c r="B6842" s="3">
        <v>40303</v>
      </c>
      <c r="C6842" t="s">
        <v>9142</v>
      </c>
      <c r="D6842" t="s">
        <v>7380</v>
      </c>
      <c r="E6842" t="s">
        <v>12500</v>
      </c>
      <c r="F6842">
        <f>+VLOOKUP(C6842,Fabricante_Consola!$A$5:$B$8,2)</f>
        <v>3</v>
      </c>
      <c r="G6842" s="3" t="str">
        <f t="shared" si="106"/>
        <v>2010-05-05 00:00:00</v>
      </c>
    </row>
    <row r="6843" spans="1:7" x14ac:dyDescent="0.25">
      <c r="A6843" t="s">
        <v>2232</v>
      </c>
      <c r="B6843" s="3">
        <v>39814</v>
      </c>
      <c r="C6843" t="s">
        <v>9142</v>
      </c>
      <c r="D6843" t="s">
        <v>2</v>
      </c>
      <c r="E6843" t="s">
        <v>12501</v>
      </c>
      <c r="F6843">
        <f>+VLOOKUP(C6843,Fabricante_Consola!$A$5:$B$8,2)</f>
        <v>3</v>
      </c>
      <c r="G6843" s="3" t="str">
        <f t="shared" si="106"/>
        <v>2009-01-01 00:00:00</v>
      </c>
    </row>
    <row r="6844" spans="1:7" x14ac:dyDescent="0.25">
      <c r="A6844" t="s">
        <v>12502</v>
      </c>
      <c r="B6844" s="3">
        <v>39814</v>
      </c>
      <c r="C6844" t="s">
        <v>9142</v>
      </c>
      <c r="D6844" t="s">
        <v>35</v>
      </c>
      <c r="E6844" t="s">
        <v>12503</v>
      </c>
      <c r="F6844">
        <f>+VLOOKUP(C6844,Fabricante_Consola!$A$5:$B$8,2)</f>
        <v>3</v>
      </c>
      <c r="G6844" s="3" t="str">
        <f t="shared" si="106"/>
        <v>2009-01-01 00:00:00</v>
      </c>
    </row>
    <row r="6845" spans="1:7" x14ac:dyDescent="0.25">
      <c r="A6845" t="s">
        <v>12504</v>
      </c>
      <c r="B6845" s="3">
        <v>39692</v>
      </c>
      <c r="C6845" t="s">
        <v>9142</v>
      </c>
      <c r="D6845" t="s">
        <v>2</v>
      </c>
      <c r="E6845" t="s">
        <v>12505</v>
      </c>
      <c r="F6845">
        <f>+VLOOKUP(C6845,Fabricante_Consola!$A$5:$B$8,2)</f>
        <v>3</v>
      </c>
      <c r="G6845" s="3" t="str">
        <f t="shared" si="106"/>
        <v>2008-09-01 00:00:00</v>
      </c>
    </row>
    <row r="6846" spans="1:7" x14ac:dyDescent="0.25">
      <c r="A6846" t="s">
        <v>12506</v>
      </c>
      <c r="B6846" s="3">
        <v>40079</v>
      </c>
      <c r="C6846" t="s">
        <v>9142</v>
      </c>
      <c r="D6846" t="s">
        <v>7380</v>
      </c>
      <c r="E6846" t="s">
        <v>12507</v>
      </c>
      <c r="F6846">
        <f>+VLOOKUP(C6846,Fabricante_Consola!$A$5:$B$8,2)</f>
        <v>3</v>
      </c>
      <c r="G6846" s="3" t="str">
        <f t="shared" si="106"/>
        <v>2009-09-23 00:00:00</v>
      </c>
    </row>
    <row r="6847" spans="1:7" x14ac:dyDescent="0.25">
      <c r="A6847" t="s">
        <v>12508</v>
      </c>
      <c r="B6847" s="3">
        <v>40842</v>
      </c>
      <c r="C6847" t="s">
        <v>9142</v>
      </c>
      <c r="D6847" t="s">
        <v>7380</v>
      </c>
      <c r="E6847" t="s">
        <v>12509</v>
      </c>
      <c r="F6847">
        <f>+VLOOKUP(C6847,Fabricante_Consola!$A$5:$B$8,2)</f>
        <v>3</v>
      </c>
      <c r="G6847" s="3" t="str">
        <f t="shared" si="106"/>
        <v>2011-10-26 00:00:00</v>
      </c>
    </row>
    <row r="6848" spans="1:7" x14ac:dyDescent="0.25">
      <c r="A6848" t="s">
        <v>12510</v>
      </c>
      <c r="B6848" s="3">
        <v>41199</v>
      </c>
      <c r="C6848" t="s">
        <v>9142</v>
      </c>
      <c r="D6848" t="s">
        <v>7380</v>
      </c>
      <c r="E6848" t="s">
        <v>12511</v>
      </c>
      <c r="F6848">
        <f>+VLOOKUP(C6848,Fabricante_Consola!$A$5:$B$8,2)</f>
        <v>3</v>
      </c>
      <c r="G6848" s="3" t="str">
        <f t="shared" si="106"/>
        <v>2012-10-17 00:00:00</v>
      </c>
    </row>
    <row r="6849" spans="1:7" x14ac:dyDescent="0.25">
      <c r="A6849" t="s">
        <v>12512</v>
      </c>
      <c r="B6849" s="3">
        <v>40575</v>
      </c>
      <c r="C6849" t="s">
        <v>9142</v>
      </c>
      <c r="D6849" t="s">
        <v>5</v>
      </c>
      <c r="E6849" t="s">
        <v>12513</v>
      </c>
      <c r="F6849">
        <f>+VLOOKUP(C6849,Fabricante_Consola!$A$5:$B$8,2)</f>
        <v>3</v>
      </c>
      <c r="G6849" s="3" t="str">
        <f t="shared" si="106"/>
        <v>2011-02-01 00:00:00</v>
      </c>
    </row>
    <row r="6850" spans="1:7" x14ac:dyDescent="0.25">
      <c r="A6850" t="s">
        <v>12514</v>
      </c>
      <c r="B6850" s="3">
        <v>39939</v>
      </c>
      <c r="C6850" t="s">
        <v>9142</v>
      </c>
      <c r="D6850" t="s">
        <v>7380</v>
      </c>
      <c r="E6850" t="s">
        <v>12515</v>
      </c>
      <c r="F6850">
        <f>+VLOOKUP(C6850,Fabricante_Consola!$A$5:$B$8,2)</f>
        <v>3</v>
      </c>
      <c r="G6850" s="3" t="str">
        <f t="shared" si="106"/>
        <v>2009-05-06 00:00:00</v>
      </c>
    </row>
    <row r="6851" spans="1:7" x14ac:dyDescent="0.25">
      <c r="A6851" t="s">
        <v>2241</v>
      </c>
      <c r="B6851" s="3">
        <v>41242</v>
      </c>
      <c r="C6851" t="s">
        <v>9142</v>
      </c>
      <c r="D6851" t="s">
        <v>2</v>
      </c>
      <c r="E6851" t="s">
        <v>12516</v>
      </c>
      <c r="F6851">
        <f>+VLOOKUP(C6851,Fabricante_Consola!$A$5:$B$8,2)</f>
        <v>3</v>
      </c>
      <c r="G6851" s="3" t="str">
        <f t="shared" ref="G6851:G6914" si="107">+TEXT(B6851,"yyyy-mm-dd hh:mm:ss")</f>
        <v>2012-11-29 00:00:00</v>
      </c>
    </row>
    <row r="6852" spans="1:7" x14ac:dyDescent="0.25">
      <c r="A6852" t="s">
        <v>12517</v>
      </c>
      <c r="B6852" s="3">
        <v>41614</v>
      </c>
      <c r="C6852" t="s">
        <v>9142</v>
      </c>
      <c r="D6852" t="s">
        <v>26</v>
      </c>
      <c r="E6852" t="s">
        <v>12518</v>
      </c>
      <c r="F6852">
        <f>+VLOOKUP(C6852,Fabricante_Consola!$A$5:$B$8,2)</f>
        <v>3</v>
      </c>
      <c r="G6852" s="3" t="str">
        <f t="shared" si="107"/>
        <v>2013-12-06 00:00:00</v>
      </c>
    </row>
    <row r="6853" spans="1:7" x14ac:dyDescent="0.25">
      <c r="A6853" t="s">
        <v>12519</v>
      </c>
      <c r="B6853" s="3">
        <v>38718</v>
      </c>
      <c r="C6853" t="s">
        <v>9142</v>
      </c>
      <c r="D6853" t="s">
        <v>9149</v>
      </c>
      <c r="E6853" t="s">
        <v>12520</v>
      </c>
      <c r="F6853">
        <f>+VLOOKUP(C6853,Fabricante_Consola!$A$5:$B$8,2)</f>
        <v>3</v>
      </c>
      <c r="G6853" s="3" t="str">
        <f t="shared" si="107"/>
        <v>2006-01-01 00:00:00</v>
      </c>
    </row>
    <row r="6854" spans="1:7" x14ac:dyDescent="0.25">
      <c r="A6854" t="s">
        <v>14940</v>
      </c>
      <c r="B6854" s="3">
        <v>41101</v>
      </c>
      <c r="C6854" t="s">
        <v>9142</v>
      </c>
      <c r="D6854" t="s">
        <v>18</v>
      </c>
      <c r="E6854" t="s">
        <v>12521</v>
      </c>
      <c r="F6854">
        <f>+VLOOKUP(C6854,Fabricante_Consola!$A$5:$B$8,2)</f>
        <v>3</v>
      </c>
      <c r="G6854" s="3" t="str">
        <f t="shared" si="107"/>
        <v>2012-07-11 00:00:00</v>
      </c>
    </row>
    <row r="6855" spans="1:7" x14ac:dyDescent="0.25">
      <c r="A6855" t="s">
        <v>12522</v>
      </c>
      <c r="B6855" s="3">
        <v>41221</v>
      </c>
      <c r="C6855" t="s">
        <v>9142</v>
      </c>
      <c r="D6855" t="s">
        <v>5</v>
      </c>
      <c r="E6855" t="s">
        <v>12523</v>
      </c>
      <c r="F6855">
        <f>+VLOOKUP(C6855,Fabricante_Consola!$A$5:$B$8,2)</f>
        <v>3</v>
      </c>
      <c r="G6855" s="3" t="str">
        <f t="shared" si="107"/>
        <v>2012-11-08 00:00:00</v>
      </c>
    </row>
    <row r="6856" spans="1:7" x14ac:dyDescent="0.25">
      <c r="A6856" t="s">
        <v>12524</v>
      </c>
      <c r="B6856" s="3">
        <v>40508</v>
      </c>
      <c r="C6856" t="s">
        <v>9142</v>
      </c>
      <c r="D6856" t="s">
        <v>35</v>
      </c>
      <c r="E6856" t="s">
        <v>12525</v>
      </c>
      <c r="F6856">
        <f>+VLOOKUP(C6856,Fabricante_Consola!$A$5:$B$8,2)</f>
        <v>3</v>
      </c>
      <c r="G6856" s="3" t="str">
        <f t="shared" si="107"/>
        <v>2010-11-26 00:00:00</v>
      </c>
    </row>
    <row r="6857" spans="1:7" x14ac:dyDescent="0.25">
      <c r="A6857" t="s">
        <v>12526</v>
      </c>
      <c r="B6857" s="3">
        <v>40969</v>
      </c>
      <c r="C6857" t="s">
        <v>9142</v>
      </c>
      <c r="D6857" t="s">
        <v>9</v>
      </c>
      <c r="E6857" t="s">
        <v>12527</v>
      </c>
      <c r="F6857">
        <f>+VLOOKUP(C6857,Fabricante_Consola!$A$5:$B$8,2)</f>
        <v>3</v>
      </c>
      <c r="G6857" s="3" t="str">
        <f t="shared" si="107"/>
        <v>2012-03-01 00:00:00</v>
      </c>
    </row>
    <row r="6858" spans="1:7" x14ac:dyDescent="0.25">
      <c r="A6858" t="s">
        <v>12528</v>
      </c>
      <c r="B6858" s="3">
        <v>41599</v>
      </c>
      <c r="C6858" t="s">
        <v>9142</v>
      </c>
      <c r="D6858" t="s">
        <v>9</v>
      </c>
      <c r="E6858" t="s">
        <v>12529</v>
      </c>
      <c r="F6858">
        <f>+VLOOKUP(C6858,Fabricante_Consola!$A$5:$B$8,2)</f>
        <v>3</v>
      </c>
      <c r="G6858" s="3" t="str">
        <f t="shared" si="107"/>
        <v>2013-11-21 00:00:00</v>
      </c>
    </row>
    <row r="6859" spans="1:7" x14ac:dyDescent="0.25">
      <c r="A6859" t="s">
        <v>12530</v>
      </c>
      <c r="B6859" s="3">
        <v>41620</v>
      </c>
      <c r="C6859" t="s">
        <v>9142</v>
      </c>
      <c r="D6859" t="s">
        <v>9</v>
      </c>
      <c r="E6859" t="s">
        <v>12531</v>
      </c>
      <c r="F6859">
        <f>+VLOOKUP(C6859,Fabricante_Consola!$A$5:$B$8,2)</f>
        <v>3</v>
      </c>
      <c r="G6859" s="3" t="str">
        <f t="shared" si="107"/>
        <v>2013-12-12 00:00:00</v>
      </c>
    </row>
    <row r="6860" spans="1:7" x14ac:dyDescent="0.25">
      <c r="A6860" t="s">
        <v>4459</v>
      </c>
      <c r="B6860" s="3">
        <v>41640</v>
      </c>
      <c r="C6860" t="s">
        <v>12532</v>
      </c>
      <c r="D6860" t="s">
        <v>66</v>
      </c>
      <c r="E6860" t="s">
        <v>12533</v>
      </c>
      <c r="F6860">
        <f>+VLOOKUP(C6860,Fabricante_Consola!$A$5:$B$8,2)</f>
        <v>4</v>
      </c>
      <c r="G6860" s="3" t="str">
        <f t="shared" si="107"/>
        <v>2014-01-01 00:00:00</v>
      </c>
    </row>
    <row r="6861" spans="1:7" x14ac:dyDescent="0.25">
      <c r="A6861" s="1" t="s">
        <v>9141</v>
      </c>
      <c r="B6861" s="3">
        <v>42612</v>
      </c>
      <c r="C6861" t="s">
        <v>12532</v>
      </c>
      <c r="D6861" t="s">
        <v>66</v>
      </c>
      <c r="E6861" t="s">
        <v>12534</v>
      </c>
      <c r="F6861">
        <f>+VLOOKUP(C6861,Fabricante_Consola!$A$5:$B$8,2)</f>
        <v>4</v>
      </c>
      <c r="G6861" s="3" t="str">
        <f t="shared" si="107"/>
        <v>2016-08-30 00:00:00</v>
      </c>
    </row>
    <row r="6862" spans="1:7" x14ac:dyDescent="0.25">
      <c r="A6862" t="s">
        <v>4463</v>
      </c>
      <c r="B6862" s="3">
        <v>42570</v>
      </c>
      <c r="C6862" t="s">
        <v>12532</v>
      </c>
      <c r="D6862" t="s">
        <v>223</v>
      </c>
      <c r="E6862" t="s">
        <v>12535</v>
      </c>
      <c r="F6862">
        <f>+VLOOKUP(C6862,Fabricante_Consola!$A$5:$B$8,2)</f>
        <v>4</v>
      </c>
      <c r="G6862" s="3" t="str">
        <f t="shared" si="107"/>
        <v>2016-07-19 00:00:00</v>
      </c>
    </row>
    <row r="6863" spans="1:7" x14ac:dyDescent="0.25">
      <c r="A6863" t="s">
        <v>4467</v>
      </c>
      <c r="B6863" s="3">
        <v>42447</v>
      </c>
      <c r="C6863" t="s">
        <v>12532</v>
      </c>
      <c r="D6863" t="s">
        <v>331</v>
      </c>
      <c r="E6863" t="s">
        <v>12536</v>
      </c>
      <c r="F6863">
        <f>+VLOOKUP(C6863,Fabricante_Consola!$A$5:$B$8,2)</f>
        <v>4</v>
      </c>
      <c r="G6863" s="3" t="str">
        <f t="shared" si="107"/>
        <v>2016-03-18 00:00:00</v>
      </c>
    </row>
    <row r="6864" spans="1:7" x14ac:dyDescent="0.25">
      <c r="A6864" t="s">
        <v>4471</v>
      </c>
      <c r="B6864" s="3">
        <v>43117</v>
      </c>
      <c r="C6864" t="s">
        <v>12532</v>
      </c>
      <c r="D6864" t="s">
        <v>15</v>
      </c>
      <c r="E6864" t="s">
        <v>12537</v>
      </c>
      <c r="F6864">
        <f>+VLOOKUP(C6864,Fabricante_Consola!$A$5:$B$8,2)</f>
        <v>4</v>
      </c>
      <c r="G6864" s="3" t="str">
        <f t="shared" si="107"/>
        <v>2018-01-17 00:00:00</v>
      </c>
    </row>
    <row r="6865" spans="1:7" x14ac:dyDescent="0.25">
      <c r="A6865" t="s">
        <v>4475</v>
      </c>
      <c r="B6865" s="3">
        <v>42804</v>
      </c>
      <c r="C6865" t="s">
        <v>12532</v>
      </c>
      <c r="D6865" t="s">
        <v>15</v>
      </c>
      <c r="E6865" t="s">
        <v>12538</v>
      </c>
      <c r="F6865">
        <f>+VLOOKUP(C6865,Fabricante_Consola!$A$5:$B$8,2)</f>
        <v>4</v>
      </c>
      <c r="G6865" s="3" t="str">
        <f t="shared" si="107"/>
        <v>2017-03-10 00:00:00</v>
      </c>
    </row>
    <row r="6866" spans="1:7" x14ac:dyDescent="0.25">
      <c r="A6866" t="s">
        <v>4487</v>
      </c>
      <c r="B6866" s="3">
        <v>43101</v>
      </c>
      <c r="C6866" t="s">
        <v>12532</v>
      </c>
      <c r="D6866" t="s">
        <v>2</v>
      </c>
      <c r="E6866" t="s">
        <v>12539</v>
      </c>
      <c r="F6866">
        <f>+VLOOKUP(C6866,Fabricante_Consola!$A$5:$B$8,2)</f>
        <v>4</v>
      </c>
      <c r="G6866" s="3" t="str">
        <f t="shared" si="107"/>
        <v>2018-01-01 00:00:00</v>
      </c>
    </row>
    <row r="6867" spans="1:7" x14ac:dyDescent="0.25">
      <c r="A6867" t="s">
        <v>12540</v>
      </c>
      <c r="B6867" s="3">
        <v>42349</v>
      </c>
      <c r="C6867" t="s">
        <v>12532</v>
      </c>
      <c r="D6867" t="s">
        <v>66</v>
      </c>
      <c r="E6867" t="s">
        <v>12541</v>
      </c>
      <c r="F6867">
        <f>+VLOOKUP(C6867,Fabricante_Consola!$A$5:$B$8,2)</f>
        <v>4</v>
      </c>
      <c r="G6867" s="3" t="str">
        <f t="shared" si="107"/>
        <v>2015-12-11 00:00:00</v>
      </c>
    </row>
    <row r="6868" spans="1:7" x14ac:dyDescent="0.25">
      <c r="A6868" t="s">
        <v>4489</v>
      </c>
      <c r="B6868" s="3">
        <v>42552</v>
      </c>
      <c r="C6868" t="s">
        <v>12532</v>
      </c>
      <c r="D6868" t="s">
        <v>83</v>
      </c>
      <c r="E6868" t="s">
        <v>12542</v>
      </c>
      <c r="F6868">
        <f>+VLOOKUP(C6868,Fabricante_Consola!$A$5:$B$8,2)</f>
        <v>4</v>
      </c>
      <c r="G6868" s="3" t="str">
        <f t="shared" si="107"/>
        <v>2016-07-01 00:00:00</v>
      </c>
    </row>
    <row r="6869" spans="1:7" x14ac:dyDescent="0.25">
      <c r="A6869" t="s">
        <v>4491</v>
      </c>
      <c r="B6869" s="3">
        <v>42818</v>
      </c>
      <c r="C6869" t="s">
        <v>12532</v>
      </c>
      <c r="D6869" t="s">
        <v>223</v>
      </c>
      <c r="E6869" t="s">
        <v>12543</v>
      </c>
      <c r="F6869">
        <f>+VLOOKUP(C6869,Fabricante_Consola!$A$5:$B$8,2)</f>
        <v>4</v>
      </c>
      <c r="G6869" s="3" t="str">
        <f t="shared" si="107"/>
        <v>2017-03-24 00:00:00</v>
      </c>
    </row>
    <row r="6870" spans="1:7" x14ac:dyDescent="0.25">
      <c r="A6870" t="s">
        <v>4493</v>
      </c>
      <c r="B6870" s="3">
        <v>43039</v>
      </c>
      <c r="C6870" t="s">
        <v>12532</v>
      </c>
      <c r="D6870" t="s">
        <v>2</v>
      </c>
      <c r="E6870" t="s">
        <v>12544</v>
      </c>
      <c r="F6870">
        <f>+VLOOKUP(C6870,Fabricante_Consola!$A$5:$B$8,2)</f>
        <v>4</v>
      </c>
      <c r="G6870" s="3" t="str">
        <f t="shared" si="107"/>
        <v>2017-10-31 00:00:00</v>
      </c>
    </row>
    <row r="6871" spans="1:7" x14ac:dyDescent="0.25">
      <c r="A6871" t="s">
        <v>4495</v>
      </c>
      <c r="B6871" s="3">
        <v>43101</v>
      </c>
      <c r="C6871" t="s">
        <v>12532</v>
      </c>
      <c r="D6871" t="s">
        <v>42</v>
      </c>
      <c r="E6871" t="s">
        <v>12545</v>
      </c>
      <c r="F6871">
        <f>+VLOOKUP(C6871,Fabricante_Consola!$A$5:$B$8,2)</f>
        <v>4</v>
      </c>
      <c r="G6871" s="3" t="str">
        <f t="shared" si="107"/>
        <v>2018-01-01 00:00:00</v>
      </c>
    </row>
    <row r="6872" spans="1:7" x14ac:dyDescent="0.25">
      <c r="A6872" t="s">
        <v>4497</v>
      </c>
      <c r="B6872" s="3">
        <v>42773</v>
      </c>
      <c r="C6872" t="s">
        <v>12532</v>
      </c>
      <c r="D6872" t="s">
        <v>2</v>
      </c>
      <c r="E6872" t="s">
        <v>12546</v>
      </c>
      <c r="F6872">
        <f>+VLOOKUP(C6872,Fabricante_Consola!$A$5:$B$8,2)</f>
        <v>4</v>
      </c>
      <c r="G6872" s="3" t="str">
        <f t="shared" si="107"/>
        <v>2017-02-07 00:00:00</v>
      </c>
    </row>
    <row r="6873" spans="1:7" x14ac:dyDescent="0.25">
      <c r="A6873" t="s">
        <v>4499</v>
      </c>
      <c r="B6873" s="3">
        <v>43047</v>
      </c>
      <c r="C6873" t="s">
        <v>12532</v>
      </c>
      <c r="D6873" t="s">
        <v>42</v>
      </c>
      <c r="E6873" t="s">
        <v>12547</v>
      </c>
      <c r="F6873">
        <f>+VLOOKUP(C6873,Fabricante_Consola!$A$5:$B$8,2)</f>
        <v>4</v>
      </c>
      <c r="G6873" s="3" t="str">
        <f t="shared" si="107"/>
        <v>2017-11-08 00:00:00</v>
      </c>
    </row>
    <row r="6874" spans="1:7" x14ac:dyDescent="0.25">
      <c r="A6874" t="s">
        <v>4501</v>
      </c>
      <c r="B6874" s="3">
        <v>43101</v>
      </c>
      <c r="C6874" t="s">
        <v>12532</v>
      </c>
      <c r="D6874" t="s">
        <v>2</v>
      </c>
      <c r="E6874" t="s">
        <v>12548</v>
      </c>
      <c r="F6874">
        <f>+VLOOKUP(C6874,Fabricante_Consola!$A$5:$B$8,2)</f>
        <v>4</v>
      </c>
      <c r="G6874" s="3" t="str">
        <f t="shared" si="107"/>
        <v>2018-01-01 00:00:00</v>
      </c>
    </row>
    <row r="6875" spans="1:7" x14ac:dyDescent="0.25">
      <c r="A6875" t="s">
        <v>4504</v>
      </c>
      <c r="B6875" s="3">
        <v>42388</v>
      </c>
      <c r="C6875" t="s">
        <v>12532</v>
      </c>
      <c r="D6875" t="s">
        <v>15</v>
      </c>
      <c r="E6875" t="s">
        <v>12549</v>
      </c>
      <c r="F6875">
        <f>+VLOOKUP(C6875,Fabricante_Consola!$A$5:$B$8,2)</f>
        <v>4</v>
      </c>
      <c r="G6875" s="3" t="str">
        <f t="shared" si="107"/>
        <v>2016-01-19 00:00:00</v>
      </c>
    </row>
    <row r="6876" spans="1:7" x14ac:dyDescent="0.25">
      <c r="A6876" t="s">
        <v>4508</v>
      </c>
      <c r="B6876" s="3">
        <v>43075</v>
      </c>
      <c r="C6876" t="s">
        <v>12532</v>
      </c>
      <c r="D6876" t="s">
        <v>526</v>
      </c>
      <c r="E6876" t="s">
        <v>12550</v>
      </c>
      <c r="F6876">
        <f>+VLOOKUP(C6876,Fabricante_Consola!$A$5:$B$8,2)</f>
        <v>4</v>
      </c>
      <c r="G6876" s="3" t="str">
        <f t="shared" si="107"/>
        <v>2017-12-06 00:00:00</v>
      </c>
    </row>
    <row r="6877" spans="1:7" x14ac:dyDescent="0.25">
      <c r="A6877" t="s">
        <v>4510</v>
      </c>
      <c r="B6877" s="3">
        <v>42895</v>
      </c>
      <c r="C6877" t="s">
        <v>12532</v>
      </c>
      <c r="D6877" t="s">
        <v>528</v>
      </c>
      <c r="E6877" t="s">
        <v>12551</v>
      </c>
      <c r="F6877">
        <f>+VLOOKUP(C6877,Fabricante_Consola!$A$5:$B$8,2)</f>
        <v>4</v>
      </c>
      <c r="G6877" s="3" t="str">
        <f t="shared" si="107"/>
        <v>2017-06-09 00:00:00</v>
      </c>
    </row>
    <row r="6878" spans="1:7" x14ac:dyDescent="0.25">
      <c r="A6878" t="s">
        <v>14779</v>
      </c>
      <c r="B6878" s="3">
        <v>42703</v>
      </c>
      <c r="C6878" t="s">
        <v>12532</v>
      </c>
      <c r="D6878" t="s">
        <v>2</v>
      </c>
      <c r="E6878" t="s">
        <v>12552</v>
      </c>
      <c r="F6878">
        <f>+VLOOKUP(C6878,Fabricante_Consola!$A$5:$B$8,2)</f>
        <v>4</v>
      </c>
      <c r="G6878" s="3" t="str">
        <f t="shared" si="107"/>
        <v>2016-11-29 00:00:00</v>
      </c>
    </row>
    <row r="6879" spans="1:7" x14ac:dyDescent="0.25">
      <c r="A6879" t="s">
        <v>14780</v>
      </c>
      <c r="B6879" s="3">
        <v>43101</v>
      </c>
      <c r="C6879" t="s">
        <v>12532</v>
      </c>
      <c r="D6879" t="s">
        <v>15</v>
      </c>
      <c r="E6879" t="s">
        <v>12553</v>
      </c>
      <c r="F6879">
        <f>+VLOOKUP(C6879,Fabricante_Consola!$A$5:$B$8,2)</f>
        <v>4</v>
      </c>
      <c r="G6879" s="3" t="str">
        <f t="shared" si="107"/>
        <v>2018-01-01 00:00:00</v>
      </c>
    </row>
    <row r="6880" spans="1:7" x14ac:dyDescent="0.25">
      <c r="A6880" t="s">
        <v>4514</v>
      </c>
      <c r="B6880" s="3">
        <v>42790</v>
      </c>
      <c r="C6880" t="s">
        <v>12532</v>
      </c>
      <c r="D6880" t="s">
        <v>66</v>
      </c>
      <c r="E6880" t="s">
        <v>12554</v>
      </c>
      <c r="F6880">
        <f>+VLOOKUP(C6880,Fabricante_Consola!$A$5:$B$8,2)</f>
        <v>4</v>
      </c>
      <c r="G6880" s="3" t="str">
        <f t="shared" si="107"/>
        <v>2017-02-24 00:00:00</v>
      </c>
    </row>
    <row r="6881" spans="1:7" x14ac:dyDescent="0.25">
      <c r="A6881" t="s">
        <v>4516</v>
      </c>
      <c r="B6881" s="3">
        <v>43466</v>
      </c>
      <c r="C6881" t="s">
        <v>12532</v>
      </c>
      <c r="D6881" t="s">
        <v>57</v>
      </c>
      <c r="E6881" t="s">
        <v>12555</v>
      </c>
      <c r="F6881">
        <f>+VLOOKUP(C6881,Fabricante_Consola!$A$5:$B$8,2)</f>
        <v>4</v>
      </c>
      <c r="G6881" s="3" t="str">
        <f t="shared" si="107"/>
        <v>2019-01-01 00:00:00</v>
      </c>
    </row>
    <row r="6882" spans="1:7" x14ac:dyDescent="0.25">
      <c r="A6882" t="s">
        <v>12556</v>
      </c>
      <c r="B6882" s="3">
        <v>42874</v>
      </c>
      <c r="C6882" t="s">
        <v>12532</v>
      </c>
      <c r="D6882" t="s">
        <v>223</v>
      </c>
      <c r="E6882" t="s">
        <v>12557</v>
      </c>
      <c r="F6882">
        <f>+VLOOKUP(C6882,Fabricante_Consola!$A$5:$B$8,2)</f>
        <v>4</v>
      </c>
      <c r="G6882" s="3" t="str">
        <f t="shared" si="107"/>
        <v>2017-05-19 00:00:00</v>
      </c>
    </row>
    <row r="6883" spans="1:7" x14ac:dyDescent="0.25">
      <c r="A6883" t="s">
        <v>4518</v>
      </c>
      <c r="B6883" s="3">
        <v>43182</v>
      </c>
      <c r="C6883" t="s">
        <v>12532</v>
      </c>
      <c r="D6883" t="s">
        <v>15</v>
      </c>
      <c r="E6883" t="s">
        <v>12558</v>
      </c>
      <c r="F6883">
        <f>+VLOOKUP(C6883,Fabricante_Consola!$A$5:$B$8,2)</f>
        <v>4</v>
      </c>
      <c r="G6883" s="3" t="str">
        <f t="shared" si="107"/>
        <v>2018-03-23 00:00:00</v>
      </c>
    </row>
    <row r="6884" spans="1:7" x14ac:dyDescent="0.25">
      <c r="A6884" t="s">
        <v>4520</v>
      </c>
      <c r="B6884" s="3">
        <v>42608</v>
      </c>
      <c r="C6884" t="s">
        <v>12532</v>
      </c>
      <c r="D6884" t="s">
        <v>2</v>
      </c>
      <c r="E6884" t="s">
        <v>12559</v>
      </c>
      <c r="F6884">
        <f>+VLOOKUP(C6884,Fabricante_Consola!$A$5:$B$8,2)</f>
        <v>4</v>
      </c>
      <c r="G6884" s="3" t="str">
        <f t="shared" si="107"/>
        <v>2016-08-26 00:00:00</v>
      </c>
    </row>
    <row r="6885" spans="1:7" x14ac:dyDescent="0.25">
      <c r="A6885" t="s">
        <v>4522</v>
      </c>
      <c r="B6885" s="3">
        <v>42836</v>
      </c>
      <c r="C6885" t="s">
        <v>12532</v>
      </c>
      <c r="D6885" t="s">
        <v>4523</v>
      </c>
      <c r="E6885" t="s">
        <v>12560</v>
      </c>
      <c r="F6885">
        <f>+VLOOKUP(C6885,Fabricante_Consola!$A$5:$B$8,2)</f>
        <v>4</v>
      </c>
      <c r="G6885" s="3" t="str">
        <f t="shared" si="107"/>
        <v>2017-04-11 00:00:00</v>
      </c>
    </row>
    <row r="6886" spans="1:7" x14ac:dyDescent="0.25">
      <c r="A6886" t="s">
        <v>14781</v>
      </c>
      <c r="B6886" s="3">
        <v>42116</v>
      </c>
      <c r="C6886" t="s">
        <v>12532</v>
      </c>
      <c r="D6886" t="s">
        <v>223</v>
      </c>
      <c r="E6886" t="s">
        <v>12561</v>
      </c>
      <c r="F6886">
        <f>+VLOOKUP(C6886,Fabricante_Consola!$A$5:$B$8,2)</f>
        <v>4</v>
      </c>
      <c r="G6886" s="3" t="str">
        <f t="shared" si="107"/>
        <v>2015-04-22 00:00:00</v>
      </c>
    </row>
    <row r="6887" spans="1:7" x14ac:dyDescent="0.25">
      <c r="A6887" t="s">
        <v>12562</v>
      </c>
      <c r="B6887" s="3">
        <v>43101</v>
      </c>
      <c r="C6887" t="s">
        <v>12532</v>
      </c>
      <c r="D6887" t="s">
        <v>2</v>
      </c>
      <c r="E6887" t="s">
        <v>12563</v>
      </c>
      <c r="F6887">
        <f>+VLOOKUP(C6887,Fabricante_Consola!$A$5:$B$8,2)</f>
        <v>4</v>
      </c>
      <c r="G6887" s="3" t="str">
        <f t="shared" si="107"/>
        <v>2018-01-01 00:00:00</v>
      </c>
    </row>
    <row r="6888" spans="1:7" x14ac:dyDescent="0.25">
      <c r="A6888" t="s">
        <v>4526</v>
      </c>
      <c r="B6888" s="3">
        <v>42972</v>
      </c>
      <c r="C6888" t="s">
        <v>12532</v>
      </c>
      <c r="D6888" t="s">
        <v>20</v>
      </c>
      <c r="E6888" t="s">
        <v>12564</v>
      </c>
      <c r="F6888">
        <f>+VLOOKUP(C6888,Fabricante_Consola!$A$5:$B$8,2)</f>
        <v>4</v>
      </c>
      <c r="G6888" s="3" t="str">
        <f t="shared" si="107"/>
        <v>2017-08-25 00:00:00</v>
      </c>
    </row>
    <row r="6889" spans="1:7" x14ac:dyDescent="0.25">
      <c r="A6889" t="s">
        <v>4532</v>
      </c>
      <c r="B6889" s="3">
        <v>43028</v>
      </c>
      <c r="C6889" t="s">
        <v>12532</v>
      </c>
      <c r="D6889" t="s">
        <v>15</v>
      </c>
      <c r="E6889" t="s">
        <v>12565</v>
      </c>
      <c r="F6889">
        <f>+VLOOKUP(C6889,Fabricante_Consola!$A$5:$B$8,2)</f>
        <v>4</v>
      </c>
      <c r="G6889" s="3" t="str">
        <f t="shared" si="107"/>
        <v>2017-10-20 00:00:00</v>
      </c>
    </row>
    <row r="6890" spans="1:7" x14ac:dyDescent="0.25">
      <c r="A6890" t="s">
        <v>4534</v>
      </c>
      <c r="B6890" s="3">
        <v>42711</v>
      </c>
      <c r="C6890" t="s">
        <v>12532</v>
      </c>
      <c r="D6890" t="s">
        <v>15</v>
      </c>
      <c r="E6890" t="s">
        <v>12566</v>
      </c>
      <c r="F6890">
        <f>+VLOOKUP(C6890,Fabricante_Consola!$A$5:$B$8,2)</f>
        <v>4</v>
      </c>
      <c r="G6890" s="3" t="str">
        <f t="shared" si="107"/>
        <v>2016-12-07 00:00:00</v>
      </c>
    </row>
    <row r="6891" spans="1:7" x14ac:dyDescent="0.25">
      <c r="A6891" t="s">
        <v>4542</v>
      </c>
      <c r="B6891" s="3">
        <v>43101</v>
      </c>
      <c r="C6891" t="s">
        <v>12532</v>
      </c>
      <c r="D6891" t="s">
        <v>2</v>
      </c>
      <c r="E6891" t="s">
        <v>12567</v>
      </c>
      <c r="F6891">
        <f>+VLOOKUP(C6891,Fabricante_Consola!$A$5:$B$8,2)</f>
        <v>4</v>
      </c>
      <c r="G6891" s="3" t="str">
        <f t="shared" si="107"/>
        <v>2018-01-01 00:00:00</v>
      </c>
    </row>
    <row r="6892" spans="1:7" x14ac:dyDescent="0.25">
      <c r="A6892" t="s">
        <v>12568</v>
      </c>
      <c r="B6892" s="3">
        <v>43101</v>
      </c>
      <c r="C6892" t="s">
        <v>12532</v>
      </c>
      <c r="D6892" t="s">
        <v>42</v>
      </c>
      <c r="E6892" t="s">
        <v>12569</v>
      </c>
      <c r="F6892">
        <f>+VLOOKUP(C6892,Fabricante_Consola!$A$5:$B$8,2)</f>
        <v>4</v>
      </c>
      <c r="G6892" s="3" t="str">
        <f t="shared" si="107"/>
        <v>2018-01-01 00:00:00</v>
      </c>
    </row>
    <row r="6893" spans="1:7" x14ac:dyDescent="0.25">
      <c r="A6893" t="s">
        <v>39</v>
      </c>
      <c r="B6893" s="3">
        <v>42433</v>
      </c>
      <c r="C6893" t="s">
        <v>12532</v>
      </c>
      <c r="D6893" t="s">
        <v>2</v>
      </c>
      <c r="E6893" t="s">
        <v>12570</v>
      </c>
      <c r="F6893">
        <f>+VLOOKUP(C6893,Fabricante_Consola!$A$5:$B$8,2)</f>
        <v>4</v>
      </c>
      <c r="G6893" s="3" t="str">
        <f t="shared" si="107"/>
        <v>2016-03-04 00:00:00</v>
      </c>
    </row>
    <row r="6894" spans="1:7" x14ac:dyDescent="0.25">
      <c r="A6894" t="s">
        <v>4551</v>
      </c>
      <c r="B6894" s="3">
        <v>42459</v>
      </c>
      <c r="C6894" t="s">
        <v>12532</v>
      </c>
      <c r="D6894" t="s">
        <v>5</v>
      </c>
      <c r="E6894" t="s">
        <v>12571</v>
      </c>
      <c r="F6894">
        <f>+VLOOKUP(C6894,Fabricante_Consola!$A$5:$B$8,2)</f>
        <v>4</v>
      </c>
      <c r="G6894" s="3" t="str">
        <f t="shared" si="107"/>
        <v>2016-03-30 00:00:00</v>
      </c>
    </row>
    <row r="6895" spans="1:7" x14ac:dyDescent="0.25">
      <c r="A6895" t="s">
        <v>14782</v>
      </c>
      <c r="B6895" s="3">
        <v>42461</v>
      </c>
      <c r="C6895" t="s">
        <v>12532</v>
      </c>
      <c r="D6895" t="s">
        <v>15</v>
      </c>
      <c r="E6895" t="s">
        <v>12572</v>
      </c>
      <c r="F6895">
        <f>+VLOOKUP(C6895,Fabricante_Consola!$A$5:$B$8,2)</f>
        <v>4</v>
      </c>
      <c r="G6895" s="3" t="str">
        <f t="shared" si="107"/>
        <v>2016-04-01 00:00:00</v>
      </c>
    </row>
    <row r="6896" spans="1:7" x14ac:dyDescent="0.25">
      <c r="A6896" t="s">
        <v>4560</v>
      </c>
      <c r="B6896" s="3">
        <v>42773</v>
      </c>
      <c r="C6896" t="s">
        <v>12532</v>
      </c>
      <c r="D6896" t="s">
        <v>99</v>
      </c>
      <c r="E6896" t="s">
        <v>12573</v>
      </c>
      <c r="F6896">
        <f>+VLOOKUP(C6896,Fabricante_Consola!$A$5:$B$8,2)</f>
        <v>4</v>
      </c>
      <c r="G6896" s="3" t="str">
        <f t="shared" si="107"/>
        <v>2017-02-07 00:00:00</v>
      </c>
    </row>
    <row r="6897" spans="1:7" x14ac:dyDescent="0.25">
      <c r="A6897" t="s">
        <v>4562</v>
      </c>
      <c r="B6897" s="3">
        <v>43101</v>
      </c>
      <c r="C6897" t="s">
        <v>12532</v>
      </c>
      <c r="D6897" t="s">
        <v>15</v>
      </c>
      <c r="E6897" t="s">
        <v>12574</v>
      </c>
      <c r="F6897">
        <f>+VLOOKUP(C6897,Fabricante_Consola!$A$5:$B$8,2)</f>
        <v>4</v>
      </c>
      <c r="G6897" s="3" t="str">
        <f t="shared" si="107"/>
        <v>2018-01-01 00:00:00</v>
      </c>
    </row>
    <row r="6898" spans="1:7" x14ac:dyDescent="0.25">
      <c r="A6898" t="s">
        <v>4564</v>
      </c>
      <c r="B6898" s="3">
        <v>42409</v>
      </c>
      <c r="C6898" t="s">
        <v>12532</v>
      </c>
      <c r="D6898" t="s">
        <v>66</v>
      </c>
      <c r="E6898" t="s">
        <v>12575</v>
      </c>
      <c r="F6898">
        <f>+VLOOKUP(C6898,Fabricante_Consola!$A$5:$B$8,2)</f>
        <v>4</v>
      </c>
      <c r="G6898" s="3" t="str">
        <f t="shared" si="107"/>
        <v>2016-02-09 00:00:00</v>
      </c>
    </row>
    <row r="6899" spans="1:7" x14ac:dyDescent="0.25">
      <c r="A6899" t="s">
        <v>4567</v>
      </c>
      <c r="B6899" s="3">
        <v>43033</v>
      </c>
      <c r="C6899" t="s">
        <v>12532</v>
      </c>
      <c r="D6899" t="s">
        <v>15</v>
      </c>
      <c r="E6899" t="s">
        <v>12576</v>
      </c>
      <c r="F6899">
        <f>+VLOOKUP(C6899,Fabricante_Consola!$A$5:$B$8,2)</f>
        <v>4</v>
      </c>
      <c r="G6899" s="3" t="str">
        <f t="shared" si="107"/>
        <v>2017-10-25 00:00:00</v>
      </c>
    </row>
    <row r="6900" spans="1:7" x14ac:dyDescent="0.25">
      <c r="A6900" t="s">
        <v>4569</v>
      </c>
      <c r="B6900" s="3">
        <v>42916</v>
      </c>
      <c r="C6900" t="s">
        <v>12532</v>
      </c>
      <c r="D6900" t="s">
        <v>4570</v>
      </c>
      <c r="E6900" t="s">
        <v>12577</v>
      </c>
      <c r="F6900">
        <f>+VLOOKUP(C6900,Fabricante_Consola!$A$5:$B$8,2)</f>
        <v>4</v>
      </c>
      <c r="G6900" s="3" t="str">
        <f t="shared" si="107"/>
        <v>2017-06-30 00:00:00</v>
      </c>
    </row>
    <row r="6901" spans="1:7" x14ac:dyDescent="0.25">
      <c r="A6901" t="s">
        <v>4575</v>
      </c>
      <c r="B6901" s="3">
        <v>43101</v>
      </c>
      <c r="C6901" t="s">
        <v>12532</v>
      </c>
      <c r="D6901" t="s">
        <v>7380</v>
      </c>
      <c r="E6901" t="s">
        <v>12578</v>
      </c>
      <c r="F6901">
        <f>+VLOOKUP(C6901,Fabricante_Consola!$A$5:$B$8,2)</f>
        <v>4</v>
      </c>
      <c r="G6901" s="3" t="str">
        <f t="shared" si="107"/>
        <v>2018-01-01 00:00:00</v>
      </c>
    </row>
    <row r="6902" spans="1:7" x14ac:dyDescent="0.25">
      <c r="A6902" t="s">
        <v>12579</v>
      </c>
      <c r="B6902" s="3">
        <v>43101</v>
      </c>
      <c r="C6902" t="s">
        <v>12532</v>
      </c>
      <c r="D6902" t="s">
        <v>165</v>
      </c>
      <c r="E6902" t="s">
        <v>12580</v>
      </c>
      <c r="F6902">
        <f>+VLOOKUP(C6902,Fabricante_Consola!$A$5:$B$8,2)</f>
        <v>4</v>
      </c>
      <c r="G6902" s="3" t="str">
        <f t="shared" si="107"/>
        <v>2018-01-01 00:00:00</v>
      </c>
    </row>
    <row r="6903" spans="1:7" x14ac:dyDescent="0.25">
      <c r="A6903" t="s">
        <v>4577</v>
      </c>
      <c r="B6903" s="3">
        <v>42860</v>
      </c>
      <c r="C6903" t="s">
        <v>12532</v>
      </c>
      <c r="D6903" t="s">
        <v>5</v>
      </c>
      <c r="E6903" t="s">
        <v>12581</v>
      </c>
      <c r="F6903">
        <f>+VLOOKUP(C6903,Fabricante_Consola!$A$5:$B$8,2)</f>
        <v>4</v>
      </c>
      <c r="G6903" s="3" t="str">
        <f t="shared" si="107"/>
        <v>2017-05-05 00:00:00</v>
      </c>
    </row>
    <row r="6904" spans="1:7" x14ac:dyDescent="0.25">
      <c r="A6904" t="s">
        <v>4581</v>
      </c>
      <c r="B6904" s="3">
        <v>42404</v>
      </c>
      <c r="C6904" t="s">
        <v>12532</v>
      </c>
      <c r="D6904" t="s">
        <v>165</v>
      </c>
      <c r="E6904" t="s">
        <v>12582</v>
      </c>
      <c r="F6904">
        <f>+VLOOKUP(C6904,Fabricante_Consola!$A$5:$B$8,2)</f>
        <v>4</v>
      </c>
      <c r="G6904" s="3" t="str">
        <f t="shared" si="107"/>
        <v>2016-02-04 00:00:00</v>
      </c>
    </row>
    <row r="6905" spans="1:7" x14ac:dyDescent="0.25">
      <c r="A6905" t="s">
        <v>4583</v>
      </c>
      <c r="B6905" s="3">
        <v>42965</v>
      </c>
      <c r="C6905" t="s">
        <v>12532</v>
      </c>
      <c r="D6905" t="s">
        <v>2</v>
      </c>
      <c r="E6905" t="s">
        <v>12583</v>
      </c>
      <c r="F6905">
        <f>+VLOOKUP(C6905,Fabricante_Consola!$A$5:$B$8,2)</f>
        <v>4</v>
      </c>
      <c r="G6905" s="3" t="str">
        <f t="shared" si="107"/>
        <v>2017-08-18 00:00:00</v>
      </c>
    </row>
    <row r="6906" spans="1:7" x14ac:dyDescent="0.25">
      <c r="A6906" t="s">
        <v>4585</v>
      </c>
      <c r="B6906" s="3">
        <v>43189</v>
      </c>
      <c r="C6906" t="s">
        <v>12532</v>
      </c>
      <c r="D6906" t="s">
        <v>15</v>
      </c>
      <c r="E6906" t="s">
        <v>12584</v>
      </c>
      <c r="F6906">
        <f>+VLOOKUP(C6906,Fabricante_Consola!$A$5:$B$8,2)</f>
        <v>4</v>
      </c>
      <c r="G6906" s="3" t="str">
        <f t="shared" si="107"/>
        <v>2018-03-30 00:00:00</v>
      </c>
    </row>
    <row r="6907" spans="1:7" x14ac:dyDescent="0.25">
      <c r="A6907" t="s">
        <v>4587</v>
      </c>
      <c r="B6907" s="3">
        <v>42398</v>
      </c>
      <c r="C6907" t="s">
        <v>12532</v>
      </c>
      <c r="D6907" t="s">
        <v>364</v>
      </c>
      <c r="E6907" t="s">
        <v>12585</v>
      </c>
      <c r="F6907">
        <f>+VLOOKUP(C6907,Fabricante_Consola!$A$5:$B$8,2)</f>
        <v>4</v>
      </c>
      <c r="G6907" s="3" t="str">
        <f t="shared" si="107"/>
        <v>2016-01-29 00:00:00</v>
      </c>
    </row>
    <row r="6908" spans="1:7" x14ac:dyDescent="0.25">
      <c r="A6908" t="s">
        <v>12586</v>
      </c>
      <c r="B6908" s="3">
        <v>40777</v>
      </c>
      <c r="C6908" t="s">
        <v>12532</v>
      </c>
      <c r="D6908" t="s">
        <v>35</v>
      </c>
      <c r="E6908" t="s">
        <v>12587</v>
      </c>
      <c r="F6908">
        <f>+VLOOKUP(C6908,Fabricante_Consola!$A$5:$B$8,2)</f>
        <v>4</v>
      </c>
      <c r="G6908" s="3" t="str">
        <f t="shared" si="107"/>
        <v>2011-08-22 00:00:00</v>
      </c>
    </row>
    <row r="6909" spans="1:7" x14ac:dyDescent="0.25">
      <c r="A6909" t="s">
        <v>12588</v>
      </c>
      <c r="B6909" s="3">
        <v>42823</v>
      </c>
      <c r="C6909" t="s">
        <v>12532</v>
      </c>
      <c r="D6909" t="s">
        <v>396</v>
      </c>
      <c r="E6909" t="s">
        <v>12589</v>
      </c>
      <c r="F6909">
        <f>+VLOOKUP(C6909,Fabricante_Consola!$A$5:$B$8,2)</f>
        <v>4</v>
      </c>
      <c r="G6909" s="3" t="str">
        <f t="shared" si="107"/>
        <v>2017-03-29 00:00:00</v>
      </c>
    </row>
    <row r="6910" spans="1:7" x14ac:dyDescent="0.25">
      <c r="A6910" t="s">
        <v>12590</v>
      </c>
      <c r="B6910" s="3">
        <v>42901</v>
      </c>
      <c r="C6910" t="s">
        <v>12532</v>
      </c>
      <c r="D6910" t="s">
        <v>5</v>
      </c>
      <c r="E6910" t="s">
        <v>12591</v>
      </c>
      <c r="F6910">
        <f>+VLOOKUP(C6910,Fabricante_Consola!$A$5:$B$8,2)</f>
        <v>4</v>
      </c>
      <c r="G6910" s="3" t="str">
        <f t="shared" si="107"/>
        <v>2017-06-15 00:00:00</v>
      </c>
    </row>
    <row r="6911" spans="1:7" x14ac:dyDescent="0.25">
      <c r="A6911" t="s">
        <v>12592</v>
      </c>
      <c r="B6911" s="3">
        <v>42900</v>
      </c>
      <c r="C6911" t="s">
        <v>12532</v>
      </c>
      <c r="D6911" t="s">
        <v>2</v>
      </c>
      <c r="E6911" t="s">
        <v>12593</v>
      </c>
      <c r="F6911">
        <f>+VLOOKUP(C6911,Fabricante_Consola!$A$5:$B$8,2)</f>
        <v>4</v>
      </c>
      <c r="G6911" s="3" t="str">
        <f t="shared" si="107"/>
        <v>2017-06-14 00:00:00</v>
      </c>
    </row>
    <row r="6912" spans="1:7" x14ac:dyDescent="0.25">
      <c r="A6912" t="s">
        <v>4594</v>
      </c>
      <c r="B6912" s="3">
        <v>42136</v>
      </c>
      <c r="C6912" t="s">
        <v>12532</v>
      </c>
      <c r="D6912" t="s">
        <v>4595</v>
      </c>
      <c r="E6912" t="s">
        <v>12594</v>
      </c>
      <c r="F6912">
        <f>+VLOOKUP(C6912,Fabricante_Consola!$A$5:$B$8,2)</f>
        <v>4</v>
      </c>
      <c r="G6912" s="3" t="str">
        <f t="shared" si="107"/>
        <v>2015-05-12 00:00:00</v>
      </c>
    </row>
    <row r="6913" spans="1:7" x14ac:dyDescent="0.25">
      <c r="A6913" t="s">
        <v>12595</v>
      </c>
      <c r="B6913" s="3">
        <v>43056</v>
      </c>
      <c r="C6913" t="s">
        <v>12532</v>
      </c>
      <c r="D6913" t="s">
        <v>57</v>
      </c>
      <c r="E6913" t="s">
        <v>12596</v>
      </c>
      <c r="F6913">
        <f>+VLOOKUP(C6913,Fabricante_Consola!$A$5:$B$8,2)</f>
        <v>4</v>
      </c>
      <c r="G6913" s="3" t="str">
        <f t="shared" si="107"/>
        <v>2017-11-17 00:00:00</v>
      </c>
    </row>
    <row r="6914" spans="1:7" x14ac:dyDescent="0.25">
      <c r="A6914" t="s">
        <v>12597</v>
      </c>
      <c r="B6914" s="3">
        <v>43101</v>
      </c>
      <c r="C6914" t="s">
        <v>12532</v>
      </c>
      <c r="D6914" t="s">
        <v>83</v>
      </c>
      <c r="E6914" t="s">
        <v>12598</v>
      </c>
      <c r="F6914">
        <f>+VLOOKUP(C6914,Fabricante_Consola!$A$5:$B$8,2)</f>
        <v>4</v>
      </c>
      <c r="G6914" s="3" t="str">
        <f t="shared" si="107"/>
        <v>2018-01-01 00:00:00</v>
      </c>
    </row>
    <row r="6915" spans="1:7" x14ac:dyDescent="0.25">
      <c r="A6915" t="s">
        <v>4601</v>
      </c>
      <c r="B6915" s="3">
        <v>42389</v>
      </c>
      <c r="C6915" t="s">
        <v>12532</v>
      </c>
      <c r="D6915" t="s">
        <v>2</v>
      </c>
      <c r="E6915" t="s">
        <v>12599</v>
      </c>
      <c r="F6915">
        <f>+VLOOKUP(C6915,Fabricante_Consola!$A$5:$B$8,2)</f>
        <v>4</v>
      </c>
      <c r="G6915" s="3" t="str">
        <f t="shared" ref="G6915:G6978" si="108">+TEXT(B6915,"yyyy-mm-dd hh:mm:ss")</f>
        <v>2016-01-20 00:00:00</v>
      </c>
    </row>
    <row r="6916" spans="1:7" x14ac:dyDescent="0.25">
      <c r="A6916" t="s">
        <v>12600</v>
      </c>
      <c r="B6916" s="3">
        <v>43110</v>
      </c>
      <c r="C6916" t="s">
        <v>12532</v>
      </c>
      <c r="D6916" t="s">
        <v>331</v>
      </c>
      <c r="E6916" t="s">
        <v>12601</v>
      </c>
      <c r="F6916">
        <f>+VLOOKUP(C6916,Fabricante_Consola!$A$5:$B$8,2)</f>
        <v>4</v>
      </c>
      <c r="G6916" s="3" t="str">
        <f t="shared" si="108"/>
        <v>2018-01-10 00:00:00</v>
      </c>
    </row>
    <row r="6917" spans="1:7" x14ac:dyDescent="0.25">
      <c r="A6917" t="s">
        <v>14784</v>
      </c>
      <c r="B6917" s="3">
        <v>42440</v>
      </c>
      <c r="C6917" t="s">
        <v>12532</v>
      </c>
      <c r="D6917" t="s">
        <v>57</v>
      </c>
      <c r="E6917" t="s">
        <v>12602</v>
      </c>
      <c r="F6917">
        <f>+VLOOKUP(C6917,Fabricante_Consola!$A$5:$B$8,2)</f>
        <v>4</v>
      </c>
      <c r="G6917" s="3" t="str">
        <f t="shared" si="108"/>
        <v>2016-03-11 00:00:00</v>
      </c>
    </row>
    <row r="6918" spans="1:7" x14ac:dyDescent="0.25">
      <c r="A6918" t="s">
        <v>77</v>
      </c>
      <c r="B6918" s="3">
        <v>41919</v>
      </c>
      <c r="C6918" t="s">
        <v>12532</v>
      </c>
      <c r="D6918" t="s">
        <v>15</v>
      </c>
      <c r="E6918" t="s">
        <v>12603</v>
      </c>
      <c r="F6918">
        <f>+VLOOKUP(C6918,Fabricante_Consola!$A$5:$B$8,2)</f>
        <v>4</v>
      </c>
      <c r="G6918" s="3" t="str">
        <f t="shared" si="108"/>
        <v>2014-10-07 00:00:00</v>
      </c>
    </row>
    <row r="6919" spans="1:7" x14ac:dyDescent="0.25">
      <c r="A6919" t="s">
        <v>12604</v>
      </c>
      <c r="B6919" s="3">
        <v>43101</v>
      </c>
      <c r="C6919" t="s">
        <v>12532</v>
      </c>
      <c r="D6919" t="s">
        <v>2</v>
      </c>
      <c r="E6919" t="s">
        <v>12605</v>
      </c>
      <c r="F6919">
        <f>+VLOOKUP(C6919,Fabricante_Consola!$A$5:$B$8,2)</f>
        <v>4</v>
      </c>
      <c r="G6919" s="3" t="str">
        <f t="shared" si="108"/>
        <v>2018-01-01 00:00:00</v>
      </c>
    </row>
    <row r="6920" spans="1:7" x14ac:dyDescent="0.25">
      <c r="A6920" t="s">
        <v>4613</v>
      </c>
      <c r="B6920" s="3">
        <v>43101</v>
      </c>
      <c r="C6920" t="s">
        <v>12532</v>
      </c>
      <c r="D6920" t="s">
        <v>15</v>
      </c>
      <c r="E6920" t="s">
        <v>12606</v>
      </c>
      <c r="F6920">
        <f>+VLOOKUP(C6920,Fabricante_Consola!$A$5:$B$8,2)</f>
        <v>4</v>
      </c>
      <c r="G6920" s="3" t="str">
        <f t="shared" si="108"/>
        <v>2018-01-01 00:00:00</v>
      </c>
    </row>
    <row r="6921" spans="1:7" x14ac:dyDescent="0.25">
      <c r="A6921" t="s">
        <v>12607</v>
      </c>
      <c r="B6921" s="3">
        <v>42398</v>
      </c>
      <c r="C6921" t="s">
        <v>12532</v>
      </c>
      <c r="D6921" t="s">
        <v>223</v>
      </c>
      <c r="E6921" t="s">
        <v>12608</v>
      </c>
      <c r="F6921">
        <f>+VLOOKUP(C6921,Fabricante_Consola!$A$5:$B$8,2)</f>
        <v>4</v>
      </c>
      <c r="G6921" s="3" t="str">
        <f t="shared" si="108"/>
        <v>2016-01-29 00:00:00</v>
      </c>
    </row>
    <row r="6922" spans="1:7" x14ac:dyDescent="0.25">
      <c r="A6922" t="s">
        <v>4625</v>
      </c>
      <c r="B6922" s="3">
        <v>42524</v>
      </c>
      <c r="C6922" t="s">
        <v>12532</v>
      </c>
      <c r="D6922" t="s">
        <v>15</v>
      </c>
      <c r="E6922" t="s">
        <v>12609</v>
      </c>
      <c r="F6922">
        <f>+VLOOKUP(C6922,Fabricante_Consola!$A$5:$B$8,2)</f>
        <v>4</v>
      </c>
      <c r="G6922" s="3" t="str">
        <f t="shared" si="108"/>
        <v>2016-06-03 00:00:00</v>
      </c>
    </row>
    <row r="6923" spans="1:7" x14ac:dyDescent="0.25">
      <c r="A6923" t="s">
        <v>12610</v>
      </c>
      <c r="B6923" s="3">
        <v>42563</v>
      </c>
      <c r="C6923" t="s">
        <v>12532</v>
      </c>
      <c r="D6923" t="s">
        <v>2</v>
      </c>
      <c r="E6923" t="s">
        <v>12611</v>
      </c>
      <c r="F6923">
        <f>+VLOOKUP(C6923,Fabricante_Consola!$A$5:$B$8,2)</f>
        <v>4</v>
      </c>
      <c r="G6923" s="3" t="str">
        <f t="shared" si="108"/>
        <v>2016-07-12 00:00:00</v>
      </c>
    </row>
    <row r="6924" spans="1:7" x14ac:dyDescent="0.25">
      <c r="A6924" t="s">
        <v>12612</v>
      </c>
      <c r="B6924" s="3">
        <v>43242</v>
      </c>
      <c r="C6924" t="s">
        <v>12532</v>
      </c>
      <c r="D6924" t="s">
        <v>42</v>
      </c>
      <c r="E6924" t="s">
        <v>12613</v>
      </c>
      <c r="F6924">
        <f>+VLOOKUP(C6924,Fabricante_Consola!$A$5:$B$8,2)</f>
        <v>4</v>
      </c>
      <c r="G6924" s="3" t="str">
        <f t="shared" si="108"/>
        <v>2018-05-22 00:00:00</v>
      </c>
    </row>
    <row r="6925" spans="1:7" x14ac:dyDescent="0.25">
      <c r="A6925" t="s">
        <v>4633</v>
      </c>
      <c r="B6925" s="3">
        <v>43101</v>
      </c>
      <c r="C6925" t="s">
        <v>12532</v>
      </c>
      <c r="D6925" t="s">
        <v>15</v>
      </c>
      <c r="E6925" t="s">
        <v>12614</v>
      </c>
      <c r="F6925">
        <f>+VLOOKUP(C6925,Fabricante_Consola!$A$5:$B$8,2)</f>
        <v>4</v>
      </c>
      <c r="G6925" s="3" t="str">
        <f t="shared" si="108"/>
        <v>2018-01-01 00:00:00</v>
      </c>
    </row>
    <row r="6926" spans="1:7" x14ac:dyDescent="0.25">
      <c r="A6926" t="s">
        <v>98</v>
      </c>
      <c r="B6926" s="3">
        <v>41600</v>
      </c>
      <c r="C6926" t="s">
        <v>12532</v>
      </c>
      <c r="D6926" t="s">
        <v>18</v>
      </c>
      <c r="E6926" t="s">
        <v>12615</v>
      </c>
      <c r="F6926">
        <f>+VLOOKUP(C6926,Fabricante_Consola!$A$5:$B$8,2)</f>
        <v>4</v>
      </c>
      <c r="G6926" s="3" t="str">
        <f t="shared" si="108"/>
        <v>2013-11-22 00:00:00</v>
      </c>
    </row>
    <row r="6927" spans="1:7" x14ac:dyDescent="0.25">
      <c r="A6927" t="s">
        <v>4636</v>
      </c>
      <c r="B6927" s="3">
        <v>42524</v>
      </c>
      <c r="C6927" t="s">
        <v>12532</v>
      </c>
      <c r="D6927" t="s">
        <v>399</v>
      </c>
      <c r="E6927" t="s">
        <v>12616</v>
      </c>
      <c r="F6927">
        <f>+VLOOKUP(C6927,Fabricante_Consola!$A$5:$B$8,2)</f>
        <v>4</v>
      </c>
      <c r="G6927" s="3" t="str">
        <f t="shared" si="108"/>
        <v>2016-06-03 00:00:00</v>
      </c>
    </row>
    <row r="6928" spans="1:7" x14ac:dyDescent="0.25">
      <c r="A6928" t="s">
        <v>12617</v>
      </c>
      <c r="B6928" s="3">
        <v>42583</v>
      </c>
      <c r="C6928" t="s">
        <v>12532</v>
      </c>
      <c r="D6928" t="s">
        <v>18</v>
      </c>
      <c r="E6928" t="s">
        <v>12618</v>
      </c>
      <c r="F6928">
        <f>+VLOOKUP(C6928,Fabricante_Consola!$A$5:$B$8,2)</f>
        <v>4</v>
      </c>
      <c r="G6928" s="3" t="str">
        <f t="shared" si="108"/>
        <v>2016-08-01 00:00:00</v>
      </c>
    </row>
    <row r="6929" spans="1:7" x14ac:dyDescent="0.25">
      <c r="A6929" t="s">
        <v>4638</v>
      </c>
      <c r="B6929" s="3">
        <v>43101</v>
      </c>
      <c r="C6929" t="s">
        <v>12532</v>
      </c>
      <c r="D6929" t="s">
        <v>9281</v>
      </c>
      <c r="E6929" t="s">
        <v>12619</v>
      </c>
      <c r="F6929">
        <f>+VLOOKUP(C6929,Fabricante_Consola!$A$5:$B$8,2)</f>
        <v>4</v>
      </c>
      <c r="G6929" s="3" t="str">
        <f t="shared" si="108"/>
        <v>2018-01-01 00:00:00</v>
      </c>
    </row>
    <row r="6930" spans="1:7" x14ac:dyDescent="0.25">
      <c r="A6930" t="s">
        <v>103</v>
      </c>
      <c r="B6930" s="3">
        <v>41815</v>
      </c>
      <c r="C6930" t="s">
        <v>12532</v>
      </c>
      <c r="D6930" t="s">
        <v>15</v>
      </c>
      <c r="E6930" t="s">
        <v>12620</v>
      </c>
      <c r="F6930">
        <f>+VLOOKUP(C6930,Fabricante_Consola!$A$5:$B$8,2)</f>
        <v>4</v>
      </c>
      <c r="G6930" s="3" t="str">
        <f t="shared" si="108"/>
        <v>2014-06-25 00:00:00</v>
      </c>
    </row>
    <row r="6931" spans="1:7" x14ac:dyDescent="0.25">
      <c r="A6931" t="s">
        <v>4647</v>
      </c>
      <c r="B6931" s="3">
        <v>42822</v>
      </c>
      <c r="C6931" t="s">
        <v>12532</v>
      </c>
      <c r="D6931" t="s">
        <v>15</v>
      </c>
      <c r="E6931" t="s">
        <v>12621</v>
      </c>
      <c r="F6931">
        <f>+VLOOKUP(C6931,Fabricante_Consola!$A$5:$B$8,2)</f>
        <v>4</v>
      </c>
      <c r="G6931" s="3" t="str">
        <f t="shared" si="108"/>
        <v>2017-03-28 00:00:00</v>
      </c>
    </row>
    <row r="6932" spans="1:7" x14ac:dyDescent="0.25">
      <c r="A6932" t="s">
        <v>4649</v>
      </c>
      <c r="B6932" s="3">
        <v>43466</v>
      </c>
      <c r="C6932" t="s">
        <v>12532</v>
      </c>
      <c r="D6932" t="s">
        <v>399</v>
      </c>
      <c r="E6932" t="s">
        <v>12622</v>
      </c>
      <c r="F6932">
        <f>+VLOOKUP(C6932,Fabricante_Consola!$A$5:$B$8,2)</f>
        <v>4</v>
      </c>
      <c r="G6932" s="3" t="str">
        <f t="shared" si="108"/>
        <v>2019-01-01 00:00:00</v>
      </c>
    </row>
    <row r="6933" spans="1:7" x14ac:dyDescent="0.25">
      <c r="A6933" t="s">
        <v>4651</v>
      </c>
      <c r="B6933" s="3">
        <v>43101</v>
      </c>
      <c r="C6933" t="s">
        <v>12532</v>
      </c>
      <c r="D6933" t="s">
        <v>20</v>
      </c>
      <c r="E6933" t="s">
        <v>12623</v>
      </c>
      <c r="F6933">
        <f>+VLOOKUP(C6933,Fabricante_Consola!$A$5:$B$8,2)</f>
        <v>4</v>
      </c>
      <c r="G6933" s="3" t="str">
        <f t="shared" si="108"/>
        <v>2018-01-01 00:00:00</v>
      </c>
    </row>
    <row r="6934" spans="1:7" x14ac:dyDescent="0.25">
      <c r="A6934" t="s">
        <v>4653</v>
      </c>
      <c r="B6934" s="3">
        <v>43101</v>
      </c>
      <c r="C6934" t="s">
        <v>12532</v>
      </c>
      <c r="D6934" t="s">
        <v>5</v>
      </c>
      <c r="E6934" t="s">
        <v>12624</v>
      </c>
      <c r="F6934">
        <f>+VLOOKUP(C6934,Fabricante_Consola!$A$5:$B$8,2)</f>
        <v>4</v>
      </c>
      <c r="G6934" s="3" t="str">
        <f t="shared" si="108"/>
        <v>2018-01-01 00:00:00</v>
      </c>
    </row>
    <row r="6935" spans="1:7" x14ac:dyDescent="0.25">
      <c r="A6935" t="s">
        <v>4655</v>
      </c>
      <c r="B6935" s="3">
        <v>42524</v>
      </c>
      <c r="C6935" t="s">
        <v>12532</v>
      </c>
      <c r="D6935" t="s">
        <v>290</v>
      </c>
      <c r="E6935" t="s">
        <v>12625</v>
      </c>
      <c r="F6935">
        <f>+VLOOKUP(C6935,Fabricante_Consola!$A$5:$B$8,2)</f>
        <v>4</v>
      </c>
      <c r="G6935" s="3" t="str">
        <f t="shared" si="108"/>
        <v>2016-06-03 00:00:00</v>
      </c>
    </row>
    <row r="6936" spans="1:7" x14ac:dyDescent="0.25">
      <c r="A6936" t="s">
        <v>12626</v>
      </c>
      <c r="B6936" s="3">
        <v>43101</v>
      </c>
      <c r="C6936" t="s">
        <v>12532</v>
      </c>
      <c r="D6936" t="s">
        <v>2</v>
      </c>
      <c r="E6936" t="s">
        <v>12627</v>
      </c>
      <c r="F6936">
        <f>+VLOOKUP(C6936,Fabricante_Consola!$A$5:$B$8,2)</f>
        <v>4</v>
      </c>
      <c r="G6936" s="3" t="str">
        <f t="shared" si="108"/>
        <v>2018-01-01 00:00:00</v>
      </c>
    </row>
    <row r="6937" spans="1:7" x14ac:dyDescent="0.25">
      <c r="A6937" t="s">
        <v>12628</v>
      </c>
      <c r="B6937" s="3">
        <v>42769</v>
      </c>
      <c r="C6937" t="s">
        <v>12532</v>
      </c>
      <c r="D6937" t="s">
        <v>123</v>
      </c>
      <c r="E6937" t="s">
        <v>12629</v>
      </c>
      <c r="F6937">
        <f>+VLOOKUP(C6937,Fabricante_Consola!$A$5:$B$8,2)</f>
        <v>4</v>
      </c>
      <c r="G6937" s="3" t="str">
        <f t="shared" si="108"/>
        <v>2017-02-03 00:00:00</v>
      </c>
    </row>
    <row r="6938" spans="1:7" x14ac:dyDescent="0.25">
      <c r="A6938" t="s">
        <v>4767</v>
      </c>
      <c r="B6938" s="3">
        <v>42480</v>
      </c>
      <c r="C6938" t="s">
        <v>12532</v>
      </c>
      <c r="D6938" t="s">
        <v>2</v>
      </c>
      <c r="E6938" t="s">
        <v>12630</v>
      </c>
      <c r="F6938">
        <f>+VLOOKUP(C6938,Fabricante_Consola!$A$5:$B$8,2)</f>
        <v>4</v>
      </c>
      <c r="G6938" s="3" t="str">
        <f t="shared" si="108"/>
        <v>2016-04-20 00:00:00</v>
      </c>
    </row>
    <row r="6939" spans="1:7" x14ac:dyDescent="0.25">
      <c r="A6939" t="s">
        <v>4769</v>
      </c>
      <c r="B6939" s="3">
        <v>42480</v>
      </c>
      <c r="C6939" t="s">
        <v>12532</v>
      </c>
      <c r="D6939" t="s">
        <v>2</v>
      </c>
      <c r="E6939" t="s">
        <v>12631</v>
      </c>
      <c r="F6939">
        <f>+VLOOKUP(C6939,Fabricante_Consola!$A$5:$B$8,2)</f>
        <v>4</v>
      </c>
      <c r="G6939" s="3" t="str">
        <f t="shared" si="108"/>
        <v>2016-04-20 00:00:00</v>
      </c>
    </row>
    <row r="6940" spans="1:7" x14ac:dyDescent="0.25">
      <c r="A6940" t="s">
        <v>12632</v>
      </c>
      <c r="B6940" s="3">
        <v>42480</v>
      </c>
      <c r="C6940" t="s">
        <v>12532</v>
      </c>
      <c r="D6940" t="s">
        <v>2</v>
      </c>
      <c r="E6940" t="s">
        <v>12633</v>
      </c>
      <c r="F6940">
        <f>+VLOOKUP(C6940,Fabricante_Consola!$A$5:$B$8,2)</f>
        <v>4</v>
      </c>
      <c r="G6940" s="3" t="str">
        <f t="shared" si="108"/>
        <v>2016-04-20 00:00:00</v>
      </c>
    </row>
    <row r="6941" spans="1:7" x14ac:dyDescent="0.25">
      <c r="A6941" t="s">
        <v>4773</v>
      </c>
      <c r="B6941" s="3">
        <v>42480</v>
      </c>
      <c r="C6941" t="s">
        <v>12532</v>
      </c>
      <c r="D6941" t="s">
        <v>9</v>
      </c>
      <c r="E6941" t="s">
        <v>12634</v>
      </c>
      <c r="F6941">
        <f>+VLOOKUP(C6941,Fabricante_Consola!$A$5:$B$8,2)</f>
        <v>4</v>
      </c>
      <c r="G6941" s="3" t="str">
        <f t="shared" si="108"/>
        <v>2016-04-20 00:00:00</v>
      </c>
    </row>
    <row r="6942" spans="1:7" x14ac:dyDescent="0.25">
      <c r="A6942" t="s">
        <v>14941</v>
      </c>
      <c r="B6942" s="3">
        <v>42248</v>
      </c>
      <c r="C6942" t="s">
        <v>12532</v>
      </c>
      <c r="D6942" t="s">
        <v>66</v>
      </c>
      <c r="E6942" t="s">
        <v>12635</v>
      </c>
      <c r="F6942">
        <f>+VLOOKUP(C6942,Fabricante_Consola!$A$5:$B$8,2)</f>
        <v>4</v>
      </c>
      <c r="G6942" s="3" t="str">
        <f t="shared" si="108"/>
        <v>2015-09-01 00:00:00</v>
      </c>
    </row>
    <row r="6943" spans="1:7" x14ac:dyDescent="0.25">
      <c r="A6943" t="s">
        <v>4786</v>
      </c>
      <c r="B6943" s="3">
        <v>42976</v>
      </c>
      <c r="C6943" t="s">
        <v>12532</v>
      </c>
      <c r="D6943" t="s">
        <v>4787</v>
      </c>
      <c r="E6943" t="s">
        <v>12636</v>
      </c>
      <c r="F6943">
        <f>+VLOOKUP(C6943,Fabricante_Consola!$A$5:$B$8,2)</f>
        <v>4</v>
      </c>
      <c r="G6943" s="3" t="str">
        <f t="shared" si="108"/>
        <v>2017-08-29 00:00:00</v>
      </c>
    </row>
    <row r="6944" spans="1:7" x14ac:dyDescent="0.25">
      <c r="A6944" t="s">
        <v>4791</v>
      </c>
      <c r="B6944" s="3">
        <v>42612</v>
      </c>
      <c r="C6944" t="s">
        <v>12532</v>
      </c>
      <c r="D6944" t="s">
        <v>11</v>
      </c>
      <c r="E6944" t="s">
        <v>12637</v>
      </c>
      <c r="F6944">
        <f>+VLOOKUP(C6944,Fabricante_Consola!$A$5:$B$8,2)</f>
        <v>4</v>
      </c>
      <c r="G6944" s="3" t="str">
        <f t="shared" si="108"/>
        <v>2016-08-30 00:00:00</v>
      </c>
    </row>
    <row r="6945" spans="1:7" x14ac:dyDescent="0.25">
      <c r="A6945" t="s">
        <v>4793</v>
      </c>
      <c r="B6945" s="3">
        <v>42605</v>
      </c>
      <c r="C6945" t="s">
        <v>12532</v>
      </c>
      <c r="D6945" t="s">
        <v>165</v>
      </c>
      <c r="E6945" t="s">
        <v>12638</v>
      </c>
      <c r="F6945">
        <f>+VLOOKUP(C6945,Fabricante_Consola!$A$5:$B$8,2)</f>
        <v>4</v>
      </c>
      <c r="G6945" s="3" t="str">
        <f t="shared" si="108"/>
        <v>2016-08-23 00:00:00</v>
      </c>
    </row>
    <row r="6946" spans="1:7" x14ac:dyDescent="0.25">
      <c r="A6946" t="s">
        <v>4797</v>
      </c>
      <c r="B6946" s="3">
        <v>43160</v>
      </c>
      <c r="C6946" t="s">
        <v>12532</v>
      </c>
      <c r="D6946" t="s">
        <v>2</v>
      </c>
      <c r="E6946" t="s">
        <v>12639</v>
      </c>
      <c r="F6946">
        <f>+VLOOKUP(C6946,Fabricante_Consola!$A$5:$B$8,2)</f>
        <v>4</v>
      </c>
      <c r="G6946" s="3" t="str">
        <f t="shared" si="108"/>
        <v>2018-03-01 00:00:00</v>
      </c>
    </row>
    <row r="6947" spans="1:7" x14ac:dyDescent="0.25">
      <c r="A6947" t="s">
        <v>4799</v>
      </c>
      <c r="B6947" s="3">
        <v>42412</v>
      </c>
      <c r="C6947" t="s">
        <v>12532</v>
      </c>
      <c r="D6947" t="s">
        <v>2</v>
      </c>
      <c r="E6947" t="s">
        <v>12640</v>
      </c>
      <c r="F6947">
        <f>+VLOOKUP(C6947,Fabricante_Consola!$A$5:$B$8,2)</f>
        <v>4</v>
      </c>
      <c r="G6947" s="3" t="str">
        <f t="shared" si="108"/>
        <v>2016-02-12 00:00:00</v>
      </c>
    </row>
    <row r="6948" spans="1:7" x14ac:dyDescent="0.25">
      <c r="A6948" t="s">
        <v>4809</v>
      </c>
      <c r="B6948" s="3">
        <v>43130</v>
      </c>
      <c r="C6948" t="s">
        <v>12532</v>
      </c>
      <c r="D6948" t="s">
        <v>15</v>
      </c>
      <c r="E6948" t="s">
        <v>12641</v>
      </c>
      <c r="F6948">
        <f>+VLOOKUP(C6948,Fabricante_Consola!$A$5:$B$8,2)</f>
        <v>4</v>
      </c>
      <c r="G6948" s="3" t="str">
        <f t="shared" si="108"/>
        <v>2018-01-30 00:00:00</v>
      </c>
    </row>
    <row r="6949" spans="1:7" x14ac:dyDescent="0.25">
      <c r="A6949" t="s">
        <v>4811</v>
      </c>
      <c r="B6949" s="3">
        <v>43160</v>
      </c>
      <c r="C6949" t="s">
        <v>12532</v>
      </c>
      <c r="D6949" t="s">
        <v>42</v>
      </c>
      <c r="E6949" t="s">
        <v>12642</v>
      </c>
      <c r="F6949">
        <f>+VLOOKUP(C6949,Fabricante_Consola!$A$5:$B$8,2)</f>
        <v>4</v>
      </c>
      <c r="G6949" s="3" t="str">
        <f t="shared" si="108"/>
        <v>2018-03-01 00:00:00</v>
      </c>
    </row>
    <row r="6950" spans="1:7" x14ac:dyDescent="0.25">
      <c r="A6950" t="s">
        <v>12643</v>
      </c>
      <c r="B6950" s="3">
        <v>43101</v>
      </c>
      <c r="C6950" t="s">
        <v>12532</v>
      </c>
      <c r="D6950" t="s">
        <v>15</v>
      </c>
      <c r="E6950" t="s">
        <v>12644</v>
      </c>
      <c r="F6950">
        <f>+VLOOKUP(C6950,Fabricante_Consola!$A$5:$B$8,2)</f>
        <v>4</v>
      </c>
      <c r="G6950" s="3" t="str">
        <f t="shared" si="108"/>
        <v>2018-01-01 00:00:00</v>
      </c>
    </row>
    <row r="6951" spans="1:7" x14ac:dyDescent="0.25">
      <c r="A6951" t="s">
        <v>4813</v>
      </c>
      <c r="B6951" s="3">
        <v>43055</v>
      </c>
      <c r="C6951" t="s">
        <v>12532</v>
      </c>
      <c r="D6951" t="s">
        <v>5</v>
      </c>
      <c r="E6951" t="s">
        <v>12645</v>
      </c>
      <c r="F6951">
        <f>+VLOOKUP(C6951,Fabricante_Consola!$A$5:$B$8,2)</f>
        <v>4</v>
      </c>
      <c r="G6951" s="3" t="str">
        <f t="shared" si="108"/>
        <v>2017-11-16 00:00:00</v>
      </c>
    </row>
    <row r="6952" spans="1:7" x14ac:dyDescent="0.25">
      <c r="A6952" t="s">
        <v>4815</v>
      </c>
      <c r="B6952" s="3">
        <v>42116</v>
      </c>
      <c r="C6952" t="s">
        <v>12532</v>
      </c>
      <c r="D6952" t="s">
        <v>223</v>
      </c>
      <c r="E6952" t="s">
        <v>12646</v>
      </c>
      <c r="F6952">
        <f>+VLOOKUP(C6952,Fabricante_Consola!$A$5:$B$8,2)</f>
        <v>4</v>
      </c>
      <c r="G6952" s="3" t="str">
        <f t="shared" si="108"/>
        <v>2015-04-22 00:00:00</v>
      </c>
    </row>
    <row r="6953" spans="1:7" x14ac:dyDescent="0.25">
      <c r="A6953" t="s">
        <v>14787</v>
      </c>
      <c r="B6953" s="3">
        <v>42409</v>
      </c>
      <c r="C6953" t="s">
        <v>12532</v>
      </c>
      <c r="D6953" t="s">
        <v>57</v>
      </c>
      <c r="E6953" t="s">
        <v>12647</v>
      </c>
      <c r="F6953">
        <f>+VLOOKUP(C6953,Fabricante_Consola!$A$5:$B$8,2)</f>
        <v>4</v>
      </c>
      <c r="G6953" s="3" t="str">
        <f t="shared" si="108"/>
        <v>2016-02-09 00:00:00</v>
      </c>
    </row>
    <row r="6954" spans="1:7" x14ac:dyDescent="0.25">
      <c r="A6954" t="s">
        <v>14788</v>
      </c>
      <c r="B6954" s="3">
        <v>42381</v>
      </c>
      <c r="C6954" t="s">
        <v>12532</v>
      </c>
      <c r="D6954" t="s">
        <v>57</v>
      </c>
      <c r="E6954" t="s">
        <v>12648</v>
      </c>
      <c r="F6954">
        <f>+VLOOKUP(C6954,Fabricante_Consola!$A$5:$B$8,2)</f>
        <v>4</v>
      </c>
      <c r="G6954" s="3" t="str">
        <f t="shared" si="108"/>
        <v>2016-01-12 00:00:00</v>
      </c>
    </row>
    <row r="6955" spans="1:7" x14ac:dyDescent="0.25">
      <c r="A6955" t="s">
        <v>14789</v>
      </c>
      <c r="B6955" s="3">
        <v>42409</v>
      </c>
      <c r="C6955" t="s">
        <v>12532</v>
      </c>
      <c r="D6955" t="s">
        <v>57</v>
      </c>
      <c r="E6955" t="s">
        <v>12649</v>
      </c>
      <c r="F6955">
        <f>+VLOOKUP(C6955,Fabricante_Consola!$A$5:$B$8,2)</f>
        <v>4</v>
      </c>
      <c r="G6955" s="3" t="str">
        <f t="shared" si="108"/>
        <v>2016-02-09 00:00:00</v>
      </c>
    </row>
    <row r="6956" spans="1:7" x14ac:dyDescent="0.25">
      <c r="A6956" t="s">
        <v>14665</v>
      </c>
      <c r="B6956" s="3">
        <v>41599</v>
      </c>
      <c r="C6956" t="s">
        <v>12532</v>
      </c>
      <c r="D6956" t="s">
        <v>57</v>
      </c>
      <c r="E6956" t="s">
        <v>12650</v>
      </c>
      <c r="F6956">
        <f>+VLOOKUP(C6956,Fabricante_Consola!$A$5:$B$8,2)</f>
        <v>4</v>
      </c>
      <c r="G6956" s="3" t="str">
        <f t="shared" si="108"/>
        <v>2013-11-21 00:00:00</v>
      </c>
    </row>
    <row r="6957" spans="1:7" x14ac:dyDescent="0.25">
      <c r="A6957" t="s">
        <v>14791</v>
      </c>
      <c r="B6957" s="3">
        <v>43035</v>
      </c>
      <c r="C6957" t="s">
        <v>12532</v>
      </c>
      <c r="D6957" t="s">
        <v>57</v>
      </c>
      <c r="E6957" t="s">
        <v>12651</v>
      </c>
      <c r="F6957">
        <f>+VLOOKUP(C6957,Fabricante_Consola!$A$5:$B$8,2)</f>
        <v>4</v>
      </c>
      <c r="G6957" s="3" t="str">
        <f t="shared" si="108"/>
        <v>2017-10-27 00:00:00</v>
      </c>
    </row>
    <row r="6958" spans="1:7" x14ac:dyDescent="0.25">
      <c r="A6958" t="s">
        <v>14792</v>
      </c>
      <c r="B6958" s="3">
        <v>43101</v>
      </c>
      <c r="C6958" t="s">
        <v>12532</v>
      </c>
      <c r="D6958" t="s">
        <v>2</v>
      </c>
      <c r="E6958" t="s">
        <v>12652</v>
      </c>
      <c r="F6958">
        <f>+VLOOKUP(C6958,Fabricante_Consola!$A$5:$B$8,2)</f>
        <v>4</v>
      </c>
      <c r="G6958" s="3" t="str">
        <f t="shared" si="108"/>
        <v>2018-01-01 00:00:00</v>
      </c>
    </row>
    <row r="6959" spans="1:7" x14ac:dyDescent="0.25">
      <c r="A6959" t="s">
        <v>14942</v>
      </c>
      <c r="B6959" s="3">
        <v>43179</v>
      </c>
      <c r="C6959" t="s">
        <v>12532</v>
      </c>
      <c r="D6959" t="s">
        <v>57</v>
      </c>
      <c r="E6959" t="s">
        <v>12653</v>
      </c>
      <c r="F6959">
        <f>+VLOOKUP(C6959,Fabricante_Consola!$A$5:$B$8,2)</f>
        <v>4</v>
      </c>
      <c r="G6959" s="3" t="str">
        <f t="shared" si="108"/>
        <v>2018-03-20 00:00:00</v>
      </c>
    </row>
    <row r="6960" spans="1:7" x14ac:dyDescent="0.25">
      <c r="A6960" t="s">
        <v>14793</v>
      </c>
      <c r="B6960" s="3">
        <v>42300</v>
      </c>
      <c r="C6960" t="s">
        <v>12532</v>
      </c>
      <c r="D6960" t="s">
        <v>57</v>
      </c>
      <c r="E6960" t="s">
        <v>12654</v>
      </c>
      <c r="F6960">
        <f>+VLOOKUP(C6960,Fabricante_Consola!$A$5:$B$8,2)</f>
        <v>4</v>
      </c>
      <c r="G6960" s="3" t="str">
        <f t="shared" si="108"/>
        <v>2015-10-23 00:00:00</v>
      </c>
    </row>
    <row r="6961" spans="1:7" x14ac:dyDescent="0.25">
      <c r="A6961" t="s">
        <v>14794</v>
      </c>
      <c r="B6961" s="3">
        <v>42691</v>
      </c>
      <c r="C6961" t="s">
        <v>12532</v>
      </c>
      <c r="D6961" t="s">
        <v>57</v>
      </c>
      <c r="E6961" t="s">
        <v>12655</v>
      </c>
      <c r="F6961">
        <f>+VLOOKUP(C6961,Fabricante_Consola!$A$5:$B$8,2)</f>
        <v>4</v>
      </c>
      <c r="G6961" s="3" t="str">
        <f t="shared" si="108"/>
        <v>2016-11-17 00:00:00</v>
      </c>
    </row>
    <row r="6962" spans="1:7" x14ac:dyDescent="0.25">
      <c r="A6962" t="s">
        <v>14795</v>
      </c>
      <c r="B6962" s="3">
        <v>41956</v>
      </c>
      <c r="C6962" t="s">
        <v>12532</v>
      </c>
      <c r="D6962" t="s">
        <v>57</v>
      </c>
      <c r="E6962" t="s">
        <v>12656</v>
      </c>
      <c r="F6962">
        <f>+VLOOKUP(C6962,Fabricante_Consola!$A$5:$B$8,2)</f>
        <v>4</v>
      </c>
      <c r="G6962" s="3" t="str">
        <f t="shared" si="108"/>
        <v>2014-11-13 00:00:00</v>
      </c>
    </row>
    <row r="6963" spans="1:7" x14ac:dyDescent="0.25">
      <c r="A6963" t="s">
        <v>4827</v>
      </c>
      <c r="B6963" s="3">
        <v>43046</v>
      </c>
      <c r="C6963" t="s">
        <v>12532</v>
      </c>
      <c r="D6963" t="s">
        <v>2</v>
      </c>
      <c r="E6963" t="s">
        <v>12657</v>
      </c>
      <c r="F6963">
        <f>+VLOOKUP(C6963,Fabricante_Consola!$A$5:$B$8,2)</f>
        <v>4</v>
      </c>
      <c r="G6963" s="3" t="str">
        <f t="shared" si="108"/>
        <v>2017-11-07 00:00:00</v>
      </c>
    </row>
    <row r="6964" spans="1:7" x14ac:dyDescent="0.25">
      <c r="A6964" t="s">
        <v>4831</v>
      </c>
      <c r="B6964" s="3">
        <v>42608</v>
      </c>
      <c r="C6964" t="s">
        <v>12532</v>
      </c>
      <c r="D6964" t="s">
        <v>20</v>
      </c>
      <c r="E6964" t="s">
        <v>12658</v>
      </c>
      <c r="F6964">
        <f>+VLOOKUP(C6964,Fabricante_Consola!$A$5:$B$8,2)</f>
        <v>4</v>
      </c>
      <c r="G6964" s="3" t="str">
        <f t="shared" si="108"/>
        <v>2016-08-26 00:00:00</v>
      </c>
    </row>
    <row r="6965" spans="1:7" x14ac:dyDescent="0.25">
      <c r="A6965" t="s">
        <v>12659</v>
      </c>
      <c r="B6965" s="3">
        <v>43101</v>
      </c>
      <c r="C6965" t="s">
        <v>12532</v>
      </c>
      <c r="D6965" t="s">
        <v>15</v>
      </c>
      <c r="E6965" t="s">
        <v>12660</v>
      </c>
      <c r="F6965">
        <f>+VLOOKUP(C6965,Fabricante_Consola!$A$5:$B$8,2)</f>
        <v>4</v>
      </c>
      <c r="G6965" s="3" t="str">
        <f t="shared" si="108"/>
        <v>2018-01-01 00:00:00</v>
      </c>
    </row>
    <row r="6966" spans="1:7" x14ac:dyDescent="0.25">
      <c r="A6966" t="s">
        <v>4835</v>
      </c>
      <c r="B6966" s="3">
        <v>42766</v>
      </c>
      <c r="C6966" t="s">
        <v>12532</v>
      </c>
      <c r="D6966" t="s">
        <v>661</v>
      </c>
      <c r="E6966" t="s">
        <v>12661</v>
      </c>
      <c r="F6966">
        <f>+VLOOKUP(C6966,Fabricante_Consola!$A$5:$B$8,2)</f>
        <v>4</v>
      </c>
      <c r="G6966" s="3" t="str">
        <f t="shared" si="108"/>
        <v>2017-01-31 00:00:00</v>
      </c>
    </row>
    <row r="6967" spans="1:7" x14ac:dyDescent="0.25">
      <c r="A6967" t="s">
        <v>4837</v>
      </c>
      <c r="B6967" s="3">
        <v>42766</v>
      </c>
      <c r="C6967" t="s">
        <v>12532</v>
      </c>
      <c r="D6967" t="s">
        <v>661</v>
      </c>
      <c r="E6967" t="s">
        <v>12662</v>
      </c>
      <c r="F6967">
        <f>+VLOOKUP(C6967,Fabricante_Consola!$A$5:$B$8,2)</f>
        <v>4</v>
      </c>
      <c r="G6967" s="3" t="str">
        <f t="shared" si="108"/>
        <v>2017-01-31 00:00:00</v>
      </c>
    </row>
    <row r="6968" spans="1:7" x14ac:dyDescent="0.25">
      <c r="A6968" t="s">
        <v>4849</v>
      </c>
      <c r="B6968" s="3">
        <v>43179</v>
      </c>
      <c r="C6968" t="s">
        <v>12532</v>
      </c>
      <c r="D6968" t="s">
        <v>2</v>
      </c>
      <c r="E6968" t="s">
        <v>12663</v>
      </c>
      <c r="F6968">
        <f>+VLOOKUP(C6968,Fabricante_Consola!$A$5:$B$8,2)</f>
        <v>4</v>
      </c>
      <c r="G6968" s="3" t="str">
        <f t="shared" si="108"/>
        <v>2018-03-20 00:00:00</v>
      </c>
    </row>
    <row r="6969" spans="1:7" x14ac:dyDescent="0.25">
      <c r="A6969" t="s">
        <v>4855</v>
      </c>
      <c r="B6969" s="3">
        <v>42843</v>
      </c>
      <c r="C6969" t="s">
        <v>12532</v>
      </c>
      <c r="D6969" t="s">
        <v>671</v>
      </c>
      <c r="E6969" t="s">
        <v>12664</v>
      </c>
      <c r="F6969">
        <f>+VLOOKUP(C6969,Fabricante_Consola!$A$5:$B$8,2)</f>
        <v>4</v>
      </c>
      <c r="G6969" s="3" t="str">
        <f t="shared" si="108"/>
        <v>2017-04-18 00:00:00</v>
      </c>
    </row>
    <row r="6970" spans="1:7" x14ac:dyDescent="0.25">
      <c r="A6970" t="s">
        <v>4857</v>
      </c>
      <c r="B6970" s="3">
        <v>43831</v>
      </c>
      <c r="C6970" t="s">
        <v>12532</v>
      </c>
      <c r="E6970" t="s">
        <v>12665</v>
      </c>
      <c r="F6970">
        <f>+VLOOKUP(C6970,Fabricante_Consola!$A$5:$B$8,2)</f>
        <v>4</v>
      </c>
      <c r="G6970" s="3" t="str">
        <f t="shared" si="108"/>
        <v>2020-01-01 00:00:00</v>
      </c>
    </row>
    <row r="6971" spans="1:7" x14ac:dyDescent="0.25">
      <c r="A6971" t="s">
        <v>4859</v>
      </c>
      <c r="B6971" s="3">
        <v>42941</v>
      </c>
      <c r="C6971" t="s">
        <v>12532</v>
      </c>
      <c r="D6971" t="s">
        <v>42</v>
      </c>
      <c r="E6971" t="s">
        <v>12666</v>
      </c>
      <c r="F6971">
        <f>+VLOOKUP(C6971,Fabricante_Consola!$A$5:$B$8,2)</f>
        <v>4</v>
      </c>
      <c r="G6971" s="3" t="str">
        <f t="shared" si="108"/>
        <v>2017-07-25 00:00:00</v>
      </c>
    </row>
    <row r="6972" spans="1:7" x14ac:dyDescent="0.25">
      <c r="A6972" t="s">
        <v>4861</v>
      </c>
      <c r="B6972" s="3">
        <v>43101</v>
      </c>
      <c r="C6972" t="s">
        <v>12532</v>
      </c>
      <c r="D6972" t="s">
        <v>57</v>
      </c>
      <c r="E6972" t="s">
        <v>12667</v>
      </c>
      <c r="F6972">
        <f>+VLOOKUP(C6972,Fabricante_Consola!$A$5:$B$8,2)</f>
        <v>4</v>
      </c>
      <c r="G6972" s="3" t="str">
        <f t="shared" si="108"/>
        <v>2018-01-01 00:00:00</v>
      </c>
    </row>
    <row r="6973" spans="1:7" x14ac:dyDescent="0.25">
      <c r="A6973" t="s">
        <v>4863</v>
      </c>
      <c r="B6973" s="3">
        <v>43101</v>
      </c>
      <c r="C6973" t="s">
        <v>12532</v>
      </c>
      <c r="D6973" t="s">
        <v>15</v>
      </c>
      <c r="E6973" t="s">
        <v>12668</v>
      </c>
      <c r="F6973">
        <f>+VLOOKUP(C6973,Fabricante_Consola!$A$5:$B$8,2)</f>
        <v>4</v>
      </c>
      <c r="G6973" s="3" t="str">
        <f t="shared" si="108"/>
        <v>2018-01-01 00:00:00</v>
      </c>
    </row>
    <row r="6974" spans="1:7" x14ac:dyDescent="0.25">
      <c r="A6974" t="s">
        <v>4865</v>
      </c>
      <c r="B6974" s="3">
        <v>42620</v>
      </c>
      <c r="C6974" t="s">
        <v>12532</v>
      </c>
      <c r="D6974" t="s">
        <v>4595</v>
      </c>
      <c r="E6974" t="s">
        <v>12669</v>
      </c>
      <c r="F6974">
        <f>+VLOOKUP(C6974,Fabricante_Consola!$A$5:$B$8,2)</f>
        <v>4</v>
      </c>
      <c r="G6974" s="3" t="str">
        <f t="shared" si="108"/>
        <v>2016-09-07 00:00:00</v>
      </c>
    </row>
    <row r="6975" spans="1:7" x14ac:dyDescent="0.25">
      <c r="A6975" t="s">
        <v>4867</v>
      </c>
      <c r="B6975" s="3">
        <v>42643</v>
      </c>
      <c r="C6975" t="s">
        <v>12532</v>
      </c>
      <c r="D6975" t="s">
        <v>57</v>
      </c>
      <c r="E6975" t="s">
        <v>12670</v>
      </c>
      <c r="F6975">
        <f>+VLOOKUP(C6975,Fabricante_Consola!$A$5:$B$8,2)</f>
        <v>4</v>
      </c>
      <c r="G6975" s="3" t="str">
        <f t="shared" si="108"/>
        <v>2016-09-30 00:00:00</v>
      </c>
    </row>
    <row r="6976" spans="1:7" x14ac:dyDescent="0.25">
      <c r="A6976" t="s">
        <v>4869</v>
      </c>
      <c r="B6976" s="3">
        <v>42496</v>
      </c>
      <c r="C6976" t="s">
        <v>12532</v>
      </c>
      <c r="D6976" t="s">
        <v>18</v>
      </c>
      <c r="E6976" t="s">
        <v>12671</v>
      </c>
      <c r="F6976">
        <f>+VLOOKUP(C6976,Fabricante_Consola!$A$5:$B$8,2)</f>
        <v>4</v>
      </c>
      <c r="G6976" s="3" t="str">
        <f t="shared" si="108"/>
        <v>2016-05-06 00:00:00</v>
      </c>
    </row>
    <row r="6977" spans="1:7" x14ac:dyDescent="0.25">
      <c r="A6977" t="s">
        <v>166</v>
      </c>
      <c r="B6977" s="3">
        <v>42291</v>
      </c>
      <c r="C6977" t="s">
        <v>12532</v>
      </c>
      <c r="D6977" t="s">
        <v>165</v>
      </c>
      <c r="E6977" t="s">
        <v>12672</v>
      </c>
      <c r="F6977">
        <f>+VLOOKUP(C6977,Fabricante_Consola!$A$5:$B$8,2)</f>
        <v>4</v>
      </c>
      <c r="G6977" s="3" t="str">
        <f t="shared" si="108"/>
        <v>2015-10-14 00:00:00</v>
      </c>
    </row>
    <row r="6978" spans="1:7" x14ac:dyDescent="0.25">
      <c r="A6978" t="s">
        <v>12673</v>
      </c>
      <c r="B6978" s="3">
        <v>43165</v>
      </c>
      <c r="C6978" t="s">
        <v>12532</v>
      </c>
      <c r="D6978" t="s">
        <v>223</v>
      </c>
      <c r="E6978" t="s">
        <v>12674</v>
      </c>
      <c r="F6978">
        <f>+VLOOKUP(C6978,Fabricante_Consola!$A$5:$B$8,2)</f>
        <v>4</v>
      </c>
      <c r="G6978" s="3" t="str">
        <f t="shared" si="108"/>
        <v>2018-03-06 00:00:00</v>
      </c>
    </row>
    <row r="6979" spans="1:7" x14ac:dyDescent="0.25">
      <c r="A6979" t="s">
        <v>4880</v>
      </c>
      <c r="B6979" s="3">
        <v>42153</v>
      </c>
      <c r="C6979" t="s">
        <v>12532</v>
      </c>
      <c r="D6979" t="s">
        <v>2</v>
      </c>
      <c r="E6979" t="s">
        <v>12675</v>
      </c>
      <c r="F6979">
        <f>+VLOOKUP(C6979,Fabricante_Consola!$A$5:$B$8,2)</f>
        <v>4</v>
      </c>
      <c r="G6979" s="3" t="str">
        <f t="shared" ref="G6979:G7042" si="109">+TEXT(B6979,"yyyy-mm-dd hh:mm:ss")</f>
        <v>2015-05-29 00:00:00</v>
      </c>
    </row>
    <row r="6980" spans="1:7" x14ac:dyDescent="0.25">
      <c r="A6980" t="s">
        <v>4882</v>
      </c>
      <c r="B6980" s="3">
        <v>42583</v>
      </c>
      <c r="C6980" t="s">
        <v>12532</v>
      </c>
      <c r="D6980" t="s">
        <v>35</v>
      </c>
      <c r="E6980" t="s">
        <v>12676</v>
      </c>
      <c r="F6980">
        <f>+VLOOKUP(C6980,Fabricante_Consola!$A$5:$B$8,2)</f>
        <v>4</v>
      </c>
      <c r="G6980" s="3" t="str">
        <f t="shared" si="109"/>
        <v>2016-08-01 00:00:00</v>
      </c>
    </row>
    <row r="6981" spans="1:7" x14ac:dyDescent="0.25">
      <c r="A6981" t="s">
        <v>4884</v>
      </c>
      <c r="B6981" s="3">
        <v>42992</v>
      </c>
      <c r="C6981" t="s">
        <v>12532</v>
      </c>
      <c r="D6981" t="s">
        <v>20</v>
      </c>
      <c r="E6981" t="s">
        <v>12677</v>
      </c>
      <c r="F6981">
        <f>+VLOOKUP(C6981,Fabricante_Consola!$A$5:$B$8,2)</f>
        <v>4</v>
      </c>
      <c r="G6981" s="3" t="str">
        <f t="shared" si="109"/>
        <v>2017-09-14 00:00:00</v>
      </c>
    </row>
    <row r="6982" spans="1:7" x14ac:dyDescent="0.25">
      <c r="A6982" t="s">
        <v>14796</v>
      </c>
      <c r="B6982" s="3">
        <v>42538</v>
      </c>
      <c r="C6982" t="s">
        <v>12532</v>
      </c>
      <c r="D6982" t="s">
        <v>4888</v>
      </c>
      <c r="E6982" t="s">
        <v>12678</v>
      </c>
      <c r="F6982">
        <f>+VLOOKUP(C6982,Fabricante_Consola!$A$5:$B$8,2)</f>
        <v>4</v>
      </c>
      <c r="G6982" s="3" t="str">
        <f t="shared" si="109"/>
        <v>2016-06-17 00:00:00</v>
      </c>
    </row>
    <row r="6983" spans="1:7" x14ac:dyDescent="0.25">
      <c r="A6983" t="s">
        <v>4890</v>
      </c>
      <c r="B6983" s="3">
        <v>42347</v>
      </c>
      <c r="C6983" t="s">
        <v>12532</v>
      </c>
      <c r="D6983" t="s">
        <v>18</v>
      </c>
      <c r="E6983" t="s">
        <v>12679</v>
      </c>
      <c r="F6983">
        <f>+VLOOKUP(C6983,Fabricante_Consola!$A$5:$B$8,2)</f>
        <v>4</v>
      </c>
      <c r="G6983" s="3" t="str">
        <f t="shared" si="109"/>
        <v>2015-12-09 00:00:00</v>
      </c>
    </row>
    <row r="6984" spans="1:7" x14ac:dyDescent="0.25">
      <c r="A6984" t="s">
        <v>4897</v>
      </c>
      <c r="B6984" s="3">
        <v>42716</v>
      </c>
      <c r="C6984" t="s">
        <v>12532</v>
      </c>
      <c r="D6984" t="s">
        <v>83</v>
      </c>
      <c r="E6984" t="s">
        <v>12680</v>
      </c>
      <c r="F6984">
        <f>+VLOOKUP(C6984,Fabricante_Consola!$A$5:$B$8,2)</f>
        <v>4</v>
      </c>
      <c r="G6984" s="3" t="str">
        <f t="shared" si="109"/>
        <v>2016-12-12 00:00:00</v>
      </c>
    </row>
    <row r="6985" spans="1:7" x14ac:dyDescent="0.25">
      <c r="A6985" t="s">
        <v>4901</v>
      </c>
      <c r="B6985" s="3">
        <v>42178</v>
      </c>
      <c r="C6985" t="s">
        <v>12532</v>
      </c>
      <c r="D6985" t="s">
        <v>15</v>
      </c>
      <c r="E6985" t="s">
        <v>12681</v>
      </c>
      <c r="F6985">
        <f>+VLOOKUP(C6985,Fabricante_Consola!$A$5:$B$8,2)</f>
        <v>4</v>
      </c>
      <c r="G6985" s="3" t="str">
        <f t="shared" si="109"/>
        <v>2015-06-23 00:00:00</v>
      </c>
    </row>
    <row r="6986" spans="1:7" x14ac:dyDescent="0.25">
      <c r="A6986" t="s">
        <v>4903</v>
      </c>
      <c r="B6986" s="3">
        <v>42664</v>
      </c>
      <c r="C6986" t="s">
        <v>12532</v>
      </c>
      <c r="D6986" t="s">
        <v>57</v>
      </c>
      <c r="E6986" t="s">
        <v>12682</v>
      </c>
      <c r="F6986">
        <f>+VLOOKUP(C6986,Fabricante_Consola!$A$5:$B$8,2)</f>
        <v>4</v>
      </c>
      <c r="G6986" s="3" t="str">
        <f t="shared" si="109"/>
        <v>2016-10-21 00:00:00</v>
      </c>
    </row>
    <row r="6987" spans="1:7" x14ac:dyDescent="0.25">
      <c r="A6987" t="s">
        <v>4905</v>
      </c>
      <c r="B6987" s="3">
        <v>42955</v>
      </c>
      <c r="C6987" t="s">
        <v>12532</v>
      </c>
      <c r="D6987" t="s">
        <v>165</v>
      </c>
      <c r="E6987" t="s">
        <v>12683</v>
      </c>
      <c r="F6987">
        <f>+VLOOKUP(C6987,Fabricante_Consola!$A$5:$B$8,2)</f>
        <v>4</v>
      </c>
      <c r="G6987" s="3" t="str">
        <f t="shared" si="109"/>
        <v>2017-08-08 00:00:00</v>
      </c>
    </row>
    <row r="6988" spans="1:7" x14ac:dyDescent="0.25">
      <c r="A6988" t="s">
        <v>4907</v>
      </c>
      <c r="B6988" s="3">
        <v>43011</v>
      </c>
      <c r="C6988" t="s">
        <v>12532</v>
      </c>
      <c r="D6988" t="s">
        <v>165</v>
      </c>
      <c r="E6988" t="s">
        <v>12684</v>
      </c>
      <c r="F6988">
        <f>+VLOOKUP(C6988,Fabricante_Consola!$A$5:$B$8,2)</f>
        <v>4</v>
      </c>
      <c r="G6988" s="3" t="str">
        <f t="shared" si="109"/>
        <v>2017-10-03 00:00:00</v>
      </c>
    </row>
    <row r="6989" spans="1:7" x14ac:dyDescent="0.25">
      <c r="A6989" t="s">
        <v>4909</v>
      </c>
      <c r="B6989" s="3">
        <v>43060</v>
      </c>
      <c r="C6989" t="s">
        <v>12532</v>
      </c>
      <c r="D6989" t="s">
        <v>165</v>
      </c>
      <c r="E6989" t="s">
        <v>12685</v>
      </c>
      <c r="F6989">
        <f>+VLOOKUP(C6989,Fabricante_Consola!$A$5:$B$8,2)</f>
        <v>4</v>
      </c>
      <c r="G6989" s="3" t="str">
        <f t="shared" si="109"/>
        <v>2017-11-21 00:00:00</v>
      </c>
    </row>
    <row r="6990" spans="1:7" x14ac:dyDescent="0.25">
      <c r="A6990" t="s">
        <v>4911</v>
      </c>
      <c r="B6990" s="3">
        <v>43123</v>
      </c>
      <c r="C6990" t="s">
        <v>12532</v>
      </c>
      <c r="D6990" t="s">
        <v>165</v>
      </c>
      <c r="E6990" t="s">
        <v>12686</v>
      </c>
      <c r="F6990">
        <f>+VLOOKUP(C6990,Fabricante_Consola!$A$5:$B$8,2)</f>
        <v>4</v>
      </c>
      <c r="G6990" s="3" t="str">
        <f t="shared" si="109"/>
        <v>2018-01-23 00:00:00</v>
      </c>
    </row>
    <row r="6991" spans="1:7" x14ac:dyDescent="0.25">
      <c r="A6991" t="s">
        <v>4913</v>
      </c>
      <c r="B6991" s="3">
        <v>42584</v>
      </c>
      <c r="C6991" t="s">
        <v>12532</v>
      </c>
      <c r="D6991" t="s">
        <v>165</v>
      </c>
      <c r="E6991" t="s">
        <v>12687</v>
      </c>
      <c r="F6991">
        <f>+VLOOKUP(C6991,Fabricante_Consola!$A$5:$B$8,2)</f>
        <v>4</v>
      </c>
      <c r="G6991" s="3" t="str">
        <f t="shared" si="109"/>
        <v>2016-08-02 00:00:00</v>
      </c>
    </row>
    <row r="6992" spans="1:7" x14ac:dyDescent="0.25">
      <c r="A6992" t="s">
        <v>4915</v>
      </c>
      <c r="B6992" s="3">
        <v>42633</v>
      </c>
      <c r="C6992" t="s">
        <v>12532</v>
      </c>
      <c r="D6992" t="s">
        <v>190</v>
      </c>
      <c r="E6992" t="s">
        <v>12688</v>
      </c>
      <c r="F6992">
        <f>+VLOOKUP(C6992,Fabricante_Consola!$A$5:$B$8,2)</f>
        <v>4</v>
      </c>
      <c r="G6992" s="3" t="str">
        <f t="shared" si="109"/>
        <v>2016-09-20 00:00:00</v>
      </c>
    </row>
    <row r="6993" spans="1:7" x14ac:dyDescent="0.25">
      <c r="A6993" t="s">
        <v>4917</v>
      </c>
      <c r="B6993" s="3">
        <v>42668</v>
      </c>
      <c r="C6993" t="s">
        <v>12532</v>
      </c>
      <c r="D6993" t="s">
        <v>165</v>
      </c>
      <c r="E6993" t="s">
        <v>12689</v>
      </c>
      <c r="F6993">
        <f>+VLOOKUP(C6993,Fabricante_Consola!$A$5:$B$8,2)</f>
        <v>4</v>
      </c>
      <c r="G6993" s="3" t="str">
        <f t="shared" si="109"/>
        <v>2016-10-25 00:00:00</v>
      </c>
    </row>
    <row r="6994" spans="1:7" x14ac:dyDescent="0.25">
      <c r="A6994" t="s">
        <v>4919</v>
      </c>
      <c r="B6994" s="3">
        <v>42696</v>
      </c>
      <c r="C6994" t="s">
        <v>12532</v>
      </c>
      <c r="D6994" t="s">
        <v>165</v>
      </c>
      <c r="E6994" t="s">
        <v>12690</v>
      </c>
      <c r="F6994">
        <f>+VLOOKUP(C6994,Fabricante_Consola!$A$5:$B$8,2)</f>
        <v>4</v>
      </c>
      <c r="G6994" s="3" t="str">
        <f t="shared" si="109"/>
        <v>2016-11-22 00:00:00</v>
      </c>
    </row>
    <row r="6995" spans="1:7" x14ac:dyDescent="0.25">
      <c r="A6995" t="s">
        <v>4921</v>
      </c>
      <c r="B6995" s="3">
        <v>42717</v>
      </c>
      <c r="C6995" t="s">
        <v>12532</v>
      </c>
      <c r="D6995" t="s">
        <v>165</v>
      </c>
      <c r="E6995" t="s">
        <v>12691</v>
      </c>
      <c r="F6995">
        <f>+VLOOKUP(C6995,Fabricante_Consola!$A$5:$B$8,2)</f>
        <v>4</v>
      </c>
      <c r="G6995" s="3" t="str">
        <f t="shared" si="109"/>
        <v>2016-12-13 00:00:00</v>
      </c>
    </row>
    <row r="6996" spans="1:7" x14ac:dyDescent="0.25">
      <c r="A6996" t="s">
        <v>4923</v>
      </c>
      <c r="B6996" s="3">
        <v>43101</v>
      </c>
      <c r="C6996" t="s">
        <v>12532</v>
      </c>
      <c r="D6996" t="s">
        <v>290</v>
      </c>
      <c r="E6996" t="s">
        <v>12692</v>
      </c>
      <c r="F6996">
        <f>+VLOOKUP(C6996,Fabricante_Consola!$A$5:$B$8,2)</f>
        <v>4</v>
      </c>
      <c r="G6996" s="3" t="str">
        <f t="shared" si="109"/>
        <v>2018-01-01 00:00:00</v>
      </c>
    </row>
    <row r="6997" spans="1:7" x14ac:dyDescent="0.25">
      <c r="A6997" t="s">
        <v>4927</v>
      </c>
      <c r="B6997" s="3">
        <v>42480</v>
      </c>
      <c r="C6997" t="s">
        <v>12532</v>
      </c>
      <c r="D6997" t="s">
        <v>42</v>
      </c>
      <c r="E6997" t="s">
        <v>12693</v>
      </c>
      <c r="F6997">
        <f>+VLOOKUP(C6997,Fabricante_Consola!$A$5:$B$8,2)</f>
        <v>4</v>
      </c>
      <c r="G6997" s="3" t="str">
        <f t="shared" si="109"/>
        <v>2016-04-20 00:00:00</v>
      </c>
    </row>
    <row r="6998" spans="1:7" x14ac:dyDescent="0.25">
      <c r="A6998" t="s">
        <v>4929</v>
      </c>
      <c r="B6998" s="3">
        <v>43011</v>
      </c>
      <c r="C6998" t="s">
        <v>12532</v>
      </c>
      <c r="D6998" t="s">
        <v>51</v>
      </c>
      <c r="E6998" t="s">
        <v>12694</v>
      </c>
      <c r="F6998">
        <f>+VLOOKUP(C6998,Fabricante_Consola!$A$5:$B$8,2)</f>
        <v>4</v>
      </c>
      <c r="G6998" s="3" t="str">
        <f t="shared" si="109"/>
        <v>2017-10-03 00:00:00</v>
      </c>
    </row>
    <row r="6999" spans="1:7" x14ac:dyDescent="0.25">
      <c r="A6999" t="s">
        <v>4933</v>
      </c>
      <c r="B6999" s="3">
        <v>42286</v>
      </c>
      <c r="C6999" t="s">
        <v>12532</v>
      </c>
      <c r="D6999" t="s">
        <v>290</v>
      </c>
      <c r="E6999" t="s">
        <v>12695</v>
      </c>
      <c r="F6999">
        <f>+VLOOKUP(C6999,Fabricante_Consola!$A$5:$B$8,2)</f>
        <v>4</v>
      </c>
      <c r="G6999" s="3" t="str">
        <f t="shared" si="109"/>
        <v>2015-10-09 00:00:00</v>
      </c>
    </row>
    <row r="7000" spans="1:7" x14ac:dyDescent="0.25">
      <c r="A7000" t="s">
        <v>4935</v>
      </c>
      <c r="B7000" s="3">
        <v>42780</v>
      </c>
      <c r="C7000" t="s">
        <v>12532</v>
      </c>
      <c r="D7000" t="s">
        <v>42</v>
      </c>
      <c r="E7000" t="s">
        <v>12696</v>
      </c>
      <c r="F7000">
        <f>+VLOOKUP(C7000,Fabricante_Consola!$A$5:$B$8,2)</f>
        <v>4</v>
      </c>
      <c r="G7000" s="3" t="str">
        <f t="shared" si="109"/>
        <v>2017-02-14 00:00:00</v>
      </c>
    </row>
    <row r="7001" spans="1:7" x14ac:dyDescent="0.25">
      <c r="A7001" t="s">
        <v>4937</v>
      </c>
      <c r="B7001" s="3">
        <v>42972</v>
      </c>
      <c r="C7001" t="s">
        <v>12532</v>
      </c>
      <c r="D7001" t="s">
        <v>42</v>
      </c>
      <c r="E7001" t="s">
        <v>12697</v>
      </c>
      <c r="F7001">
        <f>+VLOOKUP(C7001,Fabricante_Consola!$A$5:$B$8,2)</f>
        <v>4</v>
      </c>
      <c r="G7001" s="3" t="str">
        <f t="shared" si="109"/>
        <v>2017-08-25 00:00:00</v>
      </c>
    </row>
    <row r="7002" spans="1:7" x14ac:dyDescent="0.25">
      <c r="A7002" t="s">
        <v>4939</v>
      </c>
      <c r="B7002" s="3">
        <v>43101</v>
      </c>
      <c r="C7002" t="s">
        <v>12532</v>
      </c>
      <c r="D7002" t="s">
        <v>528</v>
      </c>
      <c r="E7002" t="s">
        <v>12698</v>
      </c>
      <c r="F7002">
        <f>+VLOOKUP(C7002,Fabricante_Consola!$A$5:$B$8,2)</f>
        <v>4</v>
      </c>
      <c r="G7002" s="3" t="str">
        <f t="shared" si="109"/>
        <v>2018-01-01 00:00:00</v>
      </c>
    </row>
    <row r="7003" spans="1:7" x14ac:dyDescent="0.25">
      <c r="A7003" t="s">
        <v>4943</v>
      </c>
      <c r="B7003" s="3">
        <v>42486</v>
      </c>
      <c r="C7003" t="s">
        <v>12532</v>
      </c>
      <c r="D7003" t="s">
        <v>42</v>
      </c>
      <c r="E7003" t="s">
        <v>12699</v>
      </c>
      <c r="F7003">
        <f>+VLOOKUP(C7003,Fabricante_Consola!$A$5:$B$8,2)</f>
        <v>4</v>
      </c>
      <c r="G7003" s="3" t="str">
        <f t="shared" si="109"/>
        <v>2016-04-26 00:00:00</v>
      </c>
    </row>
    <row r="7004" spans="1:7" x14ac:dyDescent="0.25">
      <c r="A7004" t="s">
        <v>4945</v>
      </c>
      <c r="B7004" s="3">
        <v>42493</v>
      </c>
      <c r="C7004" t="s">
        <v>12532</v>
      </c>
      <c r="D7004" t="s">
        <v>2</v>
      </c>
      <c r="E7004" t="s">
        <v>12700</v>
      </c>
      <c r="F7004">
        <f>+VLOOKUP(C7004,Fabricante_Consola!$A$5:$B$8,2)</f>
        <v>4</v>
      </c>
      <c r="G7004" s="3" t="str">
        <f t="shared" si="109"/>
        <v>2016-05-03 00:00:00</v>
      </c>
    </row>
    <row r="7005" spans="1:7" x14ac:dyDescent="0.25">
      <c r="A7005" t="s">
        <v>4947</v>
      </c>
      <c r="B7005" s="3">
        <v>42664</v>
      </c>
      <c r="C7005" t="s">
        <v>12532</v>
      </c>
      <c r="D7005" t="s">
        <v>2</v>
      </c>
      <c r="E7005" t="s">
        <v>12701</v>
      </c>
      <c r="F7005">
        <f>+VLOOKUP(C7005,Fabricante_Consola!$A$5:$B$8,2)</f>
        <v>4</v>
      </c>
      <c r="G7005" s="3" t="str">
        <f t="shared" si="109"/>
        <v>2016-10-21 00:00:00</v>
      </c>
    </row>
    <row r="7006" spans="1:7" x14ac:dyDescent="0.25">
      <c r="A7006" t="s">
        <v>202</v>
      </c>
      <c r="B7006" s="3">
        <v>41600</v>
      </c>
      <c r="C7006" t="s">
        <v>12532</v>
      </c>
      <c r="D7006" t="s">
        <v>2</v>
      </c>
      <c r="E7006" t="s">
        <v>12702</v>
      </c>
      <c r="F7006">
        <f>+VLOOKUP(C7006,Fabricante_Consola!$A$5:$B$8,2)</f>
        <v>4</v>
      </c>
      <c r="G7006" s="3" t="str">
        <f t="shared" si="109"/>
        <v>2013-11-22 00:00:00</v>
      </c>
    </row>
    <row r="7007" spans="1:7" x14ac:dyDescent="0.25">
      <c r="A7007" t="s">
        <v>4950</v>
      </c>
      <c r="B7007" s="3">
        <v>43374</v>
      </c>
      <c r="C7007" t="s">
        <v>12532</v>
      </c>
      <c r="D7007" t="s">
        <v>2</v>
      </c>
      <c r="E7007" t="s">
        <v>12703</v>
      </c>
      <c r="F7007">
        <f>+VLOOKUP(C7007,Fabricante_Consola!$A$5:$B$8,2)</f>
        <v>4</v>
      </c>
      <c r="G7007" s="3" t="str">
        <f t="shared" si="109"/>
        <v>2018-10-01 00:00:00</v>
      </c>
    </row>
    <row r="7008" spans="1:7" x14ac:dyDescent="0.25">
      <c r="A7008" t="s">
        <v>203</v>
      </c>
      <c r="B7008" s="3">
        <v>42082</v>
      </c>
      <c r="C7008" t="s">
        <v>12532</v>
      </c>
      <c r="D7008" t="s">
        <v>2</v>
      </c>
      <c r="E7008" t="s">
        <v>12704</v>
      </c>
      <c r="F7008">
        <f>+VLOOKUP(C7008,Fabricante_Consola!$A$5:$B$8,2)</f>
        <v>4</v>
      </c>
      <c r="G7008" s="3" t="str">
        <f t="shared" si="109"/>
        <v>2015-03-19 00:00:00</v>
      </c>
    </row>
    <row r="7009" spans="1:7" x14ac:dyDescent="0.25">
      <c r="A7009" t="s">
        <v>4953</v>
      </c>
      <c r="B7009" s="3">
        <v>43077</v>
      </c>
      <c r="C7009" t="s">
        <v>12532</v>
      </c>
      <c r="D7009" t="s">
        <v>42</v>
      </c>
      <c r="E7009" t="s">
        <v>12705</v>
      </c>
      <c r="F7009">
        <f>+VLOOKUP(C7009,Fabricante_Consola!$A$5:$B$8,2)</f>
        <v>4</v>
      </c>
      <c r="G7009" s="3" t="str">
        <f t="shared" si="109"/>
        <v>2017-12-08 00:00:00</v>
      </c>
    </row>
    <row r="7010" spans="1:7" x14ac:dyDescent="0.25">
      <c r="A7010" t="s">
        <v>4957</v>
      </c>
      <c r="B7010" s="3">
        <v>42153</v>
      </c>
      <c r="C7010" t="s">
        <v>12532</v>
      </c>
      <c r="D7010" t="s">
        <v>20</v>
      </c>
      <c r="E7010" t="s">
        <v>12706</v>
      </c>
      <c r="F7010">
        <f>+VLOOKUP(C7010,Fabricante_Consola!$A$5:$B$8,2)</f>
        <v>4</v>
      </c>
      <c r="G7010" s="3" t="str">
        <f t="shared" si="109"/>
        <v>2015-05-29 00:00:00</v>
      </c>
    </row>
    <row r="7011" spans="1:7" x14ac:dyDescent="0.25">
      <c r="A7011" t="s">
        <v>12707</v>
      </c>
      <c r="B7011" s="3">
        <v>43101</v>
      </c>
      <c r="C7011" t="s">
        <v>12532</v>
      </c>
      <c r="D7011" t="s">
        <v>2</v>
      </c>
      <c r="E7011" t="s">
        <v>12708</v>
      </c>
      <c r="F7011">
        <f>+VLOOKUP(C7011,Fabricante_Consola!$A$5:$B$8,2)</f>
        <v>4</v>
      </c>
      <c r="G7011" s="3" t="str">
        <f t="shared" si="109"/>
        <v>2018-01-01 00:00:00</v>
      </c>
    </row>
    <row r="7012" spans="1:7" x14ac:dyDescent="0.25">
      <c r="A7012" t="s">
        <v>4960</v>
      </c>
      <c r="B7012" s="3">
        <v>43175</v>
      </c>
      <c r="C7012" t="s">
        <v>12532</v>
      </c>
      <c r="D7012" t="s">
        <v>57</v>
      </c>
      <c r="E7012" t="s">
        <v>12709</v>
      </c>
      <c r="F7012">
        <f>+VLOOKUP(C7012,Fabricante_Consola!$A$5:$B$8,2)</f>
        <v>4</v>
      </c>
      <c r="G7012" s="3" t="str">
        <f t="shared" si="109"/>
        <v>2018-03-16 00:00:00</v>
      </c>
    </row>
    <row r="7013" spans="1:7" x14ac:dyDescent="0.25">
      <c r="A7013" t="s">
        <v>12710</v>
      </c>
      <c r="B7013" s="3">
        <v>42223</v>
      </c>
      <c r="C7013" t="s">
        <v>12532</v>
      </c>
      <c r="D7013" t="s">
        <v>12711</v>
      </c>
      <c r="E7013" t="s">
        <v>12712</v>
      </c>
      <c r="F7013">
        <f>+VLOOKUP(C7013,Fabricante_Consola!$A$5:$B$8,2)</f>
        <v>4</v>
      </c>
      <c r="G7013" s="3" t="str">
        <f t="shared" si="109"/>
        <v>2015-08-07 00:00:00</v>
      </c>
    </row>
    <row r="7014" spans="1:7" x14ac:dyDescent="0.25">
      <c r="A7014" t="s">
        <v>12713</v>
      </c>
      <c r="B7014" s="3">
        <v>42368</v>
      </c>
      <c r="C7014" t="s">
        <v>12532</v>
      </c>
      <c r="D7014" t="s">
        <v>12714</v>
      </c>
      <c r="E7014" t="s">
        <v>12715</v>
      </c>
      <c r="F7014">
        <f>+VLOOKUP(C7014,Fabricante_Consola!$A$5:$B$8,2)</f>
        <v>4</v>
      </c>
      <c r="G7014" s="3" t="str">
        <f t="shared" si="109"/>
        <v>2015-12-30 00:00:00</v>
      </c>
    </row>
    <row r="7015" spans="1:7" x14ac:dyDescent="0.25">
      <c r="A7015" t="s">
        <v>4964</v>
      </c>
      <c r="B7015" s="3">
        <v>42293</v>
      </c>
      <c r="C7015" t="s">
        <v>12532</v>
      </c>
      <c r="D7015" t="s">
        <v>2</v>
      </c>
      <c r="E7015" t="s">
        <v>12716</v>
      </c>
      <c r="F7015">
        <f>+VLOOKUP(C7015,Fabricante_Consola!$A$5:$B$8,2)</f>
        <v>4</v>
      </c>
      <c r="G7015" s="3" t="str">
        <f t="shared" si="109"/>
        <v>2015-10-16 00:00:00</v>
      </c>
    </row>
    <row r="7016" spans="1:7" x14ac:dyDescent="0.25">
      <c r="A7016" t="s">
        <v>4966</v>
      </c>
      <c r="B7016" s="3">
        <v>43133</v>
      </c>
      <c r="C7016" t="s">
        <v>12532</v>
      </c>
      <c r="D7016" t="s">
        <v>15</v>
      </c>
      <c r="E7016" t="s">
        <v>12717</v>
      </c>
      <c r="F7016">
        <f>+VLOOKUP(C7016,Fabricante_Consola!$A$5:$B$8,2)</f>
        <v>4</v>
      </c>
      <c r="G7016" s="3" t="str">
        <f t="shared" si="109"/>
        <v>2018-02-02 00:00:00</v>
      </c>
    </row>
    <row r="7017" spans="1:7" x14ac:dyDescent="0.25">
      <c r="A7017" t="s">
        <v>12718</v>
      </c>
      <c r="B7017" s="3">
        <v>43101</v>
      </c>
      <c r="C7017" t="s">
        <v>12532</v>
      </c>
      <c r="D7017" t="s">
        <v>15</v>
      </c>
      <c r="E7017" t="s">
        <v>12719</v>
      </c>
      <c r="F7017">
        <f>+VLOOKUP(C7017,Fabricante_Consola!$A$5:$B$8,2)</f>
        <v>4</v>
      </c>
      <c r="G7017" s="3" t="str">
        <f t="shared" si="109"/>
        <v>2018-01-01 00:00:00</v>
      </c>
    </row>
    <row r="7018" spans="1:7" x14ac:dyDescent="0.25">
      <c r="A7018" t="s">
        <v>4968</v>
      </c>
      <c r="B7018" s="3">
        <v>43049</v>
      </c>
      <c r="C7018" t="s">
        <v>12532</v>
      </c>
      <c r="D7018" t="s">
        <v>2</v>
      </c>
      <c r="E7018" t="s">
        <v>12720</v>
      </c>
      <c r="F7018">
        <f>+VLOOKUP(C7018,Fabricante_Consola!$A$5:$B$8,2)</f>
        <v>4</v>
      </c>
      <c r="G7018" s="3" t="str">
        <f t="shared" si="109"/>
        <v>2017-11-10 00:00:00</v>
      </c>
    </row>
    <row r="7019" spans="1:7" x14ac:dyDescent="0.25">
      <c r="A7019" t="s">
        <v>4970</v>
      </c>
      <c r="B7019" s="3">
        <v>43101</v>
      </c>
      <c r="C7019" t="s">
        <v>12532</v>
      </c>
      <c r="D7019" t="s">
        <v>1981</v>
      </c>
      <c r="E7019" t="s">
        <v>12721</v>
      </c>
      <c r="F7019">
        <f>+VLOOKUP(C7019,Fabricante_Consola!$A$5:$B$8,2)</f>
        <v>4</v>
      </c>
      <c r="G7019" s="3" t="str">
        <f t="shared" si="109"/>
        <v>2018-01-01 00:00:00</v>
      </c>
    </row>
    <row r="7020" spans="1:7" x14ac:dyDescent="0.25">
      <c r="A7020" t="s">
        <v>12722</v>
      </c>
      <c r="B7020" s="3">
        <v>43101</v>
      </c>
      <c r="C7020" t="s">
        <v>12532</v>
      </c>
      <c r="D7020" t="s">
        <v>2</v>
      </c>
      <c r="E7020" t="s">
        <v>12723</v>
      </c>
      <c r="F7020">
        <f>+VLOOKUP(C7020,Fabricante_Consola!$A$5:$B$8,2)</f>
        <v>4</v>
      </c>
      <c r="G7020" s="3" t="str">
        <f t="shared" si="109"/>
        <v>2018-01-01 00:00:00</v>
      </c>
    </row>
    <row r="7021" spans="1:7" x14ac:dyDescent="0.25">
      <c r="A7021" t="s">
        <v>4973</v>
      </c>
      <c r="B7021" s="3">
        <v>43004</v>
      </c>
      <c r="C7021" t="s">
        <v>12532</v>
      </c>
      <c r="D7021" t="s">
        <v>9</v>
      </c>
      <c r="E7021" t="s">
        <v>12724</v>
      </c>
      <c r="F7021">
        <f>+VLOOKUP(C7021,Fabricante_Consola!$A$5:$B$8,2)</f>
        <v>4</v>
      </c>
      <c r="G7021" s="3" t="str">
        <f t="shared" si="109"/>
        <v>2017-09-26 00:00:00</v>
      </c>
    </row>
    <row r="7022" spans="1:7" x14ac:dyDescent="0.25">
      <c r="A7022" t="s">
        <v>4975</v>
      </c>
      <c r="B7022" s="3">
        <v>42220</v>
      </c>
      <c r="C7022" t="s">
        <v>12532</v>
      </c>
      <c r="D7022" t="s">
        <v>15</v>
      </c>
      <c r="E7022" t="s">
        <v>12725</v>
      </c>
      <c r="F7022">
        <f>+VLOOKUP(C7022,Fabricante_Consola!$A$5:$B$8,2)</f>
        <v>4</v>
      </c>
      <c r="G7022" s="3" t="str">
        <f t="shared" si="109"/>
        <v>2015-08-04 00:00:00</v>
      </c>
    </row>
    <row r="7023" spans="1:7" x14ac:dyDescent="0.25">
      <c r="A7023" t="s">
        <v>227</v>
      </c>
      <c r="B7023" s="3">
        <v>43101</v>
      </c>
      <c r="C7023" t="s">
        <v>12532</v>
      </c>
      <c r="D7023" t="s">
        <v>15</v>
      </c>
      <c r="E7023" t="s">
        <v>12726</v>
      </c>
      <c r="F7023">
        <f>+VLOOKUP(C7023,Fabricante_Consola!$A$5:$B$8,2)</f>
        <v>4</v>
      </c>
      <c r="G7023" s="3" t="str">
        <f t="shared" si="109"/>
        <v>2018-01-01 00:00:00</v>
      </c>
    </row>
    <row r="7024" spans="1:7" x14ac:dyDescent="0.25">
      <c r="A7024" t="s">
        <v>4979</v>
      </c>
      <c r="B7024" s="3">
        <v>43101</v>
      </c>
      <c r="C7024" t="s">
        <v>12532</v>
      </c>
      <c r="D7024" t="s">
        <v>123</v>
      </c>
      <c r="E7024" t="s">
        <v>12727</v>
      </c>
      <c r="F7024">
        <f>+VLOOKUP(C7024,Fabricante_Consola!$A$5:$B$8,2)</f>
        <v>4</v>
      </c>
      <c r="G7024" s="3" t="str">
        <f t="shared" si="109"/>
        <v>2018-01-01 00:00:00</v>
      </c>
    </row>
    <row r="7025" spans="1:7" x14ac:dyDescent="0.25">
      <c r="A7025" t="s">
        <v>4983</v>
      </c>
      <c r="B7025" s="3">
        <v>42668</v>
      </c>
      <c r="C7025" t="s">
        <v>12532</v>
      </c>
      <c r="D7025" t="s">
        <v>2</v>
      </c>
      <c r="E7025" t="s">
        <v>12728</v>
      </c>
      <c r="F7025">
        <f>+VLOOKUP(C7025,Fabricante_Consola!$A$5:$B$8,2)</f>
        <v>4</v>
      </c>
      <c r="G7025" s="3" t="str">
        <f t="shared" si="109"/>
        <v>2016-10-25 00:00:00</v>
      </c>
    </row>
    <row r="7026" spans="1:7" x14ac:dyDescent="0.25">
      <c r="A7026" t="s">
        <v>12729</v>
      </c>
      <c r="B7026" s="3">
        <v>42405</v>
      </c>
      <c r="C7026" t="s">
        <v>12532</v>
      </c>
      <c r="D7026" t="s">
        <v>5</v>
      </c>
      <c r="E7026" t="s">
        <v>12730</v>
      </c>
      <c r="F7026">
        <f>+VLOOKUP(C7026,Fabricante_Consola!$A$5:$B$8,2)</f>
        <v>4</v>
      </c>
      <c r="G7026" s="3" t="str">
        <f t="shared" si="109"/>
        <v>2016-02-05 00:00:00</v>
      </c>
    </row>
    <row r="7027" spans="1:7" x14ac:dyDescent="0.25">
      <c r="A7027" t="s">
        <v>4987</v>
      </c>
      <c r="B7027" s="3">
        <v>42612</v>
      </c>
      <c r="C7027" t="s">
        <v>12532</v>
      </c>
      <c r="D7027" t="s">
        <v>331</v>
      </c>
      <c r="E7027" t="s">
        <v>12731</v>
      </c>
      <c r="F7027">
        <f>+VLOOKUP(C7027,Fabricante_Consola!$A$5:$B$8,2)</f>
        <v>4</v>
      </c>
      <c r="G7027" s="3" t="str">
        <f t="shared" si="109"/>
        <v>2016-08-30 00:00:00</v>
      </c>
    </row>
    <row r="7028" spans="1:7" x14ac:dyDescent="0.25">
      <c r="A7028" t="s">
        <v>4991</v>
      </c>
      <c r="B7028" s="3">
        <v>43101</v>
      </c>
      <c r="C7028" t="s">
        <v>12532</v>
      </c>
      <c r="D7028" t="s">
        <v>399</v>
      </c>
      <c r="E7028" t="s">
        <v>12732</v>
      </c>
      <c r="F7028">
        <f>+VLOOKUP(C7028,Fabricante_Consola!$A$5:$B$8,2)</f>
        <v>4</v>
      </c>
      <c r="G7028" s="3" t="str">
        <f t="shared" si="109"/>
        <v>2018-01-01 00:00:00</v>
      </c>
    </row>
    <row r="7029" spans="1:7" x14ac:dyDescent="0.25">
      <c r="A7029" t="s">
        <v>4993</v>
      </c>
      <c r="B7029" s="3">
        <v>42629</v>
      </c>
      <c r="C7029" t="s">
        <v>12532</v>
      </c>
      <c r="D7029" t="s">
        <v>57</v>
      </c>
      <c r="E7029" t="s">
        <v>12733</v>
      </c>
      <c r="F7029">
        <f>+VLOOKUP(C7029,Fabricante_Consola!$A$5:$B$8,2)</f>
        <v>4</v>
      </c>
      <c r="G7029" s="3" t="str">
        <f t="shared" si="109"/>
        <v>2016-09-16 00:00:00</v>
      </c>
    </row>
    <row r="7030" spans="1:7" x14ac:dyDescent="0.25">
      <c r="A7030" t="s">
        <v>12734</v>
      </c>
      <c r="B7030" s="3">
        <v>42860</v>
      </c>
      <c r="C7030" t="s">
        <v>12532</v>
      </c>
      <c r="D7030" t="s">
        <v>83</v>
      </c>
      <c r="E7030" t="s">
        <v>12735</v>
      </c>
      <c r="F7030">
        <f>+VLOOKUP(C7030,Fabricante_Consola!$A$5:$B$8,2)</f>
        <v>4</v>
      </c>
      <c r="G7030" s="3" t="str">
        <f t="shared" si="109"/>
        <v>2017-05-05 00:00:00</v>
      </c>
    </row>
    <row r="7031" spans="1:7" x14ac:dyDescent="0.25">
      <c r="A7031" t="s">
        <v>4999</v>
      </c>
      <c r="B7031" s="3">
        <v>42872</v>
      </c>
      <c r="C7031" t="s">
        <v>12532</v>
      </c>
      <c r="D7031" t="s">
        <v>223</v>
      </c>
      <c r="E7031" t="s">
        <v>12736</v>
      </c>
      <c r="F7031">
        <f>+VLOOKUP(C7031,Fabricante_Consola!$A$5:$B$8,2)</f>
        <v>4</v>
      </c>
      <c r="G7031" s="3" t="str">
        <f t="shared" si="109"/>
        <v>2017-05-17 00:00:00</v>
      </c>
    </row>
    <row r="7032" spans="1:7" x14ac:dyDescent="0.25">
      <c r="A7032" t="s">
        <v>5003</v>
      </c>
      <c r="B7032" s="3">
        <v>43101</v>
      </c>
      <c r="C7032" t="s">
        <v>12532</v>
      </c>
      <c r="D7032" t="s">
        <v>97</v>
      </c>
      <c r="E7032" t="s">
        <v>12737</v>
      </c>
      <c r="F7032">
        <f>+VLOOKUP(C7032,Fabricante_Consola!$A$5:$B$8,2)</f>
        <v>4</v>
      </c>
      <c r="G7032" s="3" t="str">
        <f t="shared" si="109"/>
        <v>2018-01-01 00:00:00</v>
      </c>
    </row>
    <row r="7033" spans="1:7" x14ac:dyDescent="0.25">
      <c r="A7033" t="s">
        <v>5005</v>
      </c>
      <c r="B7033" s="3">
        <v>43067</v>
      </c>
      <c r="C7033" t="s">
        <v>12532</v>
      </c>
      <c r="D7033" t="s">
        <v>165</v>
      </c>
      <c r="E7033" t="s">
        <v>12738</v>
      </c>
      <c r="F7033">
        <f>+VLOOKUP(C7033,Fabricante_Consola!$A$5:$B$8,2)</f>
        <v>4</v>
      </c>
      <c r="G7033" s="3" t="str">
        <f t="shared" si="109"/>
        <v>2017-11-28 00:00:00</v>
      </c>
    </row>
    <row r="7034" spans="1:7" x14ac:dyDescent="0.25">
      <c r="A7034" t="s">
        <v>5007</v>
      </c>
      <c r="B7034" s="3">
        <v>42927</v>
      </c>
      <c r="C7034" t="s">
        <v>12532</v>
      </c>
      <c r="D7034" t="s">
        <v>15</v>
      </c>
      <c r="E7034" t="s">
        <v>12739</v>
      </c>
      <c r="F7034">
        <f>+VLOOKUP(C7034,Fabricante_Consola!$A$5:$B$8,2)</f>
        <v>4</v>
      </c>
      <c r="G7034" s="3" t="str">
        <f t="shared" si="109"/>
        <v>2017-07-11 00:00:00</v>
      </c>
    </row>
    <row r="7035" spans="1:7" x14ac:dyDescent="0.25">
      <c r="A7035" t="s">
        <v>5009</v>
      </c>
      <c r="B7035" s="3">
        <v>42993</v>
      </c>
      <c r="C7035" t="s">
        <v>12532</v>
      </c>
      <c r="D7035" t="s">
        <v>11</v>
      </c>
      <c r="E7035" t="s">
        <v>12740</v>
      </c>
      <c r="F7035">
        <f>+VLOOKUP(C7035,Fabricante_Consola!$A$5:$B$8,2)</f>
        <v>4</v>
      </c>
      <c r="G7035" s="3" t="str">
        <f t="shared" si="109"/>
        <v>2017-09-15 00:00:00</v>
      </c>
    </row>
    <row r="7036" spans="1:7" x14ac:dyDescent="0.25">
      <c r="A7036" t="s">
        <v>5011</v>
      </c>
      <c r="B7036" s="3">
        <v>43101</v>
      </c>
      <c r="C7036" t="s">
        <v>12532</v>
      </c>
      <c r="D7036" t="s">
        <v>42</v>
      </c>
      <c r="E7036" t="s">
        <v>12741</v>
      </c>
      <c r="F7036">
        <f>+VLOOKUP(C7036,Fabricante_Consola!$A$5:$B$8,2)</f>
        <v>4</v>
      </c>
      <c r="G7036" s="3" t="str">
        <f t="shared" si="109"/>
        <v>2018-01-01 00:00:00</v>
      </c>
    </row>
    <row r="7037" spans="1:7" x14ac:dyDescent="0.25">
      <c r="A7037" t="s">
        <v>5013</v>
      </c>
      <c r="B7037" s="3">
        <v>42955</v>
      </c>
      <c r="C7037" t="s">
        <v>12532</v>
      </c>
      <c r="D7037" t="s">
        <v>2</v>
      </c>
      <c r="E7037" t="s">
        <v>12742</v>
      </c>
      <c r="F7037">
        <f>+VLOOKUP(C7037,Fabricante_Consola!$A$5:$B$8,2)</f>
        <v>4</v>
      </c>
      <c r="G7037" s="3" t="str">
        <f t="shared" si="109"/>
        <v>2017-08-08 00:00:00</v>
      </c>
    </row>
    <row r="7038" spans="1:7" x14ac:dyDescent="0.25">
      <c r="A7038" t="s">
        <v>5017</v>
      </c>
      <c r="B7038" s="3">
        <v>43101</v>
      </c>
      <c r="C7038" t="s">
        <v>12532</v>
      </c>
      <c r="D7038" t="s">
        <v>165</v>
      </c>
      <c r="E7038" t="s">
        <v>12743</v>
      </c>
      <c r="F7038">
        <f>+VLOOKUP(C7038,Fabricante_Consola!$A$5:$B$8,2)</f>
        <v>4</v>
      </c>
      <c r="G7038" s="3" t="str">
        <f t="shared" si="109"/>
        <v>2018-01-01 00:00:00</v>
      </c>
    </row>
    <row r="7039" spans="1:7" x14ac:dyDescent="0.25">
      <c r="A7039" t="s">
        <v>12744</v>
      </c>
      <c r="B7039" s="3">
        <v>42970</v>
      </c>
      <c r="C7039" t="s">
        <v>12532</v>
      </c>
      <c r="D7039" t="s">
        <v>123</v>
      </c>
      <c r="E7039" t="s">
        <v>12745</v>
      </c>
      <c r="F7039">
        <f>+VLOOKUP(C7039,Fabricante_Consola!$A$5:$B$8,2)</f>
        <v>4</v>
      </c>
      <c r="G7039" s="3" t="str">
        <f t="shared" si="109"/>
        <v>2017-08-23 00:00:00</v>
      </c>
    </row>
    <row r="7040" spans="1:7" x14ac:dyDescent="0.25">
      <c r="A7040" t="s">
        <v>5019</v>
      </c>
      <c r="B7040" s="3">
        <v>42830</v>
      </c>
      <c r="C7040" t="s">
        <v>12532</v>
      </c>
      <c r="D7040" t="s">
        <v>15</v>
      </c>
      <c r="E7040" t="s">
        <v>12746</v>
      </c>
      <c r="F7040">
        <f>+VLOOKUP(C7040,Fabricante_Consola!$A$5:$B$8,2)</f>
        <v>4</v>
      </c>
      <c r="G7040" s="3" t="str">
        <f t="shared" si="109"/>
        <v>2017-04-05 00:00:00</v>
      </c>
    </row>
    <row r="7041" spans="1:7" x14ac:dyDescent="0.25">
      <c r="A7041" t="s">
        <v>5021</v>
      </c>
      <c r="B7041" s="3">
        <v>43101</v>
      </c>
      <c r="C7041" t="s">
        <v>12532</v>
      </c>
      <c r="D7041" t="s">
        <v>97</v>
      </c>
      <c r="E7041" t="s">
        <v>12747</v>
      </c>
      <c r="F7041">
        <f>+VLOOKUP(C7041,Fabricante_Consola!$A$5:$B$8,2)</f>
        <v>4</v>
      </c>
      <c r="G7041" s="3" t="str">
        <f t="shared" si="109"/>
        <v>2018-01-01 00:00:00</v>
      </c>
    </row>
    <row r="7042" spans="1:7" x14ac:dyDescent="0.25">
      <c r="A7042" t="s">
        <v>5028</v>
      </c>
      <c r="B7042" s="3">
        <v>42083</v>
      </c>
      <c r="C7042" t="s">
        <v>12532</v>
      </c>
      <c r="D7042" t="s">
        <v>130</v>
      </c>
      <c r="E7042" t="s">
        <v>12748</v>
      </c>
      <c r="F7042">
        <f>+VLOOKUP(C7042,Fabricante_Consola!$A$5:$B$8,2)</f>
        <v>4</v>
      </c>
      <c r="G7042" s="3" t="str">
        <f t="shared" si="109"/>
        <v>2015-03-20 00:00:00</v>
      </c>
    </row>
    <row r="7043" spans="1:7" x14ac:dyDescent="0.25">
      <c r="A7043" t="s">
        <v>5030</v>
      </c>
      <c r="B7043" s="3">
        <v>43466</v>
      </c>
      <c r="C7043" t="s">
        <v>12532</v>
      </c>
      <c r="D7043" t="s">
        <v>223</v>
      </c>
      <c r="E7043" t="s">
        <v>12749</v>
      </c>
      <c r="F7043">
        <f>+VLOOKUP(C7043,Fabricante_Consola!$A$5:$B$8,2)</f>
        <v>4</v>
      </c>
      <c r="G7043" s="3" t="str">
        <f t="shared" ref="G7043:G7106" si="110">+TEXT(B7043,"yyyy-mm-dd hh:mm:ss")</f>
        <v>2019-01-01 00:00:00</v>
      </c>
    </row>
    <row r="7044" spans="1:7" x14ac:dyDescent="0.25">
      <c r="A7044" t="s">
        <v>5032</v>
      </c>
      <c r="B7044" s="3">
        <v>43101</v>
      </c>
      <c r="C7044" t="s">
        <v>12532</v>
      </c>
      <c r="D7044" t="s">
        <v>2</v>
      </c>
      <c r="E7044" t="s">
        <v>12750</v>
      </c>
      <c r="F7044">
        <f>+VLOOKUP(C7044,Fabricante_Consola!$A$5:$B$8,2)</f>
        <v>4</v>
      </c>
      <c r="G7044" s="3" t="str">
        <f t="shared" si="110"/>
        <v>2018-01-01 00:00:00</v>
      </c>
    </row>
    <row r="7045" spans="1:7" x14ac:dyDescent="0.25">
      <c r="A7045" t="s">
        <v>14798</v>
      </c>
      <c r="B7045" s="3">
        <v>42440</v>
      </c>
      <c r="C7045" t="s">
        <v>12532</v>
      </c>
      <c r="D7045" t="s">
        <v>2</v>
      </c>
      <c r="E7045" t="s">
        <v>12751</v>
      </c>
      <c r="F7045">
        <f>+VLOOKUP(C7045,Fabricante_Consola!$A$5:$B$8,2)</f>
        <v>4</v>
      </c>
      <c r="G7045" s="3" t="str">
        <f t="shared" si="110"/>
        <v>2016-03-11 00:00:00</v>
      </c>
    </row>
    <row r="7046" spans="1:7" x14ac:dyDescent="0.25">
      <c r="A7046" t="s">
        <v>256</v>
      </c>
      <c r="B7046" s="3">
        <v>42300</v>
      </c>
      <c r="C7046" t="s">
        <v>12532</v>
      </c>
      <c r="D7046" t="s">
        <v>22</v>
      </c>
      <c r="E7046" t="s">
        <v>12752</v>
      </c>
      <c r="F7046">
        <f>+VLOOKUP(C7046,Fabricante_Consola!$A$5:$B$8,2)</f>
        <v>4</v>
      </c>
      <c r="G7046" s="3" t="str">
        <f t="shared" si="110"/>
        <v>2015-10-23 00:00:00</v>
      </c>
    </row>
    <row r="7047" spans="1:7" x14ac:dyDescent="0.25">
      <c r="A7047" t="s">
        <v>5043</v>
      </c>
      <c r="B7047" s="3">
        <v>42971</v>
      </c>
      <c r="C7047" t="s">
        <v>12532</v>
      </c>
      <c r="D7047" t="s">
        <v>223</v>
      </c>
      <c r="E7047" t="s">
        <v>12753</v>
      </c>
      <c r="F7047">
        <f>+VLOOKUP(C7047,Fabricante_Consola!$A$5:$B$8,2)</f>
        <v>4</v>
      </c>
      <c r="G7047" s="3" t="str">
        <f t="shared" si="110"/>
        <v>2017-08-24 00:00:00</v>
      </c>
    </row>
    <row r="7048" spans="1:7" x14ac:dyDescent="0.25">
      <c r="A7048" t="s">
        <v>5045</v>
      </c>
      <c r="B7048" s="3">
        <v>43140</v>
      </c>
      <c r="C7048" t="s">
        <v>12532</v>
      </c>
      <c r="D7048" t="s">
        <v>2</v>
      </c>
      <c r="E7048" t="s">
        <v>12754</v>
      </c>
      <c r="F7048">
        <f>+VLOOKUP(C7048,Fabricante_Consola!$A$5:$B$8,2)</f>
        <v>4</v>
      </c>
      <c r="G7048" s="3" t="str">
        <f t="shared" si="110"/>
        <v>2018-02-09 00:00:00</v>
      </c>
    </row>
    <row r="7049" spans="1:7" x14ac:dyDescent="0.25">
      <c r="A7049" t="s">
        <v>5049</v>
      </c>
      <c r="B7049" s="3">
        <v>42269</v>
      </c>
      <c r="C7049" t="s">
        <v>12532</v>
      </c>
      <c r="D7049" t="s">
        <v>42</v>
      </c>
      <c r="E7049" t="s">
        <v>12755</v>
      </c>
      <c r="F7049">
        <f>+VLOOKUP(C7049,Fabricante_Consola!$A$5:$B$8,2)</f>
        <v>4</v>
      </c>
      <c r="G7049" s="3" t="str">
        <f t="shared" si="110"/>
        <v>2015-09-22 00:00:00</v>
      </c>
    </row>
    <row r="7050" spans="1:7" x14ac:dyDescent="0.25">
      <c r="A7050" t="s">
        <v>5053</v>
      </c>
      <c r="B7050" s="3">
        <v>43101</v>
      </c>
      <c r="C7050" t="s">
        <v>12532</v>
      </c>
      <c r="D7050" t="s">
        <v>4888</v>
      </c>
      <c r="E7050" t="s">
        <v>12756</v>
      </c>
      <c r="F7050">
        <f>+VLOOKUP(C7050,Fabricante_Consola!$A$5:$B$8,2)</f>
        <v>4</v>
      </c>
      <c r="G7050" s="3" t="str">
        <f t="shared" si="110"/>
        <v>2018-01-01 00:00:00</v>
      </c>
    </row>
    <row r="7051" spans="1:7" x14ac:dyDescent="0.25">
      <c r="A7051" t="s">
        <v>5055</v>
      </c>
      <c r="B7051" s="3">
        <v>43000</v>
      </c>
      <c r="C7051" t="s">
        <v>12532</v>
      </c>
      <c r="D7051" t="s">
        <v>2</v>
      </c>
      <c r="E7051" t="s">
        <v>12757</v>
      </c>
      <c r="F7051">
        <f>+VLOOKUP(C7051,Fabricante_Consola!$A$5:$B$8,2)</f>
        <v>4</v>
      </c>
      <c r="G7051" s="3" t="str">
        <f t="shared" si="110"/>
        <v>2017-09-22 00:00:00</v>
      </c>
    </row>
    <row r="7052" spans="1:7" x14ac:dyDescent="0.25">
      <c r="A7052" t="s">
        <v>5057</v>
      </c>
      <c r="B7052" s="3">
        <v>42797</v>
      </c>
      <c r="C7052" t="s">
        <v>12532</v>
      </c>
      <c r="D7052" t="s">
        <v>42</v>
      </c>
      <c r="E7052" t="s">
        <v>12758</v>
      </c>
      <c r="F7052">
        <f>+VLOOKUP(C7052,Fabricante_Consola!$A$5:$B$8,2)</f>
        <v>4</v>
      </c>
      <c r="G7052" s="3" t="str">
        <f t="shared" si="110"/>
        <v>2017-03-03 00:00:00</v>
      </c>
    </row>
    <row r="7053" spans="1:7" x14ac:dyDescent="0.25">
      <c r="A7053" t="s">
        <v>5059</v>
      </c>
      <c r="B7053" s="3">
        <v>43070</v>
      </c>
      <c r="C7053" t="s">
        <v>12532</v>
      </c>
      <c r="D7053" t="s">
        <v>26</v>
      </c>
      <c r="E7053" t="s">
        <v>12759</v>
      </c>
      <c r="F7053">
        <f>+VLOOKUP(C7053,Fabricante_Consola!$A$5:$B$8,2)</f>
        <v>4</v>
      </c>
      <c r="G7053" s="3" t="str">
        <f t="shared" si="110"/>
        <v>2017-12-01 00:00:00</v>
      </c>
    </row>
    <row r="7054" spans="1:7" x14ac:dyDescent="0.25">
      <c r="A7054" t="s">
        <v>5061</v>
      </c>
      <c r="B7054" s="3">
        <v>42053</v>
      </c>
      <c r="C7054" t="s">
        <v>12532</v>
      </c>
      <c r="D7054" t="s">
        <v>2</v>
      </c>
      <c r="E7054" t="s">
        <v>12760</v>
      </c>
      <c r="F7054">
        <f>+VLOOKUP(C7054,Fabricante_Consola!$A$5:$B$8,2)</f>
        <v>4</v>
      </c>
      <c r="G7054" s="3" t="str">
        <f t="shared" si="110"/>
        <v>2015-02-18 00:00:00</v>
      </c>
    </row>
    <row r="7055" spans="1:7" x14ac:dyDescent="0.25">
      <c r="A7055" t="s">
        <v>5065</v>
      </c>
      <c r="B7055" s="3">
        <v>42655</v>
      </c>
      <c r="C7055" t="s">
        <v>12532</v>
      </c>
      <c r="D7055" t="s">
        <v>2</v>
      </c>
      <c r="E7055" t="s">
        <v>12761</v>
      </c>
      <c r="F7055">
        <f>+VLOOKUP(C7055,Fabricante_Consola!$A$5:$B$8,2)</f>
        <v>4</v>
      </c>
      <c r="G7055" s="3" t="str">
        <f t="shared" si="110"/>
        <v>2016-10-12 00:00:00</v>
      </c>
    </row>
    <row r="7056" spans="1:7" x14ac:dyDescent="0.25">
      <c r="A7056" t="s">
        <v>5067</v>
      </c>
      <c r="B7056" s="3">
        <v>42244</v>
      </c>
      <c r="C7056" t="s">
        <v>12532</v>
      </c>
      <c r="D7056" t="s">
        <v>15</v>
      </c>
      <c r="E7056" t="s">
        <v>12762</v>
      </c>
      <c r="F7056">
        <f>+VLOOKUP(C7056,Fabricante_Consola!$A$5:$B$8,2)</f>
        <v>4</v>
      </c>
      <c r="G7056" s="3" t="str">
        <f t="shared" si="110"/>
        <v>2015-08-28 00:00:00</v>
      </c>
    </row>
    <row r="7057" spans="1:7" x14ac:dyDescent="0.25">
      <c r="A7057" t="s">
        <v>5069</v>
      </c>
      <c r="B7057" s="3">
        <v>42468</v>
      </c>
      <c r="C7057" t="s">
        <v>12532</v>
      </c>
      <c r="D7057" t="s">
        <v>165</v>
      </c>
      <c r="E7057" t="s">
        <v>12763</v>
      </c>
      <c r="F7057">
        <f>+VLOOKUP(C7057,Fabricante_Consola!$A$5:$B$8,2)</f>
        <v>4</v>
      </c>
      <c r="G7057" s="3" t="str">
        <f t="shared" si="110"/>
        <v>2016-04-08 00:00:00</v>
      </c>
    </row>
    <row r="7058" spans="1:7" x14ac:dyDescent="0.25">
      <c r="A7058" t="s">
        <v>274</v>
      </c>
      <c r="B7058" s="3">
        <v>43101</v>
      </c>
      <c r="C7058" t="s">
        <v>12532</v>
      </c>
      <c r="D7058" t="s">
        <v>5</v>
      </c>
      <c r="E7058" t="s">
        <v>12764</v>
      </c>
      <c r="F7058">
        <f>+VLOOKUP(C7058,Fabricante_Consola!$A$5:$B$8,2)</f>
        <v>4</v>
      </c>
      <c r="G7058" s="3" t="str">
        <f t="shared" si="110"/>
        <v>2018-01-01 00:00:00</v>
      </c>
    </row>
    <row r="7059" spans="1:7" x14ac:dyDescent="0.25">
      <c r="A7059" t="s">
        <v>5072</v>
      </c>
      <c r="B7059" s="3">
        <v>42220</v>
      </c>
      <c r="C7059" t="s">
        <v>12532</v>
      </c>
      <c r="D7059" t="s">
        <v>18</v>
      </c>
      <c r="E7059" t="s">
        <v>12765</v>
      </c>
      <c r="F7059">
        <f>+VLOOKUP(C7059,Fabricante_Consola!$A$5:$B$8,2)</f>
        <v>4</v>
      </c>
      <c r="G7059" s="3" t="str">
        <f t="shared" si="110"/>
        <v>2015-08-04 00:00:00</v>
      </c>
    </row>
    <row r="7060" spans="1:7" x14ac:dyDescent="0.25">
      <c r="A7060" t="s">
        <v>5074</v>
      </c>
      <c r="B7060" s="3">
        <v>43074</v>
      </c>
      <c r="C7060" t="s">
        <v>12532</v>
      </c>
      <c r="D7060" t="s">
        <v>123</v>
      </c>
      <c r="E7060" t="s">
        <v>12766</v>
      </c>
      <c r="F7060">
        <f>+VLOOKUP(C7060,Fabricante_Consola!$A$5:$B$8,2)</f>
        <v>4</v>
      </c>
      <c r="G7060" s="3" t="str">
        <f t="shared" si="110"/>
        <v>2017-12-05 00:00:00</v>
      </c>
    </row>
    <row r="7061" spans="1:7" x14ac:dyDescent="0.25">
      <c r="A7061" t="s">
        <v>5076</v>
      </c>
      <c r="B7061" s="3">
        <v>42790</v>
      </c>
      <c r="C7061" t="s">
        <v>12532</v>
      </c>
      <c r="D7061" t="s">
        <v>11</v>
      </c>
      <c r="E7061" t="s">
        <v>12767</v>
      </c>
      <c r="F7061">
        <f>+VLOOKUP(C7061,Fabricante_Consola!$A$5:$B$8,2)</f>
        <v>4</v>
      </c>
      <c r="G7061" s="3" t="str">
        <f t="shared" si="110"/>
        <v>2017-02-24 00:00:00</v>
      </c>
    </row>
    <row r="7062" spans="1:7" x14ac:dyDescent="0.25">
      <c r="A7062" t="s">
        <v>5078</v>
      </c>
      <c r="B7062" s="3">
        <v>42692</v>
      </c>
      <c r="C7062" t="s">
        <v>12532</v>
      </c>
      <c r="D7062" t="s">
        <v>2</v>
      </c>
      <c r="E7062" t="s">
        <v>12768</v>
      </c>
      <c r="F7062">
        <f>+VLOOKUP(C7062,Fabricante_Consola!$A$5:$B$8,2)</f>
        <v>4</v>
      </c>
      <c r="G7062" s="3" t="str">
        <f t="shared" si="110"/>
        <v>2016-11-18 00:00:00</v>
      </c>
    </row>
    <row r="7063" spans="1:7" x14ac:dyDescent="0.25">
      <c r="A7063" t="s">
        <v>5080</v>
      </c>
      <c r="B7063" s="3">
        <v>43101</v>
      </c>
      <c r="C7063" t="s">
        <v>12532</v>
      </c>
      <c r="D7063" t="s">
        <v>83</v>
      </c>
      <c r="E7063" t="s">
        <v>12769</v>
      </c>
      <c r="F7063">
        <f>+VLOOKUP(C7063,Fabricante_Consola!$A$5:$B$8,2)</f>
        <v>4</v>
      </c>
      <c r="G7063" s="3" t="str">
        <f t="shared" si="110"/>
        <v>2018-01-01 00:00:00</v>
      </c>
    </row>
    <row r="7064" spans="1:7" x14ac:dyDescent="0.25">
      <c r="A7064" t="s">
        <v>12770</v>
      </c>
      <c r="B7064" s="3">
        <v>43101</v>
      </c>
      <c r="C7064" t="s">
        <v>12532</v>
      </c>
      <c r="D7064" t="s">
        <v>83</v>
      </c>
      <c r="E7064" t="s">
        <v>12771</v>
      </c>
      <c r="F7064">
        <f>+VLOOKUP(C7064,Fabricante_Consola!$A$5:$B$8,2)</f>
        <v>4</v>
      </c>
      <c r="G7064" s="3" t="str">
        <f t="shared" si="110"/>
        <v>2018-01-01 00:00:00</v>
      </c>
    </row>
    <row r="7065" spans="1:7" x14ac:dyDescent="0.25">
      <c r="A7065" t="s">
        <v>12772</v>
      </c>
      <c r="B7065" s="3">
        <v>42725</v>
      </c>
      <c r="C7065" t="s">
        <v>12532</v>
      </c>
      <c r="D7065" t="s">
        <v>99</v>
      </c>
      <c r="E7065" t="s">
        <v>12773</v>
      </c>
      <c r="F7065">
        <f>+VLOOKUP(C7065,Fabricante_Consola!$A$5:$B$8,2)</f>
        <v>4</v>
      </c>
      <c r="G7065" s="3" t="str">
        <f t="shared" si="110"/>
        <v>2016-12-21 00:00:00</v>
      </c>
    </row>
    <row r="7066" spans="1:7" x14ac:dyDescent="0.25">
      <c r="A7066" t="s">
        <v>12774</v>
      </c>
      <c r="B7066" s="3">
        <v>43091</v>
      </c>
      <c r="C7066" t="s">
        <v>12532</v>
      </c>
      <c r="D7066" t="s">
        <v>18</v>
      </c>
      <c r="E7066" t="s">
        <v>12775</v>
      </c>
      <c r="F7066">
        <f>+VLOOKUP(C7066,Fabricante_Consola!$A$5:$B$8,2)</f>
        <v>4</v>
      </c>
      <c r="G7066" s="3" t="str">
        <f t="shared" si="110"/>
        <v>2017-12-22 00:00:00</v>
      </c>
    </row>
    <row r="7067" spans="1:7" x14ac:dyDescent="0.25">
      <c r="A7067" t="s">
        <v>12776</v>
      </c>
      <c r="B7067" s="3">
        <v>41978</v>
      </c>
      <c r="C7067" t="s">
        <v>12532</v>
      </c>
      <c r="D7067" t="s">
        <v>9</v>
      </c>
      <c r="E7067" t="s">
        <v>12777</v>
      </c>
      <c r="F7067">
        <f>+VLOOKUP(C7067,Fabricante_Consola!$A$5:$B$8,2)</f>
        <v>4</v>
      </c>
      <c r="G7067" s="3" t="str">
        <f t="shared" si="110"/>
        <v>2014-12-05 00:00:00</v>
      </c>
    </row>
    <row r="7068" spans="1:7" x14ac:dyDescent="0.25">
      <c r="A7068" t="s">
        <v>5084</v>
      </c>
      <c r="B7068" s="3">
        <v>43101</v>
      </c>
      <c r="C7068" t="s">
        <v>12532</v>
      </c>
      <c r="D7068" t="s">
        <v>2</v>
      </c>
      <c r="E7068" t="s">
        <v>12778</v>
      </c>
      <c r="F7068">
        <f>+VLOOKUP(C7068,Fabricante_Consola!$A$5:$B$8,2)</f>
        <v>4</v>
      </c>
      <c r="G7068" s="3" t="str">
        <f t="shared" si="110"/>
        <v>2018-01-01 00:00:00</v>
      </c>
    </row>
    <row r="7069" spans="1:7" x14ac:dyDescent="0.25">
      <c r="A7069" t="s">
        <v>5086</v>
      </c>
      <c r="B7069" s="3">
        <v>42090</v>
      </c>
      <c r="C7069" t="s">
        <v>12532</v>
      </c>
      <c r="D7069" t="s">
        <v>2</v>
      </c>
      <c r="E7069" t="s">
        <v>12779</v>
      </c>
      <c r="F7069">
        <f>+VLOOKUP(C7069,Fabricante_Consola!$A$5:$B$8,2)</f>
        <v>4</v>
      </c>
      <c r="G7069" s="3" t="str">
        <f t="shared" si="110"/>
        <v>2015-03-27 00:00:00</v>
      </c>
    </row>
    <row r="7070" spans="1:7" x14ac:dyDescent="0.25">
      <c r="A7070" t="s">
        <v>5095</v>
      </c>
      <c r="B7070" s="3">
        <v>43101</v>
      </c>
      <c r="C7070" t="s">
        <v>12532</v>
      </c>
      <c r="D7070" t="s">
        <v>2</v>
      </c>
      <c r="E7070" t="s">
        <v>12780</v>
      </c>
      <c r="F7070">
        <f>+VLOOKUP(C7070,Fabricante_Consola!$A$5:$B$8,2)</f>
        <v>4</v>
      </c>
      <c r="G7070" s="3" t="str">
        <f t="shared" si="110"/>
        <v>2018-01-01 00:00:00</v>
      </c>
    </row>
    <row r="7071" spans="1:7" x14ac:dyDescent="0.25">
      <c r="A7071" t="s">
        <v>5103</v>
      </c>
      <c r="B7071" s="3">
        <v>43101</v>
      </c>
      <c r="C7071" t="s">
        <v>12532</v>
      </c>
      <c r="D7071" t="s">
        <v>22</v>
      </c>
      <c r="E7071" t="s">
        <v>12781</v>
      </c>
      <c r="F7071">
        <f>+VLOOKUP(C7071,Fabricante_Consola!$A$5:$B$8,2)</f>
        <v>4</v>
      </c>
      <c r="G7071" s="3" t="str">
        <f t="shared" si="110"/>
        <v>2018-01-01 00:00:00</v>
      </c>
    </row>
    <row r="7072" spans="1:7" x14ac:dyDescent="0.25">
      <c r="A7072" t="s">
        <v>5107</v>
      </c>
      <c r="B7072" s="3">
        <v>42486</v>
      </c>
      <c r="C7072" t="s">
        <v>12532</v>
      </c>
      <c r="D7072" t="s">
        <v>99</v>
      </c>
      <c r="E7072" t="s">
        <v>12782</v>
      </c>
      <c r="F7072">
        <f>+VLOOKUP(C7072,Fabricante_Consola!$A$5:$B$8,2)</f>
        <v>4</v>
      </c>
      <c r="G7072" s="3" t="str">
        <f t="shared" si="110"/>
        <v>2016-04-26 00:00:00</v>
      </c>
    </row>
    <row r="7073" spans="1:7" x14ac:dyDescent="0.25">
      <c r="A7073" t="s">
        <v>5109</v>
      </c>
      <c r="B7073" s="3">
        <v>42237</v>
      </c>
      <c r="C7073" t="s">
        <v>12532</v>
      </c>
      <c r="D7073" t="s">
        <v>26</v>
      </c>
      <c r="E7073" t="s">
        <v>12783</v>
      </c>
      <c r="F7073">
        <f>+VLOOKUP(C7073,Fabricante_Consola!$A$5:$B$8,2)</f>
        <v>4</v>
      </c>
      <c r="G7073" s="3" t="str">
        <f t="shared" si="110"/>
        <v>2015-08-21 00:00:00</v>
      </c>
    </row>
    <row r="7074" spans="1:7" x14ac:dyDescent="0.25">
      <c r="A7074" t="s">
        <v>5111</v>
      </c>
      <c r="B7074" s="3">
        <v>43159</v>
      </c>
      <c r="C7074" t="s">
        <v>12532</v>
      </c>
      <c r="D7074" t="s">
        <v>18</v>
      </c>
      <c r="E7074" t="s">
        <v>12784</v>
      </c>
      <c r="F7074">
        <f>+VLOOKUP(C7074,Fabricante_Consola!$A$5:$B$8,2)</f>
        <v>4</v>
      </c>
      <c r="G7074" s="3" t="str">
        <f t="shared" si="110"/>
        <v>2018-02-28 00:00:00</v>
      </c>
    </row>
    <row r="7075" spans="1:7" x14ac:dyDescent="0.25">
      <c r="A7075" t="s">
        <v>12785</v>
      </c>
      <c r="B7075" s="3">
        <v>42720</v>
      </c>
      <c r="C7075" t="s">
        <v>12532</v>
      </c>
      <c r="D7075" t="s">
        <v>18</v>
      </c>
      <c r="E7075" t="s">
        <v>12786</v>
      </c>
      <c r="F7075">
        <f>+VLOOKUP(C7075,Fabricante_Consola!$A$5:$B$8,2)</f>
        <v>4</v>
      </c>
      <c r="G7075" s="3" t="str">
        <f t="shared" si="110"/>
        <v>2016-12-16 00:00:00</v>
      </c>
    </row>
    <row r="7076" spans="1:7" x14ac:dyDescent="0.25">
      <c r="A7076" t="s">
        <v>12787</v>
      </c>
      <c r="B7076" s="3">
        <v>43101</v>
      </c>
      <c r="C7076" t="s">
        <v>12532</v>
      </c>
      <c r="D7076" t="s">
        <v>2</v>
      </c>
      <c r="E7076" t="s">
        <v>12788</v>
      </c>
      <c r="F7076">
        <f>+VLOOKUP(C7076,Fabricante_Consola!$A$5:$B$8,2)</f>
        <v>4</v>
      </c>
      <c r="G7076" s="3" t="str">
        <f t="shared" si="110"/>
        <v>2018-01-01 00:00:00</v>
      </c>
    </row>
    <row r="7077" spans="1:7" x14ac:dyDescent="0.25">
      <c r="A7077" t="s">
        <v>5119</v>
      </c>
      <c r="B7077" s="3">
        <v>42909</v>
      </c>
      <c r="C7077" t="s">
        <v>12532</v>
      </c>
      <c r="D7077" t="s">
        <v>165</v>
      </c>
      <c r="E7077" t="s">
        <v>12789</v>
      </c>
      <c r="F7077">
        <f>+VLOOKUP(C7077,Fabricante_Consola!$A$5:$B$8,2)</f>
        <v>4</v>
      </c>
      <c r="G7077" s="3" t="str">
        <f t="shared" si="110"/>
        <v>2017-06-23 00:00:00</v>
      </c>
    </row>
    <row r="7078" spans="1:7" x14ac:dyDescent="0.25">
      <c r="A7078" t="s">
        <v>5123</v>
      </c>
      <c r="B7078" s="3">
        <v>42251</v>
      </c>
      <c r="C7078" t="s">
        <v>12532</v>
      </c>
      <c r="D7078" t="s">
        <v>165</v>
      </c>
      <c r="E7078" t="s">
        <v>12790</v>
      </c>
      <c r="F7078">
        <f>+VLOOKUP(C7078,Fabricante_Consola!$A$5:$B$8,2)</f>
        <v>4</v>
      </c>
      <c r="G7078" s="3" t="str">
        <f t="shared" si="110"/>
        <v>2015-09-04 00:00:00</v>
      </c>
    </row>
    <row r="7079" spans="1:7" x14ac:dyDescent="0.25">
      <c r="A7079" t="s">
        <v>5125</v>
      </c>
      <c r="B7079" s="3">
        <v>42228</v>
      </c>
      <c r="C7079" t="s">
        <v>12532</v>
      </c>
      <c r="D7079" t="s">
        <v>15</v>
      </c>
      <c r="E7079" t="s">
        <v>12791</v>
      </c>
      <c r="F7079">
        <f>+VLOOKUP(C7079,Fabricante_Consola!$A$5:$B$8,2)</f>
        <v>4</v>
      </c>
      <c r="G7079" s="3" t="str">
        <f t="shared" si="110"/>
        <v>2015-08-12 00:00:00</v>
      </c>
    </row>
    <row r="7080" spans="1:7" x14ac:dyDescent="0.25">
      <c r="A7080" t="s">
        <v>5131</v>
      </c>
      <c r="B7080" s="3">
        <v>43101</v>
      </c>
      <c r="C7080" t="s">
        <v>12532</v>
      </c>
      <c r="D7080" t="s">
        <v>15</v>
      </c>
      <c r="E7080" t="s">
        <v>12792</v>
      </c>
      <c r="F7080">
        <f>+VLOOKUP(C7080,Fabricante_Consola!$A$5:$B$8,2)</f>
        <v>4</v>
      </c>
      <c r="G7080" s="3" t="str">
        <f t="shared" si="110"/>
        <v>2018-01-01 00:00:00</v>
      </c>
    </row>
    <row r="7081" spans="1:7" x14ac:dyDescent="0.25">
      <c r="A7081" t="s">
        <v>5133</v>
      </c>
      <c r="B7081" s="3">
        <v>43014</v>
      </c>
      <c r="C7081" t="s">
        <v>12532</v>
      </c>
      <c r="D7081" t="s">
        <v>15</v>
      </c>
      <c r="E7081" t="s">
        <v>12793</v>
      </c>
      <c r="F7081">
        <f>+VLOOKUP(C7081,Fabricante_Consola!$A$5:$B$8,2)</f>
        <v>4</v>
      </c>
      <c r="G7081" s="3" t="str">
        <f t="shared" si="110"/>
        <v>2017-10-06 00:00:00</v>
      </c>
    </row>
    <row r="7082" spans="1:7" x14ac:dyDescent="0.25">
      <c r="A7082" t="s">
        <v>5135</v>
      </c>
      <c r="B7082" s="3">
        <v>42832</v>
      </c>
      <c r="C7082" t="s">
        <v>12532</v>
      </c>
      <c r="D7082" t="s">
        <v>2</v>
      </c>
      <c r="E7082" t="s">
        <v>12794</v>
      </c>
      <c r="F7082">
        <f>+VLOOKUP(C7082,Fabricante_Consola!$A$5:$B$8,2)</f>
        <v>4</v>
      </c>
      <c r="G7082" s="3" t="str">
        <f t="shared" si="110"/>
        <v>2017-04-07 00:00:00</v>
      </c>
    </row>
    <row r="7083" spans="1:7" x14ac:dyDescent="0.25">
      <c r="A7083" t="s">
        <v>5141</v>
      </c>
      <c r="B7083" s="3">
        <v>43175</v>
      </c>
      <c r="C7083" t="s">
        <v>12532</v>
      </c>
      <c r="D7083" t="s">
        <v>20</v>
      </c>
      <c r="E7083" t="s">
        <v>12795</v>
      </c>
      <c r="F7083">
        <f>+VLOOKUP(C7083,Fabricante_Consola!$A$5:$B$8,2)</f>
        <v>4</v>
      </c>
      <c r="G7083" s="3" t="str">
        <f t="shared" si="110"/>
        <v>2018-03-16 00:00:00</v>
      </c>
    </row>
    <row r="7084" spans="1:7" x14ac:dyDescent="0.25">
      <c r="A7084" t="s">
        <v>5143</v>
      </c>
      <c r="B7084" s="3">
        <v>43068</v>
      </c>
      <c r="C7084" t="s">
        <v>12532</v>
      </c>
      <c r="D7084" t="s">
        <v>5</v>
      </c>
      <c r="E7084" t="s">
        <v>12796</v>
      </c>
      <c r="F7084">
        <f>+VLOOKUP(C7084,Fabricante_Consola!$A$5:$B$8,2)</f>
        <v>4</v>
      </c>
      <c r="G7084" s="3" t="str">
        <f t="shared" si="110"/>
        <v>2017-11-29 00:00:00</v>
      </c>
    </row>
    <row r="7085" spans="1:7" x14ac:dyDescent="0.25">
      <c r="A7085" t="s">
        <v>5145</v>
      </c>
      <c r="B7085" s="3">
        <v>42865</v>
      </c>
      <c r="C7085" t="s">
        <v>12532</v>
      </c>
      <c r="D7085" t="s">
        <v>2</v>
      </c>
      <c r="E7085" t="s">
        <v>12797</v>
      </c>
      <c r="F7085">
        <f>+VLOOKUP(C7085,Fabricante_Consola!$A$5:$B$8,2)</f>
        <v>4</v>
      </c>
      <c r="G7085" s="3" t="str">
        <f t="shared" si="110"/>
        <v>2017-05-10 00:00:00</v>
      </c>
    </row>
    <row r="7086" spans="1:7" x14ac:dyDescent="0.25">
      <c r="A7086" t="s">
        <v>14676</v>
      </c>
      <c r="B7086" s="3">
        <v>42178</v>
      </c>
      <c r="C7086" t="s">
        <v>12532</v>
      </c>
      <c r="D7086" t="s">
        <v>15</v>
      </c>
      <c r="E7086" t="s">
        <v>12798</v>
      </c>
      <c r="F7086">
        <f>+VLOOKUP(C7086,Fabricante_Consola!$A$5:$B$8,2)</f>
        <v>4</v>
      </c>
      <c r="G7086" s="3" t="str">
        <f t="shared" si="110"/>
        <v>2015-06-23 00:00:00</v>
      </c>
    </row>
    <row r="7087" spans="1:7" x14ac:dyDescent="0.25">
      <c r="A7087" t="s">
        <v>12799</v>
      </c>
      <c r="B7087" s="3">
        <v>43101</v>
      </c>
      <c r="C7087" t="s">
        <v>12532</v>
      </c>
      <c r="D7087" t="s">
        <v>20</v>
      </c>
      <c r="E7087" t="s">
        <v>12800</v>
      </c>
      <c r="F7087">
        <f>+VLOOKUP(C7087,Fabricante_Consola!$A$5:$B$8,2)</f>
        <v>4</v>
      </c>
      <c r="G7087" s="3" t="str">
        <f t="shared" si="110"/>
        <v>2018-01-01 00:00:00</v>
      </c>
    </row>
    <row r="7088" spans="1:7" x14ac:dyDescent="0.25">
      <c r="A7088" t="s">
        <v>5151</v>
      </c>
      <c r="B7088" s="3">
        <v>43101</v>
      </c>
      <c r="C7088" t="s">
        <v>12532</v>
      </c>
      <c r="D7088" t="s">
        <v>15</v>
      </c>
      <c r="E7088" t="s">
        <v>12801</v>
      </c>
      <c r="F7088">
        <f>+VLOOKUP(C7088,Fabricante_Consola!$A$5:$B$8,2)</f>
        <v>4</v>
      </c>
      <c r="G7088" s="3" t="str">
        <f t="shared" si="110"/>
        <v>2018-01-01 00:00:00</v>
      </c>
    </row>
    <row r="7089" spans="1:7" x14ac:dyDescent="0.25">
      <c r="A7089" t="s">
        <v>5153</v>
      </c>
      <c r="B7089" s="3">
        <v>43405</v>
      </c>
      <c r="C7089" t="s">
        <v>12532</v>
      </c>
      <c r="D7089" t="s">
        <v>2</v>
      </c>
      <c r="E7089" t="s">
        <v>12802</v>
      </c>
      <c r="F7089">
        <f>+VLOOKUP(C7089,Fabricante_Consola!$A$5:$B$8,2)</f>
        <v>4</v>
      </c>
      <c r="G7089" s="3" t="str">
        <f t="shared" si="110"/>
        <v>2018-11-01 00:00:00</v>
      </c>
    </row>
    <row r="7090" spans="1:7" x14ac:dyDescent="0.25">
      <c r="A7090" t="s">
        <v>316</v>
      </c>
      <c r="B7090" s="3">
        <v>41947</v>
      </c>
      <c r="C7090" t="s">
        <v>12532</v>
      </c>
      <c r="D7090" t="s">
        <v>2</v>
      </c>
      <c r="E7090" t="s">
        <v>12803</v>
      </c>
      <c r="F7090">
        <f>+VLOOKUP(C7090,Fabricante_Consola!$A$5:$B$8,2)</f>
        <v>4</v>
      </c>
      <c r="G7090" s="3" t="str">
        <f t="shared" si="110"/>
        <v>2014-11-04 00:00:00</v>
      </c>
    </row>
    <row r="7091" spans="1:7" x14ac:dyDescent="0.25">
      <c r="A7091" t="s">
        <v>319</v>
      </c>
      <c r="B7091" s="3">
        <v>42314</v>
      </c>
      <c r="C7091" t="s">
        <v>12532</v>
      </c>
      <c r="D7091" t="s">
        <v>2</v>
      </c>
      <c r="E7091" t="s">
        <v>12804</v>
      </c>
      <c r="F7091">
        <f>+VLOOKUP(C7091,Fabricante_Consola!$A$5:$B$8,2)</f>
        <v>4</v>
      </c>
      <c r="G7091" s="3" t="str">
        <f t="shared" si="110"/>
        <v>2015-11-06 00:00:00</v>
      </c>
    </row>
    <row r="7092" spans="1:7" x14ac:dyDescent="0.25">
      <c r="A7092" t="s">
        <v>320</v>
      </c>
      <c r="B7092" s="3">
        <v>41590</v>
      </c>
      <c r="C7092" t="s">
        <v>12532</v>
      </c>
      <c r="D7092" t="s">
        <v>2</v>
      </c>
      <c r="E7092" t="s">
        <v>12805</v>
      </c>
      <c r="F7092">
        <f>+VLOOKUP(C7092,Fabricante_Consola!$A$5:$B$8,2)</f>
        <v>4</v>
      </c>
      <c r="G7092" s="3" t="str">
        <f t="shared" si="110"/>
        <v>2013-11-12 00:00:00</v>
      </c>
    </row>
    <row r="7093" spans="1:7" x14ac:dyDescent="0.25">
      <c r="A7093" t="s">
        <v>5158</v>
      </c>
      <c r="B7093" s="3">
        <v>42678</v>
      </c>
      <c r="C7093" t="s">
        <v>12532</v>
      </c>
      <c r="D7093" t="s">
        <v>2</v>
      </c>
      <c r="E7093" t="s">
        <v>12806</v>
      </c>
      <c r="F7093">
        <f>+VLOOKUP(C7093,Fabricante_Consola!$A$5:$B$8,2)</f>
        <v>4</v>
      </c>
      <c r="G7093" s="3" t="str">
        <f t="shared" si="110"/>
        <v>2016-11-04 00:00:00</v>
      </c>
    </row>
    <row r="7094" spans="1:7" x14ac:dyDescent="0.25">
      <c r="A7094" t="s">
        <v>5162</v>
      </c>
      <c r="B7094" s="3">
        <v>42678</v>
      </c>
      <c r="C7094" t="s">
        <v>12532</v>
      </c>
      <c r="D7094" t="s">
        <v>2</v>
      </c>
      <c r="E7094" t="s">
        <v>12807</v>
      </c>
      <c r="F7094">
        <f>+VLOOKUP(C7094,Fabricante_Consola!$A$5:$B$8,2)</f>
        <v>4</v>
      </c>
      <c r="G7094" s="3" t="str">
        <f t="shared" si="110"/>
        <v>2016-11-04 00:00:00</v>
      </c>
    </row>
    <row r="7095" spans="1:7" x14ac:dyDescent="0.25">
      <c r="A7095" t="s">
        <v>5164</v>
      </c>
      <c r="B7095" s="3">
        <v>43042</v>
      </c>
      <c r="C7095" t="s">
        <v>12532</v>
      </c>
      <c r="D7095" t="s">
        <v>2</v>
      </c>
      <c r="E7095" t="s">
        <v>12808</v>
      </c>
      <c r="F7095">
        <f>+VLOOKUP(C7095,Fabricante_Consola!$A$5:$B$8,2)</f>
        <v>4</v>
      </c>
      <c r="G7095" s="3" t="str">
        <f t="shared" si="110"/>
        <v>2017-11-03 00:00:00</v>
      </c>
    </row>
    <row r="7096" spans="1:7" x14ac:dyDescent="0.25">
      <c r="A7096" t="s">
        <v>5170</v>
      </c>
      <c r="B7096" s="3">
        <v>42769</v>
      </c>
      <c r="C7096" t="s">
        <v>12532</v>
      </c>
      <c r="D7096" t="s">
        <v>1981</v>
      </c>
      <c r="E7096" t="s">
        <v>12809</v>
      </c>
      <c r="F7096">
        <f>+VLOOKUP(C7096,Fabricante_Consola!$A$5:$B$8,2)</f>
        <v>4</v>
      </c>
      <c r="G7096" s="3" t="str">
        <f t="shared" si="110"/>
        <v>2017-02-03 00:00:00</v>
      </c>
    </row>
    <row r="7097" spans="1:7" x14ac:dyDescent="0.25">
      <c r="A7097" t="s">
        <v>5174</v>
      </c>
      <c r="B7097" s="3">
        <v>42587</v>
      </c>
      <c r="C7097" t="s">
        <v>12532</v>
      </c>
      <c r="D7097" t="s">
        <v>130</v>
      </c>
      <c r="E7097" t="s">
        <v>12810</v>
      </c>
      <c r="F7097">
        <f>+VLOOKUP(C7097,Fabricante_Consola!$A$5:$B$8,2)</f>
        <v>4</v>
      </c>
      <c r="G7097" s="3" t="str">
        <f t="shared" si="110"/>
        <v>2016-08-05 00:00:00</v>
      </c>
    </row>
    <row r="7098" spans="1:7" x14ac:dyDescent="0.25">
      <c r="A7098" t="s">
        <v>5178</v>
      </c>
      <c r="B7098" s="3">
        <v>42314</v>
      </c>
      <c r="C7098" t="s">
        <v>12532</v>
      </c>
      <c r="D7098" t="s">
        <v>66</v>
      </c>
      <c r="E7098" t="s">
        <v>12811</v>
      </c>
      <c r="F7098">
        <f>+VLOOKUP(C7098,Fabricante_Consola!$A$5:$B$8,2)</f>
        <v>4</v>
      </c>
      <c r="G7098" s="3" t="str">
        <f t="shared" si="110"/>
        <v>2015-11-06 00:00:00</v>
      </c>
    </row>
    <row r="7099" spans="1:7" x14ac:dyDescent="0.25">
      <c r="A7099" t="s">
        <v>5180</v>
      </c>
      <c r="B7099" s="3">
        <v>42559</v>
      </c>
      <c r="C7099" t="s">
        <v>12532</v>
      </c>
      <c r="D7099" t="s">
        <v>267</v>
      </c>
      <c r="E7099" t="s">
        <v>12812</v>
      </c>
      <c r="F7099">
        <f>+VLOOKUP(C7099,Fabricante_Consola!$A$5:$B$8,2)</f>
        <v>4</v>
      </c>
      <c r="G7099" s="3" t="str">
        <f t="shared" si="110"/>
        <v>2016-07-08 00:00:00</v>
      </c>
    </row>
    <row r="7100" spans="1:7" x14ac:dyDescent="0.25">
      <c r="A7100" t="s">
        <v>336</v>
      </c>
      <c r="B7100" s="3">
        <v>42923</v>
      </c>
      <c r="C7100" t="s">
        <v>12532</v>
      </c>
      <c r="D7100" t="s">
        <v>20</v>
      </c>
      <c r="E7100" t="s">
        <v>12813</v>
      </c>
      <c r="F7100">
        <f>+VLOOKUP(C7100,Fabricante_Consola!$A$5:$B$8,2)</f>
        <v>4</v>
      </c>
      <c r="G7100" s="3" t="str">
        <f t="shared" si="110"/>
        <v>2017-07-07 00:00:00</v>
      </c>
    </row>
    <row r="7101" spans="1:7" x14ac:dyDescent="0.25">
      <c r="A7101" t="s">
        <v>5185</v>
      </c>
      <c r="B7101" s="3">
        <v>42682</v>
      </c>
      <c r="C7101" t="s">
        <v>12532</v>
      </c>
      <c r="D7101" t="s">
        <v>2</v>
      </c>
      <c r="E7101" t="s">
        <v>12814</v>
      </c>
      <c r="F7101">
        <f>+VLOOKUP(C7101,Fabricante_Consola!$A$5:$B$8,2)</f>
        <v>4</v>
      </c>
      <c r="G7101" s="3" t="str">
        <f t="shared" si="110"/>
        <v>2016-11-08 00:00:00</v>
      </c>
    </row>
    <row r="7102" spans="1:7" x14ac:dyDescent="0.25">
      <c r="A7102" t="s">
        <v>5187</v>
      </c>
      <c r="B7102" s="3">
        <v>42457</v>
      </c>
      <c r="C7102" t="s">
        <v>12532</v>
      </c>
      <c r="D7102" t="s">
        <v>5</v>
      </c>
      <c r="E7102" t="s">
        <v>12815</v>
      </c>
      <c r="F7102">
        <f>+VLOOKUP(C7102,Fabricante_Consola!$A$5:$B$8,2)</f>
        <v>4</v>
      </c>
      <c r="G7102" s="3" t="str">
        <f t="shared" si="110"/>
        <v>2016-03-28 00:00:00</v>
      </c>
    </row>
    <row r="7103" spans="1:7" x14ac:dyDescent="0.25">
      <c r="A7103" t="s">
        <v>5189</v>
      </c>
      <c r="B7103" s="3">
        <v>42571</v>
      </c>
      <c r="C7103" t="s">
        <v>12532</v>
      </c>
      <c r="D7103" t="s">
        <v>223</v>
      </c>
      <c r="E7103" t="s">
        <v>12816</v>
      </c>
      <c r="F7103">
        <f>+VLOOKUP(C7103,Fabricante_Consola!$A$5:$B$8,2)</f>
        <v>4</v>
      </c>
      <c r="G7103" s="3" t="str">
        <f t="shared" si="110"/>
        <v>2016-07-20 00:00:00</v>
      </c>
    </row>
    <row r="7104" spans="1:7" x14ac:dyDescent="0.25">
      <c r="A7104" t="s">
        <v>12817</v>
      </c>
      <c r="B7104" s="3">
        <v>42256</v>
      </c>
      <c r="C7104" t="s">
        <v>12532</v>
      </c>
      <c r="D7104" t="s">
        <v>2</v>
      </c>
      <c r="E7104" t="s">
        <v>12818</v>
      </c>
      <c r="F7104">
        <f>+VLOOKUP(C7104,Fabricante_Consola!$A$5:$B$8,2)</f>
        <v>4</v>
      </c>
      <c r="G7104" s="3" t="str">
        <f t="shared" si="110"/>
        <v>2015-09-09 00:00:00</v>
      </c>
    </row>
    <row r="7105" spans="1:7" x14ac:dyDescent="0.25">
      <c r="A7105" t="s">
        <v>5191</v>
      </c>
      <c r="B7105" s="3">
        <v>42718</v>
      </c>
      <c r="C7105" t="s">
        <v>12532</v>
      </c>
      <c r="D7105" t="s">
        <v>2</v>
      </c>
      <c r="E7105" t="s">
        <v>12819</v>
      </c>
      <c r="F7105">
        <f>+VLOOKUP(C7105,Fabricante_Consola!$A$5:$B$8,2)</f>
        <v>4</v>
      </c>
      <c r="G7105" s="3" t="str">
        <f t="shared" si="110"/>
        <v>2016-12-14 00:00:00</v>
      </c>
    </row>
    <row r="7106" spans="1:7" x14ac:dyDescent="0.25">
      <c r="A7106" t="s">
        <v>5193</v>
      </c>
      <c r="B7106" s="3">
        <v>42648</v>
      </c>
      <c r="C7106" t="s">
        <v>12532</v>
      </c>
      <c r="D7106" t="s">
        <v>99</v>
      </c>
      <c r="E7106" t="s">
        <v>12820</v>
      </c>
      <c r="F7106">
        <f>+VLOOKUP(C7106,Fabricante_Consola!$A$5:$B$8,2)</f>
        <v>4</v>
      </c>
      <c r="G7106" s="3" t="str">
        <f t="shared" si="110"/>
        <v>2016-10-05 00:00:00</v>
      </c>
    </row>
    <row r="7107" spans="1:7" x14ac:dyDescent="0.25">
      <c r="A7107" t="s">
        <v>5195</v>
      </c>
      <c r="B7107" s="3">
        <v>41906</v>
      </c>
      <c r="C7107" t="s">
        <v>12532</v>
      </c>
      <c r="D7107" t="s">
        <v>42</v>
      </c>
      <c r="E7107" t="s">
        <v>12821</v>
      </c>
      <c r="F7107">
        <f>+VLOOKUP(C7107,Fabricante_Consola!$A$5:$B$8,2)</f>
        <v>4</v>
      </c>
      <c r="G7107" s="3" t="str">
        <f t="shared" ref="G7107:G7170" si="111">+TEXT(B7107,"yyyy-mm-dd hh:mm:ss")</f>
        <v>2014-09-24 00:00:00</v>
      </c>
    </row>
    <row r="7108" spans="1:7" x14ac:dyDescent="0.25">
      <c r="A7108" t="s">
        <v>5205</v>
      </c>
      <c r="B7108" s="3">
        <v>43000</v>
      </c>
      <c r="C7108" t="s">
        <v>12532</v>
      </c>
      <c r="D7108" t="s">
        <v>2</v>
      </c>
      <c r="E7108" t="s">
        <v>12822</v>
      </c>
      <c r="F7108">
        <f>+VLOOKUP(C7108,Fabricante_Consola!$A$5:$B$8,2)</f>
        <v>4</v>
      </c>
      <c r="G7108" s="3" t="str">
        <f t="shared" si="111"/>
        <v>2017-09-22 00:00:00</v>
      </c>
    </row>
    <row r="7109" spans="1:7" x14ac:dyDescent="0.25">
      <c r="A7109" t="s">
        <v>5209</v>
      </c>
      <c r="B7109" s="3">
        <v>43466</v>
      </c>
      <c r="C7109" t="s">
        <v>12532</v>
      </c>
      <c r="D7109" t="s">
        <v>2</v>
      </c>
      <c r="E7109" t="s">
        <v>12823</v>
      </c>
      <c r="F7109">
        <f>+VLOOKUP(C7109,Fabricante_Consola!$A$5:$B$8,2)</f>
        <v>4</v>
      </c>
      <c r="G7109" s="3" t="str">
        <f t="shared" si="111"/>
        <v>2019-01-01 00:00:00</v>
      </c>
    </row>
    <row r="7110" spans="1:7" x14ac:dyDescent="0.25">
      <c r="A7110" t="s">
        <v>353</v>
      </c>
      <c r="B7110" s="3">
        <v>42440</v>
      </c>
      <c r="C7110" t="s">
        <v>12532</v>
      </c>
      <c r="D7110" t="s">
        <v>233</v>
      </c>
      <c r="E7110" t="s">
        <v>12824</v>
      </c>
      <c r="F7110">
        <f>+VLOOKUP(C7110,Fabricante_Consola!$A$5:$B$8,2)</f>
        <v>4</v>
      </c>
      <c r="G7110" s="3" t="str">
        <f t="shared" si="111"/>
        <v>2016-03-11 00:00:00</v>
      </c>
    </row>
    <row r="7111" spans="1:7" x14ac:dyDescent="0.25">
      <c r="A7111" t="s">
        <v>5212</v>
      </c>
      <c r="B7111" s="3">
        <v>43125</v>
      </c>
      <c r="C7111" t="s">
        <v>12532</v>
      </c>
      <c r="D7111" t="s">
        <v>66</v>
      </c>
      <c r="E7111" t="s">
        <v>12825</v>
      </c>
      <c r="F7111">
        <f>+VLOOKUP(C7111,Fabricante_Consola!$A$5:$B$8,2)</f>
        <v>4</v>
      </c>
      <c r="G7111" s="3" t="str">
        <f t="shared" si="111"/>
        <v>2018-01-25 00:00:00</v>
      </c>
    </row>
    <row r="7112" spans="1:7" x14ac:dyDescent="0.25">
      <c r="A7112" t="s">
        <v>5214</v>
      </c>
      <c r="B7112" s="3">
        <v>43101</v>
      </c>
      <c r="C7112" t="s">
        <v>12532</v>
      </c>
      <c r="E7112" t="s">
        <v>12826</v>
      </c>
      <c r="F7112">
        <f>+VLOOKUP(C7112,Fabricante_Consola!$A$5:$B$8,2)</f>
        <v>4</v>
      </c>
      <c r="G7112" s="3" t="str">
        <f t="shared" si="111"/>
        <v>2018-01-01 00:00:00</v>
      </c>
    </row>
    <row r="7113" spans="1:7" x14ac:dyDescent="0.25">
      <c r="A7113" t="s">
        <v>5218</v>
      </c>
      <c r="B7113" s="3">
        <v>43075</v>
      </c>
      <c r="C7113" t="s">
        <v>12532</v>
      </c>
      <c r="D7113" t="s">
        <v>165</v>
      </c>
      <c r="E7113" t="s">
        <v>12827</v>
      </c>
      <c r="F7113">
        <f>+VLOOKUP(C7113,Fabricante_Consola!$A$5:$B$8,2)</f>
        <v>4</v>
      </c>
      <c r="G7113" s="3" t="str">
        <f t="shared" si="111"/>
        <v>2017-12-06 00:00:00</v>
      </c>
    </row>
    <row r="7114" spans="1:7" x14ac:dyDescent="0.25">
      <c r="A7114" t="s">
        <v>358</v>
      </c>
      <c r="B7114" s="3">
        <v>42005</v>
      </c>
      <c r="C7114" t="s">
        <v>12532</v>
      </c>
      <c r="E7114" t="s">
        <v>12828</v>
      </c>
      <c r="F7114">
        <f>+VLOOKUP(C7114,Fabricante_Consola!$A$5:$B$8,2)</f>
        <v>4</v>
      </c>
      <c r="G7114" s="3" t="str">
        <f t="shared" si="111"/>
        <v>2015-01-01 00:00:00</v>
      </c>
    </row>
    <row r="7115" spans="1:7" x14ac:dyDescent="0.25">
      <c r="A7115" t="s">
        <v>5221</v>
      </c>
      <c r="B7115" s="3">
        <v>41913</v>
      </c>
      <c r="C7115" t="s">
        <v>12532</v>
      </c>
      <c r="D7115" t="s">
        <v>66</v>
      </c>
      <c r="E7115" t="s">
        <v>12829</v>
      </c>
      <c r="F7115">
        <f>+VLOOKUP(C7115,Fabricante_Consola!$A$5:$B$8,2)</f>
        <v>4</v>
      </c>
      <c r="G7115" s="3" t="str">
        <f t="shared" si="111"/>
        <v>2014-10-01 00:00:00</v>
      </c>
    </row>
    <row r="7116" spans="1:7" x14ac:dyDescent="0.25">
      <c r="A7116" t="s">
        <v>5225</v>
      </c>
      <c r="B7116" s="3">
        <v>42909</v>
      </c>
      <c r="C7116" t="s">
        <v>12532</v>
      </c>
      <c r="D7116" t="s">
        <v>5</v>
      </c>
      <c r="E7116" t="s">
        <v>12830</v>
      </c>
      <c r="F7116">
        <f>+VLOOKUP(C7116,Fabricante_Consola!$A$5:$B$8,2)</f>
        <v>4</v>
      </c>
      <c r="G7116" s="3" t="str">
        <f t="shared" si="111"/>
        <v>2017-06-23 00:00:00</v>
      </c>
    </row>
    <row r="7117" spans="1:7" x14ac:dyDescent="0.25">
      <c r="A7117" t="s">
        <v>9654</v>
      </c>
      <c r="B7117" s="3">
        <v>41759</v>
      </c>
      <c r="C7117" t="s">
        <v>12532</v>
      </c>
      <c r="D7117" t="s">
        <v>9655</v>
      </c>
      <c r="E7117" t="s">
        <v>12831</v>
      </c>
      <c r="F7117">
        <f>+VLOOKUP(C7117,Fabricante_Consola!$A$5:$B$8,2)</f>
        <v>4</v>
      </c>
      <c r="G7117" s="3" t="str">
        <f t="shared" si="111"/>
        <v>2014-04-30 00:00:00</v>
      </c>
    </row>
    <row r="7118" spans="1:7" x14ac:dyDescent="0.25">
      <c r="A7118" t="s">
        <v>5230</v>
      </c>
      <c r="B7118" s="3">
        <v>43101</v>
      </c>
      <c r="C7118" t="s">
        <v>12532</v>
      </c>
      <c r="D7118" t="s">
        <v>57</v>
      </c>
      <c r="E7118" t="s">
        <v>12832</v>
      </c>
      <c r="F7118">
        <f>+VLOOKUP(C7118,Fabricante_Consola!$A$5:$B$8,2)</f>
        <v>4</v>
      </c>
      <c r="G7118" s="3" t="str">
        <f t="shared" si="111"/>
        <v>2018-01-01 00:00:00</v>
      </c>
    </row>
    <row r="7119" spans="1:7" x14ac:dyDescent="0.25">
      <c r="A7119" t="s">
        <v>5234</v>
      </c>
      <c r="B7119" s="3">
        <v>42790</v>
      </c>
      <c r="C7119" t="s">
        <v>12532</v>
      </c>
      <c r="D7119" t="s">
        <v>152</v>
      </c>
      <c r="E7119" t="s">
        <v>12833</v>
      </c>
      <c r="F7119">
        <f>+VLOOKUP(C7119,Fabricante_Consola!$A$5:$B$8,2)</f>
        <v>4</v>
      </c>
      <c r="G7119" s="3" t="str">
        <f t="shared" si="111"/>
        <v>2017-02-24 00:00:00</v>
      </c>
    </row>
    <row r="7120" spans="1:7" x14ac:dyDescent="0.25">
      <c r="A7120" t="s">
        <v>5236</v>
      </c>
      <c r="B7120" s="3">
        <v>42339</v>
      </c>
      <c r="C7120" t="s">
        <v>12532</v>
      </c>
      <c r="D7120" t="s">
        <v>290</v>
      </c>
      <c r="E7120" t="s">
        <v>12834</v>
      </c>
      <c r="F7120">
        <f>+VLOOKUP(C7120,Fabricante_Consola!$A$5:$B$8,2)</f>
        <v>4</v>
      </c>
      <c r="G7120" s="3" t="str">
        <f t="shared" si="111"/>
        <v>2015-12-01 00:00:00</v>
      </c>
    </row>
    <row r="7121" spans="1:7" x14ac:dyDescent="0.25">
      <c r="A7121" t="s">
        <v>5238</v>
      </c>
      <c r="B7121" s="3">
        <v>42874</v>
      </c>
      <c r="C7121" t="s">
        <v>12532</v>
      </c>
      <c r="D7121" t="s">
        <v>11</v>
      </c>
      <c r="E7121" t="s">
        <v>12835</v>
      </c>
      <c r="F7121">
        <f>+VLOOKUP(C7121,Fabricante_Consola!$A$5:$B$8,2)</f>
        <v>4</v>
      </c>
      <c r="G7121" s="3" t="str">
        <f t="shared" si="111"/>
        <v>2017-05-19 00:00:00</v>
      </c>
    </row>
    <row r="7122" spans="1:7" x14ac:dyDescent="0.25">
      <c r="A7122" t="s">
        <v>5240</v>
      </c>
      <c r="B7122" s="3">
        <v>42970</v>
      </c>
      <c r="C7122" t="s">
        <v>12532</v>
      </c>
      <c r="D7122" t="s">
        <v>1981</v>
      </c>
      <c r="E7122" t="s">
        <v>12836</v>
      </c>
      <c r="F7122">
        <f>+VLOOKUP(C7122,Fabricante_Consola!$A$5:$B$8,2)</f>
        <v>4</v>
      </c>
      <c r="G7122" s="3" t="str">
        <f t="shared" si="111"/>
        <v>2017-08-23 00:00:00</v>
      </c>
    </row>
    <row r="7123" spans="1:7" x14ac:dyDescent="0.25">
      <c r="A7123" t="s">
        <v>14943</v>
      </c>
      <c r="B7123" s="3">
        <v>43101</v>
      </c>
      <c r="C7123" t="s">
        <v>12532</v>
      </c>
      <c r="D7123" t="s">
        <v>18</v>
      </c>
      <c r="E7123" t="s">
        <v>12837</v>
      </c>
      <c r="F7123">
        <f>+VLOOKUP(C7123,Fabricante_Consola!$A$5:$B$8,2)</f>
        <v>4</v>
      </c>
      <c r="G7123" s="3" t="str">
        <f t="shared" si="111"/>
        <v>2018-01-01 00:00:00</v>
      </c>
    </row>
    <row r="7124" spans="1:7" x14ac:dyDescent="0.25">
      <c r="A7124" t="s">
        <v>5244</v>
      </c>
      <c r="B7124" s="3">
        <v>42963</v>
      </c>
      <c r="C7124" t="s">
        <v>12532</v>
      </c>
      <c r="D7124" t="s">
        <v>2</v>
      </c>
      <c r="E7124" t="s">
        <v>12838</v>
      </c>
      <c r="F7124">
        <f>+VLOOKUP(C7124,Fabricante_Consola!$A$5:$B$8,2)</f>
        <v>4</v>
      </c>
      <c r="G7124" s="3" t="str">
        <f t="shared" si="111"/>
        <v>2017-08-16 00:00:00</v>
      </c>
    </row>
    <row r="7125" spans="1:7" x14ac:dyDescent="0.25">
      <c r="A7125" t="s">
        <v>5246</v>
      </c>
      <c r="B7125" s="3">
        <v>43101</v>
      </c>
      <c r="C7125" t="s">
        <v>12532</v>
      </c>
      <c r="D7125" t="s">
        <v>97</v>
      </c>
      <c r="E7125" t="s">
        <v>12839</v>
      </c>
      <c r="F7125">
        <f>+VLOOKUP(C7125,Fabricante_Consola!$A$5:$B$8,2)</f>
        <v>4</v>
      </c>
      <c r="G7125" s="3" t="str">
        <f t="shared" si="111"/>
        <v>2018-01-01 00:00:00</v>
      </c>
    </row>
    <row r="7126" spans="1:7" x14ac:dyDescent="0.25">
      <c r="A7126" t="s">
        <v>5248</v>
      </c>
      <c r="B7126" s="3">
        <v>42846</v>
      </c>
      <c r="C7126" t="s">
        <v>12532</v>
      </c>
      <c r="D7126" t="s">
        <v>232</v>
      </c>
      <c r="E7126" t="s">
        <v>12840</v>
      </c>
      <c r="F7126">
        <f>+VLOOKUP(C7126,Fabricante_Consola!$A$5:$B$8,2)</f>
        <v>4</v>
      </c>
      <c r="G7126" s="3" t="str">
        <f t="shared" si="111"/>
        <v>2017-04-21 00:00:00</v>
      </c>
    </row>
    <row r="7127" spans="1:7" x14ac:dyDescent="0.25">
      <c r="A7127" t="s">
        <v>5252</v>
      </c>
      <c r="B7127" s="3">
        <v>43101</v>
      </c>
      <c r="C7127" t="s">
        <v>12532</v>
      </c>
      <c r="D7127" t="s">
        <v>57</v>
      </c>
      <c r="E7127" t="s">
        <v>12841</v>
      </c>
      <c r="F7127">
        <f>+VLOOKUP(C7127,Fabricante_Consola!$A$5:$B$8,2)</f>
        <v>4</v>
      </c>
      <c r="G7127" s="3" t="str">
        <f t="shared" si="111"/>
        <v>2018-01-01 00:00:00</v>
      </c>
    </row>
    <row r="7128" spans="1:7" x14ac:dyDescent="0.25">
      <c r="A7128" t="s">
        <v>5258</v>
      </c>
      <c r="B7128" s="3">
        <v>42619</v>
      </c>
      <c r="C7128" t="s">
        <v>12532</v>
      </c>
      <c r="D7128" t="s">
        <v>15</v>
      </c>
      <c r="E7128" t="s">
        <v>12842</v>
      </c>
      <c r="F7128">
        <f>+VLOOKUP(C7128,Fabricante_Consola!$A$5:$B$8,2)</f>
        <v>4</v>
      </c>
      <c r="G7128" s="3" t="str">
        <f t="shared" si="111"/>
        <v>2016-09-06 00:00:00</v>
      </c>
    </row>
    <row r="7129" spans="1:7" x14ac:dyDescent="0.25">
      <c r="A7129" t="s">
        <v>12843</v>
      </c>
      <c r="B7129" s="3">
        <v>42237</v>
      </c>
      <c r="C7129" t="s">
        <v>12532</v>
      </c>
      <c r="D7129" t="s">
        <v>2</v>
      </c>
      <c r="E7129" t="s">
        <v>12844</v>
      </c>
      <c r="F7129">
        <f>+VLOOKUP(C7129,Fabricante_Consola!$A$5:$B$8,2)</f>
        <v>4</v>
      </c>
      <c r="G7129" s="3" t="str">
        <f t="shared" si="111"/>
        <v>2015-08-21 00:00:00</v>
      </c>
    </row>
    <row r="7130" spans="1:7" x14ac:dyDescent="0.25">
      <c r="A7130" t="s">
        <v>5262</v>
      </c>
      <c r="B7130" s="3">
        <v>43101</v>
      </c>
      <c r="C7130" t="s">
        <v>12532</v>
      </c>
      <c r="D7130" t="s">
        <v>18</v>
      </c>
      <c r="E7130" t="s">
        <v>12845</v>
      </c>
      <c r="F7130">
        <f>+VLOOKUP(C7130,Fabricante_Consola!$A$5:$B$8,2)</f>
        <v>4</v>
      </c>
      <c r="G7130" s="3" t="str">
        <f t="shared" si="111"/>
        <v>2018-01-01 00:00:00</v>
      </c>
    </row>
    <row r="7131" spans="1:7" x14ac:dyDescent="0.25">
      <c r="A7131" t="s">
        <v>5264</v>
      </c>
      <c r="B7131" s="3">
        <v>42801</v>
      </c>
      <c r="C7131" t="s">
        <v>12532</v>
      </c>
      <c r="D7131" t="s">
        <v>42</v>
      </c>
      <c r="E7131" t="s">
        <v>12846</v>
      </c>
      <c r="F7131">
        <f>+VLOOKUP(C7131,Fabricante_Consola!$A$5:$B$8,2)</f>
        <v>4</v>
      </c>
      <c r="G7131" s="3" t="str">
        <f t="shared" si="111"/>
        <v>2017-03-07 00:00:00</v>
      </c>
    </row>
    <row r="7132" spans="1:7" x14ac:dyDescent="0.25">
      <c r="A7132" t="s">
        <v>5266</v>
      </c>
      <c r="B7132" s="3">
        <v>42391</v>
      </c>
      <c r="C7132" t="s">
        <v>12532</v>
      </c>
      <c r="D7132" t="s">
        <v>15</v>
      </c>
      <c r="E7132" t="s">
        <v>12847</v>
      </c>
      <c r="F7132">
        <f>+VLOOKUP(C7132,Fabricante_Consola!$A$5:$B$8,2)</f>
        <v>4</v>
      </c>
      <c r="G7132" s="3" t="str">
        <f t="shared" si="111"/>
        <v>2016-01-22 00:00:00</v>
      </c>
    </row>
    <row r="7133" spans="1:7" x14ac:dyDescent="0.25">
      <c r="A7133" t="s">
        <v>12848</v>
      </c>
      <c r="B7133" s="3">
        <v>42692</v>
      </c>
      <c r="C7133" t="s">
        <v>12532</v>
      </c>
      <c r="D7133" t="s">
        <v>2</v>
      </c>
      <c r="E7133" t="s">
        <v>12849</v>
      </c>
      <c r="F7133">
        <f>+VLOOKUP(C7133,Fabricante_Consola!$A$5:$B$8,2)</f>
        <v>4</v>
      </c>
      <c r="G7133" s="3" t="str">
        <f t="shared" si="111"/>
        <v>2016-11-18 00:00:00</v>
      </c>
    </row>
    <row r="7134" spans="1:7" x14ac:dyDescent="0.25">
      <c r="A7134" t="s">
        <v>12850</v>
      </c>
      <c r="B7134" s="3">
        <v>42256</v>
      </c>
      <c r="C7134" t="s">
        <v>12532</v>
      </c>
      <c r="D7134" t="s">
        <v>5</v>
      </c>
      <c r="E7134" t="s">
        <v>12851</v>
      </c>
      <c r="F7134">
        <f>+VLOOKUP(C7134,Fabricante_Consola!$A$5:$B$8,2)</f>
        <v>4</v>
      </c>
      <c r="G7134" s="3" t="str">
        <f t="shared" si="111"/>
        <v>2015-09-09 00:00:00</v>
      </c>
    </row>
    <row r="7135" spans="1:7" x14ac:dyDescent="0.25">
      <c r="A7135" t="s">
        <v>12852</v>
      </c>
      <c r="B7135" s="3">
        <v>42671</v>
      </c>
      <c r="C7135" t="s">
        <v>12532</v>
      </c>
      <c r="D7135" t="s">
        <v>267</v>
      </c>
      <c r="E7135" t="s">
        <v>12853</v>
      </c>
      <c r="F7135">
        <f>+VLOOKUP(C7135,Fabricante_Consola!$A$5:$B$8,2)</f>
        <v>4</v>
      </c>
      <c r="G7135" s="3" t="str">
        <f t="shared" si="111"/>
        <v>2016-10-28 00:00:00</v>
      </c>
    </row>
    <row r="7136" spans="1:7" x14ac:dyDescent="0.25">
      <c r="A7136" t="s">
        <v>12854</v>
      </c>
      <c r="B7136" s="3">
        <v>42402</v>
      </c>
      <c r="C7136" t="s">
        <v>12532</v>
      </c>
      <c r="D7136" t="s">
        <v>2</v>
      </c>
      <c r="E7136" t="s">
        <v>12855</v>
      </c>
      <c r="F7136">
        <f>+VLOOKUP(C7136,Fabricante_Consola!$A$5:$B$8,2)</f>
        <v>4</v>
      </c>
      <c r="G7136" s="3" t="str">
        <f t="shared" si="111"/>
        <v>2016-02-02 00:00:00</v>
      </c>
    </row>
    <row r="7137" spans="1:7" x14ac:dyDescent="0.25">
      <c r="A7137" t="s">
        <v>5270</v>
      </c>
      <c r="B7137" s="3">
        <v>43101</v>
      </c>
      <c r="C7137" t="s">
        <v>12532</v>
      </c>
      <c r="D7137" t="s">
        <v>83</v>
      </c>
      <c r="E7137" t="s">
        <v>12856</v>
      </c>
      <c r="F7137">
        <f>+VLOOKUP(C7137,Fabricante_Consola!$A$5:$B$8,2)</f>
        <v>4</v>
      </c>
      <c r="G7137" s="3" t="str">
        <f t="shared" si="111"/>
        <v>2018-01-01 00:00:00</v>
      </c>
    </row>
    <row r="7138" spans="1:7" x14ac:dyDescent="0.25">
      <c r="A7138" t="s">
        <v>5274</v>
      </c>
      <c r="B7138" s="3">
        <v>42496</v>
      </c>
      <c r="C7138" t="s">
        <v>12532</v>
      </c>
      <c r="D7138" t="s">
        <v>20</v>
      </c>
      <c r="E7138" t="s">
        <v>12857</v>
      </c>
      <c r="F7138">
        <f>+VLOOKUP(C7138,Fabricante_Consola!$A$5:$B$8,2)</f>
        <v>4</v>
      </c>
      <c r="G7138" s="3" t="str">
        <f t="shared" si="111"/>
        <v>2016-05-06 00:00:00</v>
      </c>
    </row>
    <row r="7139" spans="1:7" x14ac:dyDescent="0.25">
      <c r="A7139" t="s">
        <v>12858</v>
      </c>
      <c r="B7139" s="3">
        <v>42529</v>
      </c>
      <c r="C7139" t="s">
        <v>12532</v>
      </c>
      <c r="D7139" t="s">
        <v>66</v>
      </c>
      <c r="E7139" t="s">
        <v>12859</v>
      </c>
      <c r="F7139">
        <f>+VLOOKUP(C7139,Fabricante_Consola!$A$5:$B$8,2)</f>
        <v>4</v>
      </c>
      <c r="G7139" s="3" t="str">
        <f t="shared" si="111"/>
        <v>2016-06-08 00:00:00</v>
      </c>
    </row>
    <row r="7140" spans="1:7" x14ac:dyDescent="0.25">
      <c r="A7140" t="s">
        <v>5286</v>
      </c>
      <c r="B7140" s="3">
        <v>43101</v>
      </c>
      <c r="C7140" t="s">
        <v>12532</v>
      </c>
      <c r="D7140" t="s">
        <v>2</v>
      </c>
      <c r="E7140" t="s">
        <v>12860</v>
      </c>
      <c r="F7140">
        <f>+VLOOKUP(C7140,Fabricante_Consola!$A$5:$B$8,2)</f>
        <v>4</v>
      </c>
      <c r="G7140" s="3" t="str">
        <f t="shared" si="111"/>
        <v>2018-01-01 00:00:00</v>
      </c>
    </row>
    <row r="7141" spans="1:7" x14ac:dyDescent="0.25">
      <c r="A7141" t="s">
        <v>14799</v>
      </c>
      <c r="B7141" s="3">
        <v>42230</v>
      </c>
      <c r="C7141" t="s">
        <v>12532</v>
      </c>
      <c r="D7141" t="s">
        <v>9</v>
      </c>
      <c r="E7141" t="s">
        <v>12861</v>
      </c>
      <c r="F7141">
        <f>+VLOOKUP(C7141,Fabricante_Consola!$A$5:$B$8,2)</f>
        <v>4</v>
      </c>
      <c r="G7141" s="3" t="str">
        <f t="shared" si="111"/>
        <v>2015-08-14 00:00:00</v>
      </c>
    </row>
    <row r="7142" spans="1:7" x14ac:dyDescent="0.25">
      <c r="A7142" t="s">
        <v>5291</v>
      </c>
      <c r="B7142" s="3">
        <v>43228</v>
      </c>
      <c r="C7142" t="s">
        <v>12532</v>
      </c>
      <c r="D7142" t="s">
        <v>4845</v>
      </c>
      <c r="E7142" t="s">
        <v>12862</v>
      </c>
      <c r="F7142">
        <f>+VLOOKUP(C7142,Fabricante_Consola!$A$5:$B$8,2)</f>
        <v>4</v>
      </c>
      <c r="G7142" s="3" t="str">
        <f t="shared" si="111"/>
        <v>2018-05-08 00:00:00</v>
      </c>
    </row>
    <row r="7143" spans="1:7" x14ac:dyDescent="0.25">
      <c r="A7143" t="s">
        <v>5293</v>
      </c>
      <c r="B7143" s="3">
        <v>43101</v>
      </c>
      <c r="C7143" t="s">
        <v>12532</v>
      </c>
      <c r="D7143" t="s">
        <v>15</v>
      </c>
      <c r="E7143" t="s">
        <v>12863</v>
      </c>
      <c r="F7143">
        <f>+VLOOKUP(C7143,Fabricante_Consola!$A$5:$B$8,2)</f>
        <v>4</v>
      </c>
      <c r="G7143" s="3" t="str">
        <f t="shared" si="111"/>
        <v>2018-01-01 00:00:00</v>
      </c>
    </row>
    <row r="7144" spans="1:7" x14ac:dyDescent="0.25">
      <c r="A7144" t="s">
        <v>5297</v>
      </c>
      <c r="B7144" s="3">
        <v>42937</v>
      </c>
      <c r="C7144" t="s">
        <v>12532</v>
      </c>
      <c r="D7144" t="s">
        <v>35</v>
      </c>
      <c r="E7144" t="s">
        <v>12864</v>
      </c>
      <c r="F7144">
        <f>+VLOOKUP(C7144,Fabricante_Consola!$A$5:$B$8,2)</f>
        <v>4</v>
      </c>
      <c r="G7144" s="3" t="str">
        <f t="shared" si="111"/>
        <v>2017-07-21 00:00:00</v>
      </c>
    </row>
    <row r="7145" spans="1:7" x14ac:dyDescent="0.25">
      <c r="A7145" t="s">
        <v>5299</v>
      </c>
      <c r="B7145" s="3">
        <v>42886</v>
      </c>
      <c r="C7145" t="s">
        <v>12532</v>
      </c>
      <c r="D7145" t="s">
        <v>42</v>
      </c>
      <c r="E7145" t="s">
        <v>12865</v>
      </c>
      <c r="F7145">
        <f>+VLOOKUP(C7145,Fabricante_Consola!$A$5:$B$8,2)</f>
        <v>4</v>
      </c>
      <c r="G7145" s="3" t="str">
        <f t="shared" si="111"/>
        <v>2017-05-31 00:00:00</v>
      </c>
    </row>
    <row r="7146" spans="1:7" x14ac:dyDescent="0.25">
      <c r="A7146" t="s">
        <v>12866</v>
      </c>
      <c r="B7146" s="3">
        <v>41791</v>
      </c>
      <c r="C7146" t="s">
        <v>12532</v>
      </c>
      <c r="D7146" t="s">
        <v>66</v>
      </c>
      <c r="E7146" t="s">
        <v>12867</v>
      </c>
      <c r="F7146">
        <f>+VLOOKUP(C7146,Fabricante_Consola!$A$5:$B$8,2)</f>
        <v>4</v>
      </c>
      <c r="G7146" s="3" t="str">
        <f t="shared" si="111"/>
        <v>2014-06-01 00:00:00</v>
      </c>
    </row>
    <row r="7147" spans="1:7" x14ac:dyDescent="0.25">
      <c r="A7147" t="s">
        <v>5312</v>
      </c>
      <c r="B7147" s="3">
        <v>41941</v>
      </c>
      <c r="C7147" t="s">
        <v>12532</v>
      </c>
      <c r="D7147" t="s">
        <v>57</v>
      </c>
      <c r="E7147" t="s">
        <v>12868</v>
      </c>
      <c r="F7147">
        <f>+VLOOKUP(C7147,Fabricante_Consola!$A$5:$B$8,2)</f>
        <v>4</v>
      </c>
      <c r="G7147" s="3" t="str">
        <f t="shared" si="111"/>
        <v>2014-10-29 00:00:00</v>
      </c>
    </row>
    <row r="7148" spans="1:7" x14ac:dyDescent="0.25">
      <c r="A7148" t="s">
        <v>12869</v>
      </c>
      <c r="B7148" s="3">
        <v>43101</v>
      </c>
      <c r="C7148" t="s">
        <v>12532</v>
      </c>
      <c r="D7148" t="s">
        <v>2</v>
      </c>
      <c r="E7148" t="s">
        <v>12870</v>
      </c>
      <c r="F7148">
        <f>+VLOOKUP(C7148,Fabricante_Consola!$A$5:$B$8,2)</f>
        <v>4</v>
      </c>
      <c r="G7148" s="3" t="str">
        <f t="shared" si="111"/>
        <v>2018-01-01 00:00:00</v>
      </c>
    </row>
    <row r="7149" spans="1:7" x14ac:dyDescent="0.25">
      <c r="A7149" t="s">
        <v>12871</v>
      </c>
      <c r="B7149" s="3">
        <v>43101</v>
      </c>
      <c r="C7149" t="s">
        <v>12532</v>
      </c>
      <c r="D7149" t="s">
        <v>5756</v>
      </c>
      <c r="E7149" t="s">
        <v>12872</v>
      </c>
      <c r="F7149">
        <f>+VLOOKUP(C7149,Fabricante_Consola!$A$5:$B$8,2)</f>
        <v>4</v>
      </c>
      <c r="G7149" s="3" t="str">
        <f t="shared" si="111"/>
        <v>2018-01-01 00:00:00</v>
      </c>
    </row>
    <row r="7150" spans="1:7" x14ac:dyDescent="0.25">
      <c r="A7150" t="s">
        <v>5320</v>
      </c>
      <c r="B7150" s="3">
        <v>42836</v>
      </c>
      <c r="C7150" t="s">
        <v>12532</v>
      </c>
      <c r="D7150" t="s">
        <v>2</v>
      </c>
      <c r="E7150" t="s">
        <v>12873</v>
      </c>
      <c r="F7150">
        <f>+VLOOKUP(C7150,Fabricante_Consola!$A$5:$B$8,2)</f>
        <v>4</v>
      </c>
      <c r="G7150" s="3" t="str">
        <f t="shared" si="111"/>
        <v>2017-04-11 00:00:00</v>
      </c>
    </row>
    <row r="7151" spans="1:7" x14ac:dyDescent="0.25">
      <c r="A7151" t="s">
        <v>5322</v>
      </c>
      <c r="B7151" s="3">
        <v>43101</v>
      </c>
      <c r="C7151" t="s">
        <v>12532</v>
      </c>
      <c r="D7151" t="s">
        <v>2</v>
      </c>
      <c r="E7151" t="s">
        <v>12874</v>
      </c>
      <c r="F7151">
        <f>+VLOOKUP(C7151,Fabricante_Consola!$A$5:$B$8,2)</f>
        <v>4</v>
      </c>
      <c r="G7151" s="3" t="str">
        <f t="shared" si="111"/>
        <v>2018-01-01 00:00:00</v>
      </c>
    </row>
    <row r="7152" spans="1:7" x14ac:dyDescent="0.25">
      <c r="A7152" t="s">
        <v>5324</v>
      </c>
      <c r="B7152" s="3">
        <v>43101</v>
      </c>
      <c r="C7152" t="s">
        <v>12532</v>
      </c>
      <c r="D7152" t="s">
        <v>2</v>
      </c>
      <c r="E7152" t="s">
        <v>12875</v>
      </c>
      <c r="F7152">
        <f>+VLOOKUP(C7152,Fabricante_Consola!$A$5:$B$8,2)</f>
        <v>4</v>
      </c>
      <c r="G7152" s="3" t="str">
        <f t="shared" si="111"/>
        <v>2018-01-01 00:00:00</v>
      </c>
    </row>
    <row r="7153" spans="1:7" x14ac:dyDescent="0.25">
      <c r="A7153" t="s">
        <v>5326</v>
      </c>
      <c r="B7153" s="3">
        <v>43101</v>
      </c>
      <c r="C7153" t="s">
        <v>12532</v>
      </c>
      <c r="D7153" t="s">
        <v>750</v>
      </c>
      <c r="E7153" t="s">
        <v>12876</v>
      </c>
      <c r="F7153">
        <f>+VLOOKUP(C7153,Fabricante_Consola!$A$5:$B$8,2)</f>
        <v>4</v>
      </c>
      <c r="G7153" s="3" t="str">
        <f t="shared" si="111"/>
        <v>2018-01-01 00:00:00</v>
      </c>
    </row>
    <row r="7154" spans="1:7" x14ac:dyDescent="0.25">
      <c r="A7154" t="s">
        <v>12877</v>
      </c>
      <c r="B7154" s="3">
        <v>41600</v>
      </c>
      <c r="C7154" t="s">
        <v>12532</v>
      </c>
      <c r="D7154" t="s">
        <v>7380</v>
      </c>
      <c r="E7154" t="s">
        <v>12878</v>
      </c>
      <c r="F7154">
        <f>+VLOOKUP(C7154,Fabricante_Consola!$A$5:$B$8,2)</f>
        <v>4</v>
      </c>
      <c r="G7154" s="3" t="str">
        <f t="shared" si="111"/>
        <v>2013-11-22 00:00:00</v>
      </c>
    </row>
    <row r="7155" spans="1:7" x14ac:dyDescent="0.25">
      <c r="A7155" t="s">
        <v>5328</v>
      </c>
      <c r="B7155" s="3">
        <v>42291</v>
      </c>
      <c r="C7155" t="s">
        <v>12532</v>
      </c>
      <c r="D7155" t="s">
        <v>2</v>
      </c>
      <c r="E7155" t="s">
        <v>12879</v>
      </c>
      <c r="F7155">
        <f>+VLOOKUP(C7155,Fabricante_Consola!$A$5:$B$8,2)</f>
        <v>4</v>
      </c>
      <c r="G7155" s="3" t="str">
        <f t="shared" si="111"/>
        <v>2015-10-14 00:00:00</v>
      </c>
    </row>
    <row r="7156" spans="1:7" x14ac:dyDescent="0.25">
      <c r="A7156" t="s">
        <v>5334</v>
      </c>
      <c r="B7156" s="3">
        <v>43101</v>
      </c>
      <c r="C7156" t="s">
        <v>12532</v>
      </c>
      <c r="D7156" t="s">
        <v>5335</v>
      </c>
      <c r="E7156" t="s">
        <v>12880</v>
      </c>
      <c r="F7156">
        <f>+VLOOKUP(C7156,Fabricante_Consola!$A$5:$B$8,2)</f>
        <v>4</v>
      </c>
      <c r="G7156" s="3" t="str">
        <f t="shared" si="111"/>
        <v>2018-01-01 00:00:00</v>
      </c>
    </row>
    <row r="7157" spans="1:7" x14ac:dyDescent="0.25">
      <c r="A7157" t="s">
        <v>5339</v>
      </c>
      <c r="B7157" s="3">
        <v>42776</v>
      </c>
      <c r="C7157" t="s">
        <v>12532</v>
      </c>
      <c r="D7157" t="s">
        <v>5340</v>
      </c>
      <c r="E7157" t="s">
        <v>12881</v>
      </c>
      <c r="F7157">
        <f>+VLOOKUP(C7157,Fabricante_Consola!$A$5:$B$8,2)</f>
        <v>4</v>
      </c>
      <c r="G7157" s="3" t="str">
        <f t="shared" si="111"/>
        <v>2017-02-10 00:00:00</v>
      </c>
    </row>
    <row r="7158" spans="1:7" x14ac:dyDescent="0.25">
      <c r="A7158" t="s">
        <v>12882</v>
      </c>
      <c r="B7158" s="3">
        <v>42705</v>
      </c>
      <c r="C7158" t="s">
        <v>12532</v>
      </c>
      <c r="D7158" t="s">
        <v>2</v>
      </c>
      <c r="E7158" t="s">
        <v>12883</v>
      </c>
      <c r="F7158">
        <f>+VLOOKUP(C7158,Fabricante_Consola!$A$5:$B$8,2)</f>
        <v>4</v>
      </c>
      <c r="G7158" s="3" t="str">
        <f t="shared" si="111"/>
        <v>2016-12-01 00:00:00</v>
      </c>
    </row>
    <row r="7159" spans="1:7" x14ac:dyDescent="0.25">
      <c r="A7159" t="s">
        <v>5350</v>
      </c>
      <c r="B7159" s="3">
        <v>43101</v>
      </c>
      <c r="C7159" t="s">
        <v>12532</v>
      </c>
      <c r="D7159" t="s">
        <v>2</v>
      </c>
      <c r="E7159" t="s">
        <v>12884</v>
      </c>
      <c r="F7159">
        <f>+VLOOKUP(C7159,Fabricante_Consola!$A$5:$B$8,2)</f>
        <v>4</v>
      </c>
      <c r="G7159" s="3" t="str">
        <f t="shared" si="111"/>
        <v>2018-01-01 00:00:00</v>
      </c>
    </row>
    <row r="7160" spans="1:7" x14ac:dyDescent="0.25">
      <c r="A7160" t="s">
        <v>5352</v>
      </c>
      <c r="B7160" s="3">
        <v>42510</v>
      </c>
      <c r="C7160" t="s">
        <v>12532</v>
      </c>
      <c r="D7160" t="s">
        <v>18</v>
      </c>
      <c r="E7160" t="s">
        <v>12885</v>
      </c>
      <c r="F7160">
        <f>+VLOOKUP(C7160,Fabricante_Consola!$A$5:$B$8,2)</f>
        <v>4</v>
      </c>
      <c r="G7160" s="3" t="str">
        <f t="shared" si="111"/>
        <v>2016-05-20 00:00:00</v>
      </c>
    </row>
    <row r="7161" spans="1:7" x14ac:dyDescent="0.25">
      <c r="A7161" t="s">
        <v>12886</v>
      </c>
      <c r="B7161" s="3">
        <v>42377</v>
      </c>
      <c r="C7161" t="s">
        <v>12532</v>
      </c>
      <c r="D7161" t="s">
        <v>18</v>
      </c>
      <c r="E7161" t="s">
        <v>12887</v>
      </c>
      <c r="F7161">
        <f>+VLOOKUP(C7161,Fabricante_Consola!$A$5:$B$8,2)</f>
        <v>4</v>
      </c>
      <c r="G7161" s="3" t="str">
        <f t="shared" si="111"/>
        <v>2016-01-08 00:00:00</v>
      </c>
    </row>
    <row r="7162" spans="1:7" x14ac:dyDescent="0.25">
      <c r="A7162" t="s">
        <v>12888</v>
      </c>
      <c r="B7162" s="3">
        <v>43007</v>
      </c>
      <c r="C7162" t="s">
        <v>12532</v>
      </c>
      <c r="D7162" t="s">
        <v>2</v>
      </c>
      <c r="E7162" t="s">
        <v>12889</v>
      </c>
      <c r="F7162">
        <f>+VLOOKUP(C7162,Fabricante_Consola!$A$5:$B$8,2)</f>
        <v>4</v>
      </c>
      <c r="G7162" s="3" t="str">
        <f t="shared" si="111"/>
        <v>2017-09-29 00:00:00</v>
      </c>
    </row>
    <row r="7163" spans="1:7" x14ac:dyDescent="0.25">
      <c r="A7163" t="s">
        <v>12890</v>
      </c>
      <c r="B7163" s="3">
        <v>42944</v>
      </c>
      <c r="C7163" t="s">
        <v>12532</v>
      </c>
      <c r="D7163" t="s">
        <v>18</v>
      </c>
      <c r="E7163" t="s">
        <v>12891</v>
      </c>
      <c r="F7163">
        <f>+VLOOKUP(C7163,Fabricante_Consola!$A$5:$B$8,2)</f>
        <v>4</v>
      </c>
      <c r="G7163" s="3" t="str">
        <f t="shared" si="111"/>
        <v>2017-07-28 00:00:00</v>
      </c>
    </row>
    <row r="7164" spans="1:7" x14ac:dyDescent="0.25">
      <c r="A7164" t="s">
        <v>5359</v>
      </c>
      <c r="B7164" s="3">
        <v>43101</v>
      </c>
      <c r="C7164" t="s">
        <v>12532</v>
      </c>
      <c r="D7164" t="s">
        <v>51</v>
      </c>
      <c r="E7164" t="s">
        <v>12892</v>
      </c>
      <c r="F7164">
        <f>+VLOOKUP(C7164,Fabricante_Consola!$A$5:$B$8,2)</f>
        <v>4</v>
      </c>
      <c r="G7164" s="3" t="str">
        <f t="shared" si="111"/>
        <v>2018-01-01 00:00:00</v>
      </c>
    </row>
    <row r="7165" spans="1:7" x14ac:dyDescent="0.25">
      <c r="A7165" t="s">
        <v>12893</v>
      </c>
      <c r="B7165" s="3">
        <v>42401</v>
      </c>
      <c r="C7165" t="s">
        <v>12532</v>
      </c>
      <c r="D7165" t="s">
        <v>15</v>
      </c>
      <c r="E7165" t="s">
        <v>12894</v>
      </c>
      <c r="F7165">
        <f>+VLOOKUP(C7165,Fabricante_Consola!$A$5:$B$8,2)</f>
        <v>4</v>
      </c>
      <c r="G7165" s="3" t="str">
        <f t="shared" si="111"/>
        <v>2016-02-01 00:00:00</v>
      </c>
    </row>
    <row r="7166" spans="1:7" x14ac:dyDescent="0.25">
      <c r="A7166" t="s">
        <v>14944</v>
      </c>
      <c r="B7166" s="3">
        <v>41901</v>
      </c>
      <c r="C7166" t="s">
        <v>12532</v>
      </c>
      <c r="D7166" t="s">
        <v>165</v>
      </c>
      <c r="E7166" t="s">
        <v>12895</v>
      </c>
      <c r="F7166">
        <f>+VLOOKUP(C7166,Fabricante_Consola!$A$5:$B$8,2)</f>
        <v>4</v>
      </c>
      <c r="G7166" s="3" t="str">
        <f t="shared" si="111"/>
        <v>2014-09-19 00:00:00</v>
      </c>
    </row>
    <row r="7167" spans="1:7" x14ac:dyDescent="0.25">
      <c r="A7167" t="s">
        <v>12896</v>
      </c>
      <c r="B7167" s="3">
        <v>43101</v>
      </c>
      <c r="C7167" t="s">
        <v>12532</v>
      </c>
      <c r="D7167" t="s">
        <v>20</v>
      </c>
      <c r="E7167" t="s">
        <v>12897</v>
      </c>
      <c r="F7167">
        <f>+VLOOKUP(C7167,Fabricante_Consola!$A$5:$B$8,2)</f>
        <v>4</v>
      </c>
      <c r="G7167" s="3" t="str">
        <f t="shared" si="111"/>
        <v>2018-01-01 00:00:00</v>
      </c>
    </row>
    <row r="7168" spans="1:7" x14ac:dyDescent="0.25">
      <c r="A7168" t="s">
        <v>12898</v>
      </c>
      <c r="B7168" s="3">
        <v>41884</v>
      </c>
      <c r="C7168" t="s">
        <v>12532</v>
      </c>
      <c r="D7168" t="s">
        <v>35</v>
      </c>
      <c r="E7168" t="s">
        <v>12899</v>
      </c>
      <c r="F7168">
        <f>+VLOOKUP(C7168,Fabricante_Consola!$A$5:$B$8,2)</f>
        <v>4</v>
      </c>
      <c r="G7168" s="3" t="str">
        <f t="shared" si="111"/>
        <v>2014-09-02 00:00:00</v>
      </c>
    </row>
    <row r="7169" spans="1:7" x14ac:dyDescent="0.25">
      <c r="A7169" t="s">
        <v>5363</v>
      </c>
      <c r="B7169" s="3">
        <v>43137</v>
      </c>
      <c r="C7169" t="s">
        <v>12532</v>
      </c>
      <c r="D7169" t="s">
        <v>223</v>
      </c>
      <c r="E7169" t="s">
        <v>12900</v>
      </c>
      <c r="F7169">
        <f>+VLOOKUP(C7169,Fabricante_Consola!$A$5:$B$8,2)</f>
        <v>4</v>
      </c>
      <c r="G7169" s="3" t="str">
        <f t="shared" si="111"/>
        <v>2018-02-06 00:00:00</v>
      </c>
    </row>
    <row r="7170" spans="1:7" x14ac:dyDescent="0.25">
      <c r="A7170" t="s">
        <v>5371</v>
      </c>
      <c r="B7170" s="3">
        <v>43018</v>
      </c>
      <c r="C7170" t="s">
        <v>12532</v>
      </c>
      <c r="D7170" t="s">
        <v>20</v>
      </c>
      <c r="E7170" t="s">
        <v>12901</v>
      </c>
      <c r="F7170">
        <f>+VLOOKUP(C7170,Fabricante_Consola!$A$5:$B$8,2)</f>
        <v>4</v>
      </c>
      <c r="G7170" s="3" t="str">
        <f t="shared" si="111"/>
        <v>2017-10-10 00:00:00</v>
      </c>
    </row>
    <row r="7171" spans="1:7" x14ac:dyDescent="0.25">
      <c r="A7171" t="s">
        <v>5373</v>
      </c>
      <c r="B7171" s="3">
        <v>42524</v>
      </c>
      <c r="C7171" t="s">
        <v>12532</v>
      </c>
      <c r="D7171" t="s">
        <v>139</v>
      </c>
      <c r="E7171" t="s">
        <v>12902</v>
      </c>
      <c r="F7171">
        <f>+VLOOKUP(C7171,Fabricante_Consola!$A$5:$B$8,2)</f>
        <v>4</v>
      </c>
      <c r="G7171" s="3" t="str">
        <f t="shared" ref="G7171:G7234" si="112">+TEXT(B7171,"yyyy-mm-dd hh:mm:ss")</f>
        <v>2016-06-03 00:00:00</v>
      </c>
    </row>
    <row r="7172" spans="1:7" x14ac:dyDescent="0.25">
      <c r="A7172" t="s">
        <v>5381</v>
      </c>
      <c r="B7172" s="3">
        <v>42811</v>
      </c>
      <c r="C7172" t="s">
        <v>12532</v>
      </c>
      <c r="D7172" t="s">
        <v>15</v>
      </c>
      <c r="E7172" t="s">
        <v>12903</v>
      </c>
      <c r="F7172">
        <f>+VLOOKUP(C7172,Fabricante_Consola!$A$5:$B$8,2)</f>
        <v>4</v>
      </c>
      <c r="G7172" s="3" t="str">
        <f t="shared" si="112"/>
        <v>2017-03-17 00:00:00</v>
      </c>
    </row>
    <row r="7173" spans="1:7" x14ac:dyDescent="0.25">
      <c r="A7173" t="s">
        <v>12904</v>
      </c>
      <c r="B7173" s="3">
        <v>43101</v>
      </c>
      <c r="C7173" t="s">
        <v>12532</v>
      </c>
      <c r="D7173" t="s">
        <v>2</v>
      </c>
      <c r="E7173" t="s">
        <v>12905</v>
      </c>
      <c r="F7173">
        <f>+VLOOKUP(C7173,Fabricante_Consola!$A$5:$B$8,2)</f>
        <v>4</v>
      </c>
      <c r="G7173" s="3" t="str">
        <f t="shared" si="112"/>
        <v>2018-01-01 00:00:00</v>
      </c>
    </row>
    <row r="7174" spans="1:7" x14ac:dyDescent="0.25">
      <c r="A7174" t="s">
        <v>452</v>
      </c>
      <c r="B7174" s="3">
        <v>42097</v>
      </c>
      <c r="C7174" t="s">
        <v>12532</v>
      </c>
      <c r="D7174" t="s">
        <v>83</v>
      </c>
      <c r="E7174" t="s">
        <v>12906</v>
      </c>
      <c r="F7174">
        <f>+VLOOKUP(C7174,Fabricante_Consola!$A$5:$B$8,2)</f>
        <v>4</v>
      </c>
      <c r="G7174" s="3" t="str">
        <f t="shared" si="112"/>
        <v>2015-04-03 00:00:00</v>
      </c>
    </row>
    <row r="7175" spans="1:7" x14ac:dyDescent="0.25">
      <c r="A7175" t="s">
        <v>5392</v>
      </c>
      <c r="B7175" s="3">
        <v>42472</v>
      </c>
      <c r="C7175" t="s">
        <v>12532</v>
      </c>
      <c r="D7175" t="s">
        <v>83</v>
      </c>
      <c r="E7175" t="s">
        <v>12907</v>
      </c>
      <c r="F7175">
        <f>+VLOOKUP(C7175,Fabricante_Consola!$A$5:$B$8,2)</f>
        <v>4</v>
      </c>
      <c r="G7175" s="3" t="str">
        <f t="shared" si="112"/>
        <v>2016-04-12 00:00:00</v>
      </c>
    </row>
    <row r="7176" spans="1:7" x14ac:dyDescent="0.25">
      <c r="A7176" t="s">
        <v>12908</v>
      </c>
      <c r="B7176" s="3">
        <v>43245</v>
      </c>
      <c r="C7176" t="s">
        <v>12532</v>
      </c>
      <c r="D7176" t="s">
        <v>83</v>
      </c>
      <c r="E7176" t="s">
        <v>12909</v>
      </c>
      <c r="F7176">
        <f>+VLOOKUP(C7176,Fabricante_Consola!$A$5:$B$8,2)</f>
        <v>4</v>
      </c>
      <c r="G7176" s="3" t="str">
        <f t="shared" si="112"/>
        <v>2018-05-25 00:00:00</v>
      </c>
    </row>
    <row r="7177" spans="1:7" x14ac:dyDescent="0.25">
      <c r="A7177" t="s">
        <v>5394</v>
      </c>
      <c r="B7177" s="3">
        <v>43159</v>
      </c>
      <c r="C7177" t="s">
        <v>12532</v>
      </c>
      <c r="D7177" t="s">
        <v>51</v>
      </c>
      <c r="E7177" t="s">
        <v>12910</v>
      </c>
      <c r="F7177">
        <f>+VLOOKUP(C7177,Fabricante_Consola!$A$5:$B$8,2)</f>
        <v>4</v>
      </c>
      <c r="G7177" s="3" t="str">
        <f t="shared" si="112"/>
        <v>2018-02-28 00:00:00</v>
      </c>
    </row>
    <row r="7178" spans="1:7" x14ac:dyDescent="0.25">
      <c r="A7178" t="s">
        <v>5398</v>
      </c>
      <c r="B7178" s="3">
        <v>42304</v>
      </c>
      <c r="C7178" t="s">
        <v>12532</v>
      </c>
      <c r="D7178" t="s">
        <v>399</v>
      </c>
      <c r="E7178" t="s">
        <v>12911</v>
      </c>
      <c r="F7178">
        <f>+VLOOKUP(C7178,Fabricante_Consola!$A$5:$B$8,2)</f>
        <v>4</v>
      </c>
      <c r="G7178" s="3" t="str">
        <f t="shared" si="112"/>
        <v>2015-10-27 00:00:00</v>
      </c>
    </row>
    <row r="7179" spans="1:7" x14ac:dyDescent="0.25">
      <c r="A7179" t="s">
        <v>5400</v>
      </c>
      <c r="B7179" s="3">
        <v>43101</v>
      </c>
      <c r="C7179" t="s">
        <v>12532</v>
      </c>
      <c r="D7179" t="s">
        <v>57</v>
      </c>
      <c r="E7179" t="s">
        <v>12912</v>
      </c>
      <c r="F7179">
        <f>+VLOOKUP(C7179,Fabricante_Consola!$A$5:$B$8,2)</f>
        <v>4</v>
      </c>
      <c r="G7179" s="3" t="str">
        <f t="shared" si="112"/>
        <v>2018-01-01 00:00:00</v>
      </c>
    </row>
    <row r="7180" spans="1:7" x14ac:dyDescent="0.25">
      <c r="A7180" t="s">
        <v>5402</v>
      </c>
      <c r="B7180" s="3">
        <v>42696</v>
      </c>
      <c r="C7180" t="s">
        <v>12532</v>
      </c>
      <c r="D7180" t="s">
        <v>57</v>
      </c>
      <c r="E7180" t="s">
        <v>12913</v>
      </c>
      <c r="F7180">
        <f>+VLOOKUP(C7180,Fabricante_Consola!$A$5:$B$8,2)</f>
        <v>4</v>
      </c>
      <c r="G7180" s="3" t="str">
        <f t="shared" si="112"/>
        <v>2016-11-22 00:00:00</v>
      </c>
    </row>
    <row r="7181" spans="1:7" x14ac:dyDescent="0.25">
      <c r="A7181" t="s">
        <v>5416</v>
      </c>
      <c r="B7181" s="3">
        <v>43101</v>
      </c>
      <c r="C7181" t="s">
        <v>12532</v>
      </c>
      <c r="D7181" t="s">
        <v>2</v>
      </c>
      <c r="E7181" t="s">
        <v>12914</v>
      </c>
      <c r="F7181">
        <f>+VLOOKUP(C7181,Fabricante_Consola!$A$5:$B$8,2)</f>
        <v>4</v>
      </c>
      <c r="G7181" s="3" t="str">
        <f t="shared" si="112"/>
        <v>2018-01-01 00:00:00</v>
      </c>
    </row>
    <row r="7182" spans="1:7" x14ac:dyDescent="0.25">
      <c r="A7182" t="s">
        <v>5418</v>
      </c>
      <c r="B7182" s="3">
        <v>43101</v>
      </c>
      <c r="C7182" t="s">
        <v>12532</v>
      </c>
      <c r="D7182" t="s">
        <v>290</v>
      </c>
      <c r="E7182" t="s">
        <v>12915</v>
      </c>
      <c r="F7182">
        <f>+VLOOKUP(C7182,Fabricante_Consola!$A$5:$B$8,2)</f>
        <v>4</v>
      </c>
      <c r="G7182" s="3" t="str">
        <f t="shared" si="112"/>
        <v>2018-01-01 00:00:00</v>
      </c>
    </row>
    <row r="7183" spans="1:7" x14ac:dyDescent="0.25">
      <c r="A7183" t="s">
        <v>463</v>
      </c>
      <c r="B7183" s="3">
        <v>42489</v>
      </c>
      <c r="C7183" t="s">
        <v>12532</v>
      </c>
      <c r="D7183" t="s">
        <v>5756</v>
      </c>
      <c r="E7183" t="s">
        <v>12916</v>
      </c>
      <c r="F7183">
        <f>+VLOOKUP(C7183,Fabricante_Consola!$A$5:$B$8,2)</f>
        <v>4</v>
      </c>
      <c r="G7183" s="3" t="str">
        <f t="shared" si="112"/>
        <v>2016-04-29 00:00:00</v>
      </c>
    </row>
    <row r="7184" spans="1:7" x14ac:dyDescent="0.25">
      <c r="A7184" t="s">
        <v>5423</v>
      </c>
      <c r="B7184" s="3">
        <v>43053</v>
      </c>
      <c r="C7184" t="s">
        <v>12532</v>
      </c>
      <c r="D7184" t="s">
        <v>526</v>
      </c>
      <c r="E7184" t="s">
        <v>12917</v>
      </c>
      <c r="F7184">
        <f>+VLOOKUP(C7184,Fabricante_Consola!$A$5:$B$8,2)</f>
        <v>4</v>
      </c>
      <c r="G7184" s="3" t="str">
        <f t="shared" si="112"/>
        <v>2017-11-14 00:00:00</v>
      </c>
    </row>
    <row r="7185" spans="1:7" x14ac:dyDescent="0.25">
      <c r="A7185" t="s">
        <v>464</v>
      </c>
      <c r="B7185" s="3">
        <v>43158</v>
      </c>
      <c r="C7185" t="s">
        <v>12532</v>
      </c>
      <c r="D7185" t="s">
        <v>66</v>
      </c>
      <c r="E7185" t="s">
        <v>12918</v>
      </c>
      <c r="F7185">
        <f>+VLOOKUP(C7185,Fabricante_Consola!$A$5:$B$8,2)</f>
        <v>4</v>
      </c>
      <c r="G7185" s="3" t="str">
        <f t="shared" si="112"/>
        <v>2018-02-27 00:00:00</v>
      </c>
    </row>
    <row r="7186" spans="1:7" x14ac:dyDescent="0.25">
      <c r="A7186" t="s">
        <v>5427</v>
      </c>
      <c r="B7186" s="3">
        <v>42976</v>
      </c>
      <c r="C7186" t="s">
        <v>12532</v>
      </c>
      <c r="D7186" t="s">
        <v>12919</v>
      </c>
      <c r="E7186" t="s">
        <v>12920</v>
      </c>
      <c r="F7186">
        <f>+VLOOKUP(C7186,Fabricante_Consola!$A$5:$B$8,2)</f>
        <v>4</v>
      </c>
      <c r="G7186" s="3" t="str">
        <f t="shared" si="112"/>
        <v>2017-08-29 00:00:00</v>
      </c>
    </row>
    <row r="7187" spans="1:7" x14ac:dyDescent="0.25">
      <c r="A7187" t="s">
        <v>5430</v>
      </c>
      <c r="B7187" s="3">
        <v>42909</v>
      </c>
      <c r="C7187" t="s">
        <v>12532</v>
      </c>
      <c r="D7187" t="s">
        <v>290</v>
      </c>
      <c r="E7187" t="s">
        <v>12921</v>
      </c>
      <c r="F7187">
        <f>+VLOOKUP(C7187,Fabricante_Consola!$A$5:$B$8,2)</f>
        <v>4</v>
      </c>
      <c r="G7187" s="3" t="str">
        <f t="shared" si="112"/>
        <v>2017-06-23 00:00:00</v>
      </c>
    </row>
    <row r="7188" spans="1:7" x14ac:dyDescent="0.25">
      <c r="A7188" t="s">
        <v>12922</v>
      </c>
      <c r="B7188" s="3">
        <v>43101</v>
      </c>
      <c r="C7188" t="s">
        <v>12532</v>
      </c>
      <c r="D7188" t="s">
        <v>528</v>
      </c>
      <c r="E7188" t="s">
        <v>12923</v>
      </c>
      <c r="F7188">
        <f>+VLOOKUP(C7188,Fabricante_Consola!$A$5:$B$8,2)</f>
        <v>4</v>
      </c>
      <c r="G7188" s="3" t="str">
        <f t="shared" si="112"/>
        <v>2018-01-01 00:00:00</v>
      </c>
    </row>
    <row r="7189" spans="1:7" x14ac:dyDescent="0.25">
      <c r="A7189" t="s">
        <v>5432</v>
      </c>
      <c r="B7189" s="3">
        <v>42748</v>
      </c>
      <c r="C7189" t="s">
        <v>12532</v>
      </c>
      <c r="D7189" t="s">
        <v>2</v>
      </c>
      <c r="E7189" t="s">
        <v>12924</v>
      </c>
      <c r="F7189">
        <f>+VLOOKUP(C7189,Fabricante_Consola!$A$5:$B$8,2)</f>
        <v>4</v>
      </c>
      <c r="G7189" s="3" t="str">
        <f t="shared" si="112"/>
        <v>2017-01-13 00:00:00</v>
      </c>
    </row>
    <row r="7190" spans="1:7" x14ac:dyDescent="0.25">
      <c r="A7190" t="s">
        <v>5434</v>
      </c>
      <c r="B7190" s="3">
        <v>43101</v>
      </c>
      <c r="C7190" t="s">
        <v>12532</v>
      </c>
      <c r="D7190" t="s">
        <v>2</v>
      </c>
      <c r="E7190" t="s">
        <v>12925</v>
      </c>
      <c r="F7190">
        <f>+VLOOKUP(C7190,Fabricante_Consola!$A$5:$B$8,2)</f>
        <v>4</v>
      </c>
      <c r="G7190" s="3" t="str">
        <f t="shared" si="112"/>
        <v>2018-01-01 00:00:00</v>
      </c>
    </row>
    <row r="7191" spans="1:7" x14ac:dyDescent="0.25">
      <c r="A7191" t="s">
        <v>12926</v>
      </c>
      <c r="B7191" s="3">
        <v>43039</v>
      </c>
      <c r="C7191" t="s">
        <v>12532</v>
      </c>
      <c r="D7191" t="s">
        <v>42</v>
      </c>
      <c r="E7191" t="s">
        <v>12927</v>
      </c>
      <c r="F7191">
        <f>+VLOOKUP(C7191,Fabricante_Consola!$A$5:$B$8,2)</f>
        <v>4</v>
      </c>
      <c r="G7191" s="3" t="str">
        <f t="shared" si="112"/>
        <v>2017-10-31 00:00:00</v>
      </c>
    </row>
    <row r="7192" spans="1:7" x14ac:dyDescent="0.25">
      <c r="A7192" t="s">
        <v>5436</v>
      </c>
      <c r="B7192" s="3">
        <v>42521</v>
      </c>
      <c r="C7192" t="s">
        <v>12532</v>
      </c>
      <c r="D7192" t="s">
        <v>2</v>
      </c>
      <c r="E7192" t="s">
        <v>12928</v>
      </c>
      <c r="F7192">
        <f>+VLOOKUP(C7192,Fabricante_Consola!$A$5:$B$8,2)</f>
        <v>4</v>
      </c>
      <c r="G7192" s="3" t="str">
        <f t="shared" si="112"/>
        <v>2016-05-31 00:00:00</v>
      </c>
    </row>
    <row r="7193" spans="1:7" x14ac:dyDescent="0.25">
      <c r="A7193" t="s">
        <v>5438</v>
      </c>
      <c r="B7193" s="3">
        <v>43101</v>
      </c>
      <c r="C7193" t="s">
        <v>12532</v>
      </c>
      <c r="D7193" t="s">
        <v>2</v>
      </c>
      <c r="E7193" t="s">
        <v>12929</v>
      </c>
      <c r="F7193">
        <f>+VLOOKUP(C7193,Fabricante_Consola!$A$5:$B$8,2)</f>
        <v>4</v>
      </c>
      <c r="G7193" s="3" t="str">
        <f t="shared" si="112"/>
        <v>2018-01-01 00:00:00</v>
      </c>
    </row>
    <row r="7194" spans="1:7" x14ac:dyDescent="0.25">
      <c r="A7194" t="s">
        <v>5440</v>
      </c>
      <c r="B7194" s="3">
        <v>42521</v>
      </c>
      <c r="C7194" t="s">
        <v>12532</v>
      </c>
      <c r="D7194" t="s">
        <v>15</v>
      </c>
      <c r="E7194" t="s">
        <v>12930</v>
      </c>
      <c r="F7194">
        <f>+VLOOKUP(C7194,Fabricante_Consola!$A$5:$B$8,2)</f>
        <v>4</v>
      </c>
      <c r="G7194" s="3" t="str">
        <f t="shared" si="112"/>
        <v>2016-05-31 00:00:00</v>
      </c>
    </row>
    <row r="7195" spans="1:7" x14ac:dyDescent="0.25">
      <c r="A7195" t="s">
        <v>5442</v>
      </c>
      <c r="B7195" s="3">
        <v>42521</v>
      </c>
      <c r="C7195" t="s">
        <v>12532</v>
      </c>
      <c r="D7195" t="s">
        <v>2</v>
      </c>
      <c r="E7195" t="s">
        <v>12931</v>
      </c>
      <c r="F7195">
        <f>+VLOOKUP(C7195,Fabricante_Consola!$A$5:$B$8,2)</f>
        <v>4</v>
      </c>
      <c r="G7195" s="3" t="str">
        <f t="shared" si="112"/>
        <v>2016-05-31 00:00:00</v>
      </c>
    </row>
    <row r="7196" spans="1:7" x14ac:dyDescent="0.25">
      <c r="A7196" t="s">
        <v>5444</v>
      </c>
      <c r="B7196" s="3">
        <v>42521</v>
      </c>
      <c r="C7196" t="s">
        <v>12532</v>
      </c>
      <c r="D7196" t="s">
        <v>2</v>
      </c>
      <c r="E7196" t="s">
        <v>12932</v>
      </c>
      <c r="F7196">
        <f>+VLOOKUP(C7196,Fabricante_Consola!$A$5:$B$8,2)</f>
        <v>4</v>
      </c>
      <c r="G7196" s="3" t="str">
        <f t="shared" si="112"/>
        <v>2016-05-31 00:00:00</v>
      </c>
    </row>
    <row r="7197" spans="1:7" x14ac:dyDescent="0.25">
      <c r="A7197" t="s">
        <v>5448</v>
      </c>
      <c r="B7197" s="3">
        <v>42055</v>
      </c>
      <c r="C7197" t="s">
        <v>12532</v>
      </c>
      <c r="D7197" t="s">
        <v>22</v>
      </c>
      <c r="E7197" t="s">
        <v>12933</v>
      </c>
      <c r="F7197">
        <f>+VLOOKUP(C7197,Fabricante_Consola!$A$5:$B$8,2)</f>
        <v>4</v>
      </c>
      <c r="G7197" s="3" t="str">
        <f t="shared" si="112"/>
        <v>2015-02-20 00:00:00</v>
      </c>
    </row>
    <row r="7198" spans="1:7" x14ac:dyDescent="0.25">
      <c r="A7198" t="s">
        <v>5452</v>
      </c>
      <c r="B7198" s="3">
        <v>42626</v>
      </c>
      <c r="C7198" t="s">
        <v>12532</v>
      </c>
      <c r="D7198" t="s">
        <v>2</v>
      </c>
      <c r="E7198" t="s">
        <v>12934</v>
      </c>
      <c r="F7198">
        <f>+VLOOKUP(C7198,Fabricante_Consola!$A$5:$B$8,2)</f>
        <v>4</v>
      </c>
      <c r="G7198" s="3" t="str">
        <f t="shared" si="112"/>
        <v>2016-09-13 00:00:00</v>
      </c>
    </row>
    <row r="7199" spans="1:7" x14ac:dyDescent="0.25">
      <c r="A7199" t="s">
        <v>472</v>
      </c>
      <c r="B7199" s="3">
        <v>42626</v>
      </c>
      <c r="C7199" t="s">
        <v>12532</v>
      </c>
      <c r="D7199" t="s">
        <v>2</v>
      </c>
      <c r="E7199" t="s">
        <v>12935</v>
      </c>
      <c r="F7199">
        <f>+VLOOKUP(C7199,Fabricante_Consola!$A$5:$B$8,2)</f>
        <v>4</v>
      </c>
      <c r="G7199" s="3" t="str">
        <f t="shared" si="112"/>
        <v>2016-09-13 00:00:00</v>
      </c>
    </row>
    <row r="7200" spans="1:7" x14ac:dyDescent="0.25">
      <c r="A7200" t="s">
        <v>473</v>
      </c>
      <c r="B7200" s="3">
        <v>42626</v>
      </c>
      <c r="C7200" t="s">
        <v>12532</v>
      </c>
      <c r="D7200" t="s">
        <v>2</v>
      </c>
      <c r="E7200" t="s">
        <v>12936</v>
      </c>
      <c r="F7200">
        <f>+VLOOKUP(C7200,Fabricante_Consola!$A$5:$B$8,2)</f>
        <v>4</v>
      </c>
      <c r="G7200" s="3" t="str">
        <f t="shared" si="112"/>
        <v>2016-09-13 00:00:00</v>
      </c>
    </row>
    <row r="7201" spans="1:7" x14ac:dyDescent="0.25">
      <c r="A7201" t="s">
        <v>474</v>
      </c>
      <c r="B7201" s="3">
        <v>41600</v>
      </c>
      <c r="C7201" t="s">
        <v>12532</v>
      </c>
      <c r="D7201" t="s">
        <v>2</v>
      </c>
      <c r="E7201" t="s">
        <v>12937</v>
      </c>
      <c r="F7201">
        <f>+VLOOKUP(C7201,Fabricante_Consola!$A$5:$B$8,2)</f>
        <v>4</v>
      </c>
      <c r="G7201" s="3" t="str">
        <f t="shared" si="112"/>
        <v>2013-11-22 00:00:00</v>
      </c>
    </row>
    <row r="7202" spans="1:7" x14ac:dyDescent="0.25">
      <c r="A7202" t="s">
        <v>5456</v>
      </c>
      <c r="B7202" s="3">
        <v>42710</v>
      </c>
      <c r="C7202" t="s">
        <v>12532</v>
      </c>
      <c r="D7202" t="s">
        <v>2</v>
      </c>
      <c r="E7202" t="s">
        <v>12938</v>
      </c>
      <c r="F7202">
        <f>+VLOOKUP(C7202,Fabricante_Consola!$A$5:$B$8,2)</f>
        <v>4</v>
      </c>
      <c r="G7202" s="3" t="str">
        <f t="shared" si="112"/>
        <v>2016-12-06 00:00:00</v>
      </c>
    </row>
    <row r="7203" spans="1:7" x14ac:dyDescent="0.25">
      <c r="A7203" t="s">
        <v>5460</v>
      </c>
      <c r="B7203" s="3">
        <v>43101</v>
      </c>
      <c r="C7203" t="s">
        <v>12532</v>
      </c>
      <c r="D7203" t="s">
        <v>165</v>
      </c>
      <c r="E7203" t="s">
        <v>12939</v>
      </c>
      <c r="F7203">
        <f>+VLOOKUP(C7203,Fabricante_Consola!$A$5:$B$8,2)</f>
        <v>4</v>
      </c>
      <c r="G7203" s="3" t="str">
        <f t="shared" si="112"/>
        <v>2018-01-01 00:00:00</v>
      </c>
    </row>
    <row r="7204" spans="1:7" x14ac:dyDescent="0.25">
      <c r="A7204" t="s">
        <v>12940</v>
      </c>
      <c r="B7204" s="3">
        <v>43018</v>
      </c>
      <c r="C7204" t="s">
        <v>12532</v>
      </c>
      <c r="D7204" t="s">
        <v>94</v>
      </c>
      <c r="E7204" t="s">
        <v>12941</v>
      </c>
      <c r="F7204">
        <f>+VLOOKUP(C7204,Fabricante_Consola!$A$5:$B$8,2)</f>
        <v>4</v>
      </c>
      <c r="G7204" s="3" t="str">
        <f t="shared" si="112"/>
        <v>2017-10-10 00:00:00</v>
      </c>
    </row>
    <row r="7205" spans="1:7" x14ac:dyDescent="0.25">
      <c r="A7205" t="s">
        <v>5462</v>
      </c>
      <c r="B7205" s="3">
        <v>42930</v>
      </c>
      <c r="C7205" t="s">
        <v>12532</v>
      </c>
      <c r="D7205" t="s">
        <v>1981</v>
      </c>
      <c r="E7205" t="s">
        <v>12942</v>
      </c>
      <c r="F7205">
        <f>+VLOOKUP(C7205,Fabricante_Consola!$A$5:$B$8,2)</f>
        <v>4</v>
      </c>
      <c r="G7205" s="3" t="str">
        <f t="shared" si="112"/>
        <v>2017-07-14 00:00:00</v>
      </c>
    </row>
    <row r="7206" spans="1:7" x14ac:dyDescent="0.25">
      <c r="A7206" t="s">
        <v>14801</v>
      </c>
      <c r="B7206" s="3">
        <v>42542</v>
      </c>
      <c r="C7206" t="s">
        <v>12532</v>
      </c>
      <c r="D7206" t="s">
        <v>15</v>
      </c>
      <c r="E7206" t="s">
        <v>12943</v>
      </c>
      <c r="F7206">
        <f>+VLOOKUP(C7206,Fabricante_Consola!$A$5:$B$8,2)</f>
        <v>4</v>
      </c>
      <c r="G7206" s="3" t="str">
        <f t="shared" si="112"/>
        <v>2016-06-21 00:00:00</v>
      </c>
    </row>
    <row r="7207" spans="1:7" x14ac:dyDescent="0.25">
      <c r="A7207" t="s">
        <v>5465</v>
      </c>
      <c r="B7207" s="3">
        <v>43101</v>
      </c>
      <c r="C7207" t="s">
        <v>12532</v>
      </c>
      <c r="D7207" t="s">
        <v>15</v>
      </c>
      <c r="E7207" t="s">
        <v>12944</v>
      </c>
      <c r="F7207">
        <f>+VLOOKUP(C7207,Fabricante_Consola!$A$5:$B$8,2)</f>
        <v>4</v>
      </c>
      <c r="G7207" s="3" t="str">
        <f t="shared" si="112"/>
        <v>2018-01-01 00:00:00</v>
      </c>
    </row>
    <row r="7208" spans="1:7" x14ac:dyDescent="0.25">
      <c r="A7208" t="s">
        <v>5467</v>
      </c>
      <c r="B7208" s="3">
        <v>42633</v>
      </c>
      <c r="C7208" t="s">
        <v>12532</v>
      </c>
      <c r="D7208" t="s">
        <v>15</v>
      </c>
      <c r="E7208" t="s">
        <v>12945</v>
      </c>
      <c r="F7208">
        <f>+VLOOKUP(C7208,Fabricante_Consola!$A$5:$B$8,2)</f>
        <v>4</v>
      </c>
      <c r="G7208" s="3" t="str">
        <f t="shared" si="112"/>
        <v>2016-09-20 00:00:00</v>
      </c>
    </row>
    <row r="7209" spans="1:7" x14ac:dyDescent="0.25">
      <c r="A7209" t="s">
        <v>12946</v>
      </c>
      <c r="B7209" s="3">
        <v>43101</v>
      </c>
      <c r="C7209" t="s">
        <v>12532</v>
      </c>
      <c r="D7209" t="s">
        <v>83</v>
      </c>
      <c r="E7209" t="s">
        <v>12947</v>
      </c>
      <c r="F7209">
        <f>+VLOOKUP(C7209,Fabricante_Consola!$A$5:$B$8,2)</f>
        <v>4</v>
      </c>
      <c r="G7209" s="3" t="str">
        <f t="shared" si="112"/>
        <v>2018-01-01 00:00:00</v>
      </c>
    </row>
    <row r="7210" spans="1:7" x14ac:dyDescent="0.25">
      <c r="A7210" t="s">
        <v>5473</v>
      </c>
      <c r="B7210" s="3">
        <v>42808</v>
      </c>
      <c r="C7210" t="s">
        <v>12532</v>
      </c>
      <c r="D7210" t="s">
        <v>18</v>
      </c>
      <c r="E7210" t="s">
        <v>12948</v>
      </c>
      <c r="F7210">
        <f>+VLOOKUP(C7210,Fabricante_Consola!$A$5:$B$8,2)</f>
        <v>4</v>
      </c>
      <c r="G7210" s="3" t="str">
        <f t="shared" si="112"/>
        <v>2017-03-14 00:00:00</v>
      </c>
    </row>
    <row r="7211" spans="1:7" x14ac:dyDescent="0.25">
      <c r="A7211" t="s">
        <v>12949</v>
      </c>
      <c r="B7211" s="3">
        <v>43089</v>
      </c>
      <c r="C7211" t="s">
        <v>12532</v>
      </c>
      <c r="D7211" t="s">
        <v>15</v>
      </c>
      <c r="E7211" t="s">
        <v>12950</v>
      </c>
      <c r="F7211">
        <f>+VLOOKUP(C7211,Fabricante_Consola!$A$5:$B$8,2)</f>
        <v>4</v>
      </c>
      <c r="G7211" s="3" t="str">
        <f t="shared" si="112"/>
        <v>2017-12-20 00:00:00</v>
      </c>
    </row>
    <row r="7212" spans="1:7" x14ac:dyDescent="0.25">
      <c r="A7212" t="s">
        <v>5482</v>
      </c>
      <c r="B7212" s="3">
        <v>43101</v>
      </c>
      <c r="C7212" t="s">
        <v>12532</v>
      </c>
      <c r="D7212" t="s">
        <v>2</v>
      </c>
      <c r="E7212" t="s">
        <v>12951</v>
      </c>
      <c r="F7212">
        <f>+VLOOKUP(C7212,Fabricante_Consola!$A$5:$B$8,2)</f>
        <v>4</v>
      </c>
      <c r="G7212" s="3" t="str">
        <f t="shared" si="112"/>
        <v>2018-01-01 00:00:00</v>
      </c>
    </row>
    <row r="7213" spans="1:7" x14ac:dyDescent="0.25">
      <c r="A7213" t="s">
        <v>5484</v>
      </c>
      <c r="B7213" s="3">
        <v>43032</v>
      </c>
      <c r="C7213" t="s">
        <v>12532</v>
      </c>
      <c r="D7213" t="s">
        <v>1443</v>
      </c>
      <c r="E7213" t="s">
        <v>12952</v>
      </c>
      <c r="F7213">
        <f>+VLOOKUP(C7213,Fabricante_Consola!$A$5:$B$8,2)</f>
        <v>4</v>
      </c>
      <c r="G7213" s="3" t="str">
        <f t="shared" si="112"/>
        <v>2017-10-24 00:00:00</v>
      </c>
    </row>
    <row r="7214" spans="1:7" x14ac:dyDescent="0.25">
      <c r="A7214" t="s">
        <v>5488</v>
      </c>
      <c r="B7214" s="3">
        <v>41906</v>
      </c>
      <c r="C7214" t="s">
        <v>12532</v>
      </c>
      <c r="D7214" t="s">
        <v>1676</v>
      </c>
      <c r="E7214" t="s">
        <v>12953</v>
      </c>
      <c r="F7214">
        <f>+VLOOKUP(C7214,Fabricante_Consola!$A$5:$B$8,2)</f>
        <v>4</v>
      </c>
      <c r="G7214" s="3" t="str">
        <f t="shared" si="112"/>
        <v>2014-09-24 00:00:00</v>
      </c>
    </row>
    <row r="7215" spans="1:7" x14ac:dyDescent="0.25">
      <c r="A7215" t="s">
        <v>499</v>
      </c>
      <c r="B7215" s="3">
        <v>43101</v>
      </c>
      <c r="C7215" t="s">
        <v>12532</v>
      </c>
      <c r="D7215" t="s">
        <v>290</v>
      </c>
      <c r="E7215" t="s">
        <v>12954</v>
      </c>
      <c r="F7215">
        <f>+VLOOKUP(C7215,Fabricante_Consola!$A$5:$B$8,2)</f>
        <v>4</v>
      </c>
      <c r="G7215" s="3" t="str">
        <f t="shared" si="112"/>
        <v>2018-01-01 00:00:00</v>
      </c>
    </row>
    <row r="7216" spans="1:7" x14ac:dyDescent="0.25">
      <c r="A7216" t="s">
        <v>5490</v>
      </c>
      <c r="B7216" s="3">
        <v>42846</v>
      </c>
      <c r="C7216" t="s">
        <v>12532</v>
      </c>
      <c r="D7216" t="s">
        <v>2</v>
      </c>
      <c r="E7216" t="s">
        <v>12955</v>
      </c>
      <c r="F7216">
        <f>+VLOOKUP(C7216,Fabricante_Consola!$A$5:$B$8,2)</f>
        <v>4</v>
      </c>
      <c r="G7216" s="3" t="str">
        <f t="shared" si="112"/>
        <v>2017-04-21 00:00:00</v>
      </c>
    </row>
    <row r="7217" spans="1:7" x14ac:dyDescent="0.25">
      <c r="A7217" t="s">
        <v>12956</v>
      </c>
      <c r="B7217" s="3">
        <v>43088</v>
      </c>
      <c r="C7217" t="s">
        <v>12532</v>
      </c>
      <c r="D7217" t="s">
        <v>15</v>
      </c>
      <c r="E7217" t="s">
        <v>12957</v>
      </c>
      <c r="F7217">
        <f>+VLOOKUP(C7217,Fabricante_Consola!$A$5:$B$8,2)</f>
        <v>4</v>
      </c>
      <c r="G7217" s="3" t="str">
        <f t="shared" si="112"/>
        <v>2017-12-19 00:00:00</v>
      </c>
    </row>
    <row r="7218" spans="1:7" x14ac:dyDescent="0.25">
      <c r="A7218" t="s">
        <v>5494</v>
      </c>
      <c r="B7218" s="3">
        <v>43101</v>
      </c>
      <c r="C7218" t="s">
        <v>12532</v>
      </c>
      <c r="D7218" t="s">
        <v>15</v>
      </c>
      <c r="E7218" t="s">
        <v>12958</v>
      </c>
      <c r="F7218">
        <f>+VLOOKUP(C7218,Fabricante_Consola!$A$5:$B$8,2)</f>
        <v>4</v>
      </c>
      <c r="G7218" s="3" t="str">
        <f t="shared" si="112"/>
        <v>2018-01-01 00:00:00</v>
      </c>
    </row>
    <row r="7219" spans="1:7" x14ac:dyDescent="0.25">
      <c r="A7219" t="s">
        <v>5496</v>
      </c>
      <c r="B7219" s="3">
        <v>42949</v>
      </c>
      <c r="C7219" t="s">
        <v>12532</v>
      </c>
      <c r="D7219" t="s">
        <v>165</v>
      </c>
      <c r="E7219" t="s">
        <v>12959</v>
      </c>
      <c r="F7219">
        <f>+VLOOKUP(C7219,Fabricante_Consola!$A$5:$B$8,2)</f>
        <v>4</v>
      </c>
      <c r="G7219" s="3" t="str">
        <f t="shared" si="112"/>
        <v>2017-08-02 00:00:00</v>
      </c>
    </row>
    <row r="7220" spans="1:7" x14ac:dyDescent="0.25">
      <c r="A7220" t="s">
        <v>5500</v>
      </c>
      <c r="B7220" s="3">
        <v>43077</v>
      </c>
      <c r="C7220" t="s">
        <v>12532</v>
      </c>
      <c r="D7220" t="s">
        <v>51</v>
      </c>
      <c r="E7220" t="s">
        <v>12960</v>
      </c>
      <c r="F7220">
        <f>+VLOOKUP(C7220,Fabricante_Consola!$A$5:$B$8,2)</f>
        <v>4</v>
      </c>
      <c r="G7220" s="3" t="str">
        <f t="shared" si="112"/>
        <v>2017-12-08 00:00:00</v>
      </c>
    </row>
    <row r="7221" spans="1:7" x14ac:dyDescent="0.25">
      <c r="A7221" t="s">
        <v>14803</v>
      </c>
      <c r="B7221" s="3">
        <v>42867</v>
      </c>
      <c r="C7221" t="s">
        <v>12532</v>
      </c>
      <c r="D7221" t="s">
        <v>2</v>
      </c>
      <c r="E7221" t="s">
        <v>12961</v>
      </c>
      <c r="F7221">
        <f>+VLOOKUP(C7221,Fabricante_Consola!$A$5:$B$8,2)</f>
        <v>4</v>
      </c>
      <c r="G7221" s="3" t="str">
        <f t="shared" si="112"/>
        <v>2017-05-12 00:00:00</v>
      </c>
    </row>
    <row r="7222" spans="1:7" x14ac:dyDescent="0.25">
      <c r="A7222" t="s">
        <v>5506</v>
      </c>
      <c r="B7222" s="3">
        <v>43101</v>
      </c>
      <c r="C7222" t="s">
        <v>12532</v>
      </c>
      <c r="D7222" t="s">
        <v>165</v>
      </c>
      <c r="E7222" t="s">
        <v>12962</v>
      </c>
      <c r="F7222">
        <f>+VLOOKUP(C7222,Fabricante_Consola!$A$5:$B$8,2)</f>
        <v>4</v>
      </c>
      <c r="G7222" s="3" t="str">
        <f t="shared" si="112"/>
        <v>2018-01-01 00:00:00</v>
      </c>
    </row>
    <row r="7223" spans="1:7" x14ac:dyDescent="0.25">
      <c r="A7223" t="s">
        <v>5508</v>
      </c>
      <c r="B7223" s="3">
        <v>43101</v>
      </c>
      <c r="C7223" t="s">
        <v>12532</v>
      </c>
      <c r="D7223" t="s">
        <v>671</v>
      </c>
      <c r="E7223" t="s">
        <v>12963</v>
      </c>
      <c r="F7223">
        <f>+VLOOKUP(C7223,Fabricante_Consola!$A$5:$B$8,2)</f>
        <v>4</v>
      </c>
      <c r="G7223" s="3" t="str">
        <f t="shared" si="112"/>
        <v>2018-01-01 00:00:00</v>
      </c>
    </row>
    <row r="7224" spans="1:7" x14ac:dyDescent="0.25">
      <c r="A7224" t="s">
        <v>505</v>
      </c>
      <c r="B7224" s="3">
        <v>41891</v>
      </c>
      <c r="C7224" t="s">
        <v>12532</v>
      </c>
      <c r="D7224" t="s">
        <v>2</v>
      </c>
      <c r="E7224" t="s">
        <v>12964</v>
      </c>
      <c r="F7224">
        <f>+VLOOKUP(C7224,Fabricante_Consola!$A$5:$B$8,2)</f>
        <v>4</v>
      </c>
      <c r="G7224" s="3" t="str">
        <f t="shared" si="112"/>
        <v>2014-09-09 00:00:00</v>
      </c>
    </row>
    <row r="7225" spans="1:7" x14ac:dyDescent="0.25">
      <c r="A7225" t="s">
        <v>5511</v>
      </c>
      <c r="B7225" s="3">
        <v>42984</v>
      </c>
      <c r="C7225" t="s">
        <v>12532</v>
      </c>
      <c r="D7225" t="s">
        <v>2</v>
      </c>
      <c r="E7225" t="s">
        <v>12965</v>
      </c>
      <c r="F7225">
        <f>+VLOOKUP(C7225,Fabricante_Consola!$A$5:$B$8,2)</f>
        <v>4</v>
      </c>
      <c r="G7225" s="3" t="str">
        <f t="shared" si="112"/>
        <v>2017-09-06 00:00:00</v>
      </c>
    </row>
    <row r="7226" spans="1:7" x14ac:dyDescent="0.25">
      <c r="A7226" t="s">
        <v>506</v>
      </c>
      <c r="B7226" s="3">
        <v>42262</v>
      </c>
      <c r="C7226" t="s">
        <v>12532</v>
      </c>
      <c r="D7226" t="s">
        <v>2</v>
      </c>
      <c r="E7226" t="s">
        <v>12966</v>
      </c>
      <c r="F7226">
        <f>+VLOOKUP(C7226,Fabricante_Consola!$A$5:$B$8,2)</f>
        <v>4</v>
      </c>
      <c r="G7226" s="3" t="str">
        <f t="shared" si="112"/>
        <v>2015-09-15 00:00:00</v>
      </c>
    </row>
    <row r="7227" spans="1:7" x14ac:dyDescent="0.25">
      <c r="A7227" t="s">
        <v>5516</v>
      </c>
      <c r="B7227" s="3">
        <v>42633</v>
      </c>
      <c r="C7227" t="s">
        <v>12532</v>
      </c>
      <c r="D7227" t="s">
        <v>2</v>
      </c>
      <c r="E7227" t="s">
        <v>12967</v>
      </c>
      <c r="F7227">
        <f>+VLOOKUP(C7227,Fabricante_Consola!$A$5:$B$8,2)</f>
        <v>4</v>
      </c>
      <c r="G7227" s="3" t="str">
        <f t="shared" si="112"/>
        <v>2016-09-20 00:00:00</v>
      </c>
    </row>
    <row r="7228" spans="1:7" x14ac:dyDescent="0.25">
      <c r="A7228" t="s">
        <v>5526</v>
      </c>
      <c r="B7228" s="3">
        <v>42605</v>
      </c>
      <c r="C7228" t="s">
        <v>12532</v>
      </c>
      <c r="D7228" t="s">
        <v>555</v>
      </c>
      <c r="E7228" t="s">
        <v>12968</v>
      </c>
      <c r="F7228">
        <f>+VLOOKUP(C7228,Fabricante_Consola!$A$5:$B$8,2)</f>
        <v>4</v>
      </c>
      <c r="G7228" s="3" t="str">
        <f t="shared" si="112"/>
        <v>2016-08-23 00:00:00</v>
      </c>
    </row>
    <row r="7229" spans="1:7" x14ac:dyDescent="0.25">
      <c r="A7229" t="s">
        <v>5528</v>
      </c>
      <c r="B7229" s="3">
        <v>42178</v>
      </c>
      <c r="C7229" t="s">
        <v>12532</v>
      </c>
      <c r="D7229" t="s">
        <v>2</v>
      </c>
      <c r="E7229" t="s">
        <v>12969</v>
      </c>
      <c r="F7229">
        <f>+VLOOKUP(C7229,Fabricante_Consola!$A$5:$B$8,2)</f>
        <v>4</v>
      </c>
      <c r="G7229" s="3" t="str">
        <f t="shared" si="112"/>
        <v>2015-06-23 00:00:00</v>
      </c>
    </row>
    <row r="7230" spans="1:7" x14ac:dyDescent="0.25">
      <c r="A7230" t="s">
        <v>511</v>
      </c>
      <c r="B7230" s="3">
        <v>43172</v>
      </c>
      <c r="C7230" t="s">
        <v>12532</v>
      </c>
      <c r="D7230" t="s">
        <v>2</v>
      </c>
      <c r="E7230" t="s">
        <v>12970</v>
      </c>
      <c r="F7230">
        <f>+VLOOKUP(C7230,Fabricante_Consola!$A$5:$B$8,2)</f>
        <v>4</v>
      </c>
      <c r="G7230" s="3" t="str">
        <f t="shared" si="112"/>
        <v>2018-03-13 00:00:00</v>
      </c>
    </row>
    <row r="7231" spans="1:7" x14ac:dyDescent="0.25">
      <c r="A7231" t="s">
        <v>5532</v>
      </c>
      <c r="B7231" s="3">
        <v>42559</v>
      </c>
      <c r="C7231" t="s">
        <v>12532</v>
      </c>
      <c r="D7231" t="s">
        <v>9731</v>
      </c>
      <c r="E7231" t="s">
        <v>12971</v>
      </c>
      <c r="F7231">
        <f>+VLOOKUP(C7231,Fabricante_Consola!$A$5:$B$8,2)</f>
        <v>4</v>
      </c>
      <c r="G7231" s="3" t="str">
        <f t="shared" si="112"/>
        <v>2016-07-08 00:00:00</v>
      </c>
    </row>
    <row r="7232" spans="1:7" x14ac:dyDescent="0.25">
      <c r="A7232" t="s">
        <v>513</v>
      </c>
      <c r="B7232" s="3">
        <v>41870</v>
      </c>
      <c r="C7232" t="s">
        <v>12532</v>
      </c>
      <c r="D7232" t="s">
        <v>83</v>
      </c>
      <c r="E7232" t="s">
        <v>12972</v>
      </c>
      <c r="F7232">
        <f>+VLOOKUP(C7232,Fabricante_Consola!$A$5:$B$8,2)</f>
        <v>4</v>
      </c>
      <c r="G7232" s="3" t="str">
        <f t="shared" si="112"/>
        <v>2014-08-19 00:00:00</v>
      </c>
    </row>
    <row r="7233" spans="1:7" x14ac:dyDescent="0.25">
      <c r="A7233" t="s">
        <v>5540</v>
      </c>
      <c r="B7233" s="3">
        <v>43101</v>
      </c>
      <c r="C7233" t="s">
        <v>12532</v>
      </c>
      <c r="D7233" t="s">
        <v>94</v>
      </c>
      <c r="E7233" t="s">
        <v>12973</v>
      </c>
      <c r="F7233">
        <f>+VLOOKUP(C7233,Fabricante_Consola!$A$5:$B$8,2)</f>
        <v>4</v>
      </c>
      <c r="G7233" s="3" t="str">
        <f t="shared" si="112"/>
        <v>2018-01-01 00:00:00</v>
      </c>
    </row>
    <row r="7234" spans="1:7" x14ac:dyDescent="0.25">
      <c r="A7234" t="s">
        <v>5542</v>
      </c>
      <c r="B7234" s="3">
        <v>43101</v>
      </c>
      <c r="C7234" t="s">
        <v>12532</v>
      </c>
      <c r="D7234" t="s">
        <v>15</v>
      </c>
      <c r="E7234" t="s">
        <v>12974</v>
      </c>
      <c r="F7234">
        <f>+VLOOKUP(C7234,Fabricante_Consola!$A$5:$B$8,2)</f>
        <v>4</v>
      </c>
      <c r="G7234" s="3" t="str">
        <f t="shared" si="112"/>
        <v>2018-01-01 00:00:00</v>
      </c>
    </row>
    <row r="7235" spans="1:7" x14ac:dyDescent="0.25">
      <c r="A7235" t="s">
        <v>5552</v>
      </c>
      <c r="B7235" s="3">
        <v>42895</v>
      </c>
      <c r="C7235" t="s">
        <v>12532</v>
      </c>
      <c r="D7235" t="s">
        <v>20</v>
      </c>
      <c r="E7235" t="s">
        <v>12975</v>
      </c>
      <c r="F7235">
        <f>+VLOOKUP(C7235,Fabricante_Consola!$A$5:$B$8,2)</f>
        <v>4</v>
      </c>
      <c r="G7235" s="3" t="str">
        <f t="shared" ref="G7235:G7298" si="113">+TEXT(B7235,"yyyy-mm-dd hh:mm:ss")</f>
        <v>2017-06-09 00:00:00</v>
      </c>
    </row>
    <row r="7236" spans="1:7" x14ac:dyDescent="0.25">
      <c r="A7236" t="s">
        <v>5554</v>
      </c>
      <c r="B7236" s="3">
        <v>42465</v>
      </c>
      <c r="C7236" t="s">
        <v>12532</v>
      </c>
      <c r="D7236" t="s">
        <v>20</v>
      </c>
      <c r="E7236" t="s">
        <v>12976</v>
      </c>
      <c r="F7236">
        <f>+VLOOKUP(C7236,Fabricante_Consola!$A$5:$B$8,2)</f>
        <v>4</v>
      </c>
      <c r="G7236" s="3" t="str">
        <f t="shared" si="113"/>
        <v>2016-04-05 00:00:00</v>
      </c>
    </row>
    <row r="7237" spans="1:7" x14ac:dyDescent="0.25">
      <c r="A7237" t="s">
        <v>5562</v>
      </c>
      <c r="B7237" s="3">
        <v>42685</v>
      </c>
      <c r="C7237" t="s">
        <v>12532</v>
      </c>
      <c r="D7237" t="s">
        <v>57</v>
      </c>
      <c r="E7237" t="s">
        <v>12977</v>
      </c>
      <c r="F7237">
        <f>+VLOOKUP(C7237,Fabricante_Consola!$A$5:$B$8,2)</f>
        <v>4</v>
      </c>
      <c r="G7237" s="3" t="str">
        <f t="shared" si="113"/>
        <v>2016-11-11 00:00:00</v>
      </c>
    </row>
    <row r="7238" spans="1:7" x14ac:dyDescent="0.25">
      <c r="A7238" t="s">
        <v>5564</v>
      </c>
      <c r="B7238" s="3">
        <v>42244</v>
      </c>
      <c r="C7238" t="s">
        <v>12532</v>
      </c>
      <c r="D7238" t="s">
        <v>57</v>
      </c>
      <c r="E7238" t="s">
        <v>12978</v>
      </c>
      <c r="F7238">
        <f>+VLOOKUP(C7238,Fabricante_Consola!$A$5:$B$8,2)</f>
        <v>4</v>
      </c>
      <c r="G7238" s="3" t="str">
        <f t="shared" si="113"/>
        <v>2015-08-28 00:00:00</v>
      </c>
    </row>
    <row r="7239" spans="1:7" x14ac:dyDescent="0.25">
      <c r="A7239" t="s">
        <v>5566</v>
      </c>
      <c r="B7239" s="3">
        <v>42993</v>
      </c>
      <c r="C7239" t="s">
        <v>12532</v>
      </c>
      <c r="D7239" t="s">
        <v>15</v>
      </c>
      <c r="E7239" t="s">
        <v>12979</v>
      </c>
      <c r="F7239">
        <f>+VLOOKUP(C7239,Fabricante_Consola!$A$5:$B$8,2)</f>
        <v>4</v>
      </c>
      <c r="G7239" s="3" t="str">
        <f t="shared" si="113"/>
        <v>2017-09-15 00:00:00</v>
      </c>
    </row>
    <row r="7240" spans="1:7" x14ac:dyDescent="0.25">
      <c r="A7240" t="s">
        <v>527</v>
      </c>
      <c r="B7240" s="3">
        <v>41901</v>
      </c>
      <c r="C7240" t="s">
        <v>12532</v>
      </c>
      <c r="D7240" t="s">
        <v>528</v>
      </c>
      <c r="E7240" t="s">
        <v>12980</v>
      </c>
      <c r="F7240">
        <f>+VLOOKUP(C7240,Fabricante_Consola!$A$5:$B$8,2)</f>
        <v>4</v>
      </c>
      <c r="G7240" s="3" t="str">
        <f t="shared" si="113"/>
        <v>2014-09-19 00:00:00</v>
      </c>
    </row>
    <row r="7241" spans="1:7" x14ac:dyDescent="0.25">
      <c r="A7241" t="s">
        <v>529</v>
      </c>
      <c r="B7241" s="3">
        <v>42251</v>
      </c>
      <c r="C7241" t="s">
        <v>12532</v>
      </c>
      <c r="D7241" t="s">
        <v>223</v>
      </c>
      <c r="E7241" t="s">
        <v>12981</v>
      </c>
      <c r="F7241">
        <f>+VLOOKUP(C7241,Fabricante_Consola!$A$5:$B$8,2)</f>
        <v>4</v>
      </c>
      <c r="G7241" s="3" t="str">
        <f t="shared" si="113"/>
        <v>2015-09-04 00:00:00</v>
      </c>
    </row>
    <row r="7242" spans="1:7" x14ac:dyDescent="0.25">
      <c r="A7242" t="s">
        <v>12982</v>
      </c>
      <c r="B7242" s="3">
        <v>43039</v>
      </c>
      <c r="C7242" t="s">
        <v>12532</v>
      </c>
      <c r="D7242" t="s">
        <v>9</v>
      </c>
      <c r="E7242" t="s">
        <v>12983</v>
      </c>
      <c r="F7242">
        <f>+VLOOKUP(C7242,Fabricante_Consola!$A$5:$B$8,2)</f>
        <v>4</v>
      </c>
      <c r="G7242" s="3" t="str">
        <f t="shared" si="113"/>
        <v>2017-10-31 00:00:00</v>
      </c>
    </row>
    <row r="7243" spans="1:7" x14ac:dyDescent="0.25">
      <c r="A7243" t="s">
        <v>5572</v>
      </c>
      <c r="B7243" s="3">
        <v>41920</v>
      </c>
      <c r="C7243" t="s">
        <v>12532</v>
      </c>
      <c r="D7243" t="s">
        <v>22</v>
      </c>
      <c r="E7243" t="s">
        <v>12984</v>
      </c>
      <c r="F7243">
        <f>+VLOOKUP(C7243,Fabricante_Consola!$A$5:$B$8,2)</f>
        <v>4</v>
      </c>
      <c r="G7243" s="3" t="str">
        <f t="shared" si="113"/>
        <v>2014-10-08 00:00:00</v>
      </c>
    </row>
    <row r="7244" spans="1:7" x14ac:dyDescent="0.25">
      <c r="A7244" t="s">
        <v>5576</v>
      </c>
      <c r="B7244" s="3">
        <v>42304</v>
      </c>
      <c r="C7244" t="s">
        <v>12532</v>
      </c>
      <c r="D7244" t="s">
        <v>51</v>
      </c>
      <c r="E7244" t="s">
        <v>12985</v>
      </c>
      <c r="F7244">
        <f>+VLOOKUP(C7244,Fabricante_Consola!$A$5:$B$8,2)</f>
        <v>4</v>
      </c>
      <c r="G7244" s="3" t="str">
        <f t="shared" si="113"/>
        <v>2015-10-27 00:00:00</v>
      </c>
    </row>
    <row r="7245" spans="1:7" x14ac:dyDescent="0.25">
      <c r="A7245" t="s">
        <v>5580</v>
      </c>
      <c r="B7245" s="3">
        <v>42073</v>
      </c>
      <c r="C7245" t="s">
        <v>12532</v>
      </c>
      <c r="D7245" t="s">
        <v>2</v>
      </c>
      <c r="E7245" t="s">
        <v>12986</v>
      </c>
      <c r="F7245">
        <f>+VLOOKUP(C7245,Fabricante_Consola!$A$5:$B$8,2)</f>
        <v>4</v>
      </c>
      <c r="G7245" s="3" t="str">
        <f t="shared" si="113"/>
        <v>2015-03-10 00:00:00</v>
      </c>
    </row>
    <row r="7246" spans="1:7" x14ac:dyDescent="0.25">
      <c r="A7246" t="s">
        <v>5584</v>
      </c>
      <c r="B7246" s="3">
        <v>42620</v>
      </c>
      <c r="C7246" t="s">
        <v>12532</v>
      </c>
      <c r="D7246" t="s">
        <v>2</v>
      </c>
      <c r="E7246" t="s">
        <v>12987</v>
      </c>
      <c r="F7246">
        <f>+VLOOKUP(C7246,Fabricante_Consola!$A$5:$B$8,2)</f>
        <v>4</v>
      </c>
      <c r="G7246" s="3" t="str">
        <f t="shared" si="113"/>
        <v>2016-09-07 00:00:00</v>
      </c>
    </row>
    <row r="7247" spans="1:7" x14ac:dyDescent="0.25">
      <c r="A7247" t="s">
        <v>5589</v>
      </c>
      <c r="B7247" s="3">
        <v>42046</v>
      </c>
      <c r="C7247" t="s">
        <v>12532</v>
      </c>
      <c r="D7247" t="s">
        <v>5</v>
      </c>
      <c r="E7247" t="s">
        <v>12988</v>
      </c>
      <c r="F7247">
        <f>+VLOOKUP(C7247,Fabricante_Consola!$A$5:$B$8,2)</f>
        <v>4</v>
      </c>
      <c r="G7247" s="3" t="str">
        <f t="shared" si="113"/>
        <v>2015-02-11 00:00:00</v>
      </c>
    </row>
    <row r="7248" spans="1:7" x14ac:dyDescent="0.25">
      <c r="A7248" t="s">
        <v>5591</v>
      </c>
      <c r="B7248" s="3">
        <v>42719</v>
      </c>
      <c r="C7248" t="s">
        <v>12532</v>
      </c>
      <c r="D7248" t="s">
        <v>5</v>
      </c>
      <c r="E7248" t="s">
        <v>12989</v>
      </c>
      <c r="F7248">
        <f>+VLOOKUP(C7248,Fabricante_Consola!$A$5:$B$8,2)</f>
        <v>4</v>
      </c>
      <c r="G7248" s="3" t="str">
        <f t="shared" si="113"/>
        <v>2016-12-15 00:00:00</v>
      </c>
    </row>
    <row r="7249" spans="1:7" x14ac:dyDescent="0.25">
      <c r="A7249" t="s">
        <v>14807</v>
      </c>
      <c r="B7249" s="3">
        <v>42983</v>
      </c>
      <c r="C7249" t="s">
        <v>12532</v>
      </c>
      <c r="D7249" t="s">
        <v>15</v>
      </c>
      <c r="E7249" t="s">
        <v>12990</v>
      </c>
      <c r="F7249">
        <f>+VLOOKUP(C7249,Fabricante_Consola!$A$5:$B$8,2)</f>
        <v>4</v>
      </c>
      <c r="G7249" s="3" t="str">
        <f t="shared" si="113"/>
        <v>2017-09-05 00:00:00</v>
      </c>
    </row>
    <row r="7250" spans="1:7" x14ac:dyDescent="0.25">
      <c r="A7250" t="s">
        <v>14945</v>
      </c>
      <c r="B7250" s="3">
        <v>42242</v>
      </c>
      <c r="C7250" t="s">
        <v>12532</v>
      </c>
      <c r="D7250" t="s">
        <v>57</v>
      </c>
      <c r="E7250" t="s">
        <v>12991</v>
      </c>
      <c r="F7250">
        <f>+VLOOKUP(C7250,Fabricante_Consola!$A$5:$B$8,2)</f>
        <v>4</v>
      </c>
      <c r="G7250" s="3" t="str">
        <f t="shared" si="113"/>
        <v>2015-08-26 00:00:00</v>
      </c>
    </row>
    <row r="7251" spans="1:7" x14ac:dyDescent="0.25">
      <c r="A7251" t="s">
        <v>12992</v>
      </c>
      <c r="B7251" s="3">
        <v>42762</v>
      </c>
      <c r="C7251" t="s">
        <v>12532</v>
      </c>
      <c r="D7251" t="s">
        <v>18</v>
      </c>
      <c r="E7251" t="s">
        <v>12993</v>
      </c>
      <c r="F7251">
        <f>+VLOOKUP(C7251,Fabricante_Consola!$A$5:$B$8,2)</f>
        <v>4</v>
      </c>
      <c r="G7251" s="3" t="str">
        <f t="shared" si="113"/>
        <v>2017-01-27 00:00:00</v>
      </c>
    </row>
    <row r="7252" spans="1:7" x14ac:dyDescent="0.25">
      <c r="A7252" t="s">
        <v>5603</v>
      </c>
      <c r="B7252" s="3">
        <v>42503</v>
      </c>
      <c r="C7252" t="s">
        <v>12532</v>
      </c>
      <c r="D7252" t="s">
        <v>2</v>
      </c>
      <c r="E7252" t="s">
        <v>12994</v>
      </c>
      <c r="F7252">
        <f>+VLOOKUP(C7252,Fabricante_Consola!$A$5:$B$8,2)</f>
        <v>4</v>
      </c>
      <c r="G7252" s="3" t="str">
        <f t="shared" si="113"/>
        <v>2016-05-13 00:00:00</v>
      </c>
    </row>
    <row r="7253" spans="1:7" x14ac:dyDescent="0.25">
      <c r="A7253" t="s">
        <v>12995</v>
      </c>
      <c r="B7253" s="3">
        <v>43466</v>
      </c>
      <c r="C7253" t="s">
        <v>12532</v>
      </c>
      <c r="D7253" t="s">
        <v>555</v>
      </c>
      <c r="E7253" t="s">
        <v>12996</v>
      </c>
      <c r="F7253">
        <f>+VLOOKUP(C7253,Fabricante_Consola!$A$5:$B$8,2)</f>
        <v>4</v>
      </c>
      <c r="G7253" s="3" t="str">
        <f t="shared" si="113"/>
        <v>2019-01-01 00:00:00</v>
      </c>
    </row>
    <row r="7254" spans="1:7" x14ac:dyDescent="0.25">
      <c r="A7254" t="s">
        <v>556</v>
      </c>
      <c r="B7254" s="3">
        <v>41963</v>
      </c>
      <c r="C7254" t="s">
        <v>12532</v>
      </c>
      <c r="D7254" t="s">
        <v>51</v>
      </c>
      <c r="E7254" t="s">
        <v>12997</v>
      </c>
      <c r="F7254">
        <f>+VLOOKUP(C7254,Fabricante_Consola!$A$5:$B$8,2)</f>
        <v>4</v>
      </c>
      <c r="G7254" s="3" t="str">
        <f t="shared" si="113"/>
        <v>2014-11-20 00:00:00</v>
      </c>
    </row>
    <row r="7255" spans="1:7" x14ac:dyDescent="0.25">
      <c r="A7255" t="s">
        <v>5612</v>
      </c>
      <c r="B7255" s="3">
        <v>43126</v>
      </c>
      <c r="C7255" t="s">
        <v>12532</v>
      </c>
      <c r="D7255" t="s">
        <v>22</v>
      </c>
      <c r="E7255" t="s">
        <v>12998</v>
      </c>
      <c r="F7255">
        <f>+VLOOKUP(C7255,Fabricante_Consola!$A$5:$B$8,2)</f>
        <v>4</v>
      </c>
      <c r="G7255" s="3" t="str">
        <f t="shared" si="113"/>
        <v>2018-01-26 00:00:00</v>
      </c>
    </row>
    <row r="7256" spans="1:7" x14ac:dyDescent="0.25">
      <c r="A7256" t="s">
        <v>560</v>
      </c>
      <c r="B7256" s="3">
        <v>42062</v>
      </c>
      <c r="C7256" t="s">
        <v>12532</v>
      </c>
      <c r="D7256" t="s">
        <v>22</v>
      </c>
      <c r="E7256" t="s">
        <v>12999</v>
      </c>
      <c r="F7256">
        <f>+VLOOKUP(C7256,Fabricante_Consola!$A$5:$B$8,2)</f>
        <v>4</v>
      </c>
      <c r="G7256" s="3" t="str">
        <f t="shared" si="113"/>
        <v>2015-02-27 00:00:00</v>
      </c>
    </row>
    <row r="7257" spans="1:7" x14ac:dyDescent="0.25">
      <c r="A7257" t="s">
        <v>5615</v>
      </c>
      <c r="B7257" s="3">
        <v>42671</v>
      </c>
      <c r="C7257" t="s">
        <v>12532</v>
      </c>
      <c r="D7257" t="s">
        <v>22</v>
      </c>
      <c r="E7257" t="s">
        <v>13000</v>
      </c>
      <c r="F7257">
        <f>+VLOOKUP(C7257,Fabricante_Consola!$A$5:$B$8,2)</f>
        <v>4</v>
      </c>
      <c r="G7257" s="3" t="str">
        <f t="shared" si="113"/>
        <v>2016-10-28 00:00:00</v>
      </c>
    </row>
    <row r="7258" spans="1:7" x14ac:dyDescent="0.25">
      <c r="A7258" t="s">
        <v>13001</v>
      </c>
      <c r="B7258" s="3">
        <v>42886</v>
      </c>
      <c r="C7258" t="s">
        <v>12532</v>
      </c>
      <c r="D7258" t="s">
        <v>2</v>
      </c>
      <c r="E7258" t="s">
        <v>13002</v>
      </c>
      <c r="F7258">
        <f>+VLOOKUP(C7258,Fabricante_Consola!$A$5:$B$8,2)</f>
        <v>4</v>
      </c>
      <c r="G7258" s="3" t="str">
        <f t="shared" si="113"/>
        <v>2017-05-31 00:00:00</v>
      </c>
    </row>
    <row r="7259" spans="1:7" x14ac:dyDescent="0.25">
      <c r="A7259" t="s">
        <v>5617</v>
      </c>
      <c r="B7259" s="3">
        <v>43101</v>
      </c>
      <c r="C7259" t="s">
        <v>12532</v>
      </c>
      <c r="D7259" t="s">
        <v>555</v>
      </c>
      <c r="E7259" t="s">
        <v>13003</v>
      </c>
      <c r="F7259">
        <f>+VLOOKUP(C7259,Fabricante_Consola!$A$5:$B$8,2)</f>
        <v>4</v>
      </c>
      <c r="G7259" s="3" t="str">
        <f t="shared" si="113"/>
        <v>2018-01-01 00:00:00</v>
      </c>
    </row>
    <row r="7260" spans="1:7" x14ac:dyDescent="0.25">
      <c r="A7260" t="s">
        <v>14697</v>
      </c>
      <c r="B7260" s="3">
        <v>43011</v>
      </c>
      <c r="C7260" t="s">
        <v>12532</v>
      </c>
      <c r="D7260" t="s">
        <v>51</v>
      </c>
      <c r="E7260" t="s">
        <v>13004</v>
      </c>
      <c r="F7260">
        <f>+VLOOKUP(C7260,Fabricante_Consola!$A$5:$B$8,2)</f>
        <v>4</v>
      </c>
      <c r="G7260" s="3" t="str">
        <f t="shared" si="113"/>
        <v>2017-10-03 00:00:00</v>
      </c>
    </row>
    <row r="7261" spans="1:7" x14ac:dyDescent="0.25">
      <c r="A7261" t="s">
        <v>13005</v>
      </c>
      <c r="B7261" s="3">
        <v>42258</v>
      </c>
      <c r="C7261" t="s">
        <v>12532</v>
      </c>
      <c r="D7261" t="s">
        <v>165</v>
      </c>
      <c r="E7261" t="s">
        <v>13006</v>
      </c>
      <c r="F7261">
        <f>+VLOOKUP(C7261,Fabricante_Consola!$A$5:$B$8,2)</f>
        <v>4</v>
      </c>
      <c r="G7261" s="3" t="str">
        <f t="shared" si="113"/>
        <v>2015-09-11 00:00:00</v>
      </c>
    </row>
    <row r="7262" spans="1:7" x14ac:dyDescent="0.25">
      <c r="A7262" t="s">
        <v>5646</v>
      </c>
      <c r="B7262" s="3">
        <v>42542</v>
      </c>
      <c r="C7262" t="s">
        <v>12532</v>
      </c>
      <c r="D7262" t="s">
        <v>9</v>
      </c>
      <c r="E7262" t="s">
        <v>13007</v>
      </c>
      <c r="F7262">
        <f>+VLOOKUP(C7262,Fabricante_Consola!$A$5:$B$8,2)</f>
        <v>4</v>
      </c>
      <c r="G7262" s="3" t="str">
        <f t="shared" si="113"/>
        <v>2016-06-21 00:00:00</v>
      </c>
    </row>
    <row r="7263" spans="1:7" x14ac:dyDescent="0.25">
      <c r="A7263" t="s">
        <v>5658</v>
      </c>
      <c r="B7263" s="3">
        <v>42993</v>
      </c>
      <c r="C7263" t="s">
        <v>12532</v>
      </c>
      <c r="D7263" t="s">
        <v>165</v>
      </c>
      <c r="E7263" t="s">
        <v>13008</v>
      </c>
      <c r="F7263">
        <f>+VLOOKUP(C7263,Fabricante_Consola!$A$5:$B$8,2)</f>
        <v>4</v>
      </c>
      <c r="G7263" s="3" t="str">
        <f t="shared" si="113"/>
        <v>2017-09-15 00:00:00</v>
      </c>
    </row>
    <row r="7264" spans="1:7" x14ac:dyDescent="0.25">
      <c r="A7264" t="s">
        <v>5660</v>
      </c>
      <c r="B7264" s="3">
        <v>42860</v>
      </c>
      <c r="C7264" t="s">
        <v>12532</v>
      </c>
      <c r="D7264" t="s">
        <v>165</v>
      </c>
      <c r="E7264" t="s">
        <v>13009</v>
      </c>
      <c r="F7264">
        <f>+VLOOKUP(C7264,Fabricante_Consola!$A$5:$B$8,2)</f>
        <v>4</v>
      </c>
      <c r="G7264" s="3" t="str">
        <f t="shared" si="113"/>
        <v>2017-05-05 00:00:00</v>
      </c>
    </row>
    <row r="7265" spans="1:7" x14ac:dyDescent="0.25">
      <c r="A7265" t="s">
        <v>13010</v>
      </c>
      <c r="B7265" s="3">
        <v>43126</v>
      </c>
      <c r="C7265" t="s">
        <v>12532</v>
      </c>
      <c r="D7265" t="s">
        <v>20</v>
      </c>
      <c r="E7265" t="s">
        <v>13011</v>
      </c>
      <c r="F7265">
        <f>+VLOOKUP(C7265,Fabricante_Consola!$A$5:$B$8,2)</f>
        <v>4</v>
      </c>
      <c r="G7265" s="3" t="str">
        <f t="shared" si="113"/>
        <v>2018-01-26 00:00:00</v>
      </c>
    </row>
    <row r="7266" spans="1:7" x14ac:dyDescent="0.25">
      <c r="A7266" t="s">
        <v>5680</v>
      </c>
      <c r="B7266" s="3">
        <v>43101</v>
      </c>
      <c r="C7266" t="s">
        <v>12532</v>
      </c>
      <c r="D7266" t="s">
        <v>2</v>
      </c>
      <c r="E7266" t="s">
        <v>13012</v>
      </c>
      <c r="F7266">
        <f>+VLOOKUP(C7266,Fabricante_Consola!$A$5:$B$8,2)</f>
        <v>4</v>
      </c>
      <c r="G7266" s="3" t="str">
        <f t="shared" si="113"/>
        <v>2018-01-01 00:00:00</v>
      </c>
    </row>
    <row r="7267" spans="1:7" x14ac:dyDescent="0.25">
      <c r="A7267" t="s">
        <v>5682</v>
      </c>
      <c r="B7267" s="3">
        <v>42530</v>
      </c>
      <c r="C7267" t="s">
        <v>12532</v>
      </c>
      <c r="D7267" t="s">
        <v>20</v>
      </c>
      <c r="E7267" t="s">
        <v>13013</v>
      </c>
      <c r="F7267">
        <f>+VLOOKUP(C7267,Fabricante_Consola!$A$5:$B$8,2)</f>
        <v>4</v>
      </c>
      <c r="G7267" s="3" t="str">
        <f t="shared" si="113"/>
        <v>2016-06-09 00:00:00</v>
      </c>
    </row>
    <row r="7268" spans="1:7" x14ac:dyDescent="0.25">
      <c r="A7268" t="s">
        <v>5684</v>
      </c>
      <c r="B7268" s="3">
        <v>42025</v>
      </c>
      <c r="C7268" t="s">
        <v>12532</v>
      </c>
      <c r="D7268" t="s">
        <v>2</v>
      </c>
      <c r="E7268" t="s">
        <v>13014</v>
      </c>
      <c r="F7268">
        <f>+VLOOKUP(C7268,Fabricante_Consola!$A$5:$B$8,2)</f>
        <v>4</v>
      </c>
      <c r="G7268" s="3" t="str">
        <f t="shared" si="113"/>
        <v>2015-01-21 00:00:00</v>
      </c>
    </row>
    <row r="7269" spans="1:7" x14ac:dyDescent="0.25">
      <c r="A7269" t="s">
        <v>5686</v>
      </c>
      <c r="B7269" s="3">
        <v>43101</v>
      </c>
      <c r="C7269" t="s">
        <v>12532</v>
      </c>
      <c r="D7269" t="s">
        <v>2</v>
      </c>
      <c r="E7269" t="s">
        <v>13015</v>
      </c>
      <c r="F7269">
        <f>+VLOOKUP(C7269,Fabricante_Consola!$A$5:$B$8,2)</f>
        <v>4</v>
      </c>
      <c r="G7269" s="3" t="str">
        <f t="shared" si="113"/>
        <v>2018-01-01 00:00:00</v>
      </c>
    </row>
    <row r="7270" spans="1:7" x14ac:dyDescent="0.25">
      <c r="A7270" t="s">
        <v>5688</v>
      </c>
      <c r="B7270" s="3">
        <v>42654</v>
      </c>
      <c r="C7270" t="s">
        <v>12532</v>
      </c>
      <c r="D7270" t="s">
        <v>2</v>
      </c>
      <c r="E7270" t="s">
        <v>13016</v>
      </c>
      <c r="F7270">
        <f>+VLOOKUP(C7270,Fabricante_Consola!$A$5:$B$8,2)</f>
        <v>4</v>
      </c>
      <c r="G7270" s="3" t="str">
        <f t="shared" si="113"/>
        <v>2016-10-11 00:00:00</v>
      </c>
    </row>
    <row r="7271" spans="1:7" x14ac:dyDescent="0.25">
      <c r="A7271" t="s">
        <v>5690</v>
      </c>
      <c r="B7271" s="3">
        <v>42906</v>
      </c>
      <c r="C7271" t="s">
        <v>12532</v>
      </c>
      <c r="D7271" t="s">
        <v>42</v>
      </c>
      <c r="E7271" t="s">
        <v>13017</v>
      </c>
      <c r="F7271">
        <f>+VLOOKUP(C7271,Fabricante_Consola!$A$5:$B$8,2)</f>
        <v>4</v>
      </c>
      <c r="G7271" s="3" t="str">
        <f t="shared" si="113"/>
        <v>2017-06-20 00:00:00</v>
      </c>
    </row>
    <row r="7272" spans="1:7" x14ac:dyDescent="0.25">
      <c r="A7272" t="s">
        <v>5694</v>
      </c>
      <c r="B7272" s="3">
        <v>43101</v>
      </c>
      <c r="C7272" t="s">
        <v>12532</v>
      </c>
      <c r="D7272" t="s">
        <v>15</v>
      </c>
      <c r="E7272" t="s">
        <v>13018</v>
      </c>
      <c r="F7272">
        <f>+VLOOKUP(C7272,Fabricante_Consola!$A$5:$B$8,2)</f>
        <v>4</v>
      </c>
      <c r="G7272" s="3" t="str">
        <f t="shared" si="113"/>
        <v>2018-01-01 00:00:00</v>
      </c>
    </row>
    <row r="7273" spans="1:7" x14ac:dyDescent="0.25">
      <c r="A7273" t="s">
        <v>13019</v>
      </c>
      <c r="B7273" s="3">
        <v>42445</v>
      </c>
      <c r="C7273" t="s">
        <v>12532</v>
      </c>
      <c r="D7273" t="s">
        <v>1421</v>
      </c>
      <c r="E7273" t="s">
        <v>13020</v>
      </c>
      <c r="F7273">
        <f>+VLOOKUP(C7273,Fabricante_Consola!$A$5:$B$8,2)</f>
        <v>4</v>
      </c>
      <c r="G7273" s="3" t="str">
        <f t="shared" si="113"/>
        <v>2016-03-16 00:00:00</v>
      </c>
    </row>
    <row r="7274" spans="1:7" x14ac:dyDescent="0.25">
      <c r="A7274" t="s">
        <v>5696</v>
      </c>
      <c r="B7274" s="3">
        <v>42577</v>
      </c>
      <c r="C7274" t="s">
        <v>12532</v>
      </c>
      <c r="D7274" t="s">
        <v>83</v>
      </c>
      <c r="E7274" t="s">
        <v>13021</v>
      </c>
      <c r="F7274">
        <f>+VLOOKUP(C7274,Fabricante_Consola!$A$5:$B$8,2)</f>
        <v>4</v>
      </c>
      <c r="G7274" s="3" t="str">
        <f t="shared" si="113"/>
        <v>2016-07-26 00:00:00</v>
      </c>
    </row>
    <row r="7275" spans="1:7" x14ac:dyDescent="0.25">
      <c r="A7275" t="s">
        <v>5700</v>
      </c>
      <c r="B7275" s="3">
        <v>43021</v>
      </c>
      <c r="C7275" t="s">
        <v>12532</v>
      </c>
      <c r="D7275" t="s">
        <v>42</v>
      </c>
      <c r="E7275" t="s">
        <v>13022</v>
      </c>
      <c r="F7275">
        <f>+VLOOKUP(C7275,Fabricante_Consola!$A$5:$B$8,2)</f>
        <v>4</v>
      </c>
      <c r="G7275" s="3" t="str">
        <f t="shared" si="113"/>
        <v>2017-10-13 00:00:00</v>
      </c>
    </row>
    <row r="7276" spans="1:7" x14ac:dyDescent="0.25">
      <c r="A7276" t="s">
        <v>13023</v>
      </c>
      <c r="B7276" s="3">
        <v>43089</v>
      </c>
      <c r="C7276" t="s">
        <v>12532</v>
      </c>
      <c r="D7276" t="s">
        <v>2</v>
      </c>
      <c r="E7276" t="s">
        <v>13024</v>
      </c>
      <c r="F7276">
        <f>+VLOOKUP(C7276,Fabricante_Consola!$A$5:$B$8,2)</f>
        <v>4</v>
      </c>
      <c r="G7276" s="3" t="str">
        <f t="shared" si="113"/>
        <v>2017-12-20 00:00:00</v>
      </c>
    </row>
    <row r="7277" spans="1:7" x14ac:dyDescent="0.25">
      <c r="A7277" t="s">
        <v>597</v>
      </c>
      <c r="B7277" s="3">
        <v>42031</v>
      </c>
      <c r="C7277" t="s">
        <v>12532</v>
      </c>
      <c r="D7277" t="s">
        <v>57</v>
      </c>
      <c r="E7277" t="s">
        <v>13025</v>
      </c>
      <c r="F7277">
        <f>+VLOOKUP(C7277,Fabricante_Consola!$A$5:$B$8,2)</f>
        <v>4</v>
      </c>
      <c r="G7277" s="3" t="str">
        <f t="shared" si="113"/>
        <v>2015-01-27 00:00:00</v>
      </c>
    </row>
    <row r="7278" spans="1:7" x14ac:dyDescent="0.25">
      <c r="A7278" t="s">
        <v>13026</v>
      </c>
      <c r="B7278" s="3">
        <v>43101</v>
      </c>
      <c r="C7278" t="s">
        <v>12532</v>
      </c>
      <c r="D7278" t="s">
        <v>2</v>
      </c>
      <c r="E7278" t="s">
        <v>13027</v>
      </c>
      <c r="F7278">
        <f>+VLOOKUP(C7278,Fabricante_Consola!$A$5:$B$8,2)</f>
        <v>4</v>
      </c>
      <c r="G7278" s="3" t="str">
        <f t="shared" si="113"/>
        <v>2018-01-01 00:00:00</v>
      </c>
    </row>
    <row r="7279" spans="1:7" x14ac:dyDescent="0.25">
      <c r="A7279" t="s">
        <v>5709</v>
      </c>
      <c r="B7279" s="3">
        <v>42412</v>
      </c>
      <c r="C7279" t="s">
        <v>12532</v>
      </c>
      <c r="D7279" t="s">
        <v>2</v>
      </c>
      <c r="E7279" t="s">
        <v>13028</v>
      </c>
      <c r="F7279">
        <f>+VLOOKUP(C7279,Fabricante_Consola!$A$5:$B$8,2)</f>
        <v>4</v>
      </c>
      <c r="G7279" s="3" t="str">
        <f t="shared" si="113"/>
        <v>2016-02-12 00:00:00</v>
      </c>
    </row>
    <row r="7280" spans="1:7" x14ac:dyDescent="0.25">
      <c r="A7280" t="s">
        <v>5711</v>
      </c>
      <c r="B7280" s="3">
        <v>43056</v>
      </c>
      <c r="C7280" t="s">
        <v>12532</v>
      </c>
      <c r="D7280" t="s">
        <v>1981</v>
      </c>
      <c r="E7280" t="s">
        <v>13029</v>
      </c>
      <c r="F7280">
        <f>+VLOOKUP(C7280,Fabricante_Consola!$A$5:$B$8,2)</f>
        <v>4</v>
      </c>
      <c r="G7280" s="3" t="str">
        <f t="shared" si="113"/>
        <v>2017-11-17 00:00:00</v>
      </c>
    </row>
    <row r="7281" spans="1:7" x14ac:dyDescent="0.25">
      <c r="A7281" t="s">
        <v>5713</v>
      </c>
      <c r="B7281" s="3">
        <v>42552</v>
      </c>
      <c r="C7281" t="s">
        <v>12532</v>
      </c>
      <c r="D7281" t="s">
        <v>2</v>
      </c>
      <c r="E7281" t="s">
        <v>13030</v>
      </c>
      <c r="F7281">
        <f>+VLOOKUP(C7281,Fabricante_Consola!$A$5:$B$8,2)</f>
        <v>4</v>
      </c>
      <c r="G7281" s="3" t="str">
        <f t="shared" si="113"/>
        <v>2016-07-01 00:00:00</v>
      </c>
    </row>
    <row r="7282" spans="1:7" x14ac:dyDescent="0.25">
      <c r="A7282" t="s">
        <v>5717</v>
      </c>
      <c r="B7282" s="3">
        <v>42062</v>
      </c>
      <c r="C7282" t="s">
        <v>12532</v>
      </c>
      <c r="D7282" t="s">
        <v>2</v>
      </c>
      <c r="E7282" t="s">
        <v>13031</v>
      </c>
      <c r="F7282">
        <f>+VLOOKUP(C7282,Fabricante_Consola!$A$5:$B$8,2)</f>
        <v>4</v>
      </c>
      <c r="G7282" s="3" t="str">
        <f t="shared" si="113"/>
        <v>2015-02-27 00:00:00</v>
      </c>
    </row>
    <row r="7283" spans="1:7" x14ac:dyDescent="0.25">
      <c r="A7283" t="s">
        <v>5720</v>
      </c>
      <c r="B7283" s="3">
        <v>43144</v>
      </c>
      <c r="C7283" t="s">
        <v>12532</v>
      </c>
      <c r="D7283" t="s">
        <v>2</v>
      </c>
      <c r="E7283" t="s">
        <v>13032</v>
      </c>
      <c r="F7283">
        <f>+VLOOKUP(C7283,Fabricante_Consola!$A$5:$B$8,2)</f>
        <v>4</v>
      </c>
      <c r="G7283" s="3" t="str">
        <f t="shared" si="113"/>
        <v>2018-02-13 00:00:00</v>
      </c>
    </row>
    <row r="7284" spans="1:7" x14ac:dyDescent="0.25">
      <c r="A7284" t="s">
        <v>5724</v>
      </c>
      <c r="B7284" s="3">
        <v>41809</v>
      </c>
      <c r="C7284" t="s">
        <v>12532</v>
      </c>
      <c r="D7284" t="s">
        <v>678</v>
      </c>
      <c r="E7284" t="s">
        <v>13033</v>
      </c>
      <c r="F7284">
        <f>+VLOOKUP(C7284,Fabricante_Consola!$A$5:$B$8,2)</f>
        <v>4</v>
      </c>
      <c r="G7284" s="3" t="str">
        <f t="shared" si="113"/>
        <v>2014-06-19 00:00:00</v>
      </c>
    </row>
    <row r="7285" spans="1:7" x14ac:dyDescent="0.25">
      <c r="A7285" t="s">
        <v>5726</v>
      </c>
      <c r="B7285" s="3">
        <v>42446</v>
      </c>
      <c r="C7285" t="s">
        <v>12532</v>
      </c>
      <c r="D7285" t="s">
        <v>22</v>
      </c>
      <c r="E7285" t="s">
        <v>13034</v>
      </c>
      <c r="F7285">
        <f>+VLOOKUP(C7285,Fabricante_Consola!$A$5:$B$8,2)</f>
        <v>4</v>
      </c>
      <c r="G7285" s="3" t="str">
        <f t="shared" si="113"/>
        <v>2016-03-17 00:00:00</v>
      </c>
    </row>
    <row r="7286" spans="1:7" x14ac:dyDescent="0.25">
      <c r="A7286" t="s">
        <v>5728</v>
      </c>
      <c r="B7286" s="3">
        <v>43133</v>
      </c>
      <c r="C7286" t="s">
        <v>12532</v>
      </c>
      <c r="D7286" t="s">
        <v>22</v>
      </c>
      <c r="E7286" t="s">
        <v>13035</v>
      </c>
      <c r="F7286">
        <f>+VLOOKUP(C7286,Fabricante_Consola!$A$5:$B$8,2)</f>
        <v>4</v>
      </c>
      <c r="G7286" s="3" t="str">
        <f t="shared" si="113"/>
        <v>2018-02-02 00:00:00</v>
      </c>
    </row>
    <row r="7287" spans="1:7" x14ac:dyDescent="0.25">
      <c r="A7287" t="s">
        <v>5732</v>
      </c>
      <c r="B7287" s="3">
        <v>43101</v>
      </c>
      <c r="C7287" t="s">
        <v>12532</v>
      </c>
      <c r="D7287" t="s">
        <v>364</v>
      </c>
      <c r="E7287" t="s">
        <v>13036</v>
      </c>
      <c r="F7287">
        <f>+VLOOKUP(C7287,Fabricante_Consola!$A$5:$B$8,2)</f>
        <v>4</v>
      </c>
      <c r="G7287" s="3" t="str">
        <f t="shared" si="113"/>
        <v>2018-01-01 00:00:00</v>
      </c>
    </row>
    <row r="7288" spans="1:7" x14ac:dyDescent="0.25">
      <c r="A7288" t="s">
        <v>5742</v>
      </c>
      <c r="B7288" s="3">
        <v>43101</v>
      </c>
      <c r="C7288" t="s">
        <v>12532</v>
      </c>
      <c r="D7288" t="s">
        <v>555</v>
      </c>
      <c r="E7288" t="s">
        <v>13037</v>
      </c>
      <c r="F7288">
        <f>+VLOOKUP(C7288,Fabricante_Consola!$A$5:$B$8,2)</f>
        <v>4</v>
      </c>
      <c r="G7288" s="3" t="str">
        <f t="shared" si="113"/>
        <v>2018-01-01 00:00:00</v>
      </c>
    </row>
    <row r="7289" spans="1:7" x14ac:dyDescent="0.25">
      <c r="A7289" t="s">
        <v>5744</v>
      </c>
      <c r="B7289" s="3">
        <v>42614</v>
      </c>
      <c r="C7289" t="s">
        <v>12532</v>
      </c>
      <c r="D7289" t="s">
        <v>399</v>
      </c>
      <c r="E7289" t="s">
        <v>13038</v>
      </c>
      <c r="F7289">
        <f>+VLOOKUP(C7289,Fabricante_Consola!$A$5:$B$8,2)</f>
        <v>4</v>
      </c>
      <c r="G7289" s="3" t="str">
        <f t="shared" si="113"/>
        <v>2016-09-01 00:00:00</v>
      </c>
    </row>
    <row r="7290" spans="1:7" x14ac:dyDescent="0.25">
      <c r="A7290" t="s">
        <v>14812</v>
      </c>
      <c r="B7290" s="3">
        <v>42676</v>
      </c>
      <c r="C7290" t="s">
        <v>12532</v>
      </c>
      <c r="D7290" t="s">
        <v>57</v>
      </c>
      <c r="E7290" t="s">
        <v>13039</v>
      </c>
      <c r="F7290">
        <f>+VLOOKUP(C7290,Fabricante_Consola!$A$5:$B$8,2)</f>
        <v>4</v>
      </c>
      <c r="G7290" s="3" t="str">
        <f t="shared" si="113"/>
        <v>2016-11-02 00:00:00</v>
      </c>
    </row>
    <row r="7291" spans="1:7" x14ac:dyDescent="0.25">
      <c r="A7291" t="s">
        <v>13040</v>
      </c>
      <c r="B7291" s="3">
        <v>43101</v>
      </c>
      <c r="C7291" t="s">
        <v>12532</v>
      </c>
      <c r="D7291" t="s">
        <v>15</v>
      </c>
      <c r="E7291" t="s">
        <v>13041</v>
      </c>
      <c r="F7291">
        <f>+VLOOKUP(C7291,Fabricante_Consola!$A$5:$B$8,2)</f>
        <v>4</v>
      </c>
      <c r="G7291" s="3" t="str">
        <f t="shared" si="113"/>
        <v>2018-01-01 00:00:00</v>
      </c>
    </row>
    <row r="7292" spans="1:7" x14ac:dyDescent="0.25">
      <c r="A7292" t="s">
        <v>5751</v>
      </c>
      <c r="B7292" s="3">
        <v>43101</v>
      </c>
      <c r="C7292" t="s">
        <v>12532</v>
      </c>
      <c r="D7292" t="s">
        <v>51</v>
      </c>
      <c r="E7292" t="s">
        <v>13042</v>
      </c>
      <c r="F7292">
        <f>+VLOOKUP(C7292,Fabricante_Consola!$A$5:$B$8,2)</f>
        <v>4</v>
      </c>
      <c r="G7292" s="3" t="str">
        <f t="shared" si="113"/>
        <v>2018-01-01 00:00:00</v>
      </c>
    </row>
    <row r="7293" spans="1:7" x14ac:dyDescent="0.25">
      <c r="A7293" t="s">
        <v>5755</v>
      </c>
      <c r="B7293" s="3">
        <v>43101</v>
      </c>
      <c r="C7293" t="s">
        <v>12532</v>
      </c>
      <c r="D7293" t="s">
        <v>290</v>
      </c>
      <c r="E7293" t="s">
        <v>13043</v>
      </c>
      <c r="F7293">
        <f>+VLOOKUP(C7293,Fabricante_Consola!$A$5:$B$8,2)</f>
        <v>4</v>
      </c>
      <c r="G7293" s="3" t="str">
        <f t="shared" si="113"/>
        <v>2018-01-01 00:00:00</v>
      </c>
    </row>
    <row r="7294" spans="1:7" x14ac:dyDescent="0.25">
      <c r="A7294" t="s">
        <v>5764</v>
      </c>
      <c r="B7294" s="3">
        <v>42389</v>
      </c>
      <c r="C7294" t="s">
        <v>12532</v>
      </c>
      <c r="D7294" t="s">
        <v>66</v>
      </c>
      <c r="E7294" t="s">
        <v>13044</v>
      </c>
      <c r="F7294">
        <f>+VLOOKUP(C7294,Fabricante_Consola!$A$5:$B$8,2)</f>
        <v>4</v>
      </c>
      <c r="G7294" s="3" t="str">
        <f t="shared" si="113"/>
        <v>2016-01-20 00:00:00</v>
      </c>
    </row>
    <row r="7295" spans="1:7" x14ac:dyDescent="0.25">
      <c r="A7295" t="s">
        <v>13045</v>
      </c>
      <c r="B7295" s="3">
        <v>43101</v>
      </c>
      <c r="C7295" t="s">
        <v>12532</v>
      </c>
      <c r="D7295" t="s">
        <v>15</v>
      </c>
      <c r="E7295" t="s">
        <v>13046</v>
      </c>
      <c r="F7295">
        <f>+VLOOKUP(C7295,Fabricante_Consola!$A$5:$B$8,2)</f>
        <v>4</v>
      </c>
      <c r="G7295" s="3" t="str">
        <f t="shared" si="113"/>
        <v>2018-01-01 00:00:00</v>
      </c>
    </row>
    <row r="7296" spans="1:7" x14ac:dyDescent="0.25">
      <c r="A7296" t="s">
        <v>5766</v>
      </c>
      <c r="B7296" s="3">
        <v>43101</v>
      </c>
      <c r="C7296" t="s">
        <v>12532</v>
      </c>
      <c r="D7296" t="s">
        <v>5767</v>
      </c>
      <c r="E7296" t="s">
        <v>13047</v>
      </c>
      <c r="F7296">
        <f>+VLOOKUP(C7296,Fabricante_Consola!$A$5:$B$8,2)</f>
        <v>4</v>
      </c>
      <c r="G7296" s="3" t="str">
        <f t="shared" si="113"/>
        <v>2018-01-01 00:00:00</v>
      </c>
    </row>
    <row r="7297" spans="1:7" x14ac:dyDescent="0.25">
      <c r="A7297" t="s">
        <v>5769</v>
      </c>
      <c r="B7297" s="3">
        <v>43025</v>
      </c>
      <c r="C7297" t="s">
        <v>12532</v>
      </c>
      <c r="D7297" t="s">
        <v>51</v>
      </c>
      <c r="E7297" t="s">
        <v>13048</v>
      </c>
      <c r="F7297">
        <f>+VLOOKUP(C7297,Fabricante_Consola!$A$5:$B$8,2)</f>
        <v>4</v>
      </c>
      <c r="G7297" s="3" t="str">
        <f t="shared" si="113"/>
        <v>2017-10-17 00:00:00</v>
      </c>
    </row>
    <row r="7298" spans="1:7" x14ac:dyDescent="0.25">
      <c r="A7298" t="s">
        <v>13049</v>
      </c>
      <c r="B7298" s="3">
        <v>42486</v>
      </c>
      <c r="C7298" t="s">
        <v>12532</v>
      </c>
      <c r="D7298" t="s">
        <v>290</v>
      </c>
      <c r="E7298" t="s">
        <v>13050</v>
      </c>
      <c r="F7298">
        <f>+VLOOKUP(C7298,Fabricante_Consola!$A$5:$B$8,2)</f>
        <v>4</v>
      </c>
      <c r="G7298" s="3" t="str">
        <f t="shared" si="113"/>
        <v>2016-04-26 00:00:00</v>
      </c>
    </row>
    <row r="7299" spans="1:7" x14ac:dyDescent="0.25">
      <c r="A7299" t="s">
        <v>13051</v>
      </c>
      <c r="B7299" s="3">
        <v>42524</v>
      </c>
      <c r="C7299" t="s">
        <v>12532</v>
      </c>
      <c r="D7299" t="s">
        <v>26</v>
      </c>
      <c r="E7299" t="s">
        <v>13052</v>
      </c>
      <c r="F7299">
        <f>+VLOOKUP(C7299,Fabricante_Consola!$A$5:$B$8,2)</f>
        <v>4</v>
      </c>
      <c r="G7299" s="3" t="str">
        <f t="shared" ref="G7299:G7362" si="114">+TEXT(B7299,"yyyy-mm-dd hh:mm:ss")</f>
        <v>2016-06-03 00:00:00</v>
      </c>
    </row>
    <row r="7300" spans="1:7" x14ac:dyDescent="0.25">
      <c r="A7300" t="s">
        <v>5771</v>
      </c>
      <c r="B7300" s="3">
        <v>42283</v>
      </c>
      <c r="C7300" t="s">
        <v>12532</v>
      </c>
      <c r="D7300" t="s">
        <v>1507</v>
      </c>
      <c r="E7300" t="s">
        <v>13053</v>
      </c>
      <c r="F7300">
        <f>+VLOOKUP(C7300,Fabricante_Consola!$A$5:$B$8,2)</f>
        <v>4</v>
      </c>
      <c r="G7300" s="3" t="str">
        <f t="shared" si="114"/>
        <v>2015-10-06 00:00:00</v>
      </c>
    </row>
    <row r="7301" spans="1:7" x14ac:dyDescent="0.25">
      <c r="A7301" t="s">
        <v>5773</v>
      </c>
      <c r="B7301" s="3">
        <v>42867</v>
      </c>
      <c r="C7301" t="s">
        <v>12532</v>
      </c>
      <c r="D7301" t="s">
        <v>555</v>
      </c>
      <c r="E7301" t="s">
        <v>13054</v>
      </c>
      <c r="F7301">
        <f>+VLOOKUP(C7301,Fabricante_Consola!$A$5:$B$8,2)</f>
        <v>4</v>
      </c>
      <c r="G7301" s="3" t="str">
        <f t="shared" si="114"/>
        <v>2017-05-12 00:00:00</v>
      </c>
    </row>
    <row r="7302" spans="1:7" x14ac:dyDescent="0.25">
      <c r="A7302" t="s">
        <v>5775</v>
      </c>
      <c r="B7302" s="3">
        <v>42879</v>
      </c>
      <c r="C7302" t="s">
        <v>12532</v>
      </c>
      <c r="D7302" t="s">
        <v>66</v>
      </c>
      <c r="E7302" t="s">
        <v>13055</v>
      </c>
      <c r="F7302">
        <f>+VLOOKUP(C7302,Fabricante_Consola!$A$5:$B$8,2)</f>
        <v>4</v>
      </c>
      <c r="G7302" s="3" t="str">
        <f t="shared" si="114"/>
        <v>2017-05-24 00:00:00</v>
      </c>
    </row>
    <row r="7303" spans="1:7" x14ac:dyDescent="0.25">
      <c r="A7303" t="s">
        <v>5777</v>
      </c>
      <c r="B7303" s="3">
        <v>42657</v>
      </c>
      <c r="C7303" t="s">
        <v>12532</v>
      </c>
      <c r="D7303" t="s">
        <v>15</v>
      </c>
      <c r="E7303" t="s">
        <v>13056</v>
      </c>
      <c r="F7303">
        <f>+VLOOKUP(C7303,Fabricante_Consola!$A$5:$B$8,2)</f>
        <v>4</v>
      </c>
      <c r="G7303" s="3" t="str">
        <f t="shared" si="114"/>
        <v>2016-10-14 00:00:00</v>
      </c>
    </row>
    <row r="7304" spans="1:7" x14ac:dyDescent="0.25">
      <c r="A7304" t="s">
        <v>5793</v>
      </c>
      <c r="B7304" s="3">
        <v>42699</v>
      </c>
      <c r="C7304" t="s">
        <v>12532</v>
      </c>
      <c r="D7304" t="s">
        <v>15</v>
      </c>
      <c r="E7304" t="s">
        <v>13057</v>
      </c>
      <c r="F7304">
        <f>+VLOOKUP(C7304,Fabricante_Consola!$A$5:$B$8,2)</f>
        <v>4</v>
      </c>
      <c r="G7304" s="3" t="str">
        <f t="shared" si="114"/>
        <v>2016-11-25 00:00:00</v>
      </c>
    </row>
    <row r="7305" spans="1:7" x14ac:dyDescent="0.25">
      <c r="A7305" t="s">
        <v>5795</v>
      </c>
      <c r="B7305" s="3">
        <v>42468</v>
      </c>
      <c r="C7305" t="s">
        <v>12532</v>
      </c>
      <c r="D7305" t="s">
        <v>15</v>
      </c>
      <c r="E7305" t="s">
        <v>13058</v>
      </c>
      <c r="F7305">
        <f>+VLOOKUP(C7305,Fabricante_Consola!$A$5:$B$8,2)</f>
        <v>4</v>
      </c>
      <c r="G7305" s="3" t="str">
        <f t="shared" si="114"/>
        <v>2016-04-08 00:00:00</v>
      </c>
    </row>
    <row r="7306" spans="1:7" x14ac:dyDescent="0.25">
      <c r="A7306" t="s">
        <v>5797</v>
      </c>
      <c r="B7306" s="3">
        <v>42830</v>
      </c>
      <c r="C7306" t="s">
        <v>12532</v>
      </c>
      <c r="D7306" t="s">
        <v>2</v>
      </c>
      <c r="E7306" t="s">
        <v>13059</v>
      </c>
      <c r="F7306">
        <f>+VLOOKUP(C7306,Fabricante_Consola!$A$5:$B$8,2)</f>
        <v>4</v>
      </c>
      <c r="G7306" s="3" t="str">
        <f t="shared" si="114"/>
        <v>2017-04-05 00:00:00</v>
      </c>
    </row>
    <row r="7307" spans="1:7" x14ac:dyDescent="0.25">
      <c r="A7307" t="s">
        <v>5801</v>
      </c>
      <c r="B7307" s="3">
        <v>43101</v>
      </c>
      <c r="C7307" t="s">
        <v>12532</v>
      </c>
      <c r="D7307" t="s">
        <v>526</v>
      </c>
      <c r="E7307" t="s">
        <v>13060</v>
      </c>
      <c r="F7307">
        <f>+VLOOKUP(C7307,Fabricante_Consola!$A$5:$B$8,2)</f>
        <v>4</v>
      </c>
      <c r="G7307" s="3" t="str">
        <f t="shared" si="114"/>
        <v>2018-01-01 00:00:00</v>
      </c>
    </row>
    <row r="7308" spans="1:7" x14ac:dyDescent="0.25">
      <c r="A7308" t="s">
        <v>13061</v>
      </c>
      <c r="B7308" s="3">
        <v>42552</v>
      </c>
      <c r="C7308" t="s">
        <v>12532</v>
      </c>
      <c r="D7308" t="s">
        <v>331</v>
      </c>
      <c r="E7308" t="s">
        <v>13062</v>
      </c>
      <c r="F7308">
        <f>+VLOOKUP(C7308,Fabricante_Consola!$A$5:$B$8,2)</f>
        <v>4</v>
      </c>
      <c r="G7308" s="3" t="str">
        <f t="shared" si="114"/>
        <v>2016-07-01 00:00:00</v>
      </c>
    </row>
    <row r="7309" spans="1:7" x14ac:dyDescent="0.25">
      <c r="A7309" t="s">
        <v>5811</v>
      </c>
      <c r="B7309" s="3">
        <v>43101</v>
      </c>
      <c r="C7309" t="s">
        <v>12532</v>
      </c>
      <c r="D7309" t="s">
        <v>526</v>
      </c>
      <c r="E7309" t="s">
        <v>13063</v>
      </c>
      <c r="F7309">
        <f>+VLOOKUP(C7309,Fabricante_Consola!$A$5:$B$8,2)</f>
        <v>4</v>
      </c>
      <c r="G7309" s="3" t="str">
        <f t="shared" si="114"/>
        <v>2018-01-01 00:00:00</v>
      </c>
    </row>
    <row r="7310" spans="1:7" x14ac:dyDescent="0.25">
      <c r="A7310" t="s">
        <v>5813</v>
      </c>
      <c r="B7310" s="3">
        <v>42531</v>
      </c>
      <c r="C7310" t="s">
        <v>12532</v>
      </c>
      <c r="D7310" t="s">
        <v>7805</v>
      </c>
      <c r="E7310" t="s">
        <v>13064</v>
      </c>
      <c r="F7310">
        <f>+VLOOKUP(C7310,Fabricante_Consola!$A$5:$B$8,2)</f>
        <v>4</v>
      </c>
      <c r="G7310" s="3" t="str">
        <f t="shared" si="114"/>
        <v>2016-06-10 00:00:00</v>
      </c>
    </row>
    <row r="7311" spans="1:7" x14ac:dyDescent="0.25">
      <c r="A7311" t="s">
        <v>5815</v>
      </c>
      <c r="B7311" s="3">
        <v>42936</v>
      </c>
      <c r="C7311" t="s">
        <v>12532</v>
      </c>
      <c r="D7311" t="s">
        <v>26</v>
      </c>
      <c r="E7311" t="s">
        <v>13065</v>
      </c>
      <c r="F7311">
        <f>+VLOOKUP(C7311,Fabricante_Consola!$A$5:$B$8,2)</f>
        <v>4</v>
      </c>
      <c r="G7311" s="3" t="str">
        <f t="shared" si="114"/>
        <v>2017-07-20 00:00:00</v>
      </c>
    </row>
    <row r="7312" spans="1:7" x14ac:dyDescent="0.25">
      <c r="A7312" t="s">
        <v>13066</v>
      </c>
      <c r="B7312" s="3">
        <v>42972</v>
      </c>
      <c r="C7312" t="s">
        <v>12532</v>
      </c>
      <c r="D7312" t="s">
        <v>15</v>
      </c>
      <c r="E7312" t="s">
        <v>13067</v>
      </c>
      <c r="F7312">
        <f>+VLOOKUP(C7312,Fabricante_Consola!$A$5:$B$8,2)</f>
        <v>4</v>
      </c>
      <c r="G7312" s="3" t="str">
        <f t="shared" si="114"/>
        <v>2017-08-25 00:00:00</v>
      </c>
    </row>
    <row r="7313" spans="1:7" x14ac:dyDescent="0.25">
      <c r="A7313" t="s">
        <v>5824</v>
      </c>
      <c r="B7313" s="3">
        <v>42636</v>
      </c>
      <c r="C7313" t="s">
        <v>12532</v>
      </c>
      <c r="D7313" t="s">
        <v>15</v>
      </c>
      <c r="E7313" t="s">
        <v>13068</v>
      </c>
      <c r="F7313">
        <f>+VLOOKUP(C7313,Fabricante_Consola!$A$5:$B$8,2)</f>
        <v>4</v>
      </c>
      <c r="G7313" s="3" t="str">
        <f t="shared" si="114"/>
        <v>2016-09-23 00:00:00</v>
      </c>
    </row>
    <row r="7314" spans="1:7" x14ac:dyDescent="0.25">
      <c r="A7314" t="s">
        <v>5828</v>
      </c>
      <c r="B7314" s="3">
        <v>42881</v>
      </c>
      <c r="C7314" t="s">
        <v>12532</v>
      </c>
      <c r="D7314" t="s">
        <v>130</v>
      </c>
      <c r="E7314" t="s">
        <v>13069</v>
      </c>
      <c r="F7314">
        <f>+VLOOKUP(C7314,Fabricante_Consola!$A$5:$B$8,2)</f>
        <v>4</v>
      </c>
      <c r="G7314" s="3" t="str">
        <f t="shared" si="114"/>
        <v>2017-05-26 00:00:00</v>
      </c>
    </row>
    <row r="7315" spans="1:7" x14ac:dyDescent="0.25">
      <c r="A7315" t="s">
        <v>657</v>
      </c>
      <c r="B7315" s="3">
        <v>42045</v>
      </c>
      <c r="C7315" t="s">
        <v>12532</v>
      </c>
      <c r="D7315" t="s">
        <v>2</v>
      </c>
      <c r="E7315" t="s">
        <v>13070</v>
      </c>
      <c r="F7315">
        <f>+VLOOKUP(C7315,Fabricante_Consola!$A$5:$B$8,2)</f>
        <v>4</v>
      </c>
      <c r="G7315" s="3" t="str">
        <f t="shared" si="114"/>
        <v>2015-02-10 00:00:00</v>
      </c>
    </row>
    <row r="7316" spans="1:7" x14ac:dyDescent="0.25">
      <c r="A7316" t="s">
        <v>5843</v>
      </c>
      <c r="B7316" s="3">
        <v>43200</v>
      </c>
      <c r="C7316" t="s">
        <v>12532</v>
      </c>
      <c r="D7316" t="s">
        <v>2</v>
      </c>
      <c r="E7316" t="s">
        <v>13071</v>
      </c>
      <c r="F7316">
        <f>+VLOOKUP(C7316,Fabricante_Consola!$A$5:$B$8,2)</f>
        <v>4</v>
      </c>
      <c r="G7316" s="3" t="str">
        <f t="shared" si="114"/>
        <v>2018-04-10 00:00:00</v>
      </c>
    </row>
    <row r="7317" spans="1:7" x14ac:dyDescent="0.25">
      <c r="A7317" t="s">
        <v>5845</v>
      </c>
      <c r="B7317" s="3">
        <v>42270</v>
      </c>
      <c r="C7317" t="s">
        <v>12532</v>
      </c>
      <c r="D7317" t="s">
        <v>223</v>
      </c>
      <c r="E7317" t="s">
        <v>13072</v>
      </c>
      <c r="F7317">
        <f>+VLOOKUP(C7317,Fabricante_Consola!$A$5:$B$8,2)</f>
        <v>4</v>
      </c>
      <c r="G7317" s="3" t="str">
        <f t="shared" si="114"/>
        <v>2015-09-23 00:00:00</v>
      </c>
    </row>
    <row r="7318" spans="1:7" x14ac:dyDescent="0.25">
      <c r="A7318" t="s">
        <v>5847</v>
      </c>
      <c r="B7318" s="3">
        <v>42195</v>
      </c>
      <c r="C7318" t="s">
        <v>12532</v>
      </c>
      <c r="D7318" t="s">
        <v>20</v>
      </c>
      <c r="E7318" t="s">
        <v>13073</v>
      </c>
      <c r="F7318">
        <f>+VLOOKUP(C7318,Fabricante_Consola!$A$5:$B$8,2)</f>
        <v>4</v>
      </c>
      <c r="G7318" s="3" t="str">
        <f t="shared" si="114"/>
        <v>2015-07-10 00:00:00</v>
      </c>
    </row>
    <row r="7319" spans="1:7" x14ac:dyDescent="0.25">
      <c r="A7319" t="s">
        <v>5849</v>
      </c>
      <c r="B7319" s="3">
        <v>42601</v>
      </c>
      <c r="C7319" t="s">
        <v>12532</v>
      </c>
      <c r="D7319" t="s">
        <v>20</v>
      </c>
      <c r="E7319" t="s">
        <v>13074</v>
      </c>
      <c r="F7319">
        <f>+VLOOKUP(C7319,Fabricante_Consola!$A$5:$B$8,2)</f>
        <v>4</v>
      </c>
      <c r="G7319" s="3" t="str">
        <f t="shared" si="114"/>
        <v>2016-08-19 00:00:00</v>
      </c>
    </row>
    <row r="7320" spans="1:7" x14ac:dyDescent="0.25">
      <c r="A7320" t="s">
        <v>5851</v>
      </c>
      <c r="B7320" s="3">
        <v>42972</v>
      </c>
      <c r="C7320" t="s">
        <v>12532</v>
      </c>
      <c r="D7320" t="s">
        <v>20</v>
      </c>
      <c r="E7320" t="s">
        <v>13075</v>
      </c>
      <c r="F7320">
        <f>+VLOOKUP(C7320,Fabricante_Consola!$A$5:$B$8,2)</f>
        <v>4</v>
      </c>
      <c r="G7320" s="3" t="str">
        <f t="shared" si="114"/>
        <v>2017-08-25 00:00:00</v>
      </c>
    </row>
    <row r="7321" spans="1:7" x14ac:dyDescent="0.25">
      <c r="A7321" t="s">
        <v>13076</v>
      </c>
      <c r="B7321" s="3">
        <v>43153</v>
      </c>
      <c r="C7321" t="s">
        <v>12532</v>
      </c>
      <c r="D7321" t="s">
        <v>42</v>
      </c>
      <c r="E7321" t="s">
        <v>13077</v>
      </c>
      <c r="F7321">
        <f>+VLOOKUP(C7321,Fabricante_Consola!$A$5:$B$8,2)</f>
        <v>4</v>
      </c>
      <c r="G7321" s="3" t="str">
        <f t="shared" si="114"/>
        <v>2018-02-22 00:00:00</v>
      </c>
    </row>
    <row r="7322" spans="1:7" x14ac:dyDescent="0.25">
      <c r="A7322" t="s">
        <v>5853</v>
      </c>
      <c r="B7322" s="3">
        <v>42410</v>
      </c>
      <c r="C7322" t="s">
        <v>12532</v>
      </c>
      <c r="D7322" t="s">
        <v>1981</v>
      </c>
      <c r="E7322" t="s">
        <v>13078</v>
      </c>
      <c r="F7322">
        <f>+VLOOKUP(C7322,Fabricante_Consola!$A$5:$B$8,2)</f>
        <v>4</v>
      </c>
      <c r="G7322" s="3" t="str">
        <f t="shared" si="114"/>
        <v>2016-02-10 00:00:00</v>
      </c>
    </row>
    <row r="7323" spans="1:7" x14ac:dyDescent="0.25">
      <c r="A7323" t="s">
        <v>5865</v>
      </c>
      <c r="B7323" s="3">
        <v>42318</v>
      </c>
      <c r="C7323" t="s">
        <v>12532</v>
      </c>
      <c r="D7323" t="s">
        <v>555</v>
      </c>
      <c r="E7323" t="s">
        <v>13079</v>
      </c>
      <c r="F7323">
        <f>+VLOOKUP(C7323,Fabricante_Consola!$A$5:$B$8,2)</f>
        <v>4</v>
      </c>
      <c r="G7323" s="3" t="str">
        <f t="shared" si="114"/>
        <v>2015-11-10 00:00:00</v>
      </c>
    </row>
    <row r="7324" spans="1:7" x14ac:dyDescent="0.25">
      <c r="A7324" t="s">
        <v>5867</v>
      </c>
      <c r="B7324" s="3">
        <v>43004</v>
      </c>
      <c r="C7324" t="s">
        <v>12532</v>
      </c>
      <c r="D7324" t="s">
        <v>51</v>
      </c>
      <c r="E7324" t="s">
        <v>13080</v>
      </c>
      <c r="F7324">
        <f>+VLOOKUP(C7324,Fabricante_Consola!$A$5:$B$8,2)</f>
        <v>4</v>
      </c>
      <c r="G7324" s="3" t="str">
        <f t="shared" si="114"/>
        <v>2017-09-26 00:00:00</v>
      </c>
    </row>
    <row r="7325" spans="1:7" x14ac:dyDescent="0.25">
      <c r="A7325" t="s">
        <v>13081</v>
      </c>
      <c r="B7325" s="3">
        <v>42773</v>
      </c>
      <c r="C7325" t="s">
        <v>12532</v>
      </c>
      <c r="D7325" t="s">
        <v>42</v>
      </c>
      <c r="E7325" t="s">
        <v>13082</v>
      </c>
      <c r="F7325">
        <f>+VLOOKUP(C7325,Fabricante_Consola!$A$5:$B$8,2)</f>
        <v>4</v>
      </c>
      <c r="G7325" s="3" t="str">
        <f t="shared" si="114"/>
        <v>2017-02-07 00:00:00</v>
      </c>
    </row>
    <row r="7326" spans="1:7" x14ac:dyDescent="0.25">
      <c r="A7326" t="s">
        <v>10142</v>
      </c>
      <c r="B7326" s="3">
        <v>41936</v>
      </c>
      <c r="C7326" t="s">
        <v>12532</v>
      </c>
      <c r="D7326" t="s">
        <v>35</v>
      </c>
      <c r="E7326" t="s">
        <v>13083</v>
      </c>
      <c r="F7326">
        <f>+VLOOKUP(C7326,Fabricante_Consola!$A$5:$B$8,2)</f>
        <v>4</v>
      </c>
      <c r="G7326" s="3" t="str">
        <f t="shared" si="114"/>
        <v>2014-10-24 00:00:00</v>
      </c>
    </row>
    <row r="7327" spans="1:7" x14ac:dyDescent="0.25">
      <c r="A7327" t="s">
        <v>5876</v>
      </c>
      <c r="B7327" s="3">
        <v>43101</v>
      </c>
      <c r="C7327" t="s">
        <v>12532</v>
      </c>
      <c r="D7327" t="s">
        <v>2</v>
      </c>
      <c r="E7327" t="s">
        <v>13084</v>
      </c>
      <c r="F7327">
        <f>+VLOOKUP(C7327,Fabricante_Consola!$A$5:$B$8,2)</f>
        <v>4</v>
      </c>
      <c r="G7327" s="3" t="str">
        <f t="shared" si="114"/>
        <v>2018-01-01 00:00:00</v>
      </c>
    </row>
    <row r="7328" spans="1:7" x14ac:dyDescent="0.25">
      <c r="A7328" t="s">
        <v>694</v>
      </c>
      <c r="B7328" s="3">
        <v>41961</v>
      </c>
      <c r="C7328" t="s">
        <v>12532</v>
      </c>
      <c r="D7328" t="s">
        <v>2</v>
      </c>
      <c r="E7328" t="s">
        <v>13085</v>
      </c>
      <c r="F7328">
        <f>+VLOOKUP(C7328,Fabricante_Consola!$A$5:$B$8,2)</f>
        <v>4</v>
      </c>
      <c r="G7328" s="3" t="str">
        <f t="shared" si="114"/>
        <v>2014-11-18 00:00:00</v>
      </c>
    </row>
    <row r="7329" spans="1:7" x14ac:dyDescent="0.25">
      <c r="A7329" t="s">
        <v>5879</v>
      </c>
      <c r="B7329" s="3">
        <v>43186</v>
      </c>
      <c r="C7329" t="s">
        <v>12532</v>
      </c>
      <c r="D7329" t="s">
        <v>2</v>
      </c>
      <c r="E7329" t="s">
        <v>13086</v>
      </c>
      <c r="F7329">
        <f>+VLOOKUP(C7329,Fabricante_Consola!$A$5:$B$8,2)</f>
        <v>4</v>
      </c>
      <c r="G7329" s="3" t="str">
        <f t="shared" si="114"/>
        <v>2018-03-27 00:00:00</v>
      </c>
    </row>
    <row r="7330" spans="1:7" x14ac:dyDescent="0.25">
      <c r="A7330" t="s">
        <v>5881</v>
      </c>
      <c r="B7330" s="3">
        <v>42423</v>
      </c>
      <c r="C7330" t="s">
        <v>12532</v>
      </c>
      <c r="D7330" t="s">
        <v>2</v>
      </c>
      <c r="E7330" t="s">
        <v>13087</v>
      </c>
      <c r="F7330">
        <f>+VLOOKUP(C7330,Fabricante_Consola!$A$5:$B$8,2)</f>
        <v>4</v>
      </c>
      <c r="G7330" s="3" t="str">
        <f t="shared" si="114"/>
        <v>2016-02-23 00:00:00</v>
      </c>
    </row>
    <row r="7331" spans="1:7" x14ac:dyDescent="0.25">
      <c r="A7331" t="s">
        <v>5883</v>
      </c>
      <c r="B7331" s="3">
        <v>43101</v>
      </c>
      <c r="C7331" t="s">
        <v>12532</v>
      </c>
      <c r="D7331" t="s">
        <v>15</v>
      </c>
      <c r="E7331" t="s">
        <v>13088</v>
      </c>
      <c r="F7331">
        <f>+VLOOKUP(C7331,Fabricante_Consola!$A$5:$B$8,2)</f>
        <v>4</v>
      </c>
      <c r="G7331" s="3" t="str">
        <f t="shared" si="114"/>
        <v>2018-01-01 00:00:00</v>
      </c>
    </row>
    <row r="7332" spans="1:7" x14ac:dyDescent="0.25">
      <c r="A7332" t="s">
        <v>5885</v>
      </c>
      <c r="B7332" s="3">
        <v>42454</v>
      </c>
      <c r="C7332" t="s">
        <v>12532</v>
      </c>
      <c r="D7332" t="s">
        <v>26</v>
      </c>
      <c r="E7332" t="s">
        <v>13089</v>
      </c>
      <c r="F7332">
        <f>+VLOOKUP(C7332,Fabricante_Consola!$A$5:$B$8,2)</f>
        <v>4</v>
      </c>
      <c r="G7332" s="3" t="str">
        <f t="shared" si="114"/>
        <v>2016-03-25 00:00:00</v>
      </c>
    </row>
    <row r="7333" spans="1:7" x14ac:dyDescent="0.25">
      <c r="A7333" t="s">
        <v>696</v>
      </c>
      <c r="B7333" s="3">
        <v>42143</v>
      </c>
      <c r="C7333" t="s">
        <v>12532</v>
      </c>
      <c r="D7333" t="s">
        <v>26</v>
      </c>
      <c r="E7333" t="s">
        <v>13090</v>
      </c>
      <c r="F7333">
        <f>+VLOOKUP(C7333,Fabricante_Consola!$A$5:$B$8,2)</f>
        <v>4</v>
      </c>
      <c r="G7333" s="3" t="str">
        <f t="shared" si="114"/>
        <v>2015-05-19 00:00:00</v>
      </c>
    </row>
    <row r="7334" spans="1:7" x14ac:dyDescent="0.25">
      <c r="A7334" t="s">
        <v>5888</v>
      </c>
      <c r="B7334" s="3">
        <v>42668</v>
      </c>
      <c r="C7334" t="s">
        <v>12532</v>
      </c>
      <c r="D7334" t="s">
        <v>232</v>
      </c>
      <c r="E7334" t="s">
        <v>13091</v>
      </c>
      <c r="F7334">
        <f>+VLOOKUP(C7334,Fabricante_Consola!$A$5:$B$8,2)</f>
        <v>4</v>
      </c>
      <c r="G7334" s="3" t="str">
        <f t="shared" si="114"/>
        <v>2016-10-25 00:00:00</v>
      </c>
    </row>
    <row r="7335" spans="1:7" x14ac:dyDescent="0.25">
      <c r="A7335" t="s">
        <v>5890</v>
      </c>
      <c r="B7335" s="3">
        <v>43101</v>
      </c>
      <c r="C7335" t="s">
        <v>12532</v>
      </c>
      <c r="D7335" t="s">
        <v>26</v>
      </c>
      <c r="E7335" t="s">
        <v>13092</v>
      </c>
      <c r="F7335">
        <f>+VLOOKUP(C7335,Fabricante_Consola!$A$5:$B$8,2)</f>
        <v>4</v>
      </c>
      <c r="G7335" s="3" t="str">
        <f t="shared" si="114"/>
        <v>2018-01-01 00:00:00</v>
      </c>
    </row>
    <row r="7336" spans="1:7" x14ac:dyDescent="0.25">
      <c r="A7336" t="s">
        <v>5894</v>
      </c>
      <c r="B7336" s="3">
        <v>42327</v>
      </c>
      <c r="C7336" t="s">
        <v>12532</v>
      </c>
      <c r="D7336" t="s">
        <v>18</v>
      </c>
      <c r="E7336" t="s">
        <v>13093</v>
      </c>
      <c r="F7336">
        <f>+VLOOKUP(C7336,Fabricante_Consola!$A$5:$B$8,2)</f>
        <v>4</v>
      </c>
      <c r="G7336" s="3" t="str">
        <f t="shared" si="114"/>
        <v>2015-11-19 00:00:00</v>
      </c>
    </row>
    <row r="7337" spans="1:7" x14ac:dyDescent="0.25">
      <c r="A7337" t="s">
        <v>5908</v>
      </c>
      <c r="B7337" s="3">
        <v>43147</v>
      </c>
      <c r="C7337" t="s">
        <v>12532</v>
      </c>
      <c r="D7337" t="s">
        <v>15</v>
      </c>
      <c r="E7337" t="s">
        <v>13094</v>
      </c>
      <c r="F7337">
        <f>+VLOOKUP(C7337,Fabricante_Consola!$A$5:$B$8,2)</f>
        <v>4</v>
      </c>
      <c r="G7337" s="3" t="str">
        <f t="shared" si="114"/>
        <v>2018-02-16 00:00:00</v>
      </c>
    </row>
    <row r="7338" spans="1:7" x14ac:dyDescent="0.25">
      <c r="A7338" t="s">
        <v>5910</v>
      </c>
      <c r="B7338" s="3">
        <v>43101</v>
      </c>
      <c r="C7338" t="s">
        <v>12532</v>
      </c>
      <c r="D7338" t="s">
        <v>2</v>
      </c>
      <c r="E7338" t="s">
        <v>13095</v>
      </c>
      <c r="F7338">
        <f>+VLOOKUP(C7338,Fabricante_Consola!$A$5:$B$8,2)</f>
        <v>4</v>
      </c>
      <c r="G7338" s="3" t="str">
        <f t="shared" si="114"/>
        <v>2018-01-01 00:00:00</v>
      </c>
    </row>
    <row r="7339" spans="1:7" x14ac:dyDescent="0.25">
      <c r="A7339" t="s">
        <v>5912</v>
      </c>
      <c r="B7339" s="3">
        <v>43165</v>
      </c>
      <c r="C7339" t="s">
        <v>12532</v>
      </c>
      <c r="D7339" t="s">
        <v>2</v>
      </c>
      <c r="E7339" t="s">
        <v>13096</v>
      </c>
      <c r="F7339">
        <f>+VLOOKUP(C7339,Fabricante_Consola!$A$5:$B$8,2)</f>
        <v>4</v>
      </c>
      <c r="G7339" s="3" t="str">
        <f t="shared" si="114"/>
        <v>2018-03-06 00:00:00</v>
      </c>
    </row>
    <row r="7340" spans="1:7" x14ac:dyDescent="0.25">
      <c r="A7340" t="s">
        <v>5914</v>
      </c>
      <c r="B7340" s="3">
        <v>43101</v>
      </c>
      <c r="C7340" t="s">
        <v>12532</v>
      </c>
      <c r="D7340" t="s">
        <v>2</v>
      </c>
      <c r="E7340" t="s">
        <v>13097</v>
      </c>
      <c r="F7340">
        <f>+VLOOKUP(C7340,Fabricante_Consola!$A$5:$B$8,2)</f>
        <v>4</v>
      </c>
      <c r="G7340" s="3" t="str">
        <f t="shared" si="114"/>
        <v>2018-01-01 00:00:00</v>
      </c>
    </row>
    <row r="7341" spans="1:7" x14ac:dyDescent="0.25">
      <c r="A7341" t="s">
        <v>13098</v>
      </c>
      <c r="B7341" s="3">
        <v>43081</v>
      </c>
      <c r="C7341" t="s">
        <v>12532</v>
      </c>
      <c r="D7341" t="s">
        <v>18</v>
      </c>
      <c r="E7341" t="s">
        <v>13099</v>
      </c>
      <c r="F7341">
        <f>+VLOOKUP(C7341,Fabricante_Consola!$A$5:$B$8,2)</f>
        <v>4</v>
      </c>
      <c r="G7341" s="3" t="str">
        <f t="shared" si="114"/>
        <v>2017-12-12 00:00:00</v>
      </c>
    </row>
    <row r="7342" spans="1:7" x14ac:dyDescent="0.25">
      <c r="A7342" t="s">
        <v>5916</v>
      </c>
      <c r="B7342" s="3">
        <v>42717</v>
      </c>
      <c r="C7342" t="s">
        <v>12532</v>
      </c>
      <c r="D7342" t="s">
        <v>526</v>
      </c>
      <c r="E7342" t="s">
        <v>13100</v>
      </c>
      <c r="F7342">
        <f>+VLOOKUP(C7342,Fabricante_Consola!$A$5:$B$8,2)</f>
        <v>4</v>
      </c>
      <c r="G7342" s="3" t="str">
        <f t="shared" si="114"/>
        <v>2016-12-13 00:00:00</v>
      </c>
    </row>
    <row r="7343" spans="1:7" x14ac:dyDescent="0.25">
      <c r="A7343" t="s">
        <v>5918</v>
      </c>
      <c r="B7343" s="3">
        <v>42529</v>
      </c>
      <c r="C7343" t="s">
        <v>12532</v>
      </c>
      <c r="D7343" t="s">
        <v>66</v>
      </c>
      <c r="E7343" t="s">
        <v>13101</v>
      </c>
      <c r="F7343">
        <f>+VLOOKUP(C7343,Fabricante_Consola!$A$5:$B$8,2)</f>
        <v>4</v>
      </c>
      <c r="G7343" s="3" t="str">
        <f t="shared" si="114"/>
        <v>2016-06-08 00:00:00</v>
      </c>
    </row>
    <row r="7344" spans="1:7" x14ac:dyDescent="0.25">
      <c r="A7344" t="s">
        <v>5920</v>
      </c>
      <c r="B7344" s="3">
        <v>42977</v>
      </c>
      <c r="C7344" t="s">
        <v>12532</v>
      </c>
      <c r="D7344" t="s">
        <v>2</v>
      </c>
      <c r="E7344" t="s">
        <v>13102</v>
      </c>
      <c r="F7344">
        <f>+VLOOKUP(C7344,Fabricante_Consola!$A$5:$B$8,2)</f>
        <v>4</v>
      </c>
      <c r="G7344" s="3" t="str">
        <f t="shared" si="114"/>
        <v>2017-08-30 00:00:00</v>
      </c>
    </row>
    <row r="7345" spans="1:7" x14ac:dyDescent="0.25">
      <c r="A7345" t="s">
        <v>14946</v>
      </c>
      <c r="B7345" s="3">
        <v>42248</v>
      </c>
      <c r="C7345" t="s">
        <v>12532</v>
      </c>
      <c r="D7345" t="s">
        <v>267</v>
      </c>
      <c r="E7345" t="s">
        <v>13103</v>
      </c>
      <c r="F7345">
        <f>+VLOOKUP(C7345,Fabricante_Consola!$A$5:$B$8,2)</f>
        <v>4</v>
      </c>
      <c r="G7345" s="3" t="str">
        <f t="shared" si="114"/>
        <v>2015-09-01 00:00:00</v>
      </c>
    </row>
    <row r="7346" spans="1:7" x14ac:dyDescent="0.25">
      <c r="A7346" t="s">
        <v>709</v>
      </c>
      <c r="B7346" s="3">
        <v>41640</v>
      </c>
      <c r="C7346" t="s">
        <v>12532</v>
      </c>
      <c r="E7346" t="s">
        <v>13104</v>
      </c>
      <c r="F7346">
        <f>+VLOOKUP(C7346,Fabricante_Consola!$A$5:$B$8,2)</f>
        <v>4</v>
      </c>
      <c r="G7346" s="3" t="str">
        <f t="shared" si="114"/>
        <v>2014-01-01 00:00:00</v>
      </c>
    </row>
    <row r="7347" spans="1:7" x14ac:dyDescent="0.25">
      <c r="A7347" t="s">
        <v>716</v>
      </c>
      <c r="B7347" s="3">
        <v>41600</v>
      </c>
      <c r="C7347" t="s">
        <v>12532</v>
      </c>
      <c r="D7347" t="s">
        <v>5</v>
      </c>
      <c r="E7347" t="s">
        <v>13105</v>
      </c>
      <c r="F7347">
        <f>+VLOOKUP(C7347,Fabricante_Consola!$A$5:$B$8,2)</f>
        <v>4</v>
      </c>
      <c r="G7347" s="3" t="str">
        <f t="shared" si="114"/>
        <v>2013-11-22 00:00:00</v>
      </c>
    </row>
    <row r="7348" spans="1:7" x14ac:dyDescent="0.25">
      <c r="A7348" t="s">
        <v>717</v>
      </c>
      <c r="B7348" s="3">
        <v>41907</v>
      </c>
      <c r="C7348" t="s">
        <v>12532</v>
      </c>
      <c r="D7348" t="s">
        <v>5</v>
      </c>
      <c r="E7348" t="s">
        <v>13106</v>
      </c>
      <c r="F7348">
        <f>+VLOOKUP(C7348,Fabricante_Consola!$A$5:$B$8,2)</f>
        <v>4</v>
      </c>
      <c r="G7348" s="3" t="str">
        <f t="shared" si="114"/>
        <v>2014-09-25 00:00:00</v>
      </c>
    </row>
    <row r="7349" spans="1:7" x14ac:dyDescent="0.25">
      <c r="A7349" t="s">
        <v>718</v>
      </c>
      <c r="B7349" s="3">
        <v>42271</v>
      </c>
      <c r="C7349" t="s">
        <v>12532</v>
      </c>
      <c r="D7349" t="s">
        <v>5</v>
      </c>
      <c r="E7349" t="s">
        <v>13107</v>
      </c>
      <c r="F7349">
        <f>+VLOOKUP(C7349,Fabricante_Consola!$A$5:$B$8,2)</f>
        <v>4</v>
      </c>
      <c r="G7349" s="3" t="str">
        <f t="shared" si="114"/>
        <v>2015-09-24 00:00:00</v>
      </c>
    </row>
    <row r="7350" spans="1:7" x14ac:dyDescent="0.25">
      <c r="A7350" t="s">
        <v>719</v>
      </c>
      <c r="B7350" s="3">
        <v>42642</v>
      </c>
      <c r="C7350" t="s">
        <v>12532</v>
      </c>
      <c r="D7350" t="s">
        <v>5</v>
      </c>
      <c r="E7350" t="s">
        <v>13108</v>
      </c>
      <c r="F7350">
        <f>+VLOOKUP(C7350,Fabricante_Consola!$A$5:$B$8,2)</f>
        <v>4</v>
      </c>
      <c r="G7350" s="3" t="str">
        <f t="shared" si="114"/>
        <v>2016-09-29 00:00:00</v>
      </c>
    </row>
    <row r="7351" spans="1:7" x14ac:dyDescent="0.25">
      <c r="A7351" t="s">
        <v>720</v>
      </c>
      <c r="B7351" s="3">
        <v>43007</v>
      </c>
      <c r="C7351" t="s">
        <v>12532</v>
      </c>
      <c r="D7351" t="s">
        <v>5</v>
      </c>
      <c r="E7351" t="s">
        <v>13109</v>
      </c>
      <c r="F7351">
        <f>+VLOOKUP(C7351,Fabricante_Consola!$A$5:$B$8,2)</f>
        <v>4</v>
      </c>
      <c r="G7351" s="3" t="str">
        <f t="shared" si="114"/>
        <v>2017-09-29 00:00:00</v>
      </c>
    </row>
    <row r="7352" spans="1:7" x14ac:dyDescent="0.25">
      <c r="A7352" t="s">
        <v>13110</v>
      </c>
      <c r="B7352" s="3">
        <v>41600</v>
      </c>
      <c r="C7352" t="s">
        <v>12532</v>
      </c>
      <c r="D7352" t="s">
        <v>22</v>
      </c>
      <c r="E7352" t="s">
        <v>13111</v>
      </c>
      <c r="F7352">
        <f>+VLOOKUP(C7352,Fabricante_Consola!$A$5:$B$8,2)</f>
        <v>4</v>
      </c>
      <c r="G7352" s="3" t="str">
        <f t="shared" si="114"/>
        <v>2013-11-22 00:00:00</v>
      </c>
    </row>
    <row r="7353" spans="1:7" x14ac:dyDescent="0.25">
      <c r="A7353" t="s">
        <v>5937</v>
      </c>
      <c r="B7353" s="3">
        <v>42083</v>
      </c>
      <c r="C7353" t="s">
        <v>12532</v>
      </c>
      <c r="D7353" t="s">
        <v>51</v>
      </c>
      <c r="E7353" t="s">
        <v>13112</v>
      </c>
      <c r="F7353">
        <f>+VLOOKUP(C7353,Fabricante_Consola!$A$5:$B$8,2)</f>
        <v>4</v>
      </c>
      <c r="G7353" s="3" t="str">
        <f t="shared" si="114"/>
        <v>2015-03-20 00:00:00</v>
      </c>
    </row>
    <row r="7354" spans="1:7" x14ac:dyDescent="0.25">
      <c r="A7354" t="s">
        <v>5949</v>
      </c>
      <c r="B7354" s="3">
        <v>42703</v>
      </c>
      <c r="C7354" t="s">
        <v>12532</v>
      </c>
      <c r="D7354" t="s">
        <v>83</v>
      </c>
      <c r="E7354" t="s">
        <v>13113</v>
      </c>
      <c r="F7354">
        <f>+VLOOKUP(C7354,Fabricante_Consola!$A$5:$B$8,2)</f>
        <v>4</v>
      </c>
      <c r="G7354" s="3" t="str">
        <f t="shared" si="114"/>
        <v>2016-11-29 00:00:00</v>
      </c>
    </row>
    <row r="7355" spans="1:7" x14ac:dyDescent="0.25">
      <c r="A7355" t="s">
        <v>5955</v>
      </c>
      <c r="B7355" s="3">
        <v>42782</v>
      </c>
      <c r="C7355" t="s">
        <v>12532</v>
      </c>
      <c r="D7355" t="s">
        <v>26</v>
      </c>
      <c r="E7355" t="s">
        <v>13114</v>
      </c>
      <c r="F7355">
        <f>+VLOOKUP(C7355,Fabricante_Consola!$A$5:$B$8,2)</f>
        <v>4</v>
      </c>
      <c r="G7355" s="3" t="str">
        <f t="shared" si="114"/>
        <v>2017-02-16 00:00:00</v>
      </c>
    </row>
    <row r="7356" spans="1:7" x14ac:dyDescent="0.25">
      <c r="A7356" t="s">
        <v>5957</v>
      </c>
      <c r="B7356" s="3">
        <v>43006</v>
      </c>
      <c r="C7356" t="s">
        <v>12532</v>
      </c>
      <c r="D7356" t="s">
        <v>26</v>
      </c>
      <c r="E7356" t="s">
        <v>13115</v>
      </c>
      <c r="F7356">
        <f>+VLOOKUP(C7356,Fabricante_Consola!$A$5:$B$8,2)</f>
        <v>4</v>
      </c>
      <c r="G7356" s="3" t="str">
        <f t="shared" si="114"/>
        <v>2017-09-28 00:00:00</v>
      </c>
    </row>
    <row r="7357" spans="1:7" x14ac:dyDescent="0.25">
      <c r="A7357" t="s">
        <v>5963</v>
      </c>
      <c r="B7357" s="3">
        <v>42636</v>
      </c>
      <c r="C7357" t="s">
        <v>12532</v>
      </c>
      <c r="D7357" t="s">
        <v>15</v>
      </c>
      <c r="E7357" t="s">
        <v>13116</v>
      </c>
      <c r="F7357">
        <f>+VLOOKUP(C7357,Fabricante_Consola!$A$5:$B$8,2)</f>
        <v>4</v>
      </c>
      <c r="G7357" s="3" t="str">
        <f t="shared" si="114"/>
        <v>2016-09-23 00:00:00</v>
      </c>
    </row>
    <row r="7358" spans="1:7" x14ac:dyDescent="0.25">
      <c r="A7358" t="s">
        <v>5971</v>
      </c>
      <c r="B7358" s="3">
        <v>42811</v>
      </c>
      <c r="C7358" t="s">
        <v>12532</v>
      </c>
      <c r="D7358" t="s">
        <v>267</v>
      </c>
      <c r="E7358" t="s">
        <v>13117</v>
      </c>
      <c r="F7358">
        <f>+VLOOKUP(C7358,Fabricante_Consola!$A$5:$B$8,2)</f>
        <v>4</v>
      </c>
      <c r="G7358" s="3" t="str">
        <f t="shared" si="114"/>
        <v>2017-03-17 00:00:00</v>
      </c>
    </row>
    <row r="7359" spans="1:7" x14ac:dyDescent="0.25">
      <c r="A7359" t="s">
        <v>5973</v>
      </c>
      <c r="B7359" s="3">
        <v>42843</v>
      </c>
      <c r="C7359" t="s">
        <v>12532</v>
      </c>
      <c r="D7359" t="s">
        <v>223</v>
      </c>
      <c r="E7359" t="s">
        <v>13118</v>
      </c>
      <c r="F7359">
        <f>+VLOOKUP(C7359,Fabricante_Consola!$A$5:$B$8,2)</f>
        <v>4</v>
      </c>
      <c r="G7359" s="3" t="str">
        <f t="shared" si="114"/>
        <v>2017-04-18 00:00:00</v>
      </c>
    </row>
    <row r="7360" spans="1:7" x14ac:dyDescent="0.25">
      <c r="A7360" t="s">
        <v>5978</v>
      </c>
      <c r="B7360" s="3">
        <v>41901</v>
      </c>
      <c r="C7360" t="s">
        <v>12532</v>
      </c>
      <c r="D7360" t="s">
        <v>18</v>
      </c>
      <c r="E7360" t="s">
        <v>13119</v>
      </c>
      <c r="F7360">
        <f>+VLOOKUP(C7360,Fabricante_Consola!$A$5:$B$8,2)</f>
        <v>4</v>
      </c>
      <c r="G7360" s="3" t="str">
        <f t="shared" si="114"/>
        <v>2014-09-19 00:00:00</v>
      </c>
    </row>
    <row r="7361" spans="1:7" x14ac:dyDescent="0.25">
      <c r="A7361" t="s">
        <v>13120</v>
      </c>
      <c r="B7361" s="3">
        <v>43112</v>
      </c>
      <c r="C7361" t="s">
        <v>12532</v>
      </c>
      <c r="D7361" t="s">
        <v>2</v>
      </c>
      <c r="E7361" t="s">
        <v>13121</v>
      </c>
      <c r="F7361">
        <f>+VLOOKUP(C7361,Fabricante_Consola!$A$5:$B$8,2)</f>
        <v>4</v>
      </c>
      <c r="G7361" s="3" t="str">
        <f t="shared" si="114"/>
        <v>2018-01-12 00:00:00</v>
      </c>
    </row>
    <row r="7362" spans="1:7" x14ac:dyDescent="0.25">
      <c r="A7362" t="s">
        <v>5991</v>
      </c>
      <c r="B7362" s="3">
        <v>42780</v>
      </c>
      <c r="C7362" t="s">
        <v>12532</v>
      </c>
      <c r="D7362" t="s">
        <v>290</v>
      </c>
      <c r="E7362" t="s">
        <v>13122</v>
      </c>
      <c r="F7362">
        <f>+VLOOKUP(C7362,Fabricante_Consola!$A$5:$B$8,2)</f>
        <v>4</v>
      </c>
      <c r="G7362" s="3" t="str">
        <f t="shared" si="114"/>
        <v>2017-02-14 00:00:00</v>
      </c>
    </row>
    <row r="7363" spans="1:7" x14ac:dyDescent="0.25">
      <c r="A7363" t="s">
        <v>5993</v>
      </c>
      <c r="B7363" s="3">
        <v>43101</v>
      </c>
      <c r="C7363" t="s">
        <v>12532</v>
      </c>
      <c r="D7363" t="s">
        <v>15</v>
      </c>
      <c r="E7363" t="s">
        <v>13123</v>
      </c>
      <c r="F7363">
        <f>+VLOOKUP(C7363,Fabricante_Consola!$A$5:$B$8,2)</f>
        <v>4</v>
      </c>
      <c r="G7363" s="3" t="str">
        <f t="shared" ref="G7363:G7426" si="115">+TEXT(B7363,"yyyy-mm-dd hh:mm:ss")</f>
        <v>2018-01-01 00:00:00</v>
      </c>
    </row>
    <row r="7364" spans="1:7" x14ac:dyDescent="0.25">
      <c r="A7364" t="s">
        <v>5997</v>
      </c>
      <c r="B7364" s="3">
        <v>42298</v>
      </c>
      <c r="C7364" t="s">
        <v>12532</v>
      </c>
      <c r="D7364" t="s">
        <v>83</v>
      </c>
      <c r="E7364" t="s">
        <v>13124</v>
      </c>
      <c r="F7364">
        <f>+VLOOKUP(C7364,Fabricante_Consola!$A$5:$B$8,2)</f>
        <v>4</v>
      </c>
      <c r="G7364" s="3" t="str">
        <f t="shared" si="115"/>
        <v>2015-10-21 00:00:00</v>
      </c>
    </row>
    <row r="7365" spans="1:7" x14ac:dyDescent="0.25">
      <c r="A7365" t="s">
        <v>5999</v>
      </c>
      <c r="B7365" s="3">
        <v>43101</v>
      </c>
      <c r="C7365" t="s">
        <v>12532</v>
      </c>
      <c r="D7365" t="s">
        <v>26</v>
      </c>
      <c r="E7365" t="s">
        <v>13125</v>
      </c>
      <c r="F7365">
        <f>+VLOOKUP(C7365,Fabricante_Consola!$A$5:$B$8,2)</f>
        <v>4</v>
      </c>
      <c r="G7365" s="3" t="str">
        <f t="shared" si="115"/>
        <v>2018-01-01 00:00:00</v>
      </c>
    </row>
    <row r="7366" spans="1:7" x14ac:dyDescent="0.25">
      <c r="A7366" t="s">
        <v>6001</v>
      </c>
      <c r="B7366" s="3">
        <v>43101</v>
      </c>
      <c r="C7366" t="s">
        <v>12532</v>
      </c>
      <c r="D7366" t="s">
        <v>15</v>
      </c>
      <c r="E7366" t="s">
        <v>13126</v>
      </c>
      <c r="F7366">
        <f>+VLOOKUP(C7366,Fabricante_Consola!$A$5:$B$8,2)</f>
        <v>4</v>
      </c>
      <c r="G7366" s="3" t="str">
        <f t="shared" si="115"/>
        <v>2018-01-01 00:00:00</v>
      </c>
    </row>
    <row r="7367" spans="1:7" x14ac:dyDescent="0.25">
      <c r="A7367" t="s">
        <v>6003</v>
      </c>
      <c r="B7367" s="3">
        <v>42789</v>
      </c>
      <c r="C7367" t="s">
        <v>12532</v>
      </c>
      <c r="D7367" t="s">
        <v>57</v>
      </c>
      <c r="E7367" t="s">
        <v>13127</v>
      </c>
      <c r="F7367">
        <f>+VLOOKUP(C7367,Fabricante_Consola!$A$5:$B$8,2)</f>
        <v>4</v>
      </c>
      <c r="G7367" s="3" t="str">
        <f t="shared" si="115"/>
        <v>2017-02-23 00:00:00</v>
      </c>
    </row>
    <row r="7368" spans="1:7" x14ac:dyDescent="0.25">
      <c r="A7368" t="s">
        <v>13128</v>
      </c>
      <c r="B7368" s="3">
        <v>42403</v>
      </c>
      <c r="C7368" t="s">
        <v>12532</v>
      </c>
      <c r="D7368" t="s">
        <v>130</v>
      </c>
      <c r="E7368" t="s">
        <v>13129</v>
      </c>
      <c r="F7368">
        <f>+VLOOKUP(C7368,Fabricante_Consola!$A$5:$B$8,2)</f>
        <v>4</v>
      </c>
      <c r="G7368" s="3" t="str">
        <f t="shared" si="115"/>
        <v>2016-02-03 00:00:00</v>
      </c>
    </row>
    <row r="7369" spans="1:7" x14ac:dyDescent="0.25">
      <c r="A7369" t="s">
        <v>753</v>
      </c>
      <c r="B7369" s="3">
        <v>42937</v>
      </c>
      <c r="C7369" t="s">
        <v>12532</v>
      </c>
      <c r="D7369" t="s">
        <v>290</v>
      </c>
      <c r="E7369" t="s">
        <v>13130</v>
      </c>
      <c r="F7369">
        <f>+VLOOKUP(C7369,Fabricante_Consola!$A$5:$B$8,2)</f>
        <v>4</v>
      </c>
      <c r="G7369" s="3" t="str">
        <f t="shared" si="115"/>
        <v>2017-07-21 00:00:00</v>
      </c>
    </row>
    <row r="7370" spans="1:7" x14ac:dyDescent="0.25">
      <c r="A7370" t="s">
        <v>6010</v>
      </c>
      <c r="B7370" s="3">
        <v>43005</v>
      </c>
      <c r="C7370" t="s">
        <v>12532</v>
      </c>
      <c r="D7370" t="s">
        <v>290</v>
      </c>
      <c r="E7370" t="s">
        <v>13131</v>
      </c>
      <c r="F7370">
        <f>+VLOOKUP(C7370,Fabricante_Consola!$A$5:$B$8,2)</f>
        <v>4</v>
      </c>
      <c r="G7370" s="3" t="str">
        <f t="shared" si="115"/>
        <v>2017-09-27 00:00:00</v>
      </c>
    </row>
    <row r="7371" spans="1:7" x14ac:dyDescent="0.25">
      <c r="A7371" t="s">
        <v>10229</v>
      </c>
      <c r="B7371" s="3">
        <v>41915</v>
      </c>
      <c r="C7371" t="s">
        <v>12532</v>
      </c>
      <c r="D7371" t="s">
        <v>20</v>
      </c>
      <c r="E7371" t="s">
        <v>13132</v>
      </c>
      <c r="F7371">
        <f>+VLOOKUP(C7371,Fabricante_Consola!$A$5:$B$8,2)</f>
        <v>4</v>
      </c>
      <c r="G7371" s="3" t="str">
        <f t="shared" si="115"/>
        <v>2014-10-03 00:00:00</v>
      </c>
    </row>
    <row r="7372" spans="1:7" x14ac:dyDescent="0.25">
      <c r="A7372" t="s">
        <v>13133</v>
      </c>
      <c r="B7372" s="3">
        <v>42090</v>
      </c>
      <c r="C7372" t="s">
        <v>12532</v>
      </c>
      <c r="D7372" t="s">
        <v>20</v>
      </c>
      <c r="E7372" t="s">
        <v>13134</v>
      </c>
      <c r="F7372">
        <f>+VLOOKUP(C7372,Fabricante_Consola!$A$5:$B$8,2)</f>
        <v>4</v>
      </c>
      <c r="G7372" s="3" t="str">
        <f t="shared" si="115"/>
        <v>2015-03-27 00:00:00</v>
      </c>
    </row>
    <row r="7373" spans="1:7" x14ac:dyDescent="0.25">
      <c r="A7373" t="s">
        <v>13135</v>
      </c>
      <c r="B7373" s="3">
        <v>42640</v>
      </c>
      <c r="C7373" t="s">
        <v>12532</v>
      </c>
      <c r="D7373" t="s">
        <v>20</v>
      </c>
      <c r="E7373" t="s">
        <v>13136</v>
      </c>
      <c r="F7373">
        <f>+VLOOKUP(C7373,Fabricante_Consola!$A$5:$B$8,2)</f>
        <v>4</v>
      </c>
      <c r="G7373" s="3" t="str">
        <f t="shared" si="115"/>
        <v>2016-09-27 00:00:00</v>
      </c>
    </row>
    <row r="7374" spans="1:7" x14ac:dyDescent="0.25">
      <c r="A7374" t="s">
        <v>13137</v>
      </c>
      <c r="B7374" s="3">
        <v>41600</v>
      </c>
      <c r="C7374" t="s">
        <v>12532</v>
      </c>
      <c r="D7374" t="s">
        <v>20</v>
      </c>
      <c r="E7374" t="s">
        <v>13138</v>
      </c>
      <c r="F7374">
        <f>+VLOOKUP(C7374,Fabricante_Consola!$A$5:$B$8,2)</f>
        <v>4</v>
      </c>
      <c r="G7374" s="3" t="str">
        <f t="shared" si="115"/>
        <v>2013-11-22 00:00:00</v>
      </c>
    </row>
    <row r="7375" spans="1:7" x14ac:dyDescent="0.25">
      <c r="A7375" t="s">
        <v>13139</v>
      </c>
      <c r="B7375" s="3">
        <v>42265</v>
      </c>
      <c r="C7375" t="s">
        <v>12532</v>
      </c>
      <c r="D7375" t="s">
        <v>20</v>
      </c>
      <c r="E7375" t="s">
        <v>13140</v>
      </c>
      <c r="F7375">
        <f>+VLOOKUP(C7375,Fabricante_Consola!$A$5:$B$8,2)</f>
        <v>4</v>
      </c>
      <c r="G7375" s="3" t="str">
        <f t="shared" si="115"/>
        <v>2015-09-18 00:00:00</v>
      </c>
    </row>
    <row r="7376" spans="1:7" x14ac:dyDescent="0.25">
      <c r="A7376" t="s">
        <v>13141</v>
      </c>
      <c r="B7376" s="3">
        <v>43011</v>
      </c>
      <c r="C7376" t="s">
        <v>12532</v>
      </c>
      <c r="D7376" t="s">
        <v>20</v>
      </c>
      <c r="E7376" t="s">
        <v>13142</v>
      </c>
      <c r="F7376">
        <f>+VLOOKUP(C7376,Fabricante_Consola!$A$5:$B$8,2)</f>
        <v>4</v>
      </c>
      <c r="G7376" s="3" t="str">
        <f t="shared" si="115"/>
        <v>2017-10-03 00:00:00</v>
      </c>
    </row>
    <row r="7377" spans="1:7" x14ac:dyDescent="0.25">
      <c r="A7377" t="s">
        <v>754</v>
      </c>
      <c r="B7377" s="3">
        <v>42825</v>
      </c>
      <c r="C7377" t="s">
        <v>12532</v>
      </c>
      <c r="D7377" t="s">
        <v>331</v>
      </c>
      <c r="E7377" t="s">
        <v>13143</v>
      </c>
      <c r="F7377">
        <f>+VLOOKUP(C7377,Fabricante_Consola!$A$5:$B$8,2)</f>
        <v>4</v>
      </c>
      <c r="G7377" s="3" t="str">
        <f t="shared" si="115"/>
        <v>2017-03-31 00:00:00</v>
      </c>
    </row>
    <row r="7378" spans="1:7" x14ac:dyDescent="0.25">
      <c r="A7378" t="s">
        <v>13144</v>
      </c>
      <c r="B7378" s="3">
        <v>42370</v>
      </c>
      <c r="C7378" t="s">
        <v>12532</v>
      </c>
      <c r="D7378" t="s">
        <v>15</v>
      </c>
      <c r="E7378" t="s">
        <v>13145</v>
      </c>
      <c r="F7378">
        <f>+VLOOKUP(C7378,Fabricante_Consola!$A$5:$B$8,2)</f>
        <v>4</v>
      </c>
      <c r="G7378" s="3" t="str">
        <f t="shared" si="115"/>
        <v>2016-01-01 00:00:00</v>
      </c>
    </row>
    <row r="7379" spans="1:7" x14ac:dyDescent="0.25">
      <c r="A7379" t="s">
        <v>6015</v>
      </c>
      <c r="B7379" s="3">
        <v>42522</v>
      </c>
      <c r="C7379" t="s">
        <v>12532</v>
      </c>
      <c r="D7379" t="s">
        <v>109</v>
      </c>
      <c r="E7379" t="s">
        <v>13146</v>
      </c>
      <c r="F7379">
        <f>+VLOOKUP(C7379,Fabricante_Consola!$A$5:$B$8,2)</f>
        <v>4</v>
      </c>
      <c r="G7379" s="3" t="str">
        <f t="shared" si="115"/>
        <v>2016-06-01 00:00:00</v>
      </c>
    </row>
    <row r="7380" spans="1:7" x14ac:dyDescent="0.25">
      <c r="A7380" t="s">
        <v>6023</v>
      </c>
      <c r="B7380" s="3">
        <v>42881</v>
      </c>
      <c r="C7380" t="s">
        <v>12532</v>
      </c>
      <c r="D7380" t="s">
        <v>290</v>
      </c>
      <c r="E7380" t="s">
        <v>13147</v>
      </c>
      <c r="F7380">
        <f>+VLOOKUP(C7380,Fabricante_Consola!$A$5:$B$8,2)</f>
        <v>4</v>
      </c>
      <c r="G7380" s="3" t="str">
        <f t="shared" si="115"/>
        <v>2017-05-26 00:00:00</v>
      </c>
    </row>
    <row r="7381" spans="1:7" x14ac:dyDescent="0.25">
      <c r="A7381" t="s">
        <v>13148</v>
      </c>
      <c r="B7381" s="3">
        <v>42339</v>
      </c>
      <c r="C7381" t="s">
        <v>12532</v>
      </c>
      <c r="D7381" t="s">
        <v>66</v>
      </c>
      <c r="E7381" t="s">
        <v>13149</v>
      </c>
      <c r="F7381">
        <f>+VLOOKUP(C7381,Fabricante_Consola!$A$5:$B$8,2)</f>
        <v>4</v>
      </c>
      <c r="G7381" s="3" t="str">
        <f t="shared" si="115"/>
        <v>2015-12-01 00:00:00</v>
      </c>
    </row>
    <row r="7382" spans="1:7" x14ac:dyDescent="0.25">
      <c r="A7382" t="s">
        <v>6027</v>
      </c>
      <c r="B7382" s="3">
        <v>42262</v>
      </c>
      <c r="C7382" t="s">
        <v>12532</v>
      </c>
      <c r="D7382" t="s">
        <v>18</v>
      </c>
      <c r="E7382" t="s">
        <v>13150</v>
      </c>
      <c r="F7382">
        <f>+VLOOKUP(C7382,Fabricante_Consola!$A$5:$B$8,2)</f>
        <v>4</v>
      </c>
      <c r="G7382" s="3" t="str">
        <f t="shared" si="115"/>
        <v>2015-09-15 00:00:00</v>
      </c>
    </row>
    <row r="7383" spans="1:7" x14ac:dyDescent="0.25">
      <c r="A7383" t="s">
        <v>13151</v>
      </c>
      <c r="B7383" s="3">
        <v>42564</v>
      </c>
      <c r="C7383" t="s">
        <v>12532</v>
      </c>
      <c r="D7383" t="s">
        <v>66</v>
      </c>
      <c r="E7383" t="s">
        <v>13152</v>
      </c>
      <c r="F7383">
        <f>+VLOOKUP(C7383,Fabricante_Consola!$A$5:$B$8,2)</f>
        <v>4</v>
      </c>
      <c r="G7383" s="3" t="str">
        <f t="shared" si="115"/>
        <v>2016-07-13 00:00:00</v>
      </c>
    </row>
    <row r="7384" spans="1:7" x14ac:dyDescent="0.25">
      <c r="A7384" t="s">
        <v>13153</v>
      </c>
      <c r="B7384" s="3">
        <v>42081</v>
      </c>
      <c r="C7384" t="s">
        <v>12532</v>
      </c>
      <c r="D7384" t="s">
        <v>661</v>
      </c>
      <c r="E7384" t="s">
        <v>13154</v>
      </c>
      <c r="F7384">
        <f>+VLOOKUP(C7384,Fabricante_Consola!$A$5:$B$8,2)</f>
        <v>4</v>
      </c>
      <c r="G7384" s="3" t="str">
        <f t="shared" si="115"/>
        <v>2015-03-18 00:00:00</v>
      </c>
    </row>
    <row r="7385" spans="1:7" x14ac:dyDescent="0.25">
      <c r="A7385" t="s">
        <v>6033</v>
      </c>
      <c r="B7385" s="3">
        <v>43466</v>
      </c>
      <c r="C7385" t="s">
        <v>12532</v>
      </c>
      <c r="D7385" t="s">
        <v>57</v>
      </c>
      <c r="E7385" t="s">
        <v>13155</v>
      </c>
      <c r="F7385">
        <f>+VLOOKUP(C7385,Fabricante_Consola!$A$5:$B$8,2)</f>
        <v>4</v>
      </c>
      <c r="G7385" s="3" t="str">
        <f t="shared" si="115"/>
        <v>2019-01-01 00:00:00</v>
      </c>
    </row>
    <row r="7386" spans="1:7" x14ac:dyDescent="0.25">
      <c r="A7386" t="s">
        <v>13156</v>
      </c>
      <c r="B7386" s="3">
        <v>43117</v>
      </c>
      <c r="C7386" t="s">
        <v>12532</v>
      </c>
      <c r="D7386" t="s">
        <v>2</v>
      </c>
      <c r="E7386" t="s">
        <v>13157</v>
      </c>
      <c r="F7386">
        <f>+VLOOKUP(C7386,Fabricante_Consola!$A$5:$B$8,2)</f>
        <v>4</v>
      </c>
      <c r="G7386" s="3" t="str">
        <f t="shared" si="115"/>
        <v>2018-01-17 00:00:00</v>
      </c>
    </row>
    <row r="7387" spans="1:7" x14ac:dyDescent="0.25">
      <c r="A7387" t="s">
        <v>6037</v>
      </c>
      <c r="B7387" s="3">
        <v>42549</v>
      </c>
      <c r="C7387" t="s">
        <v>12532</v>
      </c>
      <c r="D7387" t="s">
        <v>2</v>
      </c>
      <c r="E7387" t="s">
        <v>13158</v>
      </c>
      <c r="F7387">
        <f>+VLOOKUP(C7387,Fabricante_Consola!$A$5:$B$8,2)</f>
        <v>4</v>
      </c>
      <c r="G7387" s="3" t="str">
        <f t="shared" si="115"/>
        <v>2016-06-28 00:00:00</v>
      </c>
    </row>
    <row r="7388" spans="1:7" x14ac:dyDescent="0.25">
      <c r="A7388" t="s">
        <v>6041</v>
      </c>
      <c r="B7388" s="3">
        <v>42013</v>
      </c>
      <c r="C7388" t="s">
        <v>12532</v>
      </c>
      <c r="D7388" t="s">
        <v>66</v>
      </c>
      <c r="E7388" t="s">
        <v>13159</v>
      </c>
      <c r="F7388">
        <f>+VLOOKUP(C7388,Fabricante_Consola!$A$5:$B$8,2)</f>
        <v>4</v>
      </c>
      <c r="G7388" s="3" t="str">
        <f t="shared" si="115"/>
        <v>2015-01-09 00:00:00</v>
      </c>
    </row>
    <row r="7389" spans="1:7" x14ac:dyDescent="0.25">
      <c r="A7389" t="s">
        <v>6043</v>
      </c>
      <c r="B7389" s="3">
        <v>42706</v>
      </c>
      <c r="C7389" t="s">
        <v>12532</v>
      </c>
      <c r="D7389" t="s">
        <v>2</v>
      </c>
      <c r="E7389" t="s">
        <v>13160</v>
      </c>
      <c r="F7389">
        <f>+VLOOKUP(C7389,Fabricante_Consola!$A$5:$B$8,2)</f>
        <v>4</v>
      </c>
      <c r="G7389" s="3" t="str">
        <f t="shared" si="115"/>
        <v>2016-12-02 00:00:00</v>
      </c>
    </row>
    <row r="7390" spans="1:7" x14ac:dyDescent="0.25">
      <c r="A7390" t="s">
        <v>13161</v>
      </c>
      <c r="B7390" s="3">
        <v>42522</v>
      </c>
      <c r="C7390" t="s">
        <v>12532</v>
      </c>
      <c r="D7390" t="s">
        <v>42</v>
      </c>
      <c r="E7390" t="s">
        <v>13162</v>
      </c>
      <c r="F7390">
        <f>+VLOOKUP(C7390,Fabricante_Consola!$A$5:$B$8,2)</f>
        <v>4</v>
      </c>
      <c r="G7390" s="3" t="str">
        <f t="shared" si="115"/>
        <v>2016-06-01 00:00:00</v>
      </c>
    </row>
    <row r="7391" spans="1:7" x14ac:dyDescent="0.25">
      <c r="A7391" t="s">
        <v>13163</v>
      </c>
      <c r="B7391" s="3">
        <v>43101</v>
      </c>
      <c r="C7391" t="s">
        <v>12532</v>
      </c>
      <c r="D7391" t="s">
        <v>4787</v>
      </c>
      <c r="E7391" t="s">
        <v>13164</v>
      </c>
      <c r="F7391">
        <f>+VLOOKUP(C7391,Fabricante_Consola!$A$5:$B$8,2)</f>
        <v>4</v>
      </c>
      <c r="G7391" s="3" t="str">
        <f t="shared" si="115"/>
        <v>2018-01-01 00:00:00</v>
      </c>
    </row>
    <row r="7392" spans="1:7" x14ac:dyDescent="0.25">
      <c r="A7392" t="s">
        <v>779</v>
      </c>
      <c r="B7392" s="3">
        <v>42328</v>
      </c>
      <c r="C7392" t="s">
        <v>12532</v>
      </c>
      <c r="D7392" t="s">
        <v>165</v>
      </c>
      <c r="E7392" t="s">
        <v>13165</v>
      </c>
      <c r="F7392">
        <f>+VLOOKUP(C7392,Fabricante_Consola!$A$5:$B$8,2)</f>
        <v>4</v>
      </c>
      <c r="G7392" s="3" t="str">
        <f t="shared" si="115"/>
        <v>2015-11-20 00:00:00</v>
      </c>
    </row>
    <row r="7393" spans="1:7" x14ac:dyDescent="0.25">
      <c r="A7393" t="s">
        <v>780</v>
      </c>
      <c r="B7393" s="3">
        <v>43101</v>
      </c>
      <c r="C7393" t="s">
        <v>12532</v>
      </c>
      <c r="D7393" t="s">
        <v>165</v>
      </c>
      <c r="E7393" t="s">
        <v>13166</v>
      </c>
      <c r="F7393">
        <f>+VLOOKUP(C7393,Fabricante_Consola!$A$5:$B$8,2)</f>
        <v>4</v>
      </c>
      <c r="G7393" s="3" t="str">
        <f t="shared" si="115"/>
        <v>2018-01-01 00:00:00</v>
      </c>
    </row>
    <row r="7394" spans="1:7" x14ac:dyDescent="0.25">
      <c r="A7394" t="s">
        <v>781</v>
      </c>
      <c r="B7394" s="3">
        <v>41976</v>
      </c>
      <c r="C7394" t="s">
        <v>12532</v>
      </c>
      <c r="D7394" t="s">
        <v>165</v>
      </c>
      <c r="E7394" t="s">
        <v>13167</v>
      </c>
      <c r="F7394">
        <f>+VLOOKUP(C7394,Fabricante_Consola!$A$5:$B$8,2)</f>
        <v>4</v>
      </c>
      <c r="G7394" s="3" t="str">
        <f t="shared" si="115"/>
        <v>2014-12-03 00:00:00</v>
      </c>
    </row>
    <row r="7395" spans="1:7" x14ac:dyDescent="0.25">
      <c r="A7395" t="s">
        <v>782</v>
      </c>
      <c r="B7395" s="3">
        <v>42039</v>
      </c>
      <c r="C7395" t="s">
        <v>12532</v>
      </c>
      <c r="D7395" t="s">
        <v>165</v>
      </c>
      <c r="E7395" t="s">
        <v>13168</v>
      </c>
      <c r="F7395">
        <f>+VLOOKUP(C7395,Fabricante_Consola!$A$5:$B$8,2)</f>
        <v>4</v>
      </c>
      <c r="G7395" s="3" t="str">
        <f t="shared" si="115"/>
        <v>2015-02-04 00:00:00</v>
      </c>
    </row>
    <row r="7396" spans="1:7" x14ac:dyDescent="0.25">
      <c r="A7396" t="s">
        <v>783</v>
      </c>
      <c r="B7396" s="3">
        <v>42088</v>
      </c>
      <c r="C7396" t="s">
        <v>12532</v>
      </c>
      <c r="D7396" t="s">
        <v>165</v>
      </c>
      <c r="E7396" t="s">
        <v>13169</v>
      </c>
      <c r="F7396">
        <f>+VLOOKUP(C7396,Fabricante_Consola!$A$5:$B$8,2)</f>
        <v>4</v>
      </c>
      <c r="G7396" s="3" t="str">
        <f t="shared" si="115"/>
        <v>2015-03-25 00:00:00</v>
      </c>
    </row>
    <row r="7397" spans="1:7" x14ac:dyDescent="0.25">
      <c r="A7397" t="s">
        <v>6066</v>
      </c>
      <c r="B7397" s="3">
        <v>42151</v>
      </c>
      <c r="C7397" t="s">
        <v>12532</v>
      </c>
      <c r="D7397" t="s">
        <v>165</v>
      </c>
      <c r="E7397" t="s">
        <v>13170</v>
      </c>
      <c r="F7397">
        <f>+VLOOKUP(C7397,Fabricante_Consola!$A$5:$B$8,2)</f>
        <v>4</v>
      </c>
      <c r="G7397" s="3" t="str">
        <f t="shared" si="115"/>
        <v>2015-05-27 00:00:00</v>
      </c>
    </row>
    <row r="7398" spans="1:7" x14ac:dyDescent="0.25">
      <c r="A7398" t="s">
        <v>6068</v>
      </c>
      <c r="B7398" s="3">
        <v>42207</v>
      </c>
      <c r="C7398" t="s">
        <v>12532</v>
      </c>
      <c r="D7398" t="s">
        <v>165</v>
      </c>
      <c r="E7398" t="s">
        <v>13171</v>
      </c>
      <c r="F7398">
        <f>+VLOOKUP(C7398,Fabricante_Consola!$A$5:$B$8,2)</f>
        <v>4</v>
      </c>
      <c r="G7398" s="3" t="str">
        <f t="shared" si="115"/>
        <v>2015-07-22 00:00:00</v>
      </c>
    </row>
    <row r="7399" spans="1:7" x14ac:dyDescent="0.25">
      <c r="A7399" t="s">
        <v>6070</v>
      </c>
      <c r="B7399" s="3">
        <v>42325</v>
      </c>
      <c r="C7399" t="s">
        <v>12532</v>
      </c>
      <c r="D7399" t="s">
        <v>165</v>
      </c>
      <c r="E7399" t="s">
        <v>13172</v>
      </c>
      <c r="F7399">
        <f>+VLOOKUP(C7399,Fabricante_Consola!$A$5:$B$8,2)</f>
        <v>4</v>
      </c>
      <c r="G7399" s="3" t="str">
        <f t="shared" si="115"/>
        <v>2015-11-17 00:00:00</v>
      </c>
    </row>
    <row r="7400" spans="1:7" x14ac:dyDescent="0.25">
      <c r="A7400" t="s">
        <v>13173</v>
      </c>
      <c r="B7400" s="3">
        <v>42678</v>
      </c>
      <c r="C7400" t="s">
        <v>12532</v>
      </c>
      <c r="D7400" t="s">
        <v>20</v>
      </c>
      <c r="E7400" t="s">
        <v>13174</v>
      </c>
      <c r="F7400">
        <f>+VLOOKUP(C7400,Fabricante_Consola!$A$5:$B$8,2)</f>
        <v>4</v>
      </c>
      <c r="G7400" s="3" t="str">
        <f t="shared" si="115"/>
        <v>2016-11-04 00:00:00</v>
      </c>
    </row>
    <row r="7401" spans="1:7" x14ac:dyDescent="0.25">
      <c r="A7401" t="s">
        <v>13175</v>
      </c>
      <c r="B7401" s="3">
        <v>42475</v>
      </c>
      <c r="C7401" t="s">
        <v>12532</v>
      </c>
      <c r="D7401" t="s">
        <v>2</v>
      </c>
      <c r="E7401" t="s">
        <v>13176</v>
      </c>
      <c r="F7401">
        <f>+VLOOKUP(C7401,Fabricante_Consola!$A$5:$B$8,2)</f>
        <v>4</v>
      </c>
      <c r="G7401" s="3" t="str">
        <f t="shared" si="115"/>
        <v>2016-04-15 00:00:00</v>
      </c>
    </row>
    <row r="7402" spans="1:7" x14ac:dyDescent="0.25">
      <c r="A7402" t="s">
        <v>13177</v>
      </c>
      <c r="B7402" s="3">
        <v>42654</v>
      </c>
      <c r="C7402" t="s">
        <v>12532</v>
      </c>
      <c r="D7402" t="s">
        <v>2</v>
      </c>
      <c r="E7402" t="s">
        <v>13178</v>
      </c>
      <c r="F7402">
        <f>+VLOOKUP(C7402,Fabricante_Consola!$A$5:$B$8,2)</f>
        <v>4</v>
      </c>
      <c r="G7402" s="3" t="str">
        <f t="shared" si="115"/>
        <v>2016-10-11 00:00:00</v>
      </c>
    </row>
    <row r="7403" spans="1:7" x14ac:dyDescent="0.25">
      <c r="A7403" t="s">
        <v>13179</v>
      </c>
      <c r="B7403" s="3">
        <v>42244</v>
      </c>
      <c r="C7403" t="s">
        <v>12532</v>
      </c>
      <c r="D7403" t="s">
        <v>2</v>
      </c>
      <c r="E7403" t="s">
        <v>13180</v>
      </c>
      <c r="F7403">
        <f>+VLOOKUP(C7403,Fabricante_Consola!$A$5:$B$8,2)</f>
        <v>4</v>
      </c>
      <c r="G7403" s="3" t="str">
        <f t="shared" si="115"/>
        <v>2015-08-28 00:00:00</v>
      </c>
    </row>
    <row r="7404" spans="1:7" x14ac:dyDescent="0.25">
      <c r="A7404" t="s">
        <v>13181</v>
      </c>
      <c r="B7404" s="3">
        <v>43101</v>
      </c>
      <c r="C7404" t="s">
        <v>12532</v>
      </c>
      <c r="D7404" t="s">
        <v>15</v>
      </c>
      <c r="E7404" t="s">
        <v>13182</v>
      </c>
      <c r="F7404">
        <f>+VLOOKUP(C7404,Fabricante_Consola!$A$5:$B$8,2)</f>
        <v>4</v>
      </c>
      <c r="G7404" s="3" t="str">
        <f t="shared" si="115"/>
        <v>2018-01-01 00:00:00</v>
      </c>
    </row>
    <row r="7405" spans="1:7" x14ac:dyDescent="0.25">
      <c r="A7405" t="s">
        <v>6086</v>
      </c>
      <c r="B7405" s="3">
        <v>42388</v>
      </c>
      <c r="C7405" t="s">
        <v>12532</v>
      </c>
      <c r="D7405" t="s">
        <v>15</v>
      </c>
      <c r="E7405" t="s">
        <v>13183</v>
      </c>
      <c r="F7405">
        <f>+VLOOKUP(C7405,Fabricante_Consola!$A$5:$B$8,2)</f>
        <v>4</v>
      </c>
      <c r="G7405" s="3" t="str">
        <f t="shared" si="115"/>
        <v>2016-01-19 00:00:00</v>
      </c>
    </row>
    <row r="7406" spans="1:7" x14ac:dyDescent="0.25">
      <c r="A7406" t="s">
        <v>6088</v>
      </c>
      <c r="B7406" s="3">
        <v>42319</v>
      </c>
      <c r="C7406" t="s">
        <v>12532</v>
      </c>
      <c r="D7406" t="s">
        <v>6089</v>
      </c>
      <c r="E7406" t="s">
        <v>13184</v>
      </c>
      <c r="F7406">
        <f>+VLOOKUP(C7406,Fabricante_Consola!$A$5:$B$8,2)</f>
        <v>4</v>
      </c>
      <c r="G7406" s="3" t="str">
        <f t="shared" si="115"/>
        <v>2015-11-11 00:00:00</v>
      </c>
    </row>
    <row r="7407" spans="1:7" x14ac:dyDescent="0.25">
      <c r="A7407" t="s">
        <v>6091</v>
      </c>
      <c r="B7407" s="3">
        <v>43101</v>
      </c>
      <c r="C7407" t="s">
        <v>12532</v>
      </c>
      <c r="D7407" t="s">
        <v>2</v>
      </c>
      <c r="E7407" t="s">
        <v>13185</v>
      </c>
      <c r="F7407">
        <f>+VLOOKUP(C7407,Fabricante_Consola!$A$5:$B$8,2)</f>
        <v>4</v>
      </c>
      <c r="G7407" s="3" t="str">
        <f t="shared" si="115"/>
        <v>2018-01-01 00:00:00</v>
      </c>
    </row>
    <row r="7408" spans="1:7" x14ac:dyDescent="0.25">
      <c r="A7408" t="s">
        <v>791</v>
      </c>
      <c r="B7408" s="3">
        <v>41969</v>
      </c>
      <c r="C7408" t="s">
        <v>12532</v>
      </c>
      <c r="D7408" t="s">
        <v>7380</v>
      </c>
      <c r="E7408" t="s">
        <v>13186</v>
      </c>
      <c r="F7408">
        <f>+VLOOKUP(C7408,Fabricante_Consola!$A$5:$B$8,2)</f>
        <v>4</v>
      </c>
      <c r="G7408" s="3" t="str">
        <f t="shared" si="115"/>
        <v>2014-11-26 00:00:00</v>
      </c>
    </row>
    <row r="7409" spans="1:7" x14ac:dyDescent="0.25">
      <c r="A7409" t="s">
        <v>13187</v>
      </c>
      <c r="B7409" s="3">
        <v>42095</v>
      </c>
      <c r="C7409" t="s">
        <v>12532</v>
      </c>
      <c r="D7409" t="s">
        <v>2</v>
      </c>
      <c r="E7409" t="s">
        <v>13188</v>
      </c>
      <c r="F7409">
        <f>+VLOOKUP(C7409,Fabricante_Consola!$A$5:$B$8,2)</f>
        <v>4</v>
      </c>
      <c r="G7409" s="3" t="str">
        <f t="shared" si="115"/>
        <v>2015-04-01 00:00:00</v>
      </c>
    </row>
    <row r="7410" spans="1:7" x14ac:dyDescent="0.25">
      <c r="A7410" t="s">
        <v>6096</v>
      </c>
      <c r="B7410" s="3">
        <v>42909</v>
      </c>
      <c r="C7410" t="s">
        <v>12532</v>
      </c>
      <c r="D7410" t="s">
        <v>15</v>
      </c>
      <c r="E7410" t="s">
        <v>13189</v>
      </c>
      <c r="F7410">
        <f>+VLOOKUP(C7410,Fabricante_Consola!$A$5:$B$8,2)</f>
        <v>4</v>
      </c>
      <c r="G7410" s="3" t="str">
        <f t="shared" si="115"/>
        <v>2017-06-23 00:00:00</v>
      </c>
    </row>
    <row r="7411" spans="1:7" x14ac:dyDescent="0.25">
      <c r="A7411" t="s">
        <v>6100</v>
      </c>
      <c r="B7411" s="3">
        <v>43101</v>
      </c>
      <c r="C7411" t="s">
        <v>12532</v>
      </c>
      <c r="D7411" t="s">
        <v>15</v>
      </c>
      <c r="E7411" t="s">
        <v>13190</v>
      </c>
      <c r="F7411">
        <f>+VLOOKUP(C7411,Fabricante_Consola!$A$5:$B$8,2)</f>
        <v>4</v>
      </c>
      <c r="G7411" s="3" t="str">
        <f t="shared" si="115"/>
        <v>2018-01-01 00:00:00</v>
      </c>
    </row>
    <row r="7412" spans="1:7" x14ac:dyDescent="0.25">
      <c r="A7412" t="s">
        <v>6102</v>
      </c>
      <c r="B7412" s="3">
        <v>42794</v>
      </c>
      <c r="C7412" t="s">
        <v>12532</v>
      </c>
      <c r="D7412" t="s">
        <v>364</v>
      </c>
      <c r="E7412" t="s">
        <v>13191</v>
      </c>
      <c r="F7412">
        <f>+VLOOKUP(C7412,Fabricante_Consola!$A$5:$B$8,2)</f>
        <v>4</v>
      </c>
      <c r="G7412" s="3" t="str">
        <f t="shared" si="115"/>
        <v>2017-02-28 00:00:00</v>
      </c>
    </row>
    <row r="7413" spans="1:7" x14ac:dyDescent="0.25">
      <c r="A7413" t="s">
        <v>13192</v>
      </c>
      <c r="B7413" s="3">
        <v>43160</v>
      </c>
      <c r="C7413" t="s">
        <v>12532</v>
      </c>
      <c r="D7413" t="s">
        <v>2</v>
      </c>
      <c r="E7413" t="s">
        <v>13193</v>
      </c>
      <c r="F7413">
        <f>+VLOOKUP(C7413,Fabricante_Consola!$A$5:$B$8,2)</f>
        <v>4</v>
      </c>
      <c r="G7413" s="3" t="str">
        <f t="shared" si="115"/>
        <v>2018-03-01 00:00:00</v>
      </c>
    </row>
    <row r="7414" spans="1:7" x14ac:dyDescent="0.25">
      <c r="A7414" t="s">
        <v>6106</v>
      </c>
      <c r="B7414" s="3">
        <v>42566</v>
      </c>
      <c r="C7414" t="s">
        <v>12532</v>
      </c>
      <c r="D7414" t="s">
        <v>2</v>
      </c>
      <c r="E7414" t="s">
        <v>13194</v>
      </c>
      <c r="F7414">
        <f>+VLOOKUP(C7414,Fabricante_Consola!$A$5:$B$8,2)</f>
        <v>4</v>
      </c>
      <c r="G7414" s="3" t="str">
        <f t="shared" si="115"/>
        <v>2016-07-15 00:00:00</v>
      </c>
    </row>
    <row r="7415" spans="1:7" x14ac:dyDescent="0.25">
      <c r="A7415" t="s">
        <v>6110</v>
      </c>
      <c r="B7415" s="3">
        <v>42235</v>
      </c>
      <c r="C7415" t="s">
        <v>12532</v>
      </c>
      <c r="D7415" t="s">
        <v>9223</v>
      </c>
      <c r="E7415" t="s">
        <v>13195</v>
      </c>
      <c r="F7415">
        <f>+VLOOKUP(C7415,Fabricante_Consola!$A$5:$B$8,2)</f>
        <v>4</v>
      </c>
      <c r="G7415" s="3" t="str">
        <f t="shared" si="115"/>
        <v>2015-08-19 00:00:00</v>
      </c>
    </row>
    <row r="7416" spans="1:7" x14ac:dyDescent="0.25">
      <c r="A7416" t="s">
        <v>6112</v>
      </c>
      <c r="B7416" s="3">
        <v>41985</v>
      </c>
      <c r="C7416" t="s">
        <v>12532</v>
      </c>
      <c r="D7416" t="s">
        <v>66</v>
      </c>
      <c r="E7416" t="s">
        <v>13196</v>
      </c>
      <c r="F7416">
        <f>+VLOOKUP(C7416,Fabricante_Consola!$A$5:$B$8,2)</f>
        <v>4</v>
      </c>
      <c r="G7416" s="3" t="str">
        <f t="shared" si="115"/>
        <v>2014-12-12 00:00:00</v>
      </c>
    </row>
    <row r="7417" spans="1:7" x14ac:dyDescent="0.25">
      <c r="A7417" t="s">
        <v>13197</v>
      </c>
      <c r="B7417" s="3">
        <v>42936</v>
      </c>
      <c r="C7417" t="s">
        <v>12532</v>
      </c>
      <c r="D7417" t="s">
        <v>290</v>
      </c>
      <c r="E7417" t="s">
        <v>13198</v>
      </c>
      <c r="F7417">
        <f>+VLOOKUP(C7417,Fabricante_Consola!$A$5:$B$8,2)</f>
        <v>4</v>
      </c>
      <c r="G7417" s="3" t="str">
        <f t="shared" si="115"/>
        <v>2017-07-20 00:00:00</v>
      </c>
    </row>
    <row r="7418" spans="1:7" x14ac:dyDescent="0.25">
      <c r="A7418" t="s">
        <v>800</v>
      </c>
      <c r="B7418" s="3">
        <v>42668</v>
      </c>
      <c r="C7418" t="s">
        <v>12532</v>
      </c>
      <c r="D7418" t="s">
        <v>526</v>
      </c>
      <c r="E7418" t="s">
        <v>13199</v>
      </c>
      <c r="F7418">
        <f>+VLOOKUP(C7418,Fabricante_Consola!$A$5:$B$8,2)</f>
        <v>4</v>
      </c>
      <c r="G7418" s="3" t="str">
        <f t="shared" si="115"/>
        <v>2016-10-25 00:00:00</v>
      </c>
    </row>
    <row r="7419" spans="1:7" x14ac:dyDescent="0.25">
      <c r="A7419" t="s">
        <v>13200</v>
      </c>
      <c r="B7419" s="3">
        <v>43101</v>
      </c>
      <c r="C7419" t="s">
        <v>12532</v>
      </c>
      <c r="D7419" t="s">
        <v>2</v>
      </c>
      <c r="E7419" t="s">
        <v>13201</v>
      </c>
      <c r="F7419">
        <f>+VLOOKUP(C7419,Fabricante_Consola!$A$5:$B$8,2)</f>
        <v>4</v>
      </c>
      <c r="G7419" s="3" t="str">
        <f t="shared" si="115"/>
        <v>2018-01-01 00:00:00</v>
      </c>
    </row>
    <row r="7420" spans="1:7" x14ac:dyDescent="0.25">
      <c r="A7420" t="s">
        <v>6119</v>
      </c>
      <c r="B7420" s="3">
        <v>43101</v>
      </c>
      <c r="C7420" t="s">
        <v>12532</v>
      </c>
      <c r="D7420" t="s">
        <v>2</v>
      </c>
      <c r="E7420" t="s">
        <v>13202</v>
      </c>
      <c r="F7420">
        <f>+VLOOKUP(C7420,Fabricante_Consola!$A$5:$B$8,2)</f>
        <v>4</v>
      </c>
      <c r="G7420" s="3" t="str">
        <f t="shared" si="115"/>
        <v>2018-01-01 00:00:00</v>
      </c>
    </row>
    <row r="7421" spans="1:7" x14ac:dyDescent="0.25">
      <c r="A7421" t="s">
        <v>6123</v>
      </c>
      <c r="B7421" s="3">
        <v>42111</v>
      </c>
      <c r="C7421" t="s">
        <v>12532</v>
      </c>
      <c r="D7421" t="s">
        <v>5870</v>
      </c>
      <c r="E7421" t="s">
        <v>13203</v>
      </c>
      <c r="F7421">
        <f>+VLOOKUP(C7421,Fabricante_Consola!$A$5:$B$8,2)</f>
        <v>4</v>
      </c>
      <c r="G7421" s="3" t="str">
        <f t="shared" si="115"/>
        <v>2015-04-17 00:00:00</v>
      </c>
    </row>
    <row r="7422" spans="1:7" x14ac:dyDescent="0.25">
      <c r="A7422" t="s">
        <v>13204</v>
      </c>
      <c r="B7422" s="3">
        <v>42242</v>
      </c>
      <c r="C7422" t="s">
        <v>12532</v>
      </c>
      <c r="D7422" t="s">
        <v>1443</v>
      </c>
      <c r="E7422" t="s">
        <v>13205</v>
      </c>
      <c r="F7422">
        <f>+VLOOKUP(C7422,Fabricante_Consola!$A$5:$B$8,2)</f>
        <v>4</v>
      </c>
      <c r="G7422" s="3" t="str">
        <f t="shared" si="115"/>
        <v>2015-08-26 00:00:00</v>
      </c>
    </row>
    <row r="7423" spans="1:7" x14ac:dyDescent="0.25">
      <c r="A7423" t="s">
        <v>13206</v>
      </c>
      <c r="B7423" s="3">
        <v>43028</v>
      </c>
      <c r="C7423" t="s">
        <v>12532</v>
      </c>
      <c r="D7423" t="s">
        <v>18</v>
      </c>
      <c r="E7423" t="s">
        <v>13207</v>
      </c>
      <c r="F7423">
        <f>+VLOOKUP(C7423,Fabricante_Consola!$A$5:$B$8,2)</f>
        <v>4</v>
      </c>
      <c r="G7423" s="3" t="str">
        <f t="shared" si="115"/>
        <v>2017-10-20 00:00:00</v>
      </c>
    </row>
    <row r="7424" spans="1:7" x14ac:dyDescent="0.25">
      <c r="A7424" t="s">
        <v>14819</v>
      </c>
      <c r="B7424" s="3">
        <v>43101</v>
      </c>
      <c r="C7424" t="s">
        <v>12532</v>
      </c>
      <c r="D7424" t="s">
        <v>2</v>
      </c>
      <c r="E7424" t="s">
        <v>13208</v>
      </c>
      <c r="F7424">
        <f>+VLOOKUP(C7424,Fabricante_Consola!$A$5:$B$8,2)</f>
        <v>4</v>
      </c>
      <c r="G7424" s="3" t="str">
        <f t="shared" si="115"/>
        <v>2018-01-01 00:00:00</v>
      </c>
    </row>
    <row r="7425" spans="1:7" x14ac:dyDescent="0.25">
      <c r="A7425" t="s">
        <v>6147</v>
      </c>
      <c r="B7425" s="3">
        <v>42916</v>
      </c>
      <c r="C7425" t="s">
        <v>12532</v>
      </c>
      <c r="D7425" t="s">
        <v>15</v>
      </c>
      <c r="E7425" t="s">
        <v>13209</v>
      </c>
      <c r="F7425">
        <f>+VLOOKUP(C7425,Fabricante_Consola!$A$5:$B$8,2)</f>
        <v>4</v>
      </c>
      <c r="G7425" s="3" t="str">
        <f t="shared" si="115"/>
        <v>2017-06-30 00:00:00</v>
      </c>
    </row>
    <row r="7426" spans="1:7" x14ac:dyDescent="0.25">
      <c r="A7426" t="s">
        <v>6149</v>
      </c>
      <c r="B7426" s="3">
        <v>42412</v>
      </c>
      <c r="C7426" t="s">
        <v>12532</v>
      </c>
      <c r="D7426" t="s">
        <v>15</v>
      </c>
      <c r="E7426" t="s">
        <v>13210</v>
      </c>
      <c r="F7426">
        <f>+VLOOKUP(C7426,Fabricante_Consola!$A$5:$B$8,2)</f>
        <v>4</v>
      </c>
      <c r="G7426" s="3" t="str">
        <f t="shared" si="115"/>
        <v>2016-02-12 00:00:00</v>
      </c>
    </row>
    <row r="7427" spans="1:7" x14ac:dyDescent="0.25">
      <c r="A7427" t="s">
        <v>6151</v>
      </c>
      <c r="B7427" s="3">
        <v>42291</v>
      </c>
      <c r="C7427" t="s">
        <v>12532</v>
      </c>
      <c r="D7427" t="s">
        <v>165</v>
      </c>
      <c r="E7427" t="s">
        <v>13211</v>
      </c>
      <c r="F7427">
        <f>+VLOOKUP(C7427,Fabricante_Consola!$A$5:$B$8,2)</f>
        <v>4</v>
      </c>
      <c r="G7427" s="3" t="str">
        <f t="shared" ref="G7427:G7490" si="116">+TEXT(B7427,"yyyy-mm-dd hh:mm:ss")</f>
        <v>2015-10-14 00:00:00</v>
      </c>
    </row>
    <row r="7428" spans="1:7" x14ac:dyDescent="0.25">
      <c r="A7428" t="s">
        <v>14820</v>
      </c>
      <c r="B7428" s="3">
        <v>42503</v>
      </c>
      <c r="C7428" t="s">
        <v>12532</v>
      </c>
      <c r="D7428" t="s">
        <v>20</v>
      </c>
      <c r="E7428" t="s">
        <v>13212</v>
      </c>
      <c r="F7428">
        <f>+VLOOKUP(C7428,Fabricante_Consola!$A$5:$B$8,2)</f>
        <v>4</v>
      </c>
      <c r="G7428" s="3" t="str">
        <f t="shared" si="116"/>
        <v>2016-05-13 00:00:00</v>
      </c>
    </row>
    <row r="7429" spans="1:7" x14ac:dyDescent="0.25">
      <c r="A7429" t="s">
        <v>836</v>
      </c>
      <c r="B7429" s="3">
        <v>41961</v>
      </c>
      <c r="C7429" t="s">
        <v>12532</v>
      </c>
      <c r="D7429" t="s">
        <v>2</v>
      </c>
      <c r="E7429" t="s">
        <v>13213</v>
      </c>
      <c r="F7429">
        <f>+VLOOKUP(C7429,Fabricante_Consola!$A$5:$B$8,2)</f>
        <v>4</v>
      </c>
      <c r="G7429" s="3" t="str">
        <f t="shared" si="116"/>
        <v>2014-11-18 00:00:00</v>
      </c>
    </row>
    <row r="7430" spans="1:7" x14ac:dyDescent="0.25">
      <c r="A7430" t="s">
        <v>6170</v>
      </c>
      <c r="B7430" s="3">
        <v>43101</v>
      </c>
      <c r="C7430" t="s">
        <v>12532</v>
      </c>
      <c r="D7430" t="s">
        <v>57</v>
      </c>
      <c r="E7430" t="s">
        <v>13214</v>
      </c>
      <c r="F7430">
        <f>+VLOOKUP(C7430,Fabricante_Consola!$A$5:$B$8,2)</f>
        <v>4</v>
      </c>
      <c r="G7430" s="3" t="str">
        <f t="shared" si="116"/>
        <v>2018-01-01 00:00:00</v>
      </c>
    </row>
    <row r="7431" spans="1:7" x14ac:dyDescent="0.25">
      <c r="A7431" t="s">
        <v>6172</v>
      </c>
      <c r="B7431" s="3">
        <v>43101</v>
      </c>
      <c r="C7431" t="s">
        <v>12532</v>
      </c>
      <c r="D7431" t="s">
        <v>20</v>
      </c>
      <c r="E7431" t="s">
        <v>13215</v>
      </c>
      <c r="F7431">
        <f>+VLOOKUP(C7431,Fabricante_Consola!$A$5:$B$8,2)</f>
        <v>4</v>
      </c>
      <c r="G7431" s="3" t="str">
        <f t="shared" si="116"/>
        <v>2018-01-01 00:00:00</v>
      </c>
    </row>
    <row r="7432" spans="1:7" x14ac:dyDescent="0.25">
      <c r="A7432" t="s">
        <v>13216</v>
      </c>
      <c r="B7432" s="3">
        <v>43101</v>
      </c>
      <c r="C7432" t="s">
        <v>12532</v>
      </c>
      <c r="D7432" t="s">
        <v>83</v>
      </c>
      <c r="E7432" t="s">
        <v>13217</v>
      </c>
      <c r="F7432">
        <f>+VLOOKUP(C7432,Fabricante_Consola!$A$5:$B$8,2)</f>
        <v>4</v>
      </c>
      <c r="G7432" s="3" t="str">
        <f t="shared" si="116"/>
        <v>2018-01-01 00:00:00</v>
      </c>
    </row>
    <row r="7433" spans="1:7" x14ac:dyDescent="0.25">
      <c r="A7433" t="s">
        <v>6180</v>
      </c>
      <c r="B7433" s="3">
        <v>43101</v>
      </c>
      <c r="C7433" t="s">
        <v>12532</v>
      </c>
      <c r="D7433" t="s">
        <v>83</v>
      </c>
      <c r="E7433" t="s">
        <v>13218</v>
      </c>
      <c r="F7433">
        <f>+VLOOKUP(C7433,Fabricante_Consola!$A$5:$B$8,2)</f>
        <v>4</v>
      </c>
      <c r="G7433" s="3" t="str">
        <f t="shared" si="116"/>
        <v>2018-01-01 00:00:00</v>
      </c>
    </row>
    <row r="7434" spans="1:7" x14ac:dyDescent="0.25">
      <c r="A7434" t="s">
        <v>13219</v>
      </c>
      <c r="B7434" s="3">
        <v>42942</v>
      </c>
      <c r="C7434" t="s">
        <v>12532</v>
      </c>
      <c r="D7434" t="s">
        <v>123</v>
      </c>
      <c r="E7434" t="s">
        <v>13220</v>
      </c>
      <c r="F7434">
        <f>+VLOOKUP(C7434,Fabricante_Consola!$A$5:$B$8,2)</f>
        <v>4</v>
      </c>
      <c r="G7434" s="3" t="str">
        <f t="shared" si="116"/>
        <v>2017-07-26 00:00:00</v>
      </c>
    </row>
    <row r="7435" spans="1:7" x14ac:dyDescent="0.25">
      <c r="A7435" t="s">
        <v>6184</v>
      </c>
      <c r="B7435" s="3">
        <v>42909</v>
      </c>
      <c r="C7435" t="s">
        <v>12532</v>
      </c>
      <c r="D7435" t="s">
        <v>15</v>
      </c>
      <c r="E7435" t="s">
        <v>13221</v>
      </c>
      <c r="F7435">
        <f>+VLOOKUP(C7435,Fabricante_Consola!$A$5:$B$8,2)</f>
        <v>4</v>
      </c>
      <c r="G7435" s="3" t="str">
        <f t="shared" si="116"/>
        <v>2017-06-23 00:00:00</v>
      </c>
    </row>
    <row r="7436" spans="1:7" x14ac:dyDescent="0.25">
      <c r="A7436" t="s">
        <v>6186</v>
      </c>
      <c r="B7436" s="3">
        <v>42531</v>
      </c>
      <c r="C7436" t="s">
        <v>12532</v>
      </c>
      <c r="D7436" t="s">
        <v>18</v>
      </c>
      <c r="E7436" t="s">
        <v>13222</v>
      </c>
      <c r="F7436">
        <f>+VLOOKUP(C7436,Fabricante_Consola!$A$5:$B$8,2)</f>
        <v>4</v>
      </c>
      <c r="G7436" s="3" t="str">
        <f t="shared" si="116"/>
        <v>2016-06-10 00:00:00</v>
      </c>
    </row>
    <row r="7437" spans="1:7" x14ac:dyDescent="0.25">
      <c r="A7437" t="s">
        <v>6192</v>
      </c>
      <c r="B7437" s="3">
        <v>42598</v>
      </c>
      <c r="C7437" t="s">
        <v>12532</v>
      </c>
      <c r="D7437" t="s">
        <v>15</v>
      </c>
      <c r="E7437" t="s">
        <v>13223</v>
      </c>
      <c r="F7437">
        <f>+VLOOKUP(C7437,Fabricante_Consola!$A$5:$B$8,2)</f>
        <v>4</v>
      </c>
      <c r="G7437" s="3" t="str">
        <f t="shared" si="116"/>
        <v>2016-08-16 00:00:00</v>
      </c>
    </row>
    <row r="7438" spans="1:7" x14ac:dyDescent="0.25">
      <c r="A7438" t="s">
        <v>6194</v>
      </c>
      <c r="B7438" s="3">
        <v>42801</v>
      </c>
      <c r="C7438" t="s">
        <v>12532</v>
      </c>
      <c r="D7438" t="s">
        <v>123</v>
      </c>
      <c r="E7438" t="s">
        <v>13224</v>
      </c>
      <c r="F7438">
        <f>+VLOOKUP(C7438,Fabricante_Consola!$A$5:$B$8,2)</f>
        <v>4</v>
      </c>
      <c r="G7438" s="3" t="str">
        <f t="shared" si="116"/>
        <v>2017-03-07 00:00:00</v>
      </c>
    </row>
    <row r="7439" spans="1:7" x14ac:dyDescent="0.25">
      <c r="A7439" t="s">
        <v>6196</v>
      </c>
      <c r="B7439" s="3">
        <v>43101</v>
      </c>
      <c r="C7439" t="s">
        <v>12532</v>
      </c>
      <c r="D7439" t="s">
        <v>20</v>
      </c>
      <c r="E7439" t="s">
        <v>13225</v>
      </c>
      <c r="F7439">
        <f>+VLOOKUP(C7439,Fabricante_Consola!$A$5:$B$8,2)</f>
        <v>4</v>
      </c>
      <c r="G7439" s="3" t="str">
        <f t="shared" si="116"/>
        <v>2018-01-01 00:00:00</v>
      </c>
    </row>
    <row r="7440" spans="1:7" x14ac:dyDescent="0.25">
      <c r="A7440" t="s">
        <v>6200</v>
      </c>
      <c r="B7440" s="3">
        <v>41822</v>
      </c>
      <c r="C7440" t="s">
        <v>12532</v>
      </c>
      <c r="D7440" t="s">
        <v>223</v>
      </c>
      <c r="E7440" t="s">
        <v>13226</v>
      </c>
      <c r="F7440">
        <f>+VLOOKUP(C7440,Fabricante_Consola!$A$5:$B$8,2)</f>
        <v>4</v>
      </c>
      <c r="G7440" s="3" t="str">
        <f t="shared" si="116"/>
        <v>2014-07-02 00:00:00</v>
      </c>
    </row>
    <row r="7441" spans="1:7" x14ac:dyDescent="0.25">
      <c r="A7441" t="s">
        <v>6202</v>
      </c>
      <c r="B7441" s="3">
        <v>43145</v>
      </c>
      <c r="C7441" t="s">
        <v>12532</v>
      </c>
      <c r="D7441" t="s">
        <v>2</v>
      </c>
      <c r="E7441" t="s">
        <v>13227</v>
      </c>
      <c r="F7441">
        <f>+VLOOKUP(C7441,Fabricante_Consola!$A$5:$B$8,2)</f>
        <v>4</v>
      </c>
      <c r="G7441" s="3" t="str">
        <f t="shared" si="116"/>
        <v>2018-02-14 00:00:00</v>
      </c>
    </row>
    <row r="7442" spans="1:7" x14ac:dyDescent="0.25">
      <c r="A7442" t="s">
        <v>858</v>
      </c>
      <c r="B7442" s="3">
        <v>42300</v>
      </c>
      <c r="C7442" t="s">
        <v>12532</v>
      </c>
      <c r="D7442" t="s">
        <v>35</v>
      </c>
      <c r="E7442" t="s">
        <v>13228</v>
      </c>
      <c r="F7442">
        <f>+VLOOKUP(C7442,Fabricante_Consola!$A$5:$B$8,2)</f>
        <v>4</v>
      </c>
      <c r="G7442" s="3" t="str">
        <f t="shared" si="116"/>
        <v>2015-10-23 00:00:00</v>
      </c>
    </row>
    <row r="7443" spans="1:7" x14ac:dyDescent="0.25">
      <c r="A7443" t="s">
        <v>6223</v>
      </c>
      <c r="B7443" s="3">
        <v>42272</v>
      </c>
      <c r="C7443" t="s">
        <v>12532</v>
      </c>
      <c r="D7443" t="s">
        <v>2</v>
      </c>
      <c r="E7443" t="s">
        <v>13229</v>
      </c>
      <c r="F7443">
        <f>+VLOOKUP(C7443,Fabricante_Consola!$A$5:$B$8,2)</f>
        <v>4</v>
      </c>
      <c r="G7443" s="3" t="str">
        <f t="shared" si="116"/>
        <v>2015-09-25 00:00:00</v>
      </c>
    </row>
    <row r="7444" spans="1:7" x14ac:dyDescent="0.25">
      <c r="A7444" t="s">
        <v>6225</v>
      </c>
      <c r="B7444" s="3">
        <v>43101</v>
      </c>
      <c r="C7444" t="s">
        <v>12532</v>
      </c>
      <c r="D7444" t="s">
        <v>223</v>
      </c>
      <c r="E7444" t="s">
        <v>13230</v>
      </c>
      <c r="F7444">
        <f>+VLOOKUP(C7444,Fabricante_Consola!$A$5:$B$8,2)</f>
        <v>4</v>
      </c>
      <c r="G7444" s="3" t="str">
        <f t="shared" si="116"/>
        <v>2018-01-01 00:00:00</v>
      </c>
    </row>
    <row r="7445" spans="1:7" x14ac:dyDescent="0.25">
      <c r="A7445" t="s">
        <v>6227</v>
      </c>
      <c r="B7445" s="3">
        <v>42431</v>
      </c>
      <c r="C7445" t="s">
        <v>12532</v>
      </c>
      <c r="D7445" t="s">
        <v>2</v>
      </c>
      <c r="E7445" t="s">
        <v>13231</v>
      </c>
      <c r="F7445">
        <f>+VLOOKUP(C7445,Fabricante_Consola!$A$5:$B$8,2)</f>
        <v>4</v>
      </c>
      <c r="G7445" s="3" t="str">
        <f t="shared" si="116"/>
        <v>2016-03-02 00:00:00</v>
      </c>
    </row>
    <row r="7446" spans="1:7" x14ac:dyDescent="0.25">
      <c r="A7446" t="s">
        <v>6229</v>
      </c>
      <c r="B7446" s="3">
        <v>43101</v>
      </c>
      <c r="C7446" t="s">
        <v>12532</v>
      </c>
      <c r="D7446" t="s">
        <v>22</v>
      </c>
      <c r="E7446" t="s">
        <v>13232</v>
      </c>
      <c r="F7446">
        <f>+VLOOKUP(C7446,Fabricante_Consola!$A$5:$B$8,2)</f>
        <v>4</v>
      </c>
      <c r="G7446" s="3" t="str">
        <f t="shared" si="116"/>
        <v>2018-01-01 00:00:00</v>
      </c>
    </row>
    <row r="7447" spans="1:7" x14ac:dyDescent="0.25">
      <c r="A7447" t="s">
        <v>6231</v>
      </c>
      <c r="B7447" s="3">
        <v>43101</v>
      </c>
      <c r="C7447" t="s">
        <v>12532</v>
      </c>
      <c r="D7447" t="s">
        <v>99</v>
      </c>
      <c r="E7447" t="s">
        <v>13233</v>
      </c>
      <c r="F7447">
        <f>+VLOOKUP(C7447,Fabricante_Consola!$A$5:$B$8,2)</f>
        <v>4</v>
      </c>
      <c r="G7447" s="3" t="str">
        <f t="shared" si="116"/>
        <v>2018-01-01 00:00:00</v>
      </c>
    </row>
    <row r="7448" spans="1:7" x14ac:dyDescent="0.25">
      <c r="A7448" t="s">
        <v>6233</v>
      </c>
      <c r="B7448" s="3">
        <v>43101</v>
      </c>
      <c r="C7448" t="s">
        <v>12532</v>
      </c>
      <c r="D7448" t="s">
        <v>42</v>
      </c>
      <c r="E7448" t="s">
        <v>13234</v>
      </c>
      <c r="F7448">
        <f>+VLOOKUP(C7448,Fabricante_Consola!$A$5:$B$8,2)</f>
        <v>4</v>
      </c>
      <c r="G7448" s="3" t="str">
        <f t="shared" si="116"/>
        <v>2018-01-01 00:00:00</v>
      </c>
    </row>
    <row r="7449" spans="1:7" x14ac:dyDescent="0.25">
      <c r="A7449" t="s">
        <v>6235</v>
      </c>
      <c r="B7449" s="3">
        <v>43101</v>
      </c>
      <c r="C7449" t="s">
        <v>12532</v>
      </c>
      <c r="D7449" t="s">
        <v>757</v>
      </c>
      <c r="E7449" t="s">
        <v>13235</v>
      </c>
      <c r="F7449">
        <f>+VLOOKUP(C7449,Fabricante_Consola!$A$5:$B$8,2)</f>
        <v>4</v>
      </c>
      <c r="G7449" s="3" t="str">
        <f t="shared" si="116"/>
        <v>2018-01-01 00:00:00</v>
      </c>
    </row>
    <row r="7450" spans="1:7" x14ac:dyDescent="0.25">
      <c r="A7450" t="s">
        <v>6237</v>
      </c>
      <c r="B7450" s="3">
        <v>43101</v>
      </c>
      <c r="C7450" t="s">
        <v>12532</v>
      </c>
      <c r="E7450" t="s">
        <v>13236</v>
      </c>
      <c r="F7450">
        <f>+VLOOKUP(C7450,Fabricante_Consola!$A$5:$B$8,2)</f>
        <v>4</v>
      </c>
      <c r="G7450" s="3" t="str">
        <f t="shared" si="116"/>
        <v>2018-01-01 00:00:00</v>
      </c>
    </row>
    <row r="7451" spans="1:7" x14ac:dyDescent="0.25">
      <c r="A7451" t="s">
        <v>13237</v>
      </c>
      <c r="B7451" s="3">
        <v>42304</v>
      </c>
      <c r="C7451" t="s">
        <v>12532</v>
      </c>
      <c r="D7451" t="s">
        <v>2</v>
      </c>
      <c r="E7451" t="s">
        <v>13238</v>
      </c>
      <c r="F7451">
        <f>+VLOOKUP(C7451,Fabricante_Consola!$A$5:$B$8,2)</f>
        <v>4</v>
      </c>
      <c r="G7451" s="3" t="str">
        <f t="shared" si="116"/>
        <v>2015-10-27 00:00:00</v>
      </c>
    </row>
    <row r="7452" spans="1:7" x14ac:dyDescent="0.25">
      <c r="A7452" t="s">
        <v>13239</v>
      </c>
      <c r="B7452" s="3">
        <v>42787</v>
      </c>
      <c r="C7452" t="s">
        <v>12532</v>
      </c>
      <c r="D7452" t="s">
        <v>42</v>
      </c>
      <c r="E7452" t="s">
        <v>13240</v>
      </c>
      <c r="F7452">
        <f>+VLOOKUP(C7452,Fabricante_Consola!$A$5:$B$8,2)</f>
        <v>4</v>
      </c>
      <c r="G7452" s="3" t="str">
        <f t="shared" si="116"/>
        <v>2017-02-21 00:00:00</v>
      </c>
    </row>
    <row r="7453" spans="1:7" x14ac:dyDescent="0.25">
      <c r="A7453" t="s">
        <v>13241</v>
      </c>
      <c r="B7453" s="3">
        <v>42845</v>
      </c>
      <c r="C7453" t="s">
        <v>12532</v>
      </c>
      <c r="D7453" t="s">
        <v>42</v>
      </c>
      <c r="E7453" t="s">
        <v>13242</v>
      </c>
      <c r="F7453">
        <f>+VLOOKUP(C7453,Fabricante_Consola!$A$5:$B$8,2)</f>
        <v>4</v>
      </c>
      <c r="G7453" s="3" t="str">
        <f t="shared" si="116"/>
        <v>2017-04-20 00:00:00</v>
      </c>
    </row>
    <row r="7454" spans="1:7" x14ac:dyDescent="0.25">
      <c r="A7454" t="s">
        <v>10441</v>
      </c>
      <c r="B7454" s="3">
        <v>41632</v>
      </c>
      <c r="C7454" t="s">
        <v>12532</v>
      </c>
      <c r="D7454" t="s">
        <v>2</v>
      </c>
      <c r="E7454" t="s">
        <v>13243</v>
      </c>
      <c r="F7454">
        <f>+VLOOKUP(C7454,Fabricante_Consola!$A$5:$B$8,2)</f>
        <v>4</v>
      </c>
      <c r="G7454" s="3" t="str">
        <f t="shared" si="116"/>
        <v>2013-12-24 00:00:00</v>
      </c>
    </row>
    <row r="7455" spans="1:7" x14ac:dyDescent="0.25">
      <c r="A7455" t="s">
        <v>13244</v>
      </c>
      <c r="B7455" s="3">
        <v>41954</v>
      </c>
      <c r="C7455" t="s">
        <v>12532</v>
      </c>
      <c r="D7455" t="s">
        <v>2</v>
      </c>
      <c r="E7455" t="s">
        <v>13245</v>
      </c>
      <c r="F7455">
        <f>+VLOOKUP(C7455,Fabricante_Consola!$A$5:$B$8,2)</f>
        <v>4</v>
      </c>
      <c r="G7455" s="3" t="str">
        <f t="shared" si="116"/>
        <v>2014-11-11 00:00:00</v>
      </c>
    </row>
    <row r="7456" spans="1:7" x14ac:dyDescent="0.25">
      <c r="A7456" t="s">
        <v>6241</v>
      </c>
      <c r="B7456" s="3">
        <v>43084</v>
      </c>
      <c r="C7456" t="s">
        <v>12532</v>
      </c>
      <c r="D7456" t="s">
        <v>83</v>
      </c>
      <c r="E7456" t="s">
        <v>13246</v>
      </c>
      <c r="F7456">
        <f>+VLOOKUP(C7456,Fabricante_Consola!$A$5:$B$8,2)</f>
        <v>4</v>
      </c>
      <c r="G7456" s="3" t="str">
        <f t="shared" si="116"/>
        <v>2017-12-15 00:00:00</v>
      </c>
    </row>
    <row r="7457" spans="1:7" x14ac:dyDescent="0.25">
      <c r="A7457" t="s">
        <v>6243</v>
      </c>
      <c r="B7457" s="3">
        <v>42053</v>
      </c>
      <c r="C7457" t="s">
        <v>12532</v>
      </c>
      <c r="D7457" t="s">
        <v>6244</v>
      </c>
      <c r="E7457" t="s">
        <v>13247</v>
      </c>
      <c r="F7457">
        <f>+VLOOKUP(C7457,Fabricante_Consola!$A$5:$B$8,2)</f>
        <v>4</v>
      </c>
      <c r="G7457" s="3" t="str">
        <f t="shared" si="116"/>
        <v>2015-02-18 00:00:00</v>
      </c>
    </row>
    <row r="7458" spans="1:7" x14ac:dyDescent="0.25">
      <c r="A7458" t="s">
        <v>6246</v>
      </c>
      <c r="B7458" s="3">
        <v>43070</v>
      </c>
      <c r="C7458" t="s">
        <v>12532</v>
      </c>
      <c r="D7458" t="s">
        <v>11</v>
      </c>
      <c r="E7458" t="s">
        <v>13248</v>
      </c>
      <c r="F7458">
        <f>+VLOOKUP(C7458,Fabricante_Consola!$A$5:$B$8,2)</f>
        <v>4</v>
      </c>
      <c r="G7458" s="3" t="str">
        <f t="shared" si="116"/>
        <v>2017-12-01 00:00:00</v>
      </c>
    </row>
    <row r="7459" spans="1:7" x14ac:dyDescent="0.25">
      <c r="A7459" t="s">
        <v>6248</v>
      </c>
      <c r="B7459" s="3">
        <v>43151</v>
      </c>
      <c r="C7459" t="s">
        <v>12532</v>
      </c>
      <c r="D7459" t="s">
        <v>42</v>
      </c>
      <c r="E7459" t="s">
        <v>13249</v>
      </c>
      <c r="F7459">
        <f>+VLOOKUP(C7459,Fabricante_Consola!$A$5:$B$8,2)</f>
        <v>4</v>
      </c>
      <c r="G7459" s="3" t="str">
        <f t="shared" si="116"/>
        <v>2018-02-20 00:00:00</v>
      </c>
    </row>
    <row r="7460" spans="1:7" x14ac:dyDescent="0.25">
      <c r="A7460" t="s">
        <v>879</v>
      </c>
      <c r="B7460" s="3">
        <v>42685</v>
      </c>
      <c r="C7460" t="s">
        <v>12532</v>
      </c>
      <c r="D7460" t="s">
        <v>5</v>
      </c>
      <c r="E7460" t="s">
        <v>13250</v>
      </c>
      <c r="F7460">
        <f>+VLOOKUP(C7460,Fabricante_Consola!$A$5:$B$8,2)</f>
        <v>4</v>
      </c>
      <c r="G7460" s="3" t="str">
        <f t="shared" si="116"/>
        <v>2016-11-11 00:00:00</v>
      </c>
    </row>
    <row r="7461" spans="1:7" x14ac:dyDescent="0.25">
      <c r="A7461" t="s">
        <v>6251</v>
      </c>
      <c r="B7461" s="3">
        <v>42648</v>
      </c>
      <c r="C7461" t="s">
        <v>12532</v>
      </c>
      <c r="D7461" t="s">
        <v>83</v>
      </c>
      <c r="E7461" t="s">
        <v>13251</v>
      </c>
      <c r="F7461">
        <f>+VLOOKUP(C7461,Fabricante_Consola!$A$5:$B$8,2)</f>
        <v>4</v>
      </c>
      <c r="G7461" s="3" t="str">
        <f t="shared" si="116"/>
        <v>2016-10-05 00:00:00</v>
      </c>
    </row>
    <row r="7462" spans="1:7" x14ac:dyDescent="0.25">
      <c r="A7462" t="s">
        <v>13252</v>
      </c>
      <c r="B7462" s="3">
        <v>42118</v>
      </c>
      <c r="C7462" t="s">
        <v>12532</v>
      </c>
      <c r="D7462" t="s">
        <v>290</v>
      </c>
      <c r="E7462" t="s">
        <v>13253</v>
      </c>
      <c r="F7462">
        <f>+VLOOKUP(C7462,Fabricante_Consola!$A$5:$B$8,2)</f>
        <v>4</v>
      </c>
      <c r="G7462" s="3" t="str">
        <f t="shared" si="116"/>
        <v>2015-04-24 00:00:00</v>
      </c>
    </row>
    <row r="7463" spans="1:7" x14ac:dyDescent="0.25">
      <c r="A7463" t="s">
        <v>6255</v>
      </c>
      <c r="B7463" s="3">
        <v>42524</v>
      </c>
      <c r="C7463" t="s">
        <v>12532</v>
      </c>
      <c r="D7463" t="s">
        <v>2</v>
      </c>
      <c r="E7463" t="s">
        <v>13254</v>
      </c>
      <c r="F7463">
        <f>+VLOOKUP(C7463,Fabricante_Consola!$A$5:$B$8,2)</f>
        <v>4</v>
      </c>
      <c r="G7463" s="3" t="str">
        <f t="shared" si="116"/>
        <v>2016-06-03 00:00:00</v>
      </c>
    </row>
    <row r="7464" spans="1:7" x14ac:dyDescent="0.25">
      <c r="A7464" t="s">
        <v>6265</v>
      </c>
      <c r="B7464" s="3">
        <v>42829</v>
      </c>
      <c r="C7464" t="s">
        <v>12532</v>
      </c>
      <c r="D7464" t="s">
        <v>11</v>
      </c>
      <c r="E7464" t="s">
        <v>13255</v>
      </c>
      <c r="F7464">
        <f>+VLOOKUP(C7464,Fabricante_Consola!$A$5:$B$8,2)</f>
        <v>4</v>
      </c>
      <c r="G7464" s="3" t="str">
        <f t="shared" si="116"/>
        <v>2017-04-04 00:00:00</v>
      </c>
    </row>
    <row r="7465" spans="1:7" x14ac:dyDescent="0.25">
      <c r="A7465" t="s">
        <v>6267</v>
      </c>
      <c r="B7465" s="3">
        <v>42307</v>
      </c>
      <c r="C7465" t="s">
        <v>12532</v>
      </c>
      <c r="E7465" t="s">
        <v>13256</v>
      </c>
      <c r="F7465">
        <f>+VLOOKUP(C7465,Fabricante_Consola!$A$5:$B$8,2)</f>
        <v>4</v>
      </c>
      <c r="G7465" s="3" t="str">
        <f t="shared" si="116"/>
        <v>2015-10-30 00:00:00</v>
      </c>
    </row>
    <row r="7466" spans="1:7" x14ac:dyDescent="0.25">
      <c r="A7466" t="s">
        <v>6279</v>
      </c>
      <c r="B7466" s="3">
        <v>42552</v>
      </c>
      <c r="C7466" t="s">
        <v>12532</v>
      </c>
      <c r="D7466" t="s">
        <v>290</v>
      </c>
      <c r="E7466" t="s">
        <v>13257</v>
      </c>
      <c r="F7466">
        <f>+VLOOKUP(C7466,Fabricante_Consola!$A$5:$B$8,2)</f>
        <v>4</v>
      </c>
      <c r="G7466" s="3" t="str">
        <f t="shared" si="116"/>
        <v>2016-07-01 00:00:00</v>
      </c>
    </row>
    <row r="7467" spans="1:7" x14ac:dyDescent="0.25">
      <c r="A7467" t="s">
        <v>6281</v>
      </c>
      <c r="B7467" s="3">
        <v>42692</v>
      </c>
      <c r="C7467" t="s">
        <v>12532</v>
      </c>
      <c r="D7467" t="s">
        <v>57</v>
      </c>
      <c r="E7467" t="s">
        <v>13258</v>
      </c>
      <c r="F7467">
        <f>+VLOOKUP(C7467,Fabricante_Consola!$A$5:$B$8,2)</f>
        <v>4</v>
      </c>
      <c r="G7467" s="3" t="str">
        <f t="shared" si="116"/>
        <v>2016-11-18 00:00:00</v>
      </c>
    </row>
    <row r="7468" spans="1:7" x14ac:dyDescent="0.25">
      <c r="A7468" t="s">
        <v>6287</v>
      </c>
      <c r="B7468" s="3">
        <v>42545</v>
      </c>
      <c r="C7468" t="s">
        <v>12532</v>
      </c>
      <c r="D7468" t="s">
        <v>2</v>
      </c>
      <c r="E7468" t="s">
        <v>13259</v>
      </c>
      <c r="F7468">
        <f>+VLOOKUP(C7468,Fabricante_Consola!$A$5:$B$8,2)</f>
        <v>4</v>
      </c>
      <c r="G7468" s="3" t="str">
        <f t="shared" si="116"/>
        <v>2016-06-24 00:00:00</v>
      </c>
    </row>
    <row r="7469" spans="1:7" x14ac:dyDescent="0.25">
      <c r="A7469" t="s">
        <v>13260</v>
      </c>
      <c r="B7469" s="3">
        <v>42529</v>
      </c>
      <c r="C7469" t="s">
        <v>12532</v>
      </c>
      <c r="D7469" t="s">
        <v>8109</v>
      </c>
      <c r="E7469" t="s">
        <v>13261</v>
      </c>
      <c r="F7469">
        <f>+VLOOKUP(C7469,Fabricante_Consola!$A$5:$B$8,2)</f>
        <v>4</v>
      </c>
      <c r="G7469" s="3" t="str">
        <f t="shared" si="116"/>
        <v>2016-06-08 00:00:00</v>
      </c>
    </row>
    <row r="7470" spans="1:7" x14ac:dyDescent="0.25">
      <c r="A7470" t="s">
        <v>6295</v>
      </c>
      <c r="B7470" s="3">
        <v>43077</v>
      </c>
      <c r="C7470" t="s">
        <v>12532</v>
      </c>
      <c r="D7470" t="s">
        <v>18</v>
      </c>
      <c r="E7470" t="s">
        <v>13262</v>
      </c>
      <c r="F7470">
        <f>+VLOOKUP(C7470,Fabricante_Consola!$A$5:$B$8,2)</f>
        <v>4</v>
      </c>
      <c r="G7470" s="3" t="str">
        <f t="shared" si="116"/>
        <v>2017-12-08 00:00:00</v>
      </c>
    </row>
    <row r="7471" spans="1:7" x14ac:dyDescent="0.25">
      <c r="A7471" t="s">
        <v>6297</v>
      </c>
      <c r="B7471" s="3">
        <v>43101</v>
      </c>
      <c r="C7471" t="s">
        <v>12532</v>
      </c>
      <c r="D7471" t="s">
        <v>2</v>
      </c>
      <c r="E7471" t="s">
        <v>13263</v>
      </c>
      <c r="F7471">
        <f>+VLOOKUP(C7471,Fabricante_Consola!$A$5:$B$8,2)</f>
        <v>4</v>
      </c>
      <c r="G7471" s="3" t="str">
        <f t="shared" si="116"/>
        <v>2018-01-01 00:00:00</v>
      </c>
    </row>
    <row r="7472" spans="1:7" x14ac:dyDescent="0.25">
      <c r="A7472" t="s">
        <v>14822</v>
      </c>
      <c r="B7472" s="3">
        <v>42711</v>
      </c>
      <c r="C7472" t="s">
        <v>12532</v>
      </c>
      <c r="D7472" t="s">
        <v>165</v>
      </c>
      <c r="E7472" t="s">
        <v>13264</v>
      </c>
      <c r="F7472">
        <f>+VLOOKUP(C7472,Fabricante_Consola!$A$5:$B$8,2)</f>
        <v>4</v>
      </c>
      <c r="G7472" s="3" t="str">
        <f t="shared" si="116"/>
        <v>2016-12-07 00:00:00</v>
      </c>
    </row>
    <row r="7473" spans="1:7" x14ac:dyDescent="0.25">
      <c r="A7473" t="s">
        <v>13265</v>
      </c>
      <c r="B7473" s="3">
        <v>43101</v>
      </c>
      <c r="C7473" t="s">
        <v>12532</v>
      </c>
      <c r="D7473" t="s">
        <v>2</v>
      </c>
      <c r="E7473" t="s">
        <v>13266</v>
      </c>
      <c r="F7473">
        <f>+VLOOKUP(C7473,Fabricante_Consola!$A$5:$B$8,2)</f>
        <v>4</v>
      </c>
      <c r="G7473" s="3" t="str">
        <f t="shared" si="116"/>
        <v>2018-01-01 00:00:00</v>
      </c>
    </row>
    <row r="7474" spans="1:7" x14ac:dyDescent="0.25">
      <c r="A7474" t="s">
        <v>6313</v>
      </c>
      <c r="B7474" s="3">
        <v>42766</v>
      </c>
      <c r="C7474" t="s">
        <v>12532</v>
      </c>
      <c r="D7474" t="s">
        <v>57</v>
      </c>
      <c r="E7474" t="s">
        <v>13267</v>
      </c>
      <c r="F7474">
        <f>+VLOOKUP(C7474,Fabricante_Consola!$A$5:$B$8,2)</f>
        <v>4</v>
      </c>
      <c r="G7474" s="3" t="str">
        <f t="shared" si="116"/>
        <v>2017-01-31 00:00:00</v>
      </c>
    </row>
    <row r="7475" spans="1:7" x14ac:dyDescent="0.25">
      <c r="A7475" t="s">
        <v>6320</v>
      </c>
      <c r="B7475" s="3">
        <v>43101</v>
      </c>
      <c r="C7475" t="s">
        <v>12532</v>
      </c>
      <c r="D7475" t="s">
        <v>1981</v>
      </c>
      <c r="E7475" t="s">
        <v>13268</v>
      </c>
      <c r="F7475">
        <f>+VLOOKUP(C7475,Fabricante_Consola!$A$5:$B$8,2)</f>
        <v>4</v>
      </c>
      <c r="G7475" s="3" t="str">
        <f t="shared" si="116"/>
        <v>2018-01-01 00:00:00</v>
      </c>
    </row>
    <row r="7476" spans="1:7" x14ac:dyDescent="0.25">
      <c r="A7476" t="s">
        <v>6336</v>
      </c>
      <c r="B7476" s="3">
        <v>42510</v>
      </c>
      <c r="C7476" t="s">
        <v>12532</v>
      </c>
      <c r="D7476" t="s">
        <v>2</v>
      </c>
      <c r="E7476" t="s">
        <v>13269</v>
      </c>
      <c r="F7476">
        <f>+VLOOKUP(C7476,Fabricante_Consola!$A$5:$B$8,2)</f>
        <v>4</v>
      </c>
      <c r="G7476" s="3" t="str">
        <f t="shared" si="116"/>
        <v>2016-05-20 00:00:00</v>
      </c>
    </row>
    <row r="7477" spans="1:7" x14ac:dyDescent="0.25">
      <c r="A7477" t="s">
        <v>6338</v>
      </c>
      <c r="B7477" s="3">
        <v>42662</v>
      </c>
      <c r="C7477" t="s">
        <v>12532</v>
      </c>
      <c r="D7477" t="s">
        <v>66</v>
      </c>
      <c r="E7477" t="s">
        <v>13270</v>
      </c>
      <c r="F7477">
        <f>+VLOOKUP(C7477,Fabricante_Consola!$A$5:$B$8,2)</f>
        <v>4</v>
      </c>
      <c r="G7477" s="3" t="str">
        <f t="shared" si="116"/>
        <v>2016-10-19 00:00:00</v>
      </c>
    </row>
    <row r="7478" spans="1:7" x14ac:dyDescent="0.25">
      <c r="A7478" t="s">
        <v>929</v>
      </c>
      <c r="B7478" s="3">
        <v>42314</v>
      </c>
      <c r="C7478" t="s">
        <v>12532</v>
      </c>
      <c r="D7478" t="s">
        <v>15</v>
      </c>
      <c r="E7478" t="s">
        <v>13271</v>
      </c>
      <c r="F7478">
        <f>+VLOOKUP(C7478,Fabricante_Consola!$A$5:$B$8,2)</f>
        <v>4</v>
      </c>
      <c r="G7478" s="3" t="str">
        <f t="shared" si="116"/>
        <v>2015-11-06 00:00:00</v>
      </c>
    </row>
    <row r="7479" spans="1:7" x14ac:dyDescent="0.25">
      <c r="A7479" t="s">
        <v>6341</v>
      </c>
      <c r="B7479" s="3">
        <v>43101</v>
      </c>
      <c r="C7479" t="s">
        <v>12532</v>
      </c>
      <c r="D7479" t="s">
        <v>15</v>
      </c>
      <c r="E7479" t="s">
        <v>13272</v>
      </c>
      <c r="F7479">
        <f>+VLOOKUP(C7479,Fabricante_Consola!$A$5:$B$8,2)</f>
        <v>4</v>
      </c>
      <c r="G7479" s="3" t="str">
        <f t="shared" si="116"/>
        <v>2018-01-01 00:00:00</v>
      </c>
    </row>
    <row r="7480" spans="1:7" x14ac:dyDescent="0.25">
      <c r="A7480" t="s">
        <v>6347</v>
      </c>
      <c r="B7480" s="3">
        <v>42664</v>
      </c>
      <c r="C7480" t="s">
        <v>12532</v>
      </c>
      <c r="D7480" t="s">
        <v>26</v>
      </c>
      <c r="E7480" t="s">
        <v>13273</v>
      </c>
      <c r="F7480">
        <f>+VLOOKUP(C7480,Fabricante_Consola!$A$5:$B$8,2)</f>
        <v>4</v>
      </c>
      <c r="G7480" s="3" t="str">
        <f t="shared" si="116"/>
        <v>2016-10-21 00:00:00</v>
      </c>
    </row>
    <row r="7481" spans="1:7" x14ac:dyDescent="0.25">
      <c r="A7481" t="s">
        <v>6351</v>
      </c>
      <c r="B7481" s="3">
        <v>43101</v>
      </c>
      <c r="C7481" t="s">
        <v>12532</v>
      </c>
      <c r="D7481" t="s">
        <v>223</v>
      </c>
      <c r="E7481" t="s">
        <v>13274</v>
      </c>
      <c r="F7481">
        <f>+VLOOKUP(C7481,Fabricante_Consola!$A$5:$B$8,2)</f>
        <v>4</v>
      </c>
      <c r="G7481" s="3" t="str">
        <f t="shared" si="116"/>
        <v>2018-01-01 00:00:00</v>
      </c>
    </row>
    <row r="7482" spans="1:7" x14ac:dyDescent="0.25">
      <c r="A7482" t="s">
        <v>6353</v>
      </c>
      <c r="B7482" s="3">
        <v>42779</v>
      </c>
      <c r="C7482" t="s">
        <v>12532</v>
      </c>
      <c r="D7482" t="s">
        <v>57</v>
      </c>
      <c r="E7482" t="s">
        <v>13275</v>
      </c>
      <c r="F7482">
        <f>+VLOOKUP(C7482,Fabricante_Consola!$A$5:$B$8,2)</f>
        <v>4</v>
      </c>
      <c r="G7482" s="3" t="str">
        <f t="shared" si="116"/>
        <v>2017-02-13 00:00:00</v>
      </c>
    </row>
    <row r="7483" spans="1:7" x14ac:dyDescent="0.25">
      <c r="A7483" t="s">
        <v>6355</v>
      </c>
      <c r="B7483" s="3">
        <v>41941</v>
      </c>
      <c r="C7483" t="s">
        <v>12532</v>
      </c>
      <c r="D7483" t="s">
        <v>57</v>
      </c>
      <c r="E7483" t="s">
        <v>13276</v>
      </c>
      <c r="F7483">
        <f>+VLOOKUP(C7483,Fabricante_Consola!$A$5:$B$8,2)</f>
        <v>4</v>
      </c>
      <c r="G7483" s="3" t="str">
        <f t="shared" si="116"/>
        <v>2014-10-29 00:00:00</v>
      </c>
    </row>
    <row r="7484" spans="1:7" x14ac:dyDescent="0.25">
      <c r="A7484" t="s">
        <v>6359</v>
      </c>
      <c r="B7484" s="3">
        <v>42612</v>
      </c>
      <c r="C7484" t="s">
        <v>12532</v>
      </c>
      <c r="D7484" t="s">
        <v>1981</v>
      </c>
      <c r="E7484" t="s">
        <v>13277</v>
      </c>
      <c r="F7484">
        <f>+VLOOKUP(C7484,Fabricante_Consola!$A$5:$B$8,2)</f>
        <v>4</v>
      </c>
      <c r="G7484" s="3" t="str">
        <f t="shared" si="116"/>
        <v>2016-08-30 00:00:00</v>
      </c>
    </row>
    <row r="7485" spans="1:7" x14ac:dyDescent="0.25">
      <c r="A7485" t="s">
        <v>6361</v>
      </c>
      <c r="B7485" s="3">
        <v>42867</v>
      </c>
      <c r="C7485" t="s">
        <v>12532</v>
      </c>
      <c r="D7485" t="s">
        <v>99</v>
      </c>
      <c r="E7485" t="s">
        <v>13278</v>
      </c>
      <c r="F7485">
        <f>+VLOOKUP(C7485,Fabricante_Consola!$A$5:$B$8,2)</f>
        <v>4</v>
      </c>
      <c r="G7485" s="3" t="str">
        <f t="shared" si="116"/>
        <v>2017-05-12 00:00:00</v>
      </c>
    </row>
    <row r="7486" spans="1:7" x14ac:dyDescent="0.25">
      <c r="A7486" t="s">
        <v>6363</v>
      </c>
      <c r="B7486" s="3">
        <v>42584</v>
      </c>
      <c r="C7486" t="s">
        <v>12532</v>
      </c>
      <c r="D7486" t="s">
        <v>42</v>
      </c>
      <c r="E7486" t="s">
        <v>13279</v>
      </c>
      <c r="F7486">
        <f>+VLOOKUP(C7486,Fabricante_Consola!$A$5:$B$8,2)</f>
        <v>4</v>
      </c>
      <c r="G7486" s="3" t="str">
        <f t="shared" si="116"/>
        <v>2016-08-02 00:00:00</v>
      </c>
    </row>
    <row r="7487" spans="1:7" x14ac:dyDescent="0.25">
      <c r="A7487" t="s">
        <v>6365</v>
      </c>
      <c r="B7487" s="3">
        <v>43101</v>
      </c>
      <c r="C7487" t="s">
        <v>12532</v>
      </c>
      <c r="D7487" t="s">
        <v>290</v>
      </c>
      <c r="E7487" t="s">
        <v>13280</v>
      </c>
      <c r="F7487">
        <f>+VLOOKUP(C7487,Fabricante_Consola!$A$5:$B$8,2)</f>
        <v>4</v>
      </c>
      <c r="G7487" s="3" t="str">
        <f t="shared" si="116"/>
        <v>2018-01-01 00:00:00</v>
      </c>
    </row>
    <row r="7488" spans="1:7" x14ac:dyDescent="0.25">
      <c r="A7488" t="s">
        <v>6367</v>
      </c>
      <c r="B7488" s="3">
        <v>43101</v>
      </c>
      <c r="C7488" t="s">
        <v>12532</v>
      </c>
      <c r="D7488" t="s">
        <v>2</v>
      </c>
      <c r="E7488" t="s">
        <v>13281</v>
      </c>
      <c r="F7488">
        <f>+VLOOKUP(C7488,Fabricante_Consola!$A$5:$B$8,2)</f>
        <v>4</v>
      </c>
      <c r="G7488" s="3" t="str">
        <f t="shared" si="116"/>
        <v>2018-01-01 00:00:00</v>
      </c>
    </row>
    <row r="7489" spans="1:7" x14ac:dyDescent="0.25">
      <c r="A7489" t="s">
        <v>14824</v>
      </c>
      <c r="B7489" s="3">
        <v>43101</v>
      </c>
      <c r="C7489" t="s">
        <v>12532</v>
      </c>
      <c r="D7489" t="s">
        <v>66</v>
      </c>
      <c r="E7489" t="s">
        <v>13282</v>
      </c>
      <c r="F7489">
        <f>+VLOOKUP(C7489,Fabricante_Consola!$A$5:$B$8,2)</f>
        <v>4</v>
      </c>
      <c r="G7489" s="3" t="str">
        <f t="shared" si="116"/>
        <v>2018-01-01 00:00:00</v>
      </c>
    </row>
    <row r="7490" spans="1:7" x14ac:dyDescent="0.25">
      <c r="A7490" t="s">
        <v>6370</v>
      </c>
      <c r="B7490" s="3">
        <v>42895</v>
      </c>
      <c r="C7490" t="s">
        <v>12532</v>
      </c>
      <c r="D7490" t="s">
        <v>1443</v>
      </c>
      <c r="E7490" t="s">
        <v>13283</v>
      </c>
      <c r="F7490">
        <f>+VLOOKUP(C7490,Fabricante_Consola!$A$5:$B$8,2)</f>
        <v>4</v>
      </c>
      <c r="G7490" s="3" t="str">
        <f t="shared" si="116"/>
        <v>2017-06-09 00:00:00</v>
      </c>
    </row>
    <row r="7491" spans="1:7" x14ac:dyDescent="0.25">
      <c r="A7491" t="s">
        <v>13284</v>
      </c>
      <c r="B7491" s="3">
        <v>42214</v>
      </c>
      <c r="C7491" t="s">
        <v>12532</v>
      </c>
      <c r="D7491" t="s">
        <v>15</v>
      </c>
      <c r="E7491" t="s">
        <v>13285</v>
      </c>
      <c r="F7491">
        <f>+VLOOKUP(C7491,Fabricante_Consola!$A$5:$B$8,2)</f>
        <v>4</v>
      </c>
      <c r="G7491" s="3" t="str">
        <f t="shared" ref="G7491:G7554" si="117">+TEXT(B7491,"yyyy-mm-dd hh:mm:ss")</f>
        <v>2015-07-29 00:00:00</v>
      </c>
    </row>
    <row r="7492" spans="1:7" x14ac:dyDescent="0.25">
      <c r="A7492" t="s">
        <v>6376</v>
      </c>
      <c r="B7492" s="3">
        <v>42577</v>
      </c>
      <c r="C7492" t="s">
        <v>12532</v>
      </c>
      <c r="D7492" t="s">
        <v>399</v>
      </c>
      <c r="E7492" t="s">
        <v>13286</v>
      </c>
      <c r="F7492">
        <f>+VLOOKUP(C7492,Fabricante_Consola!$A$5:$B$8,2)</f>
        <v>4</v>
      </c>
      <c r="G7492" s="3" t="str">
        <f t="shared" si="117"/>
        <v>2016-07-26 00:00:00</v>
      </c>
    </row>
    <row r="7493" spans="1:7" x14ac:dyDescent="0.25">
      <c r="A7493" t="s">
        <v>6378</v>
      </c>
      <c r="B7493" s="3">
        <v>43101</v>
      </c>
      <c r="C7493" t="s">
        <v>12532</v>
      </c>
      <c r="D7493" t="s">
        <v>9</v>
      </c>
      <c r="E7493" t="s">
        <v>13287</v>
      </c>
      <c r="F7493">
        <f>+VLOOKUP(C7493,Fabricante_Consola!$A$5:$B$8,2)</f>
        <v>4</v>
      </c>
      <c r="G7493" s="3" t="str">
        <f t="shared" si="117"/>
        <v>2018-01-01 00:00:00</v>
      </c>
    </row>
    <row r="7494" spans="1:7" x14ac:dyDescent="0.25">
      <c r="A7494" t="s">
        <v>6380</v>
      </c>
      <c r="B7494" s="3">
        <v>42375</v>
      </c>
      <c r="C7494" t="s">
        <v>12532</v>
      </c>
      <c r="D7494" t="s">
        <v>123</v>
      </c>
      <c r="E7494" t="s">
        <v>13288</v>
      </c>
      <c r="F7494">
        <f>+VLOOKUP(C7494,Fabricante_Consola!$A$5:$B$8,2)</f>
        <v>4</v>
      </c>
      <c r="G7494" s="3" t="str">
        <f t="shared" si="117"/>
        <v>2016-01-06 00:00:00</v>
      </c>
    </row>
    <row r="7495" spans="1:7" x14ac:dyDescent="0.25">
      <c r="A7495" t="s">
        <v>13289</v>
      </c>
      <c r="B7495" s="3">
        <v>42382</v>
      </c>
      <c r="C7495" t="s">
        <v>12532</v>
      </c>
      <c r="D7495" t="s">
        <v>2</v>
      </c>
      <c r="E7495" t="s">
        <v>13290</v>
      </c>
      <c r="F7495">
        <f>+VLOOKUP(C7495,Fabricante_Consola!$A$5:$B$8,2)</f>
        <v>4</v>
      </c>
      <c r="G7495" s="3" t="str">
        <f t="shared" si="117"/>
        <v>2016-01-13 00:00:00</v>
      </c>
    </row>
    <row r="7496" spans="1:7" x14ac:dyDescent="0.25">
      <c r="A7496" t="s">
        <v>6384</v>
      </c>
      <c r="B7496" s="3">
        <v>42755</v>
      </c>
      <c r="C7496" t="s">
        <v>12532</v>
      </c>
      <c r="D7496" t="s">
        <v>109</v>
      </c>
      <c r="E7496" t="s">
        <v>13291</v>
      </c>
      <c r="F7496">
        <f>+VLOOKUP(C7496,Fabricante_Consola!$A$5:$B$8,2)</f>
        <v>4</v>
      </c>
      <c r="G7496" s="3" t="str">
        <f t="shared" si="117"/>
        <v>2017-01-20 00:00:00</v>
      </c>
    </row>
    <row r="7497" spans="1:7" x14ac:dyDescent="0.25">
      <c r="A7497" t="s">
        <v>13292</v>
      </c>
      <c r="B7497" s="3">
        <v>40994</v>
      </c>
      <c r="C7497" t="s">
        <v>12532</v>
      </c>
      <c r="D7497" t="s">
        <v>2</v>
      </c>
      <c r="E7497" t="s">
        <v>13293</v>
      </c>
      <c r="F7497">
        <f>+VLOOKUP(C7497,Fabricante_Consola!$A$5:$B$8,2)</f>
        <v>4</v>
      </c>
      <c r="G7497" s="3" t="str">
        <f t="shared" si="117"/>
        <v>2012-03-26 00:00:00</v>
      </c>
    </row>
    <row r="7498" spans="1:7" x14ac:dyDescent="0.25">
      <c r="A7498" t="s">
        <v>6394</v>
      </c>
      <c r="B7498" s="3">
        <v>42613</v>
      </c>
      <c r="C7498" t="s">
        <v>12532</v>
      </c>
      <c r="D7498" t="s">
        <v>15</v>
      </c>
      <c r="E7498" t="s">
        <v>13294</v>
      </c>
      <c r="F7498">
        <f>+VLOOKUP(C7498,Fabricante_Consola!$A$5:$B$8,2)</f>
        <v>4</v>
      </c>
      <c r="G7498" s="3" t="str">
        <f t="shared" si="117"/>
        <v>2016-08-31 00:00:00</v>
      </c>
    </row>
    <row r="7499" spans="1:7" x14ac:dyDescent="0.25">
      <c r="A7499" t="s">
        <v>952</v>
      </c>
      <c r="B7499" s="3">
        <v>42335</v>
      </c>
      <c r="C7499" t="s">
        <v>12532</v>
      </c>
      <c r="D7499" t="s">
        <v>5</v>
      </c>
      <c r="E7499" t="s">
        <v>13295</v>
      </c>
      <c r="F7499">
        <f>+VLOOKUP(C7499,Fabricante_Consola!$A$5:$B$8,2)</f>
        <v>4</v>
      </c>
      <c r="G7499" s="3" t="str">
        <f t="shared" si="117"/>
        <v>2015-11-27 00:00:00</v>
      </c>
    </row>
    <row r="7500" spans="1:7" x14ac:dyDescent="0.25">
      <c r="A7500" t="s">
        <v>6399</v>
      </c>
      <c r="B7500" s="3">
        <v>43158</v>
      </c>
      <c r="C7500" t="s">
        <v>12532</v>
      </c>
      <c r="D7500" t="s">
        <v>2</v>
      </c>
      <c r="E7500" t="s">
        <v>13296</v>
      </c>
      <c r="F7500">
        <f>+VLOOKUP(C7500,Fabricante_Consola!$A$5:$B$8,2)</f>
        <v>4</v>
      </c>
      <c r="G7500" s="3" t="str">
        <f t="shared" si="117"/>
        <v>2018-02-27 00:00:00</v>
      </c>
    </row>
    <row r="7501" spans="1:7" x14ac:dyDescent="0.25">
      <c r="A7501" t="s">
        <v>6401</v>
      </c>
      <c r="B7501" s="3">
        <v>43101</v>
      </c>
      <c r="C7501" t="s">
        <v>12532</v>
      </c>
      <c r="D7501" t="s">
        <v>2</v>
      </c>
      <c r="E7501" t="s">
        <v>13297</v>
      </c>
      <c r="F7501">
        <f>+VLOOKUP(C7501,Fabricante_Consola!$A$5:$B$8,2)</f>
        <v>4</v>
      </c>
      <c r="G7501" s="3" t="str">
        <f t="shared" si="117"/>
        <v>2018-01-01 00:00:00</v>
      </c>
    </row>
    <row r="7502" spans="1:7" x14ac:dyDescent="0.25">
      <c r="A7502" t="s">
        <v>6403</v>
      </c>
      <c r="B7502" s="3">
        <v>43101</v>
      </c>
      <c r="C7502" t="s">
        <v>12532</v>
      </c>
      <c r="D7502" t="s">
        <v>1421</v>
      </c>
      <c r="E7502" t="s">
        <v>13298</v>
      </c>
      <c r="F7502">
        <f>+VLOOKUP(C7502,Fabricante_Consola!$A$5:$B$8,2)</f>
        <v>4</v>
      </c>
      <c r="G7502" s="3" t="str">
        <f t="shared" si="117"/>
        <v>2018-01-01 00:00:00</v>
      </c>
    </row>
    <row r="7503" spans="1:7" x14ac:dyDescent="0.25">
      <c r="A7503" t="s">
        <v>6405</v>
      </c>
      <c r="B7503" s="3">
        <v>42529</v>
      </c>
      <c r="C7503" t="s">
        <v>12532</v>
      </c>
      <c r="D7503" t="s">
        <v>331</v>
      </c>
      <c r="E7503" t="s">
        <v>13299</v>
      </c>
      <c r="F7503">
        <f>+VLOOKUP(C7503,Fabricante_Consola!$A$5:$B$8,2)</f>
        <v>4</v>
      </c>
      <c r="G7503" s="3" t="str">
        <f t="shared" si="117"/>
        <v>2016-06-08 00:00:00</v>
      </c>
    </row>
    <row r="7504" spans="1:7" x14ac:dyDescent="0.25">
      <c r="A7504" t="s">
        <v>13300</v>
      </c>
      <c r="B7504" s="3">
        <v>42412</v>
      </c>
      <c r="C7504" t="s">
        <v>12532</v>
      </c>
      <c r="D7504" t="s">
        <v>48</v>
      </c>
      <c r="E7504" t="s">
        <v>13301</v>
      </c>
      <c r="F7504">
        <f>+VLOOKUP(C7504,Fabricante_Consola!$A$5:$B$8,2)</f>
        <v>4</v>
      </c>
      <c r="G7504" s="3" t="str">
        <f t="shared" si="117"/>
        <v>2016-02-12 00:00:00</v>
      </c>
    </row>
    <row r="7505" spans="1:7" x14ac:dyDescent="0.25">
      <c r="A7505" t="s">
        <v>6409</v>
      </c>
      <c r="B7505" s="3">
        <v>43101</v>
      </c>
      <c r="C7505" t="s">
        <v>12532</v>
      </c>
      <c r="D7505" t="s">
        <v>331</v>
      </c>
      <c r="E7505" t="s">
        <v>13302</v>
      </c>
      <c r="F7505">
        <f>+VLOOKUP(C7505,Fabricante_Consola!$A$5:$B$8,2)</f>
        <v>4</v>
      </c>
      <c r="G7505" s="3" t="str">
        <f t="shared" si="117"/>
        <v>2018-01-01 00:00:00</v>
      </c>
    </row>
    <row r="7506" spans="1:7" x14ac:dyDescent="0.25">
      <c r="A7506" t="s">
        <v>6414</v>
      </c>
      <c r="B7506" s="3">
        <v>43101</v>
      </c>
      <c r="C7506" t="s">
        <v>12532</v>
      </c>
      <c r="D7506" t="s">
        <v>83</v>
      </c>
      <c r="E7506" t="s">
        <v>13303</v>
      </c>
      <c r="F7506">
        <f>+VLOOKUP(C7506,Fabricante_Consola!$A$5:$B$8,2)</f>
        <v>4</v>
      </c>
      <c r="G7506" s="3" t="str">
        <f t="shared" si="117"/>
        <v>2018-01-01 00:00:00</v>
      </c>
    </row>
    <row r="7507" spans="1:7" x14ac:dyDescent="0.25">
      <c r="A7507" t="s">
        <v>6416</v>
      </c>
      <c r="B7507" s="3">
        <v>42724</v>
      </c>
      <c r="C7507" t="s">
        <v>12532</v>
      </c>
      <c r="D7507" t="s">
        <v>232</v>
      </c>
      <c r="E7507" t="s">
        <v>13304</v>
      </c>
      <c r="F7507">
        <f>+VLOOKUP(C7507,Fabricante_Consola!$A$5:$B$8,2)</f>
        <v>4</v>
      </c>
      <c r="G7507" s="3" t="str">
        <f t="shared" si="117"/>
        <v>2016-12-20 00:00:00</v>
      </c>
    </row>
    <row r="7508" spans="1:7" x14ac:dyDescent="0.25">
      <c r="A7508" t="s">
        <v>6424</v>
      </c>
      <c r="B7508" s="3">
        <v>42941</v>
      </c>
      <c r="C7508" t="s">
        <v>12532</v>
      </c>
      <c r="D7508" t="s">
        <v>5</v>
      </c>
      <c r="E7508" t="s">
        <v>13305</v>
      </c>
      <c r="F7508">
        <f>+VLOOKUP(C7508,Fabricante_Consola!$A$5:$B$8,2)</f>
        <v>4</v>
      </c>
      <c r="G7508" s="3" t="str">
        <f t="shared" si="117"/>
        <v>2017-07-25 00:00:00</v>
      </c>
    </row>
    <row r="7509" spans="1:7" x14ac:dyDescent="0.25">
      <c r="A7509" t="s">
        <v>966</v>
      </c>
      <c r="B7509" s="3">
        <v>42116</v>
      </c>
      <c r="C7509" t="s">
        <v>12532</v>
      </c>
      <c r="D7509" t="s">
        <v>2</v>
      </c>
      <c r="E7509" t="s">
        <v>13306</v>
      </c>
      <c r="F7509">
        <f>+VLOOKUP(C7509,Fabricante_Consola!$A$5:$B$8,2)</f>
        <v>4</v>
      </c>
      <c r="G7509" s="3" t="str">
        <f t="shared" si="117"/>
        <v>2015-04-22 00:00:00</v>
      </c>
    </row>
    <row r="7510" spans="1:7" x14ac:dyDescent="0.25">
      <c r="A7510" t="s">
        <v>6427</v>
      </c>
      <c r="B7510" s="3">
        <v>43101</v>
      </c>
      <c r="C7510" t="s">
        <v>12532</v>
      </c>
      <c r="D7510" t="s">
        <v>130</v>
      </c>
      <c r="E7510" t="s">
        <v>13307</v>
      </c>
      <c r="F7510">
        <f>+VLOOKUP(C7510,Fabricante_Consola!$A$5:$B$8,2)</f>
        <v>4</v>
      </c>
      <c r="G7510" s="3" t="str">
        <f t="shared" si="117"/>
        <v>2018-01-01 00:00:00</v>
      </c>
    </row>
    <row r="7511" spans="1:7" x14ac:dyDescent="0.25">
      <c r="A7511" t="s">
        <v>6429</v>
      </c>
      <c r="B7511" s="3">
        <v>42874</v>
      </c>
      <c r="C7511" t="s">
        <v>12532</v>
      </c>
      <c r="D7511" t="s">
        <v>22</v>
      </c>
      <c r="E7511" t="s">
        <v>13308</v>
      </c>
      <c r="F7511">
        <f>+VLOOKUP(C7511,Fabricante_Consola!$A$5:$B$8,2)</f>
        <v>4</v>
      </c>
      <c r="G7511" s="3" t="str">
        <f t="shared" si="117"/>
        <v>2017-05-19 00:00:00</v>
      </c>
    </row>
    <row r="7512" spans="1:7" x14ac:dyDescent="0.25">
      <c r="A7512" t="s">
        <v>13309</v>
      </c>
      <c r="B7512" s="3">
        <v>43000</v>
      </c>
      <c r="C7512" t="s">
        <v>12532</v>
      </c>
      <c r="D7512" t="s">
        <v>66</v>
      </c>
      <c r="E7512" t="s">
        <v>13310</v>
      </c>
      <c r="F7512">
        <f>+VLOOKUP(C7512,Fabricante_Consola!$A$5:$B$8,2)</f>
        <v>4</v>
      </c>
      <c r="G7512" s="3" t="str">
        <f t="shared" si="117"/>
        <v>2017-09-22 00:00:00</v>
      </c>
    </row>
    <row r="7513" spans="1:7" x14ac:dyDescent="0.25">
      <c r="A7513" t="s">
        <v>6433</v>
      </c>
      <c r="B7513" s="3">
        <v>43101</v>
      </c>
      <c r="C7513" t="s">
        <v>12532</v>
      </c>
      <c r="D7513" t="s">
        <v>2</v>
      </c>
      <c r="E7513" t="s">
        <v>13311</v>
      </c>
      <c r="F7513">
        <f>+VLOOKUP(C7513,Fabricante_Consola!$A$5:$B$8,2)</f>
        <v>4</v>
      </c>
      <c r="G7513" s="3" t="str">
        <f t="shared" si="117"/>
        <v>2018-01-01 00:00:00</v>
      </c>
    </row>
    <row r="7514" spans="1:7" x14ac:dyDescent="0.25">
      <c r="A7514" t="s">
        <v>6435</v>
      </c>
      <c r="B7514" s="3">
        <v>43116</v>
      </c>
      <c r="C7514" t="s">
        <v>12532</v>
      </c>
      <c r="D7514" t="s">
        <v>15</v>
      </c>
      <c r="E7514" t="s">
        <v>13312</v>
      </c>
      <c r="F7514">
        <f>+VLOOKUP(C7514,Fabricante_Consola!$A$5:$B$8,2)</f>
        <v>4</v>
      </c>
      <c r="G7514" s="3" t="str">
        <f t="shared" si="117"/>
        <v>2018-01-16 00:00:00</v>
      </c>
    </row>
    <row r="7515" spans="1:7" x14ac:dyDescent="0.25">
      <c r="A7515" t="s">
        <v>6437</v>
      </c>
      <c r="B7515" s="3">
        <v>42550</v>
      </c>
      <c r="C7515" t="s">
        <v>12532</v>
      </c>
      <c r="D7515" t="s">
        <v>526</v>
      </c>
      <c r="E7515" t="s">
        <v>13313</v>
      </c>
      <c r="F7515">
        <f>+VLOOKUP(C7515,Fabricante_Consola!$A$5:$B$8,2)</f>
        <v>4</v>
      </c>
      <c r="G7515" s="3" t="str">
        <f t="shared" si="117"/>
        <v>2016-06-29 00:00:00</v>
      </c>
    </row>
    <row r="7516" spans="1:7" x14ac:dyDescent="0.25">
      <c r="A7516" t="s">
        <v>6439</v>
      </c>
      <c r="B7516" s="3">
        <v>42265</v>
      </c>
      <c r="C7516" t="s">
        <v>12532</v>
      </c>
      <c r="D7516" t="s">
        <v>6440</v>
      </c>
      <c r="E7516" t="s">
        <v>13314</v>
      </c>
      <c r="F7516">
        <f>+VLOOKUP(C7516,Fabricante_Consola!$A$5:$B$8,2)</f>
        <v>4</v>
      </c>
      <c r="G7516" s="3" t="str">
        <f t="shared" si="117"/>
        <v>2015-09-18 00:00:00</v>
      </c>
    </row>
    <row r="7517" spans="1:7" x14ac:dyDescent="0.25">
      <c r="A7517" t="s">
        <v>6442</v>
      </c>
      <c r="B7517" s="3">
        <v>43101</v>
      </c>
      <c r="C7517" t="s">
        <v>12532</v>
      </c>
      <c r="D7517" t="s">
        <v>2</v>
      </c>
      <c r="E7517" t="s">
        <v>13315</v>
      </c>
      <c r="F7517">
        <f>+VLOOKUP(C7517,Fabricante_Consola!$A$5:$B$8,2)</f>
        <v>4</v>
      </c>
      <c r="G7517" s="3" t="str">
        <f t="shared" si="117"/>
        <v>2018-01-01 00:00:00</v>
      </c>
    </row>
    <row r="7518" spans="1:7" x14ac:dyDescent="0.25">
      <c r="A7518" t="s">
        <v>13316</v>
      </c>
      <c r="B7518" s="3">
        <v>42543</v>
      </c>
      <c r="C7518" t="s">
        <v>12532</v>
      </c>
      <c r="D7518" t="s">
        <v>57</v>
      </c>
      <c r="E7518" t="s">
        <v>13317</v>
      </c>
      <c r="F7518">
        <f>+VLOOKUP(C7518,Fabricante_Consola!$A$5:$B$8,2)</f>
        <v>4</v>
      </c>
      <c r="G7518" s="3" t="str">
        <f t="shared" si="117"/>
        <v>2016-06-22 00:00:00</v>
      </c>
    </row>
    <row r="7519" spans="1:7" x14ac:dyDescent="0.25">
      <c r="A7519" t="s">
        <v>13318</v>
      </c>
      <c r="B7519" s="3">
        <v>43012</v>
      </c>
      <c r="C7519" t="s">
        <v>12532</v>
      </c>
      <c r="D7519" t="s">
        <v>130</v>
      </c>
      <c r="E7519" t="s">
        <v>13319</v>
      </c>
      <c r="F7519">
        <f>+VLOOKUP(C7519,Fabricante_Consola!$A$5:$B$8,2)</f>
        <v>4</v>
      </c>
      <c r="G7519" s="3" t="str">
        <f t="shared" si="117"/>
        <v>2017-10-04 00:00:00</v>
      </c>
    </row>
    <row r="7520" spans="1:7" x14ac:dyDescent="0.25">
      <c r="A7520" t="s">
        <v>6457</v>
      </c>
      <c r="B7520" s="3">
        <v>42780</v>
      </c>
      <c r="C7520" t="s">
        <v>12532</v>
      </c>
      <c r="D7520" t="s">
        <v>331</v>
      </c>
      <c r="E7520" t="s">
        <v>13320</v>
      </c>
      <c r="F7520">
        <f>+VLOOKUP(C7520,Fabricante_Consola!$A$5:$B$8,2)</f>
        <v>4</v>
      </c>
      <c r="G7520" s="3" t="str">
        <f t="shared" si="117"/>
        <v>2017-02-14 00:00:00</v>
      </c>
    </row>
    <row r="7521" spans="1:7" x14ac:dyDescent="0.25">
      <c r="A7521" t="s">
        <v>6461</v>
      </c>
      <c r="B7521" s="3">
        <v>42928</v>
      </c>
      <c r="C7521" t="s">
        <v>12532</v>
      </c>
      <c r="D7521" t="s">
        <v>83</v>
      </c>
      <c r="E7521" t="s">
        <v>13321</v>
      </c>
      <c r="F7521">
        <f>+VLOOKUP(C7521,Fabricante_Consola!$A$5:$B$8,2)</f>
        <v>4</v>
      </c>
      <c r="G7521" s="3" t="str">
        <f t="shared" si="117"/>
        <v>2017-07-12 00:00:00</v>
      </c>
    </row>
    <row r="7522" spans="1:7" x14ac:dyDescent="0.25">
      <c r="A7522" t="s">
        <v>6463</v>
      </c>
      <c r="B7522" s="3">
        <v>43101</v>
      </c>
      <c r="C7522" t="s">
        <v>12532</v>
      </c>
      <c r="D7522" t="s">
        <v>42</v>
      </c>
      <c r="E7522" t="s">
        <v>13322</v>
      </c>
      <c r="F7522">
        <f>+VLOOKUP(C7522,Fabricante_Consola!$A$5:$B$8,2)</f>
        <v>4</v>
      </c>
      <c r="G7522" s="3" t="str">
        <f t="shared" si="117"/>
        <v>2018-01-01 00:00:00</v>
      </c>
    </row>
    <row r="7523" spans="1:7" x14ac:dyDescent="0.25">
      <c r="A7523" t="s">
        <v>13323</v>
      </c>
      <c r="B7523" s="3">
        <v>43014</v>
      </c>
      <c r="C7523" t="s">
        <v>12532</v>
      </c>
      <c r="D7523" t="s">
        <v>2</v>
      </c>
      <c r="E7523" t="s">
        <v>13324</v>
      </c>
      <c r="F7523">
        <f>+VLOOKUP(C7523,Fabricante_Consola!$A$5:$B$8,2)</f>
        <v>4</v>
      </c>
      <c r="G7523" s="3" t="str">
        <f t="shared" si="117"/>
        <v>2017-10-06 00:00:00</v>
      </c>
    </row>
    <row r="7524" spans="1:7" x14ac:dyDescent="0.25">
      <c r="A7524" t="s">
        <v>6467</v>
      </c>
      <c r="B7524" s="3">
        <v>42433</v>
      </c>
      <c r="C7524" t="s">
        <v>12532</v>
      </c>
      <c r="D7524" t="s">
        <v>11</v>
      </c>
      <c r="E7524" t="s">
        <v>13325</v>
      </c>
      <c r="F7524">
        <f>+VLOOKUP(C7524,Fabricante_Consola!$A$5:$B$8,2)</f>
        <v>4</v>
      </c>
      <c r="G7524" s="3" t="str">
        <f t="shared" si="117"/>
        <v>2016-03-04 00:00:00</v>
      </c>
    </row>
    <row r="7525" spans="1:7" x14ac:dyDescent="0.25">
      <c r="A7525" t="s">
        <v>14825</v>
      </c>
      <c r="B7525" s="3">
        <v>43084</v>
      </c>
      <c r="C7525" t="s">
        <v>12532</v>
      </c>
      <c r="D7525" t="s">
        <v>9</v>
      </c>
      <c r="E7525" t="s">
        <v>13326</v>
      </c>
      <c r="F7525">
        <f>+VLOOKUP(C7525,Fabricante_Consola!$A$5:$B$8,2)</f>
        <v>4</v>
      </c>
      <c r="G7525" s="3" t="str">
        <f t="shared" si="117"/>
        <v>2017-12-15 00:00:00</v>
      </c>
    </row>
    <row r="7526" spans="1:7" x14ac:dyDescent="0.25">
      <c r="A7526" t="s">
        <v>6476</v>
      </c>
      <c r="B7526" s="3">
        <v>42689</v>
      </c>
      <c r="C7526" t="s">
        <v>12532</v>
      </c>
      <c r="D7526" t="s">
        <v>15</v>
      </c>
      <c r="E7526" t="s">
        <v>13327</v>
      </c>
      <c r="F7526">
        <f>+VLOOKUP(C7526,Fabricante_Consola!$A$5:$B$8,2)</f>
        <v>4</v>
      </c>
      <c r="G7526" s="3" t="str">
        <f t="shared" si="117"/>
        <v>2016-11-15 00:00:00</v>
      </c>
    </row>
    <row r="7527" spans="1:7" x14ac:dyDescent="0.25">
      <c r="A7527" t="s">
        <v>6493</v>
      </c>
      <c r="B7527" s="3">
        <v>41711</v>
      </c>
      <c r="C7527" t="s">
        <v>12532</v>
      </c>
      <c r="D7527" t="s">
        <v>20</v>
      </c>
      <c r="E7527" t="s">
        <v>13328</v>
      </c>
      <c r="F7527">
        <f>+VLOOKUP(C7527,Fabricante_Consola!$A$5:$B$8,2)</f>
        <v>4</v>
      </c>
      <c r="G7527" s="3" t="str">
        <f t="shared" si="117"/>
        <v>2014-03-13 00:00:00</v>
      </c>
    </row>
    <row r="7528" spans="1:7" x14ac:dyDescent="0.25">
      <c r="A7528" t="s">
        <v>13329</v>
      </c>
      <c r="B7528" s="3">
        <v>42993</v>
      </c>
      <c r="C7528" t="s">
        <v>12532</v>
      </c>
      <c r="D7528" t="s">
        <v>2</v>
      </c>
      <c r="E7528" t="s">
        <v>13330</v>
      </c>
      <c r="F7528">
        <f>+VLOOKUP(C7528,Fabricante_Consola!$A$5:$B$8,2)</f>
        <v>4</v>
      </c>
      <c r="G7528" s="3" t="str">
        <f t="shared" si="117"/>
        <v>2017-09-15 00:00:00</v>
      </c>
    </row>
    <row r="7529" spans="1:7" x14ac:dyDescent="0.25">
      <c r="A7529" t="s">
        <v>14827</v>
      </c>
      <c r="B7529" s="3">
        <v>42445</v>
      </c>
      <c r="C7529" t="s">
        <v>12532</v>
      </c>
      <c r="D7529" t="s">
        <v>15</v>
      </c>
      <c r="E7529" t="s">
        <v>13331</v>
      </c>
      <c r="F7529">
        <f>+VLOOKUP(C7529,Fabricante_Consola!$A$5:$B$8,2)</f>
        <v>4</v>
      </c>
      <c r="G7529" s="3" t="str">
        <f t="shared" si="117"/>
        <v>2016-03-16 00:00:00</v>
      </c>
    </row>
    <row r="7530" spans="1:7" x14ac:dyDescent="0.25">
      <c r="A7530" t="s">
        <v>6501</v>
      </c>
      <c r="B7530" s="3">
        <v>42622</v>
      </c>
      <c r="C7530" t="s">
        <v>12532</v>
      </c>
      <c r="D7530" t="s">
        <v>57</v>
      </c>
      <c r="E7530" t="s">
        <v>13332</v>
      </c>
      <c r="F7530">
        <f>+VLOOKUP(C7530,Fabricante_Consola!$A$5:$B$8,2)</f>
        <v>4</v>
      </c>
      <c r="G7530" s="3" t="str">
        <f t="shared" si="117"/>
        <v>2016-09-09 00:00:00</v>
      </c>
    </row>
    <row r="7531" spans="1:7" x14ac:dyDescent="0.25">
      <c r="A7531" t="s">
        <v>6507</v>
      </c>
      <c r="B7531" s="3">
        <v>42895</v>
      </c>
      <c r="C7531" t="s">
        <v>12532</v>
      </c>
      <c r="D7531" t="s">
        <v>66</v>
      </c>
      <c r="E7531" t="s">
        <v>13333</v>
      </c>
      <c r="F7531">
        <f>+VLOOKUP(C7531,Fabricante_Consola!$A$5:$B$8,2)</f>
        <v>4</v>
      </c>
      <c r="G7531" s="3" t="str">
        <f t="shared" si="117"/>
        <v>2017-06-09 00:00:00</v>
      </c>
    </row>
    <row r="7532" spans="1:7" x14ac:dyDescent="0.25">
      <c r="A7532" t="s">
        <v>13334</v>
      </c>
      <c r="B7532" s="3">
        <v>42489</v>
      </c>
      <c r="C7532" t="s">
        <v>12532</v>
      </c>
      <c r="D7532" t="s">
        <v>223</v>
      </c>
      <c r="E7532" t="s">
        <v>13335</v>
      </c>
      <c r="F7532">
        <f>+VLOOKUP(C7532,Fabricante_Consola!$A$5:$B$8,2)</f>
        <v>4</v>
      </c>
      <c r="G7532" s="3" t="str">
        <f t="shared" si="117"/>
        <v>2016-04-29 00:00:00</v>
      </c>
    </row>
    <row r="7533" spans="1:7" x14ac:dyDescent="0.25">
      <c r="A7533" t="s">
        <v>6511</v>
      </c>
      <c r="B7533" s="3">
        <v>43282</v>
      </c>
      <c r="C7533" t="s">
        <v>12532</v>
      </c>
      <c r="D7533" t="s">
        <v>42</v>
      </c>
      <c r="E7533" t="s">
        <v>13336</v>
      </c>
      <c r="F7533">
        <f>+VLOOKUP(C7533,Fabricante_Consola!$A$5:$B$8,2)</f>
        <v>4</v>
      </c>
      <c r="G7533" s="3" t="str">
        <f t="shared" si="117"/>
        <v>2018-07-01 00:00:00</v>
      </c>
    </row>
    <row r="7534" spans="1:7" x14ac:dyDescent="0.25">
      <c r="A7534" t="s">
        <v>6513</v>
      </c>
      <c r="B7534" s="3">
        <v>42339</v>
      </c>
      <c r="C7534" t="s">
        <v>12532</v>
      </c>
      <c r="D7534" t="s">
        <v>2</v>
      </c>
      <c r="E7534" t="s">
        <v>13337</v>
      </c>
      <c r="F7534">
        <f>+VLOOKUP(C7534,Fabricante_Consola!$A$5:$B$8,2)</f>
        <v>4</v>
      </c>
      <c r="G7534" s="3" t="str">
        <f t="shared" si="117"/>
        <v>2015-12-01 00:00:00</v>
      </c>
    </row>
    <row r="7535" spans="1:7" x14ac:dyDescent="0.25">
      <c r="A7535" t="s">
        <v>1003</v>
      </c>
      <c r="B7535" s="3">
        <v>41600</v>
      </c>
      <c r="C7535" t="s">
        <v>12532</v>
      </c>
      <c r="D7535" t="s">
        <v>35</v>
      </c>
      <c r="E7535" t="s">
        <v>13338</v>
      </c>
      <c r="F7535">
        <f>+VLOOKUP(C7535,Fabricante_Consola!$A$5:$B$8,2)</f>
        <v>4</v>
      </c>
      <c r="G7535" s="3" t="str">
        <f t="shared" si="117"/>
        <v>2013-11-22 00:00:00</v>
      </c>
    </row>
    <row r="7536" spans="1:7" x14ac:dyDescent="0.25">
      <c r="A7536" t="s">
        <v>1004</v>
      </c>
      <c r="B7536" s="3">
        <v>41935</v>
      </c>
      <c r="C7536" t="s">
        <v>12532</v>
      </c>
      <c r="D7536" t="s">
        <v>35</v>
      </c>
      <c r="E7536" t="s">
        <v>13339</v>
      </c>
      <c r="F7536">
        <f>+VLOOKUP(C7536,Fabricante_Consola!$A$5:$B$8,2)</f>
        <v>4</v>
      </c>
      <c r="G7536" s="3" t="str">
        <f t="shared" si="117"/>
        <v>2014-10-23 00:00:00</v>
      </c>
    </row>
    <row r="7537" spans="1:7" x14ac:dyDescent="0.25">
      <c r="A7537" t="s">
        <v>1005</v>
      </c>
      <c r="B7537" s="3">
        <v>42299</v>
      </c>
      <c r="C7537" t="s">
        <v>12532</v>
      </c>
      <c r="D7537" t="s">
        <v>35</v>
      </c>
      <c r="E7537" t="s">
        <v>13340</v>
      </c>
      <c r="F7537">
        <f>+VLOOKUP(C7537,Fabricante_Consola!$A$5:$B$8,2)</f>
        <v>4</v>
      </c>
      <c r="G7537" s="3" t="str">
        <f t="shared" si="117"/>
        <v>2015-10-22 00:00:00</v>
      </c>
    </row>
    <row r="7538" spans="1:7" x14ac:dyDescent="0.25">
      <c r="A7538" t="s">
        <v>1006</v>
      </c>
      <c r="B7538" s="3">
        <v>42670</v>
      </c>
      <c r="C7538" t="s">
        <v>12532</v>
      </c>
      <c r="D7538" t="s">
        <v>35</v>
      </c>
      <c r="E7538" t="s">
        <v>13341</v>
      </c>
      <c r="F7538">
        <f>+VLOOKUP(C7538,Fabricante_Consola!$A$5:$B$8,2)</f>
        <v>4</v>
      </c>
      <c r="G7538" s="3" t="str">
        <f t="shared" si="117"/>
        <v>2016-10-27 00:00:00</v>
      </c>
    </row>
    <row r="7539" spans="1:7" x14ac:dyDescent="0.25">
      <c r="A7539" t="s">
        <v>1007</v>
      </c>
      <c r="B7539" s="3">
        <v>43034</v>
      </c>
      <c r="C7539" t="s">
        <v>12532</v>
      </c>
      <c r="D7539" t="s">
        <v>35</v>
      </c>
      <c r="E7539" t="s">
        <v>13342</v>
      </c>
      <c r="F7539">
        <f>+VLOOKUP(C7539,Fabricante_Consola!$A$5:$B$8,2)</f>
        <v>4</v>
      </c>
      <c r="G7539" s="3" t="str">
        <f t="shared" si="117"/>
        <v>2017-10-26 00:00:00</v>
      </c>
    </row>
    <row r="7540" spans="1:7" x14ac:dyDescent="0.25">
      <c r="A7540" t="s">
        <v>10652</v>
      </c>
      <c r="B7540" s="3">
        <v>42299</v>
      </c>
      <c r="C7540" t="s">
        <v>12532</v>
      </c>
      <c r="D7540" t="s">
        <v>35</v>
      </c>
      <c r="E7540" t="s">
        <v>13343</v>
      </c>
      <c r="F7540">
        <f>+VLOOKUP(C7540,Fabricante_Consola!$A$5:$B$8,2)</f>
        <v>4</v>
      </c>
      <c r="G7540" s="3" t="str">
        <f t="shared" si="117"/>
        <v>2015-10-22 00:00:00</v>
      </c>
    </row>
    <row r="7541" spans="1:7" x14ac:dyDescent="0.25">
      <c r="A7541" t="s">
        <v>6520</v>
      </c>
      <c r="B7541" s="3">
        <v>42621</v>
      </c>
      <c r="C7541" t="s">
        <v>12532</v>
      </c>
      <c r="D7541" t="s">
        <v>35</v>
      </c>
      <c r="E7541" t="s">
        <v>13344</v>
      </c>
      <c r="F7541">
        <f>+VLOOKUP(C7541,Fabricante_Consola!$A$5:$B$8,2)</f>
        <v>4</v>
      </c>
      <c r="G7541" s="3" t="str">
        <f t="shared" si="117"/>
        <v>2016-09-08 00:00:00</v>
      </c>
    </row>
    <row r="7542" spans="1:7" x14ac:dyDescent="0.25">
      <c r="A7542" t="s">
        <v>6522</v>
      </c>
      <c r="B7542" s="3">
        <v>43101</v>
      </c>
      <c r="C7542" t="s">
        <v>12532</v>
      </c>
      <c r="D7542" t="s">
        <v>290</v>
      </c>
      <c r="E7542" t="s">
        <v>13345</v>
      </c>
      <c r="F7542">
        <f>+VLOOKUP(C7542,Fabricante_Consola!$A$5:$B$8,2)</f>
        <v>4</v>
      </c>
      <c r="G7542" s="3" t="str">
        <f t="shared" si="117"/>
        <v>2018-01-01 00:00:00</v>
      </c>
    </row>
    <row r="7543" spans="1:7" x14ac:dyDescent="0.25">
      <c r="A7543" t="s">
        <v>6526</v>
      </c>
      <c r="B7543" s="3">
        <v>43014</v>
      </c>
      <c r="C7543" t="s">
        <v>12532</v>
      </c>
      <c r="D7543" t="s">
        <v>123</v>
      </c>
      <c r="E7543" t="s">
        <v>13346</v>
      </c>
      <c r="F7543">
        <f>+VLOOKUP(C7543,Fabricante_Consola!$A$5:$B$8,2)</f>
        <v>4</v>
      </c>
      <c r="G7543" s="3" t="str">
        <f t="shared" si="117"/>
        <v>2017-10-06 00:00:00</v>
      </c>
    </row>
    <row r="7544" spans="1:7" x14ac:dyDescent="0.25">
      <c r="A7544" t="s">
        <v>13347</v>
      </c>
      <c r="B7544" s="3">
        <v>42286</v>
      </c>
      <c r="C7544" t="s">
        <v>12532</v>
      </c>
      <c r="D7544" t="s">
        <v>130</v>
      </c>
      <c r="E7544" t="s">
        <v>13348</v>
      </c>
      <c r="F7544">
        <f>+VLOOKUP(C7544,Fabricante_Consola!$A$5:$B$8,2)</f>
        <v>4</v>
      </c>
      <c r="G7544" s="3" t="str">
        <f t="shared" si="117"/>
        <v>2015-10-09 00:00:00</v>
      </c>
    </row>
    <row r="7545" spans="1:7" x14ac:dyDescent="0.25">
      <c r="A7545" t="s">
        <v>13349</v>
      </c>
      <c r="B7545" s="3">
        <v>41990</v>
      </c>
      <c r="C7545" t="s">
        <v>12532</v>
      </c>
      <c r="D7545" t="s">
        <v>66</v>
      </c>
      <c r="E7545" t="s">
        <v>13350</v>
      </c>
      <c r="F7545">
        <f>+VLOOKUP(C7545,Fabricante_Consola!$A$5:$B$8,2)</f>
        <v>4</v>
      </c>
      <c r="G7545" s="3" t="str">
        <f t="shared" si="117"/>
        <v>2014-12-17 00:00:00</v>
      </c>
    </row>
    <row r="7546" spans="1:7" x14ac:dyDescent="0.25">
      <c r="A7546" t="s">
        <v>6537</v>
      </c>
      <c r="B7546" s="3">
        <v>43101</v>
      </c>
      <c r="C7546" t="s">
        <v>12532</v>
      </c>
      <c r="D7546" t="s">
        <v>15</v>
      </c>
      <c r="E7546" t="s">
        <v>13351</v>
      </c>
      <c r="F7546">
        <f>+VLOOKUP(C7546,Fabricante_Consola!$A$5:$B$8,2)</f>
        <v>4</v>
      </c>
      <c r="G7546" s="3" t="str">
        <f t="shared" si="117"/>
        <v>2018-01-01 00:00:00</v>
      </c>
    </row>
    <row r="7547" spans="1:7" x14ac:dyDescent="0.25">
      <c r="A7547" t="s">
        <v>13352</v>
      </c>
      <c r="B7547" s="3">
        <v>42566</v>
      </c>
      <c r="C7547" t="s">
        <v>12532</v>
      </c>
      <c r="D7547" t="s">
        <v>5870</v>
      </c>
      <c r="E7547" t="s">
        <v>13353</v>
      </c>
      <c r="F7547">
        <f>+VLOOKUP(C7547,Fabricante_Consola!$A$5:$B$8,2)</f>
        <v>4</v>
      </c>
      <c r="G7547" s="3" t="str">
        <f t="shared" si="117"/>
        <v>2016-07-15 00:00:00</v>
      </c>
    </row>
    <row r="7548" spans="1:7" x14ac:dyDescent="0.25">
      <c r="A7548" t="s">
        <v>6539</v>
      </c>
      <c r="B7548" s="3">
        <v>43116</v>
      </c>
      <c r="C7548" t="s">
        <v>12532</v>
      </c>
      <c r="D7548" t="s">
        <v>26</v>
      </c>
      <c r="E7548" t="s">
        <v>13354</v>
      </c>
      <c r="F7548">
        <f>+VLOOKUP(C7548,Fabricante_Consola!$A$5:$B$8,2)</f>
        <v>4</v>
      </c>
      <c r="G7548" s="3" t="str">
        <f t="shared" si="117"/>
        <v>2018-01-16 00:00:00</v>
      </c>
    </row>
    <row r="7549" spans="1:7" x14ac:dyDescent="0.25">
      <c r="A7549" t="s">
        <v>6543</v>
      </c>
      <c r="B7549" s="3">
        <v>43101</v>
      </c>
      <c r="C7549" t="s">
        <v>12532</v>
      </c>
      <c r="D7549" t="s">
        <v>66</v>
      </c>
      <c r="E7549" t="s">
        <v>13355</v>
      </c>
      <c r="F7549">
        <f>+VLOOKUP(C7549,Fabricante_Consola!$A$5:$B$8,2)</f>
        <v>4</v>
      </c>
      <c r="G7549" s="3" t="str">
        <f t="shared" si="117"/>
        <v>2018-01-01 00:00:00</v>
      </c>
    </row>
    <row r="7550" spans="1:7" x14ac:dyDescent="0.25">
      <c r="A7550" t="s">
        <v>6547</v>
      </c>
      <c r="B7550" s="3">
        <v>42895</v>
      </c>
      <c r="C7550" t="s">
        <v>12532</v>
      </c>
      <c r="D7550" t="s">
        <v>15</v>
      </c>
      <c r="E7550" t="s">
        <v>13356</v>
      </c>
      <c r="F7550">
        <f>+VLOOKUP(C7550,Fabricante_Consola!$A$5:$B$8,2)</f>
        <v>4</v>
      </c>
      <c r="G7550" s="3" t="str">
        <f t="shared" si="117"/>
        <v>2017-06-09 00:00:00</v>
      </c>
    </row>
    <row r="7551" spans="1:7" x14ac:dyDescent="0.25">
      <c r="A7551" t="s">
        <v>6549</v>
      </c>
      <c r="B7551" s="3">
        <v>42524</v>
      </c>
      <c r="C7551" t="s">
        <v>12532</v>
      </c>
      <c r="D7551" t="s">
        <v>526</v>
      </c>
      <c r="E7551" t="s">
        <v>13357</v>
      </c>
      <c r="F7551">
        <f>+VLOOKUP(C7551,Fabricante_Consola!$A$5:$B$8,2)</f>
        <v>4</v>
      </c>
      <c r="G7551" s="3" t="str">
        <f t="shared" si="117"/>
        <v>2016-06-03 00:00:00</v>
      </c>
    </row>
    <row r="7552" spans="1:7" x14ac:dyDescent="0.25">
      <c r="A7552" t="s">
        <v>6551</v>
      </c>
      <c r="B7552" s="3">
        <v>41908</v>
      </c>
      <c r="C7552" t="s">
        <v>12532</v>
      </c>
      <c r="D7552" t="s">
        <v>13358</v>
      </c>
      <c r="E7552" t="s">
        <v>13359</v>
      </c>
      <c r="F7552">
        <f>+VLOOKUP(C7552,Fabricante_Consola!$A$5:$B$8,2)</f>
        <v>4</v>
      </c>
      <c r="G7552" s="3" t="str">
        <f t="shared" si="117"/>
        <v>2014-09-26 00:00:00</v>
      </c>
    </row>
    <row r="7553" spans="1:7" x14ac:dyDescent="0.25">
      <c r="A7553" t="s">
        <v>6555</v>
      </c>
      <c r="B7553" s="3">
        <v>42766</v>
      </c>
      <c r="C7553" t="s">
        <v>12532</v>
      </c>
      <c r="D7553" t="s">
        <v>305</v>
      </c>
      <c r="E7553" t="s">
        <v>13360</v>
      </c>
      <c r="F7553">
        <f>+VLOOKUP(C7553,Fabricante_Consola!$A$5:$B$8,2)</f>
        <v>4</v>
      </c>
      <c r="G7553" s="3" t="str">
        <f t="shared" si="117"/>
        <v>2017-01-31 00:00:00</v>
      </c>
    </row>
    <row r="7554" spans="1:7" x14ac:dyDescent="0.25">
      <c r="A7554" t="s">
        <v>13361</v>
      </c>
      <c r="B7554" s="3">
        <v>41600</v>
      </c>
      <c r="C7554" t="s">
        <v>12532</v>
      </c>
      <c r="D7554" t="s">
        <v>22</v>
      </c>
      <c r="E7554" t="s">
        <v>13362</v>
      </c>
      <c r="F7554">
        <f>+VLOOKUP(C7554,Fabricante_Consola!$A$5:$B$8,2)</f>
        <v>4</v>
      </c>
      <c r="G7554" s="3" t="str">
        <f t="shared" si="117"/>
        <v>2013-11-22 00:00:00</v>
      </c>
    </row>
    <row r="7555" spans="1:7" x14ac:dyDescent="0.25">
      <c r="A7555" t="s">
        <v>13363</v>
      </c>
      <c r="B7555" s="3">
        <v>41905</v>
      </c>
      <c r="C7555" t="s">
        <v>12532</v>
      </c>
      <c r="D7555" t="s">
        <v>22</v>
      </c>
      <c r="E7555" t="s">
        <v>13364</v>
      </c>
      <c r="F7555">
        <f>+VLOOKUP(C7555,Fabricante_Consola!$A$5:$B$8,2)</f>
        <v>4</v>
      </c>
      <c r="G7555" s="3" t="str">
        <f t="shared" ref="G7555:G7618" si="118">+TEXT(B7555,"yyyy-mm-dd hh:mm:ss")</f>
        <v>2014-09-23 00:00:00</v>
      </c>
    </row>
    <row r="7556" spans="1:7" x14ac:dyDescent="0.25">
      <c r="A7556" t="s">
        <v>13365</v>
      </c>
      <c r="B7556" s="3">
        <v>41600</v>
      </c>
      <c r="C7556" t="s">
        <v>12532</v>
      </c>
      <c r="D7556" t="s">
        <v>22</v>
      </c>
      <c r="E7556" t="s">
        <v>13366</v>
      </c>
      <c r="F7556">
        <f>+VLOOKUP(C7556,Fabricante_Consola!$A$5:$B$8,2)</f>
        <v>4</v>
      </c>
      <c r="G7556" s="3" t="str">
        <f t="shared" si="118"/>
        <v>2013-11-22 00:00:00</v>
      </c>
    </row>
    <row r="7557" spans="1:7" x14ac:dyDescent="0.25">
      <c r="A7557" t="s">
        <v>13367</v>
      </c>
      <c r="B7557" s="3">
        <v>41905</v>
      </c>
      <c r="C7557" t="s">
        <v>12532</v>
      </c>
      <c r="D7557" t="s">
        <v>22</v>
      </c>
      <c r="E7557" t="s">
        <v>13368</v>
      </c>
      <c r="F7557">
        <f>+VLOOKUP(C7557,Fabricante_Consola!$A$5:$B$8,2)</f>
        <v>4</v>
      </c>
      <c r="G7557" s="3" t="str">
        <f t="shared" si="118"/>
        <v>2014-09-23 00:00:00</v>
      </c>
    </row>
    <row r="7558" spans="1:7" x14ac:dyDescent="0.25">
      <c r="A7558" t="s">
        <v>13369</v>
      </c>
      <c r="B7558" s="3">
        <v>42458</v>
      </c>
      <c r="C7558" t="s">
        <v>12532</v>
      </c>
      <c r="D7558" t="s">
        <v>22</v>
      </c>
      <c r="E7558" t="s">
        <v>13370</v>
      </c>
      <c r="F7558">
        <f>+VLOOKUP(C7558,Fabricante_Consola!$A$5:$B$8,2)</f>
        <v>4</v>
      </c>
      <c r="G7558" s="3" t="str">
        <f t="shared" si="118"/>
        <v>2016-03-29 00:00:00</v>
      </c>
    </row>
    <row r="7559" spans="1:7" x14ac:dyDescent="0.25">
      <c r="A7559" t="s">
        <v>6559</v>
      </c>
      <c r="B7559" s="3">
        <v>42976</v>
      </c>
      <c r="C7559" t="s">
        <v>12532</v>
      </c>
      <c r="D7559" t="s">
        <v>2</v>
      </c>
      <c r="E7559" t="s">
        <v>13371</v>
      </c>
      <c r="F7559">
        <f>+VLOOKUP(C7559,Fabricante_Consola!$A$5:$B$8,2)</f>
        <v>4</v>
      </c>
      <c r="G7559" s="3" t="str">
        <f t="shared" si="118"/>
        <v>2017-08-29 00:00:00</v>
      </c>
    </row>
    <row r="7560" spans="1:7" x14ac:dyDescent="0.25">
      <c r="A7560" t="s">
        <v>13372</v>
      </c>
      <c r="B7560" s="3">
        <v>41740</v>
      </c>
      <c r="C7560" t="s">
        <v>12532</v>
      </c>
      <c r="D7560" t="s">
        <v>5</v>
      </c>
      <c r="E7560" t="s">
        <v>13373</v>
      </c>
      <c r="F7560">
        <f>+VLOOKUP(C7560,Fabricante_Consola!$A$5:$B$8,2)</f>
        <v>4</v>
      </c>
      <c r="G7560" s="3" t="str">
        <f t="shared" si="118"/>
        <v>2014-04-11 00:00:00</v>
      </c>
    </row>
    <row r="7561" spans="1:7" x14ac:dyDescent="0.25">
      <c r="A7561" t="s">
        <v>6569</v>
      </c>
      <c r="B7561" s="3">
        <v>42622</v>
      </c>
      <c r="C7561" t="s">
        <v>12532</v>
      </c>
      <c r="D7561" t="s">
        <v>25</v>
      </c>
      <c r="E7561" t="s">
        <v>13374</v>
      </c>
      <c r="F7561">
        <f>+VLOOKUP(C7561,Fabricante_Consola!$A$5:$B$8,2)</f>
        <v>4</v>
      </c>
      <c r="G7561" s="3" t="str">
        <f t="shared" si="118"/>
        <v>2016-09-09 00:00:00</v>
      </c>
    </row>
    <row r="7562" spans="1:7" x14ac:dyDescent="0.25">
      <c r="A7562" t="s">
        <v>6571</v>
      </c>
      <c r="B7562" s="3">
        <v>43144</v>
      </c>
      <c r="C7562" t="s">
        <v>12532</v>
      </c>
      <c r="D7562" t="s">
        <v>51</v>
      </c>
      <c r="E7562" t="s">
        <v>13375</v>
      </c>
      <c r="F7562">
        <f>+VLOOKUP(C7562,Fabricante_Consola!$A$5:$B$8,2)</f>
        <v>4</v>
      </c>
      <c r="G7562" s="3" t="str">
        <f t="shared" si="118"/>
        <v>2018-02-13 00:00:00</v>
      </c>
    </row>
    <row r="7563" spans="1:7" x14ac:dyDescent="0.25">
      <c r="A7563" t="s">
        <v>6577</v>
      </c>
      <c r="B7563" s="3">
        <v>43101</v>
      </c>
      <c r="C7563" t="s">
        <v>12532</v>
      </c>
      <c r="D7563" t="s">
        <v>83</v>
      </c>
      <c r="E7563" t="s">
        <v>13376</v>
      </c>
      <c r="F7563">
        <f>+VLOOKUP(C7563,Fabricante_Consola!$A$5:$B$8,2)</f>
        <v>4</v>
      </c>
      <c r="G7563" s="3" t="str">
        <f t="shared" si="118"/>
        <v>2018-01-01 00:00:00</v>
      </c>
    </row>
    <row r="7564" spans="1:7" x14ac:dyDescent="0.25">
      <c r="A7564" t="s">
        <v>6580</v>
      </c>
      <c r="B7564" s="3">
        <v>42591</v>
      </c>
      <c r="C7564" t="s">
        <v>12532</v>
      </c>
      <c r="D7564" t="s">
        <v>15</v>
      </c>
      <c r="E7564" t="s">
        <v>13377</v>
      </c>
      <c r="F7564">
        <f>+VLOOKUP(C7564,Fabricante_Consola!$A$5:$B$8,2)</f>
        <v>4</v>
      </c>
      <c r="G7564" s="3" t="str">
        <f t="shared" si="118"/>
        <v>2016-08-09 00:00:00</v>
      </c>
    </row>
    <row r="7565" spans="1:7" x14ac:dyDescent="0.25">
      <c r="A7565" t="s">
        <v>13378</v>
      </c>
      <c r="B7565" s="3">
        <v>43101</v>
      </c>
      <c r="C7565" t="s">
        <v>12532</v>
      </c>
      <c r="D7565" t="s">
        <v>13379</v>
      </c>
      <c r="E7565" t="s">
        <v>13380</v>
      </c>
      <c r="F7565">
        <f>+VLOOKUP(C7565,Fabricante_Consola!$A$5:$B$8,2)</f>
        <v>4</v>
      </c>
      <c r="G7565" s="3" t="str">
        <f t="shared" si="118"/>
        <v>2018-01-01 00:00:00</v>
      </c>
    </row>
    <row r="7566" spans="1:7" x14ac:dyDescent="0.25">
      <c r="A7566" t="s">
        <v>14829</v>
      </c>
      <c r="B7566" s="3">
        <v>42214</v>
      </c>
      <c r="C7566" t="s">
        <v>12532</v>
      </c>
      <c r="D7566" t="s">
        <v>15</v>
      </c>
      <c r="E7566" t="s">
        <v>13381</v>
      </c>
      <c r="F7566">
        <f>+VLOOKUP(C7566,Fabricante_Consola!$A$5:$B$8,2)</f>
        <v>4</v>
      </c>
      <c r="G7566" s="3" t="str">
        <f t="shared" si="118"/>
        <v>2015-07-29 00:00:00</v>
      </c>
    </row>
    <row r="7567" spans="1:7" x14ac:dyDescent="0.25">
      <c r="A7567" t="s">
        <v>14830</v>
      </c>
      <c r="B7567" s="3">
        <v>42353</v>
      </c>
      <c r="C7567" t="s">
        <v>12532</v>
      </c>
      <c r="D7567" t="s">
        <v>15</v>
      </c>
      <c r="E7567" t="s">
        <v>13382</v>
      </c>
      <c r="F7567">
        <f>+VLOOKUP(C7567,Fabricante_Consola!$A$5:$B$8,2)</f>
        <v>4</v>
      </c>
      <c r="G7567" s="3" t="str">
        <f t="shared" si="118"/>
        <v>2015-12-15 00:00:00</v>
      </c>
    </row>
    <row r="7568" spans="1:7" x14ac:dyDescent="0.25">
      <c r="A7568" t="s">
        <v>14831</v>
      </c>
      <c r="B7568" s="3">
        <v>42486</v>
      </c>
      <c r="C7568" t="s">
        <v>12532</v>
      </c>
      <c r="D7568" t="s">
        <v>165</v>
      </c>
      <c r="E7568" t="s">
        <v>13383</v>
      </c>
      <c r="F7568">
        <f>+VLOOKUP(C7568,Fabricante_Consola!$A$5:$B$8,2)</f>
        <v>4</v>
      </c>
      <c r="G7568" s="3" t="str">
        <f t="shared" si="118"/>
        <v>2016-04-26 00:00:00</v>
      </c>
    </row>
    <row r="7569" spans="1:7" x14ac:dyDescent="0.25">
      <c r="A7569" t="s">
        <v>14832</v>
      </c>
      <c r="B7569" s="3">
        <v>42640</v>
      </c>
      <c r="C7569" t="s">
        <v>12532</v>
      </c>
      <c r="D7569" t="s">
        <v>165</v>
      </c>
      <c r="E7569" t="s">
        <v>13384</v>
      </c>
      <c r="F7569">
        <f>+VLOOKUP(C7569,Fabricante_Consola!$A$5:$B$8,2)</f>
        <v>4</v>
      </c>
      <c r="G7569" s="3" t="str">
        <f t="shared" si="118"/>
        <v>2016-09-27 00:00:00</v>
      </c>
    </row>
    <row r="7570" spans="1:7" x14ac:dyDescent="0.25">
      <c r="A7570" t="s">
        <v>14833</v>
      </c>
      <c r="B7570" s="3">
        <v>42668</v>
      </c>
      <c r="C7570" t="s">
        <v>12532</v>
      </c>
      <c r="D7570" t="s">
        <v>165</v>
      </c>
      <c r="E7570" t="s">
        <v>13385</v>
      </c>
      <c r="F7570">
        <f>+VLOOKUP(C7570,Fabricante_Consola!$A$5:$B$8,2)</f>
        <v>4</v>
      </c>
      <c r="G7570" s="3" t="str">
        <f t="shared" si="118"/>
        <v>2016-10-25 00:00:00</v>
      </c>
    </row>
    <row r="7571" spans="1:7" x14ac:dyDescent="0.25">
      <c r="A7571" t="s">
        <v>14834</v>
      </c>
      <c r="B7571" s="3">
        <v>42804</v>
      </c>
      <c r="C7571" t="s">
        <v>12532</v>
      </c>
      <c r="D7571" t="s">
        <v>9</v>
      </c>
      <c r="E7571" t="s">
        <v>13386</v>
      </c>
      <c r="F7571">
        <f>+VLOOKUP(C7571,Fabricante_Consola!$A$5:$B$8,2)</f>
        <v>4</v>
      </c>
      <c r="G7571" s="3" t="str">
        <f t="shared" si="118"/>
        <v>2017-03-10 00:00:00</v>
      </c>
    </row>
    <row r="7572" spans="1:7" x14ac:dyDescent="0.25">
      <c r="A7572" t="s">
        <v>6598</v>
      </c>
      <c r="B7572" s="3">
        <v>42769</v>
      </c>
      <c r="C7572" t="s">
        <v>12532</v>
      </c>
      <c r="D7572" t="s">
        <v>190</v>
      </c>
      <c r="E7572" t="s">
        <v>13387</v>
      </c>
      <c r="F7572">
        <f>+VLOOKUP(C7572,Fabricante_Consola!$A$5:$B$8,2)</f>
        <v>4</v>
      </c>
      <c r="G7572" s="3" t="str">
        <f t="shared" si="118"/>
        <v>2017-02-03 00:00:00</v>
      </c>
    </row>
    <row r="7573" spans="1:7" x14ac:dyDescent="0.25">
      <c r="A7573" t="s">
        <v>13388</v>
      </c>
      <c r="B7573" s="3">
        <v>42324</v>
      </c>
      <c r="C7573" t="s">
        <v>12532</v>
      </c>
      <c r="D7573" t="s">
        <v>2</v>
      </c>
      <c r="E7573" t="s">
        <v>13389</v>
      </c>
      <c r="F7573">
        <f>+VLOOKUP(C7573,Fabricante_Consola!$A$5:$B$8,2)</f>
        <v>4</v>
      </c>
      <c r="G7573" s="3" t="str">
        <f t="shared" si="118"/>
        <v>2015-11-16 00:00:00</v>
      </c>
    </row>
    <row r="7574" spans="1:7" x14ac:dyDescent="0.25">
      <c r="A7574" t="s">
        <v>6615</v>
      </c>
      <c r="B7574" s="3">
        <v>42811</v>
      </c>
      <c r="C7574" t="s">
        <v>12532</v>
      </c>
      <c r="D7574" t="s">
        <v>15</v>
      </c>
      <c r="E7574" t="s">
        <v>13390</v>
      </c>
      <c r="F7574">
        <f>+VLOOKUP(C7574,Fabricante_Consola!$A$5:$B$8,2)</f>
        <v>4</v>
      </c>
      <c r="G7574" s="3" t="str">
        <f t="shared" si="118"/>
        <v>2017-03-17 00:00:00</v>
      </c>
    </row>
    <row r="7575" spans="1:7" x14ac:dyDescent="0.25">
      <c r="A7575" t="s">
        <v>6621</v>
      </c>
      <c r="B7575" s="3">
        <v>43101</v>
      </c>
      <c r="C7575" t="s">
        <v>12532</v>
      </c>
      <c r="D7575" t="s">
        <v>2</v>
      </c>
      <c r="E7575" t="s">
        <v>13391</v>
      </c>
      <c r="F7575">
        <f>+VLOOKUP(C7575,Fabricante_Consola!$A$5:$B$8,2)</f>
        <v>4</v>
      </c>
      <c r="G7575" s="3" t="str">
        <f t="shared" si="118"/>
        <v>2018-01-01 00:00:00</v>
      </c>
    </row>
    <row r="7576" spans="1:7" x14ac:dyDescent="0.25">
      <c r="A7576" t="s">
        <v>1047</v>
      </c>
      <c r="B7576" s="3">
        <v>42339</v>
      </c>
      <c r="C7576" t="s">
        <v>12532</v>
      </c>
      <c r="D7576" t="s">
        <v>94</v>
      </c>
      <c r="E7576" t="s">
        <v>13392</v>
      </c>
      <c r="F7576">
        <f>+VLOOKUP(C7576,Fabricante_Consola!$A$5:$B$8,2)</f>
        <v>4</v>
      </c>
      <c r="G7576" s="3" t="str">
        <f t="shared" si="118"/>
        <v>2015-12-01 00:00:00</v>
      </c>
    </row>
    <row r="7577" spans="1:7" x14ac:dyDescent="0.25">
      <c r="A7577" t="s">
        <v>13393</v>
      </c>
      <c r="B7577" s="3">
        <v>42545</v>
      </c>
      <c r="C7577" t="s">
        <v>12532</v>
      </c>
      <c r="D7577" t="s">
        <v>5</v>
      </c>
      <c r="E7577" t="s">
        <v>13394</v>
      </c>
      <c r="F7577">
        <f>+VLOOKUP(C7577,Fabricante_Consola!$A$5:$B$8,2)</f>
        <v>4</v>
      </c>
      <c r="G7577" s="3" t="str">
        <f t="shared" si="118"/>
        <v>2016-06-24 00:00:00</v>
      </c>
    </row>
    <row r="7578" spans="1:7" x14ac:dyDescent="0.25">
      <c r="A7578" t="s">
        <v>6629</v>
      </c>
      <c r="B7578" s="3">
        <v>43101</v>
      </c>
      <c r="C7578" t="s">
        <v>12532</v>
      </c>
      <c r="D7578" t="s">
        <v>15</v>
      </c>
      <c r="E7578" t="s">
        <v>13395</v>
      </c>
      <c r="F7578">
        <f>+VLOOKUP(C7578,Fabricante_Consola!$A$5:$B$8,2)</f>
        <v>4</v>
      </c>
      <c r="G7578" s="3" t="str">
        <f t="shared" si="118"/>
        <v>2018-01-01 00:00:00</v>
      </c>
    </row>
    <row r="7579" spans="1:7" x14ac:dyDescent="0.25">
      <c r="A7579" t="s">
        <v>13396</v>
      </c>
      <c r="B7579" s="3">
        <v>42564</v>
      </c>
      <c r="C7579" t="s">
        <v>12532</v>
      </c>
      <c r="D7579" t="s">
        <v>18</v>
      </c>
      <c r="E7579" t="s">
        <v>13397</v>
      </c>
      <c r="F7579">
        <f>+VLOOKUP(C7579,Fabricante_Consola!$A$5:$B$8,2)</f>
        <v>4</v>
      </c>
      <c r="G7579" s="3" t="str">
        <f t="shared" si="118"/>
        <v>2016-07-13 00:00:00</v>
      </c>
    </row>
    <row r="7580" spans="1:7" x14ac:dyDescent="0.25">
      <c r="A7580" t="s">
        <v>14835</v>
      </c>
      <c r="B7580" s="3">
        <v>42738</v>
      </c>
      <c r="C7580" t="s">
        <v>12532</v>
      </c>
      <c r="D7580" t="s">
        <v>223</v>
      </c>
      <c r="E7580" t="s">
        <v>13398</v>
      </c>
      <c r="F7580">
        <f>+VLOOKUP(C7580,Fabricante_Consola!$A$5:$B$8,2)</f>
        <v>4</v>
      </c>
      <c r="G7580" s="3" t="str">
        <f t="shared" si="118"/>
        <v>2017-01-03 00:00:00</v>
      </c>
    </row>
    <row r="7581" spans="1:7" x14ac:dyDescent="0.25">
      <c r="A7581" t="s">
        <v>1054</v>
      </c>
      <c r="B7581" s="3">
        <v>43053</v>
      </c>
      <c r="C7581" t="s">
        <v>12532</v>
      </c>
      <c r="D7581" t="s">
        <v>57</v>
      </c>
      <c r="E7581" t="s">
        <v>13399</v>
      </c>
      <c r="F7581">
        <f>+VLOOKUP(C7581,Fabricante_Consola!$A$5:$B$8,2)</f>
        <v>4</v>
      </c>
      <c r="G7581" s="3" t="str">
        <f t="shared" si="118"/>
        <v>2017-11-14 00:00:00</v>
      </c>
    </row>
    <row r="7582" spans="1:7" x14ac:dyDescent="0.25">
      <c r="A7582" t="s">
        <v>6635</v>
      </c>
      <c r="B7582" s="3">
        <v>42076</v>
      </c>
      <c r="C7582" t="s">
        <v>12532</v>
      </c>
      <c r="D7582" t="s">
        <v>2</v>
      </c>
      <c r="E7582" t="s">
        <v>13400</v>
      </c>
      <c r="F7582">
        <f>+VLOOKUP(C7582,Fabricante_Consola!$A$5:$B$8,2)</f>
        <v>4</v>
      </c>
      <c r="G7582" s="3" t="str">
        <f t="shared" si="118"/>
        <v>2015-03-13 00:00:00</v>
      </c>
    </row>
    <row r="7583" spans="1:7" x14ac:dyDescent="0.25">
      <c r="A7583" t="s">
        <v>6637</v>
      </c>
      <c r="B7583" s="3">
        <v>43004</v>
      </c>
      <c r="C7583" t="s">
        <v>12532</v>
      </c>
      <c r="D7583" t="s">
        <v>57</v>
      </c>
      <c r="E7583" t="s">
        <v>13401</v>
      </c>
      <c r="F7583">
        <f>+VLOOKUP(C7583,Fabricante_Consola!$A$5:$B$8,2)</f>
        <v>4</v>
      </c>
      <c r="G7583" s="3" t="str">
        <f t="shared" si="118"/>
        <v>2017-09-26 00:00:00</v>
      </c>
    </row>
    <row r="7584" spans="1:7" x14ac:dyDescent="0.25">
      <c r="A7584" t="s">
        <v>6639</v>
      </c>
      <c r="B7584" s="3">
        <v>43018</v>
      </c>
      <c r="C7584" t="s">
        <v>12532</v>
      </c>
      <c r="D7584" t="s">
        <v>57</v>
      </c>
      <c r="E7584" t="s">
        <v>13402</v>
      </c>
      <c r="F7584">
        <f>+VLOOKUP(C7584,Fabricante_Consola!$A$5:$B$8,2)</f>
        <v>4</v>
      </c>
      <c r="G7584" s="3" t="str">
        <f t="shared" si="118"/>
        <v>2017-10-10 00:00:00</v>
      </c>
    </row>
    <row r="7585" spans="1:7" x14ac:dyDescent="0.25">
      <c r="A7585" t="s">
        <v>1055</v>
      </c>
      <c r="B7585" s="3">
        <v>41915</v>
      </c>
      <c r="C7585" t="s">
        <v>12532</v>
      </c>
      <c r="D7585" t="s">
        <v>57</v>
      </c>
      <c r="E7585" t="s">
        <v>13403</v>
      </c>
      <c r="F7585">
        <f>+VLOOKUP(C7585,Fabricante_Consola!$A$5:$B$8,2)</f>
        <v>4</v>
      </c>
      <c r="G7585" s="3" t="str">
        <f t="shared" si="118"/>
        <v>2014-10-03 00:00:00</v>
      </c>
    </row>
    <row r="7586" spans="1:7" x14ac:dyDescent="0.25">
      <c r="A7586" t="s">
        <v>6642</v>
      </c>
      <c r="B7586" s="3">
        <v>42699</v>
      </c>
      <c r="C7586" t="s">
        <v>12532</v>
      </c>
      <c r="D7586" t="s">
        <v>35</v>
      </c>
      <c r="E7586" t="s">
        <v>13404</v>
      </c>
      <c r="F7586">
        <f>+VLOOKUP(C7586,Fabricante_Consola!$A$5:$B$8,2)</f>
        <v>4</v>
      </c>
      <c r="G7586" s="3" t="str">
        <f t="shared" si="118"/>
        <v>2016-11-25 00:00:00</v>
      </c>
    </row>
    <row r="7587" spans="1:7" x14ac:dyDescent="0.25">
      <c r="A7587" t="s">
        <v>13405</v>
      </c>
      <c r="B7587" s="3">
        <v>42543</v>
      </c>
      <c r="C7587" t="s">
        <v>12532</v>
      </c>
      <c r="D7587" t="s">
        <v>42</v>
      </c>
      <c r="E7587" t="s">
        <v>13406</v>
      </c>
      <c r="F7587">
        <f>+VLOOKUP(C7587,Fabricante_Consola!$A$5:$B$8,2)</f>
        <v>4</v>
      </c>
      <c r="G7587" s="3" t="str">
        <f t="shared" si="118"/>
        <v>2016-06-22 00:00:00</v>
      </c>
    </row>
    <row r="7588" spans="1:7" x14ac:dyDescent="0.25">
      <c r="A7588" t="s">
        <v>6646</v>
      </c>
      <c r="B7588" s="3">
        <v>41982</v>
      </c>
      <c r="C7588" t="s">
        <v>12532</v>
      </c>
      <c r="D7588" t="s">
        <v>57</v>
      </c>
      <c r="E7588" t="s">
        <v>13407</v>
      </c>
      <c r="F7588">
        <f>+VLOOKUP(C7588,Fabricante_Consola!$A$5:$B$8,2)</f>
        <v>4</v>
      </c>
      <c r="G7588" s="3" t="str">
        <f t="shared" si="118"/>
        <v>2014-12-09 00:00:00</v>
      </c>
    </row>
    <row r="7589" spans="1:7" x14ac:dyDescent="0.25">
      <c r="A7589" t="s">
        <v>6652</v>
      </c>
      <c r="B7589" s="3">
        <v>43101</v>
      </c>
      <c r="C7589" t="s">
        <v>12532</v>
      </c>
      <c r="D7589" t="s">
        <v>5</v>
      </c>
      <c r="E7589" t="s">
        <v>13408</v>
      </c>
      <c r="F7589">
        <f>+VLOOKUP(C7589,Fabricante_Consola!$A$5:$B$8,2)</f>
        <v>4</v>
      </c>
      <c r="G7589" s="3" t="str">
        <f t="shared" si="118"/>
        <v>2018-01-01 00:00:00</v>
      </c>
    </row>
    <row r="7590" spans="1:7" x14ac:dyDescent="0.25">
      <c r="A7590" t="s">
        <v>6654</v>
      </c>
      <c r="B7590" s="3">
        <v>42291</v>
      </c>
      <c r="C7590" t="s">
        <v>12532</v>
      </c>
      <c r="D7590" t="s">
        <v>57</v>
      </c>
      <c r="E7590" t="s">
        <v>13409</v>
      </c>
      <c r="F7590">
        <f>+VLOOKUP(C7590,Fabricante_Consola!$A$5:$B$8,2)</f>
        <v>4</v>
      </c>
      <c r="G7590" s="3" t="str">
        <f t="shared" si="118"/>
        <v>2015-10-14 00:00:00</v>
      </c>
    </row>
    <row r="7591" spans="1:7" x14ac:dyDescent="0.25">
      <c r="A7591" t="s">
        <v>6658</v>
      </c>
      <c r="B7591" s="3">
        <v>43101</v>
      </c>
      <c r="C7591" t="s">
        <v>12532</v>
      </c>
      <c r="D7591" t="s">
        <v>2</v>
      </c>
      <c r="E7591" t="s">
        <v>13410</v>
      </c>
      <c r="F7591">
        <f>+VLOOKUP(C7591,Fabricante_Consola!$A$5:$B$8,2)</f>
        <v>4</v>
      </c>
      <c r="G7591" s="3" t="str">
        <f t="shared" si="118"/>
        <v>2018-01-01 00:00:00</v>
      </c>
    </row>
    <row r="7592" spans="1:7" x14ac:dyDescent="0.25">
      <c r="A7592" t="s">
        <v>6664</v>
      </c>
      <c r="B7592" s="3">
        <v>42684</v>
      </c>
      <c r="C7592" t="s">
        <v>12532</v>
      </c>
      <c r="D7592" t="s">
        <v>22</v>
      </c>
      <c r="E7592" t="s">
        <v>13411</v>
      </c>
      <c r="F7592">
        <f>+VLOOKUP(C7592,Fabricante_Consola!$A$5:$B$8,2)</f>
        <v>4</v>
      </c>
      <c r="G7592" s="3" t="str">
        <f t="shared" si="118"/>
        <v>2016-11-10 00:00:00</v>
      </c>
    </row>
    <row r="7593" spans="1:7" x14ac:dyDescent="0.25">
      <c r="A7593" t="s">
        <v>6666</v>
      </c>
      <c r="B7593" s="3">
        <v>42843</v>
      </c>
      <c r="C7593" t="s">
        <v>12532</v>
      </c>
      <c r="D7593" t="s">
        <v>15</v>
      </c>
      <c r="E7593" t="s">
        <v>13412</v>
      </c>
      <c r="F7593">
        <f>+VLOOKUP(C7593,Fabricante_Consola!$A$5:$B$8,2)</f>
        <v>4</v>
      </c>
      <c r="G7593" s="3" t="str">
        <f t="shared" si="118"/>
        <v>2017-04-18 00:00:00</v>
      </c>
    </row>
    <row r="7594" spans="1:7" x14ac:dyDescent="0.25">
      <c r="A7594" t="s">
        <v>6672</v>
      </c>
      <c r="B7594" s="3">
        <v>42416</v>
      </c>
      <c r="C7594" t="s">
        <v>12532</v>
      </c>
      <c r="D7594" t="s">
        <v>15</v>
      </c>
      <c r="E7594" t="s">
        <v>13413</v>
      </c>
      <c r="F7594">
        <f>+VLOOKUP(C7594,Fabricante_Consola!$A$5:$B$8,2)</f>
        <v>4</v>
      </c>
      <c r="G7594" s="3" t="str">
        <f t="shared" si="118"/>
        <v>2016-02-16 00:00:00</v>
      </c>
    </row>
    <row r="7595" spans="1:7" x14ac:dyDescent="0.25">
      <c r="A7595" t="s">
        <v>1067</v>
      </c>
      <c r="B7595" s="3">
        <v>42173</v>
      </c>
      <c r="C7595" t="s">
        <v>12532</v>
      </c>
      <c r="D7595" t="s">
        <v>5</v>
      </c>
      <c r="E7595" t="s">
        <v>13414</v>
      </c>
      <c r="F7595">
        <f>+VLOOKUP(C7595,Fabricante_Consola!$A$5:$B$8,2)</f>
        <v>4</v>
      </c>
      <c r="G7595" s="3" t="str">
        <f t="shared" si="118"/>
        <v>2015-06-18 00:00:00</v>
      </c>
    </row>
    <row r="7596" spans="1:7" x14ac:dyDescent="0.25">
      <c r="A7596" t="s">
        <v>6675</v>
      </c>
      <c r="B7596" s="3">
        <v>42537</v>
      </c>
      <c r="C7596" t="s">
        <v>12532</v>
      </c>
      <c r="D7596" t="s">
        <v>5</v>
      </c>
      <c r="E7596" t="s">
        <v>13415</v>
      </c>
      <c r="F7596">
        <f>+VLOOKUP(C7596,Fabricante_Consola!$A$5:$B$8,2)</f>
        <v>4</v>
      </c>
      <c r="G7596" s="3" t="str">
        <f t="shared" si="118"/>
        <v>2016-06-16 00:00:00</v>
      </c>
    </row>
    <row r="7597" spans="1:7" x14ac:dyDescent="0.25">
      <c r="A7597" t="s">
        <v>6677</v>
      </c>
      <c r="B7597" s="3">
        <v>42901</v>
      </c>
      <c r="C7597" t="s">
        <v>12532</v>
      </c>
      <c r="D7597" t="s">
        <v>5</v>
      </c>
      <c r="E7597" t="s">
        <v>13416</v>
      </c>
      <c r="F7597">
        <f>+VLOOKUP(C7597,Fabricante_Consola!$A$5:$B$8,2)</f>
        <v>4</v>
      </c>
      <c r="G7597" s="3" t="str">
        <f t="shared" si="118"/>
        <v>2017-06-15 00:00:00</v>
      </c>
    </row>
    <row r="7598" spans="1:7" x14ac:dyDescent="0.25">
      <c r="A7598" t="s">
        <v>1080</v>
      </c>
      <c r="B7598" s="3">
        <v>41957</v>
      </c>
      <c r="C7598" t="s">
        <v>12532</v>
      </c>
      <c r="D7598" t="s">
        <v>57</v>
      </c>
      <c r="E7598" t="s">
        <v>13417</v>
      </c>
      <c r="F7598">
        <f>+VLOOKUP(C7598,Fabricante_Consola!$A$5:$B$8,2)</f>
        <v>4</v>
      </c>
      <c r="G7598" s="3" t="str">
        <f t="shared" si="118"/>
        <v>2014-11-14 00:00:00</v>
      </c>
    </row>
    <row r="7599" spans="1:7" x14ac:dyDescent="0.25">
      <c r="A7599" t="s">
        <v>6689</v>
      </c>
      <c r="B7599" s="3">
        <v>42832</v>
      </c>
      <c r="C7599" t="s">
        <v>12532</v>
      </c>
      <c r="D7599" t="s">
        <v>57</v>
      </c>
      <c r="E7599" t="s">
        <v>13418</v>
      </c>
      <c r="F7599">
        <f>+VLOOKUP(C7599,Fabricante_Consola!$A$5:$B$8,2)</f>
        <v>4</v>
      </c>
      <c r="G7599" s="3" t="str">
        <f t="shared" si="118"/>
        <v>2017-04-07 00:00:00</v>
      </c>
    </row>
    <row r="7600" spans="1:7" x14ac:dyDescent="0.25">
      <c r="A7600" t="s">
        <v>1081</v>
      </c>
      <c r="B7600" s="3">
        <v>42622</v>
      </c>
      <c r="C7600" t="s">
        <v>12532</v>
      </c>
      <c r="D7600" t="s">
        <v>57</v>
      </c>
      <c r="E7600" t="s">
        <v>13419</v>
      </c>
      <c r="F7600">
        <f>+VLOOKUP(C7600,Fabricante_Consola!$A$5:$B$8,2)</f>
        <v>4</v>
      </c>
      <c r="G7600" s="3" t="str">
        <f t="shared" si="118"/>
        <v>2016-09-09 00:00:00</v>
      </c>
    </row>
    <row r="7601" spans="1:7" x14ac:dyDescent="0.25">
      <c r="A7601" t="s">
        <v>1087</v>
      </c>
      <c r="B7601" s="3">
        <v>42167</v>
      </c>
      <c r="C7601" t="s">
        <v>12532</v>
      </c>
      <c r="D7601" t="s">
        <v>528</v>
      </c>
      <c r="E7601" t="s">
        <v>13420</v>
      </c>
      <c r="F7601">
        <f>+VLOOKUP(C7601,Fabricante_Consola!$A$5:$B$8,2)</f>
        <v>4</v>
      </c>
      <c r="G7601" s="3" t="str">
        <f t="shared" si="118"/>
        <v>2015-06-12 00:00:00</v>
      </c>
    </row>
    <row r="7602" spans="1:7" x14ac:dyDescent="0.25">
      <c r="A7602" t="s">
        <v>1088</v>
      </c>
      <c r="B7602" s="3">
        <v>41607</v>
      </c>
      <c r="C7602" t="s">
        <v>12532</v>
      </c>
      <c r="D7602" t="s">
        <v>57</v>
      </c>
      <c r="E7602" t="s">
        <v>13421</v>
      </c>
      <c r="F7602">
        <f>+VLOOKUP(C7602,Fabricante_Consola!$A$5:$B$8,2)</f>
        <v>4</v>
      </c>
      <c r="G7602" s="3" t="str">
        <f t="shared" si="118"/>
        <v>2013-11-29 00:00:00</v>
      </c>
    </row>
    <row r="7603" spans="1:7" x14ac:dyDescent="0.25">
      <c r="A7603" t="s">
        <v>6694</v>
      </c>
      <c r="B7603" s="3">
        <v>43053</v>
      </c>
      <c r="C7603" t="s">
        <v>12532</v>
      </c>
      <c r="D7603" t="s">
        <v>57</v>
      </c>
      <c r="E7603" t="s">
        <v>13422</v>
      </c>
      <c r="F7603">
        <f>+VLOOKUP(C7603,Fabricante_Consola!$A$5:$B$8,2)</f>
        <v>4</v>
      </c>
      <c r="G7603" s="3" t="str">
        <f t="shared" si="118"/>
        <v>2017-11-14 00:00:00</v>
      </c>
    </row>
    <row r="7604" spans="1:7" x14ac:dyDescent="0.25">
      <c r="A7604" t="s">
        <v>1089</v>
      </c>
      <c r="B7604" s="3">
        <v>42398</v>
      </c>
      <c r="C7604" t="s">
        <v>12532</v>
      </c>
      <c r="D7604" t="s">
        <v>528</v>
      </c>
      <c r="E7604" t="s">
        <v>13423</v>
      </c>
      <c r="F7604">
        <f>+VLOOKUP(C7604,Fabricante_Consola!$A$5:$B$8,2)</f>
        <v>4</v>
      </c>
      <c r="G7604" s="3" t="str">
        <f t="shared" si="118"/>
        <v>2016-01-29 00:00:00</v>
      </c>
    </row>
    <row r="7605" spans="1:7" x14ac:dyDescent="0.25">
      <c r="A7605" t="s">
        <v>1093</v>
      </c>
      <c r="B7605" s="3">
        <v>42549</v>
      </c>
      <c r="C7605" t="s">
        <v>12532</v>
      </c>
      <c r="D7605" t="s">
        <v>528</v>
      </c>
      <c r="E7605" t="s">
        <v>13424</v>
      </c>
      <c r="F7605">
        <f>+VLOOKUP(C7605,Fabricante_Consola!$A$5:$B$8,2)</f>
        <v>4</v>
      </c>
      <c r="G7605" s="3" t="str">
        <f t="shared" si="118"/>
        <v>2016-06-28 00:00:00</v>
      </c>
    </row>
    <row r="7606" spans="1:7" x14ac:dyDescent="0.25">
      <c r="A7606" t="s">
        <v>6698</v>
      </c>
      <c r="B7606" s="3">
        <v>42804</v>
      </c>
      <c r="C7606" t="s">
        <v>12532</v>
      </c>
      <c r="D7606" t="s">
        <v>9</v>
      </c>
      <c r="E7606" t="s">
        <v>13425</v>
      </c>
      <c r="F7606">
        <f>+VLOOKUP(C7606,Fabricante_Consola!$A$5:$B$8,2)</f>
        <v>4</v>
      </c>
      <c r="G7606" s="3" t="str">
        <f t="shared" si="118"/>
        <v>2017-03-10 00:00:00</v>
      </c>
    </row>
    <row r="7607" spans="1:7" x14ac:dyDescent="0.25">
      <c r="A7607" t="s">
        <v>1095</v>
      </c>
      <c r="B7607" s="3">
        <v>41740</v>
      </c>
      <c r="C7607" t="s">
        <v>12532</v>
      </c>
      <c r="D7607" t="s">
        <v>15</v>
      </c>
      <c r="E7607" t="s">
        <v>13426</v>
      </c>
      <c r="F7607">
        <f>+VLOOKUP(C7607,Fabricante_Consola!$A$5:$B$8,2)</f>
        <v>4</v>
      </c>
      <c r="G7607" s="3" t="str">
        <f t="shared" si="118"/>
        <v>2014-04-11 00:00:00</v>
      </c>
    </row>
    <row r="7608" spans="1:7" x14ac:dyDescent="0.25">
      <c r="A7608" t="s">
        <v>6701</v>
      </c>
      <c r="B7608" s="3">
        <v>43466</v>
      </c>
      <c r="C7608" t="s">
        <v>12532</v>
      </c>
      <c r="D7608" t="s">
        <v>51</v>
      </c>
      <c r="E7608" t="s">
        <v>13427</v>
      </c>
      <c r="F7608">
        <f>+VLOOKUP(C7608,Fabricante_Consola!$A$5:$B$8,2)</f>
        <v>4</v>
      </c>
      <c r="G7608" s="3" t="str">
        <f t="shared" si="118"/>
        <v>2019-01-01 00:00:00</v>
      </c>
    </row>
    <row r="7609" spans="1:7" x14ac:dyDescent="0.25">
      <c r="A7609" t="s">
        <v>13428</v>
      </c>
      <c r="B7609" s="3">
        <v>42258</v>
      </c>
      <c r="C7609" t="s">
        <v>12532</v>
      </c>
      <c r="D7609" t="s">
        <v>66</v>
      </c>
      <c r="E7609" t="s">
        <v>13429</v>
      </c>
      <c r="F7609">
        <f>+VLOOKUP(C7609,Fabricante_Consola!$A$5:$B$8,2)</f>
        <v>4</v>
      </c>
      <c r="G7609" s="3" t="str">
        <f t="shared" si="118"/>
        <v>2015-09-11 00:00:00</v>
      </c>
    </row>
    <row r="7610" spans="1:7" x14ac:dyDescent="0.25">
      <c r="A7610" t="s">
        <v>6706</v>
      </c>
      <c r="B7610" s="3">
        <v>43011</v>
      </c>
      <c r="C7610" t="s">
        <v>12532</v>
      </c>
      <c r="D7610" t="s">
        <v>2</v>
      </c>
      <c r="E7610" t="s">
        <v>13430</v>
      </c>
      <c r="F7610">
        <f>+VLOOKUP(C7610,Fabricante_Consola!$A$5:$B$8,2)</f>
        <v>4</v>
      </c>
      <c r="G7610" s="3" t="str">
        <f t="shared" si="118"/>
        <v>2017-10-03 00:00:00</v>
      </c>
    </row>
    <row r="7611" spans="1:7" x14ac:dyDescent="0.25">
      <c r="A7611" t="s">
        <v>6708</v>
      </c>
      <c r="B7611" s="3">
        <v>42865</v>
      </c>
      <c r="C7611" t="s">
        <v>12532</v>
      </c>
      <c r="D7611" t="s">
        <v>22</v>
      </c>
      <c r="E7611" t="s">
        <v>13431</v>
      </c>
      <c r="F7611">
        <f>+VLOOKUP(C7611,Fabricante_Consola!$A$5:$B$8,2)</f>
        <v>4</v>
      </c>
      <c r="G7611" s="3" t="str">
        <f t="shared" si="118"/>
        <v>2017-05-10 00:00:00</v>
      </c>
    </row>
    <row r="7612" spans="1:7" x14ac:dyDescent="0.25">
      <c r="A7612" t="s">
        <v>14838</v>
      </c>
      <c r="B7612" s="3">
        <v>42300</v>
      </c>
      <c r="C7612" t="s">
        <v>12532</v>
      </c>
      <c r="D7612" t="s">
        <v>35</v>
      </c>
      <c r="E7612" t="s">
        <v>13432</v>
      </c>
      <c r="F7612">
        <f>+VLOOKUP(C7612,Fabricante_Consola!$A$5:$B$8,2)</f>
        <v>4</v>
      </c>
      <c r="G7612" s="3" t="str">
        <f t="shared" si="118"/>
        <v>2015-10-23 00:00:00</v>
      </c>
    </row>
    <row r="7613" spans="1:7" x14ac:dyDescent="0.25">
      <c r="A7613" t="s">
        <v>14839</v>
      </c>
      <c r="B7613" s="3">
        <v>42657</v>
      </c>
      <c r="C7613" t="s">
        <v>12532</v>
      </c>
      <c r="E7613" t="s">
        <v>13433</v>
      </c>
      <c r="F7613">
        <f>+VLOOKUP(C7613,Fabricante_Consola!$A$5:$B$8,2)</f>
        <v>4</v>
      </c>
      <c r="G7613" s="3" t="str">
        <f t="shared" si="118"/>
        <v>2016-10-14 00:00:00</v>
      </c>
    </row>
    <row r="7614" spans="1:7" x14ac:dyDescent="0.25">
      <c r="A7614" t="s">
        <v>14842</v>
      </c>
      <c r="B7614" s="3">
        <v>42468</v>
      </c>
      <c r="C7614" t="s">
        <v>12532</v>
      </c>
      <c r="D7614" t="s">
        <v>5623</v>
      </c>
      <c r="E7614" t="s">
        <v>13434</v>
      </c>
      <c r="F7614">
        <f>+VLOOKUP(C7614,Fabricante_Consola!$A$5:$B$8,2)</f>
        <v>4</v>
      </c>
      <c r="G7614" s="3" t="str">
        <f t="shared" si="118"/>
        <v>2016-04-08 00:00:00</v>
      </c>
    </row>
    <row r="7615" spans="1:7" x14ac:dyDescent="0.25">
      <c r="A7615" t="s">
        <v>14843</v>
      </c>
      <c r="B7615" s="3">
        <v>42398</v>
      </c>
      <c r="C7615" t="s">
        <v>12532</v>
      </c>
      <c r="D7615" t="s">
        <v>15</v>
      </c>
      <c r="E7615" t="s">
        <v>13435</v>
      </c>
      <c r="F7615">
        <f>+VLOOKUP(C7615,Fabricante_Consola!$A$5:$B$8,2)</f>
        <v>4</v>
      </c>
      <c r="G7615" s="3" t="str">
        <f t="shared" si="118"/>
        <v>2016-01-29 00:00:00</v>
      </c>
    </row>
    <row r="7616" spans="1:7" x14ac:dyDescent="0.25">
      <c r="A7616" t="s">
        <v>6721</v>
      </c>
      <c r="B7616" s="3">
        <v>42479</v>
      </c>
      <c r="C7616" t="s">
        <v>12532</v>
      </c>
      <c r="D7616" t="s">
        <v>83</v>
      </c>
      <c r="E7616" t="s">
        <v>13436</v>
      </c>
      <c r="F7616">
        <f>+VLOOKUP(C7616,Fabricante_Consola!$A$5:$B$8,2)</f>
        <v>4</v>
      </c>
      <c r="G7616" s="3" t="str">
        <f t="shared" si="118"/>
        <v>2016-04-19 00:00:00</v>
      </c>
    </row>
    <row r="7617" spans="1:7" x14ac:dyDescent="0.25">
      <c r="A7617" t="s">
        <v>1099</v>
      </c>
      <c r="B7617" s="3">
        <v>42034</v>
      </c>
      <c r="C7617" t="s">
        <v>12532</v>
      </c>
      <c r="D7617" t="s">
        <v>165</v>
      </c>
      <c r="E7617" t="s">
        <v>13437</v>
      </c>
      <c r="F7617">
        <f>+VLOOKUP(C7617,Fabricante_Consola!$A$5:$B$8,2)</f>
        <v>4</v>
      </c>
      <c r="G7617" s="3" t="str">
        <f t="shared" si="118"/>
        <v>2015-01-30 00:00:00</v>
      </c>
    </row>
    <row r="7618" spans="1:7" x14ac:dyDescent="0.25">
      <c r="A7618" t="s">
        <v>1100</v>
      </c>
      <c r="B7618" s="3">
        <v>42087</v>
      </c>
      <c r="C7618" t="s">
        <v>12532</v>
      </c>
      <c r="D7618" t="s">
        <v>165</v>
      </c>
      <c r="E7618" t="s">
        <v>13438</v>
      </c>
      <c r="F7618">
        <f>+VLOOKUP(C7618,Fabricante_Consola!$A$5:$B$8,2)</f>
        <v>4</v>
      </c>
      <c r="G7618" s="3" t="str">
        <f t="shared" si="118"/>
        <v>2015-03-24 00:00:00</v>
      </c>
    </row>
    <row r="7619" spans="1:7" x14ac:dyDescent="0.25">
      <c r="A7619" t="s">
        <v>1101</v>
      </c>
      <c r="B7619" s="3">
        <v>42143</v>
      </c>
      <c r="C7619" t="s">
        <v>12532</v>
      </c>
      <c r="D7619" t="s">
        <v>165</v>
      </c>
      <c r="E7619" t="s">
        <v>13439</v>
      </c>
      <c r="F7619">
        <f>+VLOOKUP(C7619,Fabricante_Consola!$A$5:$B$8,2)</f>
        <v>4</v>
      </c>
      <c r="G7619" s="3" t="str">
        <f t="shared" ref="G7619:G7682" si="119">+TEXT(B7619,"yyyy-mm-dd hh:mm:ss")</f>
        <v>2015-05-19 00:00:00</v>
      </c>
    </row>
    <row r="7620" spans="1:7" x14ac:dyDescent="0.25">
      <c r="A7620" t="s">
        <v>6730</v>
      </c>
      <c r="B7620" s="3">
        <v>42213</v>
      </c>
      <c r="C7620" t="s">
        <v>12532</v>
      </c>
      <c r="D7620" t="s">
        <v>165</v>
      </c>
      <c r="E7620" t="s">
        <v>13440</v>
      </c>
      <c r="F7620">
        <f>+VLOOKUP(C7620,Fabricante_Consola!$A$5:$B$8,2)</f>
        <v>4</v>
      </c>
      <c r="G7620" s="3" t="str">
        <f t="shared" si="119"/>
        <v>2015-07-28 00:00:00</v>
      </c>
    </row>
    <row r="7621" spans="1:7" x14ac:dyDescent="0.25">
      <c r="A7621" t="s">
        <v>6732</v>
      </c>
      <c r="B7621" s="3">
        <v>42297</v>
      </c>
      <c r="C7621" t="s">
        <v>12532</v>
      </c>
      <c r="D7621" t="s">
        <v>165</v>
      </c>
      <c r="E7621" t="s">
        <v>13441</v>
      </c>
      <c r="F7621">
        <f>+VLOOKUP(C7621,Fabricante_Consola!$A$5:$B$8,2)</f>
        <v>4</v>
      </c>
      <c r="G7621" s="3" t="str">
        <f t="shared" si="119"/>
        <v>2015-10-20 00:00:00</v>
      </c>
    </row>
    <row r="7622" spans="1:7" x14ac:dyDescent="0.25">
      <c r="A7622" t="s">
        <v>6734</v>
      </c>
      <c r="B7622" s="3">
        <v>43101</v>
      </c>
      <c r="C7622" t="s">
        <v>12532</v>
      </c>
      <c r="D7622" t="s">
        <v>15</v>
      </c>
      <c r="E7622" t="s">
        <v>13442</v>
      </c>
      <c r="F7622">
        <f>+VLOOKUP(C7622,Fabricante_Consola!$A$5:$B$8,2)</f>
        <v>4</v>
      </c>
      <c r="G7622" s="3" t="str">
        <f t="shared" si="119"/>
        <v>2018-01-01 00:00:00</v>
      </c>
    </row>
    <row r="7623" spans="1:7" x14ac:dyDescent="0.25">
      <c r="A7623" t="s">
        <v>6736</v>
      </c>
      <c r="B7623" s="3">
        <v>42978</v>
      </c>
      <c r="C7623" t="s">
        <v>12532</v>
      </c>
      <c r="D7623" t="s">
        <v>165</v>
      </c>
      <c r="E7623" t="s">
        <v>13443</v>
      </c>
      <c r="F7623">
        <f>+VLOOKUP(C7623,Fabricante_Consola!$A$5:$B$8,2)</f>
        <v>4</v>
      </c>
      <c r="G7623" s="3" t="str">
        <f t="shared" si="119"/>
        <v>2017-08-31 00:00:00</v>
      </c>
    </row>
    <row r="7624" spans="1:7" x14ac:dyDescent="0.25">
      <c r="A7624" t="s">
        <v>6738</v>
      </c>
      <c r="B7624" s="3">
        <v>43027</v>
      </c>
      <c r="C7624" t="s">
        <v>12532</v>
      </c>
      <c r="D7624" t="s">
        <v>165</v>
      </c>
      <c r="E7624" t="s">
        <v>13444</v>
      </c>
      <c r="F7624">
        <f>+VLOOKUP(C7624,Fabricante_Consola!$A$5:$B$8,2)</f>
        <v>4</v>
      </c>
      <c r="G7624" s="3" t="str">
        <f t="shared" si="119"/>
        <v>2017-10-19 00:00:00</v>
      </c>
    </row>
    <row r="7625" spans="1:7" x14ac:dyDescent="0.25">
      <c r="A7625" t="s">
        <v>6740</v>
      </c>
      <c r="B7625" s="3">
        <v>43089</v>
      </c>
      <c r="C7625" t="s">
        <v>12532</v>
      </c>
      <c r="D7625" t="s">
        <v>165</v>
      </c>
      <c r="E7625" t="s">
        <v>13445</v>
      </c>
      <c r="F7625">
        <f>+VLOOKUP(C7625,Fabricante_Consola!$A$5:$B$8,2)</f>
        <v>4</v>
      </c>
      <c r="G7625" s="3" t="str">
        <f t="shared" si="119"/>
        <v>2017-12-20 00:00:00</v>
      </c>
    </row>
    <row r="7626" spans="1:7" x14ac:dyDescent="0.25">
      <c r="A7626" t="s">
        <v>6742</v>
      </c>
      <c r="B7626" s="3">
        <v>42391</v>
      </c>
      <c r="C7626" t="s">
        <v>12532</v>
      </c>
      <c r="D7626" t="s">
        <v>165</v>
      </c>
      <c r="E7626" t="s">
        <v>13446</v>
      </c>
      <c r="F7626">
        <f>+VLOOKUP(C7626,Fabricante_Consola!$A$5:$B$8,2)</f>
        <v>4</v>
      </c>
      <c r="G7626" s="3" t="str">
        <f t="shared" si="119"/>
        <v>2016-01-22 00:00:00</v>
      </c>
    </row>
    <row r="7627" spans="1:7" x14ac:dyDescent="0.25">
      <c r="A7627" t="s">
        <v>13447</v>
      </c>
      <c r="B7627" s="3">
        <v>43101</v>
      </c>
      <c r="C7627" t="s">
        <v>12532</v>
      </c>
      <c r="D7627" t="s">
        <v>1981</v>
      </c>
      <c r="E7627" t="s">
        <v>13448</v>
      </c>
      <c r="F7627">
        <f>+VLOOKUP(C7627,Fabricante_Consola!$A$5:$B$8,2)</f>
        <v>4</v>
      </c>
      <c r="G7627" s="3" t="str">
        <f t="shared" si="119"/>
        <v>2018-01-01 00:00:00</v>
      </c>
    </row>
    <row r="7628" spans="1:7" x14ac:dyDescent="0.25">
      <c r="A7628" t="s">
        <v>6746</v>
      </c>
      <c r="B7628" s="3">
        <v>42137</v>
      </c>
      <c r="C7628" t="s">
        <v>12532</v>
      </c>
      <c r="D7628" t="s">
        <v>57</v>
      </c>
      <c r="E7628" t="s">
        <v>13449</v>
      </c>
      <c r="F7628">
        <f>+VLOOKUP(C7628,Fabricante_Consola!$A$5:$B$8,2)</f>
        <v>4</v>
      </c>
      <c r="G7628" s="3" t="str">
        <f t="shared" si="119"/>
        <v>2015-05-13 00:00:00</v>
      </c>
    </row>
    <row r="7629" spans="1:7" x14ac:dyDescent="0.25">
      <c r="A7629" t="s">
        <v>6748</v>
      </c>
      <c r="B7629" s="3">
        <v>43160</v>
      </c>
      <c r="C7629" t="s">
        <v>12532</v>
      </c>
      <c r="D7629" t="s">
        <v>66</v>
      </c>
      <c r="E7629" t="s">
        <v>13450</v>
      </c>
      <c r="F7629">
        <f>+VLOOKUP(C7629,Fabricante_Consola!$A$5:$B$8,2)</f>
        <v>4</v>
      </c>
      <c r="G7629" s="3" t="str">
        <f t="shared" si="119"/>
        <v>2018-03-01 00:00:00</v>
      </c>
    </row>
    <row r="7630" spans="1:7" x14ac:dyDescent="0.25">
      <c r="A7630" t="s">
        <v>6754</v>
      </c>
      <c r="B7630" s="3">
        <v>43004</v>
      </c>
      <c r="C7630" t="s">
        <v>12532</v>
      </c>
      <c r="D7630" t="s">
        <v>20</v>
      </c>
      <c r="E7630" t="s">
        <v>13451</v>
      </c>
      <c r="F7630">
        <f>+VLOOKUP(C7630,Fabricante_Consola!$A$5:$B$8,2)</f>
        <v>4</v>
      </c>
      <c r="G7630" s="3" t="str">
        <f t="shared" si="119"/>
        <v>2017-09-26 00:00:00</v>
      </c>
    </row>
    <row r="7631" spans="1:7" x14ac:dyDescent="0.25">
      <c r="A7631" t="s">
        <v>6758</v>
      </c>
      <c r="B7631" s="3">
        <v>41978</v>
      </c>
      <c r="C7631" t="s">
        <v>12532</v>
      </c>
      <c r="D7631" t="s">
        <v>6759</v>
      </c>
      <c r="E7631" t="s">
        <v>13452</v>
      </c>
      <c r="F7631">
        <f>+VLOOKUP(C7631,Fabricante_Consola!$A$5:$B$8,2)</f>
        <v>4</v>
      </c>
      <c r="G7631" s="3" t="str">
        <f t="shared" si="119"/>
        <v>2014-12-05 00:00:00</v>
      </c>
    </row>
    <row r="7632" spans="1:7" x14ac:dyDescent="0.25">
      <c r="A7632" t="s">
        <v>6761</v>
      </c>
      <c r="B7632" s="3">
        <v>43101</v>
      </c>
      <c r="C7632" t="s">
        <v>12532</v>
      </c>
      <c r="D7632" t="s">
        <v>18</v>
      </c>
      <c r="E7632" t="s">
        <v>13453</v>
      </c>
      <c r="F7632">
        <f>+VLOOKUP(C7632,Fabricante_Consola!$A$5:$B$8,2)</f>
        <v>4</v>
      </c>
      <c r="G7632" s="3" t="str">
        <f t="shared" si="119"/>
        <v>2018-01-01 00:00:00</v>
      </c>
    </row>
    <row r="7633" spans="1:7" x14ac:dyDescent="0.25">
      <c r="A7633" t="s">
        <v>6767</v>
      </c>
      <c r="B7633" s="3">
        <v>43101</v>
      </c>
      <c r="C7633" t="s">
        <v>12532</v>
      </c>
      <c r="D7633" t="s">
        <v>399</v>
      </c>
      <c r="E7633" t="s">
        <v>13454</v>
      </c>
      <c r="F7633">
        <f>+VLOOKUP(C7633,Fabricante_Consola!$A$5:$B$8,2)</f>
        <v>4</v>
      </c>
      <c r="G7633" s="3" t="str">
        <f t="shared" si="119"/>
        <v>2018-01-01 00:00:00</v>
      </c>
    </row>
    <row r="7634" spans="1:7" x14ac:dyDescent="0.25">
      <c r="A7634" t="s">
        <v>6769</v>
      </c>
      <c r="B7634" s="3">
        <v>42853</v>
      </c>
      <c r="C7634" t="s">
        <v>12532</v>
      </c>
      <c r="D7634" t="s">
        <v>15</v>
      </c>
      <c r="E7634" t="s">
        <v>13455</v>
      </c>
      <c r="F7634">
        <f>+VLOOKUP(C7634,Fabricante_Consola!$A$5:$B$8,2)</f>
        <v>4</v>
      </c>
      <c r="G7634" s="3" t="str">
        <f t="shared" si="119"/>
        <v>2017-04-28 00:00:00</v>
      </c>
    </row>
    <row r="7635" spans="1:7" x14ac:dyDescent="0.25">
      <c r="A7635" t="s">
        <v>13456</v>
      </c>
      <c r="B7635" s="3">
        <v>43138</v>
      </c>
      <c r="C7635" t="s">
        <v>12532</v>
      </c>
      <c r="D7635" t="s">
        <v>66</v>
      </c>
      <c r="E7635" t="s">
        <v>13457</v>
      </c>
      <c r="F7635">
        <f>+VLOOKUP(C7635,Fabricante_Consola!$A$5:$B$8,2)</f>
        <v>4</v>
      </c>
      <c r="G7635" s="3" t="str">
        <f t="shared" si="119"/>
        <v>2018-02-07 00:00:00</v>
      </c>
    </row>
    <row r="7636" spans="1:7" x14ac:dyDescent="0.25">
      <c r="A7636" t="s">
        <v>6776</v>
      </c>
      <c r="B7636" s="3">
        <v>42613</v>
      </c>
      <c r="C7636" t="s">
        <v>12532</v>
      </c>
      <c r="D7636" t="s">
        <v>2</v>
      </c>
      <c r="E7636" t="s">
        <v>13458</v>
      </c>
      <c r="F7636">
        <f>+VLOOKUP(C7636,Fabricante_Consola!$A$5:$B$8,2)</f>
        <v>4</v>
      </c>
      <c r="G7636" s="3" t="str">
        <f t="shared" si="119"/>
        <v>2016-08-31 00:00:00</v>
      </c>
    </row>
    <row r="7637" spans="1:7" x14ac:dyDescent="0.25">
      <c r="A7637" t="s">
        <v>14844</v>
      </c>
      <c r="B7637" s="3">
        <v>42885</v>
      </c>
      <c r="C7637" t="s">
        <v>12532</v>
      </c>
      <c r="D7637" t="s">
        <v>130</v>
      </c>
      <c r="E7637" t="s">
        <v>13459</v>
      </c>
      <c r="F7637">
        <f>+VLOOKUP(C7637,Fabricante_Consola!$A$5:$B$8,2)</f>
        <v>4</v>
      </c>
      <c r="G7637" s="3" t="str">
        <f t="shared" si="119"/>
        <v>2017-05-30 00:00:00</v>
      </c>
    </row>
    <row r="7638" spans="1:7" x14ac:dyDescent="0.25">
      <c r="A7638" t="s">
        <v>10814</v>
      </c>
      <c r="B7638" s="3">
        <v>41600</v>
      </c>
      <c r="C7638" t="s">
        <v>12532</v>
      </c>
      <c r="D7638" t="s">
        <v>267</v>
      </c>
      <c r="E7638" t="s">
        <v>13460</v>
      </c>
      <c r="F7638">
        <f>+VLOOKUP(C7638,Fabricante_Consola!$A$5:$B$8,2)</f>
        <v>4</v>
      </c>
      <c r="G7638" s="3" t="str">
        <f t="shared" si="119"/>
        <v>2013-11-22 00:00:00</v>
      </c>
    </row>
    <row r="7639" spans="1:7" x14ac:dyDescent="0.25">
      <c r="A7639" t="s">
        <v>1118</v>
      </c>
      <c r="B7639" s="3">
        <v>41940</v>
      </c>
      <c r="C7639" t="s">
        <v>12532</v>
      </c>
      <c r="D7639" t="s">
        <v>83</v>
      </c>
      <c r="E7639" t="s">
        <v>13461</v>
      </c>
      <c r="F7639">
        <f>+VLOOKUP(C7639,Fabricante_Consola!$A$5:$B$8,2)</f>
        <v>4</v>
      </c>
      <c r="G7639" s="3" t="str">
        <f t="shared" si="119"/>
        <v>2014-10-28 00:00:00</v>
      </c>
    </row>
    <row r="7640" spans="1:7" x14ac:dyDescent="0.25">
      <c r="A7640" t="s">
        <v>6791</v>
      </c>
      <c r="B7640" s="3">
        <v>43101</v>
      </c>
      <c r="C7640" t="s">
        <v>12532</v>
      </c>
      <c r="D7640" t="s">
        <v>83</v>
      </c>
      <c r="E7640" t="s">
        <v>13462</v>
      </c>
      <c r="F7640">
        <f>+VLOOKUP(C7640,Fabricante_Consola!$A$5:$B$8,2)</f>
        <v>4</v>
      </c>
      <c r="G7640" s="3" t="str">
        <f t="shared" si="119"/>
        <v>2018-01-01 00:00:00</v>
      </c>
    </row>
    <row r="7641" spans="1:7" x14ac:dyDescent="0.25">
      <c r="A7641" t="s">
        <v>6794</v>
      </c>
      <c r="B7641" s="3">
        <v>42962</v>
      </c>
      <c r="C7641" t="s">
        <v>12532</v>
      </c>
      <c r="D7641" t="s">
        <v>165</v>
      </c>
      <c r="E7641" t="s">
        <v>13463</v>
      </c>
      <c r="F7641">
        <f>+VLOOKUP(C7641,Fabricante_Consola!$A$5:$B$8,2)</f>
        <v>4</v>
      </c>
      <c r="G7641" s="3" t="str">
        <f t="shared" si="119"/>
        <v>2017-08-15 00:00:00</v>
      </c>
    </row>
    <row r="7642" spans="1:7" x14ac:dyDescent="0.25">
      <c r="A7642" t="s">
        <v>6796</v>
      </c>
      <c r="B7642" s="3">
        <v>43056</v>
      </c>
      <c r="C7642" t="s">
        <v>12532</v>
      </c>
      <c r="D7642" t="s">
        <v>26</v>
      </c>
      <c r="E7642" t="s">
        <v>13464</v>
      </c>
      <c r="F7642">
        <f>+VLOOKUP(C7642,Fabricante_Consola!$A$5:$B$8,2)</f>
        <v>4</v>
      </c>
      <c r="G7642" s="3" t="str">
        <f t="shared" si="119"/>
        <v>2017-11-17 00:00:00</v>
      </c>
    </row>
    <row r="7643" spans="1:7" x14ac:dyDescent="0.25">
      <c r="A7643" t="s">
        <v>6798</v>
      </c>
      <c r="B7643" s="3">
        <v>43101</v>
      </c>
      <c r="C7643" t="s">
        <v>12532</v>
      </c>
      <c r="D7643" t="s">
        <v>15</v>
      </c>
      <c r="E7643" t="s">
        <v>13465</v>
      </c>
      <c r="F7643">
        <f>+VLOOKUP(C7643,Fabricante_Consola!$A$5:$B$8,2)</f>
        <v>4</v>
      </c>
      <c r="G7643" s="3" t="str">
        <f t="shared" si="119"/>
        <v>2018-01-01 00:00:00</v>
      </c>
    </row>
    <row r="7644" spans="1:7" x14ac:dyDescent="0.25">
      <c r="A7644" t="s">
        <v>6800</v>
      </c>
      <c r="B7644" s="3">
        <v>43084</v>
      </c>
      <c r="C7644" t="s">
        <v>12532</v>
      </c>
      <c r="D7644" t="s">
        <v>15</v>
      </c>
      <c r="E7644" t="s">
        <v>13466</v>
      </c>
      <c r="F7644">
        <f>+VLOOKUP(C7644,Fabricante_Consola!$A$5:$B$8,2)</f>
        <v>4</v>
      </c>
      <c r="G7644" s="3" t="str">
        <f t="shared" si="119"/>
        <v>2017-12-15 00:00:00</v>
      </c>
    </row>
    <row r="7645" spans="1:7" x14ac:dyDescent="0.25">
      <c r="A7645" t="s">
        <v>6802</v>
      </c>
      <c r="B7645" s="3">
        <v>42853</v>
      </c>
      <c r="C7645" t="s">
        <v>12532</v>
      </c>
      <c r="D7645" t="s">
        <v>15</v>
      </c>
      <c r="E7645" t="s">
        <v>13467</v>
      </c>
      <c r="F7645">
        <f>+VLOOKUP(C7645,Fabricante_Consola!$A$5:$B$8,2)</f>
        <v>4</v>
      </c>
      <c r="G7645" s="3" t="str">
        <f t="shared" si="119"/>
        <v>2017-04-28 00:00:00</v>
      </c>
    </row>
    <row r="7646" spans="1:7" x14ac:dyDescent="0.25">
      <c r="A7646" t="s">
        <v>6806</v>
      </c>
      <c r="B7646" s="3">
        <v>43101</v>
      </c>
      <c r="C7646" t="s">
        <v>12532</v>
      </c>
      <c r="D7646" t="s">
        <v>15</v>
      </c>
      <c r="E7646" t="s">
        <v>13468</v>
      </c>
      <c r="F7646">
        <f>+VLOOKUP(C7646,Fabricante_Consola!$A$5:$B$8,2)</f>
        <v>4</v>
      </c>
      <c r="G7646" s="3" t="str">
        <f t="shared" si="119"/>
        <v>2018-01-01 00:00:00</v>
      </c>
    </row>
    <row r="7647" spans="1:7" x14ac:dyDescent="0.25">
      <c r="A7647" t="s">
        <v>6808</v>
      </c>
      <c r="B7647" s="3">
        <v>42550</v>
      </c>
      <c r="C7647" t="s">
        <v>12532</v>
      </c>
      <c r="D7647" t="s">
        <v>130</v>
      </c>
      <c r="E7647" t="s">
        <v>13469</v>
      </c>
      <c r="F7647">
        <f>+VLOOKUP(C7647,Fabricante_Consola!$A$5:$B$8,2)</f>
        <v>4</v>
      </c>
      <c r="G7647" s="3" t="str">
        <f t="shared" si="119"/>
        <v>2016-06-29 00:00:00</v>
      </c>
    </row>
    <row r="7648" spans="1:7" x14ac:dyDescent="0.25">
      <c r="A7648" t="s">
        <v>13470</v>
      </c>
      <c r="B7648" s="3">
        <v>43101</v>
      </c>
      <c r="C7648" t="s">
        <v>12532</v>
      </c>
      <c r="D7648" t="s">
        <v>1981</v>
      </c>
      <c r="E7648" t="s">
        <v>13471</v>
      </c>
      <c r="F7648">
        <f>+VLOOKUP(C7648,Fabricante_Consola!$A$5:$B$8,2)</f>
        <v>4</v>
      </c>
      <c r="G7648" s="3" t="str">
        <f t="shared" si="119"/>
        <v>2018-01-01 00:00:00</v>
      </c>
    </row>
    <row r="7649" spans="1:7" x14ac:dyDescent="0.25">
      <c r="A7649" t="s">
        <v>6816</v>
      </c>
      <c r="B7649" s="3">
        <v>42377</v>
      </c>
      <c r="C7649" t="s">
        <v>12532</v>
      </c>
      <c r="D7649" t="s">
        <v>2</v>
      </c>
      <c r="E7649" t="s">
        <v>13472</v>
      </c>
      <c r="F7649">
        <f>+VLOOKUP(C7649,Fabricante_Consola!$A$5:$B$8,2)</f>
        <v>4</v>
      </c>
      <c r="G7649" s="3" t="str">
        <f t="shared" si="119"/>
        <v>2016-01-08 00:00:00</v>
      </c>
    </row>
    <row r="7650" spans="1:7" x14ac:dyDescent="0.25">
      <c r="A7650" t="s">
        <v>6818</v>
      </c>
      <c r="B7650" s="3">
        <v>42256</v>
      </c>
      <c r="C7650" t="s">
        <v>12532</v>
      </c>
      <c r="D7650" t="s">
        <v>2</v>
      </c>
      <c r="E7650" t="s">
        <v>13473</v>
      </c>
      <c r="F7650">
        <f>+VLOOKUP(C7650,Fabricante_Consola!$A$5:$B$8,2)</f>
        <v>4</v>
      </c>
      <c r="G7650" s="3" t="str">
        <f t="shared" si="119"/>
        <v>2015-09-09 00:00:00</v>
      </c>
    </row>
    <row r="7651" spans="1:7" x14ac:dyDescent="0.25">
      <c r="A7651" t="s">
        <v>6820</v>
      </c>
      <c r="B7651" s="3">
        <v>42543</v>
      </c>
      <c r="C7651" t="s">
        <v>12532</v>
      </c>
      <c r="D7651" t="s">
        <v>15</v>
      </c>
      <c r="E7651" t="s">
        <v>13474</v>
      </c>
      <c r="F7651">
        <f>+VLOOKUP(C7651,Fabricante_Consola!$A$5:$B$8,2)</f>
        <v>4</v>
      </c>
      <c r="G7651" s="3" t="str">
        <f t="shared" si="119"/>
        <v>2016-06-22 00:00:00</v>
      </c>
    </row>
    <row r="7652" spans="1:7" x14ac:dyDescent="0.25">
      <c r="A7652" t="s">
        <v>1141</v>
      </c>
      <c r="B7652" s="3">
        <v>42251</v>
      </c>
      <c r="C7652" t="s">
        <v>12532</v>
      </c>
      <c r="D7652" t="s">
        <v>2</v>
      </c>
      <c r="E7652" t="s">
        <v>13475</v>
      </c>
      <c r="F7652">
        <f>+VLOOKUP(C7652,Fabricante_Consola!$A$5:$B$8,2)</f>
        <v>4</v>
      </c>
      <c r="G7652" s="3" t="str">
        <f t="shared" si="119"/>
        <v>2015-09-04 00:00:00</v>
      </c>
    </row>
    <row r="7653" spans="1:7" x14ac:dyDescent="0.25">
      <c r="A7653" t="s">
        <v>1154</v>
      </c>
      <c r="B7653" s="3">
        <v>41880</v>
      </c>
      <c r="C7653" t="s">
        <v>12532</v>
      </c>
      <c r="D7653" t="s">
        <v>5</v>
      </c>
      <c r="E7653" t="s">
        <v>13476</v>
      </c>
      <c r="F7653">
        <f>+VLOOKUP(C7653,Fabricante_Consola!$A$5:$B$8,2)</f>
        <v>4</v>
      </c>
      <c r="G7653" s="3" t="str">
        <f t="shared" si="119"/>
        <v>2014-08-29 00:00:00</v>
      </c>
    </row>
    <row r="7654" spans="1:7" x14ac:dyDescent="0.25">
      <c r="A7654" t="s">
        <v>6828</v>
      </c>
      <c r="B7654" s="3">
        <v>42243</v>
      </c>
      <c r="C7654" t="s">
        <v>12532</v>
      </c>
      <c r="D7654" t="s">
        <v>5</v>
      </c>
      <c r="E7654" t="s">
        <v>13477</v>
      </c>
      <c r="F7654">
        <f>+VLOOKUP(C7654,Fabricante_Consola!$A$5:$B$8,2)</f>
        <v>4</v>
      </c>
      <c r="G7654" s="3" t="str">
        <f t="shared" si="119"/>
        <v>2015-08-27 00:00:00</v>
      </c>
    </row>
    <row r="7655" spans="1:7" x14ac:dyDescent="0.25">
      <c r="A7655" t="s">
        <v>6830</v>
      </c>
      <c r="B7655" s="3">
        <v>42607</v>
      </c>
      <c r="C7655" t="s">
        <v>12532</v>
      </c>
      <c r="D7655" t="s">
        <v>5</v>
      </c>
      <c r="E7655" t="s">
        <v>13478</v>
      </c>
      <c r="F7655">
        <f>+VLOOKUP(C7655,Fabricante_Consola!$A$5:$B$8,2)</f>
        <v>4</v>
      </c>
      <c r="G7655" s="3" t="str">
        <f t="shared" si="119"/>
        <v>2016-08-25 00:00:00</v>
      </c>
    </row>
    <row r="7656" spans="1:7" x14ac:dyDescent="0.25">
      <c r="A7656" t="s">
        <v>6832</v>
      </c>
      <c r="B7656" s="3">
        <v>42972</v>
      </c>
      <c r="C7656" t="s">
        <v>12532</v>
      </c>
      <c r="D7656" t="s">
        <v>5</v>
      </c>
      <c r="E7656" t="s">
        <v>13479</v>
      </c>
      <c r="F7656">
        <f>+VLOOKUP(C7656,Fabricante_Consola!$A$5:$B$8,2)</f>
        <v>4</v>
      </c>
      <c r="G7656" s="3" t="str">
        <f t="shared" si="119"/>
        <v>2017-08-25 00:00:00</v>
      </c>
    </row>
    <row r="7657" spans="1:7" x14ac:dyDescent="0.25">
      <c r="A7657" t="s">
        <v>1155</v>
      </c>
      <c r="B7657" s="3">
        <v>41600</v>
      </c>
      <c r="C7657" t="s">
        <v>12532</v>
      </c>
      <c r="D7657" t="s">
        <v>5</v>
      </c>
      <c r="E7657" t="s">
        <v>13480</v>
      </c>
      <c r="F7657">
        <f>+VLOOKUP(C7657,Fabricante_Consola!$A$5:$B$8,2)</f>
        <v>4</v>
      </c>
      <c r="G7657" s="3" t="str">
        <f t="shared" si="119"/>
        <v>2013-11-22 00:00:00</v>
      </c>
    </row>
    <row r="7658" spans="1:7" x14ac:dyDescent="0.25">
      <c r="A7658" t="s">
        <v>6837</v>
      </c>
      <c r="B7658" s="3">
        <v>42650</v>
      </c>
      <c r="C7658" t="s">
        <v>12532</v>
      </c>
      <c r="D7658" t="s">
        <v>2</v>
      </c>
      <c r="E7658" t="s">
        <v>13481</v>
      </c>
      <c r="F7658">
        <f>+VLOOKUP(C7658,Fabricante_Consola!$A$5:$B$8,2)</f>
        <v>4</v>
      </c>
      <c r="G7658" s="3" t="str">
        <f t="shared" si="119"/>
        <v>2016-10-07 00:00:00</v>
      </c>
    </row>
    <row r="7659" spans="1:7" x14ac:dyDescent="0.25">
      <c r="A7659" t="s">
        <v>6839</v>
      </c>
      <c r="B7659" s="3">
        <v>42972</v>
      </c>
      <c r="C7659" t="s">
        <v>12532</v>
      </c>
      <c r="D7659" t="s">
        <v>57</v>
      </c>
      <c r="E7659" t="s">
        <v>13482</v>
      </c>
      <c r="F7659">
        <f>+VLOOKUP(C7659,Fabricante_Consola!$A$5:$B$8,2)</f>
        <v>4</v>
      </c>
      <c r="G7659" s="3" t="str">
        <f t="shared" si="119"/>
        <v>2017-08-25 00:00:00</v>
      </c>
    </row>
    <row r="7660" spans="1:7" x14ac:dyDescent="0.25">
      <c r="A7660" t="s">
        <v>13483</v>
      </c>
      <c r="B7660" s="3">
        <v>41948</v>
      </c>
      <c r="C7660" t="s">
        <v>12532</v>
      </c>
      <c r="D7660" t="s">
        <v>9</v>
      </c>
      <c r="E7660" t="s">
        <v>13484</v>
      </c>
      <c r="F7660">
        <f>+VLOOKUP(C7660,Fabricante_Consola!$A$5:$B$8,2)</f>
        <v>4</v>
      </c>
      <c r="G7660" s="3" t="str">
        <f t="shared" si="119"/>
        <v>2014-11-05 00:00:00</v>
      </c>
    </row>
    <row r="7661" spans="1:7" x14ac:dyDescent="0.25">
      <c r="A7661" t="s">
        <v>6841</v>
      </c>
      <c r="B7661" s="3">
        <v>42216</v>
      </c>
      <c r="C7661" t="s">
        <v>12532</v>
      </c>
      <c r="D7661" t="s">
        <v>42</v>
      </c>
      <c r="E7661" t="s">
        <v>13485</v>
      </c>
      <c r="F7661">
        <f>+VLOOKUP(C7661,Fabricante_Consola!$A$5:$B$8,2)</f>
        <v>4</v>
      </c>
      <c r="G7661" s="3" t="str">
        <f t="shared" si="119"/>
        <v>2015-07-31 00:00:00</v>
      </c>
    </row>
    <row r="7662" spans="1:7" x14ac:dyDescent="0.25">
      <c r="A7662" t="s">
        <v>6846</v>
      </c>
      <c r="B7662" s="3">
        <v>42244</v>
      </c>
      <c r="C7662" t="s">
        <v>12532</v>
      </c>
      <c r="D7662" t="s">
        <v>1981</v>
      </c>
      <c r="E7662" t="s">
        <v>13486</v>
      </c>
      <c r="F7662">
        <f>+VLOOKUP(C7662,Fabricante_Consola!$A$5:$B$8,2)</f>
        <v>4</v>
      </c>
      <c r="G7662" s="3" t="str">
        <f t="shared" si="119"/>
        <v>2015-08-28 00:00:00</v>
      </c>
    </row>
    <row r="7663" spans="1:7" x14ac:dyDescent="0.25">
      <c r="A7663" t="s">
        <v>13487</v>
      </c>
      <c r="B7663" s="3">
        <v>42440</v>
      </c>
      <c r="C7663" t="s">
        <v>12532</v>
      </c>
      <c r="D7663" t="s">
        <v>2</v>
      </c>
      <c r="E7663" t="s">
        <v>13488</v>
      </c>
      <c r="F7663">
        <f>+VLOOKUP(C7663,Fabricante_Consola!$A$5:$B$8,2)</f>
        <v>4</v>
      </c>
      <c r="G7663" s="3" t="str">
        <f t="shared" si="119"/>
        <v>2016-03-11 00:00:00</v>
      </c>
    </row>
    <row r="7664" spans="1:7" x14ac:dyDescent="0.25">
      <c r="A7664" t="s">
        <v>6848</v>
      </c>
      <c r="B7664" s="3">
        <v>42612</v>
      </c>
      <c r="C7664" t="s">
        <v>12532</v>
      </c>
      <c r="D7664" t="s">
        <v>18</v>
      </c>
      <c r="E7664" t="s">
        <v>13489</v>
      </c>
      <c r="F7664">
        <f>+VLOOKUP(C7664,Fabricante_Consola!$A$5:$B$8,2)</f>
        <v>4</v>
      </c>
      <c r="G7664" s="3" t="str">
        <f t="shared" si="119"/>
        <v>2016-08-30 00:00:00</v>
      </c>
    </row>
    <row r="7665" spans="1:7" x14ac:dyDescent="0.25">
      <c r="A7665" t="s">
        <v>6860</v>
      </c>
      <c r="B7665" s="3">
        <v>42990</v>
      </c>
      <c r="C7665" t="s">
        <v>12532</v>
      </c>
      <c r="D7665" t="s">
        <v>15</v>
      </c>
      <c r="E7665" t="s">
        <v>13490</v>
      </c>
      <c r="F7665">
        <f>+VLOOKUP(C7665,Fabricante_Consola!$A$5:$B$8,2)</f>
        <v>4</v>
      </c>
      <c r="G7665" s="3" t="str">
        <f t="shared" si="119"/>
        <v>2017-09-12 00:00:00</v>
      </c>
    </row>
    <row r="7666" spans="1:7" x14ac:dyDescent="0.25">
      <c r="A7666" t="s">
        <v>6862</v>
      </c>
      <c r="B7666" s="3">
        <v>42571</v>
      </c>
      <c r="C7666" t="s">
        <v>12532</v>
      </c>
      <c r="D7666" t="s">
        <v>223</v>
      </c>
      <c r="E7666" t="s">
        <v>13491</v>
      </c>
      <c r="F7666">
        <f>+VLOOKUP(C7666,Fabricante_Consola!$A$5:$B$8,2)</f>
        <v>4</v>
      </c>
      <c r="G7666" s="3" t="str">
        <f t="shared" si="119"/>
        <v>2016-07-20 00:00:00</v>
      </c>
    </row>
    <row r="7667" spans="1:7" x14ac:dyDescent="0.25">
      <c r="A7667" t="s">
        <v>6872</v>
      </c>
      <c r="B7667" s="3">
        <v>42655</v>
      </c>
      <c r="C7667" t="s">
        <v>12532</v>
      </c>
      <c r="D7667" t="s">
        <v>20</v>
      </c>
      <c r="E7667" t="s">
        <v>13492</v>
      </c>
      <c r="F7667">
        <f>+VLOOKUP(C7667,Fabricante_Consola!$A$5:$B$8,2)</f>
        <v>4</v>
      </c>
      <c r="G7667" s="3" t="str">
        <f t="shared" si="119"/>
        <v>2016-10-12 00:00:00</v>
      </c>
    </row>
    <row r="7668" spans="1:7" x14ac:dyDescent="0.25">
      <c r="A7668" t="s">
        <v>6874</v>
      </c>
      <c r="B7668" s="3">
        <v>42657</v>
      </c>
      <c r="C7668" t="s">
        <v>12532</v>
      </c>
      <c r="D7668" t="s">
        <v>15</v>
      </c>
      <c r="E7668" t="s">
        <v>13493</v>
      </c>
      <c r="F7668">
        <f>+VLOOKUP(C7668,Fabricante_Consola!$A$5:$B$8,2)</f>
        <v>4</v>
      </c>
      <c r="G7668" s="3" t="str">
        <f t="shared" si="119"/>
        <v>2016-10-14 00:00:00</v>
      </c>
    </row>
    <row r="7669" spans="1:7" x14ac:dyDescent="0.25">
      <c r="A7669" t="s">
        <v>6876</v>
      </c>
      <c r="B7669" s="3">
        <v>42671</v>
      </c>
      <c r="C7669" t="s">
        <v>12532</v>
      </c>
      <c r="D7669" t="s">
        <v>5</v>
      </c>
      <c r="E7669" t="s">
        <v>13494</v>
      </c>
      <c r="F7669">
        <f>+VLOOKUP(C7669,Fabricante_Consola!$A$5:$B$8,2)</f>
        <v>4</v>
      </c>
      <c r="G7669" s="3" t="str">
        <f t="shared" si="119"/>
        <v>2016-10-28 00:00:00</v>
      </c>
    </row>
    <row r="7670" spans="1:7" x14ac:dyDescent="0.25">
      <c r="A7670" t="s">
        <v>6878</v>
      </c>
      <c r="B7670" s="3">
        <v>43137</v>
      </c>
      <c r="C7670" t="s">
        <v>12532</v>
      </c>
      <c r="D7670" t="s">
        <v>2</v>
      </c>
      <c r="E7670" t="s">
        <v>13495</v>
      </c>
      <c r="F7670">
        <f>+VLOOKUP(C7670,Fabricante_Consola!$A$5:$B$8,2)</f>
        <v>4</v>
      </c>
      <c r="G7670" s="3" t="str">
        <f t="shared" si="119"/>
        <v>2018-02-06 00:00:00</v>
      </c>
    </row>
    <row r="7671" spans="1:7" x14ac:dyDescent="0.25">
      <c r="A7671" t="s">
        <v>6880</v>
      </c>
      <c r="B7671" s="3">
        <v>42916</v>
      </c>
      <c r="C7671" t="s">
        <v>12532</v>
      </c>
      <c r="D7671" t="s">
        <v>5756</v>
      </c>
      <c r="E7671" t="s">
        <v>13496</v>
      </c>
      <c r="F7671">
        <f>+VLOOKUP(C7671,Fabricante_Consola!$A$5:$B$8,2)</f>
        <v>4</v>
      </c>
      <c r="G7671" s="3" t="str">
        <f t="shared" si="119"/>
        <v>2017-06-30 00:00:00</v>
      </c>
    </row>
    <row r="7672" spans="1:7" x14ac:dyDescent="0.25">
      <c r="A7672" t="s">
        <v>6882</v>
      </c>
      <c r="B7672" s="3">
        <v>42405</v>
      </c>
      <c r="C7672" t="s">
        <v>12532</v>
      </c>
      <c r="D7672" t="s">
        <v>18</v>
      </c>
      <c r="E7672" t="s">
        <v>13497</v>
      </c>
      <c r="F7672">
        <f>+VLOOKUP(C7672,Fabricante_Consola!$A$5:$B$8,2)</f>
        <v>4</v>
      </c>
      <c r="G7672" s="3" t="str">
        <f t="shared" si="119"/>
        <v>2016-02-05 00:00:00</v>
      </c>
    </row>
    <row r="7673" spans="1:7" x14ac:dyDescent="0.25">
      <c r="A7673" t="s">
        <v>6884</v>
      </c>
      <c r="B7673" s="3">
        <v>42997</v>
      </c>
      <c r="C7673" t="s">
        <v>12532</v>
      </c>
      <c r="D7673" t="s">
        <v>22</v>
      </c>
      <c r="E7673" t="s">
        <v>13498</v>
      </c>
      <c r="F7673">
        <f>+VLOOKUP(C7673,Fabricante_Consola!$A$5:$B$8,2)</f>
        <v>4</v>
      </c>
      <c r="G7673" s="3" t="str">
        <f t="shared" si="119"/>
        <v>2017-09-19 00:00:00</v>
      </c>
    </row>
    <row r="7674" spans="1:7" x14ac:dyDescent="0.25">
      <c r="A7674" t="s">
        <v>1194</v>
      </c>
      <c r="B7674" s="3">
        <v>42579</v>
      </c>
      <c r="C7674" t="s">
        <v>12532</v>
      </c>
      <c r="D7674" t="s">
        <v>2</v>
      </c>
      <c r="E7674" t="s">
        <v>13499</v>
      </c>
      <c r="F7674">
        <f>+VLOOKUP(C7674,Fabricante_Consola!$A$5:$B$8,2)</f>
        <v>4</v>
      </c>
      <c r="G7674" s="3" t="str">
        <f t="shared" si="119"/>
        <v>2016-07-28 00:00:00</v>
      </c>
    </row>
    <row r="7675" spans="1:7" x14ac:dyDescent="0.25">
      <c r="A7675" t="s">
        <v>6887</v>
      </c>
      <c r="B7675" s="3">
        <v>42579</v>
      </c>
      <c r="C7675" t="s">
        <v>12532</v>
      </c>
      <c r="D7675" t="s">
        <v>2</v>
      </c>
      <c r="E7675" t="s">
        <v>13500</v>
      </c>
      <c r="F7675">
        <f>+VLOOKUP(C7675,Fabricante_Consola!$A$5:$B$8,2)</f>
        <v>4</v>
      </c>
      <c r="G7675" s="3" t="str">
        <f t="shared" si="119"/>
        <v>2016-07-28 00:00:00</v>
      </c>
    </row>
    <row r="7676" spans="1:7" x14ac:dyDescent="0.25">
      <c r="A7676" t="s">
        <v>14846</v>
      </c>
      <c r="B7676" s="3">
        <v>42843</v>
      </c>
      <c r="C7676" t="s">
        <v>12532</v>
      </c>
      <c r="D7676" t="s">
        <v>165</v>
      </c>
      <c r="E7676" t="s">
        <v>13501</v>
      </c>
      <c r="F7676">
        <f>+VLOOKUP(C7676,Fabricante_Consola!$A$5:$B$8,2)</f>
        <v>4</v>
      </c>
      <c r="G7676" s="3" t="str">
        <f t="shared" si="119"/>
        <v>2017-04-18 00:00:00</v>
      </c>
    </row>
    <row r="7677" spans="1:7" x14ac:dyDescent="0.25">
      <c r="A7677" t="s">
        <v>14847</v>
      </c>
      <c r="B7677" s="3">
        <v>42892</v>
      </c>
      <c r="C7677" t="s">
        <v>12532</v>
      </c>
      <c r="D7677" t="s">
        <v>165</v>
      </c>
      <c r="E7677" t="s">
        <v>13502</v>
      </c>
      <c r="F7677">
        <f>+VLOOKUP(C7677,Fabricante_Consola!$A$5:$B$8,2)</f>
        <v>4</v>
      </c>
      <c r="G7677" s="3" t="str">
        <f t="shared" si="119"/>
        <v>2017-06-06 00:00:00</v>
      </c>
    </row>
    <row r="7678" spans="1:7" x14ac:dyDescent="0.25">
      <c r="A7678" t="s">
        <v>14848</v>
      </c>
      <c r="B7678" s="3">
        <v>42969</v>
      </c>
      <c r="C7678" t="s">
        <v>12532</v>
      </c>
      <c r="D7678" t="s">
        <v>165</v>
      </c>
      <c r="E7678" t="s">
        <v>13503</v>
      </c>
      <c r="F7678">
        <f>+VLOOKUP(C7678,Fabricante_Consola!$A$5:$B$8,2)</f>
        <v>4</v>
      </c>
      <c r="G7678" s="3" t="str">
        <f t="shared" si="119"/>
        <v>2017-08-22 00:00:00</v>
      </c>
    </row>
    <row r="7679" spans="1:7" x14ac:dyDescent="0.25">
      <c r="A7679" t="s">
        <v>14849</v>
      </c>
      <c r="B7679" s="3">
        <v>43018</v>
      </c>
      <c r="C7679" t="s">
        <v>12532</v>
      </c>
      <c r="D7679" t="s">
        <v>165</v>
      </c>
      <c r="E7679" t="s">
        <v>13504</v>
      </c>
      <c r="F7679">
        <f>+VLOOKUP(C7679,Fabricante_Consola!$A$5:$B$8,2)</f>
        <v>4</v>
      </c>
      <c r="G7679" s="3" t="str">
        <f t="shared" si="119"/>
        <v>2017-10-10 00:00:00</v>
      </c>
    </row>
    <row r="7680" spans="1:7" x14ac:dyDescent="0.25">
      <c r="A7680" t="s">
        <v>14850</v>
      </c>
      <c r="B7680" s="3">
        <v>43046</v>
      </c>
      <c r="C7680" t="s">
        <v>12532</v>
      </c>
      <c r="D7680" t="s">
        <v>165</v>
      </c>
      <c r="E7680" t="s">
        <v>13505</v>
      </c>
      <c r="F7680">
        <f>+VLOOKUP(C7680,Fabricante_Consola!$A$5:$B$8,2)</f>
        <v>4</v>
      </c>
      <c r="G7680" s="3" t="str">
        <f t="shared" si="119"/>
        <v>2017-11-07 00:00:00</v>
      </c>
    </row>
    <row r="7681" spans="1:7" x14ac:dyDescent="0.25">
      <c r="A7681" t="s">
        <v>1195</v>
      </c>
      <c r="B7681" s="3">
        <v>42328</v>
      </c>
      <c r="C7681" t="s">
        <v>12532</v>
      </c>
      <c r="D7681" t="s">
        <v>2</v>
      </c>
      <c r="E7681" t="s">
        <v>13506</v>
      </c>
      <c r="F7681">
        <f>+VLOOKUP(C7681,Fabricante_Consola!$A$5:$B$8,2)</f>
        <v>4</v>
      </c>
      <c r="G7681" s="3" t="str">
        <f t="shared" si="119"/>
        <v>2015-11-20 00:00:00</v>
      </c>
    </row>
    <row r="7682" spans="1:7" x14ac:dyDescent="0.25">
      <c r="A7682" t="s">
        <v>6895</v>
      </c>
      <c r="B7682" s="3">
        <v>42970</v>
      </c>
      <c r="C7682" t="s">
        <v>12532</v>
      </c>
      <c r="D7682" t="s">
        <v>11</v>
      </c>
      <c r="E7682" t="s">
        <v>13507</v>
      </c>
      <c r="F7682">
        <f>+VLOOKUP(C7682,Fabricante_Consola!$A$5:$B$8,2)</f>
        <v>4</v>
      </c>
      <c r="G7682" s="3" t="str">
        <f t="shared" si="119"/>
        <v>2017-08-23 00:00:00</v>
      </c>
    </row>
    <row r="7683" spans="1:7" x14ac:dyDescent="0.25">
      <c r="A7683" t="s">
        <v>6897</v>
      </c>
      <c r="B7683" s="3">
        <v>42489</v>
      </c>
      <c r="C7683" t="s">
        <v>12532</v>
      </c>
      <c r="D7683" t="s">
        <v>57</v>
      </c>
      <c r="E7683" t="s">
        <v>13508</v>
      </c>
      <c r="F7683">
        <f>+VLOOKUP(C7683,Fabricante_Consola!$A$5:$B$8,2)</f>
        <v>4</v>
      </c>
      <c r="G7683" s="3" t="str">
        <f t="shared" ref="G7683:G7746" si="120">+TEXT(B7683,"yyyy-mm-dd hh:mm:ss")</f>
        <v>2016-04-29 00:00:00</v>
      </c>
    </row>
    <row r="7684" spans="1:7" x14ac:dyDescent="0.25">
      <c r="A7684" t="s">
        <v>6899</v>
      </c>
      <c r="B7684" s="3">
        <v>42817</v>
      </c>
      <c r="C7684" t="s">
        <v>12532</v>
      </c>
      <c r="D7684" t="s">
        <v>83</v>
      </c>
      <c r="E7684" t="s">
        <v>13509</v>
      </c>
      <c r="F7684">
        <f>+VLOOKUP(C7684,Fabricante_Consola!$A$5:$B$8,2)</f>
        <v>4</v>
      </c>
      <c r="G7684" s="3" t="str">
        <f t="shared" si="120"/>
        <v>2017-03-23 00:00:00</v>
      </c>
    </row>
    <row r="7685" spans="1:7" x14ac:dyDescent="0.25">
      <c r="A7685" t="s">
        <v>13510</v>
      </c>
      <c r="B7685" s="3">
        <v>42156</v>
      </c>
      <c r="C7685" t="s">
        <v>12532</v>
      </c>
      <c r="D7685" t="s">
        <v>42</v>
      </c>
      <c r="E7685" t="s">
        <v>13511</v>
      </c>
      <c r="F7685">
        <f>+VLOOKUP(C7685,Fabricante_Consola!$A$5:$B$8,2)</f>
        <v>4</v>
      </c>
      <c r="G7685" s="3" t="str">
        <f t="shared" si="120"/>
        <v>2015-06-01 00:00:00</v>
      </c>
    </row>
    <row r="7686" spans="1:7" x14ac:dyDescent="0.25">
      <c r="A7686" t="s">
        <v>6903</v>
      </c>
      <c r="B7686" s="3">
        <v>43101</v>
      </c>
      <c r="C7686" t="s">
        <v>12532</v>
      </c>
      <c r="D7686" t="s">
        <v>555</v>
      </c>
      <c r="E7686" t="s">
        <v>13512</v>
      </c>
      <c r="F7686">
        <f>+VLOOKUP(C7686,Fabricante_Consola!$A$5:$B$8,2)</f>
        <v>4</v>
      </c>
      <c r="G7686" s="3" t="str">
        <f t="shared" si="120"/>
        <v>2018-01-01 00:00:00</v>
      </c>
    </row>
    <row r="7687" spans="1:7" x14ac:dyDescent="0.25">
      <c r="A7687" t="s">
        <v>6909</v>
      </c>
      <c r="B7687" s="3">
        <v>41628</v>
      </c>
      <c r="C7687" t="s">
        <v>12532</v>
      </c>
      <c r="D7687" t="s">
        <v>66</v>
      </c>
      <c r="E7687" t="s">
        <v>13513</v>
      </c>
      <c r="F7687">
        <f>+VLOOKUP(C7687,Fabricante_Consola!$A$5:$B$8,2)</f>
        <v>4</v>
      </c>
      <c r="G7687" s="3" t="str">
        <f t="shared" si="120"/>
        <v>2013-12-20 00:00:00</v>
      </c>
    </row>
    <row r="7688" spans="1:7" x14ac:dyDescent="0.25">
      <c r="A7688" t="s">
        <v>13514</v>
      </c>
      <c r="B7688" s="3">
        <v>42874</v>
      </c>
      <c r="C7688" t="s">
        <v>12532</v>
      </c>
      <c r="D7688" t="s">
        <v>2</v>
      </c>
      <c r="E7688" t="s">
        <v>13515</v>
      </c>
      <c r="F7688">
        <f>+VLOOKUP(C7688,Fabricante_Consola!$A$5:$B$8,2)</f>
        <v>4</v>
      </c>
      <c r="G7688" s="3" t="str">
        <f t="shared" si="120"/>
        <v>2017-05-19 00:00:00</v>
      </c>
    </row>
    <row r="7689" spans="1:7" x14ac:dyDescent="0.25">
      <c r="A7689" t="s">
        <v>6913</v>
      </c>
      <c r="B7689" s="3">
        <v>42433</v>
      </c>
      <c r="C7689" t="s">
        <v>12532</v>
      </c>
      <c r="D7689" t="s">
        <v>57</v>
      </c>
      <c r="E7689" t="s">
        <v>13516</v>
      </c>
      <c r="F7689">
        <f>+VLOOKUP(C7689,Fabricante_Consola!$A$5:$B$8,2)</f>
        <v>4</v>
      </c>
      <c r="G7689" s="3" t="str">
        <f t="shared" si="120"/>
        <v>2016-03-04 00:00:00</v>
      </c>
    </row>
    <row r="7690" spans="1:7" x14ac:dyDescent="0.25">
      <c r="A7690" t="s">
        <v>6923</v>
      </c>
      <c r="B7690" s="3">
        <v>42144</v>
      </c>
      <c r="C7690" t="s">
        <v>12532</v>
      </c>
      <c r="D7690" t="s">
        <v>223</v>
      </c>
      <c r="E7690" t="s">
        <v>13517</v>
      </c>
      <c r="F7690">
        <f>+VLOOKUP(C7690,Fabricante_Consola!$A$5:$B$8,2)</f>
        <v>4</v>
      </c>
      <c r="G7690" s="3" t="str">
        <f t="shared" si="120"/>
        <v>2015-05-20 00:00:00</v>
      </c>
    </row>
    <row r="7691" spans="1:7" x14ac:dyDescent="0.25">
      <c r="A7691" t="s">
        <v>6925</v>
      </c>
      <c r="B7691" s="3">
        <v>43101</v>
      </c>
      <c r="C7691" t="s">
        <v>12532</v>
      </c>
      <c r="D7691" t="s">
        <v>223</v>
      </c>
      <c r="E7691" t="s">
        <v>13518</v>
      </c>
      <c r="F7691">
        <f>+VLOOKUP(C7691,Fabricante_Consola!$A$5:$B$8,2)</f>
        <v>4</v>
      </c>
      <c r="G7691" s="3" t="str">
        <f t="shared" si="120"/>
        <v>2018-01-01 00:00:00</v>
      </c>
    </row>
    <row r="7692" spans="1:7" x14ac:dyDescent="0.25">
      <c r="A7692" t="s">
        <v>6927</v>
      </c>
      <c r="B7692" s="3">
        <v>42241</v>
      </c>
      <c r="C7692" t="s">
        <v>12532</v>
      </c>
      <c r="D7692" t="s">
        <v>223</v>
      </c>
      <c r="E7692" t="s">
        <v>13519</v>
      </c>
      <c r="F7692">
        <f>+VLOOKUP(C7692,Fabricante_Consola!$A$5:$B$8,2)</f>
        <v>4</v>
      </c>
      <c r="G7692" s="3" t="str">
        <f t="shared" si="120"/>
        <v>2015-08-25 00:00:00</v>
      </c>
    </row>
    <row r="7693" spans="1:7" x14ac:dyDescent="0.25">
      <c r="A7693" t="s">
        <v>6929</v>
      </c>
      <c r="B7693" s="3">
        <v>42955</v>
      </c>
      <c r="C7693" t="s">
        <v>12532</v>
      </c>
      <c r="D7693" t="s">
        <v>223</v>
      </c>
      <c r="E7693" t="s">
        <v>13520</v>
      </c>
      <c r="F7693">
        <f>+VLOOKUP(C7693,Fabricante_Consola!$A$5:$B$8,2)</f>
        <v>4</v>
      </c>
      <c r="G7693" s="3" t="str">
        <f t="shared" si="120"/>
        <v>2017-08-08 00:00:00</v>
      </c>
    </row>
    <row r="7694" spans="1:7" x14ac:dyDescent="0.25">
      <c r="A7694" t="s">
        <v>6931</v>
      </c>
      <c r="B7694" s="3">
        <v>43101</v>
      </c>
      <c r="C7694" t="s">
        <v>12532</v>
      </c>
      <c r="D7694" t="s">
        <v>223</v>
      </c>
      <c r="E7694" t="s">
        <v>13521</v>
      </c>
      <c r="F7694">
        <f>+VLOOKUP(C7694,Fabricante_Consola!$A$5:$B$8,2)</f>
        <v>4</v>
      </c>
      <c r="G7694" s="3" t="str">
        <f t="shared" si="120"/>
        <v>2018-01-01 00:00:00</v>
      </c>
    </row>
    <row r="7695" spans="1:7" x14ac:dyDescent="0.25">
      <c r="A7695" t="s">
        <v>6941</v>
      </c>
      <c r="B7695" s="3">
        <v>42720</v>
      </c>
      <c r="C7695" t="s">
        <v>12532</v>
      </c>
      <c r="D7695" t="s">
        <v>66</v>
      </c>
      <c r="E7695" t="s">
        <v>13522</v>
      </c>
      <c r="F7695">
        <f>+VLOOKUP(C7695,Fabricante_Consola!$A$5:$B$8,2)</f>
        <v>4</v>
      </c>
      <c r="G7695" s="3" t="str">
        <f t="shared" si="120"/>
        <v>2016-12-16 00:00:00</v>
      </c>
    </row>
    <row r="7696" spans="1:7" x14ac:dyDescent="0.25">
      <c r="A7696" t="s">
        <v>13523</v>
      </c>
      <c r="B7696" s="3">
        <v>43137</v>
      </c>
      <c r="C7696" t="s">
        <v>12532</v>
      </c>
      <c r="D7696" t="s">
        <v>2</v>
      </c>
      <c r="E7696" t="s">
        <v>13524</v>
      </c>
      <c r="F7696">
        <f>+VLOOKUP(C7696,Fabricante_Consola!$A$5:$B$8,2)</f>
        <v>4</v>
      </c>
      <c r="G7696" s="3" t="str">
        <f t="shared" si="120"/>
        <v>2018-02-06 00:00:00</v>
      </c>
    </row>
    <row r="7697" spans="1:7" x14ac:dyDescent="0.25">
      <c r="A7697" t="s">
        <v>1230</v>
      </c>
      <c r="B7697" s="3">
        <v>41716</v>
      </c>
      <c r="C7697" t="s">
        <v>12532</v>
      </c>
      <c r="D7697" t="s">
        <v>57</v>
      </c>
      <c r="E7697" t="s">
        <v>13525</v>
      </c>
      <c r="F7697">
        <f>+VLOOKUP(C7697,Fabricante_Consola!$A$5:$B$8,2)</f>
        <v>4</v>
      </c>
      <c r="G7697" s="3" t="str">
        <f t="shared" si="120"/>
        <v>2014-03-18 00:00:00</v>
      </c>
    </row>
    <row r="7698" spans="1:7" x14ac:dyDescent="0.25">
      <c r="A7698" t="s">
        <v>1231</v>
      </c>
      <c r="B7698" s="3">
        <v>42248</v>
      </c>
      <c r="C7698" t="s">
        <v>12532</v>
      </c>
      <c r="D7698" t="s">
        <v>57</v>
      </c>
      <c r="E7698" t="s">
        <v>13526</v>
      </c>
      <c r="F7698">
        <f>+VLOOKUP(C7698,Fabricante_Consola!$A$5:$B$8,2)</f>
        <v>4</v>
      </c>
      <c r="G7698" s="3" t="str">
        <f t="shared" si="120"/>
        <v>2015-09-01 00:00:00</v>
      </c>
    </row>
    <row r="7699" spans="1:7" x14ac:dyDescent="0.25">
      <c r="A7699" t="s">
        <v>6949</v>
      </c>
      <c r="B7699" s="3">
        <v>43153</v>
      </c>
      <c r="C7699" t="s">
        <v>12532</v>
      </c>
      <c r="D7699" t="s">
        <v>2</v>
      </c>
      <c r="E7699" t="s">
        <v>13527</v>
      </c>
      <c r="F7699">
        <f>+VLOOKUP(C7699,Fabricante_Consola!$A$5:$B$8,2)</f>
        <v>4</v>
      </c>
      <c r="G7699" s="3" t="str">
        <f t="shared" si="120"/>
        <v>2018-02-22 00:00:00</v>
      </c>
    </row>
    <row r="7700" spans="1:7" x14ac:dyDescent="0.25">
      <c r="A7700" t="s">
        <v>6953</v>
      </c>
      <c r="B7700" s="3">
        <v>42796</v>
      </c>
      <c r="C7700" t="s">
        <v>12532</v>
      </c>
      <c r="D7700" t="s">
        <v>2</v>
      </c>
      <c r="E7700" t="s">
        <v>13528</v>
      </c>
      <c r="F7700">
        <f>+VLOOKUP(C7700,Fabricante_Consola!$A$5:$B$8,2)</f>
        <v>4</v>
      </c>
      <c r="G7700" s="3" t="str">
        <f t="shared" si="120"/>
        <v>2017-03-02 00:00:00</v>
      </c>
    </row>
    <row r="7701" spans="1:7" x14ac:dyDescent="0.25">
      <c r="A7701" t="s">
        <v>6959</v>
      </c>
      <c r="B7701" s="3">
        <v>42755</v>
      </c>
      <c r="C7701" t="s">
        <v>12532</v>
      </c>
      <c r="D7701" t="s">
        <v>66</v>
      </c>
      <c r="E7701" t="s">
        <v>13529</v>
      </c>
      <c r="F7701">
        <f>+VLOOKUP(C7701,Fabricante_Consola!$A$5:$B$8,2)</f>
        <v>4</v>
      </c>
      <c r="G7701" s="3" t="str">
        <f t="shared" si="120"/>
        <v>2017-01-20 00:00:00</v>
      </c>
    </row>
    <row r="7702" spans="1:7" x14ac:dyDescent="0.25">
      <c r="A7702" t="s">
        <v>6961</v>
      </c>
      <c r="B7702" s="3">
        <v>41878</v>
      </c>
      <c r="C7702" t="s">
        <v>12532</v>
      </c>
      <c r="D7702" t="s">
        <v>2</v>
      </c>
      <c r="E7702" t="s">
        <v>13530</v>
      </c>
      <c r="F7702">
        <f>+VLOOKUP(C7702,Fabricante_Consola!$A$5:$B$8,2)</f>
        <v>4</v>
      </c>
      <c r="G7702" s="3" t="str">
        <f t="shared" si="120"/>
        <v>2014-08-27 00:00:00</v>
      </c>
    </row>
    <row r="7703" spans="1:7" x14ac:dyDescent="0.25">
      <c r="A7703" t="s">
        <v>6963</v>
      </c>
      <c r="B7703" s="3">
        <v>43101</v>
      </c>
      <c r="C7703" t="s">
        <v>12532</v>
      </c>
      <c r="D7703" t="s">
        <v>57</v>
      </c>
      <c r="E7703" t="s">
        <v>13531</v>
      </c>
      <c r="F7703">
        <f>+VLOOKUP(C7703,Fabricante_Consola!$A$5:$B$8,2)</f>
        <v>4</v>
      </c>
      <c r="G7703" s="3" t="str">
        <f t="shared" si="120"/>
        <v>2018-01-01 00:00:00</v>
      </c>
    </row>
    <row r="7704" spans="1:7" x14ac:dyDescent="0.25">
      <c r="A7704" t="s">
        <v>6965</v>
      </c>
      <c r="B7704" s="3">
        <v>41878</v>
      </c>
      <c r="C7704" t="s">
        <v>12532</v>
      </c>
      <c r="D7704" t="s">
        <v>2</v>
      </c>
      <c r="E7704" t="s">
        <v>13532</v>
      </c>
      <c r="F7704">
        <f>+VLOOKUP(C7704,Fabricante_Consola!$A$5:$B$8,2)</f>
        <v>4</v>
      </c>
      <c r="G7704" s="3" t="str">
        <f t="shared" si="120"/>
        <v>2014-08-27 00:00:00</v>
      </c>
    </row>
    <row r="7705" spans="1:7" x14ac:dyDescent="0.25">
      <c r="A7705" t="s">
        <v>6967</v>
      </c>
      <c r="B7705" s="3">
        <v>41880</v>
      </c>
      <c r="C7705" t="s">
        <v>12532</v>
      </c>
      <c r="D7705" t="s">
        <v>2</v>
      </c>
      <c r="E7705" t="s">
        <v>13533</v>
      </c>
      <c r="F7705">
        <f>+VLOOKUP(C7705,Fabricante_Consola!$A$5:$B$8,2)</f>
        <v>4</v>
      </c>
      <c r="G7705" s="3" t="str">
        <f t="shared" si="120"/>
        <v>2014-08-29 00:00:00</v>
      </c>
    </row>
    <row r="7706" spans="1:7" x14ac:dyDescent="0.25">
      <c r="A7706" t="s">
        <v>6969</v>
      </c>
      <c r="B7706" s="3">
        <v>42916</v>
      </c>
      <c r="C7706" t="s">
        <v>12532</v>
      </c>
      <c r="D7706" t="s">
        <v>20</v>
      </c>
      <c r="E7706" t="s">
        <v>13534</v>
      </c>
      <c r="F7706">
        <f>+VLOOKUP(C7706,Fabricante_Consola!$A$5:$B$8,2)</f>
        <v>4</v>
      </c>
      <c r="G7706" s="3" t="str">
        <f t="shared" si="120"/>
        <v>2017-06-30 00:00:00</v>
      </c>
    </row>
    <row r="7707" spans="1:7" x14ac:dyDescent="0.25">
      <c r="A7707" t="s">
        <v>6973</v>
      </c>
      <c r="B7707" s="3">
        <v>42752</v>
      </c>
      <c r="C7707" t="s">
        <v>12532</v>
      </c>
      <c r="D7707" t="s">
        <v>2</v>
      </c>
      <c r="E7707" t="s">
        <v>13535</v>
      </c>
      <c r="F7707">
        <f>+VLOOKUP(C7707,Fabricante_Consola!$A$5:$B$8,2)</f>
        <v>4</v>
      </c>
      <c r="G7707" s="3" t="str">
        <f t="shared" si="120"/>
        <v>2017-01-17 00:00:00</v>
      </c>
    </row>
    <row r="7708" spans="1:7" x14ac:dyDescent="0.25">
      <c r="A7708" t="s">
        <v>6975</v>
      </c>
      <c r="B7708" s="3">
        <v>42545</v>
      </c>
      <c r="C7708" t="s">
        <v>12532</v>
      </c>
      <c r="D7708" t="s">
        <v>223</v>
      </c>
      <c r="E7708" t="s">
        <v>13536</v>
      </c>
      <c r="F7708">
        <f>+VLOOKUP(C7708,Fabricante_Consola!$A$5:$B$8,2)</f>
        <v>4</v>
      </c>
      <c r="G7708" s="3" t="str">
        <f t="shared" si="120"/>
        <v>2016-06-24 00:00:00</v>
      </c>
    </row>
    <row r="7709" spans="1:7" x14ac:dyDescent="0.25">
      <c r="A7709" t="s">
        <v>6980</v>
      </c>
      <c r="B7709" s="3">
        <v>43101</v>
      </c>
      <c r="C7709" t="s">
        <v>12532</v>
      </c>
      <c r="D7709" t="s">
        <v>18</v>
      </c>
      <c r="E7709" t="s">
        <v>13537</v>
      </c>
      <c r="F7709">
        <f>+VLOOKUP(C7709,Fabricante_Consola!$A$5:$B$8,2)</f>
        <v>4</v>
      </c>
      <c r="G7709" s="3" t="str">
        <f t="shared" si="120"/>
        <v>2018-01-01 00:00:00</v>
      </c>
    </row>
    <row r="7710" spans="1:7" x14ac:dyDescent="0.25">
      <c r="A7710" t="s">
        <v>6986</v>
      </c>
      <c r="B7710" s="3">
        <v>42927</v>
      </c>
      <c r="C7710" t="s">
        <v>12532</v>
      </c>
      <c r="D7710" t="s">
        <v>165</v>
      </c>
      <c r="E7710" t="s">
        <v>13538</v>
      </c>
      <c r="F7710">
        <f>+VLOOKUP(C7710,Fabricante_Consola!$A$5:$B$8,2)</f>
        <v>4</v>
      </c>
      <c r="G7710" s="3" t="str">
        <f t="shared" si="120"/>
        <v>2017-07-11 00:00:00</v>
      </c>
    </row>
    <row r="7711" spans="1:7" x14ac:dyDescent="0.25">
      <c r="A7711" t="s">
        <v>6988</v>
      </c>
      <c r="B7711" s="3">
        <v>42962</v>
      </c>
      <c r="C7711" t="s">
        <v>12532</v>
      </c>
      <c r="D7711" t="s">
        <v>165</v>
      </c>
      <c r="E7711" t="s">
        <v>13539</v>
      </c>
      <c r="F7711">
        <f>+VLOOKUP(C7711,Fabricante_Consola!$A$5:$B$8,2)</f>
        <v>4</v>
      </c>
      <c r="G7711" s="3" t="str">
        <f t="shared" si="120"/>
        <v>2017-08-15 00:00:00</v>
      </c>
    </row>
    <row r="7712" spans="1:7" x14ac:dyDescent="0.25">
      <c r="A7712" t="s">
        <v>6990</v>
      </c>
      <c r="B7712" s="3">
        <v>43046</v>
      </c>
      <c r="C7712" t="s">
        <v>12532</v>
      </c>
      <c r="D7712" t="s">
        <v>165</v>
      </c>
      <c r="E7712" t="s">
        <v>13540</v>
      </c>
      <c r="F7712">
        <f>+VLOOKUP(C7712,Fabricante_Consola!$A$5:$B$8,2)</f>
        <v>4</v>
      </c>
      <c r="G7712" s="3" t="str">
        <f t="shared" si="120"/>
        <v>2017-11-07 00:00:00</v>
      </c>
    </row>
    <row r="7713" spans="1:7" x14ac:dyDescent="0.25">
      <c r="A7713" t="s">
        <v>13541</v>
      </c>
      <c r="B7713" s="3">
        <v>41887</v>
      </c>
      <c r="C7713" t="s">
        <v>12532</v>
      </c>
      <c r="D7713" t="s">
        <v>109</v>
      </c>
      <c r="E7713" t="s">
        <v>13542</v>
      </c>
      <c r="F7713">
        <f>+VLOOKUP(C7713,Fabricante_Consola!$A$5:$B$8,2)</f>
        <v>4</v>
      </c>
      <c r="G7713" s="3" t="str">
        <f t="shared" si="120"/>
        <v>2014-09-05 00:00:00</v>
      </c>
    </row>
    <row r="7714" spans="1:7" x14ac:dyDescent="0.25">
      <c r="A7714" t="s">
        <v>6992</v>
      </c>
      <c r="B7714" s="3">
        <v>42290</v>
      </c>
      <c r="C7714" t="s">
        <v>12532</v>
      </c>
      <c r="D7714" t="s">
        <v>165</v>
      </c>
      <c r="E7714" t="s">
        <v>13543</v>
      </c>
      <c r="F7714">
        <f>+VLOOKUP(C7714,Fabricante_Consola!$A$5:$B$8,2)</f>
        <v>4</v>
      </c>
      <c r="G7714" s="3" t="str">
        <f t="shared" si="120"/>
        <v>2015-10-13 00:00:00</v>
      </c>
    </row>
    <row r="7715" spans="1:7" x14ac:dyDescent="0.25">
      <c r="A7715" t="s">
        <v>6994</v>
      </c>
      <c r="B7715" s="3">
        <v>42304</v>
      </c>
      <c r="C7715" t="s">
        <v>12532</v>
      </c>
      <c r="D7715" t="s">
        <v>165</v>
      </c>
      <c r="E7715" t="s">
        <v>13544</v>
      </c>
      <c r="F7715">
        <f>+VLOOKUP(C7715,Fabricante_Consola!$A$5:$B$8,2)</f>
        <v>4</v>
      </c>
      <c r="G7715" s="3" t="str">
        <f t="shared" si="120"/>
        <v>2015-10-27 00:00:00</v>
      </c>
    </row>
    <row r="7716" spans="1:7" x14ac:dyDescent="0.25">
      <c r="A7716" t="s">
        <v>6996</v>
      </c>
      <c r="B7716" s="3">
        <v>42332</v>
      </c>
      <c r="C7716" t="s">
        <v>12532</v>
      </c>
      <c r="D7716" t="s">
        <v>165</v>
      </c>
      <c r="E7716" t="s">
        <v>13545</v>
      </c>
      <c r="F7716">
        <f>+VLOOKUP(C7716,Fabricante_Consola!$A$5:$B$8,2)</f>
        <v>4</v>
      </c>
      <c r="G7716" s="3" t="str">
        <f t="shared" si="120"/>
        <v>2015-11-24 00:00:00</v>
      </c>
    </row>
    <row r="7717" spans="1:7" x14ac:dyDescent="0.25">
      <c r="A7717" t="s">
        <v>6998</v>
      </c>
      <c r="B7717" s="3">
        <v>42360</v>
      </c>
      <c r="C7717" t="s">
        <v>12532</v>
      </c>
      <c r="D7717" t="s">
        <v>165</v>
      </c>
      <c r="E7717" t="s">
        <v>13546</v>
      </c>
      <c r="F7717">
        <f>+VLOOKUP(C7717,Fabricante_Consola!$A$5:$B$8,2)</f>
        <v>4</v>
      </c>
      <c r="G7717" s="3" t="str">
        <f t="shared" si="120"/>
        <v>2015-12-22 00:00:00</v>
      </c>
    </row>
    <row r="7718" spans="1:7" x14ac:dyDescent="0.25">
      <c r="A7718" t="s">
        <v>7000</v>
      </c>
      <c r="B7718" s="3">
        <v>42458</v>
      </c>
      <c r="C7718" t="s">
        <v>12532</v>
      </c>
      <c r="D7718" t="s">
        <v>15</v>
      </c>
      <c r="E7718" t="s">
        <v>13547</v>
      </c>
      <c r="F7718">
        <f>+VLOOKUP(C7718,Fabricante_Consola!$A$5:$B$8,2)</f>
        <v>4</v>
      </c>
      <c r="G7718" s="3" t="str">
        <f t="shared" si="120"/>
        <v>2016-03-29 00:00:00</v>
      </c>
    </row>
    <row r="7719" spans="1:7" x14ac:dyDescent="0.25">
      <c r="A7719" t="s">
        <v>7002</v>
      </c>
      <c r="B7719" s="3">
        <v>42528</v>
      </c>
      <c r="C7719" t="s">
        <v>12532</v>
      </c>
      <c r="D7719" t="s">
        <v>15</v>
      </c>
      <c r="E7719" t="s">
        <v>13548</v>
      </c>
      <c r="F7719">
        <f>+VLOOKUP(C7719,Fabricante_Consola!$A$5:$B$8,2)</f>
        <v>4</v>
      </c>
      <c r="G7719" s="3" t="str">
        <f t="shared" si="120"/>
        <v>2016-06-07 00:00:00</v>
      </c>
    </row>
    <row r="7720" spans="1:7" x14ac:dyDescent="0.25">
      <c r="A7720" t="s">
        <v>7004</v>
      </c>
      <c r="B7720" s="3">
        <v>42577</v>
      </c>
      <c r="C7720" t="s">
        <v>12532</v>
      </c>
      <c r="D7720" t="s">
        <v>15</v>
      </c>
      <c r="E7720" t="s">
        <v>13549</v>
      </c>
      <c r="F7720">
        <f>+VLOOKUP(C7720,Fabricante_Consola!$A$5:$B$8,2)</f>
        <v>4</v>
      </c>
      <c r="G7720" s="3" t="str">
        <f t="shared" si="120"/>
        <v>2016-07-26 00:00:00</v>
      </c>
    </row>
    <row r="7721" spans="1:7" x14ac:dyDescent="0.25">
      <c r="A7721" t="s">
        <v>14851</v>
      </c>
      <c r="B7721" s="3">
        <v>42626</v>
      </c>
      <c r="C7721" t="s">
        <v>12532</v>
      </c>
      <c r="D7721" t="s">
        <v>165</v>
      </c>
      <c r="E7721" t="s">
        <v>13550</v>
      </c>
      <c r="F7721">
        <f>+VLOOKUP(C7721,Fabricante_Consola!$A$5:$B$8,2)</f>
        <v>4</v>
      </c>
      <c r="G7721" s="3" t="str">
        <f t="shared" si="120"/>
        <v>2016-09-13 00:00:00</v>
      </c>
    </row>
    <row r="7722" spans="1:7" x14ac:dyDescent="0.25">
      <c r="A7722" t="s">
        <v>7007</v>
      </c>
      <c r="B7722" s="3">
        <v>42997</v>
      </c>
      <c r="C7722" t="s">
        <v>12532</v>
      </c>
      <c r="D7722" t="s">
        <v>15</v>
      </c>
      <c r="E7722" t="s">
        <v>13551</v>
      </c>
      <c r="F7722">
        <f>+VLOOKUP(C7722,Fabricante_Consola!$A$5:$B$8,2)</f>
        <v>4</v>
      </c>
      <c r="G7722" s="3" t="str">
        <f t="shared" si="120"/>
        <v>2017-09-19 00:00:00</v>
      </c>
    </row>
    <row r="7723" spans="1:7" x14ac:dyDescent="0.25">
      <c r="A7723" t="s">
        <v>7009</v>
      </c>
      <c r="B7723" s="3">
        <v>43088</v>
      </c>
      <c r="C7723" t="s">
        <v>12532</v>
      </c>
      <c r="D7723" t="s">
        <v>165</v>
      </c>
      <c r="E7723" t="s">
        <v>13552</v>
      </c>
      <c r="F7723">
        <f>+VLOOKUP(C7723,Fabricante_Consola!$A$5:$B$8,2)</f>
        <v>4</v>
      </c>
      <c r="G7723" s="3" t="str">
        <f t="shared" si="120"/>
        <v>2017-12-19 00:00:00</v>
      </c>
    </row>
    <row r="7724" spans="1:7" x14ac:dyDescent="0.25">
      <c r="A7724" t="s">
        <v>14852</v>
      </c>
      <c r="B7724" s="3">
        <v>42530</v>
      </c>
      <c r="C7724" t="s">
        <v>12532</v>
      </c>
      <c r="D7724" t="s">
        <v>15</v>
      </c>
      <c r="E7724" t="s">
        <v>13553</v>
      </c>
      <c r="F7724">
        <f>+VLOOKUP(C7724,Fabricante_Consola!$A$5:$B$8,2)</f>
        <v>4</v>
      </c>
      <c r="G7724" s="3" t="str">
        <f t="shared" si="120"/>
        <v>2016-06-09 00:00:00</v>
      </c>
    </row>
    <row r="7725" spans="1:7" x14ac:dyDescent="0.25">
      <c r="A7725" t="s">
        <v>7014</v>
      </c>
      <c r="B7725" s="3">
        <v>42416</v>
      </c>
      <c r="C7725" t="s">
        <v>12532</v>
      </c>
      <c r="D7725" t="s">
        <v>7380</v>
      </c>
      <c r="E7725" t="s">
        <v>13554</v>
      </c>
      <c r="F7725">
        <f>+VLOOKUP(C7725,Fabricante_Consola!$A$5:$B$8,2)</f>
        <v>4</v>
      </c>
      <c r="G7725" s="3" t="str">
        <f t="shared" si="120"/>
        <v>2016-02-16 00:00:00</v>
      </c>
    </row>
    <row r="7726" spans="1:7" x14ac:dyDescent="0.25">
      <c r="A7726" t="s">
        <v>13555</v>
      </c>
      <c r="B7726" s="3">
        <v>43101</v>
      </c>
      <c r="C7726" t="s">
        <v>12532</v>
      </c>
      <c r="D7726" t="s">
        <v>66</v>
      </c>
      <c r="E7726" t="s">
        <v>13556</v>
      </c>
      <c r="F7726">
        <f>+VLOOKUP(C7726,Fabricante_Consola!$A$5:$B$8,2)</f>
        <v>4</v>
      </c>
      <c r="G7726" s="3" t="str">
        <f t="shared" si="120"/>
        <v>2018-01-01 00:00:00</v>
      </c>
    </row>
    <row r="7727" spans="1:7" x14ac:dyDescent="0.25">
      <c r="A7727" t="s">
        <v>7030</v>
      </c>
      <c r="B7727" s="3">
        <v>42811</v>
      </c>
      <c r="C7727" t="s">
        <v>12532</v>
      </c>
      <c r="D7727" t="s">
        <v>223</v>
      </c>
      <c r="E7727" t="s">
        <v>13557</v>
      </c>
      <c r="F7727">
        <f>+VLOOKUP(C7727,Fabricante_Consola!$A$5:$B$8,2)</f>
        <v>4</v>
      </c>
      <c r="G7727" s="3" t="str">
        <f t="shared" si="120"/>
        <v>2017-03-17 00:00:00</v>
      </c>
    </row>
    <row r="7728" spans="1:7" x14ac:dyDescent="0.25">
      <c r="A7728" t="s">
        <v>7032</v>
      </c>
      <c r="B7728" s="3">
        <v>42725</v>
      </c>
      <c r="C7728" t="s">
        <v>12532</v>
      </c>
      <c r="D7728" t="s">
        <v>9</v>
      </c>
      <c r="E7728" t="s">
        <v>13558</v>
      </c>
      <c r="F7728">
        <f>+VLOOKUP(C7728,Fabricante_Consola!$A$5:$B$8,2)</f>
        <v>4</v>
      </c>
      <c r="G7728" s="3" t="str">
        <f t="shared" si="120"/>
        <v>2016-12-21 00:00:00</v>
      </c>
    </row>
    <row r="7729" spans="1:7" x14ac:dyDescent="0.25">
      <c r="A7729" t="s">
        <v>13559</v>
      </c>
      <c r="B7729" s="3">
        <v>42536</v>
      </c>
      <c r="C7729" t="s">
        <v>12532</v>
      </c>
      <c r="D7729" t="s">
        <v>42</v>
      </c>
      <c r="E7729" t="s">
        <v>13560</v>
      </c>
      <c r="F7729">
        <f>+VLOOKUP(C7729,Fabricante_Consola!$A$5:$B$8,2)</f>
        <v>4</v>
      </c>
      <c r="G7729" s="3" t="str">
        <f t="shared" si="120"/>
        <v>2016-06-15 00:00:00</v>
      </c>
    </row>
    <row r="7730" spans="1:7" x14ac:dyDescent="0.25">
      <c r="A7730" t="s">
        <v>13561</v>
      </c>
      <c r="B7730" s="3">
        <v>42284</v>
      </c>
      <c r="C7730" t="s">
        <v>12532</v>
      </c>
      <c r="D7730" t="s">
        <v>661</v>
      </c>
      <c r="E7730" t="s">
        <v>13562</v>
      </c>
      <c r="F7730">
        <f>+VLOOKUP(C7730,Fabricante_Consola!$A$5:$B$8,2)</f>
        <v>4</v>
      </c>
      <c r="G7730" s="3" t="str">
        <f t="shared" si="120"/>
        <v>2015-10-07 00:00:00</v>
      </c>
    </row>
    <row r="7731" spans="1:7" x14ac:dyDescent="0.25">
      <c r="A7731" t="s">
        <v>1272</v>
      </c>
      <c r="B7731" s="3">
        <v>42545</v>
      </c>
      <c r="C7731" t="s">
        <v>12532</v>
      </c>
      <c r="D7731" t="s">
        <v>526</v>
      </c>
      <c r="E7731" t="s">
        <v>13563</v>
      </c>
      <c r="F7731">
        <f>+VLOOKUP(C7731,Fabricante_Consola!$A$5:$B$8,2)</f>
        <v>4</v>
      </c>
      <c r="G7731" s="3" t="str">
        <f t="shared" si="120"/>
        <v>2016-06-24 00:00:00</v>
      </c>
    </row>
    <row r="7732" spans="1:7" x14ac:dyDescent="0.25">
      <c r="A7732" t="s">
        <v>13564</v>
      </c>
      <c r="B7732" s="3">
        <v>41962</v>
      </c>
      <c r="C7732" t="s">
        <v>12532</v>
      </c>
      <c r="D7732" t="s">
        <v>42</v>
      </c>
      <c r="E7732" t="s">
        <v>13565</v>
      </c>
      <c r="F7732">
        <f>+VLOOKUP(C7732,Fabricante_Consola!$A$5:$B$8,2)</f>
        <v>4</v>
      </c>
      <c r="G7732" s="3" t="str">
        <f t="shared" si="120"/>
        <v>2014-11-19 00:00:00</v>
      </c>
    </row>
    <row r="7733" spans="1:7" x14ac:dyDescent="0.25">
      <c r="A7733" t="s">
        <v>7038</v>
      </c>
      <c r="B7733" s="3">
        <v>41969</v>
      </c>
      <c r="C7733" t="s">
        <v>12532</v>
      </c>
      <c r="D7733" t="s">
        <v>42</v>
      </c>
      <c r="E7733" t="s">
        <v>13566</v>
      </c>
      <c r="F7733">
        <f>+VLOOKUP(C7733,Fabricante_Consola!$A$5:$B$8,2)</f>
        <v>4</v>
      </c>
      <c r="G7733" s="3" t="str">
        <f t="shared" si="120"/>
        <v>2014-11-26 00:00:00</v>
      </c>
    </row>
    <row r="7734" spans="1:7" x14ac:dyDescent="0.25">
      <c r="A7734" t="s">
        <v>7042</v>
      </c>
      <c r="B7734" s="3">
        <v>43101</v>
      </c>
      <c r="C7734" t="s">
        <v>12532</v>
      </c>
      <c r="D7734" t="s">
        <v>526</v>
      </c>
      <c r="E7734" t="s">
        <v>13567</v>
      </c>
      <c r="F7734">
        <f>+VLOOKUP(C7734,Fabricante_Consola!$A$5:$B$8,2)</f>
        <v>4</v>
      </c>
      <c r="G7734" s="3" t="str">
        <f t="shared" si="120"/>
        <v>2018-01-01 00:00:00</v>
      </c>
    </row>
    <row r="7735" spans="1:7" x14ac:dyDescent="0.25">
      <c r="A7735" t="s">
        <v>7044</v>
      </c>
      <c r="B7735" s="3">
        <v>43144</v>
      </c>
      <c r="C7735" t="s">
        <v>12532</v>
      </c>
      <c r="D7735" t="s">
        <v>20</v>
      </c>
      <c r="E7735" t="s">
        <v>13568</v>
      </c>
      <c r="F7735">
        <f>+VLOOKUP(C7735,Fabricante_Consola!$A$5:$B$8,2)</f>
        <v>4</v>
      </c>
      <c r="G7735" s="3" t="str">
        <f t="shared" si="120"/>
        <v>2018-02-13 00:00:00</v>
      </c>
    </row>
    <row r="7736" spans="1:7" x14ac:dyDescent="0.25">
      <c r="A7736" t="s">
        <v>7048</v>
      </c>
      <c r="B7736" s="3">
        <v>43126</v>
      </c>
      <c r="C7736" t="s">
        <v>12532</v>
      </c>
      <c r="D7736" t="s">
        <v>83</v>
      </c>
      <c r="E7736" t="s">
        <v>13569</v>
      </c>
      <c r="F7736">
        <f>+VLOOKUP(C7736,Fabricante_Consola!$A$5:$B$8,2)</f>
        <v>4</v>
      </c>
      <c r="G7736" s="3" t="str">
        <f t="shared" si="120"/>
        <v>2018-01-26 00:00:00</v>
      </c>
    </row>
    <row r="7737" spans="1:7" x14ac:dyDescent="0.25">
      <c r="A7737" t="s">
        <v>7050</v>
      </c>
      <c r="B7737" s="3">
        <v>42668</v>
      </c>
      <c r="C7737" t="s">
        <v>12532</v>
      </c>
      <c r="D7737" t="s">
        <v>20</v>
      </c>
      <c r="E7737" t="s">
        <v>13570</v>
      </c>
      <c r="F7737">
        <f>+VLOOKUP(C7737,Fabricante_Consola!$A$5:$B$8,2)</f>
        <v>4</v>
      </c>
      <c r="G7737" s="3" t="str">
        <f t="shared" si="120"/>
        <v>2016-10-25 00:00:00</v>
      </c>
    </row>
    <row r="7738" spans="1:7" x14ac:dyDescent="0.25">
      <c r="A7738" t="s">
        <v>7056</v>
      </c>
      <c r="B7738" s="3">
        <v>42935</v>
      </c>
      <c r="C7738" t="s">
        <v>12532</v>
      </c>
      <c r="D7738" t="s">
        <v>1199</v>
      </c>
      <c r="E7738" t="s">
        <v>13571</v>
      </c>
      <c r="F7738">
        <f>+VLOOKUP(C7738,Fabricante_Consola!$A$5:$B$8,2)</f>
        <v>4</v>
      </c>
      <c r="G7738" s="3" t="str">
        <f t="shared" si="120"/>
        <v>2017-07-19 00:00:00</v>
      </c>
    </row>
    <row r="7739" spans="1:7" x14ac:dyDescent="0.25">
      <c r="A7739" t="s">
        <v>7058</v>
      </c>
      <c r="B7739" s="3">
        <v>43101</v>
      </c>
      <c r="C7739" t="s">
        <v>12532</v>
      </c>
      <c r="D7739" t="s">
        <v>51</v>
      </c>
      <c r="E7739" t="s">
        <v>13572</v>
      </c>
      <c r="F7739">
        <f>+VLOOKUP(C7739,Fabricante_Consola!$A$5:$B$8,2)</f>
        <v>4</v>
      </c>
      <c r="G7739" s="3" t="str">
        <f t="shared" si="120"/>
        <v>2018-01-01 00:00:00</v>
      </c>
    </row>
    <row r="7740" spans="1:7" x14ac:dyDescent="0.25">
      <c r="A7740" t="s">
        <v>7060</v>
      </c>
      <c r="B7740" s="3">
        <v>43101</v>
      </c>
      <c r="C7740" t="s">
        <v>12532</v>
      </c>
      <c r="D7740" t="s">
        <v>15</v>
      </c>
      <c r="E7740" t="s">
        <v>13573</v>
      </c>
      <c r="F7740">
        <f>+VLOOKUP(C7740,Fabricante_Consola!$A$5:$B$8,2)</f>
        <v>4</v>
      </c>
      <c r="G7740" s="3" t="str">
        <f t="shared" si="120"/>
        <v>2018-01-01 00:00:00</v>
      </c>
    </row>
    <row r="7741" spans="1:7" x14ac:dyDescent="0.25">
      <c r="A7741" t="s">
        <v>7064</v>
      </c>
      <c r="B7741" s="3">
        <v>42661</v>
      </c>
      <c r="C7741" t="s">
        <v>12532</v>
      </c>
      <c r="D7741" t="s">
        <v>11</v>
      </c>
      <c r="E7741" t="s">
        <v>13574</v>
      </c>
      <c r="F7741">
        <f>+VLOOKUP(C7741,Fabricante_Consola!$A$5:$B$8,2)</f>
        <v>4</v>
      </c>
      <c r="G7741" s="3" t="str">
        <f t="shared" si="120"/>
        <v>2016-10-18 00:00:00</v>
      </c>
    </row>
    <row r="7742" spans="1:7" x14ac:dyDescent="0.25">
      <c r="A7742" t="s">
        <v>7066</v>
      </c>
      <c r="B7742" s="3">
        <v>42998</v>
      </c>
      <c r="C7742" t="s">
        <v>12532</v>
      </c>
      <c r="D7742" t="s">
        <v>57</v>
      </c>
      <c r="E7742" t="s">
        <v>13575</v>
      </c>
      <c r="F7742">
        <f>+VLOOKUP(C7742,Fabricante_Consola!$A$5:$B$8,2)</f>
        <v>4</v>
      </c>
      <c r="G7742" s="3" t="str">
        <f t="shared" si="120"/>
        <v>2017-09-20 00:00:00</v>
      </c>
    </row>
    <row r="7743" spans="1:7" x14ac:dyDescent="0.25">
      <c r="A7743" t="s">
        <v>1287</v>
      </c>
      <c r="B7743" s="3">
        <v>42108</v>
      </c>
      <c r="C7743" t="s">
        <v>12532</v>
      </c>
      <c r="D7743" t="s">
        <v>22</v>
      </c>
      <c r="E7743" t="s">
        <v>13576</v>
      </c>
      <c r="F7743">
        <f>+VLOOKUP(C7743,Fabricante_Consola!$A$5:$B$8,2)</f>
        <v>4</v>
      </c>
      <c r="G7743" s="3" t="str">
        <f t="shared" si="120"/>
        <v>2015-04-14 00:00:00</v>
      </c>
    </row>
    <row r="7744" spans="1:7" x14ac:dyDescent="0.25">
      <c r="A7744" t="s">
        <v>7071</v>
      </c>
      <c r="B7744" s="3">
        <v>42433</v>
      </c>
      <c r="C7744" t="s">
        <v>12532</v>
      </c>
      <c r="D7744" t="s">
        <v>22</v>
      </c>
      <c r="E7744" t="s">
        <v>13577</v>
      </c>
      <c r="F7744">
        <f>+VLOOKUP(C7744,Fabricante_Consola!$A$5:$B$8,2)</f>
        <v>4</v>
      </c>
      <c r="G7744" s="3" t="str">
        <f t="shared" si="120"/>
        <v>2016-03-04 00:00:00</v>
      </c>
    </row>
    <row r="7745" spans="1:7" x14ac:dyDescent="0.25">
      <c r="A7745" t="s">
        <v>7079</v>
      </c>
      <c r="B7745" s="3">
        <v>43101</v>
      </c>
      <c r="C7745" t="s">
        <v>12532</v>
      </c>
      <c r="D7745" t="s">
        <v>2</v>
      </c>
      <c r="E7745" t="s">
        <v>13578</v>
      </c>
      <c r="F7745">
        <f>+VLOOKUP(C7745,Fabricante_Consola!$A$5:$B$8,2)</f>
        <v>4</v>
      </c>
      <c r="G7745" s="3" t="str">
        <f t="shared" si="120"/>
        <v>2018-01-01 00:00:00</v>
      </c>
    </row>
    <row r="7746" spans="1:7" x14ac:dyDescent="0.25">
      <c r="A7746" t="s">
        <v>7081</v>
      </c>
      <c r="B7746" s="3">
        <v>42678</v>
      </c>
      <c r="C7746" t="s">
        <v>12532</v>
      </c>
      <c r="D7746" t="s">
        <v>20</v>
      </c>
      <c r="E7746" t="s">
        <v>13579</v>
      </c>
      <c r="F7746">
        <f>+VLOOKUP(C7746,Fabricante_Consola!$A$5:$B$8,2)</f>
        <v>4</v>
      </c>
      <c r="G7746" s="3" t="str">
        <f t="shared" si="120"/>
        <v>2016-11-04 00:00:00</v>
      </c>
    </row>
    <row r="7747" spans="1:7" x14ac:dyDescent="0.25">
      <c r="A7747" t="s">
        <v>1295</v>
      </c>
      <c r="B7747" s="3">
        <v>42181</v>
      </c>
      <c r="C7747" t="s">
        <v>12532</v>
      </c>
      <c r="D7747" t="s">
        <v>20</v>
      </c>
      <c r="E7747" t="s">
        <v>13580</v>
      </c>
      <c r="F7747">
        <f>+VLOOKUP(C7747,Fabricante_Consola!$A$5:$B$8,2)</f>
        <v>4</v>
      </c>
      <c r="G7747" s="3" t="str">
        <f t="shared" ref="G7747:G7810" si="121">+TEXT(B7747,"yyyy-mm-dd hh:mm:ss")</f>
        <v>2015-06-26 00:00:00</v>
      </c>
    </row>
    <row r="7748" spans="1:7" x14ac:dyDescent="0.25">
      <c r="A7748" t="s">
        <v>7089</v>
      </c>
      <c r="B7748" s="3">
        <v>42901</v>
      </c>
      <c r="C7748" t="s">
        <v>12532</v>
      </c>
      <c r="D7748" t="s">
        <v>20</v>
      </c>
      <c r="E7748" t="s">
        <v>13581</v>
      </c>
      <c r="F7748">
        <f>+VLOOKUP(C7748,Fabricante_Consola!$A$5:$B$8,2)</f>
        <v>4</v>
      </c>
      <c r="G7748" s="3" t="str">
        <f t="shared" si="121"/>
        <v>2017-06-15 00:00:00</v>
      </c>
    </row>
    <row r="7749" spans="1:7" x14ac:dyDescent="0.25">
      <c r="A7749" t="s">
        <v>7094</v>
      </c>
      <c r="B7749" s="3">
        <v>42629</v>
      </c>
      <c r="C7749" t="s">
        <v>12532</v>
      </c>
      <c r="D7749" t="s">
        <v>7095</v>
      </c>
      <c r="E7749" t="s">
        <v>13582</v>
      </c>
      <c r="F7749">
        <f>+VLOOKUP(C7749,Fabricante_Consola!$A$5:$B$8,2)</f>
        <v>4</v>
      </c>
      <c r="G7749" s="3" t="str">
        <f t="shared" si="121"/>
        <v>2016-09-16 00:00:00</v>
      </c>
    </row>
    <row r="7750" spans="1:7" x14ac:dyDescent="0.25">
      <c r="A7750" t="s">
        <v>7098</v>
      </c>
      <c r="B7750" s="3">
        <v>43101</v>
      </c>
      <c r="C7750" t="s">
        <v>12532</v>
      </c>
      <c r="D7750" t="s">
        <v>2</v>
      </c>
      <c r="E7750" t="s">
        <v>13583</v>
      </c>
      <c r="F7750">
        <f>+VLOOKUP(C7750,Fabricante_Consola!$A$5:$B$8,2)</f>
        <v>4</v>
      </c>
      <c r="G7750" s="3" t="str">
        <f t="shared" si="121"/>
        <v>2018-01-01 00:00:00</v>
      </c>
    </row>
    <row r="7751" spans="1:7" x14ac:dyDescent="0.25">
      <c r="A7751" t="s">
        <v>13584</v>
      </c>
      <c r="B7751" s="3">
        <v>42951</v>
      </c>
      <c r="C7751" t="s">
        <v>12532</v>
      </c>
      <c r="D7751" t="s">
        <v>2</v>
      </c>
      <c r="E7751" t="s">
        <v>13585</v>
      </c>
      <c r="F7751">
        <f>+VLOOKUP(C7751,Fabricante_Consola!$A$5:$B$8,2)</f>
        <v>4</v>
      </c>
      <c r="G7751" s="3" t="str">
        <f t="shared" si="121"/>
        <v>2017-08-04 00:00:00</v>
      </c>
    </row>
    <row r="7752" spans="1:7" x14ac:dyDescent="0.25">
      <c r="A7752" t="s">
        <v>7102</v>
      </c>
      <c r="B7752" s="3">
        <v>43161</v>
      </c>
      <c r="C7752" t="s">
        <v>12532</v>
      </c>
      <c r="D7752" t="s">
        <v>57</v>
      </c>
      <c r="E7752" t="s">
        <v>13586</v>
      </c>
      <c r="F7752">
        <f>+VLOOKUP(C7752,Fabricante_Consola!$A$5:$B$8,2)</f>
        <v>4</v>
      </c>
      <c r="G7752" s="3" t="str">
        <f t="shared" si="121"/>
        <v>2018-03-02 00:00:00</v>
      </c>
    </row>
    <row r="7753" spans="1:7" x14ac:dyDescent="0.25">
      <c r="A7753" t="s">
        <v>13587</v>
      </c>
      <c r="B7753" s="3">
        <v>43101</v>
      </c>
      <c r="C7753" t="s">
        <v>12532</v>
      </c>
      <c r="D7753" t="s">
        <v>15</v>
      </c>
      <c r="E7753" t="s">
        <v>13588</v>
      </c>
      <c r="F7753">
        <f>+VLOOKUP(C7753,Fabricante_Consola!$A$5:$B$8,2)</f>
        <v>4</v>
      </c>
      <c r="G7753" s="3" t="str">
        <f t="shared" si="121"/>
        <v>2018-01-01 00:00:00</v>
      </c>
    </row>
    <row r="7754" spans="1:7" x14ac:dyDescent="0.25">
      <c r="A7754" t="s">
        <v>1313</v>
      </c>
      <c r="B7754" s="3">
        <v>41796</v>
      </c>
      <c r="C7754" t="s">
        <v>12532</v>
      </c>
      <c r="D7754" t="s">
        <v>15</v>
      </c>
      <c r="E7754" t="s">
        <v>13589</v>
      </c>
      <c r="F7754">
        <f>+VLOOKUP(C7754,Fabricante_Consola!$A$5:$B$8,2)</f>
        <v>4</v>
      </c>
      <c r="G7754" s="3" t="str">
        <f t="shared" si="121"/>
        <v>2014-06-06 00:00:00</v>
      </c>
    </row>
    <row r="7755" spans="1:7" x14ac:dyDescent="0.25">
      <c r="A7755" t="s">
        <v>7107</v>
      </c>
      <c r="B7755" s="3">
        <v>43119</v>
      </c>
      <c r="C7755" t="s">
        <v>12532</v>
      </c>
      <c r="D7755" t="s">
        <v>5</v>
      </c>
      <c r="E7755" t="s">
        <v>13590</v>
      </c>
      <c r="F7755">
        <f>+VLOOKUP(C7755,Fabricante_Consola!$A$5:$B$8,2)</f>
        <v>4</v>
      </c>
      <c r="G7755" s="3" t="str">
        <f t="shared" si="121"/>
        <v>2018-01-19 00:00:00</v>
      </c>
    </row>
    <row r="7756" spans="1:7" x14ac:dyDescent="0.25">
      <c r="A7756" t="s">
        <v>7111</v>
      </c>
      <c r="B7756" s="3">
        <v>42780</v>
      </c>
      <c r="C7756" t="s">
        <v>12532</v>
      </c>
      <c r="D7756" t="s">
        <v>20</v>
      </c>
      <c r="E7756" t="s">
        <v>13591</v>
      </c>
      <c r="F7756">
        <f>+VLOOKUP(C7756,Fabricante_Consola!$A$5:$B$8,2)</f>
        <v>4</v>
      </c>
      <c r="G7756" s="3" t="str">
        <f t="shared" si="121"/>
        <v>2017-02-14 00:00:00</v>
      </c>
    </row>
    <row r="7757" spans="1:7" x14ac:dyDescent="0.25">
      <c r="A7757" t="s">
        <v>7113</v>
      </c>
      <c r="B7757" s="3">
        <v>43186</v>
      </c>
      <c r="C7757" t="s">
        <v>12532</v>
      </c>
      <c r="D7757" t="s">
        <v>20</v>
      </c>
      <c r="E7757" t="s">
        <v>13592</v>
      </c>
      <c r="F7757">
        <f>+VLOOKUP(C7757,Fabricante_Consola!$A$5:$B$8,2)</f>
        <v>4</v>
      </c>
      <c r="G7757" s="3" t="str">
        <f t="shared" si="121"/>
        <v>2018-03-27 00:00:00</v>
      </c>
    </row>
    <row r="7758" spans="1:7" x14ac:dyDescent="0.25">
      <c r="A7758" t="s">
        <v>7115</v>
      </c>
      <c r="B7758" s="3">
        <v>42836</v>
      </c>
      <c r="C7758" t="s">
        <v>12532</v>
      </c>
      <c r="D7758" t="s">
        <v>20</v>
      </c>
      <c r="E7758" t="s">
        <v>13593</v>
      </c>
      <c r="F7758">
        <f>+VLOOKUP(C7758,Fabricante_Consola!$A$5:$B$8,2)</f>
        <v>4</v>
      </c>
      <c r="G7758" s="3" t="str">
        <f t="shared" si="121"/>
        <v>2017-04-11 00:00:00</v>
      </c>
    </row>
    <row r="7759" spans="1:7" x14ac:dyDescent="0.25">
      <c r="A7759" t="s">
        <v>7117</v>
      </c>
      <c r="B7759" s="3">
        <v>42566</v>
      </c>
      <c r="C7759" t="s">
        <v>12532</v>
      </c>
      <c r="D7759" t="s">
        <v>20</v>
      </c>
      <c r="E7759" t="s">
        <v>13594</v>
      </c>
      <c r="F7759">
        <f>+VLOOKUP(C7759,Fabricante_Consola!$A$5:$B$8,2)</f>
        <v>4</v>
      </c>
      <c r="G7759" s="3" t="str">
        <f t="shared" si="121"/>
        <v>2016-07-15 00:00:00</v>
      </c>
    </row>
    <row r="7760" spans="1:7" x14ac:dyDescent="0.25">
      <c r="A7760" t="s">
        <v>7122</v>
      </c>
      <c r="B7760" s="3">
        <v>42468</v>
      </c>
      <c r="C7760" t="s">
        <v>12532</v>
      </c>
      <c r="D7760" t="s">
        <v>20</v>
      </c>
      <c r="E7760" t="s">
        <v>13595</v>
      </c>
      <c r="F7760">
        <f>+VLOOKUP(C7760,Fabricante_Consola!$A$5:$B$8,2)</f>
        <v>4</v>
      </c>
      <c r="G7760" s="3" t="str">
        <f t="shared" si="121"/>
        <v>2016-04-08 00:00:00</v>
      </c>
    </row>
    <row r="7761" spans="1:7" x14ac:dyDescent="0.25">
      <c r="A7761" t="s">
        <v>7126</v>
      </c>
      <c r="B7761" s="3">
        <v>42885</v>
      </c>
      <c r="C7761" t="s">
        <v>12532</v>
      </c>
      <c r="D7761" t="s">
        <v>5</v>
      </c>
      <c r="E7761" t="s">
        <v>13596</v>
      </c>
      <c r="F7761">
        <f>+VLOOKUP(C7761,Fabricante_Consola!$A$5:$B$8,2)</f>
        <v>4</v>
      </c>
      <c r="G7761" s="3" t="str">
        <f t="shared" si="121"/>
        <v>2017-05-30 00:00:00</v>
      </c>
    </row>
    <row r="7762" spans="1:7" x14ac:dyDescent="0.25">
      <c r="A7762" t="s">
        <v>14853</v>
      </c>
      <c r="B7762" s="3">
        <v>43101</v>
      </c>
      <c r="C7762" t="s">
        <v>12532</v>
      </c>
      <c r="D7762" t="s">
        <v>2</v>
      </c>
      <c r="E7762" t="s">
        <v>13597</v>
      </c>
      <c r="F7762">
        <f>+VLOOKUP(C7762,Fabricante_Consola!$A$5:$B$8,2)</f>
        <v>4</v>
      </c>
      <c r="G7762" s="3" t="str">
        <f t="shared" si="121"/>
        <v>2018-01-01 00:00:00</v>
      </c>
    </row>
    <row r="7763" spans="1:7" x14ac:dyDescent="0.25">
      <c r="A7763" t="s">
        <v>7133</v>
      </c>
      <c r="B7763" s="3">
        <v>43101</v>
      </c>
      <c r="C7763" t="s">
        <v>12532</v>
      </c>
      <c r="D7763" t="s">
        <v>15</v>
      </c>
      <c r="E7763" t="s">
        <v>13598</v>
      </c>
      <c r="F7763">
        <f>+VLOOKUP(C7763,Fabricante_Consola!$A$5:$B$8,2)</f>
        <v>4</v>
      </c>
      <c r="G7763" s="3" t="str">
        <f t="shared" si="121"/>
        <v>2018-01-01 00:00:00</v>
      </c>
    </row>
    <row r="7764" spans="1:7" x14ac:dyDescent="0.25">
      <c r="A7764" t="s">
        <v>13599</v>
      </c>
      <c r="B7764" s="3">
        <v>42496</v>
      </c>
      <c r="C7764" t="s">
        <v>12532</v>
      </c>
      <c r="D7764" t="s">
        <v>18</v>
      </c>
      <c r="E7764" t="s">
        <v>13600</v>
      </c>
      <c r="F7764">
        <f>+VLOOKUP(C7764,Fabricante_Consola!$A$5:$B$8,2)</f>
        <v>4</v>
      </c>
      <c r="G7764" s="3" t="str">
        <f t="shared" si="121"/>
        <v>2016-05-06 00:00:00</v>
      </c>
    </row>
    <row r="7765" spans="1:7" x14ac:dyDescent="0.25">
      <c r="A7765" t="s">
        <v>7141</v>
      </c>
      <c r="B7765" s="3">
        <v>43011</v>
      </c>
      <c r="C7765" t="s">
        <v>12532</v>
      </c>
      <c r="D7765" t="s">
        <v>57</v>
      </c>
      <c r="E7765" t="s">
        <v>13601</v>
      </c>
      <c r="F7765">
        <f>+VLOOKUP(C7765,Fabricante_Consola!$A$5:$B$8,2)</f>
        <v>4</v>
      </c>
      <c r="G7765" s="3" t="str">
        <f t="shared" si="121"/>
        <v>2017-10-03 00:00:00</v>
      </c>
    </row>
    <row r="7766" spans="1:7" x14ac:dyDescent="0.25">
      <c r="A7766" t="s">
        <v>13602</v>
      </c>
      <c r="B7766" s="3">
        <v>43012</v>
      </c>
      <c r="C7766" t="s">
        <v>12532</v>
      </c>
      <c r="D7766" t="s">
        <v>66</v>
      </c>
      <c r="E7766" t="s">
        <v>13603</v>
      </c>
      <c r="F7766">
        <f>+VLOOKUP(C7766,Fabricante_Consola!$A$5:$B$8,2)</f>
        <v>4</v>
      </c>
      <c r="G7766" s="3" t="str">
        <f t="shared" si="121"/>
        <v>2017-10-04 00:00:00</v>
      </c>
    </row>
    <row r="7767" spans="1:7" x14ac:dyDescent="0.25">
      <c r="A7767" t="s">
        <v>13604</v>
      </c>
      <c r="B7767" s="3">
        <v>43013</v>
      </c>
      <c r="C7767" t="s">
        <v>12532</v>
      </c>
      <c r="D7767" t="s">
        <v>15</v>
      </c>
      <c r="E7767" t="s">
        <v>13605</v>
      </c>
      <c r="F7767">
        <f>+VLOOKUP(C7767,Fabricante_Consola!$A$5:$B$8,2)</f>
        <v>4</v>
      </c>
      <c r="G7767" s="3" t="str">
        <f t="shared" si="121"/>
        <v>2017-10-05 00:00:00</v>
      </c>
    </row>
    <row r="7768" spans="1:7" x14ac:dyDescent="0.25">
      <c r="A7768" t="s">
        <v>1330</v>
      </c>
      <c r="B7768" s="3">
        <v>42972</v>
      </c>
      <c r="C7768" t="s">
        <v>12532</v>
      </c>
      <c r="D7768" t="s">
        <v>22</v>
      </c>
      <c r="E7768" t="s">
        <v>13606</v>
      </c>
      <c r="F7768">
        <f>+VLOOKUP(C7768,Fabricante_Consola!$A$5:$B$8,2)</f>
        <v>4</v>
      </c>
      <c r="G7768" s="3" t="str">
        <f t="shared" si="121"/>
        <v>2017-08-25 00:00:00</v>
      </c>
    </row>
    <row r="7769" spans="1:7" x14ac:dyDescent="0.25">
      <c r="A7769" t="s">
        <v>1332</v>
      </c>
      <c r="B7769" s="3">
        <v>42972</v>
      </c>
      <c r="C7769" t="s">
        <v>12532</v>
      </c>
      <c r="D7769" t="s">
        <v>22</v>
      </c>
      <c r="E7769" t="s">
        <v>13607</v>
      </c>
      <c r="F7769">
        <f>+VLOOKUP(C7769,Fabricante_Consola!$A$5:$B$8,2)</f>
        <v>4</v>
      </c>
      <c r="G7769" s="3" t="str">
        <f t="shared" si="121"/>
        <v>2017-08-25 00:00:00</v>
      </c>
    </row>
    <row r="7770" spans="1:7" x14ac:dyDescent="0.25">
      <c r="A7770" t="s">
        <v>7150</v>
      </c>
      <c r="B7770" s="3">
        <v>42405</v>
      </c>
      <c r="C7770" t="s">
        <v>12532</v>
      </c>
      <c r="D7770" t="s">
        <v>22</v>
      </c>
      <c r="E7770" t="s">
        <v>13608</v>
      </c>
      <c r="F7770">
        <f>+VLOOKUP(C7770,Fabricante_Consola!$A$5:$B$8,2)</f>
        <v>4</v>
      </c>
      <c r="G7770" s="3" t="str">
        <f t="shared" si="121"/>
        <v>2016-02-05 00:00:00</v>
      </c>
    </row>
    <row r="7771" spans="1:7" x14ac:dyDescent="0.25">
      <c r="A7771" t="s">
        <v>7152</v>
      </c>
      <c r="B7771" s="3">
        <v>42769</v>
      </c>
      <c r="C7771" t="s">
        <v>12532</v>
      </c>
      <c r="D7771" t="s">
        <v>22</v>
      </c>
      <c r="E7771" t="s">
        <v>13609</v>
      </c>
      <c r="F7771">
        <f>+VLOOKUP(C7771,Fabricante_Consola!$A$5:$B$8,2)</f>
        <v>4</v>
      </c>
      <c r="G7771" s="3" t="str">
        <f t="shared" si="121"/>
        <v>2017-02-03 00:00:00</v>
      </c>
    </row>
    <row r="7772" spans="1:7" x14ac:dyDescent="0.25">
      <c r="A7772" t="s">
        <v>7154</v>
      </c>
      <c r="B7772" s="3">
        <v>42972</v>
      </c>
      <c r="C7772" t="s">
        <v>12532</v>
      </c>
      <c r="D7772" t="s">
        <v>22</v>
      </c>
      <c r="E7772" t="s">
        <v>13610</v>
      </c>
      <c r="F7772">
        <f>+VLOOKUP(C7772,Fabricante_Consola!$A$5:$B$8,2)</f>
        <v>4</v>
      </c>
      <c r="G7772" s="3" t="str">
        <f t="shared" si="121"/>
        <v>2017-08-25 00:00:00</v>
      </c>
    </row>
    <row r="7773" spans="1:7" x14ac:dyDescent="0.25">
      <c r="A7773" t="s">
        <v>7156</v>
      </c>
      <c r="B7773" s="3">
        <v>43101</v>
      </c>
      <c r="C7773" t="s">
        <v>12532</v>
      </c>
      <c r="D7773" t="s">
        <v>22</v>
      </c>
      <c r="E7773" t="s">
        <v>13611</v>
      </c>
      <c r="F7773">
        <f>+VLOOKUP(C7773,Fabricante_Consola!$A$5:$B$8,2)</f>
        <v>4</v>
      </c>
      <c r="G7773" s="3" t="str">
        <f t="shared" si="121"/>
        <v>2018-01-01 00:00:00</v>
      </c>
    </row>
    <row r="7774" spans="1:7" x14ac:dyDescent="0.25">
      <c r="A7774" t="s">
        <v>7159</v>
      </c>
      <c r="B7774" s="3">
        <v>42972</v>
      </c>
      <c r="C7774" t="s">
        <v>12532</v>
      </c>
      <c r="D7774" t="s">
        <v>22</v>
      </c>
      <c r="E7774" t="s">
        <v>13612</v>
      </c>
      <c r="F7774">
        <f>+VLOOKUP(C7774,Fabricante_Consola!$A$5:$B$8,2)</f>
        <v>4</v>
      </c>
      <c r="G7774" s="3" t="str">
        <f t="shared" si="121"/>
        <v>2017-08-25 00:00:00</v>
      </c>
    </row>
    <row r="7775" spans="1:7" x14ac:dyDescent="0.25">
      <c r="A7775" t="s">
        <v>7161</v>
      </c>
      <c r="B7775" s="3">
        <v>42990</v>
      </c>
      <c r="C7775" t="s">
        <v>12532</v>
      </c>
      <c r="D7775" t="s">
        <v>20</v>
      </c>
      <c r="E7775" t="s">
        <v>13613</v>
      </c>
      <c r="F7775">
        <f>+VLOOKUP(C7775,Fabricante_Consola!$A$5:$B$8,2)</f>
        <v>4</v>
      </c>
      <c r="G7775" s="3" t="str">
        <f t="shared" si="121"/>
        <v>2017-09-12 00:00:00</v>
      </c>
    </row>
    <row r="7776" spans="1:7" x14ac:dyDescent="0.25">
      <c r="A7776" t="s">
        <v>7163</v>
      </c>
      <c r="B7776" s="3">
        <v>42681</v>
      </c>
      <c r="C7776" t="s">
        <v>12532</v>
      </c>
      <c r="D7776" t="s">
        <v>20</v>
      </c>
      <c r="E7776" t="s">
        <v>13614</v>
      </c>
      <c r="F7776">
        <f>+VLOOKUP(C7776,Fabricante_Consola!$A$5:$B$8,2)</f>
        <v>4</v>
      </c>
      <c r="G7776" s="3" t="str">
        <f t="shared" si="121"/>
        <v>2016-11-07 00:00:00</v>
      </c>
    </row>
    <row r="7777" spans="1:7" x14ac:dyDescent="0.25">
      <c r="A7777" t="s">
        <v>13615</v>
      </c>
      <c r="B7777" s="3">
        <v>43101</v>
      </c>
      <c r="C7777" t="s">
        <v>12532</v>
      </c>
      <c r="D7777" t="s">
        <v>2</v>
      </c>
      <c r="E7777" t="s">
        <v>13616</v>
      </c>
      <c r="F7777">
        <f>+VLOOKUP(C7777,Fabricante_Consola!$A$5:$B$8,2)</f>
        <v>4</v>
      </c>
      <c r="G7777" s="3" t="str">
        <f t="shared" si="121"/>
        <v>2018-01-01 00:00:00</v>
      </c>
    </row>
    <row r="7778" spans="1:7" x14ac:dyDescent="0.25">
      <c r="A7778" t="s">
        <v>1354</v>
      </c>
      <c r="B7778" s="3">
        <v>41600</v>
      </c>
      <c r="C7778" t="s">
        <v>12532</v>
      </c>
      <c r="D7778" t="s">
        <v>5</v>
      </c>
      <c r="E7778" t="s">
        <v>13617</v>
      </c>
      <c r="F7778">
        <f>+VLOOKUP(C7778,Fabricante_Consola!$A$5:$B$8,2)</f>
        <v>4</v>
      </c>
      <c r="G7778" s="3" t="str">
        <f t="shared" si="121"/>
        <v>2013-11-22 00:00:00</v>
      </c>
    </row>
    <row r="7779" spans="1:7" x14ac:dyDescent="0.25">
      <c r="A7779" t="s">
        <v>1355</v>
      </c>
      <c r="B7779" s="3">
        <v>41922</v>
      </c>
      <c r="C7779" t="s">
        <v>12532</v>
      </c>
      <c r="D7779" t="s">
        <v>5</v>
      </c>
      <c r="E7779" t="s">
        <v>13618</v>
      </c>
      <c r="F7779">
        <f>+VLOOKUP(C7779,Fabricante_Consola!$A$5:$B$8,2)</f>
        <v>4</v>
      </c>
      <c r="G7779" s="3" t="str">
        <f t="shared" si="121"/>
        <v>2014-10-10 00:00:00</v>
      </c>
    </row>
    <row r="7780" spans="1:7" x14ac:dyDescent="0.25">
      <c r="A7780" t="s">
        <v>1356</v>
      </c>
      <c r="B7780" s="3">
        <v>42276</v>
      </c>
      <c r="C7780" t="s">
        <v>12532</v>
      </c>
      <c r="D7780" t="s">
        <v>5</v>
      </c>
      <c r="E7780" t="s">
        <v>13619</v>
      </c>
      <c r="F7780">
        <f>+VLOOKUP(C7780,Fabricante_Consola!$A$5:$B$8,2)</f>
        <v>4</v>
      </c>
      <c r="G7780" s="3" t="str">
        <f t="shared" si="121"/>
        <v>2015-09-29 00:00:00</v>
      </c>
    </row>
    <row r="7781" spans="1:7" x14ac:dyDescent="0.25">
      <c r="A7781" t="s">
        <v>1357</v>
      </c>
      <c r="B7781" s="3">
        <v>42629</v>
      </c>
      <c r="C7781" t="s">
        <v>12532</v>
      </c>
      <c r="D7781" t="s">
        <v>5</v>
      </c>
      <c r="E7781" t="s">
        <v>13620</v>
      </c>
      <c r="F7781">
        <f>+VLOOKUP(C7781,Fabricante_Consola!$A$5:$B$8,2)</f>
        <v>4</v>
      </c>
      <c r="G7781" s="3" t="str">
        <f t="shared" si="121"/>
        <v>2016-09-16 00:00:00</v>
      </c>
    </row>
    <row r="7782" spans="1:7" x14ac:dyDescent="0.25">
      <c r="A7782" t="s">
        <v>1358</v>
      </c>
      <c r="B7782" s="3">
        <v>42993</v>
      </c>
      <c r="C7782" t="s">
        <v>12532</v>
      </c>
      <c r="D7782" t="s">
        <v>5</v>
      </c>
      <c r="E7782" t="s">
        <v>13621</v>
      </c>
      <c r="F7782">
        <f>+VLOOKUP(C7782,Fabricante_Consola!$A$5:$B$8,2)</f>
        <v>4</v>
      </c>
      <c r="G7782" s="3" t="str">
        <f t="shared" si="121"/>
        <v>2017-09-15 00:00:00</v>
      </c>
    </row>
    <row r="7783" spans="1:7" x14ac:dyDescent="0.25">
      <c r="A7783" t="s">
        <v>7173</v>
      </c>
      <c r="B7783" s="3">
        <v>41600</v>
      </c>
      <c r="C7783" t="s">
        <v>12532</v>
      </c>
      <c r="D7783" t="s">
        <v>5</v>
      </c>
      <c r="E7783" t="s">
        <v>13622</v>
      </c>
      <c r="F7783">
        <f>+VLOOKUP(C7783,Fabricante_Consola!$A$5:$B$8,2)</f>
        <v>4</v>
      </c>
      <c r="G7783" s="3" t="str">
        <f t="shared" si="121"/>
        <v>2013-11-22 00:00:00</v>
      </c>
    </row>
    <row r="7784" spans="1:7" x14ac:dyDescent="0.25">
      <c r="A7784" t="s">
        <v>7175</v>
      </c>
      <c r="B7784" s="3">
        <v>41941</v>
      </c>
      <c r="C7784" t="s">
        <v>12532</v>
      </c>
      <c r="D7784" t="s">
        <v>5</v>
      </c>
      <c r="E7784" t="s">
        <v>13623</v>
      </c>
      <c r="F7784">
        <f>+VLOOKUP(C7784,Fabricante_Consola!$A$5:$B$8,2)</f>
        <v>4</v>
      </c>
      <c r="G7784" s="3" t="str">
        <f t="shared" si="121"/>
        <v>2014-10-29 00:00:00</v>
      </c>
    </row>
    <row r="7785" spans="1:7" x14ac:dyDescent="0.25">
      <c r="A7785" t="s">
        <v>7177</v>
      </c>
      <c r="B7785" s="3">
        <v>42275</v>
      </c>
      <c r="C7785" t="s">
        <v>12532</v>
      </c>
      <c r="D7785" t="s">
        <v>5</v>
      </c>
      <c r="E7785" t="s">
        <v>13624</v>
      </c>
      <c r="F7785">
        <f>+VLOOKUP(C7785,Fabricante_Consola!$A$5:$B$8,2)</f>
        <v>4</v>
      </c>
      <c r="G7785" s="3" t="str">
        <f t="shared" si="121"/>
        <v>2015-09-28 00:00:00</v>
      </c>
    </row>
    <row r="7786" spans="1:7" x14ac:dyDescent="0.25">
      <c r="A7786" t="s">
        <v>7179</v>
      </c>
      <c r="B7786" s="3">
        <v>42993</v>
      </c>
      <c r="C7786" t="s">
        <v>12532</v>
      </c>
      <c r="D7786" t="s">
        <v>5</v>
      </c>
      <c r="E7786" t="s">
        <v>13625</v>
      </c>
      <c r="F7786">
        <f>+VLOOKUP(C7786,Fabricante_Consola!$A$5:$B$8,2)</f>
        <v>4</v>
      </c>
      <c r="G7786" s="3" t="str">
        <f t="shared" si="121"/>
        <v>2017-09-15 00:00:00</v>
      </c>
    </row>
    <row r="7787" spans="1:7" x14ac:dyDescent="0.25">
      <c r="A7787" t="s">
        <v>7181</v>
      </c>
      <c r="B7787" s="3">
        <v>42864</v>
      </c>
      <c r="C7787" t="s">
        <v>12532</v>
      </c>
      <c r="D7787" t="s">
        <v>5</v>
      </c>
      <c r="E7787" t="s">
        <v>13626</v>
      </c>
      <c r="F7787">
        <f>+VLOOKUP(C7787,Fabricante_Consola!$A$5:$B$8,2)</f>
        <v>4</v>
      </c>
      <c r="G7787" s="3" t="str">
        <f t="shared" si="121"/>
        <v>2017-05-09 00:00:00</v>
      </c>
    </row>
    <row r="7788" spans="1:7" x14ac:dyDescent="0.25">
      <c r="A7788" t="s">
        <v>7187</v>
      </c>
      <c r="B7788" s="3">
        <v>43101</v>
      </c>
      <c r="C7788" t="s">
        <v>12532</v>
      </c>
      <c r="D7788" t="s">
        <v>11</v>
      </c>
      <c r="E7788" t="s">
        <v>13627</v>
      </c>
      <c r="F7788">
        <f>+VLOOKUP(C7788,Fabricante_Consola!$A$5:$B$8,2)</f>
        <v>4</v>
      </c>
      <c r="G7788" s="3" t="str">
        <f t="shared" si="121"/>
        <v>2018-01-01 00:00:00</v>
      </c>
    </row>
    <row r="7789" spans="1:7" x14ac:dyDescent="0.25">
      <c r="A7789" t="s">
        <v>7189</v>
      </c>
      <c r="B7789" s="3">
        <v>42647</v>
      </c>
      <c r="C7789" t="s">
        <v>12532</v>
      </c>
      <c r="D7789" t="s">
        <v>2</v>
      </c>
      <c r="E7789" t="s">
        <v>13628</v>
      </c>
      <c r="F7789">
        <f>+VLOOKUP(C7789,Fabricante_Consola!$A$5:$B$8,2)</f>
        <v>4</v>
      </c>
      <c r="G7789" s="3" t="str">
        <f t="shared" si="121"/>
        <v>2016-10-04 00:00:00</v>
      </c>
    </row>
    <row r="7790" spans="1:7" x14ac:dyDescent="0.25">
      <c r="A7790" t="s">
        <v>7191</v>
      </c>
      <c r="B7790" s="3">
        <v>42313</v>
      </c>
      <c r="C7790" t="s">
        <v>12532</v>
      </c>
      <c r="D7790" t="s">
        <v>20</v>
      </c>
      <c r="E7790" t="s">
        <v>13629</v>
      </c>
      <c r="F7790">
        <f>+VLOOKUP(C7790,Fabricante_Consola!$A$5:$B$8,2)</f>
        <v>4</v>
      </c>
      <c r="G7790" s="3" t="str">
        <f t="shared" si="121"/>
        <v>2015-11-05 00:00:00</v>
      </c>
    </row>
    <row r="7791" spans="1:7" x14ac:dyDescent="0.25">
      <c r="A7791" t="s">
        <v>7193</v>
      </c>
      <c r="B7791" s="3">
        <v>43049</v>
      </c>
      <c r="C7791" t="s">
        <v>12532</v>
      </c>
      <c r="D7791" t="s">
        <v>20</v>
      </c>
      <c r="E7791" t="s">
        <v>13630</v>
      </c>
      <c r="F7791">
        <f>+VLOOKUP(C7791,Fabricante_Consola!$A$5:$B$8,2)</f>
        <v>4</v>
      </c>
      <c r="G7791" s="3" t="str">
        <f t="shared" si="121"/>
        <v>2017-11-10 00:00:00</v>
      </c>
    </row>
    <row r="7792" spans="1:7" x14ac:dyDescent="0.25">
      <c r="A7792" t="s">
        <v>1382</v>
      </c>
      <c r="B7792" s="3">
        <v>41600</v>
      </c>
      <c r="C7792" t="s">
        <v>12532</v>
      </c>
      <c r="D7792" t="s">
        <v>20</v>
      </c>
      <c r="E7792" t="s">
        <v>13631</v>
      </c>
      <c r="F7792">
        <f>+VLOOKUP(C7792,Fabricante_Consola!$A$5:$B$8,2)</f>
        <v>4</v>
      </c>
      <c r="G7792" s="3" t="str">
        <f t="shared" si="121"/>
        <v>2013-11-22 00:00:00</v>
      </c>
    </row>
    <row r="7793" spans="1:7" x14ac:dyDescent="0.25">
      <c r="A7793" t="s">
        <v>13632</v>
      </c>
      <c r="B7793" s="3">
        <v>42892</v>
      </c>
      <c r="C7793" t="s">
        <v>12532</v>
      </c>
      <c r="D7793" t="s">
        <v>2</v>
      </c>
      <c r="E7793" t="s">
        <v>13633</v>
      </c>
      <c r="F7793">
        <f>+VLOOKUP(C7793,Fabricante_Consola!$A$5:$B$8,2)</f>
        <v>4</v>
      </c>
      <c r="G7793" s="3" t="str">
        <f t="shared" si="121"/>
        <v>2017-06-06 00:00:00</v>
      </c>
    </row>
    <row r="7794" spans="1:7" x14ac:dyDescent="0.25">
      <c r="A7794" t="s">
        <v>13634</v>
      </c>
      <c r="B7794" s="3">
        <v>42796</v>
      </c>
      <c r="C7794" t="s">
        <v>12532</v>
      </c>
      <c r="D7794" t="s">
        <v>2</v>
      </c>
      <c r="E7794" t="s">
        <v>13635</v>
      </c>
      <c r="F7794">
        <f>+VLOOKUP(C7794,Fabricante_Consola!$A$5:$B$8,2)</f>
        <v>4</v>
      </c>
      <c r="G7794" s="3" t="str">
        <f t="shared" si="121"/>
        <v>2017-03-02 00:00:00</v>
      </c>
    </row>
    <row r="7795" spans="1:7" x14ac:dyDescent="0.25">
      <c r="A7795" t="s">
        <v>7198</v>
      </c>
      <c r="B7795" s="3">
        <v>42915</v>
      </c>
      <c r="C7795" t="s">
        <v>12532</v>
      </c>
      <c r="D7795" t="s">
        <v>5</v>
      </c>
      <c r="E7795" t="s">
        <v>13636</v>
      </c>
      <c r="F7795">
        <f>+VLOOKUP(C7795,Fabricante_Consola!$A$5:$B$8,2)</f>
        <v>4</v>
      </c>
      <c r="G7795" s="3" t="str">
        <f t="shared" si="121"/>
        <v>2017-06-29 00:00:00</v>
      </c>
    </row>
    <row r="7796" spans="1:7" x14ac:dyDescent="0.25">
      <c r="A7796" t="s">
        <v>7200</v>
      </c>
      <c r="B7796" s="3">
        <v>42789</v>
      </c>
      <c r="C7796" t="s">
        <v>12532</v>
      </c>
      <c r="D7796" t="s">
        <v>22</v>
      </c>
      <c r="E7796" t="s">
        <v>13637</v>
      </c>
      <c r="F7796">
        <f>+VLOOKUP(C7796,Fabricante_Consola!$A$5:$B$8,2)</f>
        <v>4</v>
      </c>
      <c r="G7796" s="3" t="str">
        <f t="shared" si="121"/>
        <v>2017-02-23 00:00:00</v>
      </c>
    </row>
    <row r="7797" spans="1:7" x14ac:dyDescent="0.25">
      <c r="A7797" t="s">
        <v>7202</v>
      </c>
      <c r="B7797" s="3">
        <v>42950</v>
      </c>
      <c r="C7797" t="s">
        <v>12532</v>
      </c>
      <c r="D7797" t="s">
        <v>123</v>
      </c>
      <c r="E7797" t="s">
        <v>13638</v>
      </c>
      <c r="F7797">
        <f>+VLOOKUP(C7797,Fabricante_Consola!$A$5:$B$8,2)</f>
        <v>4</v>
      </c>
      <c r="G7797" s="3" t="str">
        <f t="shared" si="121"/>
        <v>2017-08-03 00:00:00</v>
      </c>
    </row>
    <row r="7798" spans="1:7" x14ac:dyDescent="0.25">
      <c r="A7798" t="s">
        <v>13639</v>
      </c>
      <c r="B7798" s="3">
        <v>42852</v>
      </c>
      <c r="C7798" t="s">
        <v>12532</v>
      </c>
      <c r="D7798" t="s">
        <v>123</v>
      </c>
      <c r="E7798" t="s">
        <v>13640</v>
      </c>
      <c r="F7798">
        <f>+VLOOKUP(C7798,Fabricante_Consola!$A$5:$B$8,2)</f>
        <v>4</v>
      </c>
      <c r="G7798" s="3" t="str">
        <f t="shared" si="121"/>
        <v>2017-04-27 00:00:00</v>
      </c>
    </row>
    <row r="7799" spans="1:7" x14ac:dyDescent="0.25">
      <c r="A7799" t="s">
        <v>7204</v>
      </c>
      <c r="B7799" s="3">
        <v>42817</v>
      </c>
      <c r="C7799" t="s">
        <v>12532</v>
      </c>
      <c r="D7799" t="s">
        <v>22</v>
      </c>
      <c r="E7799" t="s">
        <v>13641</v>
      </c>
      <c r="F7799">
        <f>+VLOOKUP(C7799,Fabricante_Consola!$A$5:$B$8,2)</f>
        <v>4</v>
      </c>
      <c r="G7799" s="3" t="str">
        <f t="shared" si="121"/>
        <v>2017-03-23 00:00:00</v>
      </c>
    </row>
    <row r="7800" spans="1:7" x14ac:dyDescent="0.25">
      <c r="A7800" t="s">
        <v>7206</v>
      </c>
      <c r="B7800" s="3">
        <v>42908</v>
      </c>
      <c r="C7800" t="s">
        <v>12532</v>
      </c>
      <c r="D7800" t="s">
        <v>22</v>
      </c>
      <c r="E7800" t="s">
        <v>13642</v>
      </c>
      <c r="F7800">
        <f>+VLOOKUP(C7800,Fabricante_Consola!$A$5:$B$8,2)</f>
        <v>4</v>
      </c>
      <c r="G7800" s="3" t="str">
        <f t="shared" si="121"/>
        <v>2017-06-22 00:00:00</v>
      </c>
    </row>
    <row r="7801" spans="1:7" x14ac:dyDescent="0.25">
      <c r="A7801" t="s">
        <v>7208</v>
      </c>
      <c r="B7801" s="3">
        <v>43139</v>
      </c>
      <c r="C7801" t="s">
        <v>12532</v>
      </c>
      <c r="D7801" t="s">
        <v>123</v>
      </c>
      <c r="E7801" t="s">
        <v>13643</v>
      </c>
      <c r="F7801">
        <f>+VLOOKUP(C7801,Fabricante_Consola!$A$5:$B$8,2)</f>
        <v>4</v>
      </c>
      <c r="G7801" s="3" t="str">
        <f t="shared" si="121"/>
        <v>2018-02-08 00:00:00</v>
      </c>
    </row>
    <row r="7802" spans="1:7" x14ac:dyDescent="0.25">
      <c r="A7802" t="s">
        <v>14854</v>
      </c>
      <c r="B7802" s="3">
        <v>42985</v>
      </c>
      <c r="C7802" t="s">
        <v>12532</v>
      </c>
      <c r="D7802" t="s">
        <v>223</v>
      </c>
      <c r="E7802" t="s">
        <v>13644</v>
      </c>
      <c r="F7802">
        <f>+VLOOKUP(C7802,Fabricante_Consola!$A$5:$B$8,2)</f>
        <v>4</v>
      </c>
      <c r="G7802" s="3" t="str">
        <f t="shared" si="121"/>
        <v>2017-09-07 00:00:00</v>
      </c>
    </row>
    <row r="7803" spans="1:7" x14ac:dyDescent="0.25">
      <c r="A7803" t="s">
        <v>7211</v>
      </c>
      <c r="B7803" s="3">
        <v>43006</v>
      </c>
      <c r="C7803" t="s">
        <v>12532</v>
      </c>
      <c r="D7803" t="s">
        <v>2</v>
      </c>
      <c r="E7803" t="s">
        <v>13645</v>
      </c>
      <c r="F7803">
        <f>+VLOOKUP(C7803,Fabricante_Consola!$A$5:$B$8,2)</f>
        <v>4</v>
      </c>
      <c r="G7803" s="3" t="str">
        <f t="shared" si="121"/>
        <v>2017-09-28 00:00:00</v>
      </c>
    </row>
    <row r="7804" spans="1:7" x14ac:dyDescent="0.25">
      <c r="A7804" t="s">
        <v>7213</v>
      </c>
      <c r="B7804" s="3">
        <v>42817</v>
      </c>
      <c r="C7804" t="s">
        <v>12532</v>
      </c>
      <c r="D7804" t="s">
        <v>22</v>
      </c>
      <c r="E7804" t="s">
        <v>13646</v>
      </c>
      <c r="F7804">
        <f>+VLOOKUP(C7804,Fabricante_Consola!$A$5:$B$8,2)</f>
        <v>4</v>
      </c>
      <c r="G7804" s="3" t="str">
        <f t="shared" si="121"/>
        <v>2017-03-23 00:00:00</v>
      </c>
    </row>
    <row r="7805" spans="1:7" x14ac:dyDescent="0.25">
      <c r="A7805" t="s">
        <v>7215</v>
      </c>
      <c r="B7805" s="3">
        <v>42845</v>
      </c>
      <c r="C7805" t="s">
        <v>12532</v>
      </c>
      <c r="D7805" t="s">
        <v>22</v>
      </c>
      <c r="E7805" t="s">
        <v>13647</v>
      </c>
      <c r="F7805">
        <f>+VLOOKUP(C7805,Fabricante_Consola!$A$5:$B$8,2)</f>
        <v>4</v>
      </c>
      <c r="G7805" s="3" t="str">
        <f t="shared" si="121"/>
        <v>2017-04-20 00:00:00</v>
      </c>
    </row>
    <row r="7806" spans="1:7" x14ac:dyDescent="0.25">
      <c r="A7806" t="s">
        <v>7217</v>
      </c>
      <c r="B7806" s="3">
        <v>42978</v>
      </c>
      <c r="C7806" t="s">
        <v>12532</v>
      </c>
      <c r="D7806" t="s">
        <v>22</v>
      </c>
      <c r="E7806" t="s">
        <v>13648</v>
      </c>
      <c r="F7806">
        <f>+VLOOKUP(C7806,Fabricante_Consola!$A$5:$B$8,2)</f>
        <v>4</v>
      </c>
      <c r="G7806" s="3" t="str">
        <f t="shared" si="121"/>
        <v>2017-08-31 00:00:00</v>
      </c>
    </row>
    <row r="7807" spans="1:7" x14ac:dyDescent="0.25">
      <c r="A7807" t="s">
        <v>7219</v>
      </c>
      <c r="B7807" s="3">
        <v>42929</v>
      </c>
      <c r="C7807" t="s">
        <v>12532</v>
      </c>
      <c r="D7807" t="s">
        <v>22</v>
      </c>
      <c r="E7807" t="s">
        <v>13649</v>
      </c>
      <c r="F7807">
        <f>+VLOOKUP(C7807,Fabricante_Consola!$A$5:$B$8,2)</f>
        <v>4</v>
      </c>
      <c r="G7807" s="3" t="str">
        <f t="shared" si="121"/>
        <v>2017-07-13 00:00:00</v>
      </c>
    </row>
    <row r="7808" spans="1:7" x14ac:dyDescent="0.25">
      <c r="A7808" t="s">
        <v>7221</v>
      </c>
      <c r="B7808" s="3">
        <v>42831</v>
      </c>
      <c r="C7808" t="s">
        <v>12532</v>
      </c>
      <c r="D7808" t="s">
        <v>22</v>
      </c>
      <c r="E7808" t="s">
        <v>13650</v>
      </c>
      <c r="F7808">
        <f>+VLOOKUP(C7808,Fabricante_Consola!$A$5:$B$8,2)</f>
        <v>4</v>
      </c>
      <c r="G7808" s="3" t="str">
        <f t="shared" si="121"/>
        <v>2017-04-06 00:00:00</v>
      </c>
    </row>
    <row r="7809" spans="1:7" x14ac:dyDescent="0.25">
      <c r="A7809" t="s">
        <v>14855</v>
      </c>
      <c r="B7809" s="3">
        <v>43055</v>
      </c>
      <c r="C7809" t="s">
        <v>12532</v>
      </c>
      <c r="D7809" t="s">
        <v>22</v>
      </c>
      <c r="E7809" t="s">
        <v>13651</v>
      </c>
      <c r="F7809">
        <f>+VLOOKUP(C7809,Fabricante_Consola!$A$5:$B$8,2)</f>
        <v>4</v>
      </c>
      <c r="G7809" s="3" t="str">
        <f t="shared" si="121"/>
        <v>2017-11-16 00:00:00</v>
      </c>
    </row>
    <row r="7810" spans="1:7" x14ac:dyDescent="0.25">
      <c r="A7810" t="s">
        <v>7224</v>
      </c>
      <c r="B7810" s="3">
        <v>42894</v>
      </c>
      <c r="C7810" t="s">
        <v>12532</v>
      </c>
      <c r="D7810" t="s">
        <v>2</v>
      </c>
      <c r="E7810" t="s">
        <v>13652</v>
      </c>
      <c r="F7810">
        <f>+VLOOKUP(C7810,Fabricante_Consola!$A$5:$B$8,2)</f>
        <v>4</v>
      </c>
      <c r="G7810" s="3" t="str">
        <f t="shared" si="121"/>
        <v>2017-06-08 00:00:00</v>
      </c>
    </row>
    <row r="7811" spans="1:7" x14ac:dyDescent="0.25">
      <c r="A7811" t="s">
        <v>7226</v>
      </c>
      <c r="B7811" s="3">
        <v>42857</v>
      </c>
      <c r="C7811" t="s">
        <v>12532</v>
      </c>
      <c r="D7811" t="s">
        <v>123</v>
      </c>
      <c r="E7811" t="s">
        <v>13653</v>
      </c>
      <c r="F7811">
        <f>+VLOOKUP(C7811,Fabricante_Consola!$A$5:$B$8,2)</f>
        <v>4</v>
      </c>
      <c r="G7811" s="3" t="str">
        <f t="shared" ref="G7811:G7874" si="122">+TEXT(B7811,"yyyy-mm-dd hh:mm:ss")</f>
        <v>2017-05-02 00:00:00</v>
      </c>
    </row>
    <row r="7812" spans="1:7" x14ac:dyDescent="0.25">
      <c r="A7812" t="s">
        <v>13654</v>
      </c>
      <c r="B7812" s="3">
        <v>42901</v>
      </c>
      <c r="C7812" t="s">
        <v>12532</v>
      </c>
      <c r="D7812" t="s">
        <v>18</v>
      </c>
      <c r="E7812" t="s">
        <v>13655</v>
      </c>
      <c r="F7812">
        <f>+VLOOKUP(C7812,Fabricante_Consola!$A$5:$B$8,2)</f>
        <v>4</v>
      </c>
      <c r="G7812" s="3" t="str">
        <f t="shared" si="122"/>
        <v>2017-06-15 00:00:00</v>
      </c>
    </row>
    <row r="7813" spans="1:7" x14ac:dyDescent="0.25">
      <c r="A7813" t="s">
        <v>7228</v>
      </c>
      <c r="B7813" s="3">
        <v>42964</v>
      </c>
      <c r="C7813" t="s">
        <v>12532</v>
      </c>
      <c r="D7813" t="s">
        <v>2</v>
      </c>
      <c r="E7813" t="s">
        <v>13656</v>
      </c>
      <c r="F7813">
        <f>+VLOOKUP(C7813,Fabricante_Consola!$A$5:$B$8,2)</f>
        <v>4</v>
      </c>
      <c r="G7813" s="3" t="str">
        <f t="shared" si="122"/>
        <v>2017-08-17 00:00:00</v>
      </c>
    </row>
    <row r="7814" spans="1:7" x14ac:dyDescent="0.25">
      <c r="A7814" t="s">
        <v>7230</v>
      </c>
      <c r="B7814" s="3">
        <v>42887</v>
      </c>
      <c r="C7814" t="s">
        <v>12532</v>
      </c>
      <c r="D7814" t="s">
        <v>2</v>
      </c>
      <c r="E7814" t="s">
        <v>13657</v>
      </c>
      <c r="F7814">
        <f>+VLOOKUP(C7814,Fabricante_Consola!$A$5:$B$8,2)</f>
        <v>4</v>
      </c>
      <c r="G7814" s="3" t="str">
        <f t="shared" si="122"/>
        <v>2017-06-01 00:00:00</v>
      </c>
    </row>
    <row r="7815" spans="1:7" x14ac:dyDescent="0.25">
      <c r="A7815" t="s">
        <v>7232</v>
      </c>
      <c r="B7815" s="3">
        <v>43090</v>
      </c>
      <c r="C7815" t="s">
        <v>12532</v>
      </c>
      <c r="D7815" t="s">
        <v>2</v>
      </c>
      <c r="E7815" t="s">
        <v>13658</v>
      </c>
      <c r="F7815">
        <f>+VLOOKUP(C7815,Fabricante_Consola!$A$5:$B$8,2)</f>
        <v>4</v>
      </c>
      <c r="G7815" s="3" t="str">
        <f t="shared" si="122"/>
        <v>2017-12-21 00:00:00</v>
      </c>
    </row>
    <row r="7816" spans="1:7" x14ac:dyDescent="0.25">
      <c r="A7816" t="s">
        <v>7234</v>
      </c>
      <c r="B7816" s="3">
        <v>43013</v>
      </c>
      <c r="C7816" t="s">
        <v>12532</v>
      </c>
      <c r="D7816" t="s">
        <v>2</v>
      </c>
      <c r="E7816" t="s">
        <v>13659</v>
      </c>
      <c r="F7816">
        <f>+VLOOKUP(C7816,Fabricante_Consola!$A$5:$B$8,2)</f>
        <v>4</v>
      </c>
      <c r="G7816" s="3" t="str">
        <f t="shared" si="122"/>
        <v>2017-10-05 00:00:00</v>
      </c>
    </row>
    <row r="7817" spans="1:7" x14ac:dyDescent="0.25">
      <c r="A7817" t="s">
        <v>7236</v>
      </c>
      <c r="B7817" s="3">
        <v>43034</v>
      </c>
      <c r="C7817" t="s">
        <v>12532</v>
      </c>
      <c r="D7817" t="s">
        <v>2</v>
      </c>
      <c r="E7817" t="s">
        <v>13660</v>
      </c>
      <c r="F7817">
        <f>+VLOOKUP(C7817,Fabricante_Consola!$A$5:$B$8,2)</f>
        <v>4</v>
      </c>
      <c r="G7817" s="3" t="str">
        <f t="shared" si="122"/>
        <v>2017-10-26 00:00:00</v>
      </c>
    </row>
    <row r="7818" spans="1:7" x14ac:dyDescent="0.25">
      <c r="A7818" t="s">
        <v>7238</v>
      </c>
      <c r="B7818" s="3">
        <v>42789</v>
      </c>
      <c r="C7818" t="s">
        <v>12532</v>
      </c>
      <c r="D7818" t="s">
        <v>5</v>
      </c>
      <c r="E7818" t="s">
        <v>13661</v>
      </c>
      <c r="F7818">
        <f>+VLOOKUP(C7818,Fabricante_Consola!$A$5:$B$8,2)</f>
        <v>4</v>
      </c>
      <c r="G7818" s="3" t="str">
        <f t="shared" si="122"/>
        <v>2017-02-23 00:00:00</v>
      </c>
    </row>
    <row r="7819" spans="1:7" x14ac:dyDescent="0.25">
      <c r="A7819" t="s">
        <v>7240</v>
      </c>
      <c r="B7819" s="3">
        <v>42852</v>
      </c>
      <c r="C7819" t="s">
        <v>12532</v>
      </c>
      <c r="D7819" t="s">
        <v>20</v>
      </c>
      <c r="E7819" t="s">
        <v>13662</v>
      </c>
      <c r="F7819">
        <f>+VLOOKUP(C7819,Fabricante_Consola!$A$5:$B$8,2)</f>
        <v>4</v>
      </c>
      <c r="G7819" s="3" t="str">
        <f t="shared" si="122"/>
        <v>2017-04-27 00:00:00</v>
      </c>
    </row>
    <row r="7820" spans="1:7" x14ac:dyDescent="0.25">
      <c r="A7820" t="s">
        <v>7242</v>
      </c>
      <c r="B7820" s="3">
        <v>42922</v>
      </c>
      <c r="C7820" t="s">
        <v>12532</v>
      </c>
      <c r="D7820" t="s">
        <v>123</v>
      </c>
      <c r="E7820" t="s">
        <v>13663</v>
      </c>
      <c r="F7820">
        <f>+VLOOKUP(C7820,Fabricante_Consola!$A$5:$B$8,2)</f>
        <v>4</v>
      </c>
      <c r="G7820" s="3" t="str">
        <f t="shared" si="122"/>
        <v>2017-07-06 00:00:00</v>
      </c>
    </row>
    <row r="7821" spans="1:7" x14ac:dyDescent="0.25">
      <c r="A7821" t="s">
        <v>7244</v>
      </c>
      <c r="B7821" s="3">
        <v>42971</v>
      </c>
      <c r="C7821" t="s">
        <v>12532</v>
      </c>
      <c r="D7821" t="s">
        <v>18</v>
      </c>
      <c r="E7821" t="s">
        <v>13664</v>
      </c>
      <c r="F7821">
        <f>+VLOOKUP(C7821,Fabricante_Consola!$A$5:$B$8,2)</f>
        <v>4</v>
      </c>
      <c r="G7821" s="3" t="str">
        <f t="shared" si="122"/>
        <v>2017-08-24 00:00:00</v>
      </c>
    </row>
    <row r="7822" spans="1:7" x14ac:dyDescent="0.25">
      <c r="A7822" t="s">
        <v>7246</v>
      </c>
      <c r="B7822" s="3">
        <v>43020</v>
      </c>
      <c r="C7822" t="s">
        <v>12532</v>
      </c>
      <c r="D7822" t="s">
        <v>22</v>
      </c>
      <c r="E7822" t="s">
        <v>13665</v>
      </c>
      <c r="F7822">
        <f>+VLOOKUP(C7822,Fabricante_Consola!$A$5:$B$8,2)</f>
        <v>4</v>
      </c>
      <c r="G7822" s="3" t="str">
        <f t="shared" si="122"/>
        <v>2017-10-12 00:00:00</v>
      </c>
    </row>
    <row r="7823" spans="1:7" x14ac:dyDescent="0.25">
      <c r="A7823" t="s">
        <v>7248</v>
      </c>
      <c r="B7823" s="3">
        <v>43083</v>
      </c>
      <c r="C7823" t="s">
        <v>12532</v>
      </c>
      <c r="D7823" t="s">
        <v>22</v>
      </c>
      <c r="E7823" t="s">
        <v>13666</v>
      </c>
      <c r="F7823">
        <f>+VLOOKUP(C7823,Fabricante_Consola!$A$5:$B$8,2)</f>
        <v>4</v>
      </c>
      <c r="G7823" s="3" t="str">
        <f t="shared" si="122"/>
        <v>2017-12-14 00:00:00</v>
      </c>
    </row>
    <row r="7824" spans="1:7" x14ac:dyDescent="0.25">
      <c r="A7824" t="s">
        <v>7250</v>
      </c>
      <c r="B7824" s="3">
        <v>43027</v>
      </c>
      <c r="C7824" t="s">
        <v>12532</v>
      </c>
      <c r="D7824" t="s">
        <v>2</v>
      </c>
      <c r="E7824" t="s">
        <v>13667</v>
      </c>
      <c r="F7824">
        <f>+VLOOKUP(C7824,Fabricante_Consola!$A$5:$B$8,2)</f>
        <v>4</v>
      </c>
      <c r="G7824" s="3" t="str">
        <f t="shared" si="122"/>
        <v>2017-10-19 00:00:00</v>
      </c>
    </row>
    <row r="7825" spans="1:7" x14ac:dyDescent="0.25">
      <c r="A7825" t="s">
        <v>7252</v>
      </c>
      <c r="B7825" s="3">
        <v>42857</v>
      </c>
      <c r="C7825" t="s">
        <v>12532</v>
      </c>
      <c r="D7825" t="s">
        <v>22</v>
      </c>
      <c r="E7825" t="s">
        <v>13668</v>
      </c>
      <c r="F7825">
        <f>+VLOOKUP(C7825,Fabricante_Consola!$A$5:$B$8,2)</f>
        <v>4</v>
      </c>
      <c r="G7825" s="3" t="str">
        <f t="shared" si="122"/>
        <v>2017-05-02 00:00:00</v>
      </c>
    </row>
    <row r="7826" spans="1:7" x14ac:dyDescent="0.25">
      <c r="A7826" t="s">
        <v>7256</v>
      </c>
      <c r="B7826" s="3">
        <v>42810</v>
      </c>
      <c r="C7826" t="s">
        <v>12532</v>
      </c>
      <c r="D7826" t="s">
        <v>2</v>
      </c>
      <c r="E7826" t="s">
        <v>13669</v>
      </c>
      <c r="F7826">
        <f>+VLOOKUP(C7826,Fabricante_Consola!$A$5:$B$8,2)</f>
        <v>4</v>
      </c>
      <c r="G7826" s="3" t="str">
        <f t="shared" si="122"/>
        <v>2017-03-16 00:00:00</v>
      </c>
    </row>
    <row r="7827" spans="1:7" x14ac:dyDescent="0.25">
      <c r="A7827" t="s">
        <v>7258</v>
      </c>
      <c r="B7827" s="3">
        <v>42838</v>
      </c>
      <c r="C7827" t="s">
        <v>12532</v>
      </c>
      <c r="D7827" t="s">
        <v>2</v>
      </c>
      <c r="E7827" t="s">
        <v>13670</v>
      </c>
      <c r="F7827">
        <f>+VLOOKUP(C7827,Fabricante_Consola!$A$5:$B$8,2)</f>
        <v>4</v>
      </c>
      <c r="G7827" s="3" t="str">
        <f t="shared" si="122"/>
        <v>2017-04-13 00:00:00</v>
      </c>
    </row>
    <row r="7828" spans="1:7" x14ac:dyDescent="0.25">
      <c r="A7828" t="s">
        <v>7260</v>
      </c>
      <c r="B7828" s="3">
        <v>43125</v>
      </c>
      <c r="C7828" t="s">
        <v>12532</v>
      </c>
      <c r="D7828" t="s">
        <v>2</v>
      </c>
      <c r="E7828" t="s">
        <v>13671</v>
      </c>
      <c r="F7828">
        <f>+VLOOKUP(C7828,Fabricante_Consola!$A$5:$B$8,2)</f>
        <v>4</v>
      </c>
      <c r="G7828" s="3" t="str">
        <f t="shared" si="122"/>
        <v>2018-01-25 00:00:00</v>
      </c>
    </row>
    <row r="7829" spans="1:7" x14ac:dyDescent="0.25">
      <c r="A7829" t="s">
        <v>7262</v>
      </c>
      <c r="B7829" s="3">
        <v>43061</v>
      </c>
      <c r="C7829" t="s">
        <v>12532</v>
      </c>
      <c r="D7829" t="s">
        <v>5</v>
      </c>
      <c r="E7829" t="s">
        <v>13672</v>
      </c>
      <c r="F7829">
        <f>+VLOOKUP(C7829,Fabricante_Consola!$A$5:$B$8,2)</f>
        <v>4</v>
      </c>
      <c r="G7829" s="3" t="str">
        <f t="shared" si="122"/>
        <v>2017-11-22 00:00:00</v>
      </c>
    </row>
    <row r="7830" spans="1:7" x14ac:dyDescent="0.25">
      <c r="A7830" t="s">
        <v>7264</v>
      </c>
      <c r="B7830" s="3">
        <v>42992</v>
      </c>
      <c r="C7830" t="s">
        <v>12532</v>
      </c>
      <c r="D7830" t="s">
        <v>223</v>
      </c>
      <c r="E7830" t="s">
        <v>13673</v>
      </c>
      <c r="F7830">
        <f>+VLOOKUP(C7830,Fabricante_Consola!$A$5:$B$8,2)</f>
        <v>4</v>
      </c>
      <c r="G7830" s="3" t="str">
        <f t="shared" si="122"/>
        <v>2017-09-14 00:00:00</v>
      </c>
    </row>
    <row r="7831" spans="1:7" x14ac:dyDescent="0.25">
      <c r="A7831" t="s">
        <v>7266</v>
      </c>
      <c r="B7831" s="3">
        <v>43048</v>
      </c>
      <c r="C7831" t="s">
        <v>12532</v>
      </c>
      <c r="D7831" t="s">
        <v>5</v>
      </c>
      <c r="E7831" t="s">
        <v>13674</v>
      </c>
      <c r="F7831">
        <f>+VLOOKUP(C7831,Fabricante_Consola!$A$5:$B$8,2)</f>
        <v>4</v>
      </c>
      <c r="G7831" s="3" t="str">
        <f t="shared" si="122"/>
        <v>2017-11-09 00:00:00</v>
      </c>
    </row>
    <row r="7832" spans="1:7" x14ac:dyDescent="0.25">
      <c r="A7832" t="s">
        <v>7268</v>
      </c>
      <c r="B7832" s="3">
        <v>42943</v>
      </c>
      <c r="C7832" t="s">
        <v>12532</v>
      </c>
      <c r="D7832" t="s">
        <v>5</v>
      </c>
      <c r="E7832" t="s">
        <v>13675</v>
      </c>
      <c r="F7832">
        <f>+VLOOKUP(C7832,Fabricante_Consola!$A$5:$B$8,2)</f>
        <v>4</v>
      </c>
      <c r="G7832" s="3" t="str">
        <f t="shared" si="122"/>
        <v>2017-07-27 00:00:00</v>
      </c>
    </row>
    <row r="7833" spans="1:7" x14ac:dyDescent="0.25">
      <c r="A7833" t="s">
        <v>14856</v>
      </c>
      <c r="B7833" s="3">
        <v>42957</v>
      </c>
      <c r="C7833" t="s">
        <v>12532</v>
      </c>
      <c r="D7833" t="s">
        <v>22</v>
      </c>
      <c r="E7833" t="s">
        <v>13676</v>
      </c>
      <c r="F7833">
        <f>+VLOOKUP(C7833,Fabricante_Consola!$A$5:$B$8,2)</f>
        <v>4</v>
      </c>
      <c r="G7833" s="3" t="str">
        <f t="shared" si="122"/>
        <v>2017-08-10 00:00:00</v>
      </c>
    </row>
    <row r="7834" spans="1:7" x14ac:dyDescent="0.25">
      <c r="A7834" t="s">
        <v>14857</v>
      </c>
      <c r="B7834" s="3">
        <v>43041</v>
      </c>
      <c r="C7834" t="s">
        <v>12532</v>
      </c>
      <c r="D7834" t="s">
        <v>22</v>
      </c>
      <c r="E7834" t="s">
        <v>13677</v>
      </c>
      <c r="F7834">
        <f>+VLOOKUP(C7834,Fabricante_Consola!$A$5:$B$8,2)</f>
        <v>4</v>
      </c>
      <c r="G7834" s="3" t="str">
        <f t="shared" si="122"/>
        <v>2017-11-02 00:00:00</v>
      </c>
    </row>
    <row r="7835" spans="1:7" x14ac:dyDescent="0.25">
      <c r="A7835" t="s">
        <v>13678</v>
      </c>
      <c r="B7835" s="3">
        <v>42873</v>
      </c>
      <c r="C7835" t="s">
        <v>12532</v>
      </c>
      <c r="D7835" t="s">
        <v>22</v>
      </c>
      <c r="E7835" t="s">
        <v>13679</v>
      </c>
      <c r="F7835">
        <f>+VLOOKUP(C7835,Fabricante_Consola!$A$5:$B$8,2)</f>
        <v>4</v>
      </c>
      <c r="G7835" s="3" t="str">
        <f t="shared" si="122"/>
        <v>2017-05-18 00:00:00</v>
      </c>
    </row>
    <row r="7836" spans="1:7" x14ac:dyDescent="0.25">
      <c r="A7836" t="s">
        <v>13680</v>
      </c>
      <c r="B7836" s="3">
        <v>43146</v>
      </c>
      <c r="C7836" t="s">
        <v>12532</v>
      </c>
      <c r="D7836" t="s">
        <v>22</v>
      </c>
      <c r="E7836" t="s">
        <v>13681</v>
      </c>
      <c r="F7836">
        <f>+VLOOKUP(C7836,Fabricante_Consola!$A$5:$B$8,2)</f>
        <v>4</v>
      </c>
      <c r="G7836" s="3" t="str">
        <f t="shared" si="122"/>
        <v>2018-02-15 00:00:00</v>
      </c>
    </row>
    <row r="7837" spans="1:7" x14ac:dyDescent="0.25">
      <c r="A7837" t="s">
        <v>7273</v>
      </c>
      <c r="B7837" s="3">
        <v>43076</v>
      </c>
      <c r="C7837" t="s">
        <v>12532</v>
      </c>
      <c r="D7837" t="s">
        <v>2</v>
      </c>
      <c r="E7837" t="s">
        <v>13682</v>
      </c>
      <c r="F7837">
        <f>+VLOOKUP(C7837,Fabricante_Consola!$A$5:$B$8,2)</f>
        <v>4</v>
      </c>
      <c r="G7837" s="3" t="str">
        <f t="shared" si="122"/>
        <v>2017-12-07 00:00:00</v>
      </c>
    </row>
    <row r="7838" spans="1:7" x14ac:dyDescent="0.25">
      <c r="A7838" t="s">
        <v>7275</v>
      </c>
      <c r="B7838" s="3">
        <v>42880</v>
      </c>
      <c r="C7838" t="s">
        <v>12532</v>
      </c>
      <c r="D7838" t="s">
        <v>22</v>
      </c>
      <c r="E7838" t="s">
        <v>13683</v>
      </c>
      <c r="F7838">
        <f>+VLOOKUP(C7838,Fabricante_Consola!$A$5:$B$8,2)</f>
        <v>4</v>
      </c>
      <c r="G7838" s="3" t="str">
        <f t="shared" si="122"/>
        <v>2017-05-25 00:00:00</v>
      </c>
    </row>
    <row r="7839" spans="1:7" x14ac:dyDescent="0.25">
      <c r="A7839" t="s">
        <v>7277</v>
      </c>
      <c r="B7839" s="3">
        <v>43069</v>
      </c>
      <c r="C7839" t="s">
        <v>12532</v>
      </c>
      <c r="D7839" t="s">
        <v>22</v>
      </c>
      <c r="E7839" t="s">
        <v>13684</v>
      </c>
      <c r="F7839">
        <f>+VLOOKUP(C7839,Fabricante_Consola!$A$5:$B$8,2)</f>
        <v>4</v>
      </c>
      <c r="G7839" s="3" t="str">
        <f t="shared" si="122"/>
        <v>2017-11-30 00:00:00</v>
      </c>
    </row>
    <row r="7840" spans="1:7" x14ac:dyDescent="0.25">
      <c r="A7840" t="s">
        <v>7279</v>
      </c>
      <c r="B7840" s="3">
        <v>42936</v>
      </c>
      <c r="C7840" t="s">
        <v>12532</v>
      </c>
      <c r="D7840" t="s">
        <v>123</v>
      </c>
      <c r="E7840" t="s">
        <v>13685</v>
      </c>
      <c r="F7840">
        <f>+VLOOKUP(C7840,Fabricante_Consola!$A$5:$B$8,2)</f>
        <v>4</v>
      </c>
      <c r="G7840" s="3" t="str">
        <f t="shared" si="122"/>
        <v>2017-07-20 00:00:00</v>
      </c>
    </row>
    <row r="7841" spans="1:7" x14ac:dyDescent="0.25">
      <c r="A7841" t="s">
        <v>7281</v>
      </c>
      <c r="B7841" s="3">
        <v>42529</v>
      </c>
      <c r="C7841" t="s">
        <v>12532</v>
      </c>
      <c r="D7841" t="s">
        <v>2</v>
      </c>
      <c r="E7841" t="s">
        <v>13686</v>
      </c>
      <c r="F7841">
        <f>+VLOOKUP(C7841,Fabricante_Consola!$A$5:$B$8,2)</f>
        <v>4</v>
      </c>
      <c r="G7841" s="3" t="str">
        <f t="shared" si="122"/>
        <v>2016-06-08 00:00:00</v>
      </c>
    </row>
    <row r="7842" spans="1:7" x14ac:dyDescent="0.25">
      <c r="A7842" t="s">
        <v>7285</v>
      </c>
      <c r="B7842" s="3">
        <v>43101</v>
      </c>
      <c r="C7842" t="s">
        <v>12532</v>
      </c>
      <c r="D7842" t="s">
        <v>2</v>
      </c>
      <c r="E7842" t="s">
        <v>13687</v>
      </c>
      <c r="F7842">
        <f>+VLOOKUP(C7842,Fabricante_Consola!$A$5:$B$8,2)</f>
        <v>4</v>
      </c>
      <c r="G7842" s="3" t="str">
        <f t="shared" si="122"/>
        <v>2018-01-01 00:00:00</v>
      </c>
    </row>
    <row r="7843" spans="1:7" x14ac:dyDescent="0.25">
      <c r="A7843" t="s">
        <v>13688</v>
      </c>
      <c r="B7843" s="3">
        <v>42139</v>
      </c>
      <c r="C7843" t="s">
        <v>12532</v>
      </c>
      <c r="D7843" t="s">
        <v>15</v>
      </c>
      <c r="E7843" t="s">
        <v>13689</v>
      </c>
      <c r="F7843">
        <f>+VLOOKUP(C7843,Fabricante_Consola!$A$5:$B$8,2)</f>
        <v>4</v>
      </c>
      <c r="G7843" s="3" t="str">
        <f t="shared" si="122"/>
        <v>2015-05-15 00:00:00</v>
      </c>
    </row>
    <row r="7844" spans="1:7" x14ac:dyDescent="0.25">
      <c r="A7844" t="s">
        <v>7291</v>
      </c>
      <c r="B7844" s="3">
        <v>42811</v>
      </c>
      <c r="C7844" t="s">
        <v>12532</v>
      </c>
      <c r="D7844" t="s">
        <v>83</v>
      </c>
      <c r="E7844" t="s">
        <v>13690</v>
      </c>
      <c r="F7844">
        <f>+VLOOKUP(C7844,Fabricante_Consola!$A$5:$B$8,2)</f>
        <v>4</v>
      </c>
      <c r="G7844" s="3" t="str">
        <f t="shared" si="122"/>
        <v>2017-03-17 00:00:00</v>
      </c>
    </row>
    <row r="7845" spans="1:7" x14ac:dyDescent="0.25">
      <c r="A7845" t="s">
        <v>7293</v>
      </c>
      <c r="B7845" s="3">
        <v>41962</v>
      </c>
      <c r="C7845" t="s">
        <v>12532</v>
      </c>
      <c r="D7845" t="s">
        <v>66</v>
      </c>
      <c r="E7845" t="s">
        <v>13691</v>
      </c>
      <c r="F7845">
        <f>+VLOOKUP(C7845,Fabricante_Consola!$A$5:$B$8,2)</f>
        <v>4</v>
      </c>
      <c r="G7845" s="3" t="str">
        <f t="shared" si="122"/>
        <v>2014-11-19 00:00:00</v>
      </c>
    </row>
    <row r="7846" spans="1:7" x14ac:dyDescent="0.25">
      <c r="A7846" t="s">
        <v>13692</v>
      </c>
      <c r="B7846" s="3">
        <v>42893</v>
      </c>
      <c r="C7846" t="s">
        <v>12532</v>
      </c>
      <c r="D7846" t="s">
        <v>15</v>
      </c>
      <c r="E7846" t="s">
        <v>13693</v>
      </c>
      <c r="F7846">
        <f>+VLOOKUP(C7846,Fabricante_Consola!$A$5:$B$8,2)</f>
        <v>4</v>
      </c>
      <c r="G7846" s="3" t="str">
        <f t="shared" si="122"/>
        <v>2017-06-07 00:00:00</v>
      </c>
    </row>
    <row r="7847" spans="1:7" x14ac:dyDescent="0.25">
      <c r="A7847" t="s">
        <v>7299</v>
      </c>
      <c r="B7847" s="3">
        <v>42094</v>
      </c>
      <c r="C7847" t="s">
        <v>12532</v>
      </c>
      <c r="D7847" t="s">
        <v>97</v>
      </c>
      <c r="E7847" t="s">
        <v>13694</v>
      </c>
      <c r="F7847">
        <f>+VLOOKUP(C7847,Fabricante_Consola!$A$5:$B$8,2)</f>
        <v>4</v>
      </c>
      <c r="G7847" s="3" t="str">
        <f t="shared" si="122"/>
        <v>2015-03-31 00:00:00</v>
      </c>
    </row>
    <row r="7848" spans="1:7" x14ac:dyDescent="0.25">
      <c r="A7848" t="s">
        <v>7307</v>
      </c>
      <c r="B7848" s="3">
        <v>43101</v>
      </c>
      <c r="C7848" t="s">
        <v>12532</v>
      </c>
      <c r="D7848" t="s">
        <v>57</v>
      </c>
      <c r="E7848" t="s">
        <v>13695</v>
      </c>
      <c r="F7848">
        <f>+VLOOKUP(C7848,Fabricante_Consola!$A$5:$B$8,2)</f>
        <v>4</v>
      </c>
      <c r="G7848" s="3" t="str">
        <f t="shared" si="122"/>
        <v>2018-01-01 00:00:00</v>
      </c>
    </row>
    <row r="7849" spans="1:7" x14ac:dyDescent="0.25">
      <c r="A7849" t="s">
        <v>1400</v>
      </c>
      <c r="B7849" s="3">
        <v>41893</v>
      </c>
      <c r="C7849" t="s">
        <v>12532</v>
      </c>
      <c r="D7849" t="s">
        <v>5</v>
      </c>
      <c r="E7849" t="s">
        <v>13696</v>
      </c>
      <c r="F7849">
        <f>+VLOOKUP(C7849,Fabricante_Consola!$A$5:$B$8,2)</f>
        <v>4</v>
      </c>
      <c r="G7849" s="3" t="str">
        <f t="shared" si="122"/>
        <v>2014-09-11 00:00:00</v>
      </c>
    </row>
    <row r="7850" spans="1:7" x14ac:dyDescent="0.25">
      <c r="A7850" t="s">
        <v>1401</v>
      </c>
      <c r="B7850" s="3">
        <v>42264</v>
      </c>
      <c r="C7850" t="s">
        <v>12532</v>
      </c>
      <c r="E7850" t="s">
        <v>13697</v>
      </c>
      <c r="F7850">
        <f>+VLOOKUP(C7850,Fabricante_Consola!$A$5:$B$8,2)</f>
        <v>4</v>
      </c>
      <c r="G7850" s="3" t="str">
        <f t="shared" si="122"/>
        <v>2015-09-17 00:00:00</v>
      </c>
    </row>
    <row r="7851" spans="1:7" x14ac:dyDescent="0.25">
      <c r="A7851" t="s">
        <v>7311</v>
      </c>
      <c r="B7851" s="3">
        <v>42628</v>
      </c>
      <c r="C7851" t="s">
        <v>12532</v>
      </c>
      <c r="D7851" t="s">
        <v>5</v>
      </c>
      <c r="E7851" t="s">
        <v>13698</v>
      </c>
      <c r="F7851">
        <f>+VLOOKUP(C7851,Fabricante_Consola!$A$5:$B$8,2)</f>
        <v>4</v>
      </c>
      <c r="G7851" s="3" t="str">
        <f t="shared" si="122"/>
        <v>2016-09-15 00:00:00</v>
      </c>
    </row>
    <row r="7852" spans="1:7" x14ac:dyDescent="0.25">
      <c r="A7852" t="s">
        <v>7313</v>
      </c>
      <c r="B7852" s="3">
        <v>42993</v>
      </c>
      <c r="C7852" t="s">
        <v>12532</v>
      </c>
      <c r="D7852" t="s">
        <v>5</v>
      </c>
      <c r="E7852" t="s">
        <v>13699</v>
      </c>
      <c r="F7852">
        <f>+VLOOKUP(C7852,Fabricante_Consola!$A$5:$B$8,2)</f>
        <v>4</v>
      </c>
      <c r="G7852" s="3" t="str">
        <f t="shared" si="122"/>
        <v>2017-09-15 00:00:00</v>
      </c>
    </row>
    <row r="7853" spans="1:7" x14ac:dyDescent="0.25">
      <c r="A7853" t="s">
        <v>7323</v>
      </c>
      <c r="B7853" s="3">
        <v>43084</v>
      </c>
      <c r="C7853" t="s">
        <v>12532</v>
      </c>
      <c r="D7853" t="s">
        <v>15</v>
      </c>
      <c r="E7853" t="s">
        <v>13700</v>
      </c>
      <c r="F7853">
        <f>+VLOOKUP(C7853,Fabricante_Consola!$A$5:$B$8,2)</f>
        <v>4</v>
      </c>
      <c r="G7853" s="3" t="str">
        <f t="shared" si="122"/>
        <v>2017-12-15 00:00:00</v>
      </c>
    </row>
    <row r="7854" spans="1:7" x14ac:dyDescent="0.25">
      <c r="A7854" t="s">
        <v>7325</v>
      </c>
      <c r="B7854" s="3">
        <v>43101</v>
      </c>
      <c r="C7854" t="s">
        <v>12532</v>
      </c>
      <c r="D7854" t="s">
        <v>165</v>
      </c>
      <c r="E7854" t="s">
        <v>13701</v>
      </c>
      <c r="F7854">
        <f>+VLOOKUP(C7854,Fabricante_Consola!$A$5:$B$8,2)</f>
        <v>4</v>
      </c>
      <c r="G7854" s="3" t="str">
        <f t="shared" si="122"/>
        <v>2018-01-01 00:00:00</v>
      </c>
    </row>
    <row r="7855" spans="1:7" x14ac:dyDescent="0.25">
      <c r="A7855" t="s">
        <v>7327</v>
      </c>
      <c r="B7855" s="3">
        <v>43033</v>
      </c>
      <c r="C7855" t="s">
        <v>12532</v>
      </c>
      <c r="D7855" t="s">
        <v>66</v>
      </c>
      <c r="E7855" t="s">
        <v>13702</v>
      </c>
      <c r="F7855">
        <f>+VLOOKUP(C7855,Fabricante_Consola!$A$5:$B$8,2)</f>
        <v>4</v>
      </c>
      <c r="G7855" s="3" t="str">
        <f t="shared" si="122"/>
        <v>2017-10-25 00:00:00</v>
      </c>
    </row>
    <row r="7856" spans="1:7" x14ac:dyDescent="0.25">
      <c r="A7856" t="s">
        <v>7329</v>
      </c>
      <c r="B7856" s="3">
        <v>43101</v>
      </c>
      <c r="C7856" t="s">
        <v>12532</v>
      </c>
      <c r="D7856" t="s">
        <v>2</v>
      </c>
      <c r="E7856" t="s">
        <v>13703</v>
      </c>
      <c r="F7856">
        <f>+VLOOKUP(C7856,Fabricante_Consola!$A$5:$B$8,2)</f>
        <v>4</v>
      </c>
      <c r="G7856" s="3" t="str">
        <f t="shared" si="122"/>
        <v>2018-01-01 00:00:00</v>
      </c>
    </row>
    <row r="7857" spans="1:7" x14ac:dyDescent="0.25">
      <c r="A7857" t="s">
        <v>7331</v>
      </c>
      <c r="B7857" s="3">
        <v>42608</v>
      </c>
      <c r="C7857" t="s">
        <v>12532</v>
      </c>
      <c r="D7857" t="s">
        <v>15</v>
      </c>
      <c r="E7857" t="s">
        <v>13704</v>
      </c>
      <c r="F7857">
        <f>+VLOOKUP(C7857,Fabricante_Consola!$A$5:$B$8,2)</f>
        <v>4</v>
      </c>
      <c r="G7857" s="3" t="str">
        <f t="shared" si="122"/>
        <v>2016-08-26 00:00:00</v>
      </c>
    </row>
    <row r="7858" spans="1:7" x14ac:dyDescent="0.25">
      <c r="A7858" t="s">
        <v>7335</v>
      </c>
      <c r="B7858" s="3">
        <v>42251</v>
      </c>
      <c r="C7858" t="s">
        <v>12532</v>
      </c>
      <c r="D7858" t="s">
        <v>15</v>
      </c>
      <c r="E7858" t="s">
        <v>13705</v>
      </c>
      <c r="F7858">
        <f>+VLOOKUP(C7858,Fabricante_Consola!$A$5:$B$8,2)</f>
        <v>4</v>
      </c>
      <c r="G7858" s="3" t="str">
        <f t="shared" si="122"/>
        <v>2015-09-04 00:00:00</v>
      </c>
    </row>
    <row r="7859" spans="1:7" x14ac:dyDescent="0.25">
      <c r="A7859" t="s">
        <v>7342</v>
      </c>
      <c r="B7859" s="3">
        <v>43101</v>
      </c>
      <c r="C7859" t="s">
        <v>12532</v>
      </c>
      <c r="D7859" t="s">
        <v>290</v>
      </c>
      <c r="E7859" t="s">
        <v>13706</v>
      </c>
      <c r="F7859">
        <f>+VLOOKUP(C7859,Fabricante_Consola!$A$5:$B$8,2)</f>
        <v>4</v>
      </c>
      <c r="G7859" s="3" t="str">
        <f t="shared" si="122"/>
        <v>2018-01-01 00:00:00</v>
      </c>
    </row>
    <row r="7860" spans="1:7" x14ac:dyDescent="0.25">
      <c r="A7860" t="s">
        <v>7344</v>
      </c>
      <c r="B7860" s="3">
        <v>42571</v>
      </c>
      <c r="C7860" t="s">
        <v>12532</v>
      </c>
      <c r="D7860" t="s">
        <v>9223</v>
      </c>
      <c r="E7860" t="s">
        <v>13707</v>
      </c>
      <c r="F7860">
        <f>+VLOOKUP(C7860,Fabricante_Consola!$A$5:$B$8,2)</f>
        <v>4</v>
      </c>
      <c r="G7860" s="3" t="str">
        <f t="shared" si="122"/>
        <v>2016-07-20 00:00:00</v>
      </c>
    </row>
    <row r="7861" spans="1:7" x14ac:dyDescent="0.25">
      <c r="A7861" t="s">
        <v>7348</v>
      </c>
      <c r="B7861" s="3">
        <v>43014</v>
      </c>
      <c r="C7861" t="s">
        <v>12532</v>
      </c>
      <c r="D7861" t="s">
        <v>2</v>
      </c>
      <c r="E7861" t="s">
        <v>13708</v>
      </c>
      <c r="F7861">
        <f>+VLOOKUP(C7861,Fabricante_Consola!$A$5:$B$8,2)</f>
        <v>4</v>
      </c>
      <c r="G7861" s="3" t="str">
        <f t="shared" si="122"/>
        <v>2017-10-06 00:00:00</v>
      </c>
    </row>
    <row r="7862" spans="1:7" x14ac:dyDescent="0.25">
      <c r="A7862" t="s">
        <v>7352</v>
      </c>
      <c r="B7862" s="3">
        <v>43101</v>
      </c>
      <c r="C7862" t="s">
        <v>12532</v>
      </c>
      <c r="D7862" t="s">
        <v>750</v>
      </c>
      <c r="E7862" t="s">
        <v>13709</v>
      </c>
      <c r="F7862">
        <f>+VLOOKUP(C7862,Fabricante_Consola!$A$5:$B$8,2)</f>
        <v>4</v>
      </c>
      <c r="G7862" s="3" t="str">
        <f t="shared" si="122"/>
        <v>2018-01-01 00:00:00</v>
      </c>
    </row>
    <row r="7863" spans="1:7" x14ac:dyDescent="0.25">
      <c r="A7863" t="s">
        <v>7358</v>
      </c>
      <c r="B7863" s="3">
        <v>43101</v>
      </c>
      <c r="C7863" t="s">
        <v>12532</v>
      </c>
      <c r="D7863" t="s">
        <v>15</v>
      </c>
      <c r="E7863" t="s">
        <v>13710</v>
      </c>
      <c r="F7863">
        <f>+VLOOKUP(C7863,Fabricante_Consola!$A$5:$B$8,2)</f>
        <v>4</v>
      </c>
      <c r="G7863" s="3" t="str">
        <f t="shared" si="122"/>
        <v>2018-01-01 00:00:00</v>
      </c>
    </row>
    <row r="7864" spans="1:7" x14ac:dyDescent="0.25">
      <c r="A7864" t="s">
        <v>7361</v>
      </c>
      <c r="B7864" s="3">
        <v>42202</v>
      </c>
      <c r="C7864" t="s">
        <v>12532</v>
      </c>
      <c r="D7864" t="s">
        <v>223</v>
      </c>
      <c r="E7864" t="s">
        <v>13711</v>
      </c>
      <c r="F7864">
        <f>+VLOOKUP(C7864,Fabricante_Consola!$A$5:$B$8,2)</f>
        <v>4</v>
      </c>
      <c r="G7864" s="3" t="str">
        <f t="shared" si="122"/>
        <v>2015-07-17 00:00:00</v>
      </c>
    </row>
    <row r="7865" spans="1:7" x14ac:dyDescent="0.25">
      <c r="A7865" t="s">
        <v>13712</v>
      </c>
      <c r="B7865" s="3">
        <v>42514</v>
      </c>
      <c r="C7865" t="s">
        <v>12532</v>
      </c>
      <c r="D7865" t="s">
        <v>2</v>
      </c>
      <c r="E7865" t="s">
        <v>13713</v>
      </c>
      <c r="F7865">
        <f>+VLOOKUP(C7865,Fabricante_Consola!$A$5:$B$8,2)</f>
        <v>4</v>
      </c>
      <c r="G7865" s="3" t="str">
        <f t="shared" si="122"/>
        <v>2016-05-24 00:00:00</v>
      </c>
    </row>
    <row r="7866" spans="1:7" x14ac:dyDescent="0.25">
      <c r="A7866" t="s">
        <v>7372</v>
      </c>
      <c r="B7866" s="3">
        <v>42244</v>
      </c>
      <c r="C7866" t="s">
        <v>12532</v>
      </c>
      <c r="D7866" t="s">
        <v>2</v>
      </c>
      <c r="E7866" t="s">
        <v>13714</v>
      </c>
      <c r="F7866">
        <f>+VLOOKUP(C7866,Fabricante_Consola!$A$5:$B$8,2)</f>
        <v>4</v>
      </c>
      <c r="G7866" s="3" t="str">
        <f t="shared" si="122"/>
        <v>2015-08-28 00:00:00</v>
      </c>
    </row>
    <row r="7867" spans="1:7" x14ac:dyDescent="0.25">
      <c r="A7867" t="s">
        <v>7377</v>
      </c>
      <c r="B7867" s="3">
        <v>43132</v>
      </c>
      <c r="C7867" t="s">
        <v>12532</v>
      </c>
      <c r="D7867" t="s">
        <v>42</v>
      </c>
      <c r="E7867" t="s">
        <v>13715</v>
      </c>
      <c r="F7867">
        <f>+VLOOKUP(C7867,Fabricante_Consola!$A$5:$B$8,2)</f>
        <v>4</v>
      </c>
      <c r="G7867" s="3" t="str">
        <f t="shared" si="122"/>
        <v>2018-02-01 00:00:00</v>
      </c>
    </row>
    <row r="7868" spans="1:7" x14ac:dyDescent="0.25">
      <c r="A7868" t="s">
        <v>7379</v>
      </c>
      <c r="B7868" s="3">
        <v>41904</v>
      </c>
      <c r="C7868" t="s">
        <v>12532</v>
      </c>
      <c r="D7868" t="s">
        <v>7380</v>
      </c>
      <c r="E7868" t="s">
        <v>13716</v>
      </c>
      <c r="F7868">
        <f>+VLOOKUP(C7868,Fabricante_Consola!$A$5:$B$8,2)</f>
        <v>4</v>
      </c>
      <c r="G7868" s="3" t="str">
        <f t="shared" si="122"/>
        <v>2014-09-22 00:00:00</v>
      </c>
    </row>
    <row r="7869" spans="1:7" x14ac:dyDescent="0.25">
      <c r="A7869" t="s">
        <v>7386</v>
      </c>
      <c r="B7869" s="3">
        <v>42608</v>
      </c>
      <c r="C7869" t="s">
        <v>12532</v>
      </c>
      <c r="D7869" t="s">
        <v>20</v>
      </c>
      <c r="E7869" t="s">
        <v>13717</v>
      </c>
      <c r="F7869">
        <f>+VLOOKUP(C7869,Fabricante_Consola!$A$5:$B$8,2)</f>
        <v>4</v>
      </c>
      <c r="G7869" s="3" t="str">
        <f t="shared" si="122"/>
        <v>2016-08-26 00:00:00</v>
      </c>
    </row>
    <row r="7870" spans="1:7" x14ac:dyDescent="0.25">
      <c r="A7870" t="s">
        <v>7388</v>
      </c>
      <c r="B7870" s="3">
        <v>42962</v>
      </c>
      <c r="C7870" t="s">
        <v>12532</v>
      </c>
      <c r="D7870" t="s">
        <v>15</v>
      </c>
      <c r="E7870" t="s">
        <v>13718</v>
      </c>
      <c r="F7870">
        <f>+VLOOKUP(C7870,Fabricante_Consola!$A$5:$B$8,2)</f>
        <v>4</v>
      </c>
      <c r="G7870" s="3" t="str">
        <f t="shared" si="122"/>
        <v>2017-08-15 00:00:00</v>
      </c>
    </row>
    <row r="7871" spans="1:7" x14ac:dyDescent="0.25">
      <c r="A7871" t="s">
        <v>7390</v>
      </c>
      <c r="B7871" s="3">
        <v>43101</v>
      </c>
      <c r="C7871" t="s">
        <v>12532</v>
      </c>
      <c r="D7871" t="s">
        <v>15</v>
      </c>
      <c r="E7871" t="s">
        <v>13719</v>
      </c>
      <c r="F7871">
        <f>+VLOOKUP(C7871,Fabricante_Consola!$A$5:$B$8,2)</f>
        <v>4</v>
      </c>
      <c r="G7871" s="3" t="str">
        <f t="shared" si="122"/>
        <v>2018-01-01 00:00:00</v>
      </c>
    </row>
    <row r="7872" spans="1:7" x14ac:dyDescent="0.25">
      <c r="A7872" t="s">
        <v>7392</v>
      </c>
      <c r="B7872" s="3">
        <v>43101</v>
      </c>
      <c r="C7872" t="s">
        <v>12532</v>
      </c>
      <c r="D7872" t="s">
        <v>555</v>
      </c>
      <c r="E7872" t="s">
        <v>13720</v>
      </c>
      <c r="F7872">
        <f>+VLOOKUP(C7872,Fabricante_Consola!$A$5:$B$8,2)</f>
        <v>4</v>
      </c>
      <c r="G7872" s="3" t="str">
        <f t="shared" si="122"/>
        <v>2018-01-01 00:00:00</v>
      </c>
    </row>
    <row r="7873" spans="1:7" x14ac:dyDescent="0.25">
      <c r="A7873" t="s">
        <v>7394</v>
      </c>
      <c r="B7873" s="3">
        <v>42620</v>
      </c>
      <c r="C7873" t="s">
        <v>12532</v>
      </c>
      <c r="D7873" t="s">
        <v>399</v>
      </c>
      <c r="E7873" t="s">
        <v>13721</v>
      </c>
      <c r="F7873">
        <f>+VLOOKUP(C7873,Fabricante_Consola!$A$5:$B$8,2)</f>
        <v>4</v>
      </c>
      <c r="G7873" s="3" t="str">
        <f t="shared" si="122"/>
        <v>2016-09-07 00:00:00</v>
      </c>
    </row>
    <row r="7874" spans="1:7" x14ac:dyDescent="0.25">
      <c r="A7874" t="s">
        <v>7396</v>
      </c>
      <c r="B7874" s="3">
        <v>43101</v>
      </c>
      <c r="C7874" t="s">
        <v>12532</v>
      </c>
      <c r="D7874" t="s">
        <v>18</v>
      </c>
      <c r="E7874" t="s">
        <v>13722</v>
      </c>
      <c r="F7874">
        <f>+VLOOKUP(C7874,Fabricante_Consola!$A$5:$B$8,2)</f>
        <v>4</v>
      </c>
      <c r="G7874" s="3" t="str">
        <f t="shared" si="122"/>
        <v>2018-01-01 00:00:00</v>
      </c>
    </row>
    <row r="7875" spans="1:7" x14ac:dyDescent="0.25">
      <c r="A7875" t="s">
        <v>1427</v>
      </c>
      <c r="B7875" s="3">
        <v>42242</v>
      </c>
      <c r="C7875" t="s">
        <v>12532</v>
      </c>
      <c r="D7875" t="s">
        <v>9243</v>
      </c>
      <c r="E7875" t="s">
        <v>13723</v>
      </c>
      <c r="F7875">
        <f>+VLOOKUP(C7875,Fabricante_Consola!$A$5:$B$8,2)</f>
        <v>4</v>
      </c>
      <c r="G7875" s="3" t="str">
        <f t="shared" ref="G7875:G7938" si="123">+TEXT(B7875,"yyyy-mm-dd hh:mm:ss")</f>
        <v>2015-08-26 00:00:00</v>
      </c>
    </row>
    <row r="7876" spans="1:7" x14ac:dyDescent="0.25">
      <c r="A7876" t="s">
        <v>1428</v>
      </c>
      <c r="B7876" s="3">
        <v>42090</v>
      </c>
      <c r="C7876" t="s">
        <v>12532</v>
      </c>
      <c r="D7876" t="s">
        <v>9243</v>
      </c>
      <c r="E7876" t="s">
        <v>13724</v>
      </c>
      <c r="F7876">
        <f>+VLOOKUP(C7876,Fabricante_Consola!$A$5:$B$8,2)</f>
        <v>4</v>
      </c>
      <c r="G7876" s="3" t="str">
        <f t="shared" si="123"/>
        <v>2015-03-27 00:00:00</v>
      </c>
    </row>
    <row r="7877" spans="1:7" x14ac:dyDescent="0.25">
      <c r="A7877" t="s">
        <v>7401</v>
      </c>
      <c r="B7877" s="3">
        <v>43101</v>
      </c>
      <c r="C7877" t="s">
        <v>12532</v>
      </c>
      <c r="D7877" t="s">
        <v>15</v>
      </c>
      <c r="E7877" t="s">
        <v>13725</v>
      </c>
      <c r="F7877">
        <f>+VLOOKUP(C7877,Fabricante_Consola!$A$5:$B$8,2)</f>
        <v>4</v>
      </c>
      <c r="G7877" s="3" t="str">
        <f t="shared" si="123"/>
        <v>2018-01-01 00:00:00</v>
      </c>
    </row>
    <row r="7878" spans="1:7" x14ac:dyDescent="0.25">
      <c r="A7878" t="s">
        <v>7404</v>
      </c>
      <c r="B7878" s="3">
        <v>43074</v>
      </c>
      <c r="C7878" t="s">
        <v>12532</v>
      </c>
      <c r="D7878" t="s">
        <v>2</v>
      </c>
      <c r="E7878" t="s">
        <v>13726</v>
      </c>
      <c r="F7878">
        <f>+VLOOKUP(C7878,Fabricante_Consola!$A$5:$B$8,2)</f>
        <v>4</v>
      </c>
      <c r="G7878" s="3" t="str">
        <f t="shared" si="123"/>
        <v>2017-12-05 00:00:00</v>
      </c>
    </row>
    <row r="7879" spans="1:7" x14ac:dyDescent="0.25">
      <c r="A7879" t="s">
        <v>7406</v>
      </c>
      <c r="B7879" s="3">
        <v>42951</v>
      </c>
      <c r="C7879" t="s">
        <v>12532</v>
      </c>
      <c r="D7879" t="s">
        <v>26</v>
      </c>
      <c r="E7879" t="s">
        <v>13727</v>
      </c>
      <c r="F7879">
        <f>+VLOOKUP(C7879,Fabricante_Consola!$A$5:$B$8,2)</f>
        <v>4</v>
      </c>
      <c r="G7879" s="3" t="str">
        <f t="shared" si="123"/>
        <v>2017-08-04 00:00:00</v>
      </c>
    </row>
    <row r="7880" spans="1:7" x14ac:dyDescent="0.25">
      <c r="A7880" t="s">
        <v>14862</v>
      </c>
      <c r="B7880" s="3">
        <v>43123</v>
      </c>
      <c r="C7880" t="s">
        <v>12532</v>
      </c>
      <c r="D7880" t="s">
        <v>2</v>
      </c>
      <c r="E7880" t="s">
        <v>13728</v>
      </c>
      <c r="F7880">
        <f>+VLOOKUP(C7880,Fabricante_Consola!$A$5:$B$8,2)</f>
        <v>4</v>
      </c>
      <c r="G7880" s="3" t="str">
        <f t="shared" si="123"/>
        <v>2018-01-23 00:00:00</v>
      </c>
    </row>
    <row r="7881" spans="1:7" x14ac:dyDescent="0.25">
      <c r="A7881" t="s">
        <v>7411</v>
      </c>
      <c r="B7881" s="3">
        <v>43081</v>
      </c>
      <c r="C7881" t="s">
        <v>12532</v>
      </c>
      <c r="D7881" t="s">
        <v>15</v>
      </c>
      <c r="E7881" t="s">
        <v>13729</v>
      </c>
      <c r="F7881">
        <f>+VLOOKUP(C7881,Fabricante_Consola!$A$5:$B$8,2)</f>
        <v>4</v>
      </c>
      <c r="G7881" s="3" t="str">
        <f t="shared" si="123"/>
        <v>2017-12-12 00:00:00</v>
      </c>
    </row>
    <row r="7882" spans="1:7" x14ac:dyDescent="0.25">
      <c r="A7882" t="s">
        <v>13730</v>
      </c>
      <c r="B7882" s="3">
        <v>43101</v>
      </c>
      <c r="C7882" t="s">
        <v>12532</v>
      </c>
      <c r="D7882" t="s">
        <v>66</v>
      </c>
      <c r="E7882" t="s">
        <v>13731</v>
      </c>
      <c r="F7882">
        <f>+VLOOKUP(C7882,Fabricante_Consola!$A$5:$B$8,2)</f>
        <v>4</v>
      </c>
      <c r="G7882" s="3" t="str">
        <f t="shared" si="123"/>
        <v>2018-01-01 00:00:00</v>
      </c>
    </row>
    <row r="7883" spans="1:7" x14ac:dyDescent="0.25">
      <c r="A7883" t="s">
        <v>7413</v>
      </c>
      <c r="B7883" s="3">
        <v>42069</v>
      </c>
      <c r="C7883" t="s">
        <v>12532</v>
      </c>
      <c r="D7883" t="s">
        <v>5</v>
      </c>
      <c r="E7883" t="s">
        <v>13732</v>
      </c>
      <c r="F7883">
        <f>+VLOOKUP(C7883,Fabricante_Consola!$A$5:$B$8,2)</f>
        <v>4</v>
      </c>
      <c r="G7883" s="3" t="str">
        <f t="shared" si="123"/>
        <v>2015-03-06 00:00:00</v>
      </c>
    </row>
    <row r="7884" spans="1:7" x14ac:dyDescent="0.25">
      <c r="A7884" t="s">
        <v>13733</v>
      </c>
      <c r="B7884" s="3">
        <v>42514</v>
      </c>
      <c r="C7884" t="s">
        <v>12532</v>
      </c>
      <c r="D7884" t="s">
        <v>7414</v>
      </c>
      <c r="E7884" t="s">
        <v>13734</v>
      </c>
      <c r="F7884">
        <f>+VLOOKUP(C7884,Fabricante_Consola!$A$5:$B$8,2)</f>
        <v>4</v>
      </c>
      <c r="G7884" s="3" t="str">
        <f t="shared" si="123"/>
        <v>2016-05-24 00:00:00</v>
      </c>
    </row>
    <row r="7885" spans="1:7" x14ac:dyDescent="0.25">
      <c r="A7885" t="s">
        <v>7425</v>
      </c>
      <c r="B7885" s="3">
        <v>43101</v>
      </c>
      <c r="C7885" t="s">
        <v>12532</v>
      </c>
      <c r="D7885" t="s">
        <v>22</v>
      </c>
      <c r="E7885" t="s">
        <v>13735</v>
      </c>
      <c r="F7885">
        <f>+VLOOKUP(C7885,Fabricante_Consola!$A$5:$B$8,2)</f>
        <v>4</v>
      </c>
      <c r="G7885" s="3" t="str">
        <f t="shared" si="123"/>
        <v>2018-01-01 00:00:00</v>
      </c>
    </row>
    <row r="7886" spans="1:7" x14ac:dyDescent="0.25">
      <c r="A7886" t="s">
        <v>13736</v>
      </c>
      <c r="B7886" s="3">
        <v>42650</v>
      </c>
      <c r="C7886" t="s">
        <v>12532</v>
      </c>
      <c r="D7886" t="s">
        <v>18</v>
      </c>
      <c r="E7886" t="s">
        <v>13737</v>
      </c>
      <c r="F7886">
        <f>+VLOOKUP(C7886,Fabricante_Consola!$A$5:$B$8,2)</f>
        <v>4</v>
      </c>
      <c r="G7886" s="3" t="str">
        <f t="shared" si="123"/>
        <v>2016-10-07 00:00:00</v>
      </c>
    </row>
    <row r="7887" spans="1:7" x14ac:dyDescent="0.25">
      <c r="A7887" t="s">
        <v>7431</v>
      </c>
      <c r="B7887" s="3">
        <v>42524</v>
      </c>
      <c r="C7887" t="s">
        <v>12532</v>
      </c>
      <c r="D7887" t="s">
        <v>22</v>
      </c>
      <c r="E7887" t="s">
        <v>13738</v>
      </c>
      <c r="F7887">
        <f>+VLOOKUP(C7887,Fabricante_Consola!$A$5:$B$8,2)</f>
        <v>4</v>
      </c>
      <c r="G7887" s="3" t="str">
        <f t="shared" si="123"/>
        <v>2016-06-03 00:00:00</v>
      </c>
    </row>
    <row r="7888" spans="1:7" x14ac:dyDescent="0.25">
      <c r="A7888" t="s">
        <v>7436</v>
      </c>
      <c r="B7888" s="3">
        <v>43101</v>
      </c>
      <c r="C7888" t="s">
        <v>12532</v>
      </c>
      <c r="D7888" t="s">
        <v>15</v>
      </c>
      <c r="E7888" t="s">
        <v>13739</v>
      </c>
      <c r="F7888">
        <f>+VLOOKUP(C7888,Fabricante_Consola!$A$5:$B$8,2)</f>
        <v>4</v>
      </c>
      <c r="G7888" s="3" t="str">
        <f t="shared" si="123"/>
        <v>2018-01-01 00:00:00</v>
      </c>
    </row>
    <row r="7889" spans="1:7" x14ac:dyDescent="0.25">
      <c r="A7889" t="s">
        <v>7444</v>
      </c>
      <c r="B7889" s="3">
        <v>42005</v>
      </c>
      <c r="C7889" t="s">
        <v>12532</v>
      </c>
      <c r="D7889" t="s">
        <v>757</v>
      </c>
      <c r="E7889" t="s">
        <v>13740</v>
      </c>
      <c r="F7889">
        <f>+VLOOKUP(C7889,Fabricante_Consola!$A$5:$B$8,2)</f>
        <v>4</v>
      </c>
      <c r="G7889" s="3" t="str">
        <f t="shared" si="123"/>
        <v>2015-01-01 00:00:00</v>
      </c>
    </row>
    <row r="7890" spans="1:7" x14ac:dyDescent="0.25">
      <c r="A7890" t="s">
        <v>7446</v>
      </c>
      <c r="B7890" s="3">
        <v>43256</v>
      </c>
      <c r="C7890" t="s">
        <v>12532</v>
      </c>
      <c r="D7890" t="s">
        <v>20</v>
      </c>
      <c r="E7890" t="s">
        <v>13741</v>
      </c>
      <c r="F7890">
        <f>+VLOOKUP(C7890,Fabricante_Consola!$A$5:$B$8,2)</f>
        <v>4</v>
      </c>
      <c r="G7890" s="3" t="str">
        <f t="shared" si="123"/>
        <v>2018-06-05 00:00:00</v>
      </c>
    </row>
    <row r="7891" spans="1:7" x14ac:dyDescent="0.25">
      <c r="A7891" t="s">
        <v>13742</v>
      </c>
      <c r="B7891" s="3">
        <v>43101</v>
      </c>
      <c r="C7891" t="s">
        <v>12532</v>
      </c>
      <c r="D7891" t="s">
        <v>888</v>
      </c>
      <c r="E7891" t="s">
        <v>13743</v>
      </c>
      <c r="F7891">
        <f>+VLOOKUP(C7891,Fabricante_Consola!$A$5:$B$8,2)</f>
        <v>4</v>
      </c>
      <c r="G7891" s="3" t="str">
        <f t="shared" si="123"/>
        <v>2018-01-01 00:00:00</v>
      </c>
    </row>
    <row r="7892" spans="1:7" x14ac:dyDescent="0.25">
      <c r="A7892" t="s">
        <v>13744</v>
      </c>
      <c r="B7892" s="3">
        <v>42277</v>
      </c>
      <c r="C7892" t="s">
        <v>12532</v>
      </c>
      <c r="D7892" t="s">
        <v>2</v>
      </c>
      <c r="E7892" t="s">
        <v>13745</v>
      </c>
      <c r="F7892">
        <f>+VLOOKUP(C7892,Fabricante_Consola!$A$5:$B$8,2)</f>
        <v>4</v>
      </c>
      <c r="G7892" s="3" t="str">
        <f t="shared" si="123"/>
        <v>2015-09-30 00:00:00</v>
      </c>
    </row>
    <row r="7893" spans="1:7" x14ac:dyDescent="0.25">
      <c r="A7893" t="s">
        <v>7454</v>
      </c>
      <c r="B7893" s="3">
        <v>42461</v>
      </c>
      <c r="C7893" t="s">
        <v>12532</v>
      </c>
      <c r="D7893" t="s">
        <v>223</v>
      </c>
      <c r="E7893" t="s">
        <v>13746</v>
      </c>
      <c r="F7893">
        <f>+VLOOKUP(C7893,Fabricante_Consola!$A$5:$B$8,2)</f>
        <v>4</v>
      </c>
      <c r="G7893" s="3" t="str">
        <f t="shared" si="123"/>
        <v>2016-04-01 00:00:00</v>
      </c>
    </row>
    <row r="7894" spans="1:7" x14ac:dyDescent="0.25">
      <c r="A7894" t="s">
        <v>11309</v>
      </c>
      <c r="B7894" s="3">
        <v>42074</v>
      </c>
      <c r="C7894" t="s">
        <v>12532</v>
      </c>
      <c r="D7894" t="s">
        <v>66</v>
      </c>
      <c r="E7894" t="s">
        <v>13747</v>
      </c>
      <c r="F7894">
        <f>+VLOOKUP(C7894,Fabricante_Consola!$A$5:$B$8,2)</f>
        <v>4</v>
      </c>
      <c r="G7894" s="3" t="str">
        <f t="shared" si="123"/>
        <v>2015-03-11 00:00:00</v>
      </c>
    </row>
    <row r="7895" spans="1:7" x14ac:dyDescent="0.25">
      <c r="A7895" t="s">
        <v>13748</v>
      </c>
      <c r="B7895" s="3">
        <v>42440</v>
      </c>
      <c r="C7895" t="s">
        <v>12532</v>
      </c>
      <c r="D7895" t="s">
        <v>66</v>
      </c>
      <c r="E7895" t="s">
        <v>13749</v>
      </c>
      <c r="F7895">
        <f>+VLOOKUP(C7895,Fabricante_Consola!$A$5:$B$8,2)</f>
        <v>4</v>
      </c>
      <c r="G7895" s="3" t="str">
        <f t="shared" si="123"/>
        <v>2016-03-11 00:00:00</v>
      </c>
    </row>
    <row r="7896" spans="1:7" x14ac:dyDescent="0.25">
      <c r="A7896" t="s">
        <v>13750</v>
      </c>
      <c r="B7896" s="3">
        <v>43101</v>
      </c>
      <c r="C7896" t="s">
        <v>12532</v>
      </c>
      <c r="D7896" t="s">
        <v>15</v>
      </c>
      <c r="E7896" t="s">
        <v>13751</v>
      </c>
      <c r="F7896">
        <f>+VLOOKUP(C7896,Fabricante_Consola!$A$5:$B$8,2)</f>
        <v>4</v>
      </c>
      <c r="G7896" s="3" t="str">
        <f t="shared" si="123"/>
        <v>2018-01-01 00:00:00</v>
      </c>
    </row>
    <row r="7897" spans="1:7" x14ac:dyDescent="0.25">
      <c r="A7897" t="s">
        <v>7456</v>
      </c>
      <c r="B7897" s="3">
        <v>43101</v>
      </c>
      <c r="C7897" t="s">
        <v>12532</v>
      </c>
      <c r="D7897" t="s">
        <v>57</v>
      </c>
      <c r="E7897" t="s">
        <v>13752</v>
      </c>
      <c r="F7897">
        <f>+VLOOKUP(C7897,Fabricante_Consola!$A$5:$B$8,2)</f>
        <v>4</v>
      </c>
      <c r="G7897" s="3" t="str">
        <f t="shared" si="123"/>
        <v>2018-01-01 00:00:00</v>
      </c>
    </row>
    <row r="7898" spans="1:7" x14ac:dyDescent="0.25">
      <c r="A7898" t="s">
        <v>7458</v>
      </c>
      <c r="B7898" s="3">
        <v>43101</v>
      </c>
      <c r="C7898" t="s">
        <v>12532</v>
      </c>
      <c r="D7898" t="s">
        <v>15</v>
      </c>
      <c r="E7898" t="s">
        <v>13753</v>
      </c>
      <c r="F7898">
        <f>+VLOOKUP(C7898,Fabricante_Consola!$A$5:$B$8,2)</f>
        <v>4</v>
      </c>
      <c r="G7898" s="3" t="str">
        <f t="shared" si="123"/>
        <v>2018-01-01 00:00:00</v>
      </c>
    </row>
    <row r="7899" spans="1:7" x14ac:dyDescent="0.25">
      <c r="A7899" t="s">
        <v>7464</v>
      </c>
      <c r="B7899" s="3">
        <v>43067</v>
      </c>
      <c r="C7899" t="s">
        <v>12532</v>
      </c>
      <c r="D7899" t="s">
        <v>15</v>
      </c>
      <c r="E7899" t="s">
        <v>13754</v>
      </c>
      <c r="F7899">
        <f>+VLOOKUP(C7899,Fabricante_Consola!$A$5:$B$8,2)</f>
        <v>4</v>
      </c>
      <c r="G7899" s="3" t="str">
        <f t="shared" si="123"/>
        <v>2017-11-28 00:00:00</v>
      </c>
    </row>
    <row r="7900" spans="1:7" x14ac:dyDescent="0.25">
      <c r="A7900" t="s">
        <v>7466</v>
      </c>
      <c r="B7900" s="3">
        <v>41809</v>
      </c>
      <c r="C7900" t="s">
        <v>12532</v>
      </c>
      <c r="D7900" t="s">
        <v>15</v>
      </c>
      <c r="E7900" t="s">
        <v>13755</v>
      </c>
      <c r="F7900">
        <f>+VLOOKUP(C7900,Fabricante_Consola!$A$5:$B$8,2)</f>
        <v>4</v>
      </c>
      <c r="G7900" s="3" t="str">
        <f t="shared" si="123"/>
        <v>2014-06-19 00:00:00</v>
      </c>
    </row>
    <row r="7901" spans="1:7" x14ac:dyDescent="0.25">
      <c r="A7901" t="s">
        <v>7468</v>
      </c>
      <c r="B7901" s="3">
        <v>42850</v>
      </c>
      <c r="C7901" t="s">
        <v>12532</v>
      </c>
      <c r="D7901" t="s">
        <v>15</v>
      </c>
      <c r="E7901" t="s">
        <v>13756</v>
      </c>
      <c r="F7901">
        <f>+VLOOKUP(C7901,Fabricante_Consola!$A$5:$B$8,2)</f>
        <v>4</v>
      </c>
      <c r="G7901" s="3" t="str">
        <f t="shared" si="123"/>
        <v>2017-04-25 00:00:00</v>
      </c>
    </row>
    <row r="7902" spans="1:7" x14ac:dyDescent="0.25">
      <c r="A7902" t="s">
        <v>7470</v>
      </c>
      <c r="B7902" s="3">
        <v>42853</v>
      </c>
      <c r="C7902" t="s">
        <v>12532</v>
      </c>
      <c r="D7902" t="s">
        <v>15</v>
      </c>
      <c r="E7902" t="s">
        <v>13757</v>
      </c>
      <c r="F7902">
        <f>+VLOOKUP(C7902,Fabricante_Consola!$A$5:$B$8,2)</f>
        <v>4</v>
      </c>
      <c r="G7902" s="3" t="str">
        <f t="shared" si="123"/>
        <v>2017-04-28 00:00:00</v>
      </c>
    </row>
    <row r="7903" spans="1:7" x14ac:dyDescent="0.25">
      <c r="A7903" t="s">
        <v>7472</v>
      </c>
      <c r="B7903" s="3">
        <v>42585</v>
      </c>
      <c r="C7903" t="s">
        <v>12532</v>
      </c>
      <c r="D7903" t="s">
        <v>2</v>
      </c>
      <c r="E7903" t="s">
        <v>13758</v>
      </c>
      <c r="F7903">
        <f>+VLOOKUP(C7903,Fabricante_Consola!$A$5:$B$8,2)</f>
        <v>4</v>
      </c>
      <c r="G7903" s="3" t="str">
        <f t="shared" si="123"/>
        <v>2016-08-03 00:00:00</v>
      </c>
    </row>
    <row r="7904" spans="1:7" x14ac:dyDescent="0.25">
      <c r="A7904" t="s">
        <v>13759</v>
      </c>
      <c r="B7904" s="3">
        <v>43140</v>
      </c>
      <c r="C7904" t="s">
        <v>12532</v>
      </c>
      <c r="D7904" t="s">
        <v>123</v>
      </c>
      <c r="E7904" t="s">
        <v>13760</v>
      </c>
      <c r="F7904">
        <f>+VLOOKUP(C7904,Fabricante_Consola!$A$5:$B$8,2)</f>
        <v>4</v>
      </c>
      <c r="G7904" s="3" t="str">
        <f t="shared" si="123"/>
        <v>2018-02-09 00:00:00</v>
      </c>
    </row>
    <row r="7905" spans="1:7" x14ac:dyDescent="0.25">
      <c r="A7905" t="s">
        <v>14863</v>
      </c>
      <c r="B7905" s="3">
        <v>43101</v>
      </c>
      <c r="C7905" t="s">
        <v>12532</v>
      </c>
      <c r="D7905" t="s">
        <v>2</v>
      </c>
      <c r="E7905" t="s">
        <v>13761</v>
      </c>
      <c r="F7905">
        <f>+VLOOKUP(C7905,Fabricante_Consola!$A$5:$B$8,2)</f>
        <v>4</v>
      </c>
      <c r="G7905" s="3" t="str">
        <f t="shared" si="123"/>
        <v>2018-01-01 00:00:00</v>
      </c>
    </row>
    <row r="7906" spans="1:7" x14ac:dyDescent="0.25">
      <c r="A7906" t="s">
        <v>7475</v>
      </c>
      <c r="B7906" s="3">
        <v>43101</v>
      </c>
      <c r="C7906" t="s">
        <v>12532</v>
      </c>
      <c r="D7906" t="s">
        <v>2</v>
      </c>
      <c r="E7906" t="s">
        <v>13762</v>
      </c>
      <c r="F7906">
        <f>+VLOOKUP(C7906,Fabricante_Consola!$A$5:$B$8,2)</f>
        <v>4</v>
      </c>
      <c r="G7906" s="3" t="str">
        <f t="shared" si="123"/>
        <v>2018-01-01 00:00:00</v>
      </c>
    </row>
    <row r="7907" spans="1:7" x14ac:dyDescent="0.25">
      <c r="A7907" t="s">
        <v>7477</v>
      </c>
      <c r="B7907" s="3">
        <v>42297</v>
      </c>
      <c r="C7907" t="s">
        <v>12532</v>
      </c>
      <c r="D7907" t="s">
        <v>83</v>
      </c>
      <c r="E7907" t="s">
        <v>13763</v>
      </c>
      <c r="F7907">
        <f>+VLOOKUP(C7907,Fabricante_Consola!$A$5:$B$8,2)</f>
        <v>4</v>
      </c>
      <c r="G7907" s="3" t="str">
        <f t="shared" si="123"/>
        <v>2015-10-20 00:00:00</v>
      </c>
    </row>
    <row r="7908" spans="1:7" x14ac:dyDescent="0.25">
      <c r="A7908" t="s">
        <v>7479</v>
      </c>
      <c r="B7908" s="3">
        <v>42262</v>
      </c>
      <c r="C7908" t="s">
        <v>12532</v>
      </c>
      <c r="D7908" t="s">
        <v>94</v>
      </c>
      <c r="E7908" t="s">
        <v>13764</v>
      </c>
      <c r="F7908">
        <f>+VLOOKUP(C7908,Fabricante_Consola!$A$5:$B$8,2)</f>
        <v>4</v>
      </c>
      <c r="G7908" s="3" t="str">
        <f t="shared" si="123"/>
        <v>2015-09-15 00:00:00</v>
      </c>
    </row>
    <row r="7909" spans="1:7" x14ac:dyDescent="0.25">
      <c r="A7909" t="s">
        <v>7481</v>
      </c>
      <c r="B7909" s="3">
        <v>42514</v>
      </c>
      <c r="C7909" t="s">
        <v>12532</v>
      </c>
      <c r="D7909" t="s">
        <v>290</v>
      </c>
      <c r="E7909" t="s">
        <v>13765</v>
      </c>
      <c r="F7909">
        <f>+VLOOKUP(C7909,Fabricante_Consola!$A$5:$B$8,2)</f>
        <v>4</v>
      </c>
      <c r="G7909" s="3" t="str">
        <f t="shared" si="123"/>
        <v>2016-05-24 00:00:00</v>
      </c>
    </row>
    <row r="7910" spans="1:7" x14ac:dyDescent="0.25">
      <c r="A7910" t="s">
        <v>7483</v>
      </c>
      <c r="B7910" s="3">
        <v>43132</v>
      </c>
      <c r="C7910" t="s">
        <v>12532</v>
      </c>
      <c r="D7910" t="s">
        <v>15</v>
      </c>
      <c r="E7910" t="s">
        <v>13766</v>
      </c>
      <c r="F7910">
        <f>+VLOOKUP(C7910,Fabricante_Consola!$A$5:$B$8,2)</f>
        <v>4</v>
      </c>
      <c r="G7910" s="3" t="str">
        <f t="shared" si="123"/>
        <v>2018-02-01 00:00:00</v>
      </c>
    </row>
    <row r="7911" spans="1:7" x14ac:dyDescent="0.25">
      <c r="A7911" t="s">
        <v>7485</v>
      </c>
      <c r="B7911" s="3">
        <v>42384</v>
      </c>
      <c r="C7911" t="s">
        <v>12532</v>
      </c>
      <c r="D7911" t="s">
        <v>15</v>
      </c>
      <c r="E7911" t="s">
        <v>13767</v>
      </c>
      <c r="F7911">
        <f>+VLOOKUP(C7911,Fabricante_Consola!$A$5:$B$8,2)</f>
        <v>4</v>
      </c>
      <c r="G7911" s="3" t="str">
        <f t="shared" si="123"/>
        <v>2016-01-15 00:00:00</v>
      </c>
    </row>
    <row r="7912" spans="1:7" x14ac:dyDescent="0.25">
      <c r="A7912" t="s">
        <v>7489</v>
      </c>
      <c r="B7912" s="3">
        <v>42542</v>
      </c>
      <c r="C7912" t="s">
        <v>12532</v>
      </c>
      <c r="D7912" t="s">
        <v>2</v>
      </c>
      <c r="E7912" t="s">
        <v>13768</v>
      </c>
      <c r="F7912">
        <f>+VLOOKUP(C7912,Fabricante_Consola!$A$5:$B$8,2)</f>
        <v>4</v>
      </c>
      <c r="G7912" s="3" t="str">
        <f t="shared" si="123"/>
        <v>2016-06-21 00:00:00</v>
      </c>
    </row>
    <row r="7913" spans="1:7" x14ac:dyDescent="0.25">
      <c r="A7913" t="s">
        <v>7491</v>
      </c>
      <c r="B7913" s="3">
        <v>42626</v>
      </c>
      <c r="C7913" t="s">
        <v>12532</v>
      </c>
      <c r="D7913" t="s">
        <v>2</v>
      </c>
      <c r="E7913" t="s">
        <v>13769</v>
      </c>
      <c r="F7913">
        <f>+VLOOKUP(C7913,Fabricante_Consola!$A$5:$B$8,2)</f>
        <v>4</v>
      </c>
      <c r="G7913" s="3" t="str">
        <f t="shared" si="123"/>
        <v>2016-09-13 00:00:00</v>
      </c>
    </row>
    <row r="7914" spans="1:7" x14ac:dyDescent="0.25">
      <c r="A7914" t="s">
        <v>13770</v>
      </c>
      <c r="B7914" s="3">
        <v>43077</v>
      </c>
      <c r="C7914" t="s">
        <v>12532</v>
      </c>
      <c r="D7914" t="s">
        <v>123</v>
      </c>
      <c r="E7914" t="s">
        <v>13771</v>
      </c>
      <c r="F7914">
        <f>+VLOOKUP(C7914,Fabricante_Consola!$A$5:$B$8,2)</f>
        <v>4</v>
      </c>
      <c r="G7914" s="3" t="str">
        <f t="shared" si="123"/>
        <v>2017-12-08 00:00:00</v>
      </c>
    </row>
    <row r="7915" spans="1:7" x14ac:dyDescent="0.25">
      <c r="A7915" t="s">
        <v>7495</v>
      </c>
      <c r="B7915" s="3">
        <v>43101</v>
      </c>
      <c r="C7915" t="s">
        <v>12532</v>
      </c>
      <c r="D7915" t="s">
        <v>7496</v>
      </c>
      <c r="E7915" t="s">
        <v>13772</v>
      </c>
      <c r="F7915">
        <f>+VLOOKUP(C7915,Fabricante_Consola!$A$5:$B$8,2)</f>
        <v>4</v>
      </c>
      <c r="G7915" s="3" t="str">
        <f t="shared" si="123"/>
        <v>2018-01-01 00:00:00</v>
      </c>
    </row>
    <row r="7916" spans="1:7" x14ac:dyDescent="0.25">
      <c r="A7916" t="s">
        <v>7498</v>
      </c>
      <c r="B7916" s="3">
        <v>42479</v>
      </c>
      <c r="C7916" t="s">
        <v>12532</v>
      </c>
      <c r="D7916" t="s">
        <v>2</v>
      </c>
      <c r="E7916" t="s">
        <v>13773</v>
      </c>
      <c r="F7916">
        <f>+VLOOKUP(C7916,Fabricante_Consola!$A$5:$B$8,2)</f>
        <v>4</v>
      </c>
      <c r="G7916" s="3" t="str">
        <f t="shared" si="123"/>
        <v>2016-04-19 00:00:00</v>
      </c>
    </row>
    <row r="7917" spans="1:7" x14ac:dyDescent="0.25">
      <c r="A7917" t="s">
        <v>7500</v>
      </c>
      <c r="B7917" s="3">
        <v>42998</v>
      </c>
      <c r="C7917" t="s">
        <v>12532</v>
      </c>
      <c r="D7917" t="s">
        <v>223</v>
      </c>
      <c r="E7917" t="s">
        <v>13774</v>
      </c>
      <c r="F7917">
        <f>+VLOOKUP(C7917,Fabricante_Consola!$A$5:$B$8,2)</f>
        <v>4</v>
      </c>
      <c r="G7917" s="3" t="str">
        <f t="shared" si="123"/>
        <v>2017-09-20 00:00:00</v>
      </c>
    </row>
    <row r="7918" spans="1:7" x14ac:dyDescent="0.25">
      <c r="A7918" t="s">
        <v>7506</v>
      </c>
      <c r="B7918" s="3">
        <v>42489</v>
      </c>
      <c r="C7918" t="s">
        <v>12532</v>
      </c>
      <c r="D7918" t="s">
        <v>83</v>
      </c>
      <c r="E7918" t="s">
        <v>13775</v>
      </c>
      <c r="F7918">
        <f>+VLOOKUP(C7918,Fabricante_Consola!$A$5:$B$8,2)</f>
        <v>4</v>
      </c>
      <c r="G7918" s="3" t="str">
        <f t="shared" si="123"/>
        <v>2016-04-29 00:00:00</v>
      </c>
    </row>
    <row r="7919" spans="1:7" x14ac:dyDescent="0.25">
      <c r="A7919" t="s">
        <v>7516</v>
      </c>
      <c r="B7919" s="3">
        <v>42486</v>
      </c>
      <c r="C7919" t="s">
        <v>12532</v>
      </c>
      <c r="D7919" t="s">
        <v>130</v>
      </c>
      <c r="E7919" t="s">
        <v>13776</v>
      </c>
      <c r="F7919">
        <f>+VLOOKUP(C7919,Fabricante_Consola!$A$5:$B$8,2)</f>
        <v>4</v>
      </c>
      <c r="G7919" s="3" t="str">
        <f t="shared" si="123"/>
        <v>2016-04-26 00:00:00</v>
      </c>
    </row>
    <row r="7920" spans="1:7" x14ac:dyDescent="0.25">
      <c r="A7920" t="s">
        <v>7518</v>
      </c>
      <c r="B7920" s="3">
        <v>43154</v>
      </c>
      <c r="C7920" t="s">
        <v>12532</v>
      </c>
      <c r="D7920" t="s">
        <v>2</v>
      </c>
      <c r="E7920" t="s">
        <v>13777</v>
      </c>
      <c r="F7920">
        <f>+VLOOKUP(C7920,Fabricante_Consola!$A$5:$B$8,2)</f>
        <v>4</v>
      </c>
      <c r="G7920" s="3" t="str">
        <f t="shared" si="123"/>
        <v>2018-02-23 00:00:00</v>
      </c>
    </row>
    <row r="7921" spans="1:7" x14ac:dyDescent="0.25">
      <c r="A7921" t="s">
        <v>13778</v>
      </c>
      <c r="B7921" s="3">
        <v>42972</v>
      </c>
      <c r="C7921" t="s">
        <v>12532</v>
      </c>
      <c r="D7921" t="s">
        <v>97</v>
      </c>
      <c r="E7921" t="s">
        <v>13779</v>
      </c>
      <c r="F7921">
        <f>+VLOOKUP(C7921,Fabricante_Consola!$A$5:$B$8,2)</f>
        <v>4</v>
      </c>
      <c r="G7921" s="3" t="str">
        <f t="shared" si="123"/>
        <v>2017-08-25 00:00:00</v>
      </c>
    </row>
    <row r="7922" spans="1:7" x14ac:dyDescent="0.25">
      <c r="A7922" t="s">
        <v>7527</v>
      </c>
      <c r="B7922" s="3">
        <v>42173</v>
      </c>
      <c r="C7922" t="s">
        <v>12532</v>
      </c>
      <c r="D7922" t="s">
        <v>2</v>
      </c>
      <c r="E7922" t="s">
        <v>13780</v>
      </c>
      <c r="F7922">
        <f>+VLOOKUP(C7922,Fabricante_Consola!$A$5:$B$8,2)</f>
        <v>4</v>
      </c>
      <c r="G7922" s="3" t="str">
        <f t="shared" si="123"/>
        <v>2015-06-18 00:00:00</v>
      </c>
    </row>
    <row r="7923" spans="1:7" x14ac:dyDescent="0.25">
      <c r="A7923" t="s">
        <v>7529</v>
      </c>
      <c r="B7923" s="3">
        <v>43101</v>
      </c>
      <c r="C7923" t="s">
        <v>12532</v>
      </c>
      <c r="D7923" t="s">
        <v>2</v>
      </c>
      <c r="E7923" t="s">
        <v>13781</v>
      </c>
      <c r="F7923">
        <f>+VLOOKUP(C7923,Fabricante_Consola!$A$5:$B$8,2)</f>
        <v>4</v>
      </c>
      <c r="G7923" s="3" t="str">
        <f t="shared" si="123"/>
        <v>2018-01-01 00:00:00</v>
      </c>
    </row>
    <row r="7924" spans="1:7" x14ac:dyDescent="0.25">
      <c r="A7924" t="s">
        <v>7531</v>
      </c>
      <c r="B7924" s="3">
        <v>41617</v>
      </c>
      <c r="C7924" t="s">
        <v>12532</v>
      </c>
      <c r="D7924" t="s">
        <v>18</v>
      </c>
      <c r="E7924" t="s">
        <v>13782</v>
      </c>
      <c r="F7924">
        <f>+VLOOKUP(C7924,Fabricante_Consola!$A$5:$B$8,2)</f>
        <v>4</v>
      </c>
      <c r="G7924" s="3" t="str">
        <f t="shared" si="123"/>
        <v>2013-12-09 00:00:00</v>
      </c>
    </row>
    <row r="7925" spans="1:7" x14ac:dyDescent="0.25">
      <c r="A7925" t="s">
        <v>7533</v>
      </c>
      <c r="B7925" s="3">
        <v>42269</v>
      </c>
      <c r="C7925" t="s">
        <v>12532</v>
      </c>
      <c r="D7925" t="s">
        <v>2</v>
      </c>
      <c r="E7925" t="s">
        <v>13783</v>
      </c>
      <c r="F7925">
        <f>+VLOOKUP(C7925,Fabricante_Consola!$A$5:$B$8,2)</f>
        <v>4</v>
      </c>
      <c r="G7925" s="3" t="str">
        <f t="shared" si="123"/>
        <v>2015-09-22 00:00:00</v>
      </c>
    </row>
    <row r="7926" spans="1:7" x14ac:dyDescent="0.25">
      <c r="A7926" t="s">
        <v>7535</v>
      </c>
      <c r="B7926" s="3">
        <v>42893</v>
      </c>
      <c r="C7926" t="s">
        <v>12532</v>
      </c>
      <c r="D7926" t="s">
        <v>15</v>
      </c>
      <c r="E7926" t="s">
        <v>13784</v>
      </c>
      <c r="F7926">
        <f>+VLOOKUP(C7926,Fabricante_Consola!$A$5:$B$8,2)</f>
        <v>4</v>
      </c>
      <c r="G7926" s="3" t="str">
        <f t="shared" si="123"/>
        <v>2017-06-07 00:00:00</v>
      </c>
    </row>
    <row r="7927" spans="1:7" x14ac:dyDescent="0.25">
      <c r="A7927" t="s">
        <v>13785</v>
      </c>
      <c r="B7927" s="3">
        <v>42871</v>
      </c>
      <c r="C7927" t="s">
        <v>12532</v>
      </c>
      <c r="D7927" t="s">
        <v>83</v>
      </c>
      <c r="E7927" t="s">
        <v>13786</v>
      </c>
      <c r="F7927">
        <f>+VLOOKUP(C7927,Fabricante_Consola!$A$5:$B$8,2)</f>
        <v>4</v>
      </c>
      <c r="G7927" s="3" t="str">
        <f t="shared" si="123"/>
        <v>2017-05-16 00:00:00</v>
      </c>
    </row>
    <row r="7928" spans="1:7" x14ac:dyDescent="0.25">
      <c r="A7928" t="s">
        <v>7559</v>
      </c>
      <c r="B7928" s="3">
        <v>42564</v>
      </c>
      <c r="C7928" t="s">
        <v>12532</v>
      </c>
      <c r="D7928" t="s">
        <v>83</v>
      </c>
      <c r="E7928" t="s">
        <v>13787</v>
      </c>
      <c r="F7928">
        <f>+VLOOKUP(C7928,Fabricante_Consola!$A$5:$B$8,2)</f>
        <v>4</v>
      </c>
      <c r="G7928" s="3" t="str">
        <f t="shared" si="123"/>
        <v>2016-07-13 00:00:00</v>
      </c>
    </row>
    <row r="7929" spans="1:7" x14ac:dyDescent="0.25">
      <c r="A7929" t="s">
        <v>13788</v>
      </c>
      <c r="B7929" s="3">
        <v>41964</v>
      </c>
      <c r="C7929" t="s">
        <v>12532</v>
      </c>
      <c r="D7929" t="s">
        <v>9655</v>
      </c>
      <c r="E7929" t="s">
        <v>13789</v>
      </c>
      <c r="F7929">
        <f>+VLOOKUP(C7929,Fabricante_Consola!$A$5:$B$8,2)</f>
        <v>4</v>
      </c>
      <c r="G7929" s="3" t="str">
        <f t="shared" si="123"/>
        <v>2014-11-21 00:00:00</v>
      </c>
    </row>
    <row r="7930" spans="1:7" x14ac:dyDescent="0.25">
      <c r="A7930" t="s">
        <v>7570</v>
      </c>
      <c r="B7930" s="3">
        <v>43101</v>
      </c>
      <c r="C7930" t="s">
        <v>12532</v>
      </c>
      <c r="D7930" t="s">
        <v>51</v>
      </c>
      <c r="E7930" t="s">
        <v>13790</v>
      </c>
      <c r="F7930">
        <f>+VLOOKUP(C7930,Fabricante_Consola!$A$5:$B$8,2)</f>
        <v>4</v>
      </c>
      <c r="G7930" s="3" t="str">
        <f t="shared" si="123"/>
        <v>2018-01-01 00:00:00</v>
      </c>
    </row>
    <row r="7931" spans="1:7" x14ac:dyDescent="0.25">
      <c r="A7931" t="s">
        <v>7572</v>
      </c>
      <c r="B7931" s="3">
        <v>42976</v>
      </c>
      <c r="C7931" t="s">
        <v>12532</v>
      </c>
      <c r="D7931" t="s">
        <v>51</v>
      </c>
      <c r="E7931" t="s">
        <v>13791</v>
      </c>
      <c r="F7931">
        <f>+VLOOKUP(C7931,Fabricante_Consola!$A$5:$B$8,2)</f>
        <v>4</v>
      </c>
      <c r="G7931" s="3" t="str">
        <f t="shared" si="123"/>
        <v>2017-08-29 00:00:00</v>
      </c>
    </row>
    <row r="7932" spans="1:7" x14ac:dyDescent="0.25">
      <c r="A7932" t="s">
        <v>7574</v>
      </c>
      <c r="B7932" s="3">
        <v>41969</v>
      </c>
      <c r="C7932" t="s">
        <v>12532</v>
      </c>
      <c r="D7932" t="s">
        <v>9</v>
      </c>
      <c r="E7932" t="s">
        <v>13792</v>
      </c>
      <c r="F7932">
        <f>+VLOOKUP(C7932,Fabricante_Consola!$A$5:$B$8,2)</f>
        <v>4</v>
      </c>
      <c r="G7932" s="3" t="str">
        <f t="shared" si="123"/>
        <v>2014-11-26 00:00:00</v>
      </c>
    </row>
    <row r="7933" spans="1:7" x14ac:dyDescent="0.25">
      <c r="A7933" t="s">
        <v>13793</v>
      </c>
      <c r="B7933" s="3">
        <v>41879</v>
      </c>
      <c r="C7933" t="s">
        <v>12532</v>
      </c>
      <c r="D7933" t="s">
        <v>9152</v>
      </c>
      <c r="E7933" t="s">
        <v>13794</v>
      </c>
      <c r="F7933">
        <f>+VLOOKUP(C7933,Fabricante_Consola!$A$5:$B$8,2)</f>
        <v>4</v>
      </c>
      <c r="G7933" s="3" t="str">
        <f t="shared" si="123"/>
        <v>2014-08-28 00:00:00</v>
      </c>
    </row>
    <row r="7934" spans="1:7" x14ac:dyDescent="0.25">
      <c r="A7934" t="s">
        <v>7580</v>
      </c>
      <c r="B7934" s="3">
        <v>43004</v>
      </c>
      <c r="C7934" t="s">
        <v>12532</v>
      </c>
      <c r="D7934" t="s">
        <v>9</v>
      </c>
      <c r="E7934" t="s">
        <v>13795</v>
      </c>
      <c r="F7934">
        <f>+VLOOKUP(C7934,Fabricante_Consola!$A$5:$B$8,2)</f>
        <v>4</v>
      </c>
      <c r="G7934" s="3" t="str">
        <f t="shared" si="123"/>
        <v>2017-09-26 00:00:00</v>
      </c>
    </row>
    <row r="7935" spans="1:7" x14ac:dyDescent="0.25">
      <c r="A7935" t="s">
        <v>7584</v>
      </c>
      <c r="B7935" s="3">
        <v>43138</v>
      </c>
      <c r="C7935" t="s">
        <v>12532</v>
      </c>
      <c r="D7935" t="s">
        <v>15</v>
      </c>
      <c r="E7935" t="s">
        <v>13796</v>
      </c>
      <c r="F7935">
        <f>+VLOOKUP(C7935,Fabricante_Consola!$A$5:$B$8,2)</f>
        <v>4</v>
      </c>
      <c r="G7935" s="3" t="str">
        <f t="shared" si="123"/>
        <v>2018-02-07 00:00:00</v>
      </c>
    </row>
    <row r="7936" spans="1:7" x14ac:dyDescent="0.25">
      <c r="A7936" t="s">
        <v>13797</v>
      </c>
      <c r="B7936" s="3">
        <v>43101</v>
      </c>
      <c r="C7936" t="s">
        <v>12532</v>
      </c>
      <c r="D7936" t="s">
        <v>42</v>
      </c>
      <c r="E7936" t="s">
        <v>13798</v>
      </c>
      <c r="F7936">
        <f>+VLOOKUP(C7936,Fabricante_Consola!$A$5:$B$8,2)</f>
        <v>4</v>
      </c>
      <c r="G7936" s="3" t="str">
        <f t="shared" si="123"/>
        <v>2018-01-01 00:00:00</v>
      </c>
    </row>
    <row r="7937" spans="1:7" x14ac:dyDescent="0.25">
      <c r="A7937" t="s">
        <v>7588</v>
      </c>
      <c r="B7937" s="3">
        <v>42774</v>
      </c>
      <c r="C7937" t="s">
        <v>12532</v>
      </c>
      <c r="D7937" t="s">
        <v>29</v>
      </c>
      <c r="E7937" t="s">
        <v>13799</v>
      </c>
      <c r="F7937">
        <f>+VLOOKUP(C7937,Fabricante_Consola!$A$5:$B$8,2)</f>
        <v>4</v>
      </c>
      <c r="G7937" s="3" t="str">
        <f t="shared" si="123"/>
        <v>2017-02-08 00:00:00</v>
      </c>
    </row>
    <row r="7938" spans="1:7" x14ac:dyDescent="0.25">
      <c r="A7938" t="s">
        <v>7590</v>
      </c>
      <c r="B7938" s="3">
        <v>43101</v>
      </c>
      <c r="C7938" t="s">
        <v>12532</v>
      </c>
      <c r="D7938" t="s">
        <v>57</v>
      </c>
      <c r="E7938" t="s">
        <v>13800</v>
      </c>
      <c r="F7938">
        <f>+VLOOKUP(C7938,Fabricante_Consola!$A$5:$B$8,2)</f>
        <v>4</v>
      </c>
      <c r="G7938" s="3" t="str">
        <f t="shared" si="123"/>
        <v>2018-01-01 00:00:00</v>
      </c>
    </row>
    <row r="7939" spans="1:7" x14ac:dyDescent="0.25">
      <c r="A7939" t="s">
        <v>7594</v>
      </c>
      <c r="B7939" s="3">
        <v>42769</v>
      </c>
      <c r="C7939" t="s">
        <v>12532</v>
      </c>
      <c r="D7939" t="s">
        <v>51</v>
      </c>
      <c r="E7939" t="s">
        <v>13801</v>
      </c>
      <c r="F7939">
        <f>+VLOOKUP(C7939,Fabricante_Consola!$A$5:$B$8,2)</f>
        <v>4</v>
      </c>
      <c r="G7939" s="3" t="str">
        <f t="shared" ref="G7939:G8002" si="124">+TEXT(B7939,"yyyy-mm-dd hh:mm:ss")</f>
        <v>2017-02-03 00:00:00</v>
      </c>
    </row>
    <row r="7940" spans="1:7" x14ac:dyDescent="0.25">
      <c r="A7940" t="s">
        <v>7596</v>
      </c>
      <c r="B7940" s="3">
        <v>43101</v>
      </c>
      <c r="C7940" t="s">
        <v>12532</v>
      </c>
      <c r="D7940" t="s">
        <v>555</v>
      </c>
      <c r="E7940" t="s">
        <v>13802</v>
      </c>
      <c r="F7940">
        <f>+VLOOKUP(C7940,Fabricante_Consola!$A$5:$B$8,2)</f>
        <v>4</v>
      </c>
      <c r="G7940" s="3" t="str">
        <f t="shared" si="124"/>
        <v>2018-01-01 00:00:00</v>
      </c>
    </row>
    <row r="7941" spans="1:7" x14ac:dyDescent="0.25">
      <c r="A7941" t="s">
        <v>7598</v>
      </c>
      <c r="B7941" s="3">
        <v>42416</v>
      </c>
      <c r="C7941" t="s">
        <v>12532</v>
      </c>
      <c r="D7941" t="s">
        <v>15</v>
      </c>
      <c r="E7941" t="s">
        <v>13803</v>
      </c>
      <c r="F7941">
        <f>+VLOOKUP(C7941,Fabricante_Consola!$A$5:$B$8,2)</f>
        <v>4</v>
      </c>
      <c r="G7941" s="3" t="str">
        <f t="shared" si="124"/>
        <v>2016-02-16 00:00:00</v>
      </c>
    </row>
    <row r="7942" spans="1:7" x14ac:dyDescent="0.25">
      <c r="A7942" t="s">
        <v>7604</v>
      </c>
      <c r="B7942" s="3">
        <v>42265</v>
      </c>
      <c r="C7942" t="s">
        <v>12532</v>
      </c>
      <c r="D7942" t="s">
        <v>42</v>
      </c>
      <c r="E7942" t="s">
        <v>13804</v>
      </c>
      <c r="F7942">
        <f>+VLOOKUP(C7942,Fabricante_Consola!$A$5:$B$8,2)</f>
        <v>4</v>
      </c>
      <c r="G7942" s="3" t="str">
        <f t="shared" si="124"/>
        <v>2015-09-18 00:00:00</v>
      </c>
    </row>
    <row r="7943" spans="1:7" x14ac:dyDescent="0.25">
      <c r="A7943" t="s">
        <v>7608</v>
      </c>
      <c r="B7943" s="3">
        <v>43101</v>
      </c>
      <c r="C7943" t="s">
        <v>12532</v>
      </c>
      <c r="D7943" t="s">
        <v>42</v>
      </c>
      <c r="E7943" t="s">
        <v>13805</v>
      </c>
      <c r="F7943">
        <f>+VLOOKUP(C7943,Fabricante_Consola!$A$5:$B$8,2)</f>
        <v>4</v>
      </c>
      <c r="G7943" s="3" t="str">
        <f t="shared" si="124"/>
        <v>2018-01-01 00:00:00</v>
      </c>
    </row>
    <row r="7944" spans="1:7" x14ac:dyDescent="0.25">
      <c r="A7944" t="s">
        <v>7610</v>
      </c>
      <c r="B7944" s="3">
        <v>43101</v>
      </c>
      <c r="C7944" t="s">
        <v>12532</v>
      </c>
      <c r="D7944" t="s">
        <v>15</v>
      </c>
      <c r="E7944" t="s">
        <v>13806</v>
      </c>
      <c r="F7944">
        <f>+VLOOKUP(C7944,Fabricante_Consola!$A$5:$B$8,2)</f>
        <v>4</v>
      </c>
      <c r="G7944" s="3" t="str">
        <f t="shared" si="124"/>
        <v>2018-01-01 00:00:00</v>
      </c>
    </row>
    <row r="7945" spans="1:7" x14ac:dyDescent="0.25">
      <c r="A7945" t="s">
        <v>7612</v>
      </c>
      <c r="B7945" s="3">
        <v>42990</v>
      </c>
      <c r="C7945" t="s">
        <v>12532</v>
      </c>
      <c r="D7945" t="s">
        <v>15</v>
      </c>
      <c r="E7945" t="s">
        <v>13807</v>
      </c>
      <c r="F7945">
        <f>+VLOOKUP(C7945,Fabricante_Consola!$A$5:$B$8,2)</f>
        <v>4</v>
      </c>
      <c r="G7945" s="3" t="str">
        <f t="shared" si="124"/>
        <v>2017-09-12 00:00:00</v>
      </c>
    </row>
    <row r="7946" spans="1:7" x14ac:dyDescent="0.25">
      <c r="A7946" t="s">
        <v>7614</v>
      </c>
      <c r="B7946" s="3">
        <v>42858</v>
      </c>
      <c r="C7946" t="s">
        <v>12532</v>
      </c>
      <c r="D7946" t="s">
        <v>42</v>
      </c>
      <c r="E7946" t="s">
        <v>13808</v>
      </c>
      <c r="F7946">
        <f>+VLOOKUP(C7946,Fabricante_Consola!$A$5:$B$8,2)</f>
        <v>4</v>
      </c>
      <c r="G7946" s="3" t="str">
        <f t="shared" si="124"/>
        <v>2017-05-03 00:00:00</v>
      </c>
    </row>
    <row r="7947" spans="1:7" x14ac:dyDescent="0.25">
      <c r="A7947" t="s">
        <v>1508</v>
      </c>
      <c r="B7947" s="3">
        <v>41697</v>
      </c>
      <c r="C7947" t="s">
        <v>12532</v>
      </c>
      <c r="D7947" t="s">
        <v>290</v>
      </c>
      <c r="E7947" t="s">
        <v>13809</v>
      </c>
      <c r="F7947">
        <f>+VLOOKUP(C7947,Fabricante_Consola!$A$5:$B$8,2)</f>
        <v>4</v>
      </c>
      <c r="G7947" s="3" t="str">
        <f t="shared" si="124"/>
        <v>2014-02-27 00:00:00</v>
      </c>
    </row>
    <row r="7948" spans="1:7" x14ac:dyDescent="0.25">
      <c r="A7948" t="s">
        <v>7619</v>
      </c>
      <c r="B7948" s="3">
        <v>42425</v>
      </c>
      <c r="C7948" t="s">
        <v>12532</v>
      </c>
      <c r="D7948" t="s">
        <v>290</v>
      </c>
      <c r="E7948" t="s">
        <v>13810</v>
      </c>
      <c r="F7948">
        <f>+VLOOKUP(C7948,Fabricante_Consola!$A$5:$B$8,2)</f>
        <v>4</v>
      </c>
      <c r="G7948" s="3" t="str">
        <f t="shared" si="124"/>
        <v>2016-02-25 00:00:00</v>
      </c>
    </row>
    <row r="7949" spans="1:7" x14ac:dyDescent="0.25">
      <c r="A7949" t="s">
        <v>14947</v>
      </c>
      <c r="B7949" s="3">
        <v>43081</v>
      </c>
      <c r="C7949" t="s">
        <v>12532</v>
      </c>
      <c r="D7949" t="s">
        <v>290</v>
      </c>
      <c r="E7949" t="s">
        <v>13811</v>
      </c>
      <c r="F7949">
        <f>+VLOOKUP(C7949,Fabricante_Consola!$A$5:$B$8,2)</f>
        <v>4</v>
      </c>
      <c r="G7949" s="3" t="str">
        <f t="shared" si="124"/>
        <v>2017-12-12 00:00:00</v>
      </c>
    </row>
    <row r="7950" spans="1:7" x14ac:dyDescent="0.25">
      <c r="A7950" t="s">
        <v>7629</v>
      </c>
      <c r="B7950" s="3">
        <v>42062</v>
      </c>
      <c r="C7950" t="s">
        <v>12532</v>
      </c>
      <c r="D7950" t="s">
        <v>1981</v>
      </c>
      <c r="E7950" t="s">
        <v>13812</v>
      </c>
      <c r="F7950">
        <f>+VLOOKUP(C7950,Fabricante_Consola!$A$5:$B$8,2)</f>
        <v>4</v>
      </c>
      <c r="G7950" s="3" t="str">
        <f t="shared" si="124"/>
        <v>2015-02-27 00:00:00</v>
      </c>
    </row>
    <row r="7951" spans="1:7" x14ac:dyDescent="0.25">
      <c r="A7951" t="s">
        <v>7633</v>
      </c>
      <c r="B7951" s="3">
        <v>42983</v>
      </c>
      <c r="C7951" t="s">
        <v>12532</v>
      </c>
      <c r="D7951" t="s">
        <v>66</v>
      </c>
      <c r="E7951" t="s">
        <v>13813</v>
      </c>
      <c r="F7951">
        <f>+VLOOKUP(C7951,Fabricante_Consola!$A$5:$B$8,2)</f>
        <v>4</v>
      </c>
      <c r="G7951" s="3" t="str">
        <f t="shared" si="124"/>
        <v>2017-09-05 00:00:00</v>
      </c>
    </row>
    <row r="7952" spans="1:7" x14ac:dyDescent="0.25">
      <c r="A7952" t="s">
        <v>13814</v>
      </c>
      <c r="B7952" s="3">
        <v>42279</v>
      </c>
      <c r="C7952" t="s">
        <v>12532</v>
      </c>
      <c r="D7952" t="s">
        <v>123</v>
      </c>
      <c r="E7952" t="s">
        <v>13815</v>
      </c>
      <c r="F7952">
        <f>+VLOOKUP(C7952,Fabricante_Consola!$A$5:$B$8,2)</f>
        <v>4</v>
      </c>
      <c r="G7952" s="3" t="str">
        <f t="shared" si="124"/>
        <v>2015-10-02 00:00:00</v>
      </c>
    </row>
    <row r="7953" spans="1:7" x14ac:dyDescent="0.25">
      <c r="A7953" t="s">
        <v>13816</v>
      </c>
      <c r="B7953" s="3">
        <v>43101</v>
      </c>
      <c r="C7953" t="s">
        <v>12532</v>
      </c>
      <c r="D7953" t="s">
        <v>2</v>
      </c>
      <c r="E7953" t="s">
        <v>13817</v>
      </c>
      <c r="F7953">
        <f>+VLOOKUP(C7953,Fabricante_Consola!$A$5:$B$8,2)</f>
        <v>4</v>
      </c>
      <c r="G7953" s="3" t="str">
        <f t="shared" si="124"/>
        <v>2018-01-01 00:00:00</v>
      </c>
    </row>
    <row r="7954" spans="1:7" x14ac:dyDescent="0.25">
      <c r="A7954" t="s">
        <v>13818</v>
      </c>
      <c r="B7954" s="3">
        <v>42095</v>
      </c>
      <c r="C7954" t="s">
        <v>12532</v>
      </c>
      <c r="D7954" t="s">
        <v>5</v>
      </c>
      <c r="E7954" t="s">
        <v>13819</v>
      </c>
      <c r="F7954">
        <f>+VLOOKUP(C7954,Fabricante_Consola!$A$5:$B$8,2)</f>
        <v>4</v>
      </c>
      <c r="G7954" s="3" t="str">
        <f t="shared" si="124"/>
        <v>2015-04-01 00:00:00</v>
      </c>
    </row>
    <row r="7955" spans="1:7" x14ac:dyDescent="0.25">
      <c r="A7955" t="s">
        <v>7645</v>
      </c>
      <c r="B7955" s="3">
        <v>42873</v>
      </c>
      <c r="C7955" t="s">
        <v>12532</v>
      </c>
      <c r="D7955" t="s">
        <v>57</v>
      </c>
      <c r="E7955" t="s">
        <v>13820</v>
      </c>
      <c r="F7955">
        <f>+VLOOKUP(C7955,Fabricante_Consola!$A$5:$B$8,2)</f>
        <v>4</v>
      </c>
      <c r="G7955" s="3" t="str">
        <f t="shared" si="124"/>
        <v>2017-05-18 00:00:00</v>
      </c>
    </row>
    <row r="7956" spans="1:7" x14ac:dyDescent="0.25">
      <c r="A7956" t="s">
        <v>13821</v>
      </c>
      <c r="B7956" s="3">
        <v>41600</v>
      </c>
      <c r="C7956" t="s">
        <v>12532</v>
      </c>
      <c r="D7956" t="s">
        <v>5</v>
      </c>
      <c r="E7956" t="s">
        <v>13822</v>
      </c>
      <c r="F7956">
        <f>+VLOOKUP(C7956,Fabricante_Consola!$A$5:$B$8,2)</f>
        <v>4</v>
      </c>
      <c r="G7956" s="3" t="str">
        <f t="shared" si="124"/>
        <v>2013-11-22 00:00:00</v>
      </c>
    </row>
    <row r="7957" spans="1:7" x14ac:dyDescent="0.25">
      <c r="A7957" t="s">
        <v>7653</v>
      </c>
      <c r="B7957" s="3">
        <v>43101</v>
      </c>
      <c r="C7957" t="s">
        <v>12532</v>
      </c>
      <c r="D7957" t="s">
        <v>57</v>
      </c>
      <c r="E7957" t="s">
        <v>13823</v>
      </c>
      <c r="F7957">
        <f>+VLOOKUP(C7957,Fabricante_Consola!$A$5:$B$8,2)</f>
        <v>4</v>
      </c>
      <c r="G7957" s="3" t="str">
        <f t="shared" si="124"/>
        <v>2018-01-01 00:00:00</v>
      </c>
    </row>
    <row r="7958" spans="1:7" x14ac:dyDescent="0.25">
      <c r="A7958" t="s">
        <v>7655</v>
      </c>
      <c r="B7958" s="3">
        <v>43151</v>
      </c>
      <c r="C7958" t="s">
        <v>12532</v>
      </c>
      <c r="D7958" t="s">
        <v>9</v>
      </c>
      <c r="E7958" t="s">
        <v>13824</v>
      </c>
      <c r="F7958">
        <f>+VLOOKUP(C7958,Fabricante_Consola!$A$5:$B$8,2)</f>
        <v>4</v>
      </c>
      <c r="G7958" s="3" t="str">
        <f t="shared" si="124"/>
        <v>2018-02-20 00:00:00</v>
      </c>
    </row>
    <row r="7959" spans="1:7" x14ac:dyDescent="0.25">
      <c r="A7959" t="s">
        <v>7657</v>
      </c>
      <c r="B7959" s="3">
        <v>42942</v>
      </c>
      <c r="C7959" t="s">
        <v>12532</v>
      </c>
      <c r="D7959" t="s">
        <v>2</v>
      </c>
      <c r="E7959" t="s">
        <v>13825</v>
      </c>
      <c r="F7959">
        <f>+VLOOKUP(C7959,Fabricante_Consola!$A$5:$B$8,2)</f>
        <v>4</v>
      </c>
      <c r="G7959" s="3" t="str">
        <f t="shared" si="124"/>
        <v>2017-07-26 00:00:00</v>
      </c>
    </row>
    <row r="7960" spans="1:7" x14ac:dyDescent="0.25">
      <c r="A7960" t="s">
        <v>7659</v>
      </c>
      <c r="B7960" s="3">
        <v>42860</v>
      </c>
      <c r="C7960" t="s">
        <v>12532</v>
      </c>
      <c r="D7960" t="s">
        <v>57</v>
      </c>
      <c r="E7960" t="s">
        <v>13826</v>
      </c>
      <c r="F7960">
        <f>+VLOOKUP(C7960,Fabricante_Consola!$A$5:$B$8,2)</f>
        <v>4</v>
      </c>
      <c r="G7960" s="3" t="str">
        <f t="shared" si="124"/>
        <v>2017-05-05 00:00:00</v>
      </c>
    </row>
    <row r="7961" spans="1:7" x14ac:dyDescent="0.25">
      <c r="A7961" t="s">
        <v>13827</v>
      </c>
      <c r="B7961" s="3">
        <v>43101</v>
      </c>
      <c r="C7961" t="s">
        <v>12532</v>
      </c>
      <c r="D7961" t="s">
        <v>18</v>
      </c>
      <c r="E7961" t="s">
        <v>13828</v>
      </c>
      <c r="F7961">
        <f>+VLOOKUP(C7961,Fabricante_Consola!$A$5:$B$8,2)</f>
        <v>4</v>
      </c>
      <c r="G7961" s="3" t="str">
        <f t="shared" si="124"/>
        <v>2018-01-01 00:00:00</v>
      </c>
    </row>
    <row r="7962" spans="1:7" x14ac:dyDescent="0.25">
      <c r="A7962" t="s">
        <v>7669</v>
      </c>
      <c r="B7962" s="3">
        <v>42549</v>
      </c>
      <c r="C7962" t="s">
        <v>12532</v>
      </c>
      <c r="D7962" t="s">
        <v>232</v>
      </c>
      <c r="E7962" t="s">
        <v>13829</v>
      </c>
      <c r="F7962">
        <f>+VLOOKUP(C7962,Fabricante_Consola!$A$5:$B$8,2)</f>
        <v>4</v>
      </c>
      <c r="G7962" s="3" t="str">
        <f t="shared" si="124"/>
        <v>2016-06-28 00:00:00</v>
      </c>
    </row>
    <row r="7963" spans="1:7" x14ac:dyDescent="0.25">
      <c r="A7963" t="s">
        <v>1540</v>
      </c>
      <c r="B7963" s="3">
        <v>41956</v>
      </c>
      <c r="C7963" t="s">
        <v>12532</v>
      </c>
      <c r="D7963" t="s">
        <v>5</v>
      </c>
      <c r="E7963" t="s">
        <v>13830</v>
      </c>
      <c r="F7963">
        <f>+VLOOKUP(C7963,Fabricante_Consola!$A$5:$B$8,2)</f>
        <v>4</v>
      </c>
      <c r="G7963" s="3" t="str">
        <f t="shared" si="124"/>
        <v>2014-11-13 00:00:00</v>
      </c>
    </row>
    <row r="7964" spans="1:7" x14ac:dyDescent="0.25">
      <c r="A7964" t="s">
        <v>1541</v>
      </c>
      <c r="B7964" s="3">
        <v>42264</v>
      </c>
      <c r="C7964" t="s">
        <v>12532</v>
      </c>
      <c r="D7964" t="s">
        <v>5</v>
      </c>
      <c r="E7964" t="s">
        <v>13831</v>
      </c>
      <c r="F7964">
        <f>+VLOOKUP(C7964,Fabricante_Consola!$A$5:$B$8,2)</f>
        <v>4</v>
      </c>
      <c r="G7964" s="3" t="str">
        <f t="shared" si="124"/>
        <v>2015-09-17 00:00:00</v>
      </c>
    </row>
    <row r="7965" spans="1:7" x14ac:dyDescent="0.25">
      <c r="A7965" t="s">
        <v>1542</v>
      </c>
      <c r="B7965" s="3">
        <v>42628</v>
      </c>
      <c r="C7965" t="s">
        <v>12532</v>
      </c>
      <c r="D7965" t="s">
        <v>5</v>
      </c>
      <c r="E7965" t="s">
        <v>13832</v>
      </c>
      <c r="F7965">
        <f>+VLOOKUP(C7965,Fabricante_Consola!$A$5:$B$8,2)</f>
        <v>4</v>
      </c>
      <c r="G7965" s="3" t="str">
        <f t="shared" si="124"/>
        <v>2016-09-15 00:00:00</v>
      </c>
    </row>
    <row r="7966" spans="1:7" x14ac:dyDescent="0.25">
      <c r="A7966" t="s">
        <v>1543</v>
      </c>
      <c r="B7966" s="3">
        <v>42992</v>
      </c>
      <c r="C7966" t="s">
        <v>12532</v>
      </c>
      <c r="D7966" t="s">
        <v>5</v>
      </c>
      <c r="E7966" t="s">
        <v>13833</v>
      </c>
      <c r="F7966">
        <f>+VLOOKUP(C7966,Fabricante_Consola!$A$5:$B$8,2)</f>
        <v>4</v>
      </c>
      <c r="G7966" s="3" t="str">
        <f t="shared" si="124"/>
        <v>2017-09-14 00:00:00</v>
      </c>
    </row>
    <row r="7967" spans="1:7" x14ac:dyDescent="0.25">
      <c r="A7967" t="s">
        <v>7679</v>
      </c>
      <c r="B7967" s="3">
        <v>42426</v>
      </c>
      <c r="C7967" t="s">
        <v>12532</v>
      </c>
      <c r="D7967" t="s">
        <v>42</v>
      </c>
      <c r="E7967" t="s">
        <v>13834</v>
      </c>
      <c r="F7967">
        <f>+VLOOKUP(C7967,Fabricante_Consola!$A$5:$B$8,2)</f>
        <v>4</v>
      </c>
      <c r="G7967" s="3" t="str">
        <f t="shared" si="124"/>
        <v>2016-02-26 00:00:00</v>
      </c>
    </row>
    <row r="7968" spans="1:7" x14ac:dyDescent="0.25">
      <c r="A7968" t="s">
        <v>7681</v>
      </c>
      <c r="B7968" s="3">
        <v>42531</v>
      </c>
      <c r="C7968" t="s">
        <v>12532</v>
      </c>
      <c r="D7968" t="s">
        <v>26</v>
      </c>
      <c r="E7968" t="s">
        <v>13835</v>
      </c>
      <c r="F7968">
        <f>+VLOOKUP(C7968,Fabricante_Consola!$A$5:$B$8,2)</f>
        <v>4</v>
      </c>
      <c r="G7968" s="3" t="str">
        <f t="shared" si="124"/>
        <v>2016-06-10 00:00:00</v>
      </c>
    </row>
    <row r="7969" spans="1:7" x14ac:dyDescent="0.25">
      <c r="A7969" t="s">
        <v>1551</v>
      </c>
      <c r="B7969" s="3">
        <v>42131</v>
      </c>
      <c r="C7969" t="s">
        <v>12532</v>
      </c>
      <c r="D7969" t="s">
        <v>20</v>
      </c>
      <c r="E7969" t="s">
        <v>13836</v>
      </c>
      <c r="F7969">
        <f>+VLOOKUP(C7969,Fabricante_Consola!$A$5:$B$8,2)</f>
        <v>4</v>
      </c>
      <c r="G7969" s="3" t="str">
        <f t="shared" si="124"/>
        <v>2015-05-07 00:00:00</v>
      </c>
    </row>
    <row r="7970" spans="1:7" x14ac:dyDescent="0.25">
      <c r="A7970" t="s">
        <v>7688</v>
      </c>
      <c r="B7970" s="3">
        <v>43000</v>
      </c>
      <c r="C7970" t="s">
        <v>12532</v>
      </c>
      <c r="D7970" t="s">
        <v>20</v>
      </c>
      <c r="E7970" t="s">
        <v>13837</v>
      </c>
      <c r="F7970">
        <f>+VLOOKUP(C7970,Fabricante_Consola!$A$5:$B$8,2)</f>
        <v>4</v>
      </c>
      <c r="G7970" s="3" t="str">
        <f t="shared" si="124"/>
        <v>2017-09-22 00:00:00</v>
      </c>
    </row>
    <row r="7971" spans="1:7" x14ac:dyDescent="0.25">
      <c r="A7971" t="s">
        <v>7702</v>
      </c>
      <c r="B7971" s="3">
        <v>42123</v>
      </c>
      <c r="C7971" t="s">
        <v>12532</v>
      </c>
      <c r="D7971" t="s">
        <v>123</v>
      </c>
      <c r="E7971" t="s">
        <v>13838</v>
      </c>
      <c r="F7971">
        <f>+VLOOKUP(C7971,Fabricante_Consola!$A$5:$B$8,2)</f>
        <v>4</v>
      </c>
      <c r="G7971" s="3" t="str">
        <f t="shared" si="124"/>
        <v>2015-04-29 00:00:00</v>
      </c>
    </row>
    <row r="7972" spans="1:7" x14ac:dyDescent="0.25">
      <c r="A7972" t="s">
        <v>13839</v>
      </c>
      <c r="B7972" s="3">
        <v>41919</v>
      </c>
      <c r="C7972" t="s">
        <v>12532</v>
      </c>
      <c r="D7972" t="s">
        <v>9</v>
      </c>
      <c r="E7972" t="s">
        <v>13840</v>
      </c>
      <c r="F7972">
        <f>+VLOOKUP(C7972,Fabricante_Consola!$A$5:$B$8,2)</f>
        <v>4</v>
      </c>
      <c r="G7972" s="3" t="str">
        <f t="shared" si="124"/>
        <v>2014-10-07 00:00:00</v>
      </c>
    </row>
    <row r="7973" spans="1:7" x14ac:dyDescent="0.25">
      <c r="A7973" t="s">
        <v>7704</v>
      </c>
      <c r="B7973" s="3">
        <v>43101</v>
      </c>
      <c r="C7973" t="s">
        <v>12532</v>
      </c>
      <c r="D7973" t="s">
        <v>15</v>
      </c>
      <c r="E7973" t="s">
        <v>13841</v>
      </c>
      <c r="F7973">
        <f>+VLOOKUP(C7973,Fabricante_Consola!$A$5:$B$8,2)</f>
        <v>4</v>
      </c>
      <c r="G7973" s="3" t="str">
        <f t="shared" si="124"/>
        <v>2018-01-01 00:00:00</v>
      </c>
    </row>
    <row r="7974" spans="1:7" x14ac:dyDescent="0.25">
      <c r="A7974" t="s">
        <v>7708</v>
      </c>
      <c r="B7974" s="3">
        <v>43101</v>
      </c>
      <c r="C7974" t="s">
        <v>12532</v>
      </c>
      <c r="D7974" t="s">
        <v>15</v>
      </c>
      <c r="E7974" t="s">
        <v>13842</v>
      </c>
      <c r="F7974">
        <f>+VLOOKUP(C7974,Fabricante_Consola!$A$5:$B$8,2)</f>
        <v>4</v>
      </c>
      <c r="G7974" s="3" t="str">
        <f t="shared" si="124"/>
        <v>2018-01-01 00:00:00</v>
      </c>
    </row>
    <row r="7975" spans="1:7" x14ac:dyDescent="0.25">
      <c r="A7975" t="s">
        <v>7710</v>
      </c>
      <c r="B7975" s="3">
        <v>43101</v>
      </c>
      <c r="C7975" t="s">
        <v>12532</v>
      </c>
      <c r="D7975" t="s">
        <v>364</v>
      </c>
      <c r="E7975" t="s">
        <v>13843</v>
      </c>
      <c r="F7975">
        <f>+VLOOKUP(C7975,Fabricante_Consola!$A$5:$B$8,2)</f>
        <v>4</v>
      </c>
      <c r="G7975" s="3" t="str">
        <f t="shared" si="124"/>
        <v>2018-01-01 00:00:00</v>
      </c>
    </row>
    <row r="7976" spans="1:7" x14ac:dyDescent="0.25">
      <c r="A7976" t="s">
        <v>7712</v>
      </c>
      <c r="B7976" s="3">
        <v>42598</v>
      </c>
      <c r="C7976" t="s">
        <v>12532</v>
      </c>
      <c r="D7976" t="s">
        <v>42</v>
      </c>
      <c r="E7976" t="s">
        <v>13844</v>
      </c>
      <c r="F7976">
        <f>+VLOOKUP(C7976,Fabricante_Consola!$A$5:$B$8,2)</f>
        <v>4</v>
      </c>
      <c r="G7976" s="3" t="str">
        <f t="shared" si="124"/>
        <v>2016-08-16 00:00:00</v>
      </c>
    </row>
    <row r="7977" spans="1:7" x14ac:dyDescent="0.25">
      <c r="A7977" t="s">
        <v>7716</v>
      </c>
      <c r="B7977" s="3">
        <v>42199</v>
      </c>
      <c r="C7977" t="s">
        <v>12532</v>
      </c>
      <c r="D7977" t="s">
        <v>2</v>
      </c>
      <c r="E7977" t="s">
        <v>13845</v>
      </c>
      <c r="F7977">
        <f>+VLOOKUP(C7977,Fabricante_Consola!$A$5:$B$8,2)</f>
        <v>4</v>
      </c>
      <c r="G7977" s="3" t="str">
        <f t="shared" si="124"/>
        <v>2015-07-14 00:00:00</v>
      </c>
    </row>
    <row r="7978" spans="1:7" x14ac:dyDescent="0.25">
      <c r="A7978" t="s">
        <v>7720</v>
      </c>
      <c r="B7978" s="3">
        <v>43466</v>
      </c>
      <c r="C7978" t="s">
        <v>12532</v>
      </c>
      <c r="D7978" t="s">
        <v>15</v>
      </c>
      <c r="E7978" t="s">
        <v>13846</v>
      </c>
      <c r="F7978">
        <f>+VLOOKUP(C7978,Fabricante_Consola!$A$5:$B$8,2)</f>
        <v>4</v>
      </c>
      <c r="G7978" s="3" t="str">
        <f t="shared" si="124"/>
        <v>2019-01-01 00:00:00</v>
      </c>
    </row>
    <row r="7979" spans="1:7" x14ac:dyDescent="0.25">
      <c r="A7979" t="s">
        <v>7727</v>
      </c>
      <c r="B7979" s="3">
        <v>42265</v>
      </c>
      <c r="C7979" t="s">
        <v>12532</v>
      </c>
      <c r="D7979" t="s">
        <v>1562</v>
      </c>
      <c r="E7979" t="s">
        <v>13847</v>
      </c>
      <c r="F7979">
        <f>+VLOOKUP(C7979,Fabricante_Consola!$A$5:$B$8,2)</f>
        <v>4</v>
      </c>
      <c r="G7979" s="3" t="str">
        <f t="shared" si="124"/>
        <v>2015-09-18 00:00:00</v>
      </c>
    </row>
    <row r="7980" spans="1:7" x14ac:dyDescent="0.25">
      <c r="A7980" t="s">
        <v>7729</v>
      </c>
      <c r="B7980" s="3">
        <v>42825</v>
      </c>
      <c r="C7980" t="s">
        <v>12532</v>
      </c>
      <c r="D7980" t="s">
        <v>1524</v>
      </c>
      <c r="E7980" t="s">
        <v>13848</v>
      </c>
      <c r="F7980">
        <f>+VLOOKUP(C7980,Fabricante_Consola!$A$5:$B$8,2)</f>
        <v>4</v>
      </c>
      <c r="G7980" s="3" t="str">
        <f t="shared" si="124"/>
        <v>2017-03-31 00:00:00</v>
      </c>
    </row>
    <row r="7981" spans="1:7" x14ac:dyDescent="0.25">
      <c r="A7981" t="s">
        <v>7733</v>
      </c>
      <c r="B7981" s="3">
        <v>42622</v>
      </c>
      <c r="C7981" t="s">
        <v>12532</v>
      </c>
      <c r="D7981" t="s">
        <v>42</v>
      </c>
      <c r="E7981" t="s">
        <v>13849</v>
      </c>
      <c r="F7981">
        <f>+VLOOKUP(C7981,Fabricante_Consola!$A$5:$B$8,2)</f>
        <v>4</v>
      </c>
      <c r="G7981" s="3" t="str">
        <f t="shared" si="124"/>
        <v>2016-09-09 00:00:00</v>
      </c>
    </row>
    <row r="7982" spans="1:7" x14ac:dyDescent="0.25">
      <c r="A7982" t="s">
        <v>7735</v>
      </c>
      <c r="B7982" s="3">
        <v>43172</v>
      </c>
      <c r="C7982" t="s">
        <v>12532</v>
      </c>
      <c r="D7982" t="s">
        <v>42</v>
      </c>
      <c r="E7982" t="s">
        <v>13850</v>
      </c>
      <c r="F7982">
        <f>+VLOOKUP(C7982,Fabricante_Consola!$A$5:$B$8,2)</f>
        <v>4</v>
      </c>
      <c r="G7982" s="3" t="str">
        <f t="shared" si="124"/>
        <v>2018-03-13 00:00:00</v>
      </c>
    </row>
    <row r="7983" spans="1:7" x14ac:dyDescent="0.25">
      <c r="A7983" t="s">
        <v>14948</v>
      </c>
      <c r="B7983" s="3">
        <v>42237</v>
      </c>
      <c r="C7983" t="s">
        <v>12532</v>
      </c>
      <c r="D7983" t="s">
        <v>5</v>
      </c>
      <c r="E7983" t="s">
        <v>13851</v>
      </c>
      <c r="F7983">
        <f>+VLOOKUP(C7983,Fabricante_Consola!$A$5:$B$8,2)</f>
        <v>4</v>
      </c>
      <c r="G7983" s="3" t="str">
        <f t="shared" si="124"/>
        <v>2015-08-21 00:00:00</v>
      </c>
    </row>
    <row r="7984" spans="1:7" x14ac:dyDescent="0.25">
      <c r="A7984" t="s">
        <v>7740</v>
      </c>
      <c r="B7984" s="3">
        <v>41957</v>
      </c>
      <c r="C7984" t="s">
        <v>12532</v>
      </c>
      <c r="D7984" t="s">
        <v>29</v>
      </c>
      <c r="E7984" t="s">
        <v>13852</v>
      </c>
      <c r="F7984">
        <f>+VLOOKUP(C7984,Fabricante_Consola!$A$5:$B$8,2)</f>
        <v>4</v>
      </c>
      <c r="G7984" s="3" t="str">
        <f t="shared" si="124"/>
        <v>2014-11-14 00:00:00</v>
      </c>
    </row>
    <row r="7985" spans="1:7" x14ac:dyDescent="0.25">
      <c r="A7985" t="s">
        <v>1568</v>
      </c>
      <c r="B7985" s="3">
        <v>41640</v>
      </c>
      <c r="C7985" t="s">
        <v>12532</v>
      </c>
      <c r="D7985" t="s">
        <v>9149</v>
      </c>
      <c r="E7985" t="s">
        <v>13853</v>
      </c>
      <c r="F7985">
        <f>+VLOOKUP(C7985,Fabricante_Consola!$A$5:$B$8,2)</f>
        <v>4</v>
      </c>
      <c r="G7985" s="3" t="str">
        <f t="shared" si="124"/>
        <v>2014-01-01 00:00:00</v>
      </c>
    </row>
    <row r="7986" spans="1:7" x14ac:dyDescent="0.25">
      <c r="A7986" t="s">
        <v>13854</v>
      </c>
      <c r="B7986" s="3">
        <v>42412</v>
      </c>
      <c r="C7986" t="s">
        <v>12532</v>
      </c>
      <c r="D7986" t="s">
        <v>66</v>
      </c>
      <c r="E7986" t="s">
        <v>13855</v>
      </c>
      <c r="F7986">
        <f>+VLOOKUP(C7986,Fabricante_Consola!$A$5:$B$8,2)</f>
        <v>4</v>
      </c>
      <c r="G7986" s="3" t="str">
        <f t="shared" si="124"/>
        <v>2016-02-12 00:00:00</v>
      </c>
    </row>
    <row r="7987" spans="1:7" x14ac:dyDescent="0.25">
      <c r="A7987" t="s">
        <v>7750</v>
      </c>
      <c r="B7987" s="3">
        <v>42412</v>
      </c>
      <c r="C7987" t="s">
        <v>12532</v>
      </c>
      <c r="D7987" t="s">
        <v>66</v>
      </c>
      <c r="E7987" t="s">
        <v>13856</v>
      </c>
      <c r="F7987">
        <f>+VLOOKUP(C7987,Fabricante_Consola!$A$5:$B$8,2)</f>
        <v>4</v>
      </c>
      <c r="G7987" s="3" t="str">
        <f t="shared" si="124"/>
        <v>2016-02-12 00:00:00</v>
      </c>
    </row>
    <row r="7988" spans="1:7" x14ac:dyDescent="0.25">
      <c r="A7988" t="s">
        <v>7752</v>
      </c>
      <c r="B7988" s="3">
        <v>43172</v>
      </c>
      <c r="C7988" t="s">
        <v>12532</v>
      </c>
      <c r="D7988" t="s">
        <v>18</v>
      </c>
      <c r="E7988" t="s">
        <v>13857</v>
      </c>
      <c r="F7988">
        <f>+VLOOKUP(C7988,Fabricante_Consola!$A$5:$B$8,2)</f>
        <v>4</v>
      </c>
      <c r="G7988" s="3" t="str">
        <f t="shared" si="124"/>
        <v>2018-03-13 00:00:00</v>
      </c>
    </row>
    <row r="7989" spans="1:7" x14ac:dyDescent="0.25">
      <c r="A7989" t="s">
        <v>14744</v>
      </c>
      <c r="B7989" s="3">
        <v>42209</v>
      </c>
      <c r="C7989" t="s">
        <v>12532</v>
      </c>
      <c r="D7989" t="s">
        <v>15</v>
      </c>
      <c r="E7989" t="s">
        <v>13858</v>
      </c>
      <c r="F7989">
        <f>+VLOOKUP(C7989,Fabricante_Consola!$A$5:$B$8,2)</f>
        <v>4</v>
      </c>
      <c r="G7989" s="3" t="str">
        <f t="shared" si="124"/>
        <v>2015-07-24 00:00:00</v>
      </c>
    </row>
    <row r="7990" spans="1:7" x14ac:dyDescent="0.25">
      <c r="A7990" t="s">
        <v>13859</v>
      </c>
      <c r="B7990" s="3">
        <v>43140</v>
      </c>
      <c r="C7990" t="s">
        <v>12532</v>
      </c>
      <c r="D7990" t="s">
        <v>2</v>
      </c>
      <c r="E7990" t="s">
        <v>13860</v>
      </c>
      <c r="F7990">
        <f>+VLOOKUP(C7990,Fabricante_Consola!$A$5:$B$8,2)</f>
        <v>4</v>
      </c>
      <c r="G7990" s="3" t="str">
        <f t="shared" si="124"/>
        <v>2018-02-09 00:00:00</v>
      </c>
    </row>
    <row r="7991" spans="1:7" x14ac:dyDescent="0.25">
      <c r="A7991" t="s">
        <v>13861</v>
      </c>
      <c r="B7991" s="3">
        <v>42465</v>
      </c>
      <c r="C7991" t="s">
        <v>12532</v>
      </c>
      <c r="D7991" t="s">
        <v>57</v>
      </c>
      <c r="E7991" t="s">
        <v>13862</v>
      </c>
      <c r="F7991">
        <f>+VLOOKUP(C7991,Fabricante_Consola!$A$5:$B$8,2)</f>
        <v>4</v>
      </c>
      <c r="G7991" s="3" t="str">
        <f t="shared" si="124"/>
        <v>2016-04-05 00:00:00</v>
      </c>
    </row>
    <row r="7992" spans="1:7" x14ac:dyDescent="0.25">
      <c r="A7992" t="s">
        <v>7755</v>
      </c>
      <c r="B7992" s="3">
        <v>43101</v>
      </c>
      <c r="C7992" t="s">
        <v>12532</v>
      </c>
      <c r="D7992" t="s">
        <v>57</v>
      </c>
      <c r="E7992" t="s">
        <v>13863</v>
      </c>
      <c r="F7992">
        <f>+VLOOKUP(C7992,Fabricante_Consola!$A$5:$B$8,2)</f>
        <v>4</v>
      </c>
      <c r="G7992" s="3" t="str">
        <f t="shared" si="124"/>
        <v>2018-01-01 00:00:00</v>
      </c>
    </row>
    <row r="7993" spans="1:7" x14ac:dyDescent="0.25">
      <c r="A7993" t="s">
        <v>13864</v>
      </c>
      <c r="B7993" s="3">
        <v>43101</v>
      </c>
      <c r="C7993" t="s">
        <v>12532</v>
      </c>
      <c r="D7993" t="s">
        <v>20</v>
      </c>
      <c r="E7993" t="s">
        <v>13865</v>
      </c>
      <c r="F7993">
        <f>+VLOOKUP(C7993,Fabricante_Consola!$A$5:$B$8,2)</f>
        <v>4</v>
      </c>
      <c r="G7993" s="3" t="str">
        <f t="shared" si="124"/>
        <v>2018-01-01 00:00:00</v>
      </c>
    </row>
    <row r="7994" spans="1:7" x14ac:dyDescent="0.25">
      <c r="A7994" t="s">
        <v>7757</v>
      </c>
      <c r="B7994" s="3">
        <v>42251</v>
      </c>
      <c r="C7994" t="s">
        <v>12532</v>
      </c>
      <c r="D7994" t="s">
        <v>83</v>
      </c>
      <c r="E7994" t="s">
        <v>13866</v>
      </c>
      <c r="F7994">
        <f>+VLOOKUP(C7994,Fabricante_Consola!$A$5:$B$8,2)</f>
        <v>4</v>
      </c>
      <c r="G7994" s="3" t="str">
        <f t="shared" si="124"/>
        <v>2015-09-04 00:00:00</v>
      </c>
    </row>
    <row r="7995" spans="1:7" x14ac:dyDescent="0.25">
      <c r="A7995" t="s">
        <v>7759</v>
      </c>
      <c r="B7995" s="3">
        <v>43101</v>
      </c>
      <c r="C7995" t="s">
        <v>12532</v>
      </c>
      <c r="D7995" t="s">
        <v>1581</v>
      </c>
      <c r="E7995" t="s">
        <v>13867</v>
      </c>
      <c r="F7995">
        <f>+VLOOKUP(C7995,Fabricante_Consola!$A$5:$B$8,2)</f>
        <v>4</v>
      </c>
      <c r="G7995" s="3" t="str">
        <f t="shared" si="124"/>
        <v>2018-01-01 00:00:00</v>
      </c>
    </row>
    <row r="7996" spans="1:7" x14ac:dyDescent="0.25">
      <c r="A7996" t="s">
        <v>1583</v>
      </c>
      <c r="B7996" s="3">
        <v>41730</v>
      </c>
      <c r="C7996" t="s">
        <v>12532</v>
      </c>
      <c r="D7996" t="s">
        <v>5</v>
      </c>
      <c r="E7996" t="s">
        <v>13868</v>
      </c>
      <c r="F7996">
        <f>+VLOOKUP(C7996,Fabricante_Consola!$A$5:$B$8,2)</f>
        <v>4</v>
      </c>
      <c r="G7996" s="3" t="str">
        <f t="shared" si="124"/>
        <v>2014-04-01 00:00:00</v>
      </c>
    </row>
    <row r="7997" spans="1:7" x14ac:dyDescent="0.25">
      <c r="A7997" t="s">
        <v>7764</v>
      </c>
      <c r="B7997" s="3">
        <v>42094</v>
      </c>
      <c r="C7997" t="s">
        <v>12532</v>
      </c>
      <c r="D7997" t="s">
        <v>5</v>
      </c>
      <c r="E7997" t="s">
        <v>13869</v>
      </c>
      <c r="F7997">
        <f>+VLOOKUP(C7997,Fabricante_Consola!$A$5:$B$8,2)</f>
        <v>4</v>
      </c>
      <c r="G7997" s="3" t="str">
        <f t="shared" si="124"/>
        <v>2015-03-31 00:00:00</v>
      </c>
    </row>
    <row r="7998" spans="1:7" x14ac:dyDescent="0.25">
      <c r="A7998" t="s">
        <v>7766</v>
      </c>
      <c r="B7998" s="3">
        <v>42458</v>
      </c>
      <c r="C7998" t="s">
        <v>12532</v>
      </c>
      <c r="D7998" t="s">
        <v>5</v>
      </c>
      <c r="E7998" t="s">
        <v>13870</v>
      </c>
      <c r="F7998">
        <f>+VLOOKUP(C7998,Fabricante_Consola!$A$5:$B$8,2)</f>
        <v>4</v>
      </c>
      <c r="G7998" s="3" t="str">
        <f t="shared" si="124"/>
        <v>2016-03-29 00:00:00</v>
      </c>
    </row>
    <row r="7999" spans="1:7" x14ac:dyDescent="0.25">
      <c r="A7999" t="s">
        <v>7768</v>
      </c>
      <c r="B7999" s="3">
        <v>42822</v>
      </c>
      <c r="C7999" t="s">
        <v>12532</v>
      </c>
      <c r="D7999" t="s">
        <v>5</v>
      </c>
      <c r="E7999" t="s">
        <v>13871</v>
      </c>
      <c r="F7999">
        <f>+VLOOKUP(C7999,Fabricante_Consola!$A$5:$B$8,2)</f>
        <v>4</v>
      </c>
      <c r="G7999" s="3" t="str">
        <f t="shared" si="124"/>
        <v>2017-03-28 00:00:00</v>
      </c>
    </row>
    <row r="8000" spans="1:7" x14ac:dyDescent="0.25">
      <c r="A8000" t="s">
        <v>7770</v>
      </c>
      <c r="B8000" s="3">
        <v>41963</v>
      </c>
      <c r="C8000" t="s">
        <v>12532</v>
      </c>
      <c r="D8000" t="s">
        <v>9</v>
      </c>
      <c r="E8000" t="s">
        <v>13872</v>
      </c>
      <c r="F8000">
        <f>+VLOOKUP(C8000,Fabricante_Consola!$A$5:$B$8,2)</f>
        <v>4</v>
      </c>
      <c r="G8000" s="3" t="str">
        <f t="shared" si="124"/>
        <v>2014-11-20 00:00:00</v>
      </c>
    </row>
    <row r="8001" spans="1:7" x14ac:dyDescent="0.25">
      <c r="A8001" t="s">
        <v>13873</v>
      </c>
      <c r="B8001" s="3">
        <v>42951</v>
      </c>
      <c r="C8001" t="s">
        <v>12532</v>
      </c>
      <c r="D8001" t="s">
        <v>20</v>
      </c>
      <c r="E8001" t="s">
        <v>13874</v>
      </c>
      <c r="F8001">
        <f>+VLOOKUP(C8001,Fabricante_Consola!$A$5:$B$8,2)</f>
        <v>4</v>
      </c>
      <c r="G8001" s="3" t="str">
        <f t="shared" si="124"/>
        <v>2017-08-04 00:00:00</v>
      </c>
    </row>
    <row r="8002" spans="1:7" x14ac:dyDescent="0.25">
      <c r="A8002" t="s">
        <v>7774</v>
      </c>
      <c r="B8002" s="3">
        <v>42846</v>
      </c>
      <c r="C8002" t="s">
        <v>12532</v>
      </c>
      <c r="D8002" t="s">
        <v>32</v>
      </c>
      <c r="E8002" t="s">
        <v>13875</v>
      </c>
      <c r="F8002">
        <f>+VLOOKUP(C8002,Fabricante_Consola!$A$5:$B$8,2)</f>
        <v>4</v>
      </c>
      <c r="G8002" s="3" t="str">
        <f t="shared" si="124"/>
        <v>2017-04-21 00:00:00</v>
      </c>
    </row>
    <row r="8003" spans="1:7" x14ac:dyDescent="0.25">
      <c r="A8003" t="s">
        <v>7777</v>
      </c>
      <c r="B8003" s="3">
        <v>43152</v>
      </c>
      <c r="C8003" t="s">
        <v>12532</v>
      </c>
      <c r="D8003" t="s">
        <v>2</v>
      </c>
      <c r="E8003" t="s">
        <v>13876</v>
      </c>
      <c r="F8003">
        <f>+VLOOKUP(C8003,Fabricante_Consola!$A$5:$B$8,2)</f>
        <v>4</v>
      </c>
      <c r="G8003" s="3" t="str">
        <f t="shared" ref="G8003:G8066" si="125">+TEXT(B8003,"yyyy-mm-dd hh:mm:ss")</f>
        <v>2018-02-21 00:00:00</v>
      </c>
    </row>
    <row r="8004" spans="1:7" x14ac:dyDescent="0.25">
      <c r="A8004" t="s">
        <v>7781</v>
      </c>
      <c r="B8004" s="3">
        <v>43101</v>
      </c>
      <c r="C8004" t="s">
        <v>12532</v>
      </c>
      <c r="D8004" t="s">
        <v>2</v>
      </c>
      <c r="E8004" t="s">
        <v>13877</v>
      </c>
      <c r="F8004">
        <f>+VLOOKUP(C8004,Fabricante_Consola!$A$5:$B$8,2)</f>
        <v>4</v>
      </c>
      <c r="G8004" s="3" t="str">
        <f t="shared" si="125"/>
        <v>2018-01-01 00:00:00</v>
      </c>
    </row>
    <row r="8005" spans="1:7" x14ac:dyDescent="0.25">
      <c r="A8005" t="s">
        <v>7783</v>
      </c>
      <c r="B8005" s="3">
        <v>43021</v>
      </c>
      <c r="C8005" t="s">
        <v>12532</v>
      </c>
      <c r="D8005" t="s">
        <v>2</v>
      </c>
      <c r="E8005" t="s">
        <v>13878</v>
      </c>
      <c r="F8005">
        <f>+VLOOKUP(C8005,Fabricante_Consola!$A$5:$B$8,2)</f>
        <v>4</v>
      </c>
      <c r="G8005" s="3" t="str">
        <f t="shared" si="125"/>
        <v>2017-10-13 00:00:00</v>
      </c>
    </row>
    <row r="8006" spans="1:7" x14ac:dyDescent="0.25">
      <c r="A8006" t="s">
        <v>13879</v>
      </c>
      <c r="B8006" s="3">
        <v>42501</v>
      </c>
      <c r="C8006" t="s">
        <v>12532</v>
      </c>
      <c r="D8006" t="s">
        <v>123</v>
      </c>
      <c r="E8006" t="s">
        <v>13880</v>
      </c>
      <c r="F8006">
        <f>+VLOOKUP(C8006,Fabricante_Consola!$A$5:$B$8,2)</f>
        <v>4</v>
      </c>
      <c r="G8006" s="3" t="str">
        <f t="shared" si="125"/>
        <v>2016-05-11 00:00:00</v>
      </c>
    </row>
    <row r="8007" spans="1:7" x14ac:dyDescent="0.25">
      <c r="A8007" t="s">
        <v>7786</v>
      </c>
      <c r="B8007" s="3">
        <v>43000</v>
      </c>
      <c r="C8007" t="s">
        <v>12532</v>
      </c>
      <c r="D8007" t="s">
        <v>290</v>
      </c>
      <c r="E8007" t="s">
        <v>13881</v>
      </c>
      <c r="F8007">
        <f>+VLOOKUP(C8007,Fabricante_Consola!$A$5:$B$8,2)</f>
        <v>4</v>
      </c>
      <c r="G8007" s="3" t="str">
        <f t="shared" si="125"/>
        <v>2017-09-22 00:00:00</v>
      </c>
    </row>
    <row r="8008" spans="1:7" x14ac:dyDescent="0.25">
      <c r="A8008" t="s">
        <v>7788</v>
      </c>
      <c r="B8008" s="3">
        <v>43126</v>
      </c>
      <c r="C8008" t="s">
        <v>12532</v>
      </c>
      <c r="D8008" t="s">
        <v>232</v>
      </c>
      <c r="E8008" t="s">
        <v>13882</v>
      </c>
      <c r="F8008">
        <f>+VLOOKUP(C8008,Fabricante_Consola!$A$5:$B$8,2)</f>
        <v>4</v>
      </c>
      <c r="G8008" s="3" t="str">
        <f t="shared" si="125"/>
        <v>2018-01-26 00:00:00</v>
      </c>
    </row>
    <row r="8009" spans="1:7" x14ac:dyDescent="0.25">
      <c r="A8009" t="s">
        <v>13883</v>
      </c>
      <c r="B8009" s="3">
        <v>43089</v>
      </c>
      <c r="C8009" t="s">
        <v>12532</v>
      </c>
      <c r="D8009" t="s">
        <v>18</v>
      </c>
      <c r="E8009" t="s">
        <v>13884</v>
      </c>
      <c r="F8009">
        <f>+VLOOKUP(C8009,Fabricante_Consola!$A$5:$B$8,2)</f>
        <v>4</v>
      </c>
      <c r="G8009" s="3" t="str">
        <f t="shared" si="125"/>
        <v>2017-12-20 00:00:00</v>
      </c>
    </row>
    <row r="8010" spans="1:7" x14ac:dyDescent="0.25">
      <c r="A8010" t="s">
        <v>7795</v>
      </c>
      <c r="B8010" s="3">
        <v>43101</v>
      </c>
      <c r="C8010" t="s">
        <v>12532</v>
      </c>
      <c r="D8010" t="s">
        <v>15</v>
      </c>
      <c r="E8010" t="s">
        <v>13885</v>
      </c>
      <c r="F8010">
        <f>+VLOOKUP(C8010,Fabricante_Consola!$A$5:$B$8,2)</f>
        <v>4</v>
      </c>
      <c r="G8010" s="3" t="str">
        <f t="shared" si="125"/>
        <v>2018-01-01 00:00:00</v>
      </c>
    </row>
    <row r="8011" spans="1:7" x14ac:dyDescent="0.25">
      <c r="A8011" t="s">
        <v>7804</v>
      </c>
      <c r="B8011" s="3">
        <v>43032</v>
      </c>
      <c r="C8011" t="s">
        <v>12532</v>
      </c>
      <c r="D8011" t="s">
        <v>7805</v>
      </c>
      <c r="E8011" t="s">
        <v>13886</v>
      </c>
      <c r="F8011">
        <f>+VLOOKUP(C8011,Fabricante_Consola!$A$5:$B$8,2)</f>
        <v>4</v>
      </c>
      <c r="G8011" s="3" t="str">
        <f t="shared" si="125"/>
        <v>2017-10-24 00:00:00</v>
      </c>
    </row>
    <row r="8012" spans="1:7" x14ac:dyDescent="0.25">
      <c r="A8012" t="s">
        <v>13887</v>
      </c>
      <c r="B8012" s="3">
        <v>42220</v>
      </c>
      <c r="C8012" t="s">
        <v>12532</v>
      </c>
      <c r="D8012" t="s">
        <v>13888</v>
      </c>
      <c r="E8012" t="s">
        <v>13889</v>
      </c>
      <c r="F8012">
        <f>+VLOOKUP(C8012,Fabricante_Consola!$A$5:$B$8,2)</f>
        <v>4</v>
      </c>
      <c r="G8012" s="3" t="str">
        <f t="shared" si="125"/>
        <v>2015-08-04 00:00:00</v>
      </c>
    </row>
    <row r="8013" spans="1:7" x14ac:dyDescent="0.25">
      <c r="A8013" t="s">
        <v>1616</v>
      </c>
      <c r="B8013" s="3">
        <v>41690</v>
      </c>
      <c r="C8013" t="s">
        <v>12532</v>
      </c>
      <c r="D8013" t="s">
        <v>66</v>
      </c>
      <c r="E8013" t="s">
        <v>13890</v>
      </c>
      <c r="F8013">
        <f>+VLOOKUP(C8013,Fabricante_Consola!$A$5:$B$8,2)</f>
        <v>4</v>
      </c>
      <c r="G8013" s="3" t="str">
        <f t="shared" si="125"/>
        <v>2014-02-20 00:00:00</v>
      </c>
    </row>
    <row r="8014" spans="1:7" x14ac:dyDescent="0.25">
      <c r="A8014" t="s">
        <v>7818</v>
      </c>
      <c r="B8014" s="3">
        <v>43101</v>
      </c>
      <c r="C8014" t="s">
        <v>12532</v>
      </c>
      <c r="D8014" t="s">
        <v>11</v>
      </c>
      <c r="E8014" t="s">
        <v>13891</v>
      </c>
      <c r="F8014">
        <f>+VLOOKUP(C8014,Fabricante_Consola!$A$5:$B$8,2)</f>
        <v>4</v>
      </c>
      <c r="G8014" s="3" t="str">
        <f t="shared" si="125"/>
        <v>2018-01-01 00:00:00</v>
      </c>
    </row>
    <row r="8015" spans="1:7" x14ac:dyDescent="0.25">
      <c r="A8015" t="s">
        <v>7820</v>
      </c>
      <c r="B8015" s="3">
        <v>43101</v>
      </c>
      <c r="C8015" t="s">
        <v>12532</v>
      </c>
      <c r="D8015" t="s">
        <v>15</v>
      </c>
      <c r="E8015" t="s">
        <v>13892</v>
      </c>
      <c r="F8015">
        <f>+VLOOKUP(C8015,Fabricante_Consola!$A$5:$B$8,2)</f>
        <v>4</v>
      </c>
      <c r="G8015" s="3" t="str">
        <f t="shared" si="125"/>
        <v>2018-01-01 00:00:00</v>
      </c>
    </row>
    <row r="8016" spans="1:7" x14ac:dyDescent="0.25">
      <c r="A8016" t="s">
        <v>13893</v>
      </c>
      <c r="B8016" s="3">
        <v>42424</v>
      </c>
      <c r="C8016" t="s">
        <v>12532</v>
      </c>
      <c r="D8016" t="s">
        <v>2</v>
      </c>
      <c r="E8016" t="s">
        <v>13894</v>
      </c>
      <c r="F8016">
        <f>+VLOOKUP(C8016,Fabricante_Consola!$A$5:$B$8,2)</f>
        <v>4</v>
      </c>
      <c r="G8016" s="3" t="str">
        <f t="shared" si="125"/>
        <v>2016-02-24 00:00:00</v>
      </c>
    </row>
    <row r="8017" spans="1:7" x14ac:dyDescent="0.25">
      <c r="A8017" t="s">
        <v>7826</v>
      </c>
      <c r="B8017" s="3">
        <v>43028</v>
      </c>
      <c r="C8017" t="s">
        <v>12532</v>
      </c>
      <c r="D8017" t="s">
        <v>26</v>
      </c>
      <c r="E8017" t="s">
        <v>13895</v>
      </c>
      <c r="F8017">
        <f>+VLOOKUP(C8017,Fabricante_Consola!$A$5:$B$8,2)</f>
        <v>4</v>
      </c>
      <c r="G8017" s="3" t="str">
        <f t="shared" si="125"/>
        <v>2017-10-20 00:00:00</v>
      </c>
    </row>
    <row r="8018" spans="1:7" x14ac:dyDescent="0.25">
      <c r="A8018" t="s">
        <v>7828</v>
      </c>
      <c r="B8018" s="3">
        <v>43020</v>
      </c>
      <c r="C8018" t="s">
        <v>12532</v>
      </c>
      <c r="D8018" t="s">
        <v>555</v>
      </c>
      <c r="E8018" t="s">
        <v>13896</v>
      </c>
      <c r="F8018">
        <f>+VLOOKUP(C8018,Fabricante_Consola!$A$5:$B$8,2)</f>
        <v>4</v>
      </c>
      <c r="G8018" s="3" t="str">
        <f t="shared" si="125"/>
        <v>2017-10-12 00:00:00</v>
      </c>
    </row>
    <row r="8019" spans="1:7" x14ac:dyDescent="0.25">
      <c r="A8019" t="s">
        <v>7830</v>
      </c>
      <c r="B8019" s="3">
        <v>42382</v>
      </c>
      <c r="C8019" t="s">
        <v>12532</v>
      </c>
      <c r="D8019" t="s">
        <v>57</v>
      </c>
      <c r="E8019" t="s">
        <v>13897</v>
      </c>
      <c r="F8019">
        <f>+VLOOKUP(C8019,Fabricante_Consola!$A$5:$B$8,2)</f>
        <v>4</v>
      </c>
      <c r="G8019" s="3" t="str">
        <f t="shared" si="125"/>
        <v>2016-01-13 00:00:00</v>
      </c>
    </row>
    <row r="8020" spans="1:7" x14ac:dyDescent="0.25">
      <c r="A8020" t="s">
        <v>13898</v>
      </c>
      <c r="B8020" s="3">
        <v>42629</v>
      </c>
      <c r="C8020" t="s">
        <v>12532</v>
      </c>
      <c r="D8020" t="s">
        <v>57</v>
      </c>
      <c r="E8020" t="s">
        <v>13899</v>
      </c>
      <c r="F8020">
        <f>+VLOOKUP(C8020,Fabricante_Consola!$A$5:$B$8,2)</f>
        <v>4</v>
      </c>
      <c r="G8020" s="3" t="str">
        <f t="shared" si="125"/>
        <v>2016-09-16 00:00:00</v>
      </c>
    </row>
    <row r="8021" spans="1:7" x14ac:dyDescent="0.25">
      <c r="A8021" t="s">
        <v>7836</v>
      </c>
      <c r="B8021" s="3">
        <v>43101</v>
      </c>
      <c r="C8021" t="s">
        <v>12532</v>
      </c>
      <c r="D8021" t="s">
        <v>399</v>
      </c>
      <c r="E8021" t="s">
        <v>13900</v>
      </c>
      <c r="F8021">
        <f>+VLOOKUP(C8021,Fabricante_Consola!$A$5:$B$8,2)</f>
        <v>4</v>
      </c>
      <c r="G8021" s="3" t="str">
        <f t="shared" si="125"/>
        <v>2018-01-01 00:00:00</v>
      </c>
    </row>
    <row r="8022" spans="1:7" x14ac:dyDescent="0.25">
      <c r="A8022" t="s">
        <v>7838</v>
      </c>
      <c r="B8022" s="3">
        <v>43101</v>
      </c>
      <c r="C8022" t="s">
        <v>12532</v>
      </c>
      <c r="D8022" t="s">
        <v>2</v>
      </c>
      <c r="E8022" t="s">
        <v>13901</v>
      </c>
      <c r="F8022">
        <f>+VLOOKUP(C8022,Fabricante_Consola!$A$5:$B$8,2)</f>
        <v>4</v>
      </c>
      <c r="G8022" s="3" t="str">
        <f t="shared" si="125"/>
        <v>2018-01-01 00:00:00</v>
      </c>
    </row>
    <row r="8023" spans="1:7" x14ac:dyDescent="0.25">
      <c r="A8023" t="s">
        <v>7840</v>
      </c>
      <c r="B8023" s="3">
        <v>43399</v>
      </c>
      <c r="C8023" t="s">
        <v>12532</v>
      </c>
      <c r="D8023" t="s">
        <v>57</v>
      </c>
      <c r="E8023" t="s">
        <v>13902</v>
      </c>
      <c r="F8023">
        <f>+VLOOKUP(C8023,Fabricante_Consola!$A$5:$B$8,2)</f>
        <v>4</v>
      </c>
      <c r="G8023" s="3" t="str">
        <f t="shared" si="125"/>
        <v>2018-10-26 00:00:00</v>
      </c>
    </row>
    <row r="8024" spans="1:7" x14ac:dyDescent="0.25">
      <c r="A8024" t="s">
        <v>7850</v>
      </c>
      <c r="B8024" s="3">
        <v>42978</v>
      </c>
      <c r="C8024" t="s">
        <v>12532</v>
      </c>
      <c r="D8024" t="s">
        <v>20</v>
      </c>
      <c r="E8024" t="s">
        <v>13903</v>
      </c>
      <c r="F8024">
        <f>+VLOOKUP(C8024,Fabricante_Consola!$A$5:$B$8,2)</f>
        <v>4</v>
      </c>
      <c r="G8024" s="3" t="str">
        <f t="shared" si="125"/>
        <v>2017-08-31 00:00:00</v>
      </c>
    </row>
    <row r="8025" spans="1:7" x14ac:dyDescent="0.25">
      <c r="A8025" t="s">
        <v>13904</v>
      </c>
      <c r="B8025" s="3">
        <v>42893</v>
      </c>
      <c r="C8025" t="s">
        <v>12532</v>
      </c>
      <c r="D8025" t="s">
        <v>526</v>
      </c>
      <c r="E8025" t="s">
        <v>13905</v>
      </c>
      <c r="F8025">
        <f>+VLOOKUP(C8025,Fabricante_Consola!$A$5:$B$8,2)</f>
        <v>4</v>
      </c>
      <c r="G8025" s="3" t="str">
        <f t="shared" si="125"/>
        <v>2017-06-07 00:00:00</v>
      </c>
    </row>
    <row r="8026" spans="1:7" x14ac:dyDescent="0.25">
      <c r="A8026" t="s">
        <v>13906</v>
      </c>
      <c r="B8026" s="3">
        <v>43075</v>
      </c>
      <c r="C8026" t="s">
        <v>12532</v>
      </c>
      <c r="D8026" t="s">
        <v>1981</v>
      </c>
      <c r="E8026" t="s">
        <v>13907</v>
      </c>
      <c r="F8026">
        <f>+VLOOKUP(C8026,Fabricante_Consola!$A$5:$B$8,2)</f>
        <v>4</v>
      </c>
      <c r="G8026" s="3" t="str">
        <f t="shared" si="125"/>
        <v>2017-12-06 00:00:00</v>
      </c>
    </row>
    <row r="8027" spans="1:7" x14ac:dyDescent="0.25">
      <c r="A8027" t="s">
        <v>7856</v>
      </c>
      <c r="B8027" s="3">
        <v>43101</v>
      </c>
      <c r="C8027" t="s">
        <v>12532</v>
      </c>
      <c r="D8027" t="s">
        <v>331</v>
      </c>
      <c r="E8027" t="s">
        <v>13908</v>
      </c>
      <c r="F8027">
        <f>+VLOOKUP(C8027,Fabricante_Consola!$A$5:$B$8,2)</f>
        <v>4</v>
      </c>
      <c r="G8027" s="3" t="str">
        <f t="shared" si="125"/>
        <v>2018-01-01 00:00:00</v>
      </c>
    </row>
    <row r="8028" spans="1:7" x14ac:dyDescent="0.25">
      <c r="A8028" t="s">
        <v>7860</v>
      </c>
      <c r="B8028" s="3">
        <v>42424</v>
      </c>
      <c r="C8028" t="s">
        <v>12532</v>
      </c>
      <c r="D8028" t="s">
        <v>331</v>
      </c>
      <c r="E8028" t="s">
        <v>13909</v>
      </c>
      <c r="F8028">
        <f>+VLOOKUP(C8028,Fabricante_Consola!$A$5:$B$8,2)</f>
        <v>4</v>
      </c>
      <c r="G8028" s="3" t="str">
        <f t="shared" si="125"/>
        <v>2016-02-24 00:00:00</v>
      </c>
    </row>
    <row r="8029" spans="1:7" x14ac:dyDescent="0.25">
      <c r="A8029" t="s">
        <v>13910</v>
      </c>
      <c r="B8029" s="3">
        <v>43101</v>
      </c>
      <c r="C8029" t="s">
        <v>12532</v>
      </c>
      <c r="D8029" t="s">
        <v>2</v>
      </c>
      <c r="E8029" t="s">
        <v>13911</v>
      </c>
      <c r="F8029">
        <f>+VLOOKUP(C8029,Fabricante_Consola!$A$5:$B$8,2)</f>
        <v>4</v>
      </c>
      <c r="G8029" s="3" t="str">
        <f t="shared" si="125"/>
        <v>2018-01-01 00:00:00</v>
      </c>
    </row>
    <row r="8030" spans="1:7" x14ac:dyDescent="0.25">
      <c r="A8030" t="s">
        <v>7864</v>
      </c>
      <c r="B8030" s="3">
        <v>43101</v>
      </c>
      <c r="C8030" t="s">
        <v>12532</v>
      </c>
      <c r="D8030" t="s">
        <v>15</v>
      </c>
      <c r="E8030" t="s">
        <v>13912</v>
      </c>
      <c r="F8030">
        <f>+VLOOKUP(C8030,Fabricante_Consola!$A$5:$B$8,2)</f>
        <v>4</v>
      </c>
      <c r="G8030" s="3" t="str">
        <f t="shared" si="125"/>
        <v>2018-01-01 00:00:00</v>
      </c>
    </row>
    <row r="8031" spans="1:7" x14ac:dyDescent="0.25">
      <c r="A8031" t="s">
        <v>7866</v>
      </c>
      <c r="B8031" s="3">
        <v>42612</v>
      </c>
      <c r="C8031" t="s">
        <v>12532</v>
      </c>
      <c r="D8031" t="s">
        <v>2</v>
      </c>
      <c r="E8031" t="s">
        <v>13913</v>
      </c>
      <c r="F8031">
        <f>+VLOOKUP(C8031,Fabricante_Consola!$A$5:$B$8,2)</f>
        <v>4</v>
      </c>
      <c r="G8031" s="3" t="str">
        <f t="shared" si="125"/>
        <v>2016-08-30 00:00:00</v>
      </c>
    </row>
    <row r="8032" spans="1:7" x14ac:dyDescent="0.25">
      <c r="A8032" t="s">
        <v>1637</v>
      </c>
      <c r="B8032" s="3">
        <v>42549</v>
      </c>
      <c r="C8032" t="s">
        <v>12532</v>
      </c>
      <c r="D8032" t="s">
        <v>2</v>
      </c>
      <c r="E8032" t="s">
        <v>13914</v>
      </c>
      <c r="F8032">
        <f>+VLOOKUP(C8032,Fabricante_Consola!$A$5:$B$8,2)</f>
        <v>4</v>
      </c>
      <c r="G8032" s="3" t="str">
        <f t="shared" si="125"/>
        <v>2016-06-28 00:00:00</v>
      </c>
    </row>
    <row r="8033" spans="1:7" x14ac:dyDescent="0.25">
      <c r="A8033" t="s">
        <v>1639</v>
      </c>
      <c r="B8033" s="3">
        <v>42458</v>
      </c>
      <c r="C8033" t="s">
        <v>12532</v>
      </c>
      <c r="D8033" t="s">
        <v>2</v>
      </c>
      <c r="E8033" t="s">
        <v>13915</v>
      </c>
      <c r="F8033">
        <f>+VLOOKUP(C8033,Fabricante_Consola!$A$5:$B$8,2)</f>
        <v>4</v>
      </c>
      <c r="G8033" s="3" t="str">
        <f t="shared" si="125"/>
        <v>2016-03-29 00:00:00</v>
      </c>
    </row>
    <row r="8034" spans="1:7" x14ac:dyDescent="0.25">
      <c r="A8034" t="s">
        <v>7870</v>
      </c>
      <c r="B8034" s="3">
        <v>42759</v>
      </c>
      <c r="C8034" t="s">
        <v>12532</v>
      </c>
      <c r="D8034" t="s">
        <v>15</v>
      </c>
      <c r="E8034" t="s">
        <v>13916</v>
      </c>
      <c r="F8034">
        <f>+VLOOKUP(C8034,Fabricante_Consola!$A$5:$B$8,2)</f>
        <v>4</v>
      </c>
      <c r="G8034" s="3" t="str">
        <f t="shared" si="125"/>
        <v>2017-01-24 00:00:00</v>
      </c>
    </row>
    <row r="8035" spans="1:7" x14ac:dyDescent="0.25">
      <c r="A8035" t="s">
        <v>1641</v>
      </c>
      <c r="B8035" s="3">
        <v>42024</v>
      </c>
      <c r="C8035" t="s">
        <v>12532</v>
      </c>
      <c r="D8035" t="s">
        <v>15</v>
      </c>
      <c r="E8035" t="s">
        <v>13917</v>
      </c>
      <c r="F8035">
        <f>+VLOOKUP(C8035,Fabricante_Consola!$A$5:$B$8,2)</f>
        <v>4</v>
      </c>
      <c r="G8035" s="3" t="str">
        <f t="shared" si="125"/>
        <v>2015-01-20 00:00:00</v>
      </c>
    </row>
    <row r="8036" spans="1:7" x14ac:dyDescent="0.25">
      <c r="A8036" t="s">
        <v>7875</v>
      </c>
      <c r="B8036" s="3">
        <v>42391</v>
      </c>
      <c r="C8036" t="s">
        <v>12532</v>
      </c>
      <c r="D8036" t="s">
        <v>15</v>
      </c>
      <c r="E8036" t="s">
        <v>13918</v>
      </c>
      <c r="F8036">
        <f>+VLOOKUP(C8036,Fabricante_Consola!$A$5:$B$8,2)</f>
        <v>4</v>
      </c>
      <c r="G8036" s="3" t="str">
        <f t="shared" si="125"/>
        <v>2016-01-22 00:00:00</v>
      </c>
    </row>
    <row r="8037" spans="1:7" x14ac:dyDescent="0.25">
      <c r="A8037" t="s">
        <v>1642</v>
      </c>
      <c r="B8037" s="3">
        <v>42976</v>
      </c>
      <c r="C8037" t="s">
        <v>12532</v>
      </c>
      <c r="D8037" t="s">
        <v>57</v>
      </c>
      <c r="E8037" t="s">
        <v>13919</v>
      </c>
      <c r="F8037">
        <f>+VLOOKUP(C8037,Fabricante_Consola!$A$5:$B$8,2)</f>
        <v>4</v>
      </c>
      <c r="G8037" s="3" t="str">
        <f t="shared" si="125"/>
        <v>2017-08-29 00:00:00</v>
      </c>
    </row>
    <row r="8038" spans="1:7" x14ac:dyDescent="0.25">
      <c r="A8038" t="s">
        <v>1643</v>
      </c>
      <c r="B8038" s="3">
        <v>42060</v>
      </c>
      <c r="C8038" t="s">
        <v>12532</v>
      </c>
      <c r="D8038" t="s">
        <v>57</v>
      </c>
      <c r="E8038" t="s">
        <v>13920</v>
      </c>
      <c r="F8038">
        <f>+VLOOKUP(C8038,Fabricante_Consola!$A$5:$B$8,2)</f>
        <v>4</v>
      </c>
      <c r="G8038" s="3" t="str">
        <f t="shared" si="125"/>
        <v>2015-02-25 00:00:00</v>
      </c>
    </row>
    <row r="8039" spans="1:7" x14ac:dyDescent="0.25">
      <c r="A8039" t="s">
        <v>7879</v>
      </c>
      <c r="B8039" s="3">
        <v>42388</v>
      </c>
      <c r="C8039" t="s">
        <v>12532</v>
      </c>
      <c r="D8039" t="s">
        <v>15</v>
      </c>
      <c r="E8039" t="s">
        <v>13921</v>
      </c>
      <c r="F8039">
        <f>+VLOOKUP(C8039,Fabricante_Consola!$A$5:$B$8,2)</f>
        <v>4</v>
      </c>
      <c r="G8039" s="3" t="str">
        <f t="shared" si="125"/>
        <v>2016-01-19 00:00:00</v>
      </c>
    </row>
    <row r="8040" spans="1:7" x14ac:dyDescent="0.25">
      <c r="A8040" t="s">
        <v>7885</v>
      </c>
      <c r="B8040" s="3">
        <v>42657</v>
      </c>
      <c r="C8040" t="s">
        <v>12532</v>
      </c>
      <c r="D8040" t="s">
        <v>42</v>
      </c>
      <c r="E8040" t="s">
        <v>13922</v>
      </c>
      <c r="F8040">
        <f>+VLOOKUP(C8040,Fabricante_Consola!$A$5:$B$8,2)</f>
        <v>4</v>
      </c>
      <c r="G8040" s="3" t="str">
        <f t="shared" si="125"/>
        <v>2016-10-14 00:00:00</v>
      </c>
    </row>
    <row r="8041" spans="1:7" x14ac:dyDescent="0.25">
      <c r="A8041" t="s">
        <v>13923</v>
      </c>
      <c r="B8041" s="3">
        <v>43101</v>
      </c>
      <c r="C8041" t="s">
        <v>12532</v>
      </c>
      <c r="D8041" t="s">
        <v>51</v>
      </c>
      <c r="E8041" t="s">
        <v>13924</v>
      </c>
      <c r="F8041">
        <f>+VLOOKUP(C8041,Fabricante_Consola!$A$5:$B$8,2)</f>
        <v>4</v>
      </c>
      <c r="G8041" s="3" t="str">
        <f t="shared" si="125"/>
        <v>2018-01-01 00:00:00</v>
      </c>
    </row>
    <row r="8042" spans="1:7" x14ac:dyDescent="0.25">
      <c r="A8042" t="s">
        <v>7890</v>
      </c>
      <c r="B8042" s="3">
        <v>43000</v>
      </c>
      <c r="C8042" t="s">
        <v>12532</v>
      </c>
      <c r="D8042" t="s">
        <v>223</v>
      </c>
      <c r="E8042" t="s">
        <v>13925</v>
      </c>
      <c r="F8042">
        <f>+VLOOKUP(C8042,Fabricante_Consola!$A$5:$B$8,2)</f>
        <v>4</v>
      </c>
      <c r="G8042" s="3" t="str">
        <f t="shared" si="125"/>
        <v>2017-09-22 00:00:00</v>
      </c>
    </row>
    <row r="8043" spans="1:7" x14ac:dyDescent="0.25">
      <c r="A8043" t="s">
        <v>1663</v>
      </c>
      <c r="B8043" s="3">
        <v>42111</v>
      </c>
      <c r="C8043" t="s">
        <v>12532</v>
      </c>
      <c r="D8043" t="s">
        <v>20</v>
      </c>
      <c r="E8043" t="s">
        <v>13926</v>
      </c>
      <c r="F8043">
        <f>+VLOOKUP(C8043,Fabricante_Consola!$A$5:$B$8,2)</f>
        <v>4</v>
      </c>
      <c r="G8043" s="3" t="str">
        <f t="shared" si="125"/>
        <v>2015-04-17 00:00:00</v>
      </c>
    </row>
    <row r="8044" spans="1:7" x14ac:dyDescent="0.25">
      <c r="A8044" t="s">
        <v>7899</v>
      </c>
      <c r="B8044" s="3">
        <v>42650</v>
      </c>
      <c r="C8044" t="s">
        <v>12532</v>
      </c>
      <c r="D8044" t="s">
        <v>20</v>
      </c>
      <c r="E8044" t="s">
        <v>13927</v>
      </c>
      <c r="F8044">
        <f>+VLOOKUP(C8044,Fabricante_Consola!$A$5:$B$8,2)</f>
        <v>4</v>
      </c>
      <c r="G8044" s="3" t="str">
        <f t="shared" si="125"/>
        <v>2016-10-07 00:00:00</v>
      </c>
    </row>
    <row r="8045" spans="1:7" x14ac:dyDescent="0.25">
      <c r="A8045" t="s">
        <v>7901</v>
      </c>
      <c r="B8045" s="3">
        <v>43159</v>
      </c>
      <c r="C8045" t="s">
        <v>12532</v>
      </c>
      <c r="D8045" t="s">
        <v>123</v>
      </c>
      <c r="E8045" t="s">
        <v>13928</v>
      </c>
      <c r="F8045">
        <f>+VLOOKUP(C8045,Fabricante_Consola!$A$5:$B$8,2)</f>
        <v>4</v>
      </c>
      <c r="G8045" s="3" t="str">
        <f t="shared" si="125"/>
        <v>2018-02-28 00:00:00</v>
      </c>
    </row>
    <row r="8046" spans="1:7" x14ac:dyDescent="0.25">
      <c r="A8046" t="s">
        <v>7905</v>
      </c>
      <c r="B8046" s="3">
        <v>42881</v>
      </c>
      <c r="C8046" t="s">
        <v>12532</v>
      </c>
      <c r="D8046" t="s">
        <v>15</v>
      </c>
      <c r="E8046" t="s">
        <v>13929</v>
      </c>
      <c r="F8046">
        <f>+VLOOKUP(C8046,Fabricante_Consola!$A$5:$B$8,2)</f>
        <v>4</v>
      </c>
      <c r="G8046" s="3" t="str">
        <f t="shared" si="125"/>
        <v>2017-05-26 00:00:00</v>
      </c>
    </row>
    <row r="8047" spans="1:7" x14ac:dyDescent="0.25">
      <c r="A8047" t="s">
        <v>7907</v>
      </c>
      <c r="B8047" s="3">
        <v>42790</v>
      </c>
      <c r="C8047" t="s">
        <v>12532</v>
      </c>
      <c r="D8047" t="s">
        <v>20</v>
      </c>
      <c r="E8047" t="s">
        <v>13930</v>
      </c>
      <c r="F8047">
        <f>+VLOOKUP(C8047,Fabricante_Consola!$A$5:$B$8,2)</f>
        <v>4</v>
      </c>
      <c r="G8047" s="3" t="str">
        <f t="shared" si="125"/>
        <v>2017-02-24 00:00:00</v>
      </c>
    </row>
    <row r="8048" spans="1:7" x14ac:dyDescent="0.25">
      <c r="A8048" t="s">
        <v>7909</v>
      </c>
      <c r="B8048" s="3">
        <v>42027</v>
      </c>
      <c r="C8048" t="s">
        <v>12532</v>
      </c>
      <c r="D8048" t="s">
        <v>20</v>
      </c>
      <c r="E8048" t="s">
        <v>13931</v>
      </c>
      <c r="F8048">
        <f>+VLOOKUP(C8048,Fabricante_Consola!$A$5:$B$8,2)</f>
        <v>4</v>
      </c>
      <c r="G8048" s="3" t="str">
        <f t="shared" si="125"/>
        <v>2015-01-23 00:00:00</v>
      </c>
    </row>
    <row r="8049" spans="1:7" x14ac:dyDescent="0.25">
      <c r="A8049" t="s">
        <v>7911</v>
      </c>
      <c r="B8049" s="3">
        <v>42748</v>
      </c>
      <c r="C8049" t="s">
        <v>12532</v>
      </c>
      <c r="D8049" t="s">
        <v>57</v>
      </c>
      <c r="E8049" t="s">
        <v>13932</v>
      </c>
      <c r="F8049">
        <f>+VLOOKUP(C8049,Fabricante_Consola!$A$5:$B$8,2)</f>
        <v>4</v>
      </c>
      <c r="G8049" s="3" t="str">
        <f t="shared" si="125"/>
        <v>2017-01-13 00:00:00</v>
      </c>
    </row>
    <row r="8050" spans="1:7" x14ac:dyDescent="0.25">
      <c r="A8050" t="s">
        <v>1671</v>
      </c>
      <c r="B8050" s="3">
        <v>42321</v>
      </c>
      <c r="C8050" t="s">
        <v>12532</v>
      </c>
      <c r="D8050" t="s">
        <v>57</v>
      </c>
      <c r="E8050" t="s">
        <v>13933</v>
      </c>
      <c r="F8050">
        <f>+VLOOKUP(C8050,Fabricante_Consola!$A$5:$B$8,2)</f>
        <v>4</v>
      </c>
      <c r="G8050" s="3" t="str">
        <f t="shared" si="125"/>
        <v>2015-11-13 00:00:00</v>
      </c>
    </row>
    <row r="8051" spans="1:7" x14ac:dyDescent="0.25">
      <c r="A8051" t="s">
        <v>7917</v>
      </c>
      <c r="B8051" s="3">
        <v>43101</v>
      </c>
      <c r="C8051" t="s">
        <v>12532</v>
      </c>
      <c r="D8051" t="s">
        <v>20</v>
      </c>
      <c r="E8051" t="s">
        <v>13934</v>
      </c>
      <c r="F8051">
        <f>+VLOOKUP(C8051,Fabricante_Consola!$A$5:$B$8,2)</f>
        <v>4</v>
      </c>
      <c r="G8051" s="3" t="str">
        <f t="shared" si="125"/>
        <v>2018-01-01 00:00:00</v>
      </c>
    </row>
    <row r="8052" spans="1:7" x14ac:dyDescent="0.25">
      <c r="A8052" t="s">
        <v>7921</v>
      </c>
      <c r="B8052" s="3">
        <v>42038</v>
      </c>
      <c r="C8052" t="s">
        <v>12532</v>
      </c>
      <c r="D8052" t="s">
        <v>9</v>
      </c>
      <c r="E8052" t="s">
        <v>13935</v>
      </c>
      <c r="F8052">
        <f>+VLOOKUP(C8052,Fabricante_Consola!$A$5:$B$8,2)</f>
        <v>4</v>
      </c>
      <c r="G8052" s="3" t="str">
        <f t="shared" si="125"/>
        <v>2015-02-03 00:00:00</v>
      </c>
    </row>
    <row r="8053" spans="1:7" x14ac:dyDescent="0.25">
      <c r="A8053" t="s">
        <v>7925</v>
      </c>
      <c r="B8053" s="3">
        <v>42584</v>
      </c>
      <c r="C8053" t="s">
        <v>12532</v>
      </c>
      <c r="D8053" t="s">
        <v>42</v>
      </c>
      <c r="E8053" t="s">
        <v>13936</v>
      </c>
      <c r="F8053">
        <f>+VLOOKUP(C8053,Fabricante_Consola!$A$5:$B$8,2)</f>
        <v>4</v>
      </c>
      <c r="G8053" s="3" t="str">
        <f t="shared" si="125"/>
        <v>2016-08-02 00:00:00</v>
      </c>
    </row>
    <row r="8054" spans="1:7" x14ac:dyDescent="0.25">
      <c r="A8054" t="s">
        <v>13937</v>
      </c>
      <c r="B8054" s="3">
        <v>42970</v>
      </c>
      <c r="C8054" t="s">
        <v>12532</v>
      </c>
      <c r="D8054" t="s">
        <v>223</v>
      </c>
      <c r="E8054" t="s">
        <v>13938</v>
      </c>
      <c r="F8054">
        <f>+VLOOKUP(C8054,Fabricante_Consola!$A$5:$B$8,2)</f>
        <v>4</v>
      </c>
      <c r="G8054" s="3" t="str">
        <f t="shared" si="125"/>
        <v>2017-08-23 00:00:00</v>
      </c>
    </row>
    <row r="8055" spans="1:7" x14ac:dyDescent="0.25">
      <c r="A8055" t="s">
        <v>7927</v>
      </c>
      <c r="B8055" s="3">
        <v>43101</v>
      </c>
      <c r="C8055" t="s">
        <v>12532</v>
      </c>
      <c r="D8055" t="s">
        <v>2</v>
      </c>
      <c r="E8055" t="s">
        <v>13939</v>
      </c>
      <c r="F8055">
        <f>+VLOOKUP(C8055,Fabricante_Consola!$A$5:$B$8,2)</f>
        <v>4</v>
      </c>
      <c r="G8055" s="3" t="str">
        <f t="shared" si="125"/>
        <v>2018-01-01 00:00:00</v>
      </c>
    </row>
    <row r="8056" spans="1:7" x14ac:dyDescent="0.25">
      <c r="A8056" t="s">
        <v>7933</v>
      </c>
      <c r="B8056" s="3">
        <v>43053</v>
      </c>
      <c r="C8056" t="s">
        <v>12532</v>
      </c>
      <c r="D8056" t="s">
        <v>267</v>
      </c>
      <c r="E8056" t="s">
        <v>13940</v>
      </c>
      <c r="F8056">
        <f>+VLOOKUP(C8056,Fabricante_Consola!$A$5:$B$8,2)</f>
        <v>4</v>
      </c>
      <c r="G8056" s="3" t="str">
        <f t="shared" si="125"/>
        <v>2017-11-14 00:00:00</v>
      </c>
    </row>
    <row r="8057" spans="1:7" x14ac:dyDescent="0.25">
      <c r="A8057" t="s">
        <v>7935</v>
      </c>
      <c r="B8057" s="3">
        <v>43101</v>
      </c>
      <c r="C8057" t="s">
        <v>12532</v>
      </c>
      <c r="D8057" t="s">
        <v>267</v>
      </c>
      <c r="E8057" t="s">
        <v>13941</v>
      </c>
      <c r="F8057">
        <f>+VLOOKUP(C8057,Fabricante_Consola!$A$5:$B$8,2)</f>
        <v>4</v>
      </c>
      <c r="G8057" s="3" t="str">
        <f t="shared" si="125"/>
        <v>2018-01-01 00:00:00</v>
      </c>
    </row>
    <row r="8058" spans="1:7" x14ac:dyDescent="0.25">
      <c r="A8058" t="s">
        <v>13942</v>
      </c>
      <c r="B8058" s="3">
        <v>42550</v>
      </c>
      <c r="C8058" t="s">
        <v>12532</v>
      </c>
      <c r="D8058" t="s">
        <v>9</v>
      </c>
      <c r="E8058" t="s">
        <v>13943</v>
      </c>
      <c r="F8058">
        <f>+VLOOKUP(C8058,Fabricante_Consola!$A$5:$B$8,2)</f>
        <v>4</v>
      </c>
      <c r="G8058" s="3" t="str">
        <f t="shared" si="125"/>
        <v>2016-06-29 00:00:00</v>
      </c>
    </row>
    <row r="8059" spans="1:7" x14ac:dyDescent="0.25">
      <c r="A8059" t="s">
        <v>13944</v>
      </c>
      <c r="B8059" s="3">
        <v>43101</v>
      </c>
      <c r="C8059" t="s">
        <v>12532</v>
      </c>
      <c r="D8059" t="s">
        <v>2</v>
      </c>
      <c r="E8059" t="s">
        <v>13945</v>
      </c>
      <c r="F8059">
        <f>+VLOOKUP(C8059,Fabricante_Consola!$A$5:$B$8,2)</f>
        <v>4</v>
      </c>
      <c r="G8059" s="3" t="str">
        <f t="shared" si="125"/>
        <v>2018-01-01 00:00:00</v>
      </c>
    </row>
    <row r="8060" spans="1:7" x14ac:dyDescent="0.25">
      <c r="A8060" t="s">
        <v>7945</v>
      </c>
      <c r="B8060" s="3">
        <v>42283</v>
      </c>
      <c r="C8060" t="s">
        <v>12532</v>
      </c>
      <c r="D8060" t="s">
        <v>35</v>
      </c>
      <c r="E8060" t="s">
        <v>13946</v>
      </c>
      <c r="F8060">
        <f>+VLOOKUP(C8060,Fabricante_Consola!$A$5:$B$8,2)</f>
        <v>4</v>
      </c>
      <c r="G8060" s="3" t="str">
        <f t="shared" si="125"/>
        <v>2015-10-06 00:00:00</v>
      </c>
    </row>
    <row r="8061" spans="1:7" x14ac:dyDescent="0.25">
      <c r="A8061" t="s">
        <v>7947</v>
      </c>
      <c r="B8061" s="3">
        <v>42661</v>
      </c>
      <c r="C8061" t="s">
        <v>12532</v>
      </c>
      <c r="D8061" t="s">
        <v>35</v>
      </c>
      <c r="E8061" t="s">
        <v>13947</v>
      </c>
      <c r="F8061">
        <f>+VLOOKUP(C8061,Fabricante_Consola!$A$5:$B$8,2)</f>
        <v>4</v>
      </c>
      <c r="G8061" s="3" t="str">
        <f t="shared" si="125"/>
        <v>2016-10-18 00:00:00</v>
      </c>
    </row>
    <row r="8062" spans="1:7" x14ac:dyDescent="0.25">
      <c r="A8062" t="s">
        <v>7950</v>
      </c>
      <c r="B8062" s="3">
        <v>42976</v>
      </c>
      <c r="C8062" t="s">
        <v>12532</v>
      </c>
      <c r="D8062" t="s">
        <v>130</v>
      </c>
      <c r="E8062" t="s">
        <v>13948</v>
      </c>
      <c r="F8062">
        <f>+VLOOKUP(C8062,Fabricante_Consola!$A$5:$B$8,2)</f>
        <v>4</v>
      </c>
      <c r="G8062" s="3" t="str">
        <f t="shared" si="125"/>
        <v>2017-08-29 00:00:00</v>
      </c>
    </row>
    <row r="8063" spans="1:7" x14ac:dyDescent="0.25">
      <c r="A8063" t="s">
        <v>13949</v>
      </c>
      <c r="B8063" s="3">
        <v>42342</v>
      </c>
      <c r="C8063" t="s">
        <v>12532</v>
      </c>
      <c r="D8063" t="s">
        <v>2</v>
      </c>
      <c r="E8063" t="s">
        <v>13950</v>
      </c>
      <c r="F8063">
        <f>+VLOOKUP(C8063,Fabricante_Consola!$A$5:$B$8,2)</f>
        <v>4</v>
      </c>
      <c r="G8063" s="3" t="str">
        <f t="shared" si="125"/>
        <v>2015-12-04 00:00:00</v>
      </c>
    </row>
    <row r="8064" spans="1:7" x14ac:dyDescent="0.25">
      <c r="A8064" t="s">
        <v>7952</v>
      </c>
      <c r="B8064" s="3">
        <v>42417</v>
      </c>
      <c r="C8064" t="s">
        <v>12532</v>
      </c>
      <c r="D8064" t="s">
        <v>5</v>
      </c>
      <c r="E8064" t="s">
        <v>13951</v>
      </c>
      <c r="F8064">
        <f>+VLOOKUP(C8064,Fabricante_Consola!$A$5:$B$8,2)</f>
        <v>4</v>
      </c>
      <c r="G8064" s="3" t="str">
        <f t="shared" si="125"/>
        <v>2016-02-17 00:00:00</v>
      </c>
    </row>
    <row r="8065" spans="1:7" x14ac:dyDescent="0.25">
      <c r="A8065" t="s">
        <v>14870</v>
      </c>
      <c r="B8065" s="3">
        <v>42293</v>
      </c>
      <c r="C8065" t="s">
        <v>12532</v>
      </c>
      <c r="D8065" t="s">
        <v>20</v>
      </c>
      <c r="E8065" t="s">
        <v>13952</v>
      </c>
      <c r="F8065">
        <f>+VLOOKUP(C8065,Fabricante_Consola!$A$5:$B$8,2)</f>
        <v>4</v>
      </c>
      <c r="G8065" s="3" t="str">
        <f t="shared" si="125"/>
        <v>2015-10-16 00:00:00</v>
      </c>
    </row>
    <row r="8066" spans="1:7" x14ac:dyDescent="0.25">
      <c r="A8066" t="s">
        <v>1694</v>
      </c>
      <c r="B8066" s="3">
        <v>41949</v>
      </c>
      <c r="C8066" t="s">
        <v>12532</v>
      </c>
      <c r="D8066" t="s">
        <v>35</v>
      </c>
      <c r="E8066" t="s">
        <v>13953</v>
      </c>
      <c r="F8066">
        <f>+VLOOKUP(C8066,Fabricante_Consola!$A$5:$B$8,2)</f>
        <v>4</v>
      </c>
      <c r="G8066" s="3" t="str">
        <f t="shared" si="125"/>
        <v>2014-11-06 00:00:00</v>
      </c>
    </row>
    <row r="8067" spans="1:7" x14ac:dyDescent="0.25">
      <c r="A8067" t="s">
        <v>7960</v>
      </c>
      <c r="B8067" s="3">
        <v>42647</v>
      </c>
      <c r="C8067" t="s">
        <v>12532</v>
      </c>
      <c r="D8067" t="s">
        <v>35</v>
      </c>
      <c r="E8067" t="s">
        <v>13954</v>
      </c>
      <c r="F8067">
        <f>+VLOOKUP(C8067,Fabricante_Consola!$A$5:$B$8,2)</f>
        <v>4</v>
      </c>
      <c r="G8067" s="3" t="str">
        <f t="shared" ref="G8067:G8130" si="126">+TEXT(B8067,"yyyy-mm-dd hh:mm:ss")</f>
        <v>2016-10-04 00:00:00</v>
      </c>
    </row>
    <row r="8068" spans="1:7" x14ac:dyDescent="0.25">
      <c r="A8068" t="s">
        <v>7964</v>
      </c>
      <c r="B8068" s="3">
        <v>42151</v>
      </c>
      <c r="C8068" t="s">
        <v>12532</v>
      </c>
      <c r="D8068" t="s">
        <v>223</v>
      </c>
      <c r="E8068" t="s">
        <v>13955</v>
      </c>
      <c r="F8068">
        <f>+VLOOKUP(C8068,Fabricante_Consola!$A$5:$B$8,2)</f>
        <v>4</v>
      </c>
      <c r="G8068" s="3" t="str">
        <f t="shared" si="126"/>
        <v>2015-05-27 00:00:00</v>
      </c>
    </row>
    <row r="8069" spans="1:7" x14ac:dyDescent="0.25">
      <c r="A8069" t="s">
        <v>7966</v>
      </c>
      <c r="B8069" s="3">
        <v>42650</v>
      </c>
      <c r="C8069" t="s">
        <v>12532</v>
      </c>
      <c r="D8069" t="s">
        <v>2</v>
      </c>
      <c r="E8069" t="s">
        <v>13956</v>
      </c>
      <c r="F8069">
        <f>+VLOOKUP(C8069,Fabricante_Consola!$A$5:$B$8,2)</f>
        <v>4</v>
      </c>
      <c r="G8069" s="3" t="str">
        <f t="shared" si="126"/>
        <v>2016-10-07 00:00:00</v>
      </c>
    </row>
    <row r="8070" spans="1:7" x14ac:dyDescent="0.25">
      <c r="A8070" t="s">
        <v>7968</v>
      </c>
      <c r="B8070" s="3">
        <v>43025</v>
      </c>
      <c r="C8070" t="s">
        <v>12532</v>
      </c>
      <c r="D8070" t="s">
        <v>2</v>
      </c>
      <c r="E8070" t="s">
        <v>13957</v>
      </c>
      <c r="F8070">
        <f>+VLOOKUP(C8070,Fabricante_Consola!$A$5:$B$8,2)</f>
        <v>4</v>
      </c>
      <c r="G8070" s="3" t="str">
        <f t="shared" si="126"/>
        <v>2017-10-17 00:00:00</v>
      </c>
    </row>
    <row r="8071" spans="1:7" x14ac:dyDescent="0.25">
      <c r="A8071" t="s">
        <v>13958</v>
      </c>
      <c r="B8071" s="3">
        <v>42851</v>
      </c>
      <c r="C8071" t="s">
        <v>12532</v>
      </c>
      <c r="D8071" t="s">
        <v>42</v>
      </c>
      <c r="E8071" t="s">
        <v>13959</v>
      </c>
      <c r="F8071">
        <f>+VLOOKUP(C8071,Fabricante_Consola!$A$5:$B$8,2)</f>
        <v>4</v>
      </c>
      <c r="G8071" s="3" t="str">
        <f t="shared" si="126"/>
        <v>2017-04-26 00:00:00</v>
      </c>
    </row>
    <row r="8072" spans="1:7" x14ac:dyDescent="0.25">
      <c r="A8072" t="s">
        <v>7980</v>
      </c>
      <c r="B8072" s="3">
        <v>43084</v>
      </c>
      <c r="C8072" t="s">
        <v>12532</v>
      </c>
      <c r="D8072" t="s">
        <v>51</v>
      </c>
      <c r="E8072" t="s">
        <v>13960</v>
      </c>
      <c r="F8072">
        <f>+VLOOKUP(C8072,Fabricante_Consola!$A$5:$B$8,2)</f>
        <v>4</v>
      </c>
      <c r="G8072" s="3" t="str">
        <f t="shared" si="126"/>
        <v>2017-12-15 00:00:00</v>
      </c>
    </row>
    <row r="8073" spans="1:7" x14ac:dyDescent="0.25">
      <c r="A8073" t="s">
        <v>7986</v>
      </c>
      <c r="B8073" s="3">
        <v>42201</v>
      </c>
      <c r="C8073" t="s">
        <v>12532</v>
      </c>
      <c r="D8073" t="s">
        <v>5</v>
      </c>
      <c r="E8073" t="s">
        <v>13961</v>
      </c>
      <c r="F8073">
        <f>+VLOOKUP(C8073,Fabricante_Consola!$A$5:$B$8,2)</f>
        <v>4</v>
      </c>
      <c r="G8073" s="3" t="str">
        <f t="shared" si="126"/>
        <v>2015-07-16 00:00:00</v>
      </c>
    </row>
    <row r="8074" spans="1:7" x14ac:dyDescent="0.25">
      <c r="A8074" t="s">
        <v>7988</v>
      </c>
      <c r="B8074" s="3">
        <v>42055</v>
      </c>
      <c r="C8074" t="s">
        <v>12532</v>
      </c>
      <c r="D8074" t="s">
        <v>267</v>
      </c>
      <c r="E8074" t="s">
        <v>13962</v>
      </c>
      <c r="F8074">
        <f>+VLOOKUP(C8074,Fabricante_Consola!$A$5:$B$8,2)</f>
        <v>4</v>
      </c>
      <c r="G8074" s="3" t="str">
        <f t="shared" si="126"/>
        <v>2015-02-20 00:00:00</v>
      </c>
    </row>
    <row r="8075" spans="1:7" x14ac:dyDescent="0.25">
      <c r="A8075" t="s">
        <v>1703</v>
      </c>
      <c r="B8075" s="3">
        <v>41964</v>
      </c>
      <c r="C8075" t="s">
        <v>12532</v>
      </c>
      <c r="D8075" t="s">
        <v>5</v>
      </c>
      <c r="E8075" t="s">
        <v>13963</v>
      </c>
      <c r="F8075">
        <f>+VLOOKUP(C8075,Fabricante_Consola!$A$5:$B$8,2)</f>
        <v>4</v>
      </c>
      <c r="G8075" s="3" t="str">
        <f t="shared" si="126"/>
        <v>2014-11-21 00:00:00</v>
      </c>
    </row>
    <row r="8076" spans="1:7" x14ac:dyDescent="0.25">
      <c r="A8076" t="s">
        <v>7993</v>
      </c>
      <c r="B8076" s="3">
        <v>43035</v>
      </c>
      <c r="C8076" t="s">
        <v>12532</v>
      </c>
      <c r="D8076" t="s">
        <v>5</v>
      </c>
      <c r="E8076" t="s">
        <v>13964</v>
      </c>
      <c r="F8076">
        <f>+VLOOKUP(C8076,Fabricante_Consola!$A$5:$B$8,2)</f>
        <v>4</v>
      </c>
      <c r="G8076" s="3" t="str">
        <f t="shared" si="126"/>
        <v>2017-10-27 00:00:00</v>
      </c>
    </row>
    <row r="8077" spans="1:7" x14ac:dyDescent="0.25">
      <c r="A8077" t="s">
        <v>1705</v>
      </c>
      <c r="B8077" s="3">
        <v>42482</v>
      </c>
      <c r="C8077" t="s">
        <v>12532</v>
      </c>
      <c r="D8077" t="s">
        <v>5</v>
      </c>
      <c r="E8077" t="s">
        <v>13965</v>
      </c>
      <c r="F8077">
        <f>+VLOOKUP(C8077,Fabricante_Consola!$A$5:$B$8,2)</f>
        <v>4</v>
      </c>
      <c r="G8077" s="3" t="str">
        <f t="shared" si="126"/>
        <v>2016-04-22 00:00:00</v>
      </c>
    </row>
    <row r="8078" spans="1:7" x14ac:dyDescent="0.25">
      <c r="A8078" t="s">
        <v>7996</v>
      </c>
      <c r="B8078" s="3">
        <v>42264</v>
      </c>
      <c r="C8078" t="s">
        <v>12532</v>
      </c>
      <c r="D8078" t="s">
        <v>5</v>
      </c>
      <c r="E8078" t="s">
        <v>13966</v>
      </c>
      <c r="F8078">
        <f>+VLOOKUP(C8078,Fabricante_Consola!$A$5:$B$8,2)</f>
        <v>4</v>
      </c>
      <c r="G8078" s="3" t="str">
        <f t="shared" si="126"/>
        <v>2015-09-17 00:00:00</v>
      </c>
    </row>
    <row r="8079" spans="1:7" x14ac:dyDescent="0.25">
      <c r="A8079" t="s">
        <v>7998</v>
      </c>
      <c r="B8079" s="3">
        <v>42944</v>
      </c>
      <c r="C8079" t="s">
        <v>12532</v>
      </c>
      <c r="D8079" t="s">
        <v>5</v>
      </c>
      <c r="E8079" t="s">
        <v>13967</v>
      </c>
      <c r="F8079">
        <f>+VLOOKUP(C8079,Fabricante_Consola!$A$5:$B$8,2)</f>
        <v>4</v>
      </c>
      <c r="G8079" s="3" t="str">
        <f t="shared" si="126"/>
        <v>2017-07-28 00:00:00</v>
      </c>
    </row>
    <row r="8080" spans="1:7" x14ac:dyDescent="0.25">
      <c r="A8080" t="s">
        <v>1710</v>
      </c>
      <c r="B8080" s="3">
        <v>42251</v>
      </c>
      <c r="C8080" t="s">
        <v>12532</v>
      </c>
      <c r="D8080" t="s">
        <v>5</v>
      </c>
      <c r="E8080" t="s">
        <v>13968</v>
      </c>
      <c r="F8080">
        <f>+VLOOKUP(C8080,Fabricante_Consola!$A$5:$B$8,2)</f>
        <v>4</v>
      </c>
      <c r="G8080" s="3" t="str">
        <f t="shared" si="126"/>
        <v>2015-09-04 00:00:00</v>
      </c>
    </row>
    <row r="8081" spans="1:7" x14ac:dyDescent="0.25">
      <c r="A8081" t="s">
        <v>8001</v>
      </c>
      <c r="B8081" s="3">
        <v>43004</v>
      </c>
      <c r="C8081" t="s">
        <v>12532</v>
      </c>
      <c r="D8081" t="s">
        <v>2</v>
      </c>
      <c r="E8081" t="s">
        <v>13969</v>
      </c>
      <c r="F8081">
        <f>+VLOOKUP(C8081,Fabricante_Consola!$A$5:$B$8,2)</f>
        <v>4</v>
      </c>
      <c r="G8081" s="3" t="str">
        <f t="shared" si="126"/>
        <v>2017-09-26 00:00:00</v>
      </c>
    </row>
    <row r="8082" spans="1:7" x14ac:dyDescent="0.25">
      <c r="A8082" t="s">
        <v>13970</v>
      </c>
      <c r="B8082" s="3">
        <v>42932</v>
      </c>
      <c r="C8082" t="s">
        <v>12532</v>
      </c>
      <c r="D8082" t="s">
        <v>223</v>
      </c>
      <c r="E8082" t="s">
        <v>13971</v>
      </c>
      <c r="F8082">
        <f>+VLOOKUP(C8082,Fabricante_Consola!$A$5:$B$8,2)</f>
        <v>4</v>
      </c>
      <c r="G8082" s="3" t="str">
        <f t="shared" si="126"/>
        <v>2017-07-16 00:00:00</v>
      </c>
    </row>
    <row r="8083" spans="1:7" x14ac:dyDescent="0.25">
      <c r="A8083" t="s">
        <v>13972</v>
      </c>
      <c r="B8083" s="3">
        <v>43039</v>
      </c>
      <c r="C8083" t="s">
        <v>12532</v>
      </c>
      <c r="D8083" t="s">
        <v>2</v>
      </c>
      <c r="E8083" t="s">
        <v>13973</v>
      </c>
      <c r="F8083">
        <f>+VLOOKUP(C8083,Fabricante_Consola!$A$5:$B$8,2)</f>
        <v>4</v>
      </c>
      <c r="G8083" s="3" t="str">
        <f t="shared" si="126"/>
        <v>2017-10-31 00:00:00</v>
      </c>
    </row>
    <row r="8084" spans="1:7" x14ac:dyDescent="0.25">
      <c r="A8084" t="s">
        <v>8007</v>
      </c>
      <c r="B8084" s="3">
        <v>42752</v>
      </c>
      <c r="C8084" t="s">
        <v>12532</v>
      </c>
      <c r="D8084" t="s">
        <v>2</v>
      </c>
      <c r="E8084" t="s">
        <v>13974</v>
      </c>
      <c r="F8084">
        <f>+VLOOKUP(C8084,Fabricante_Consola!$A$5:$B$8,2)</f>
        <v>4</v>
      </c>
      <c r="G8084" s="3" t="str">
        <f t="shared" si="126"/>
        <v>2017-01-17 00:00:00</v>
      </c>
    </row>
    <row r="8085" spans="1:7" x14ac:dyDescent="0.25">
      <c r="A8085" t="s">
        <v>13975</v>
      </c>
      <c r="B8085" s="3">
        <v>41600</v>
      </c>
      <c r="C8085" t="s">
        <v>12532</v>
      </c>
      <c r="D8085" t="s">
        <v>2</v>
      </c>
      <c r="E8085" t="s">
        <v>13976</v>
      </c>
      <c r="F8085">
        <f>+VLOOKUP(C8085,Fabricante_Consola!$A$5:$B$8,2)</f>
        <v>4</v>
      </c>
      <c r="G8085" s="3" t="str">
        <f t="shared" si="126"/>
        <v>2013-11-22 00:00:00</v>
      </c>
    </row>
    <row r="8086" spans="1:7" x14ac:dyDescent="0.25">
      <c r="A8086" t="s">
        <v>13977</v>
      </c>
      <c r="B8086" s="3">
        <v>43101</v>
      </c>
      <c r="C8086" t="s">
        <v>12532</v>
      </c>
      <c r="D8086" t="s">
        <v>15</v>
      </c>
      <c r="E8086" t="s">
        <v>13978</v>
      </c>
      <c r="F8086">
        <f>+VLOOKUP(C8086,Fabricante_Consola!$A$5:$B$8,2)</f>
        <v>4</v>
      </c>
      <c r="G8086" s="3" t="str">
        <f t="shared" si="126"/>
        <v>2018-01-01 00:00:00</v>
      </c>
    </row>
    <row r="8087" spans="1:7" x14ac:dyDescent="0.25">
      <c r="A8087" t="s">
        <v>8012</v>
      </c>
      <c r="B8087" s="3">
        <v>42027</v>
      </c>
      <c r="C8087" t="s">
        <v>12532</v>
      </c>
      <c r="D8087" t="s">
        <v>2</v>
      </c>
      <c r="E8087" t="s">
        <v>13979</v>
      </c>
      <c r="F8087">
        <f>+VLOOKUP(C8087,Fabricante_Consola!$A$5:$B$8,2)</f>
        <v>4</v>
      </c>
      <c r="G8087" s="3" t="str">
        <f t="shared" si="126"/>
        <v>2015-01-23 00:00:00</v>
      </c>
    </row>
    <row r="8088" spans="1:7" x14ac:dyDescent="0.25">
      <c r="A8088" t="s">
        <v>8014</v>
      </c>
      <c r="B8088" s="3">
        <v>42027</v>
      </c>
      <c r="C8088" t="s">
        <v>12532</v>
      </c>
      <c r="D8088" t="s">
        <v>2</v>
      </c>
      <c r="E8088" t="s">
        <v>13980</v>
      </c>
      <c r="F8088">
        <f>+VLOOKUP(C8088,Fabricante_Consola!$A$5:$B$8,2)</f>
        <v>4</v>
      </c>
      <c r="G8088" s="3" t="str">
        <f t="shared" si="126"/>
        <v>2015-01-23 00:00:00</v>
      </c>
    </row>
    <row r="8089" spans="1:7" x14ac:dyDescent="0.25">
      <c r="A8089" t="s">
        <v>13981</v>
      </c>
      <c r="B8089" s="3">
        <v>43138</v>
      </c>
      <c r="C8089" t="s">
        <v>12532</v>
      </c>
      <c r="D8089" t="s">
        <v>18</v>
      </c>
      <c r="E8089" t="s">
        <v>13982</v>
      </c>
      <c r="F8089">
        <f>+VLOOKUP(C8089,Fabricante_Consola!$A$5:$B$8,2)</f>
        <v>4</v>
      </c>
      <c r="G8089" s="3" t="str">
        <f t="shared" si="126"/>
        <v>2018-02-07 00:00:00</v>
      </c>
    </row>
    <row r="8090" spans="1:7" x14ac:dyDescent="0.25">
      <c r="A8090" t="s">
        <v>13983</v>
      </c>
      <c r="B8090" s="3">
        <v>42999</v>
      </c>
      <c r="C8090" t="s">
        <v>12532</v>
      </c>
      <c r="D8090" t="s">
        <v>22</v>
      </c>
      <c r="E8090" t="s">
        <v>13984</v>
      </c>
      <c r="F8090">
        <f>+VLOOKUP(C8090,Fabricante_Consola!$A$5:$B$8,2)</f>
        <v>4</v>
      </c>
      <c r="G8090" s="3" t="str">
        <f t="shared" si="126"/>
        <v>2017-09-21 00:00:00</v>
      </c>
    </row>
    <row r="8091" spans="1:7" x14ac:dyDescent="0.25">
      <c r="A8091" t="s">
        <v>8028</v>
      </c>
      <c r="B8091" s="3">
        <v>42644</v>
      </c>
      <c r="C8091" t="s">
        <v>12532</v>
      </c>
      <c r="D8091" t="s">
        <v>51</v>
      </c>
      <c r="E8091" t="s">
        <v>13985</v>
      </c>
      <c r="F8091">
        <f>+VLOOKUP(C8091,Fabricante_Consola!$A$5:$B$8,2)</f>
        <v>4</v>
      </c>
      <c r="G8091" s="3" t="str">
        <f t="shared" si="126"/>
        <v>2016-10-01 00:00:00</v>
      </c>
    </row>
    <row r="8092" spans="1:7" x14ac:dyDescent="0.25">
      <c r="A8092" t="s">
        <v>14872</v>
      </c>
      <c r="B8092" s="3">
        <v>42137</v>
      </c>
      <c r="C8092" t="s">
        <v>12532</v>
      </c>
      <c r="D8092" t="s">
        <v>15</v>
      </c>
      <c r="E8092" t="s">
        <v>13986</v>
      </c>
      <c r="F8092">
        <f>+VLOOKUP(C8092,Fabricante_Consola!$A$5:$B$8,2)</f>
        <v>4</v>
      </c>
      <c r="G8092" s="3" t="str">
        <f t="shared" si="126"/>
        <v>2015-05-13 00:00:00</v>
      </c>
    </row>
    <row r="8093" spans="1:7" x14ac:dyDescent="0.25">
      <c r="A8093" t="s">
        <v>13987</v>
      </c>
      <c r="B8093" s="3">
        <v>42069</v>
      </c>
      <c r="C8093" t="s">
        <v>12532</v>
      </c>
      <c r="D8093" t="s">
        <v>26</v>
      </c>
      <c r="E8093" t="s">
        <v>13988</v>
      </c>
      <c r="F8093">
        <f>+VLOOKUP(C8093,Fabricante_Consola!$A$5:$B$8,2)</f>
        <v>4</v>
      </c>
      <c r="G8093" s="3" t="str">
        <f t="shared" si="126"/>
        <v>2015-03-06 00:00:00</v>
      </c>
    </row>
    <row r="8094" spans="1:7" x14ac:dyDescent="0.25">
      <c r="A8094" t="s">
        <v>8039</v>
      </c>
      <c r="B8094" s="3">
        <v>42430</v>
      </c>
      <c r="C8094" t="s">
        <v>12532</v>
      </c>
      <c r="D8094" t="s">
        <v>2</v>
      </c>
      <c r="E8094" t="s">
        <v>13989</v>
      </c>
      <c r="F8094">
        <f>+VLOOKUP(C8094,Fabricante_Consola!$A$5:$B$8,2)</f>
        <v>4</v>
      </c>
      <c r="G8094" s="3" t="str">
        <f t="shared" si="126"/>
        <v>2016-03-01 00:00:00</v>
      </c>
    </row>
    <row r="8095" spans="1:7" x14ac:dyDescent="0.25">
      <c r="A8095" t="s">
        <v>13990</v>
      </c>
      <c r="B8095" s="3">
        <v>43168</v>
      </c>
      <c r="C8095" t="s">
        <v>12532</v>
      </c>
      <c r="D8095" t="s">
        <v>661</v>
      </c>
      <c r="E8095" t="s">
        <v>13991</v>
      </c>
      <c r="F8095">
        <f>+VLOOKUP(C8095,Fabricante_Consola!$A$5:$B$8,2)</f>
        <v>4</v>
      </c>
      <c r="G8095" s="3" t="str">
        <f t="shared" si="126"/>
        <v>2018-03-09 00:00:00</v>
      </c>
    </row>
    <row r="8096" spans="1:7" x14ac:dyDescent="0.25">
      <c r="A8096" t="s">
        <v>13992</v>
      </c>
      <c r="B8096" s="3">
        <v>43101</v>
      </c>
      <c r="C8096" t="s">
        <v>12532</v>
      </c>
      <c r="D8096" t="s">
        <v>15</v>
      </c>
      <c r="E8096" t="s">
        <v>13993</v>
      </c>
      <c r="F8096">
        <f>+VLOOKUP(C8096,Fabricante_Consola!$A$5:$B$8,2)</f>
        <v>4</v>
      </c>
      <c r="G8096" s="3" t="str">
        <f t="shared" si="126"/>
        <v>2018-01-01 00:00:00</v>
      </c>
    </row>
    <row r="8097" spans="1:7" x14ac:dyDescent="0.25">
      <c r="A8097" t="s">
        <v>13994</v>
      </c>
      <c r="B8097" s="3">
        <v>43179</v>
      </c>
      <c r="C8097" t="s">
        <v>12532</v>
      </c>
      <c r="D8097" t="s">
        <v>4845</v>
      </c>
      <c r="E8097" t="s">
        <v>13995</v>
      </c>
      <c r="F8097">
        <f>+VLOOKUP(C8097,Fabricante_Consola!$A$5:$B$8,2)</f>
        <v>4</v>
      </c>
      <c r="G8097" s="3" t="str">
        <f t="shared" si="126"/>
        <v>2018-03-20 00:00:00</v>
      </c>
    </row>
    <row r="8098" spans="1:7" x14ac:dyDescent="0.25">
      <c r="A8098" t="s">
        <v>8041</v>
      </c>
      <c r="B8098" s="3">
        <v>42871</v>
      </c>
      <c r="C8098" t="s">
        <v>12532</v>
      </c>
      <c r="D8098" t="s">
        <v>526</v>
      </c>
      <c r="E8098" t="s">
        <v>13996</v>
      </c>
      <c r="F8098">
        <f>+VLOOKUP(C8098,Fabricante_Consola!$A$5:$B$8,2)</f>
        <v>4</v>
      </c>
      <c r="G8098" s="3" t="str">
        <f t="shared" si="126"/>
        <v>2017-05-16 00:00:00</v>
      </c>
    </row>
    <row r="8099" spans="1:7" x14ac:dyDescent="0.25">
      <c r="A8099" t="s">
        <v>8043</v>
      </c>
      <c r="B8099" s="3">
        <v>42398</v>
      </c>
      <c r="C8099" t="s">
        <v>12532</v>
      </c>
      <c r="D8099" t="s">
        <v>20</v>
      </c>
      <c r="E8099" t="s">
        <v>13997</v>
      </c>
      <c r="F8099">
        <f>+VLOOKUP(C8099,Fabricante_Consola!$A$5:$B$8,2)</f>
        <v>4</v>
      </c>
      <c r="G8099" s="3" t="str">
        <f t="shared" si="126"/>
        <v>2016-01-29 00:00:00</v>
      </c>
    </row>
    <row r="8100" spans="1:7" x14ac:dyDescent="0.25">
      <c r="A8100" t="s">
        <v>13998</v>
      </c>
      <c r="B8100" s="3">
        <v>42930</v>
      </c>
      <c r="C8100" t="s">
        <v>12532</v>
      </c>
      <c r="D8100" t="s">
        <v>2</v>
      </c>
      <c r="E8100" t="s">
        <v>13999</v>
      </c>
      <c r="F8100">
        <f>+VLOOKUP(C8100,Fabricante_Consola!$A$5:$B$8,2)</f>
        <v>4</v>
      </c>
      <c r="G8100" s="3" t="str">
        <f t="shared" si="126"/>
        <v>2017-07-14 00:00:00</v>
      </c>
    </row>
    <row r="8101" spans="1:7" x14ac:dyDescent="0.25">
      <c r="A8101" t="s">
        <v>14000</v>
      </c>
      <c r="B8101" s="3">
        <v>43101</v>
      </c>
      <c r="C8101" t="s">
        <v>12532</v>
      </c>
      <c r="D8101" t="s">
        <v>750</v>
      </c>
      <c r="E8101" t="s">
        <v>14001</v>
      </c>
      <c r="F8101">
        <f>+VLOOKUP(C8101,Fabricante_Consola!$A$5:$B$8,2)</f>
        <v>4</v>
      </c>
      <c r="G8101" s="3" t="str">
        <f t="shared" si="126"/>
        <v>2018-01-01 00:00:00</v>
      </c>
    </row>
    <row r="8102" spans="1:7" x14ac:dyDescent="0.25">
      <c r="A8102" t="s">
        <v>14002</v>
      </c>
      <c r="B8102" s="3">
        <v>43000</v>
      </c>
      <c r="C8102" t="s">
        <v>12532</v>
      </c>
      <c r="D8102" t="s">
        <v>2</v>
      </c>
      <c r="E8102" t="s">
        <v>14003</v>
      </c>
      <c r="F8102">
        <f>+VLOOKUP(C8102,Fabricante_Consola!$A$5:$B$8,2)</f>
        <v>4</v>
      </c>
      <c r="G8102" s="3" t="str">
        <f t="shared" si="126"/>
        <v>2017-09-22 00:00:00</v>
      </c>
    </row>
    <row r="8103" spans="1:7" x14ac:dyDescent="0.25">
      <c r="A8103" t="s">
        <v>8057</v>
      </c>
      <c r="B8103" s="3">
        <v>43101</v>
      </c>
      <c r="C8103" t="s">
        <v>12532</v>
      </c>
      <c r="D8103" t="s">
        <v>223</v>
      </c>
      <c r="E8103" t="s">
        <v>14004</v>
      </c>
      <c r="F8103">
        <f>+VLOOKUP(C8103,Fabricante_Consola!$A$5:$B$8,2)</f>
        <v>4</v>
      </c>
      <c r="G8103" s="3" t="str">
        <f t="shared" si="126"/>
        <v>2018-01-01 00:00:00</v>
      </c>
    </row>
    <row r="8104" spans="1:7" x14ac:dyDescent="0.25">
      <c r="A8104" t="s">
        <v>8059</v>
      </c>
      <c r="B8104" s="3">
        <v>42445</v>
      </c>
      <c r="C8104" t="s">
        <v>12532</v>
      </c>
      <c r="D8104" t="s">
        <v>57</v>
      </c>
      <c r="E8104" t="s">
        <v>14005</v>
      </c>
      <c r="F8104">
        <f>+VLOOKUP(C8104,Fabricante_Consola!$A$5:$B$8,2)</f>
        <v>4</v>
      </c>
      <c r="G8104" s="3" t="str">
        <f t="shared" si="126"/>
        <v>2016-03-16 00:00:00</v>
      </c>
    </row>
    <row r="8105" spans="1:7" x14ac:dyDescent="0.25">
      <c r="A8105" t="s">
        <v>8063</v>
      </c>
      <c r="B8105" s="3">
        <v>42944</v>
      </c>
      <c r="C8105" t="s">
        <v>12532</v>
      </c>
      <c r="D8105" t="s">
        <v>42</v>
      </c>
      <c r="E8105" t="s">
        <v>14006</v>
      </c>
      <c r="F8105">
        <f>+VLOOKUP(C8105,Fabricante_Consola!$A$5:$B$8,2)</f>
        <v>4</v>
      </c>
      <c r="G8105" s="3" t="str">
        <f t="shared" si="126"/>
        <v>2017-07-28 00:00:00</v>
      </c>
    </row>
    <row r="8106" spans="1:7" x14ac:dyDescent="0.25">
      <c r="A8106" t="s">
        <v>8065</v>
      </c>
      <c r="B8106" s="3">
        <v>41936</v>
      </c>
      <c r="C8106" t="s">
        <v>12532</v>
      </c>
      <c r="D8106" t="s">
        <v>2</v>
      </c>
      <c r="E8106" t="s">
        <v>14007</v>
      </c>
      <c r="F8106">
        <f>+VLOOKUP(C8106,Fabricante_Consola!$A$5:$B$8,2)</f>
        <v>4</v>
      </c>
      <c r="G8106" s="3" t="str">
        <f t="shared" si="126"/>
        <v>2014-10-24 00:00:00</v>
      </c>
    </row>
    <row r="8107" spans="1:7" x14ac:dyDescent="0.25">
      <c r="A8107" t="s">
        <v>8067</v>
      </c>
      <c r="B8107" s="3">
        <v>42874</v>
      </c>
      <c r="C8107" t="s">
        <v>12532</v>
      </c>
      <c r="D8107" t="s">
        <v>2</v>
      </c>
      <c r="E8107" t="s">
        <v>14008</v>
      </c>
      <c r="F8107">
        <f>+VLOOKUP(C8107,Fabricante_Consola!$A$5:$B$8,2)</f>
        <v>4</v>
      </c>
      <c r="G8107" s="3" t="str">
        <f t="shared" si="126"/>
        <v>2017-05-19 00:00:00</v>
      </c>
    </row>
    <row r="8108" spans="1:7" x14ac:dyDescent="0.25">
      <c r="A8108" t="s">
        <v>14873</v>
      </c>
      <c r="B8108" s="3">
        <v>42445</v>
      </c>
      <c r="C8108" t="s">
        <v>12532</v>
      </c>
      <c r="D8108" t="s">
        <v>66</v>
      </c>
      <c r="E8108" t="s">
        <v>14009</v>
      </c>
      <c r="F8108">
        <f>+VLOOKUP(C8108,Fabricante_Consola!$A$5:$B$8,2)</f>
        <v>4</v>
      </c>
      <c r="G8108" s="3" t="str">
        <f t="shared" si="126"/>
        <v>2016-03-16 00:00:00</v>
      </c>
    </row>
    <row r="8109" spans="1:7" x14ac:dyDescent="0.25">
      <c r="A8109" t="s">
        <v>8074</v>
      </c>
      <c r="B8109" s="3">
        <v>42724</v>
      </c>
      <c r="C8109" t="s">
        <v>12532</v>
      </c>
      <c r="D8109" t="s">
        <v>223</v>
      </c>
      <c r="E8109" t="s">
        <v>14010</v>
      </c>
      <c r="F8109">
        <f>+VLOOKUP(C8109,Fabricante_Consola!$A$5:$B$8,2)</f>
        <v>4</v>
      </c>
      <c r="G8109" s="3" t="str">
        <f t="shared" si="126"/>
        <v>2016-12-20 00:00:00</v>
      </c>
    </row>
    <row r="8110" spans="1:7" x14ac:dyDescent="0.25">
      <c r="A8110" t="s">
        <v>8077</v>
      </c>
      <c r="B8110" s="3">
        <v>43101</v>
      </c>
      <c r="C8110" t="s">
        <v>12532</v>
      </c>
      <c r="D8110" t="s">
        <v>15</v>
      </c>
      <c r="E8110" t="s">
        <v>14011</v>
      </c>
      <c r="F8110">
        <f>+VLOOKUP(C8110,Fabricante_Consola!$A$5:$B$8,2)</f>
        <v>4</v>
      </c>
      <c r="G8110" s="3" t="str">
        <f t="shared" si="126"/>
        <v>2018-01-01 00:00:00</v>
      </c>
    </row>
    <row r="8111" spans="1:7" x14ac:dyDescent="0.25">
      <c r="A8111" t="s">
        <v>14012</v>
      </c>
      <c r="B8111" s="3">
        <v>41956</v>
      </c>
      <c r="C8111" t="s">
        <v>12532</v>
      </c>
      <c r="D8111" t="s">
        <v>750</v>
      </c>
      <c r="E8111" t="s">
        <v>14013</v>
      </c>
      <c r="F8111">
        <f>+VLOOKUP(C8111,Fabricante_Consola!$A$5:$B$8,2)</f>
        <v>4</v>
      </c>
      <c r="G8111" s="3" t="str">
        <f t="shared" si="126"/>
        <v>2014-11-13 00:00:00</v>
      </c>
    </row>
    <row r="8112" spans="1:7" x14ac:dyDescent="0.25">
      <c r="A8112" t="s">
        <v>8079</v>
      </c>
      <c r="B8112" s="3">
        <v>43101</v>
      </c>
      <c r="C8112" t="s">
        <v>12532</v>
      </c>
      <c r="D8112" t="s">
        <v>2</v>
      </c>
      <c r="E8112" t="s">
        <v>14014</v>
      </c>
      <c r="F8112">
        <f>+VLOOKUP(C8112,Fabricante_Consola!$A$5:$B$8,2)</f>
        <v>4</v>
      </c>
      <c r="G8112" s="3" t="str">
        <f t="shared" si="126"/>
        <v>2018-01-01 00:00:00</v>
      </c>
    </row>
    <row r="8113" spans="1:7" x14ac:dyDescent="0.25">
      <c r="A8113" t="s">
        <v>14015</v>
      </c>
      <c r="B8113" s="3">
        <v>43101</v>
      </c>
      <c r="C8113" t="s">
        <v>12532</v>
      </c>
      <c r="D8113" t="s">
        <v>4573</v>
      </c>
      <c r="E8113" t="s">
        <v>14016</v>
      </c>
      <c r="F8113">
        <f>+VLOOKUP(C8113,Fabricante_Consola!$A$5:$B$8,2)</f>
        <v>4</v>
      </c>
      <c r="G8113" s="3" t="str">
        <f t="shared" si="126"/>
        <v>2018-01-01 00:00:00</v>
      </c>
    </row>
    <row r="8114" spans="1:7" x14ac:dyDescent="0.25">
      <c r="A8114" t="s">
        <v>8083</v>
      </c>
      <c r="B8114" s="3">
        <v>42444</v>
      </c>
      <c r="C8114" t="s">
        <v>12532</v>
      </c>
      <c r="D8114" t="s">
        <v>1421</v>
      </c>
      <c r="E8114" t="s">
        <v>14017</v>
      </c>
      <c r="F8114">
        <f>+VLOOKUP(C8114,Fabricante_Consola!$A$5:$B$8,2)</f>
        <v>4</v>
      </c>
      <c r="G8114" s="3" t="str">
        <f t="shared" si="126"/>
        <v>2016-03-15 00:00:00</v>
      </c>
    </row>
    <row r="8115" spans="1:7" x14ac:dyDescent="0.25">
      <c r="A8115" t="s">
        <v>8087</v>
      </c>
      <c r="B8115" s="3">
        <v>41912</v>
      </c>
      <c r="C8115" t="s">
        <v>12532</v>
      </c>
      <c r="D8115" t="s">
        <v>165</v>
      </c>
      <c r="E8115" t="s">
        <v>14018</v>
      </c>
      <c r="F8115">
        <f>+VLOOKUP(C8115,Fabricante_Consola!$A$5:$B$8,2)</f>
        <v>4</v>
      </c>
      <c r="G8115" s="3" t="str">
        <f t="shared" si="126"/>
        <v>2014-09-30 00:00:00</v>
      </c>
    </row>
    <row r="8116" spans="1:7" x14ac:dyDescent="0.25">
      <c r="A8116" t="s">
        <v>14875</v>
      </c>
      <c r="B8116" s="3">
        <v>42531</v>
      </c>
      <c r="C8116" t="s">
        <v>12532</v>
      </c>
      <c r="D8116" t="s">
        <v>165</v>
      </c>
      <c r="E8116" t="s">
        <v>14019</v>
      </c>
      <c r="F8116">
        <f>+VLOOKUP(C8116,Fabricante_Consola!$A$5:$B$8,2)</f>
        <v>4</v>
      </c>
      <c r="G8116" s="3" t="str">
        <f t="shared" si="126"/>
        <v>2016-06-10 00:00:00</v>
      </c>
    </row>
    <row r="8117" spans="1:7" x14ac:dyDescent="0.25">
      <c r="A8117" t="s">
        <v>14020</v>
      </c>
      <c r="B8117" s="3">
        <v>42788</v>
      </c>
      <c r="C8117" t="s">
        <v>12532</v>
      </c>
      <c r="D8117" t="s">
        <v>66</v>
      </c>
      <c r="E8117" t="s">
        <v>14021</v>
      </c>
      <c r="F8117">
        <f>+VLOOKUP(C8117,Fabricante_Consola!$A$5:$B$8,2)</f>
        <v>4</v>
      </c>
      <c r="G8117" s="3" t="str">
        <f t="shared" si="126"/>
        <v>2017-02-22 00:00:00</v>
      </c>
    </row>
    <row r="8118" spans="1:7" x14ac:dyDescent="0.25">
      <c r="A8118" t="s">
        <v>8090</v>
      </c>
      <c r="B8118" s="3">
        <v>42067</v>
      </c>
      <c r="C8118" t="s">
        <v>12532</v>
      </c>
      <c r="D8118" t="s">
        <v>66</v>
      </c>
      <c r="E8118" t="s">
        <v>14022</v>
      </c>
      <c r="F8118">
        <f>+VLOOKUP(C8118,Fabricante_Consola!$A$5:$B$8,2)</f>
        <v>4</v>
      </c>
      <c r="G8118" s="3" t="str">
        <f t="shared" si="126"/>
        <v>2015-03-04 00:00:00</v>
      </c>
    </row>
    <row r="8119" spans="1:7" x14ac:dyDescent="0.25">
      <c r="A8119" t="s">
        <v>8094</v>
      </c>
      <c r="B8119" s="3">
        <v>42843</v>
      </c>
      <c r="C8119" t="s">
        <v>12532</v>
      </c>
      <c r="D8119" t="s">
        <v>57</v>
      </c>
      <c r="E8119" t="s">
        <v>14023</v>
      </c>
      <c r="F8119">
        <f>+VLOOKUP(C8119,Fabricante_Consola!$A$5:$B$8,2)</f>
        <v>4</v>
      </c>
      <c r="G8119" s="3" t="str">
        <f t="shared" si="126"/>
        <v>2017-04-18 00:00:00</v>
      </c>
    </row>
    <row r="8120" spans="1:7" x14ac:dyDescent="0.25">
      <c r="A8120" t="s">
        <v>14024</v>
      </c>
      <c r="B8120" s="3">
        <v>43019</v>
      </c>
      <c r="C8120" t="s">
        <v>12532</v>
      </c>
      <c r="D8120" t="s">
        <v>526</v>
      </c>
      <c r="E8120" t="s">
        <v>14025</v>
      </c>
      <c r="F8120">
        <f>+VLOOKUP(C8120,Fabricante_Consola!$A$5:$B$8,2)</f>
        <v>4</v>
      </c>
      <c r="G8120" s="3" t="str">
        <f t="shared" si="126"/>
        <v>2017-10-11 00:00:00</v>
      </c>
    </row>
    <row r="8121" spans="1:7" x14ac:dyDescent="0.25">
      <c r="A8121" t="s">
        <v>8096</v>
      </c>
      <c r="B8121" s="3">
        <v>43101</v>
      </c>
      <c r="C8121" t="s">
        <v>12532</v>
      </c>
      <c r="D8121" t="s">
        <v>20</v>
      </c>
      <c r="E8121" t="s">
        <v>14026</v>
      </c>
      <c r="F8121">
        <f>+VLOOKUP(C8121,Fabricante_Consola!$A$5:$B$8,2)</f>
        <v>4</v>
      </c>
      <c r="G8121" s="3" t="str">
        <f t="shared" si="126"/>
        <v>2018-01-01 00:00:00</v>
      </c>
    </row>
    <row r="8122" spans="1:7" x14ac:dyDescent="0.25">
      <c r="A8122" t="s">
        <v>14027</v>
      </c>
      <c r="B8122" s="3">
        <v>42641</v>
      </c>
      <c r="C8122" t="s">
        <v>12532</v>
      </c>
      <c r="D8122" t="s">
        <v>2</v>
      </c>
      <c r="E8122" t="s">
        <v>14028</v>
      </c>
      <c r="F8122">
        <f>+VLOOKUP(C8122,Fabricante_Consola!$A$5:$B$8,2)</f>
        <v>4</v>
      </c>
      <c r="G8122" s="3" t="str">
        <f t="shared" si="126"/>
        <v>2016-09-28 00:00:00</v>
      </c>
    </row>
    <row r="8123" spans="1:7" x14ac:dyDescent="0.25">
      <c r="A8123" t="s">
        <v>14029</v>
      </c>
      <c r="B8123" s="3">
        <v>43101</v>
      </c>
      <c r="C8123" t="s">
        <v>12532</v>
      </c>
      <c r="D8123" t="s">
        <v>2</v>
      </c>
      <c r="E8123" t="s">
        <v>14030</v>
      </c>
      <c r="F8123">
        <f>+VLOOKUP(C8123,Fabricante_Consola!$A$5:$B$8,2)</f>
        <v>4</v>
      </c>
      <c r="G8123" s="3" t="str">
        <f t="shared" si="126"/>
        <v>2018-01-01 00:00:00</v>
      </c>
    </row>
    <row r="8124" spans="1:7" x14ac:dyDescent="0.25">
      <c r="A8124" t="s">
        <v>14031</v>
      </c>
      <c r="B8124" s="3">
        <v>43161</v>
      </c>
      <c r="C8124" t="s">
        <v>12532</v>
      </c>
      <c r="D8124" t="s">
        <v>399</v>
      </c>
      <c r="E8124" t="s">
        <v>14032</v>
      </c>
      <c r="F8124">
        <f>+VLOOKUP(C8124,Fabricante_Consola!$A$5:$B$8,2)</f>
        <v>4</v>
      </c>
      <c r="G8124" s="3" t="str">
        <f t="shared" si="126"/>
        <v>2018-03-02 00:00:00</v>
      </c>
    </row>
    <row r="8125" spans="1:7" x14ac:dyDescent="0.25">
      <c r="A8125" t="s">
        <v>8098</v>
      </c>
      <c r="B8125" s="3">
        <v>42123</v>
      </c>
      <c r="C8125" t="s">
        <v>12532</v>
      </c>
      <c r="D8125" t="s">
        <v>223</v>
      </c>
      <c r="E8125" t="s">
        <v>14033</v>
      </c>
      <c r="F8125">
        <f>+VLOOKUP(C8125,Fabricante_Consola!$A$5:$B$8,2)</f>
        <v>4</v>
      </c>
      <c r="G8125" s="3" t="str">
        <f t="shared" si="126"/>
        <v>2015-04-29 00:00:00</v>
      </c>
    </row>
    <row r="8126" spans="1:7" x14ac:dyDescent="0.25">
      <c r="A8126" t="s">
        <v>14034</v>
      </c>
      <c r="B8126" s="3">
        <v>42447</v>
      </c>
      <c r="C8126" t="s">
        <v>12532</v>
      </c>
      <c r="D8126" t="s">
        <v>2</v>
      </c>
      <c r="E8126" t="s">
        <v>14035</v>
      </c>
      <c r="F8126">
        <f>+VLOOKUP(C8126,Fabricante_Consola!$A$5:$B$8,2)</f>
        <v>4</v>
      </c>
      <c r="G8126" s="3" t="str">
        <f t="shared" si="126"/>
        <v>2016-03-18 00:00:00</v>
      </c>
    </row>
    <row r="8127" spans="1:7" x14ac:dyDescent="0.25">
      <c r="A8127" t="s">
        <v>8104</v>
      </c>
      <c r="B8127" s="3">
        <v>42752</v>
      </c>
      <c r="C8127" t="s">
        <v>12532</v>
      </c>
      <c r="D8127" t="s">
        <v>42</v>
      </c>
      <c r="E8127" t="s">
        <v>14036</v>
      </c>
      <c r="F8127">
        <f>+VLOOKUP(C8127,Fabricante_Consola!$A$5:$B$8,2)</f>
        <v>4</v>
      </c>
      <c r="G8127" s="3" t="str">
        <f t="shared" si="126"/>
        <v>2017-01-17 00:00:00</v>
      </c>
    </row>
    <row r="8128" spans="1:7" x14ac:dyDescent="0.25">
      <c r="A8128" t="s">
        <v>8106</v>
      </c>
      <c r="B8128" s="3">
        <v>42689</v>
      </c>
      <c r="C8128" t="s">
        <v>12532</v>
      </c>
      <c r="D8128" t="s">
        <v>165</v>
      </c>
      <c r="E8128" t="s">
        <v>14037</v>
      </c>
      <c r="F8128">
        <f>+VLOOKUP(C8128,Fabricante_Consola!$A$5:$B$8,2)</f>
        <v>4</v>
      </c>
      <c r="G8128" s="3" t="str">
        <f t="shared" si="126"/>
        <v>2016-11-15 00:00:00</v>
      </c>
    </row>
    <row r="8129" spans="1:7" x14ac:dyDescent="0.25">
      <c r="A8129" t="s">
        <v>14038</v>
      </c>
      <c r="B8129" s="3">
        <v>42955</v>
      </c>
      <c r="C8129" t="s">
        <v>12532</v>
      </c>
      <c r="D8129" t="s">
        <v>123</v>
      </c>
      <c r="E8129" t="s">
        <v>14039</v>
      </c>
      <c r="F8129">
        <f>+VLOOKUP(C8129,Fabricante_Consola!$A$5:$B$8,2)</f>
        <v>4</v>
      </c>
      <c r="G8129" s="3" t="str">
        <f t="shared" si="126"/>
        <v>2017-08-08 00:00:00</v>
      </c>
    </row>
    <row r="8130" spans="1:7" x14ac:dyDescent="0.25">
      <c r="A8130" t="s">
        <v>14040</v>
      </c>
      <c r="B8130" s="3">
        <v>43215</v>
      </c>
      <c r="C8130" t="s">
        <v>12532</v>
      </c>
      <c r="D8130" t="s">
        <v>51</v>
      </c>
      <c r="E8130" t="s">
        <v>14041</v>
      </c>
      <c r="F8130">
        <f>+VLOOKUP(C8130,Fabricante_Consola!$A$5:$B$8,2)</f>
        <v>4</v>
      </c>
      <c r="G8130" s="3" t="str">
        <f t="shared" si="126"/>
        <v>2018-04-25 00:00:00</v>
      </c>
    </row>
    <row r="8131" spans="1:7" x14ac:dyDescent="0.25">
      <c r="A8131" t="s">
        <v>8117</v>
      </c>
      <c r="B8131" s="3">
        <v>43101</v>
      </c>
      <c r="C8131" t="s">
        <v>12532</v>
      </c>
      <c r="D8131" t="s">
        <v>9655</v>
      </c>
      <c r="E8131" t="s">
        <v>14042</v>
      </c>
      <c r="F8131">
        <f>+VLOOKUP(C8131,Fabricante_Consola!$A$5:$B$8,2)</f>
        <v>4</v>
      </c>
      <c r="G8131" s="3" t="str">
        <f t="shared" ref="G8131:G8194" si="127">+TEXT(B8131,"yyyy-mm-dd hh:mm:ss")</f>
        <v>2018-01-01 00:00:00</v>
      </c>
    </row>
    <row r="8132" spans="1:7" x14ac:dyDescent="0.25">
      <c r="A8132" t="s">
        <v>14043</v>
      </c>
      <c r="B8132" s="3">
        <v>41808</v>
      </c>
      <c r="C8132" t="s">
        <v>12532</v>
      </c>
      <c r="D8132" t="s">
        <v>2</v>
      </c>
      <c r="E8132" t="s">
        <v>14044</v>
      </c>
      <c r="F8132">
        <f>+VLOOKUP(C8132,Fabricante_Consola!$A$5:$B$8,2)</f>
        <v>4</v>
      </c>
      <c r="G8132" s="3" t="str">
        <f t="shared" si="127"/>
        <v>2014-06-18 00:00:00</v>
      </c>
    </row>
    <row r="8133" spans="1:7" x14ac:dyDescent="0.25">
      <c r="A8133" t="s">
        <v>8119</v>
      </c>
      <c r="B8133" s="3">
        <v>43101</v>
      </c>
      <c r="C8133" t="s">
        <v>12532</v>
      </c>
      <c r="D8133" t="s">
        <v>290</v>
      </c>
      <c r="E8133" t="s">
        <v>14045</v>
      </c>
      <c r="F8133">
        <f>+VLOOKUP(C8133,Fabricante_Consola!$A$5:$B$8,2)</f>
        <v>4</v>
      </c>
      <c r="G8133" s="3" t="str">
        <f t="shared" si="127"/>
        <v>2018-01-01 00:00:00</v>
      </c>
    </row>
    <row r="8134" spans="1:7" x14ac:dyDescent="0.25">
      <c r="A8134" t="s">
        <v>1786</v>
      </c>
      <c r="B8134" s="3">
        <v>40311</v>
      </c>
      <c r="C8134" t="s">
        <v>12532</v>
      </c>
      <c r="D8134" t="s">
        <v>5</v>
      </c>
      <c r="E8134" t="s">
        <v>14046</v>
      </c>
      <c r="F8134">
        <f>+VLOOKUP(C8134,Fabricante_Consola!$A$5:$B$8,2)</f>
        <v>4</v>
      </c>
      <c r="G8134" s="3" t="str">
        <f t="shared" si="127"/>
        <v>2010-05-13 00:00:00</v>
      </c>
    </row>
    <row r="8135" spans="1:7" x14ac:dyDescent="0.25">
      <c r="A8135" t="s">
        <v>14047</v>
      </c>
      <c r="B8135" s="3">
        <v>43101</v>
      </c>
      <c r="C8135" t="s">
        <v>12532</v>
      </c>
      <c r="D8135" t="s">
        <v>290</v>
      </c>
      <c r="E8135" t="s">
        <v>14048</v>
      </c>
      <c r="F8135">
        <f>+VLOOKUP(C8135,Fabricante_Consola!$A$5:$B$8,2)</f>
        <v>4</v>
      </c>
      <c r="G8135" s="3" t="str">
        <f t="shared" si="127"/>
        <v>2018-01-01 00:00:00</v>
      </c>
    </row>
    <row r="8136" spans="1:7" x14ac:dyDescent="0.25">
      <c r="A8136" t="s">
        <v>14049</v>
      </c>
      <c r="B8136" s="3">
        <v>43101</v>
      </c>
      <c r="C8136" t="s">
        <v>12532</v>
      </c>
      <c r="D8136" t="s">
        <v>2</v>
      </c>
      <c r="E8136" t="s">
        <v>14050</v>
      </c>
      <c r="F8136">
        <f>+VLOOKUP(C8136,Fabricante_Consola!$A$5:$B$8,2)</f>
        <v>4</v>
      </c>
      <c r="G8136" s="3" t="str">
        <f t="shared" si="127"/>
        <v>2018-01-01 00:00:00</v>
      </c>
    </row>
    <row r="8137" spans="1:7" x14ac:dyDescent="0.25">
      <c r="A8137" t="s">
        <v>8125</v>
      </c>
      <c r="B8137" s="3">
        <v>42713</v>
      </c>
      <c r="C8137" t="s">
        <v>12532</v>
      </c>
      <c r="D8137" t="s">
        <v>123</v>
      </c>
      <c r="E8137" t="s">
        <v>14051</v>
      </c>
      <c r="F8137">
        <f>+VLOOKUP(C8137,Fabricante_Consola!$A$5:$B$8,2)</f>
        <v>4</v>
      </c>
      <c r="G8137" s="3" t="str">
        <f t="shared" si="127"/>
        <v>2016-12-09 00:00:00</v>
      </c>
    </row>
    <row r="8138" spans="1:7" x14ac:dyDescent="0.25">
      <c r="A8138" t="s">
        <v>14052</v>
      </c>
      <c r="B8138" s="3">
        <v>43070</v>
      </c>
      <c r="C8138" t="s">
        <v>12532</v>
      </c>
      <c r="D8138" t="s">
        <v>123</v>
      </c>
      <c r="E8138" t="s">
        <v>14053</v>
      </c>
      <c r="F8138">
        <f>+VLOOKUP(C8138,Fabricante_Consola!$A$5:$B$8,2)</f>
        <v>4</v>
      </c>
      <c r="G8138" s="3" t="str">
        <f t="shared" si="127"/>
        <v>2017-12-01 00:00:00</v>
      </c>
    </row>
    <row r="8139" spans="1:7" x14ac:dyDescent="0.25">
      <c r="A8139" t="s">
        <v>14054</v>
      </c>
      <c r="B8139" s="3">
        <v>43101</v>
      </c>
      <c r="C8139" t="s">
        <v>12532</v>
      </c>
      <c r="D8139" t="s">
        <v>290</v>
      </c>
      <c r="E8139" t="s">
        <v>14055</v>
      </c>
      <c r="F8139">
        <f>+VLOOKUP(C8139,Fabricante_Consola!$A$5:$B$8,2)</f>
        <v>4</v>
      </c>
      <c r="G8139" s="3" t="str">
        <f t="shared" si="127"/>
        <v>2018-01-01 00:00:00</v>
      </c>
    </row>
    <row r="8140" spans="1:7" x14ac:dyDescent="0.25">
      <c r="A8140" t="s">
        <v>14056</v>
      </c>
      <c r="B8140" s="3">
        <v>43101</v>
      </c>
      <c r="C8140" t="s">
        <v>12532</v>
      </c>
      <c r="D8140" t="s">
        <v>223</v>
      </c>
      <c r="E8140" t="s">
        <v>14057</v>
      </c>
      <c r="F8140">
        <f>+VLOOKUP(C8140,Fabricante_Consola!$A$5:$B$8,2)</f>
        <v>4</v>
      </c>
      <c r="G8140" s="3" t="str">
        <f t="shared" si="127"/>
        <v>2018-01-01 00:00:00</v>
      </c>
    </row>
    <row r="8141" spans="1:7" x14ac:dyDescent="0.25">
      <c r="A8141" t="s">
        <v>8127</v>
      </c>
      <c r="B8141" s="3">
        <v>42657</v>
      </c>
      <c r="C8141" t="s">
        <v>12532</v>
      </c>
      <c r="D8141" t="s">
        <v>15</v>
      </c>
      <c r="E8141" t="s">
        <v>14058</v>
      </c>
      <c r="F8141">
        <f>+VLOOKUP(C8141,Fabricante_Consola!$A$5:$B$8,2)</f>
        <v>4</v>
      </c>
      <c r="G8141" s="3" t="str">
        <f t="shared" si="127"/>
        <v>2016-10-14 00:00:00</v>
      </c>
    </row>
    <row r="8142" spans="1:7" x14ac:dyDescent="0.25">
      <c r="A8142" t="s">
        <v>8129</v>
      </c>
      <c r="B8142" s="3">
        <v>42272</v>
      </c>
      <c r="C8142" t="s">
        <v>12532</v>
      </c>
      <c r="D8142" t="s">
        <v>223</v>
      </c>
      <c r="E8142" t="s">
        <v>14059</v>
      </c>
      <c r="F8142">
        <f>+VLOOKUP(C8142,Fabricante_Consola!$A$5:$B$8,2)</f>
        <v>4</v>
      </c>
      <c r="G8142" s="3" t="str">
        <f t="shared" si="127"/>
        <v>2015-09-25 00:00:00</v>
      </c>
    </row>
    <row r="8143" spans="1:7" x14ac:dyDescent="0.25">
      <c r="A8143" t="s">
        <v>8131</v>
      </c>
      <c r="B8143" s="3">
        <v>41593</v>
      </c>
      <c r="C8143" t="s">
        <v>12532</v>
      </c>
      <c r="D8143" t="s">
        <v>2</v>
      </c>
      <c r="E8143" t="s">
        <v>14060</v>
      </c>
      <c r="F8143">
        <f>+VLOOKUP(C8143,Fabricante_Consola!$A$5:$B$8,2)</f>
        <v>4</v>
      </c>
      <c r="G8143" s="3" t="str">
        <f t="shared" si="127"/>
        <v>2013-11-15 00:00:00</v>
      </c>
    </row>
    <row r="8144" spans="1:7" x14ac:dyDescent="0.25">
      <c r="A8144" t="s">
        <v>8133</v>
      </c>
      <c r="B8144" s="3">
        <v>41922</v>
      </c>
      <c r="C8144" t="s">
        <v>12532</v>
      </c>
      <c r="D8144" t="s">
        <v>15</v>
      </c>
      <c r="E8144" t="s">
        <v>14061</v>
      </c>
      <c r="F8144">
        <f>+VLOOKUP(C8144,Fabricante_Consola!$A$5:$B$8,2)</f>
        <v>4</v>
      </c>
      <c r="G8144" s="3" t="str">
        <f t="shared" si="127"/>
        <v>2014-10-10 00:00:00</v>
      </c>
    </row>
    <row r="8145" spans="1:7" x14ac:dyDescent="0.25">
      <c r="A8145" t="s">
        <v>8135</v>
      </c>
      <c r="B8145" s="3">
        <v>42874</v>
      </c>
      <c r="C8145" t="s">
        <v>12532</v>
      </c>
      <c r="D8145" t="s">
        <v>66</v>
      </c>
      <c r="E8145" t="s">
        <v>14062</v>
      </c>
      <c r="F8145">
        <f>+VLOOKUP(C8145,Fabricante_Consola!$A$5:$B$8,2)</f>
        <v>4</v>
      </c>
      <c r="G8145" s="3" t="str">
        <f t="shared" si="127"/>
        <v>2017-05-19 00:00:00</v>
      </c>
    </row>
    <row r="8146" spans="1:7" x14ac:dyDescent="0.25">
      <c r="A8146" t="s">
        <v>14063</v>
      </c>
      <c r="B8146" s="3">
        <v>43101</v>
      </c>
      <c r="C8146" t="s">
        <v>12532</v>
      </c>
      <c r="D8146" t="s">
        <v>18</v>
      </c>
      <c r="E8146" t="s">
        <v>14064</v>
      </c>
      <c r="F8146">
        <f>+VLOOKUP(C8146,Fabricante_Consola!$A$5:$B$8,2)</f>
        <v>4</v>
      </c>
      <c r="G8146" s="3" t="str">
        <f t="shared" si="127"/>
        <v>2018-01-01 00:00:00</v>
      </c>
    </row>
    <row r="8147" spans="1:7" x14ac:dyDescent="0.25">
      <c r="A8147" t="s">
        <v>8141</v>
      </c>
      <c r="B8147" s="3">
        <v>42664</v>
      </c>
      <c r="C8147" t="s">
        <v>12532</v>
      </c>
      <c r="D8147" t="s">
        <v>223</v>
      </c>
      <c r="E8147" t="s">
        <v>14065</v>
      </c>
      <c r="F8147">
        <f>+VLOOKUP(C8147,Fabricante_Consola!$A$5:$B$8,2)</f>
        <v>4</v>
      </c>
      <c r="G8147" s="3" t="str">
        <f t="shared" si="127"/>
        <v>2016-10-21 00:00:00</v>
      </c>
    </row>
    <row r="8148" spans="1:7" x14ac:dyDescent="0.25">
      <c r="A8148" t="s">
        <v>14066</v>
      </c>
      <c r="B8148" s="3">
        <v>42202</v>
      </c>
      <c r="C8148" t="s">
        <v>12532</v>
      </c>
      <c r="D8148" t="s">
        <v>2</v>
      </c>
      <c r="E8148" t="s">
        <v>14067</v>
      </c>
      <c r="F8148">
        <f>+VLOOKUP(C8148,Fabricante_Consola!$A$5:$B$8,2)</f>
        <v>4</v>
      </c>
      <c r="G8148" s="3" t="str">
        <f t="shared" si="127"/>
        <v>2015-07-17 00:00:00</v>
      </c>
    </row>
    <row r="8149" spans="1:7" x14ac:dyDescent="0.25">
      <c r="A8149" t="s">
        <v>14949</v>
      </c>
      <c r="B8149" s="3">
        <v>43031</v>
      </c>
      <c r="C8149" t="s">
        <v>12532</v>
      </c>
      <c r="D8149" t="s">
        <v>18</v>
      </c>
      <c r="E8149" t="s">
        <v>14068</v>
      </c>
      <c r="F8149">
        <f>+VLOOKUP(C8149,Fabricante_Consola!$A$5:$B$8,2)</f>
        <v>4</v>
      </c>
      <c r="G8149" s="3" t="str">
        <f t="shared" si="127"/>
        <v>2017-10-23 00:00:00</v>
      </c>
    </row>
    <row r="8150" spans="1:7" x14ac:dyDescent="0.25">
      <c r="A8150" t="s">
        <v>8143</v>
      </c>
      <c r="B8150" s="3">
        <v>41922</v>
      </c>
      <c r="C8150" t="s">
        <v>12532</v>
      </c>
      <c r="D8150" t="s">
        <v>2</v>
      </c>
      <c r="E8150" t="s">
        <v>14069</v>
      </c>
      <c r="F8150">
        <f>+VLOOKUP(C8150,Fabricante_Consola!$A$5:$B$8,2)</f>
        <v>4</v>
      </c>
      <c r="G8150" s="3" t="str">
        <f t="shared" si="127"/>
        <v>2014-10-10 00:00:00</v>
      </c>
    </row>
    <row r="8151" spans="1:7" x14ac:dyDescent="0.25">
      <c r="A8151" t="s">
        <v>8145</v>
      </c>
      <c r="B8151" s="3">
        <v>42088</v>
      </c>
      <c r="C8151" t="s">
        <v>12532</v>
      </c>
      <c r="D8151" t="s">
        <v>15</v>
      </c>
      <c r="E8151" t="s">
        <v>14070</v>
      </c>
      <c r="F8151">
        <f>+VLOOKUP(C8151,Fabricante_Consola!$A$5:$B$8,2)</f>
        <v>4</v>
      </c>
      <c r="G8151" s="3" t="str">
        <f t="shared" si="127"/>
        <v>2015-03-25 00:00:00</v>
      </c>
    </row>
    <row r="8152" spans="1:7" x14ac:dyDescent="0.25">
      <c r="A8152" t="s">
        <v>14071</v>
      </c>
      <c r="B8152" s="3">
        <v>42132</v>
      </c>
      <c r="C8152" t="s">
        <v>12532</v>
      </c>
      <c r="D8152" t="s">
        <v>2</v>
      </c>
      <c r="E8152" t="s">
        <v>14072</v>
      </c>
      <c r="F8152">
        <f>+VLOOKUP(C8152,Fabricante_Consola!$A$5:$B$8,2)</f>
        <v>4</v>
      </c>
      <c r="G8152" s="3" t="str">
        <f t="shared" si="127"/>
        <v>2015-05-08 00:00:00</v>
      </c>
    </row>
    <row r="8153" spans="1:7" x14ac:dyDescent="0.25">
      <c r="A8153" t="s">
        <v>14073</v>
      </c>
      <c r="B8153" s="3">
        <v>42948</v>
      </c>
      <c r="C8153" t="s">
        <v>12532</v>
      </c>
      <c r="D8153" t="s">
        <v>2</v>
      </c>
      <c r="E8153" t="s">
        <v>14074</v>
      </c>
      <c r="F8153">
        <f>+VLOOKUP(C8153,Fabricante_Consola!$A$5:$B$8,2)</f>
        <v>4</v>
      </c>
      <c r="G8153" s="3" t="str">
        <f t="shared" si="127"/>
        <v>2017-08-01 00:00:00</v>
      </c>
    </row>
    <row r="8154" spans="1:7" x14ac:dyDescent="0.25">
      <c r="A8154" t="s">
        <v>8149</v>
      </c>
      <c r="B8154" s="3">
        <v>42235</v>
      </c>
      <c r="C8154" t="s">
        <v>12532</v>
      </c>
      <c r="D8154" t="s">
        <v>4595</v>
      </c>
      <c r="E8154" t="s">
        <v>14075</v>
      </c>
      <c r="F8154">
        <f>+VLOOKUP(C8154,Fabricante_Consola!$A$5:$B$8,2)</f>
        <v>4</v>
      </c>
      <c r="G8154" s="3" t="str">
        <f t="shared" si="127"/>
        <v>2015-08-19 00:00:00</v>
      </c>
    </row>
    <row r="8155" spans="1:7" x14ac:dyDescent="0.25">
      <c r="A8155" t="s">
        <v>8153</v>
      </c>
      <c r="B8155" s="3">
        <v>42823</v>
      </c>
      <c r="C8155" t="s">
        <v>12532</v>
      </c>
      <c r="D8155" t="s">
        <v>66</v>
      </c>
      <c r="E8155" t="s">
        <v>14076</v>
      </c>
      <c r="F8155">
        <f>+VLOOKUP(C8155,Fabricante_Consola!$A$5:$B$8,2)</f>
        <v>4</v>
      </c>
      <c r="G8155" s="3" t="str">
        <f t="shared" si="127"/>
        <v>2017-03-29 00:00:00</v>
      </c>
    </row>
    <row r="8156" spans="1:7" x14ac:dyDescent="0.25">
      <c r="A8156" t="s">
        <v>8155</v>
      </c>
      <c r="B8156" s="3">
        <v>42780</v>
      </c>
      <c r="C8156" t="s">
        <v>12532</v>
      </c>
      <c r="D8156" t="s">
        <v>2</v>
      </c>
      <c r="E8156" t="s">
        <v>14077</v>
      </c>
      <c r="F8156">
        <f>+VLOOKUP(C8156,Fabricante_Consola!$A$5:$B$8,2)</f>
        <v>4</v>
      </c>
      <c r="G8156" s="3" t="str">
        <f t="shared" si="127"/>
        <v>2017-02-14 00:00:00</v>
      </c>
    </row>
    <row r="8157" spans="1:7" x14ac:dyDescent="0.25">
      <c r="A8157" t="s">
        <v>8157</v>
      </c>
      <c r="B8157" s="3">
        <v>41817</v>
      </c>
      <c r="C8157" t="s">
        <v>12532</v>
      </c>
      <c r="D8157" t="s">
        <v>2</v>
      </c>
      <c r="E8157" t="s">
        <v>14078</v>
      </c>
      <c r="F8157">
        <f>+VLOOKUP(C8157,Fabricante_Consola!$A$5:$B$8,2)</f>
        <v>4</v>
      </c>
      <c r="G8157" s="3" t="str">
        <f t="shared" si="127"/>
        <v>2014-06-27 00:00:00</v>
      </c>
    </row>
    <row r="8158" spans="1:7" x14ac:dyDescent="0.25">
      <c r="A8158" t="s">
        <v>8159</v>
      </c>
      <c r="B8158" s="3">
        <v>42850</v>
      </c>
      <c r="C8158" t="s">
        <v>12532</v>
      </c>
      <c r="D8158" t="s">
        <v>2</v>
      </c>
      <c r="E8158" t="s">
        <v>14079</v>
      </c>
      <c r="F8158">
        <f>+VLOOKUP(C8158,Fabricante_Consola!$A$5:$B$8,2)</f>
        <v>4</v>
      </c>
      <c r="G8158" s="3" t="str">
        <f t="shared" si="127"/>
        <v>2017-04-25 00:00:00</v>
      </c>
    </row>
    <row r="8159" spans="1:7" x14ac:dyDescent="0.25">
      <c r="A8159" t="s">
        <v>14080</v>
      </c>
      <c r="B8159" s="3">
        <v>43101</v>
      </c>
      <c r="C8159" t="s">
        <v>12532</v>
      </c>
      <c r="D8159" t="s">
        <v>5</v>
      </c>
      <c r="E8159" t="s">
        <v>14081</v>
      </c>
      <c r="F8159">
        <f>+VLOOKUP(C8159,Fabricante_Consola!$A$5:$B$8,2)</f>
        <v>4</v>
      </c>
      <c r="G8159" s="3" t="str">
        <f t="shared" si="127"/>
        <v>2018-01-01 00:00:00</v>
      </c>
    </row>
    <row r="8160" spans="1:7" x14ac:dyDescent="0.25">
      <c r="A8160" t="s">
        <v>14082</v>
      </c>
      <c r="B8160" s="3">
        <v>43101</v>
      </c>
      <c r="C8160" t="s">
        <v>12532</v>
      </c>
      <c r="D8160" t="s">
        <v>5</v>
      </c>
      <c r="E8160" t="s">
        <v>14083</v>
      </c>
      <c r="F8160">
        <f>+VLOOKUP(C8160,Fabricante_Consola!$A$5:$B$8,2)</f>
        <v>4</v>
      </c>
      <c r="G8160" s="3" t="str">
        <f t="shared" si="127"/>
        <v>2018-01-01 00:00:00</v>
      </c>
    </row>
    <row r="8161" spans="1:7" x14ac:dyDescent="0.25">
      <c r="A8161" t="s">
        <v>14084</v>
      </c>
      <c r="B8161" s="3">
        <v>42201</v>
      </c>
      <c r="C8161" t="s">
        <v>12532</v>
      </c>
      <c r="D8161" t="s">
        <v>331</v>
      </c>
      <c r="E8161" t="s">
        <v>14085</v>
      </c>
      <c r="F8161">
        <f>+VLOOKUP(C8161,Fabricante_Consola!$A$5:$B$8,2)</f>
        <v>4</v>
      </c>
      <c r="G8161" s="3" t="str">
        <f t="shared" si="127"/>
        <v>2015-07-16 00:00:00</v>
      </c>
    </row>
    <row r="8162" spans="1:7" x14ac:dyDescent="0.25">
      <c r="A8162" t="s">
        <v>14086</v>
      </c>
      <c r="B8162" s="3">
        <v>43101</v>
      </c>
      <c r="C8162" t="s">
        <v>12532</v>
      </c>
      <c r="D8162" t="s">
        <v>5</v>
      </c>
      <c r="E8162" t="s">
        <v>14087</v>
      </c>
      <c r="F8162">
        <f>+VLOOKUP(C8162,Fabricante_Consola!$A$5:$B$8,2)</f>
        <v>4</v>
      </c>
      <c r="G8162" s="3" t="str">
        <f t="shared" si="127"/>
        <v>2018-01-01 00:00:00</v>
      </c>
    </row>
    <row r="8163" spans="1:7" x14ac:dyDescent="0.25">
      <c r="A8163" t="s">
        <v>8163</v>
      </c>
      <c r="B8163" s="3">
        <v>43101</v>
      </c>
      <c r="C8163" t="s">
        <v>12532</v>
      </c>
      <c r="D8163" t="s">
        <v>5</v>
      </c>
      <c r="E8163" t="s">
        <v>14088</v>
      </c>
      <c r="F8163">
        <f>+VLOOKUP(C8163,Fabricante_Consola!$A$5:$B$8,2)</f>
        <v>4</v>
      </c>
      <c r="G8163" s="3" t="str">
        <f t="shared" si="127"/>
        <v>2018-01-01 00:00:00</v>
      </c>
    </row>
    <row r="8164" spans="1:7" x14ac:dyDescent="0.25">
      <c r="A8164" t="s">
        <v>14089</v>
      </c>
      <c r="B8164" s="3">
        <v>43101</v>
      </c>
      <c r="C8164" t="s">
        <v>12532</v>
      </c>
      <c r="D8164" t="s">
        <v>9</v>
      </c>
      <c r="E8164" t="s">
        <v>14090</v>
      </c>
      <c r="F8164">
        <f>+VLOOKUP(C8164,Fabricante_Consola!$A$5:$B$8,2)</f>
        <v>4</v>
      </c>
      <c r="G8164" s="3" t="str">
        <f t="shared" si="127"/>
        <v>2018-01-01 00:00:00</v>
      </c>
    </row>
    <row r="8165" spans="1:7" x14ac:dyDescent="0.25">
      <c r="A8165" t="s">
        <v>8167</v>
      </c>
      <c r="B8165" s="3">
        <v>42608</v>
      </c>
      <c r="C8165" t="s">
        <v>12532</v>
      </c>
      <c r="D8165" t="s">
        <v>2</v>
      </c>
      <c r="E8165" t="s">
        <v>14091</v>
      </c>
      <c r="F8165">
        <f>+VLOOKUP(C8165,Fabricante_Consola!$A$5:$B$8,2)</f>
        <v>4</v>
      </c>
      <c r="G8165" s="3" t="str">
        <f t="shared" si="127"/>
        <v>2016-08-26 00:00:00</v>
      </c>
    </row>
    <row r="8166" spans="1:7" x14ac:dyDescent="0.25">
      <c r="A8166" t="s">
        <v>8169</v>
      </c>
      <c r="B8166" s="3">
        <v>42654</v>
      </c>
      <c r="C8166" t="s">
        <v>12532</v>
      </c>
      <c r="D8166" t="s">
        <v>18</v>
      </c>
      <c r="E8166" t="s">
        <v>14092</v>
      </c>
      <c r="F8166">
        <f>+VLOOKUP(C8166,Fabricante_Consola!$A$5:$B$8,2)</f>
        <v>4</v>
      </c>
      <c r="G8166" s="3" t="str">
        <f t="shared" si="127"/>
        <v>2016-10-11 00:00:00</v>
      </c>
    </row>
    <row r="8167" spans="1:7" x14ac:dyDescent="0.25">
      <c r="A8167" t="s">
        <v>8171</v>
      </c>
      <c r="B8167" s="3">
        <v>43101</v>
      </c>
      <c r="C8167" t="s">
        <v>12532</v>
      </c>
      <c r="D8167" t="s">
        <v>2</v>
      </c>
      <c r="E8167" t="s">
        <v>14093</v>
      </c>
      <c r="F8167">
        <f>+VLOOKUP(C8167,Fabricante_Consola!$A$5:$B$8,2)</f>
        <v>4</v>
      </c>
      <c r="G8167" s="3" t="str">
        <f t="shared" si="127"/>
        <v>2018-01-01 00:00:00</v>
      </c>
    </row>
    <row r="8168" spans="1:7" x14ac:dyDescent="0.25">
      <c r="A8168" t="s">
        <v>8173</v>
      </c>
      <c r="B8168" s="3">
        <v>43070</v>
      </c>
      <c r="C8168" t="s">
        <v>12532</v>
      </c>
      <c r="D8168" t="s">
        <v>15</v>
      </c>
      <c r="E8168" t="s">
        <v>14094</v>
      </c>
      <c r="F8168">
        <f>+VLOOKUP(C8168,Fabricante_Consola!$A$5:$B$8,2)</f>
        <v>4</v>
      </c>
      <c r="G8168" s="3" t="str">
        <f t="shared" si="127"/>
        <v>2017-12-01 00:00:00</v>
      </c>
    </row>
    <row r="8169" spans="1:7" x14ac:dyDescent="0.25">
      <c r="A8169" t="s">
        <v>8175</v>
      </c>
      <c r="B8169" s="3">
        <v>43101</v>
      </c>
      <c r="C8169" t="s">
        <v>12532</v>
      </c>
      <c r="D8169" t="s">
        <v>2</v>
      </c>
      <c r="E8169" t="s">
        <v>14095</v>
      </c>
      <c r="F8169">
        <f>+VLOOKUP(C8169,Fabricante_Consola!$A$5:$B$8,2)</f>
        <v>4</v>
      </c>
      <c r="G8169" s="3" t="str">
        <f t="shared" si="127"/>
        <v>2018-01-01 00:00:00</v>
      </c>
    </row>
    <row r="8170" spans="1:7" x14ac:dyDescent="0.25">
      <c r="A8170" t="s">
        <v>8177</v>
      </c>
      <c r="B8170" s="3">
        <v>42570</v>
      </c>
      <c r="C8170" t="s">
        <v>12532</v>
      </c>
      <c r="D8170" t="s">
        <v>15</v>
      </c>
      <c r="E8170" t="s">
        <v>14096</v>
      </c>
      <c r="F8170">
        <f>+VLOOKUP(C8170,Fabricante_Consola!$A$5:$B$8,2)</f>
        <v>4</v>
      </c>
      <c r="G8170" s="3" t="str">
        <f t="shared" si="127"/>
        <v>2016-07-19 00:00:00</v>
      </c>
    </row>
    <row r="8171" spans="1:7" x14ac:dyDescent="0.25">
      <c r="A8171" t="s">
        <v>14097</v>
      </c>
      <c r="B8171" s="3">
        <v>42979</v>
      </c>
      <c r="C8171" t="s">
        <v>12532</v>
      </c>
      <c r="D8171" t="s">
        <v>83</v>
      </c>
      <c r="E8171" t="s">
        <v>14098</v>
      </c>
      <c r="F8171">
        <f>+VLOOKUP(C8171,Fabricante_Consola!$A$5:$B$8,2)</f>
        <v>4</v>
      </c>
      <c r="G8171" s="3" t="str">
        <f t="shared" si="127"/>
        <v>2017-09-01 00:00:00</v>
      </c>
    </row>
    <row r="8172" spans="1:7" x14ac:dyDescent="0.25">
      <c r="A8172" t="s">
        <v>8179</v>
      </c>
      <c r="B8172" s="3">
        <v>43046</v>
      </c>
      <c r="C8172" t="s">
        <v>12532</v>
      </c>
      <c r="D8172" t="s">
        <v>66</v>
      </c>
      <c r="E8172" t="s">
        <v>14099</v>
      </c>
      <c r="F8172">
        <f>+VLOOKUP(C8172,Fabricante_Consola!$A$5:$B$8,2)</f>
        <v>4</v>
      </c>
      <c r="G8172" s="3" t="str">
        <f t="shared" si="127"/>
        <v>2017-11-07 00:00:00</v>
      </c>
    </row>
    <row r="8173" spans="1:7" x14ac:dyDescent="0.25">
      <c r="A8173" t="s">
        <v>8181</v>
      </c>
      <c r="B8173" s="3">
        <v>42962</v>
      </c>
      <c r="C8173" t="s">
        <v>12532</v>
      </c>
      <c r="D8173" t="s">
        <v>66</v>
      </c>
      <c r="E8173" t="s">
        <v>14100</v>
      </c>
      <c r="F8173">
        <f>+VLOOKUP(C8173,Fabricante_Consola!$A$5:$B$8,2)</f>
        <v>4</v>
      </c>
      <c r="G8173" s="3" t="str">
        <f t="shared" si="127"/>
        <v>2017-08-15 00:00:00</v>
      </c>
    </row>
    <row r="8174" spans="1:7" x14ac:dyDescent="0.25">
      <c r="A8174" t="s">
        <v>8183</v>
      </c>
      <c r="B8174" s="3">
        <v>42529</v>
      </c>
      <c r="C8174" t="s">
        <v>12532</v>
      </c>
      <c r="D8174" t="s">
        <v>15</v>
      </c>
      <c r="E8174" t="s">
        <v>14101</v>
      </c>
      <c r="F8174">
        <f>+VLOOKUP(C8174,Fabricante_Consola!$A$5:$B$8,2)</f>
        <v>4</v>
      </c>
      <c r="G8174" s="3" t="str">
        <f t="shared" si="127"/>
        <v>2016-06-08 00:00:00</v>
      </c>
    </row>
    <row r="8175" spans="1:7" x14ac:dyDescent="0.25">
      <c r="A8175" t="s">
        <v>14102</v>
      </c>
      <c r="B8175" s="3">
        <v>43101</v>
      </c>
      <c r="C8175" t="s">
        <v>12532</v>
      </c>
      <c r="D8175" t="s">
        <v>22</v>
      </c>
      <c r="E8175" t="s">
        <v>14103</v>
      </c>
      <c r="F8175">
        <f>+VLOOKUP(C8175,Fabricante_Consola!$A$5:$B$8,2)</f>
        <v>4</v>
      </c>
      <c r="G8175" s="3" t="str">
        <f t="shared" si="127"/>
        <v>2018-01-01 00:00:00</v>
      </c>
    </row>
    <row r="8176" spans="1:7" x14ac:dyDescent="0.25">
      <c r="A8176" t="s">
        <v>1821</v>
      </c>
      <c r="B8176" s="3">
        <v>43144</v>
      </c>
      <c r="C8176" t="s">
        <v>12532</v>
      </c>
      <c r="D8176" t="s">
        <v>51</v>
      </c>
      <c r="E8176" t="s">
        <v>14104</v>
      </c>
      <c r="F8176">
        <f>+VLOOKUP(C8176,Fabricante_Consola!$A$5:$B$8,2)</f>
        <v>4</v>
      </c>
      <c r="G8176" s="3" t="str">
        <f t="shared" si="127"/>
        <v>2018-02-13 00:00:00</v>
      </c>
    </row>
    <row r="8177" spans="1:7" x14ac:dyDescent="0.25">
      <c r="A8177" t="s">
        <v>8190</v>
      </c>
      <c r="B8177" s="3">
        <v>43025</v>
      </c>
      <c r="C8177" t="s">
        <v>12532</v>
      </c>
      <c r="D8177" t="s">
        <v>51</v>
      </c>
      <c r="E8177" t="s">
        <v>14105</v>
      </c>
      <c r="F8177">
        <f>+VLOOKUP(C8177,Fabricante_Consola!$A$5:$B$8,2)</f>
        <v>4</v>
      </c>
      <c r="G8177" s="3" t="str">
        <f t="shared" si="127"/>
        <v>2017-10-17 00:00:00</v>
      </c>
    </row>
    <row r="8178" spans="1:7" x14ac:dyDescent="0.25">
      <c r="A8178" t="s">
        <v>14106</v>
      </c>
      <c r="B8178" s="3">
        <v>43101</v>
      </c>
      <c r="C8178" t="s">
        <v>12532</v>
      </c>
      <c r="D8178" t="s">
        <v>42</v>
      </c>
      <c r="E8178" t="s">
        <v>14107</v>
      </c>
      <c r="F8178">
        <f>+VLOOKUP(C8178,Fabricante_Consola!$A$5:$B$8,2)</f>
        <v>4</v>
      </c>
      <c r="G8178" s="3" t="str">
        <f t="shared" si="127"/>
        <v>2018-01-01 00:00:00</v>
      </c>
    </row>
    <row r="8179" spans="1:7" x14ac:dyDescent="0.25">
      <c r="A8179" t="s">
        <v>8196</v>
      </c>
      <c r="B8179" s="3">
        <v>43101</v>
      </c>
      <c r="C8179" t="s">
        <v>12532</v>
      </c>
      <c r="D8179" t="s">
        <v>57</v>
      </c>
      <c r="E8179" t="s">
        <v>14108</v>
      </c>
      <c r="F8179">
        <f>+VLOOKUP(C8179,Fabricante_Consola!$A$5:$B$8,2)</f>
        <v>4</v>
      </c>
      <c r="G8179" s="3" t="str">
        <f t="shared" si="127"/>
        <v>2018-01-01 00:00:00</v>
      </c>
    </row>
    <row r="8180" spans="1:7" x14ac:dyDescent="0.25">
      <c r="A8180" t="s">
        <v>14109</v>
      </c>
      <c r="B8180" s="3">
        <v>43101</v>
      </c>
      <c r="C8180" t="s">
        <v>12532</v>
      </c>
      <c r="D8180" t="s">
        <v>42</v>
      </c>
      <c r="E8180" t="s">
        <v>14110</v>
      </c>
      <c r="F8180">
        <f>+VLOOKUP(C8180,Fabricante_Consola!$A$5:$B$8,2)</f>
        <v>4</v>
      </c>
      <c r="G8180" s="3" t="str">
        <f t="shared" si="127"/>
        <v>2018-01-01 00:00:00</v>
      </c>
    </row>
    <row r="8181" spans="1:7" x14ac:dyDescent="0.25">
      <c r="A8181" t="s">
        <v>14111</v>
      </c>
      <c r="B8181" s="3">
        <v>43101</v>
      </c>
      <c r="C8181" t="s">
        <v>12532</v>
      </c>
      <c r="D8181" t="s">
        <v>18</v>
      </c>
      <c r="E8181" t="s">
        <v>14112</v>
      </c>
      <c r="F8181">
        <f>+VLOOKUP(C8181,Fabricante_Consola!$A$5:$B$8,2)</f>
        <v>4</v>
      </c>
      <c r="G8181" s="3" t="str">
        <f t="shared" si="127"/>
        <v>2018-01-01 00:00:00</v>
      </c>
    </row>
    <row r="8182" spans="1:7" x14ac:dyDescent="0.25">
      <c r="A8182" t="s">
        <v>14113</v>
      </c>
      <c r="B8182" s="3">
        <v>42447</v>
      </c>
      <c r="C8182" t="s">
        <v>12532</v>
      </c>
      <c r="D8182" t="s">
        <v>2</v>
      </c>
      <c r="E8182" t="s">
        <v>14114</v>
      </c>
      <c r="F8182">
        <f>+VLOOKUP(C8182,Fabricante_Consola!$A$5:$B$8,2)</f>
        <v>4</v>
      </c>
      <c r="G8182" s="3" t="str">
        <f t="shared" si="127"/>
        <v>2016-03-18 00:00:00</v>
      </c>
    </row>
    <row r="8183" spans="1:7" x14ac:dyDescent="0.25">
      <c r="A8183" t="s">
        <v>8202</v>
      </c>
      <c r="B8183" s="3">
        <v>42396</v>
      </c>
      <c r="C8183" t="s">
        <v>12532</v>
      </c>
      <c r="D8183" t="s">
        <v>25</v>
      </c>
      <c r="E8183" t="s">
        <v>14115</v>
      </c>
      <c r="F8183">
        <f>+VLOOKUP(C8183,Fabricante_Consola!$A$5:$B$8,2)</f>
        <v>4</v>
      </c>
      <c r="G8183" s="3" t="str">
        <f t="shared" si="127"/>
        <v>2016-01-27 00:00:00</v>
      </c>
    </row>
    <row r="8184" spans="1:7" x14ac:dyDescent="0.25">
      <c r="A8184" t="s">
        <v>8204</v>
      </c>
      <c r="B8184" s="3">
        <v>42158</v>
      </c>
      <c r="C8184" t="s">
        <v>12532</v>
      </c>
      <c r="D8184" t="s">
        <v>99</v>
      </c>
      <c r="E8184" t="s">
        <v>14116</v>
      </c>
      <c r="F8184">
        <f>+VLOOKUP(C8184,Fabricante_Consola!$A$5:$B$8,2)</f>
        <v>4</v>
      </c>
      <c r="G8184" s="3" t="str">
        <f t="shared" si="127"/>
        <v>2015-06-03 00:00:00</v>
      </c>
    </row>
    <row r="8185" spans="1:7" x14ac:dyDescent="0.25">
      <c r="A8185" t="s">
        <v>14117</v>
      </c>
      <c r="B8185" s="3">
        <v>42195</v>
      </c>
      <c r="C8185" t="s">
        <v>12532</v>
      </c>
      <c r="D8185" t="s">
        <v>20</v>
      </c>
      <c r="E8185" t="s">
        <v>14118</v>
      </c>
      <c r="F8185">
        <f>+VLOOKUP(C8185,Fabricante_Consola!$A$5:$B$8,2)</f>
        <v>4</v>
      </c>
      <c r="G8185" s="3" t="str">
        <f t="shared" si="127"/>
        <v>2015-07-10 00:00:00</v>
      </c>
    </row>
    <row r="8186" spans="1:7" x14ac:dyDescent="0.25">
      <c r="A8186" t="s">
        <v>8208</v>
      </c>
      <c r="B8186" s="3">
        <v>43101</v>
      </c>
      <c r="C8186" t="s">
        <v>12532</v>
      </c>
      <c r="D8186" t="s">
        <v>20</v>
      </c>
      <c r="E8186" t="s">
        <v>14119</v>
      </c>
      <c r="F8186">
        <f>+VLOOKUP(C8186,Fabricante_Consola!$A$5:$B$8,2)</f>
        <v>4</v>
      </c>
      <c r="G8186" s="3" t="str">
        <f t="shared" si="127"/>
        <v>2018-01-01 00:00:00</v>
      </c>
    </row>
    <row r="8187" spans="1:7" x14ac:dyDescent="0.25">
      <c r="A8187" t="s">
        <v>14120</v>
      </c>
      <c r="B8187" s="3">
        <v>42887</v>
      </c>
      <c r="C8187" t="s">
        <v>12532</v>
      </c>
      <c r="D8187" t="s">
        <v>66</v>
      </c>
      <c r="E8187" t="s">
        <v>14121</v>
      </c>
      <c r="F8187">
        <f>+VLOOKUP(C8187,Fabricante_Consola!$A$5:$B$8,2)</f>
        <v>4</v>
      </c>
      <c r="G8187" s="3" t="str">
        <f t="shared" si="127"/>
        <v>2017-06-01 00:00:00</v>
      </c>
    </row>
    <row r="8188" spans="1:7" x14ac:dyDescent="0.25">
      <c r="A8188" t="s">
        <v>14122</v>
      </c>
      <c r="B8188" s="3">
        <v>42881</v>
      </c>
      <c r="C8188" t="s">
        <v>12532</v>
      </c>
      <c r="D8188" t="s">
        <v>51</v>
      </c>
      <c r="E8188" t="s">
        <v>14123</v>
      </c>
      <c r="F8188">
        <f>+VLOOKUP(C8188,Fabricante_Consola!$A$5:$B$8,2)</f>
        <v>4</v>
      </c>
      <c r="G8188" s="3" t="str">
        <f t="shared" si="127"/>
        <v>2017-05-26 00:00:00</v>
      </c>
    </row>
    <row r="8189" spans="1:7" x14ac:dyDescent="0.25">
      <c r="A8189" t="s">
        <v>14124</v>
      </c>
      <c r="B8189" s="3">
        <v>42776</v>
      </c>
      <c r="C8189" t="s">
        <v>12532</v>
      </c>
      <c r="D8189" t="s">
        <v>66</v>
      </c>
      <c r="E8189" t="s">
        <v>14125</v>
      </c>
      <c r="F8189">
        <f>+VLOOKUP(C8189,Fabricante_Consola!$A$5:$B$8,2)</f>
        <v>4</v>
      </c>
      <c r="G8189" s="3" t="str">
        <f t="shared" si="127"/>
        <v>2017-02-10 00:00:00</v>
      </c>
    </row>
    <row r="8190" spans="1:7" x14ac:dyDescent="0.25">
      <c r="A8190" t="s">
        <v>14126</v>
      </c>
      <c r="B8190" s="3">
        <v>43039</v>
      </c>
      <c r="C8190" t="s">
        <v>12532</v>
      </c>
      <c r="D8190" t="s">
        <v>1384</v>
      </c>
      <c r="E8190" t="s">
        <v>14127</v>
      </c>
      <c r="F8190">
        <f>+VLOOKUP(C8190,Fabricante_Consola!$A$5:$B$8,2)</f>
        <v>4</v>
      </c>
      <c r="G8190" s="3" t="str">
        <f t="shared" si="127"/>
        <v>2017-10-31 00:00:00</v>
      </c>
    </row>
    <row r="8191" spans="1:7" x14ac:dyDescent="0.25">
      <c r="A8191" t="s">
        <v>8220</v>
      </c>
      <c r="B8191" s="3">
        <v>43005</v>
      </c>
      <c r="C8191" t="s">
        <v>12532</v>
      </c>
      <c r="D8191" t="s">
        <v>223</v>
      </c>
      <c r="E8191" t="s">
        <v>14128</v>
      </c>
      <c r="F8191">
        <f>+VLOOKUP(C8191,Fabricante_Consola!$A$5:$B$8,2)</f>
        <v>4</v>
      </c>
      <c r="G8191" s="3" t="str">
        <f t="shared" si="127"/>
        <v>2017-09-27 00:00:00</v>
      </c>
    </row>
    <row r="8192" spans="1:7" x14ac:dyDescent="0.25">
      <c r="A8192" t="s">
        <v>8228</v>
      </c>
      <c r="B8192" s="3">
        <v>42146</v>
      </c>
      <c r="C8192" t="s">
        <v>12532</v>
      </c>
      <c r="D8192" t="s">
        <v>8229</v>
      </c>
      <c r="E8192" t="s">
        <v>14129</v>
      </c>
      <c r="F8192">
        <f>+VLOOKUP(C8192,Fabricante_Consola!$A$5:$B$8,2)</f>
        <v>4</v>
      </c>
      <c r="G8192" s="3" t="str">
        <f t="shared" si="127"/>
        <v>2015-05-22 00:00:00</v>
      </c>
    </row>
    <row r="8193" spans="1:7" x14ac:dyDescent="0.25">
      <c r="A8193" t="s">
        <v>14130</v>
      </c>
      <c r="B8193" s="3">
        <v>42214</v>
      </c>
      <c r="C8193" t="s">
        <v>12532</v>
      </c>
      <c r="D8193" t="s">
        <v>2</v>
      </c>
      <c r="E8193" t="s">
        <v>14131</v>
      </c>
      <c r="F8193">
        <f>+VLOOKUP(C8193,Fabricante_Consola!$A$5:$B$8,2)</f>
        <v>4</v>
      </c>
      <c r="G8193" s="3" t="str">
        <f t="shared" si="127"/>
        <v>2015-07-29 00:00:00</v>
      </c>
    </row>
    <row r="8194" spans="1:7" x14ac:dyDescent="0.25">
      <c r="A8194" t="s">
        <v>14132</v>
      </c>
      <c r="B8194" s="3">
        <v>42277</v>
      </c>
      <c r="C8194" t="s">
        <v>12532</v>
      </c>
      <c r="D8194" t="s">
        <v>30</v>
      </c>
      <c r="E8194" t="s">
        <v>14133</v>
      </c>
      <c r="F8194">
        <f>+VLOOKUP(C8194,Fabricante_Consola!$A$5:$B$8,2)</f>
        <v>4</v>
      </c>
      <c r="G8194" s="3" t="str">
        <f t="shared" si="127"/>
        <v>2015-09-30 00:00:00</v>
      </c>
    </row>
    <row r="8195" spans="1:7" x14ac:dyDescent="0.25">
      <c r="A8195" t="s">
        <v>8233</v>
      </c>
      <c r="B8195" s="3">
        <v>42607</v>
      </c>
      <c r="C8195" t="s">
        <v>12532</v>
      </c>
      <c r="D8195" t="s">
        <v>42</v>
      </c>
      <c r="E8195" t="s">
        <v>14134</v>
      </c>
      <c r="F8195">
        <f>+VLOOKUP(C8195,Fabricante_Consola!$A$5:$B$8,2)</f>
        <v>4</v>
      </c>
      <c r="G8195" s="3" t="str">
        <f t="shared" ref="G8195:G8258" si="128">+TEXT(B8195,"yyyy-mm-dd hh:mm:ss")</f>
        <v>2016-08-25 00:00:00</v>
      </c>
    </row>
    <row r="8196" spans="1:7" x14ac:dyDescent="0.25">
      <c r="A8196" t="s">
        <v>1846</v>
      </c>
      <c r="B8196" s="3">
        <v>42619</v>
      </c>
      <c r="C8196" t="s">
        <v>12532</v>
      </c>
      <c r="D8196" t="s">
        <v>97</v>
      </c>
      <c r="E8196" t="s">
        <v>14135</v>
      </c>
      <c r="F8196">
        <f>+VLOOKUP(C8196,Fabricante_Consola!$A$5:$B$8,2)</f>
        <v>4</v>
      </c>
      <c r="G8196" s="3" t="str">
        <f t="shared" si="128"/>
        <v>2016-09-06 00:00:00</v>
      </c>
    </row>
    <row r="8197" spans="1:7" x14ac:dyDescent="0.25">
      <c r="A8197" t="s">
        <v>8245</v>
      </c>
      <c r="B8197" s="3">
        <v>43056</v>
      </c>
      <c r="C8197" t="s">
        <v>12532</v>
      </c>
      <c r="D8197" t="s">
        <v>2</v>
      </c>
      <c r="E8197" t="s">
        <v>14136</v>
      </c>
      <c r="F8197">
        <f>+VLOOKUP(C8197,Fabricante_Consola!$A$5:$B$8,2)</f>
        <v>4</v>
      </c>
      <c r="G8197" s="3" t="str">
        <f t="shared" si="128"/>
        <v>2017-11-17 00:00:00</v>
      </c>
    </row>
    <row r="8198" spans="1:7" x14ac:dyDescent="0.25">
      <c r="A8198" t="s">
        <v>8249</v>
      </c>
      <c r="B8198" s="3">
        <v>42327</v>
      </c>
      <c r="C8198" t="s">
        <v>12532</v>
      </c>
      <c r="D8198" t="s">
        <v>2</v>
      </c>
      <c r="E8198" t="s">
        <v>14137</v>
      </c>
      <c r="F8198">
        <f>+VLOOKUP(C8198,Fabricante_Consola!$A$5:$B$8,2)</f>
        <v>4</v>
      </c>
      <c r="G8198" s="3" t="str">
        <f t="shared" si="128"/>
        <v>2015-11-19 00:00:00</v>
      </c>
    </row>
    <row r="8199" spans="1:7" x14ac:dyDescent="0.25">
      <c r="A8199" t="s">
        <v>14138</v>
      </c>
      <c r="B8199" s="3">
        <v>43101</v>
      </c>
      <c r="C8199" t="s">
        <v>12532</v>
      </c>
      <c r="D8199" t="s">
        <v>4573</v>
      </c>
      <c r="E8199" t="s">
        <v>14139</v>
      </c>
      <c r="F8199">
        <f>+VLOOKUP(C8199,Fabricante_Consola!$A$5:$B$8,2)</f>
        <v>4</v>
      </c>
      <c r="G8199" s="3" t="str">
        <f t="shared" si="128"/>
        <v>2018-01-01 00:00:00</v>
      </c>
    </row>
    <row r="8200" spans="1:7" x14ac:dyDescent="0.25">
      <c r="A8200" t="s">
        <v>8255</v>
      </c>
      <c r="B8200" s="3">
        <v>42718</v>
      </c>
      <c r="C8200" t="s">
        <v>12532</v>
      </c>
      <c r="D8200" t="s">
        <v>888</v>
      </c>
      <c r="E8200" t="s">
        <v>14140</v>
      </c>
      <c r="F8200">
        <f>+VLOOKUP(C8200,Fabricante_Consola!$A$5:$B$8,2)</f>
        <v>4</v>
      </c>
      <c r="G8200" s="3" t="str">
        <f t="shared" si="128"/>
        <v>2016-12-14 00:00:00</v>
      </c>
    </row>
    <row r="8201" spans="1:7" x14ac:dyDescent="0.25">
      <c r="A8201" t="s">
        <v>14141</v>
      </c>
      <c r="B8201" s="3">
        <v>42622</v>
      </c>
      <c r="C8201" t="s">
        <v>12532</v>
      </c>
      <c r="D8201" t="s">
        <v>123</v>
      </c>
      <c r="E8201" t="s">
        <v>14142</v>
      </c>
      <c r="F8201">
        <f>+VLOOKUP(C8201,Fabricante_Consola!$A$5:$B$8,2)</f>
        <v>4</v>
      </c>
      <c r="G8201" s="3" t="str">
        <f t="shared" si="128"/>
        <v>2016-09-09 00:00:00</v>
      </c>
    </row>
    <row r="8202" spans="1:7" x14ac:dyDescent="0.25">
      <c r="A8202" t="s">
        <v>8257</v>
      </c>
      <c r="B8202" s="3">
        <v>42622</v>
      </c>
      <c r="C8202" t="s">
        <v>12532</v>
      </c>
      <c r="D8202" t="s">
        <v>123</v>
      </c>
      <c r="E8202" t="s">
        <v>14143</v>
      </c>
      <c r="F8202">
        <f>+VLOOKUP(C8202,Fabricante_Consola!$A$5:$B$8,2)</f>
        <v>4</v>
      </c>
      <c r="G8202" s="3" t="str">
        <f t="shared" si="128"/>
        <v>2016-09-09 00:00:00</v>
      </c>
    </row>
    <row r="8203" spans="1:7" x14ac:dyDescent="0.25">
      <c r="A8203" t="s">
        <v>14144</v>
      </c>
      <c r="B8203" s="3">
        <v>43101</v>
      </c>
      <c r="C8203" t="s">
        <v>12532</v>
      </c>
      <c r="D8203" t="s">
        <v>165</v>
      </c>
      <c r="E8203" t="s">
        <v>14145</v>
      </c>
      <c r="F8203">
        <f>+VLOOKUP(C8203,Fabricante_Consola!$A$5:$B$8,2)</f>
        <v>4</v>
      </c>
      <c r="G8203" s="3" t="str">
        <f t="shared" si="128"/>
        <v>2018-01-01 00:00:00</v>
      </c>
    </row>
    <row r="8204" spans="1:7" x14ac:dyDescent="0.25">
      <c r="A8204" t="s">
        <v>14146</v>
      </c>
      <c r="B8204" s="3">
        <v>43101</v>
      </c>
      <c r="C8204" t="s">
        <v>12532</v>
      </c>
      <c r="D8204" t="s">
        <v>2</v>
      </c>
      <c r="E8204" t="s">
        <v>14147</v>
      </c>
      <c r="F8204">
        <f>+VLOOKUP(C8204,Fabricante_Consola!$A$5:$B$8,2)</f>
        <v>4</v>
      </c>
      <c r="G8204" s="3" t="str">
        <f t="shared" si="128"/>
        <v>2018-01-01 00:00:00</v>
      </c>
    </row>
    <row r="8205" spans="1:7" x14ac:dyDescent="0.25">
      <c r="A8205" t="s">
        <v>14148</v>
      </c>
      <c r="B8205" s="3">
        <v>42349</v>
      </c>
      <c r="C8205" t="s">
        <v>12532</v>
      </c>
      <c r="D8205" t="s">
        <v>888</v>
      </c>
      <c r="E8205" t="s">
        <v>14149</v>
      </c>
      <c r="F8205">
        <f>+VLOOKUP(C8205,Fabricante_Consola!$A$5:$B$8,2)</f>
        <v>4</v>
      </c>
      <c r="G8205" s="3" t="str">
        <f t="shared" si="128"/>
        <v>2015-12-11 00:00:00</v>
      </c>
    </row>
    <row r="8206" spans="1:7" x14ac:dyDescent="0.25">
      <c r="A8206" t="s">
        <v>14150</v>
      </c>
      <c r="B8206" s="3">
        <v>43140</v>
      </c>
      <c r="C8206" t="s">
        <v>12532</v>
      </c>
      <c r="D8206" t="s">
        <v>42</v>
      </c>
      <c r="E8206" t="s">
        <v>14151</v>
      </c>
      <c r="F8206">
        <f>+VLOOKUP(C8206,Fabricante_Consola!$A$5:$B$8,2)</f>
        <v>4</v>
      </c>
      <c r="G8206" s="3" t="str">
        <f t="shared" si="128"/>
        <v>2018-02-09 00:00:00</v>
      </c>
    </row>
    <row r="8207" spans="1:7" x14ac:dyDescent="0.25">
      <c r="A8207" t="s">
        <v>8263</v>
      </c>
      <c r="B8207" s="3">
        <v>43101</v>
      </c>
      <c r="C8207" t="s">
        <v>12532</v>
      </c>
      <c r="D8207" t="s">
        <v>8264</v>
      </c>
      <c r="E8207" t="s">
        <v>14152</v>
      </c>
      <c r="F8207">
        <f>+VLOOKUP(C8207,Fabricante_Consola!$A$5:$B$8,2)</f>
        <v>4</v>
      </c>
      <c r="G8207" s="3" t="str">
        <f t="shared" si="128"/>
        <v>2018-01-01 00:00:00</v>
      </c>
    </row>
    <row r="8208" spans="1:7" x14ac:dyDescent="0.25">
      <c r="A8208" t="s">
        <v>8266</v>
      </c>
      <c r="B8208" s="3">
        <v>42347</v>
      </c>
      <c r="C8208" t="s">
        <v>12532</v>
      </c>
      <c r="D8208" t="s">
        <v>2</v>
      </c>
      <c r="E8208" t="s">
        <v>14153</v>
      </c>
      <c r="F8208">
        <f>+VLOOKUP(C8208,Fabricante_Consola!$A$5:$B$8,2)</f>
        <v>4</v>
      </c>
      <c r="G8208" s="3" t="str">
        <f t="shared" si="128"/>
        <v>2015-12-09 00:00:00</v>
      </c>
    </row>
    <row r="8209" spans="1:7" x14ac:dyDescent="0.25">
      <c r="A8209" t="s">
        <v>14154</v>
      </c>
      <c r="B8209" s="3">
        <v>43101</v>
      </c>
      <c r="C8209" t="s">
        <v>12532</v>
      </c>
      <c r="D8209" t="s">
        <v>57</v>
      </c>
      <c r="E8209" t="s">
        <v>14155</v>
      </c>
      <c r="F8209">
        <f>+VLOOKUP(C8209,Fabricante_Consola!$A$5:$B$8,2)</f>
        <v>4</v>
      </c>
      <c r="G8209" s="3" t="str">
        <f t="shared" si="128"/>
        <v>2018-01-01 00:00:00</v>
      </c>
    </row>
    <row r="8210" spans="1:7" x14ac:dyDescent="0.25">
      <c r="A8210" t="s">
        <v>14156</v>
      </c>
      <c r="B8210" s="3">
        <v>42122</v>
      </c>
      <c r="C8210" t="s">
        <v>12532</v>
      </c>
      <c r="D8210" t="s">
        <v>57</v>
      </c>
      <c r="E8210" t="s">
        <v>14157</v>
      </c>
      <c r="F8210">
        <f>+VLOOKUP(C8210,Fabricante_Consola!$A$5:$B$8,2)</f>
        <v>4</v>
      </c>
      <c r="G8210" s="3" t="str">
        <f t="shared" si="128"/>
        <v>2015-04-28 00:00:00</v>
      </c>
    </row>
    <row r="8211" spans="1:7" x14ac:dyDescent="0.25">
      <c r="A8211" t="s">
        <v>8268</v>
      </c>
      <c r="B8211" s="3">
        <v>43101</v>
      </c>
      <c r="C8211" t="s">
        <v>12532</v>
      </c>
      <c r="D8211" t="s">
        <v>15</v>
      </c>
      <c r="E8211" t="s">
        <v>14158</v>
      </c>
      <c r="F8211">
        <f>+VLOOKUP(C8211,Fabricante_Consola!$A$5:$B$8,2)</f>
        <v>4</v>
      </c>
      <c r="G8211" s="3" t="str">
        <f t="shared" si="128"/>
        <v>2018-01-01 00:00:00</v>
      </c>
    </row>
    <row r="8212" spans="1:7" x14ac:dyDescent="0.25">
      <c r="A8212" t="s">
        <v>14159</v>
      </c>
      <c r="B8212" s="3">
        <v>42097</v>
      </c>
      <c r="C8212" t="s">
        <v>12532</v>
      </c>
      <c r="D8212" t="s">
        <v>14160</v>
      </c>
      <c r="E8212" t="s">
        <v>14161</v>
      </c>
      <c r="F8212">
        <f>+VLOOKUP(C8212,Fabricante_Consola!$A$5:$B$8,2)</f>
        <v>4</v>
      </c>
      <c r="G8212" s="3" t="str">
        <f t="shared" si="128"/>
        <v>2015-04-03 00:00:00</v>
      </c>
    </row>
    <row r="8213" spans="1:7" x14ac:dyDescent="0.25">
      <c r="A8213" t="s">
        <v>8276</v>
      </c>
      <c r="B8213" s="3">
        <v>42152</v>
      </c>
      <c r="C8213" t="s">
        <v>12532</v>
      </c>
      <c r="D8213" t="s">
        <v>223</v>
      </c>
      <c r="E8213" t="s">
        <v>14162</v>
      </c>
      <c r="F8213">
        <f>+VLOOKUP(C8213,Fabricante_Consola!$A$5:$B$8,2)</f>
        <v>4</v>
      </c>
      <c r="G8213" s="3" t="str">
        <f t="shared" si="128"/>
        <v>2015-05-28 00:00:00</v>
      </c>
    </row>
    <row r="8214" spans="1:7" x14ac:dyDescent="0.25">
      <c r="A8214" t="s">
        <v>8278</v>
      </c>
      <c r="B8214" s="3">
        <v>43101</v>
      </c>
      <c r="C8214" t="s">
        <v>12532</v>
      </c>
      <c r="D8214" t="s">
        <v>42</v>
      </c>
      <c r="E8214" t="s">
        <v>14163</v>
      </c>
      <c r="F8214">
        <f>+VLOOKUP(C8214,Fabricante_Consola!$A$5:$B$8,2)</f>
        <v>4</v>
      </c>
      <c r="G8214" s="3" t="str">
        <f t="shared" si="128"/>
        <v>2018-01-01 00:00:00</v>
      </c>
    </row>
    <row r="8215" spans="1:7" x14ac:dyDescent="0.25">
      <c r="A8215" t="s">
        <v>14164</v>
      </c>
      <c r="B8215" s="3">
        <v>42720</v>
      </c>
      <c r="C8215" t="s">
        <v>12532</v>
      </c>
      <c r="D8215" t="s">
        <v>123</v>
      </c>
      <c r="E8215" t="s">
        <v>14165</v>
      </c>
      <c r="F8215">
        <f>+VLOOKUP(C8215,Fabricante_Consola!$A$5:$B$8,2)</f>
        <v>4</v>
      </c>
      <c r="G8215" s="3" t="str">
        <f t="shared" si="128"/>
        <v>2016-12-16 00:00:00</v>
      </c>
    </row>
    <row r="8216" spans="1:7" x14ac:dyDescent="0.25">
      <c r="A8216" t="s">
        <v>14166</v>
      </c>
      <c r="B8216" s="3">
        <v>43101</v>
      </c>
      <c r="C8216" t="s">
        <v>12532</v>
      </c>
      <c r="D8216" t="s">
        <v>267</v>
      </c>
      <c r="E8216" t="s">
        <v>14167</v>
      </c>
      <c r="F8216">
        <f>+VLOOKUP(C8216,Fabricante_Consola!$A$5:$B$8,2)</f>
        <v>4</v>
      </c>
      <c r="G8216" s="3" t="str">
        <f t="shared" si="128"/>
        <v>2018-01-01 00:00:00</v>
      </c>
    </row>
    <row r="8217" spans="1:7" x14ac:dyDescent="0.25">
      <c r="A8217" t="s">
        <v>8280</v>
      </c>
      <c r="B8217" s="3">
        <v>42706</v>
      </c>
      <c r="C8217" t="s">
        <v>12532</v>
      </c>
      <c r="D8217" t="s">
        <v>5</v>
      </c>
      <c r="E8217" t="s">
        <v>14168</v>
      </c>
      <c r="F8217">
        <f>+VLOOKUP(C8217,Fabricante_Consola!$A$5:$B$8,2)</f>
        <v>4</v>
      </c>
      <c r="G8217" s="3" t="str">
        <f t="shared" si="128"/>
        <v>2016-12-02 00:00:00</v>
      </c>
    </row>
    <row r="8218" spans="1:7" x14ac:dyDescent="0.25">
      <c r="A8218" t="s">
        <v>8286</v>
      </c>
      <c r="B8218" s="3">
        <v>42461</v>
      </c>
      <c r="C8218" t="s">
        <v>12532</v>
      </c>
      <c r="D8218" t="s">
        <v>123</v>
      </c>
      <c r="E8218" t="s">
        <v>14169</v>
      </c>
      <c r="F8218">
        <f>+VLOOKUP(C8218,Fabricante_Consola!$A$5:$B$8,2)</f>
        <v>4</v>
      </c>
      <c r="G8218" s="3" t="str">
        <f t="shared" si="128"/>
        <v>2016-04-01 00:00:00</v>
      </c>
    </row>
    <row r="8219" spans="1:7" x14ac:dyDescent="0.25">
      <c r="A8219" t="s">
        <v>14170</v>
      </c>
      <c r="B8219" s="3">
        <v>43042</v>
      </c>
      <c r="C8219" t="s">
        <v>12532</v>
      </c>
      <c r="D8219" t="s">
        <v>555</v>
      </c>
      <c r="E8219" t="s">
        <v>14171</v>
      </c>
      <c r="F8219">
        <f>+VLOOKUP(C8219,Fabricante_Consola!$A$5:$B$8,2)</f>
        <v>4</v>
      </c>
      <c r="G8219" s="3" t="str">
        <f t="shared" si="128"/>
        <v>2017-11-03 00:00:00</v>
      </c>
    </row>
    <row r="8220" spans="1:7" x14ac:dyDescent="0.25">
      <c r="A8220" t="s">
        <v>8288</v>
      </c>
      <c r="B8220" s="3">
        <v>41879</v>
      </c>
      <c r="C8220" t="s">
        <v>12532</v>
      </c>
      <c r="D8220" t="s">
        <v>15</v>
      </c>
      <c r="E8220" t="s">
        <v>14172</v>
      </c>
      <c r="F8220">
        <f>+VLOOKUP(C8220,Fabricante_Consola!$A$5:$B$8,2)</f>
        <v>4</v>
      </c>
      <c r="G8220" s="3" t="str">
        <f t="shared" si="128"/>
        <v>2014-08-28 00:00:00</v>
      </c>
    </row>
    <row r="8221" spans="1:7" x14ac:dyDescent="0.25">
      <c r="A8221" t="s">
        <v>8290</v>
      </c>
      <c r="B8221" s="3">
        <v>42468</v>
      </c>
      <c r="C8221" t="s">
        <v>12532</v>
      </c>
      <c r="D8221" t="s">
        <v>5</v>
      </c>
      <c r="E8221" t="s">
        <v>14173</v>
      </c>
      <c r="F8221">
        <f>+VLOOKUP(C8221,Fabricante_Consola!$A$5:$B$8,2)</f>
        <v>4</v>
      </c>
      <c r="G8221" s="3" t="str">
        <f t="shared" si="128"/>
        <v>2016-04-08 00:00:00</v>
      </c>
    </row>
    <row r="8222" spans="1:7" x14ac:dyDescent="0.25">
      <c r="A8222" t="s">
        <v>14174</v>
      </c>
      <c r="B8222" s="3">
        <v>42615</v>
      </c>
      <c r="C8222" t="s">
        <v>12532</v>
      </c>
      <c r="D8222" t="s">
        <v>399</v>
      </c>
      <c r="E8222" t="s">
        <v>14175</v>
      </c>
      <c r="F8222">
        <f>+VLOOKUP(C8222,Fabricante_Consola!$A$5:$B$8,2)</f>
        <v>4</v>
      </c>
      <c r="G8222" s="3" t="str">
        <f t="shared" si="128"/>
        <v>2016-09-02 00:00:00</v>
      </c>
    </row>
    <row r="8223" spans="1:7" x14ac:dyDescent="0.25">
      <c r="A8223" t="s">
        <v>14176</v>
      </c>
      <c r="B8223" s="3">
        <v>43101</v>
      </c>
      <c r="C8223" t="s">
        <v>12532</v>
      </c>
      <c r="D8223" t="s">
        <v>2</v>
      </c>
      <c r="E8223" t="s">
        <v>14177</v>
      </c>
      <c r="F8223">
        <f>+VLOOKUP(C8223,Fabricante_Consola!$A$5:$B$8,2)</f>
        <v>4</v>
      </c>
      <c r="G8223" s="3" t="str">
        <f t="shared" si="128"/>
        <v>2018-01-01 00:00:00</v>
      </c>
    </row>
    <row r="8224" spans="1:7" x14ac:dyDescent="0.25">
      <c r="A8224" t="s">
        <v>14178</v>
      </c>
      <c r="B8224" s="3">
        <v>42458</v>
      </c>
      <c r="C8224" t="s">
        <v>12532</v>
      </c>
      <c r="D8224" t="s">
        <v>51</v>
      </c>
      <c r="E8224" t="s">
        <v>14179</v>
      </c>
      <c r="F8224">
        <f>+VLOOKUP(C8224,Fabricante_Consola!$A$5:$B$8,2)</f>
        <v>4</v>
      </c>
      <c r="G8224" s="3" t="str">
        <f t="shared" si="128"/>
        <v>2016-03-29 00:00:00</v>
      </c>
    </row>
    <row r="8225" spans="1:7" x14ac:dyDescent="0.25">
      <c r="A8225" t="s">
        <v>14180</v>
      </c>
      <c r="B8225" s="3">
        <v>43221</v>
      </c>
      <c r="C8225" t="s">
        <v>12532</v>
      </c>
      <c r="D8225" t="s">
        <v>22</v>
      </c>
      <c r="E8225" t="s">
        <v>14181</v>
      </c>
      <c r="F8225">
        <f>+VLOOKUP(C8225,Fabricante_Consola!$A$5:$B$8,2)</f>
        <v>4</v>
      </c>
      <c r="G8225" s="3" t="str">
        <f t="shared" si="128"/>
        <v>2018-05-01 00:00:00</v>
      </c>
    </row>
    <row r="8226" spans="1:7" x14ac:dyDescent="0.25">
      <c r="A8226" t="s">
        <v>8296</v>
      </c>
      <c r="B8226" s="3">
        <v>43101</v>
      </c>
      <c r="C8226" t="s">
        <v>12532</v>
      </c>
      <c r="D8226" t="s">
        <v>2</v>
      </c>
      <c r="E8226" t="s">
        <v>14182</v>
      </c>
      <c r="F8226">
        <f>+VLOOKUP(C8226,Fabricante_Consola!$A$5:$B$8,2)</f>
        <v>4</v>
      </c>
      <c r="G8226" s="3" t="str">
        <f t="shared" si="128"/>
        <v>2018-01-01 00:00:00</v>
      </c>
    </row>
    <row r="8227" spans="1:7" x14ac:dyDescent="0.25">
      <c r="A8227" t="s">
        <v>14183</v>
      </c>
      <c r="B8227" s="3">
        <v>41689</v>
      </c>
      <c r="C8227" t="s">
        <v>12532</v>
      </c>
      <c r="D8227" t="s">
        <v>2</v>
      </c>
      <c r="E8227" t="s">
        <v>14184</v>
      </c>
      <c r="F8227">
        <f>+VLOOKUP(C8227,Fabricante_Consola!$A$5:$B$8,2)</f>
        <v>4</v>
      </c>
      <c r="G8227" s="3" t="str">
        <f t="shared" si="128"/>
        <v>2014-02-19 00:00:00</v>
      </c>
    </row>
    <row r="8228" spans="1:7" x14ac:dyDescent="0.25">
      <c r="A8228" t="s">
        <v>14876</v>
      </c>
      <c r="B8228" s="3">
        <v>41737</v>
      </c>
      <c r="C8228" t="s">
        <v>12532</v>
      </c>
      <c r="D8228" t="s">
        <v>123</v>
      </c>
      <c r="E8228" t="s">
        <v>14185</v>
      </c>
      <c r="F8228">
        <f>+VLOOKUP(C8228,Fabricante_Consola!$A$5:$B$8,2)</f>
        <v>4</v>
      </c>
      <c r="G8228" s="3" t="str">
        <f t="shared" si="128"/>
        <v>2014-04-08 00:00:00</v>
      </c>
    </row>
    <row r="8229" spans="1:7" x14ac:dyDescent="0.25">
      <c r="A8229" t="s">
        <v>8301</v>
      </c>
      <c r="B8229" s="3">
        <v>43101</v>
      </c>
      <c r="C8229" t="s">
        <v>12532</v>
      </c>
      <c r="D8229" t="s">
        <v>290</v>
      </c>
      <c r="E8229" t="s">
        <v>14186</v>
      </c>
      <c r="F8229">
        <f>+VLOOKUP(C8229,Fabricante_Consola!$A$5:$B$8,2)</f>
        <v>4</v>
      </c>
      <c r="G8229" s="3" t="str">
        <f t="shared" si="128"/>
        <v>2018-01-01 00:00:00</v>
      </c>
    </row>
    <row r="8230" spans="1:7" x14ac:dyDescent="0.25">
      <c r="A8230" t="s">
        <v>14187</v>
      </c>
      <c r="B8230" s="3">
        <v>43101</v>
      </c>
      <c r="C8230" t="s">
        <v>12532</v>
      </c>
      <c r="D8230" t="s">
        <v>2</v>
      </c>
      <c r="E8230" t="s">
        <v>14188</v>
      </c>
      <c r="F8230">
        <f>+VLOOKUP(C8230,Fabricante_Consola!$A$5:$B$8,2)</f>
        <v>4</v>
      </c>
      <c r="G8230" s="3" t="str">
        <f t="shared" si="128"/>
        <v>2018-01-01 00:00:00</v>
      </c>
    </row>
    <row r="8231" spans="1:7" x14ac:dyDescent="0.25">
      <c r="A8231" t="s">
        <v>8305</v>
      </c>
      <c r="B8231" s="3">
        <v>41920</v>
      </c>
      <c r="C8231" t="s">
        <v>12532</v>
      </c>
      <c r="D8231" t="s">
        <v>57</v>
      </c>
      <c r="E8231" t="s">
        <v>14189</v>
      </c>
      <c r="F8231">
        <f>+VLOOKUP(C8231,Fabricante_Consola!$A$5:$B$8,2)</f>
        <v>4</v>
      </c>
      <c r="G8231" s="3" t="str">
        <f t="shared" si="128"/>
        <v>2014-10-08 00:00:00</v>
      </c>
    </row>
    <row r="8232" spans="1:7" x14ac:dyDescent="0.25">
      <c r="A8232" t="s">
        <v>8307</v>
      </c>
      <c r="B8232" s="3">
        <v>42808</v>
      </c>
      <c r="C8232" t="s">
        <v>12532</v>
      </c>
      <c r="D8232" t="s">
        <v>57</v>
      </c>
      <c r="E8232" t="s">
        <v>14190</v>
      </c>
      <c r="F8232">
        <f>+VLOOKUP(C8232,Fabricante_Consola!$A$5:$B$8,2)</f>
        <v>4</v>
      </c>
      <c r="G8232" s="3" t="str">
        <f t="shared" si="128"/>
        <v>2017-03-14 00:00:00</v>
      </c>
    </row>
    <row r="8233" spans="1:7" x14ac:dyDescent="0.25">
      <c r="A8233" t="s">
        <v>8309</v>
      </c>
      <c r="B8233" s="3">
        <v>42766</v>
      </c>
      <c r="C8233" t="s">
        <v>12532</v>
      </c>
      <c r="D8233" t="s">
        <v>15</v>
      </c>
      <c r="E8233" t="s">
        <v>14191</v>
      </c>
      <c r="F8233">
        <f>+VLOOKUP(C8233,Fabricante_Consola!$A$5:$B$8,2)</f>
        <v>4</v>
      </c>
      <c r="G8233" s="3" t="str">
        <f t="shared" si="128"/>
        <v>2017-01-31 00:00:00</v>
      </c>
    </row>
    <row r="8234" spans="1:7" x14ac:dyDescent="0.25">
      <c r="A8234" t="s">
        <v>8311</v>
      </c>
      <c r="B8234" s="3">
        <v>42802</v>
      </c>
      <c r="C8234" t="s">
        <v>12532</v>
      </c>
      <c r="D8234" t="s">
        <v>123</v>
      </c>
      <c r="E8234" t="s">
        <v>14192</v>
      </c>
      <c r="F8234">
        <f>+VLOOKUP(C8234,Fabricante_Consola!$A$5:$B$8,2)</f>
        <v>4</v>
      </c>
      <c r="G8234" s="3" t="str">
        <f t="shared" si="128"/>
        <v>2017-03-08 00:00:00</v>
      </c>
    </row>
    <row r="8235" spans="1:7" x14ac:dyDescent="0.25">
      <c r="A8235" t="s">
        <v>8313</v>
      </c>
      <c r="B8235" s="3">
        <v>42223</v>
      </c>
      <c r="C8235" t="s">
        <v>12532</v>
      </c>
      <c r="D8235" t="s">
        <v>15</v>
      </c>
      <c r="E8235" t="s">
        <v>14193</v>
      </c>
      <c r="F8235">
        <f>+VLOOKUP(C8235,Fabricante_Consola!$A$5:$B$8,2)</f>
        <v>4</v>
      </c>
      <c r="G8235" s="3" t="str">
        <f t="shared" si="128"/>
        <v>2015-08-07 00:00:00</v>
      </c>
    </row>
    <row r="8236" spans="1:7" x14ac:dyDescent="0.25">
      <c r="A8236" t="s">
        <v>14194</v>
      </c>
      <c r="B8236" s="3">
        <v>43101</v>
      </c>
      <c r="C8236" t="s">
        <v>12532</v>
      </c>
      <c r="D8236" t="s">
        <v>5</v>
      </c>
      <c r="E8236" t="s">
        <v>14195</v>
      </c>
      <c r="F8236">
        <f>+VLOOKUP(C8236,Fabricante_Consola!$A$5:$B$8,2)</f>
        <v>4</v>
      </c>
      <c r="G8236" s="3" t="str">
        <f t="shared" si="128"/>
        <v>2018-01-01 00:00:00</v>
      </c>
    </row>
    <row r="8237" spans="1:7" x14ac:dyDescent="0.25">
      <c r="A8237" t="s">
        <v>14196</v>
      </c>
      <c r="B8237" s="3">
        <v>42762</v>
      </c>
      <c r="C8237" t="s">
        <v>12532</v>
      </c>
      <c r="D8237" t="s">
        <v>83</v>
      </c>
      <c r="E8237" t="s">
        <v>14197</v>
      </c>
      <c r="F8237">
        <f>+VLOOKUP(C8237,Fabricante_Consola!$A$5:$B$8,2)</f>
        <v>4</v>
      </c>
      <c r="G8237" s="3" t="str">
        <f t="shared" si="128"/>
        <v>2017-01-27 00:00:00</v>
      </c>
    </row>
    <row r="8238" spans="1:7" x14ac:dyDescent="0.25">
      <c r="A8238" t="s">
        <v>14198</v>
      </c>
      <c r="B8238" s="3">
        <v>41943</v>
      </c>
      <c r="C8238" t="s">
        <v>12532</v>
      </c>
      <c r="D8238" t="s">
        <v>2</v>
      </c>
      <c r="E8238" t="s">
        <v>14199</v>
      </c>
      <c r="F8238">
        <f>+VLOOKUP(C8238,Fabricante_Consola!$A$5:$B$8,2)</f>
        <v>4</v>
      </c>
      <c r="G8238" s="3" t="str">
        <f t="shared" si="128"/>
        <v>2014-10-31 00:00:00</v>
      </c>
    </row>
    <row r="8239" spans="1:7" x14ac:dyDescent="0.25">
      <c r="A8239" t="s">
        <v>14200</v>
      </c>
      <c r="B8239" s="3">
        <v>43101</v>
      </c>
      <c r="C8239" t="s">
        <v>12532</v>
      </c>
      <c r="D8239" t="s">
        <v>9</v>
      </c>
      <c r="E8239" t="s">
        <v>14201</v>
      </c>
      <c r="F8239">
        <f>+VLOOKUP(C8239,Fabricante_Consola!$A$5:$B$8,2)</f>
        <v>4</v>
      </c>
      <c r="G8239" s="3" t="str">
        <f t="shared" si="128"/>
        <v>2018-01-01 00:00:00</v>
      </c>
    </row>
    <row r="8240" spans="1:7" x14ac:dyDescent="0.25">
      <c r="A8240" t="s">
        <v>14202</v>
      </c>
      <c r="B8240" s="3">
        <v>42944</v>
      </c>
      <c r="C8240" t="s">
        <v>12532</v>
      </c>
      <c r="D8240" t="s">
        <v>66</v>
      </c>
      <c r="E8240" t="s">
        <v>14203</v>
      </c>
      <c r="F8240">
        <f>+VLOOKUP(C8240,Fabricante_Consola!$A$5:$B$8,2)</f>
        <v>4</v>
      </c>
      <c r="G8240" s="3" t="str">
        <f t="shared" si="128"/>
        <v>2017-07-28 00:00:00</v>
      </c>
    </row>
    <row r="8241" spans="1:7" x14ac:dyDescent="0.25">
      <c r="A8241" t="s">
        <v>14204</v>
      </c>
      <c r="B8241" s="3">
        <v>42969</v>
      </c>
      <c r="C8241" t="s">
        <v>12532</v>
      </c>
      <c r="D8241" t="s">
        <v>2</v>
      </c>
      <c r="E8241" t="s">
        <v>14205</v>
      </c>
      <c r="F8241">
        <f>+VLOOKUP(C8241,Fabricante_Consola!$A$5:$B$8,2)</f>
        <v>4</v>
      </c>
      <c r="G8241" s="3" t="str">
        <f t="shared" si="128"/>
        <v>2017-08-22 00:00:00</v>
      </c>
    </row>
    <row r="8242" spans="1:7" x14ac:dyDescent="0.25">
      <c r="A8242" t="s">
        <v>14950</v>
      </c>
      <c r="B8242" s="3">
        <v>43101</v>
      </c>
      <c r="C8242" t="s">
        <v>12532</v>
      </c>
      <c r="D8242" t="s">
        <v>2</v>
      </c>
      <c r="E8242" t="s">
        <v>14206</v>
      </c>
      <c r="F8242">
        <f>+VLOOKUP(C8242,Fabricante_Consola!$A$5:$B$8,2)</f>
        <v>4</v>
      </c>
      <c r="G8242" s="3" t="str">
        <f t="shared" si="128"/>
        <v>2018-01-01 00:00:00</v>
      </c>
    </row>
    <row r="8243" spans="1:7" x14ac:dyDescent="0.25">
      <c r="A8243" t="s">
        <v>8323</v>
      </c>
      <c r="B8243" s="3">
        <v>42675</v>
      </c>
      <c r="C8243" t="s">
        <v>12532</v>
      </c>
      <c r="D8243" t="s">
        <v>2</v>
      </c>
      <c r="E8243" t="s">
        <v>14207</v>
      </c>
      <c r="F8243">
        <f>+VLOOKUP(C8243,Fabricante_Consola!$A$5:$B$8,2)</f>
        <v>4</v>
      </c>
      <c r="G8243" s="3" t="str">
        <f t="shared" si="128"/>
        <v>2016-11-01 00:00:00</v>
      </c>
    </row>
    <row r="8244" spans="1:7" x14ac:dyDescent="0.25">
      <c r="A8244" t="s">
        <v>14208</v>
      </c>
      <c r="B8244" s="3">
        <v>42998</v>
      </c>
      <c r="C8244" t="s">
        <v>12532</v>
      </c>
      <c r="D8244" t="s">
        <v>123</v>
      </c>
      <c r="E8244" t="s">
        <v>14209</v>
      </c>
      <c r="F8244">
        <f>+VLOOKUP(C8244,Fabricante_Consola!$A$5:$B$8,2)</f>
        <v>4</v>
      </c>
      <c r="G8244" s="3" t="str">
        <f t="shared" si="128"/>
        <v>2017-09-20 00:00:00</v>
      </c>
    </row>
    <row r="8245" spans="1:7" x14ac:dyDescent="0.25">
      <c r="A8245" t="s">
        <v>14951</v>
      </c>
      <c r="B8245" s="3">
        <v>43046</v>
      </c>
      <c r="C8245" t="s">
        <v>12532</v>
      </c>
      <c r="D8245" t="s">
        <v>66</v>
      </c>
      <c r="E8245" t="s">
        <v>14210</v>
      </c>
      <c r="F8245">
        <f>+VLOOKUP(C8245,Fabricante_Consola!$A$5:$B$8,2)</f>
        <v>4</v>
      </c>
      <c r="G8245" s="3" t="str">
        <f t="shared" si="128"/>
        <v>2017-11-07 00:00:00</v>
      </c>
    </row>
    <row r="8246" spans="1:7" x14ac:dyDescent="0.25">
      <c r="A8246" t="s">
        <v>14211</v>
      </c>
      <c r="B8246" s="3">
        <v>43101</v>
      </c>
      <c r="C8246" t="s">
        <v>12532</v>
      </c>
      <c r="D8246" t="s">
        <v>66</v>
      </c>
      <c r="E8246" t="s">
        <v>14212</v>
      </c>
      <c r="F8246">
        <f>+VLOOKUP(C8246,Fabricante_Consola!$A$5:$B$8,2)</f>
        <v>4</v>
      </c>
      <c r="G8246" s="3" t="str">
        <f t="shared" si="128"/>
        <v>2018-01-01 00:00:00</v>
      </c>
    </row>
    <row r="8247" spans="1:7" x14ac:dyDescent="0.25">
      <c r="A8247" t="s">
        <v>8333</v>
      </c>
      <c r="B8247" s="3">
        <v>43101</v>
      </c>
      <c r="C8247" t="s">
        <v>12532</v>
      </c>
      <c r="D8247" t="s">
        <v>5</v>
      </c>
      <c r="E8247" t="s">
        <v>14213</v>
      </c>
      <c r="F8247">
        <f>+VLOOKUP(C8247,Fabricante_Consola!$A$5:$B$8,2)</f>
        <v>4</v>
      </c>
      <c r="G8247" s="3" t="str">
        <f t="shared" si="128"/>
        <v>2018-01-01 00:00:00</v>
      </c>
    </row>
    <row r="8248" spans="1:7" x14ac:dyDescent="0.25">
      <c r="A8248" t="s">
        <v>14214</v>
      </c>
      <c r="B8248" s="3">
        <v>42230</v>
      </c>
      <c r="C8248" t="s">
        <v>12532</v>
      </c>
      <c r="D8248" t="s">
        <v>5</v>
      </c>
      <c r="E8248" t="s">
        <v>14215</v>
      </c>
      <c r="F8248">
        <f>+VLOOKUP(C8248,Fabricante_Consola!$A$5:$B$8,2)</f>
        <v>4</v>
      </c>
      <c r="G8248" s="3" t="str">
        <f t="shared" si="128"/>
        <v>2015-08-14 00:00:00</v>
      </c>
    </row>
    <row r="8249" spans="1:7" x14ac:dyDescent="0.25">
      <c r="A8249" t="s">
        <v>14216</v>
      </c>
      <c r="B8249" s="3">
        <v>43101</v>
      </c>
      <c r="C8249" t="s">
        <v>12532</v>
      </c>
      <c r="D8249" t="s">
        <v>223</v>
      </c>
      <c r="E8249" t="s">
        <v>14217</v>
      </c>
      <c r="F8249">
        <f>+VLOOKUP(C8249,Fabricante_Consola!$A$5:$B$8,2)</f>
        <v>4</v>
      </c>
      <c r="G8249" s="3" t="str">
        <f t="shared" si="128"/>
        <v>2018-01-01 00:00:00</v>
      </c>
    </row>
    <row r="8250" spans="1:7" x14ac:dyDescent="0.25">
      <c r="A8250" t="s">
        <v>8337</v>
      </c>
      <c r="B8250" s="3">
        <v>42563</v>
      </c>
      <c r="C8250" t="s">
        <v>12532</v>
      </c>
      <c r="D8250" t="s">
        <v>2</v>
      </c>
      <c r="E8250" t="s">
        <v>14218</v>
      </c>
      <c r="F8250">
        <f>+VLOOKUP(C8250,Fabricante_Consola!$A$5:$B$8,2)</f>
        <v>4</v>
      </c>
      <c r="G8250" s="3" t="str">
        <f t="shared" si="128"/>
        <v>2016-07-12 00:00:00</v>
      </c>
    </row>
    <row r="8251" spans="1:7" x14ac:dyDescent="0.25">
      <c r="A8251" t="s">
        <v>14219</v>
      </c>
      <c r="B8251" s="3">
        <v>43101</v>
      </c>
      <c r="C8251" t="s">
        <v>12532</v>
      </c>
      <c r="D8251" t="s">
        <v>20</v>
      </c>
      <c r="E8251" t="s">
        <v>14220</v>
      </c>
      <c r="F8251">
        <f>+VLOOKUP(C8251,Fabricante_Consola!$A$5:$B$8,2)</f>
        <v>4</v>
      </c>
      <c r="G8251" s="3" t="str">
        <f t="shared" si="128"/>
        <v>2018-01-01 00:00:00</v>
      </c>
    </row>
    <row r="8252" spans="1:7" x14ac:dyDescent="0.25">
      <c r="A8252" t="s">
        <v>8339</v>
      </c>
      <c r="B8252" s="3">
        <v>43101</v>
      </c>
      <c r="C8252" t="s">
        <v>12532</v>
      </c>
      <c r="D8252" t="s">
        <v>66</v>
      </c>
      <c r="E8252" t="s">
        <v>14221</v>
      </c>
      <c r="F8252">
        <f>+VLOOKUP(C8252,Fabricante_Consola!$A$5:$B$8,2)</f>
        <v>4</v>
      </c>
      <c r="G8252" s="3" t="str">
        <f t="shared" si="128"/>
        <v>2018-01-01 00:00:00</v>
      </c>
    </row>
    <row r="8253" spans="1:7" x14ac:dyDescent="0.25">
      <c r="A8253" t="s">
        <v>14222</v>
      </c>
      <c r="B8253" s="3">
        <v>42342</v>
      </c>
      <c r="C8253" t="s">
        <v>12532</v>
      </c>
      <c r="D8253" t="s">
        <v>99</v>
      </c>
      <c r="E8253" t="s">
        <v>14223</v>
      </c>
      <c r="F8253">
        <f>+VLOOKUP(C8253,Fabricante_Consola!$A$5:$B$8,2)</f>
        <v>4</v>
      </c>
      <c r="G8253" s="3" t="str">
        <f t="shared" si="128"/>
        <v>2015-12-04 00:00:00</v>
      </c>
    </row>
    <row r="8254" spans="1:7" x14ac:dyDescent="0.25">
      <c r="A8254" t="s">
        <v>14224</v>
      </c>
      <c r="B8254" s="3">
        <v>43101</v>
      </c>
      <c r="C8254" t="s">
        <v>12532</v>
      </c>
      <c r="D8254" t="s">
        <v>20</v>
      </c>
      <c r="E8254" t="s">
        <v>14225</v>
      </c>
      <c r="F8254">
        <f>+VLOOKUP(C8254,Fabricante_Consola!$A$5:$B$8,2)</f>
        <v>4</v>
      </c>
      <c r="G8254" s="3" t="str">
        <f t="shared" si="128"/>
        <v>2018-01-01 00:00:00</v>
      </c>
    </row>
    <row r="8255" spans="1:7" x14ac:dyDescent="0.25">
      <c r="A8255" t="s">
        <v>14226</v>
      </c>
      <c r="B8255" s="3">
        <v>41773</v>
      </c>
      <c r="C8255" t="s">
        <v>12532</v>
      </c>
      <c r="D8255" t="s">
        <v>2</v>
      </c>
      <c r="E8255" t="s">
        <v>14227</v>
      </c>
      <c r="F8255">
        <f>+VLOOKUP(C8255,Fabricante_Consola!$A$5:$B$8,2)</f>
        <v>4</v>
      </c>
      <c r="G8255" s="3" t="str">
        <f t="shared" si="128"/>
        <v>2014-05-14 00:00:00</v>
      </c>
    </row>
    <row r="8256" spans="1:7" x14ac:dyDescent="0.25">
      <c r="A8256" t="s">
        <v>8355</v>
      </c>
      <c r="B8256" s="3">
        <v>42251</v>
      </c>
      <c r="C8256" t="s">
        <v>12532</v>
      </c>
      <c r="D8256" t="s">
        <v>20</v>
      </c>
      <c r="E8256" t="s">
        <v>14228</v>
      </c>
      <c r="F8256">
        <f>+VLOOKUP(C8256,Fabricante_Consola!$A$5:$B$8,2)</f>
        <v>4</v>
      </c>
      <c r="G8256" s="3" t="str">
        <f t="shared" si="128"/>
        <v>2015-09-04 00:00:00</v>
      </c>
    </row>
    <row r="8257" spans="1:7" x14ac:dyDescent="0.25">
      <c r="A8257" t="s">
        <v>14229</v>
      </c>
      <c r="B8257" s="3">
        <v>42895</v>
      </c>
      <c r="C8257" t="s">
        <v>12532</v>
      </c>
      <c r="D8257" t="s">
        <v>35</v>
      </c>
      <c r="E8257" t="s">
        <v>14230</v>
      </c>
      <c r="F8257">
        <f>+VLOOKUP(C8257,Fabricante_Consola!$A$5:$B$8,2)</f>
        <v>4</v>
      </c>
      <c r="G8257" s="3" t="str">
        <f t="shared" si="128"/>
        <v>2017-06-09 00:00:00</v>
      </c>
    </row>
    <row r="8258" spans="1:7" x14ac:dyDescent="0.25">
      <c r="A8258" t="s">
        <v>14231</v>
      </c>
      <c r="B8258" s="3">
        <v>42493</v>
      </c>
      <c r="C8258" t="s">
        <v>12532</v>
      </c>
      <c r="D8258" t="s">
        <v>2</v>
      </c>
      <c r="E8258" t="s">
        <v>14232</v>
      </c>
      <c r="F8258">
        <f>+VLOOKUP(C8258,Fabricante_Consola!$A$5:$B$8,2)</f>
        <v>4</v>
      </c>
      <c r="G8258" s="3" t="str">
        <f t="shared" si="128"/>
        <v>2016-05-03 00:00:00</v>
      </c>
    </row>
    <row r="8259" spans="1:7" x14ac:dyDescent="0.25">
      <c r="A8259" t="s">
        <v>14233</v>
      </c>
      <c r="B8259" s="3">
        <v>43101</v>
      </c>
      <c r="C8259" t="s">
        <v>12532</v>
      </c>
      <c r="D8259" t="s">
        <v>2</v>
      </c>
      <c r="E8259" t="s">
        <v>14234</v>
      </c>
      <c r="F8259">
        <f>+VLOOKUP(C8259,Fabricante_Consola!$A$5:$B$8,2)</f>
        <v>4</v>
      </c>
      <c r="G8259" s="3" t="str">
        <f t="shared" ref="G8259:G8322" si="129">+TEXT(B8259,"yyyy-mm-dd hh:mm:ss")</f>
        <v>2018-01-01 00:00:00</v>
      </c>
    </row>
    <row r="8260" spans="1:7" x14ac:dyDescent="0.25">
      <c r="A8260" t="s">
        <v>14235</v>
      </c>
      <c r="B8260" s="3">
        <v>42977</v>
      </c>
      <c r="C8260" t="s">
        <v>12532</v>
      </c>
      <c r="D8260" t="s">
        <v>5</v>
      </c>
      <c r="E8260" t="s">
        <v>14236</v>
      </c>
      <c r="F8260">
        <f>+VLOOKUP(C8260,Fabricante_Consola!$A$5:$B$8,2)</f>
        <v>4</v>
      </c>
      <c r="G8260" s="3" t="str">
        <f t="shared" si="129"/>
        <v>2017-08-30 00:00:00</v>
      </c>
    </row>
    <row r="8261" spans="1:7" x14ac:dyDescent="0.25">
      <c r="A8261" t="s">
        <v>14237</v>
      </c>
      <c r="B8261" s="3">
        <v>43174</v>
      </c>
      <c r="C8261" t="s">
        <v>12532</v>
      </c>
      <c r="D8261" t="s">
        <v>42</v>
      </c>
      <c r="E8261" t="s">
        <v>14238</v>
      </c>
      <c r="F8261">
        <f>+VLOOKUP(C8261,Fabricante_Consola!$A$5:$B$8,2)</f>
        <v>4</v>
      </c>
      <c r="G8261" s="3" t="str">
        <f t="shared" si="129"/>
        <v>2018-03-15 00:00:00</v>
      </c>
    </row>
    <row r="8262" spans="1:7" x14ac:dyDescent="0.25">
      <c r="A8262" t="s">
        <v>14239</v>
      </c>
      <c r="B8262" s="3">
        <v>42969</v>
      </c>
      <c r="C8262" t="s">
        <v>12532</v>
      </c>
      <c r="D8262" t="s">
        <v>352</v>
      </c>
      <c r="E8262" t="s">
        <v>14240</v>
      </c>
      <c r="F8262">
        <f>+VLOOKUP(C8262,Fabricante_Consola!$A$5:$B$8,2)</f>
        <v>4</v>
      </c>
      <c r="G8262" s="3" t="str">
        <f t="shared" si="129"/>
        <v>2017-08-22 00:00:00</v>
      </c>
    </row>
    <row r="8263" spans="1:7" x14ac:dyDescent="0.25">
      <c r="A8263" t="s">
        <v>14241</v>
      </c>
      <c r="B8263" s="3">
        <v>43101</v>
      </c>
      <c r="C8263" t="s">
        <v>12532</v>
      </c>
      <c r="D8263" t="s">
        <v>66</v>
      </c>
      <c r="E8263" t="s">
        <v>14242</v>
      </c>
      <c r="F8263">
        <f>+VLOOKUP(C8263,Fabricante_Consola!$A$5:$B$8,2)</f>
        <v>4</v>
      </c>
      <c r="G8263" s="3" t="str">
        <f t="shared" si="129"/>
        <v>2018-01-01 00:00:00</v>
      </c>
    </row>
    <row r="8264" spans="1:7" x14ac:dyDescent="0.25">
      <c r="A8264" t="s">
        <v>14243</v>
      </c>
      <c r="B8264" s="3">
        <v>43154</v>
      </c>
      <c r="C8264" t="s">
        <v>12532</v>
      </c>
      <c r="D8264" t="s">
        <v>15</v>
      </c>
      <c r="E8264" t="s">
        <v>14244</v>
      </c>
      <c r="F8264">
        <f>+VLOOKUP(C8264,Fabricante_Consola!$A$5:$B$8,2)</f>
        <v>4</v>
      </c>
      <c r="G8264" s="3" t="str">
        <f t="shared" si="129"/>
        <v>2018-02-23 00:00:00</v>
      </c>
    </row>
    <row r="8265" spans="1:7" x14ac:dyDescent="0.25">
      <c r="A8265" t="s">
        <v>8371</v>
      </c>
      <c r="B8265" s="3">
        <v>42570</v>
      </c>
      <c r="C8265" t="s">
        <v>12532</v>
      </c>
      <c r="D8265" t="s">
        <v>83</v>
      </c>
      <c r="E8265" t="s">
        <v>14245</v>
      </c>
      <c r="F8265">
        <f>+VLOOKUP(C8265,Fabricante_Consola!$A$5:$B$8,2)</f>
        <v>4</v>
      </c>
      <c r="G8265" s="3" t="str">
        <f t="shared" si="129"/>
        <v>2016-07-19 00:00:00</v>
      </c>
    </row>
    <row r="8266" spans="1:7" x14ac:dyDescent="0.25">
      <c r="A8266" t="s">
        <v>14246</v>
      </c>
      <c r="B8266" s="3">
        <v>43101</v>
      </c>
      <c r="C8266" t="s">
        <v>12532</v>
      </c>
      <c r="D8266" t="s">
        <v>2</v>
      </c>
      <c r="E8266" t="s">
        <v>14247</v>
      </c>
      <c r="F8266">
        <f>+VLOOKUP(C8266,Fabricante_Consola!$A$5:$B$8,2)</f>
        <v>4</v>
      </c>
      <c r="G8266" s="3" t="str">
        <f t="shared" si="129"/>
        <v>2018-01-01 00:00:00</v>
      </c>
    </row>
    <row r="8267" spans="1:7" x14ac:dyDescent="0.25">
      <c r="A8267" t="s">
        <v>8373</v>
      </c>
      <c r="B8267" s="3">
        <v>42845</v>
      </c>
      <c r="C8267" t="s">
        <v>12532</v>
      </c>
      <c r="D8267" t="s">
        <v>165</v>
      </c>
      <c r="E8267" t="s">
        <v>14248</v>
      </c>
      <c r="F8267">
        <f>+VLOOKUP(C8267,Fabricante_Consola!$A$5:$B$8,2)</f>
        <v>4</v>
      </c>
      <c r="G8267" s="3" t="str">
        <f t="shared" si="129"/>
        <v>2017-04-20 00:00:00</v>
      </c>
    </row>
    <row r="8268" spans="1:7" x14ac:dyDescent="0.25">
      <c r="A8268" t="s">
        <v>8375</v>
      </c>
      <c r="B8268" s="3">
        <v>42767</v>
      </c>
      <c r="C8268" t="s">
        <v>12532</v>
      </c>
      <c r="D8268" t="s">
        <v>15</v>
      </c>
      <c r="E8268" t="s">
        <v>14249</v>
      </c>
      <c r="F8268">
        <f>+VLOOKUP(C8268,Fabricante_Consola!$A$5:$B$8,2)</f>
        <v>4</v>
      </c>
      <c r="G8268" s="3" t="str">
        <f t="shared" si="129"/>
        <v>2017-02-01 00:00:00</v>
      </c>
    </row>
    <row r="8269" spans="1:7" x14ac:dyDescent="0.25">
      <c r="A8269" t="s">
        <v>14250</v>
      </c>
      <c r="B8269" s="3">
        <v>43101</v>
      </c>
      <c r="C8269" t="s">
        <v>12532</v>
      </c>
      <c r="D8269" t="s">
        <v>15</v>
      </c>
      <c r="E8269" t="s">
        <v>14251</v>
      </c>
      <c r="F8269">
        <f>+VLOOKUP(C8269,Fabricante_Consola!$A$5:$B$8,2)</f>
        <v>4</v>
      </c>
      <c r="G8269" s="3" t="str">
        <f t="shared" si="129"/>
        <v>2018-01-01 00:00:00</v>
      </c>
    </row>
    <row r="8270" spans="1:7" x14ac:dyDescent="0.25">
      <c r="A8270" t="s">
        <v>8377</v>
      </c>
      <c r="B8270" s="3">
        <v>43151</v>
      </c>
      <c r="C8270" t="s">
        <v>12532</v>
      </c>
      <c r="D8270" t="s">
        <v>15</v>
      </c>
      <c r="E8270" t="s">
        <v>14252</v>
      </c>
      <c r="F8270">
        <f>+VLOOKUP(C8270,Fabricante_Consola!$A$5:$B$8,2)</f>
        <v>4</v>
      </c>
      <c r="G8270" s="3" t="str">
        <f t="shared" si="129"/>
        <v>2018-02-20 00:00:00</v>
      </c>
    </row>
    <row r="8271" spans="1:7" x14ac:dyDescent="0.25">
      <c r="A8271" t="s">
        <v>8381</v>
      </c>
      <c r="B8271" s="3">
        <v>43038</v>
      </c>
      <c r="C8271" t="s">
        <v>12532</v>
      </c>
      <c r="D8271" t="s">
        <v>15</v>
      </c>
      <c r="E8271" t="s">
        <v>14253</v>
      </c>
      <c r="F8271">
        <f>+VLOOKUP(C8271,Fabricante_Consola!$A$5:$B$8,2)</f>
        <v>4</v>
      </c>
      <c r="G8271" s="3" t="str">
        <f t="shared" si="129"/>
        <v>2017-10-30 00:00:00</v>
      </c>
    </row>
    <row r="8272" spans="1:7" x14ac:dyDescent="0.25">
      <c r="A8272" t="s">
        <v>8385</v>
      </c>
      <c r="B8272" s="3">
        <v>43466</v>
      </c>
      <c r="C8272" t="s">
        <v>12532</v>
      </c>
      <c r="D8272" t="s">
        <v>2</v>
      </c>
      <c r="E8272" t="s">
        <v>14254</v>
      </c>
      <c r="F8272">
        <f>+VLOOKUP(C8272,Fabricante_Consola!$A$5:$B$8,2)</f>
        <v>4</v>
      </c>
      <c r="G8272" s="3" t="str">
        <f t="shared" si="129"/>
        <v>2019-01-01 00:00:00</v>
      </c>
    </row>
    <row r="8273" spans="1:7" x14ac:dyDescent="0.25">
      <c r="A8273" t="s">
        <v>8387</v>
      </c>
      <c r="B8273" s="3">
        <v>43101</v>
      </c>
      <c r="C8273" t="s">
        <v>12532</v>
      </c>
      <c r="D8273" t="s">
        <v>399</v>
      </c>
      <c r="E8273" t="s">
        <v>14255</v>
      </c>
      <c r="F8273">
        <f>+VLOOKUP(C8273,Fabricante_Consola!$A$5:$B$8,2)</f>
        <v>4</v>
      </c>
      <c r="G8273" s="3" t="str">
        <f t="shared" si="129"/>
        <v>2018-01-01 00:00:00</v>
      </c>
    </row>
    <row r="8274" spans="1:7" x14ac:dyDescent="0.25">
      <c r="A8274" t="s">
        <v>8389</v>
      </c>
      <c r="B8274" s="3">
        <v>42804</v>
      </c>
      <c r="C8274" t="s">
        <v>12532</v>
      </c>
      <c r="D8274" t="s">
        <v>20</v>
      </c>
      <c r="E8274" t="s">
        <v>14256</v>
      </c>
      <c r="F8274">
        <f>+VLOOKUP(C8274,Fabricante_Consola!$A$5:$B$8,2)</f>
        <v>4</v>
      </c>
      <c r="G8274" s="3" t="str">
        <f t="shared" si="129"/>
        <v>2017-03-10 00:00:00</v>
      </c>
    </row>
    <row r="8275" spans="1:7" x14ac:dyDescent="0.25">
      <c r="A8275" t="s">
        <v>8391</v>
      </c>
      <c r="B8275" s="3">
        <v>42200</v>
      </c>
      <c r="C8275" t="s">
        <v>12532</v>
      </c>
      <c r="D8275" t="s">
        <v>123</v>
      </c>
      <c r="E8275" t="s">
        <v>14257</v>
      </c>
      <c r="F8275">
        <f>+VLOOKUP(C8275,Fabricante_Consola!$A$5:$B$8,2)</f>
        <v>4</v>
      </c>
      <c r="G8275" s="3" t="str">
        <f t="shared" si="129"/>
        <v>2015-07-15 00:00:00</v>
      </c>
    </row>
    <row r="8276" spans="1:7" x14ac:dyDescent="0.25">
      <c r="A8276" t="s">
        <v>14258</v>
      </c>
      <c r="B8276" s="3">
        <v>42949</v>
      </c>
      <c r="C8276" t="s">
        <v>12532</v>
      </c>
      <c r="D8276" t="s">
        <v>15</v>
      </c>
      <c r="E8276" t="s">
        <v>14259</v>
      </c>
      <c r="F8276">
        <f>+VLOOKUP(C8276,Fabricante_Consola!$A$5:$B$8,2)</f>
        <v>4</v>
      </c>
      <c r="G8276" s="3" t="str">
        <f t="shared" si="129"/>
        <v>2017-08-02 00:00:00</v>
      </c>
    </row>
    <row r="8277" spans="1:7" x14ac:dyDescent="0.25">
      <c r="A8277" t="s">
        <v>14260</v>
      </c>
      <c r="B8277" s="3">
        <v>43101</v>
      </c>
      <c r="C8277" t="s">
        <v>12532</v>
      </c>
      <c r="D8277" t="s">
        <v>51</v>
      </c>
      <c r="E8277" t="s">
        <v>14261</v>
      </c>
      <c r="F8277">
        <f>+VLOOKUP(C8277,Fabricante_Consola!$A$5:$B$8,2)</f>
        <v>4</v>
      </c>
      <c r="G8277" s="3" t="str">
        <f t="shared" si="129"/>
        <v>2018-01-01 00:00:00</v>
      </c>
    </row>
    <row r="8278" spans="1:7" x14ac:dyDescent="0.25">
      <c r="A8278" t="s">
        <v>14262</v>
      </c>
      <c r="B8278" s="3">
        <v>42830</v>
      </c>
      <c r="C8278" t="s">
        <v>12532</v>
      </c>
      <c r="D8278" t="s">
        <v>2</v>
      </c>
      <c r="E8278" t="s">
        <v>14263</v>
      </c>
      <c r="F8278">
        <f>+VLOOKUP(C8278,Fabricante_Consola!$A$5:$B$8,2)</f>
        <v>4</v>
      </c>
      <c r="G8278" s="3" t="str">
        <f t="shared" si="129"/>
        <v>2017-04-05 00:00:00</v>
      </c>
    </row>
    <row r="8279" spans="1:7" x14ac:dyDescent="0.25">
      <c r="A8279" t="s">
        <v>8395</v>
      </c>
      <c r="B8279" s="3">
        <v>42489</v>
      </c>
      <c r="C8279" t="s">
        <v>12532</v>
      </c>
      <c r="D8279" t="s">
        <v>15</v>
      </c>
      <c r="E8279" t="s">
        <v>14264</v>
      </c>
      <c r="F8279">
        <f>+VLOOKUP(C8279,Fabricante_Consola!$A$5:$B$8,2)</f>
        <v>4</v>
      </c>
      <c r="G8279" s="3" t="str">
        <f t="shared" si="129"/>
        <v>2016-04-29 00:00:00</v>
      </c>
    </row>
    <row r="8280" spans="1:7" x14ac:dyDescent="0.25">
      <c r="A8280" t="s">
        <v>8397</v>
      </c>
      <c r="B8280" s="3">
        <v>42080</v>
      </c>
      <c r="C8280" t="s">
        <v>12532</v>
      </c>
      <c r="D8280" t="s">
        <v>165</v>
      </c>
      <c r="E8280" t="s">
        <v>14265</v>
      </c>
      <c r="F8280">
        <f>+VLOOKUP(C8280,Fabricante_Consola!$A$5:$B$8,2)</f>
        <v>4</v>
      </c>
      <c r="G8280" s="3" t="str">
        <f t="shared" si="129"/>
        <v>2015-03-17 00:00:00</v>
      </c>
    </row>
    <row r="8281" spans="1:7" x14ac:dyDescent="0.25">
      <c r="A8281" t="s">
        <v>8399</v>
      </c>
      <c r="B8281" s="3">
        <v>42178</v>
      </c>
      <c r="C8281" t="s">
        <v>12532</v>
      </c>
      <c r="D8281" t="s">
        <v>165</v>
      </c>
      <c r="E8281" t="s">
        <v>14266</v>
      </c>
      <c r="F8281">
        <f>+VLOOKUP(C8281,Fabricante_Consola!$A$5:$B$8,2)</f>
        <v>4</v>
      </c>
      <c r="G8281" s="3" t="str">
        <f t="shared" si="129"/>
        <v>2015-06-23 00:00:00</v>
      </c>
    </row>
    <row r="8282" spans="1:7" x14ac:dyDescent="0.25">
      <c r="A8282" t="s">
        <v>8401</v>
      </c>
      <c r="B8282" s="3">
        <v>42235</v>
      </c>
      <c r="C8282" t="s">
        <v>12532</v>
      </c>
      <c r="D8282" t="s">
        <v>165</v>
      </c>
      <c r="E8282" t="s">
        <v>14267</v>
      </c>
      <c r="F8282">
        <f>+VLOOKUP(C8282,Fabricante_Consola!$A$5:$B$8,2)</f>
        <v>4</v>
      </c>
      <c r="G8282" s="3" t="str">
        <f t="shared" si="129"/>
        <v>2015-08-19 00:00:00</v>
      </c>
    </row>
    <row r="8283" spans="1:7" x14ac:dyDescent="0.25">
      <c r="A8283" t="s">
        <v>8403</v>
      </c>
      <c r="B8283" s="3">
        <v>42298</v>
      </c>
      <c r="C8283" t="s">
        <v>12532</v>
      </c>
      <c r="D8283" t="s">
        <v>165</v>
      </c>
      <c r="E8283" t="s">
        <v>14268</v>
      </c>
      <c r="F8283">
        <f>+VLOOKUP(C8283,Fabricante_Consola!$A$5:$B$8,2)</f>
        <v>4</v>
      </c>
      <c r="G8283" s="3" t="str">
        <f t="shared" si="129"/>
        <v>2015-10-21 00:00:00</v>
      </c>
    </row>
    <row r="8284" spans="1:7" x14ac:dyDescent="0.25">
      <c r="A8284" t="s">
        <v>8405</v>
      </c>
      <c r="B8284" s="3">
        <v>41969</v>
      </c>
      <c r="C8284" t="s">
        <v>12532</v>
      </c>
      <c r="D8284" t="s">
        <v>165</v>
      </c>
      <c r="E8284" t="s">
        <v>14269</v>
      </c>
      <c r="F8284">
        <f>+VLOOKUP(C8284,Fabricante_Consola!$A$5:$B$8,2)</f>
        <v>4</v>
      </c>
      <c r="G8284" s="3" t="str">
        <f t="shared" si="129"/>
        <v>2014-11-26 00:00:00</v>
      </c>
    </row>
    <row r="8285" spans="1:7" x14ac:dyDescent="0.25">
      <c r="A8285" t="s">
        <v>8410</v>
      </c>
      <c r="B8285" s="3">
        <v>42872</v>
      </c>
      <c r="C8285" t="s">
        <v>12532</v>
      </c>
      <c r="D8285" t="s">
        <v>2</v>
      </c>
      <c r="E8285" t="s">
        <v>14270</v>
      </c>
      <c r="F8285">
        <f>+VLOOKUP(C8285,Fabricante_Consola!$A$5:$B$8,2)</f>
        <v>4</v>
      </c>
      <c r="G8285" s="3" t="str">
        <f t="shared" si="129"/>
        <v>2017-05-17 00:00:00</v>
      </c>
    </row>
    <row r="8286" spans="1:7" x14ac:dyDescent="0.25">
      <c r="A8286" t="s">
        <v>14271</v>
      </c>
      <c r="B8286" s="3">
        <v>43101</v>
      </c>
      <c r="C8286" t="s">
        <v>12532</v>
      </c>
      <c r="D8286" t="s">
        <v>5428</v>
      </c>
      <c r="E8286" t="s">
        <v>14272</v>
      </c>
      <c r="F8286">
        <f>+VLOOKUP(C8286,Fabricante_Consola!$A$5:$B$8,2)</f>
        <v>4</v>
      </c>
      <c r="G8286" s="3" t="str">
        <f t="shared" si="129"/>
        <v>2018-01-01 00:00:00</v>
      </c>
    </row>
    <row r="8287" spans="1:7" x14ac:dyDescent="0.25">
      <c r="A8287" t="s">
        <v>8416</v>
      </c>
      <c r="B8287" s="3">
        <v>42517</v>
      </c>
      <c r="C8287" t="s">
        <v>12532</v>
      </c>
      <c r="D8287" t="s">
        <v>2</v>
      </c>
      <c r="E8287" t="s">
        <v>14273</v>
      </c>
      <c r="F8287">
        <f>+VLOOKUP(C8287,Fabricante_Consola!$A$5:$B$8,2)</f>
        <v>4</v>
      </c>
      <c r="G8287" s="3" t="str">
        <f t="shared" si="129"/>
        <v>2016-05-27 00:00:00</v>
      </c>
    </row>
    <row r="8288" spans="1:7" x14ac:dyDescent="0.25">
      <c r="A8288" t="s">
        <v>8418</v>
      </c>
      <c r="B8288" s="3">
        <v>42888</v>
      </c>
      <c r="C8288" t="s">
        <v>12532</v>
      </c>
      <c r="D8288" t="s">
        <v>22</v>
      </c>
      <c r="E8288" t="s">
        <v>14274</v>
      </c>
      <c r="F8288">
        <f>+VLOOKUP(C8288,Fabricante_Consola!$A$5:$B$8,2)</f>
        <v>4</v>
      </c>
      <c r="G8288" s="3" t="str">
        <f t="shared" si="129"/>
        <v>2017-06-02 00:00:00</v>
      </c>
    </row>
    <row r="8289" spans="1:7" x14ac:dyDescent="0.25">
      <c r="A8289" t="s">
        <v>8420</v>
      </c>
      <c r="B8289" s="3">
        <v>42206</v>
      </c>
      <c r="C8289" t="s">
        <v>12532</v>
      </c>
      <c r="D8289" t="s">
        <v>223</v>
      </c>
      <c r="E8289" t="s">
        <v>14275</v>
      </c>
      <c r="F8289">
        <f>+VLOOKUP(C8289,Fabricante_Consola!$A$5:$B$8,2)</f>
        <v>4</v>
      </c>
      <c r="G8289" s="3" t="str">
        <f t="shared" si="129"/>
        <v>2015-07-21 00:00:00</v>
      </c>
    </row>
    <row r="8290" spans="1:7" x14ac:dyDescent="0.25">
      <c r="A8290" t="s">
        <v>14276</v>
      </c>
      <c r="B8290" s="3">
        <v>43101</v>
      </c>
      <c r="C8290" t="s">
        <v>12532</v>
      </c>
      <c r="D8290" t="s">
        <v>2</v>
      </c>
      <c r="E8290" t="s">
        <v>14277</v>
      </c>
      <c r="F8290">
        <f>+VLOOKUP(C8290,Fabricante_Consola!$A$5:$B$8,2)</f>
        <v>4</v>
      </c>
      <c r="G8290" s="3" t="str">
        <f t="shared" si="129"/>
        <v>2018-01-01 00:00:00</v>
      </c>
    </row>
    <row r="8291" spans="1:7" x14ac:dyDescent="0.25">
      <c r="A8291" t="s">
        <v>14278</v>
      </c>
      <c r="B8291" s="3">
        <v>43101</v>
      </c>
      <c r="C8291" t="s">
        <v>12532</v>
      </c>
      <c r="D8291" t="s">
        <v>42</v>
      </c>
      <c r="E8291" t="s">
        <v>14279</v>
      </c>
      <c r="F8291">
        <f>+VLOOKUP(C8291,Fabricante_Consola!$A$5:$B$8,2)</f>
        <v>4</v>
      </c>
      <c r="G8291" s="3" t="str">
        <f t="shared" si="129"/>
        <v>2018-01-01 00:00:00</v>
      </c>
    </row>
    <row r="8292" spans="1:7" x14ac:dyDescent="0.25">
      <c r="A8292" t="s">
        <v>8422</v>
      </c>
      <c r="B8292" s="3">
        <v>42713</v>
      </c>
      <c r="C8292" t="s">
        <v>12532</v>
      </c>
      <c r="D8292" t="s">
        <v>5</v>
      </c>
      <c r="E8292" t="s">
        <v>14280</v>
      </c>
      <c r="F8292">
        <f>+VLOOKUP(C8292,Fabricante_Consola!$A$5:$B$8,2)</f>
        <v>4</v>
      </c>
      <c r="G8292" s="3" t="str">
        <f t="shared" si="129"/>
        <v>2016-12-09 00:00:00</v>
      </c>
    </row>
    <row r="8293" spans="1:7" x14ac:dyDescent="0.25">
      <c r="A8293" t="s">
        <v>14281</v>
      </c>
      <c r="B8293" s="3">
        <v>43101</v>
      </c>
      <c r="C8293" t="s">
        <v>12532</v>
      </c>
      <c r="D8293" t="s">
        <v>5</v>
      </c>
      <c r="E8293" t="s">
        <v>14282</v>
      </c>
      <c r="F8293">
        <f>+VLOOKUP(C8293,Fabricante_Consola!$A$5:$B$8,2)</f>
        <v>4</v>
      </c>
      <c r="G8293" s="3" t="str">
        <f t="shared" si="129"/>
        <v>2018-01-01 00:00:00</v>
      </c>
    </row>
    <row r="8294" spans="1:7" x14ac:dyDescent="0.25">
      <c r="A8294" t="s">
        <v>8424</v>
      </c>
      <c r="B8294" s="3">
        <v>43101</v>
      </c>
      <c r="C8294" t="s">
        <v>12532</v>
      </c>
      <c r="D8294" t="s">
        <v>97</v>
      </c>
      <c r="E8294" t="s">
        <v>14283</v>
      </c>
      <c r="F8294">
        <f>+VLOOKUP(C8294,Fabricante_Consola!$A$5:$B$8,2)</f>
        <v>4</v>
      </c>
      <c r="G8294" s="3" t="str">
        <f t="shared" si="129"/>
        <v>2018-01-01 00:00:00</v>
      </c>
    </row>
    <row r="8295" spans="1:7" x14ac:dyDescent="0.25">
      <c r="A8295" t="s">
        <v>8426</v>
      </c>
      <c r="B8295" s="3">
        <v>41957</v>
      </c>
      <c r="C8295" t="s">
        <v>12532</v>
      </c>
      <c r="D8295" t="s">
        <v>57</v>
      </c>
      <c r="E8295" t="s">
        <v>14284</v>
      </c>
      <c r="F8295">
        <f>+VLOOKUP(C8295,Fabricante_Consola!$A$5:$B$8,2)</f>
        <v>4</v>
      </c>
      <c r="G8295" s="3" t="str">
        <f t="shared" si="129"/>
        <v>2014-11-14 00:00:00</v>
      </c>
    </row>
    <row r="8296" spans="1:7" x14ac:dyDescent="0.25">
      <c r="A8296" t="s">
        <v>14285</v>
      </c>
      <c r="B8296" s="3">
        <v>43101</v>
      </c>
      <c r="C8296" t="s">
        <v>12532</v>
      </c>
      <c r="E8296" t="s">
        <v>14286</v>
      </c>
      <c r="F8296">
        <f>+VLOOKUP(C8296,Fabricante_Consola!$A$5:$B$8,2)</f>
        <v>4</v>
      </c>
      <c r="G8296" s="3" t="str">
        <f t="shared" si="129"/>
        <v>2018-01-01 00:00:00</v>
      </c>
    </row>
    <row r="8297" spans="1:7" x14ac:dyDescent="0.25">
      <c r="A8297" t="s">
        <v>14287</v>
      </c>
      <c r="B8297" s="3">
        <v>43101</v>
      </c>
      <c r="C8297" t="s">
        <v>12532</v>
      </c>
      <c r="D8297" t="s">
        <v>364</v>
      </c>
      <c r="E8297" t="s">
        <v>14288</v>
      </c>
      <c r="F8297">
        <f>+VLOOKUP(C8297,Fabricante_Consola!$A$5:$B$8,2)</f>
        <v>4</v>
      </c>
      <c r="G8297" s="3" t="str">
        <f t="shared" si="129"/>
        <v>2018-01-01 00:00:00</v>
      </c>
    </row>
    <row r="8298" spans="1:7" x14ac:dyDescent="0.25">
      <c r="A8298" t="s">
        <v>8428</v>
      </c>
      <c r="B8298" s="3">
        <v>42438</v>
      </c>
      <c r="C8298" t="s">
        <v>12532</v>
      </c>
      <c r="D8298" t="s">
        <v>331</v>
      </c>
      <c r="E8298" t="s">
        <v>14289</v>
      </c>
      <c r="F8298">
        <f>+VLOOKUP(C8298,Fabricante_Consola!$A$5:$B$8,2)</f>
        <v>4</v>
      </c>
      <c r="G8298" s="3" t="str">
        <f t="shared" si="129"/>
        <v>2016-03-09 00:00:00</v>
      </c>
    </row>
    <row r="8299" spans="1:7" x14ac:dyDescent="0.25">
      <c r="A8299" t="s">
        <v>14290</v>
      </c>
      <c r="B8299" s="3">
        <v>42284</v>
      </c>
      <c r="C8299" t="s">
        <v>12532</v>
      </c>
      <c r="D8299" t="s">
        <v>123</v>
      </c>
      <c r="E8299" t="s">
        <v>14291</v>
      </c>
      <c r="F8299">
        <f>+VLOOKUP(C8299,Fabricante_Consola!$A$5:$B$8,2)</f>
        <v>4</v>
      </c>
      <c r="G8299" s="3" t="str">
        <f t="shared" si="129"/>
        <v>2015-10-07 00:00:00</v>
      </c>
    </row>
    <row r="8300" spans="1:7" x14ac:dyDescent="0.25">
      <c r="A8300" t="s">
        <v>8432</v>
      </c>
      <c r="B8300" s="3">
        <v>42437</v>
      </c>
      <c r="C8300" t="s">
        <v>12532</v>
      </c>
      <c r="D8300" t="s">
        <v>18</v>
      </c>
      <c r="E8300" t="s">
        <v>14292</v>
      </c>
      <c r="F8300">
        <f>+VLOOKUP(C8300,Fabricante_Consola!$A$5:$B$8,2)</f>
        <v>4</v>
      </c>
      <c r="G8300" s="3" t="str">
        <f t="shared" si="129"/>
        <v>2016-03-08 00:00:00</v>
      </c>
    </row>
    <row r="8301" spans="1:7" x14ac:dyDescent="0.25">
      <c r="A8301" t="s">
        <v>8434</v>
      </c>
      <c r="B8301" s="3">
        <v>41990</v>
      </c>
      <c r="C8301" t="s">
        <v>12532</v>
      </c>
      <c r="D8301" t="s">
        <v>18</v>
      </c>
      <c r="E8301" t="s">
        <v>14293</v>
      </c>
      <c r="F8301">
        <f>+VLOOKUP(C8301,Fabricante_Consola!$A$5:$B$8,2)</f>
        <v>4</v>
      </c>
      <c r="G8301" s="3" t="str">
        <f t="shared" si="129"/>
        <v>2014-12-17 00:00:00</v>
      </c>
    </row>
    <row r="8302" spans="1:7" x14ac:dyDescent="0.25">
      <c r="A8302" t="s">
        <v>8436</v>
      </c>
      <c r="B8302" s="3">
        <v>42445</v>
      </c>
      <c r="C8302" t="s">
        <v>12532</v>
      </c>
      <c r="D8302" t="s">
        <v>331</v>
      </c>
      <c r="E8302" t="s">
        <v>14294</v>
      </c>
      <c r="F8302">
        <f>+VLOOKUP(C8302,Fabricante_Consola!$A$5:$B$8,2)</f>
        <v>4</v>
      </c>
      <c r="G8302" s="3" t="str">
        <f t="shared" si="129"/>
        <v>2016-03-16 00:00:00</v>
      </c>
    </row>
    <row r="8303" spans="1:7" x14ac:dyDescent="0.25">
      <c r="A8303" t="s">
        <v>14295</v>
      </c>
      <c r="B8303" s="3">
        <v>43252</v>
      </c>
      <c r="C8303" t="s">
        <v>12532</v>
      </c>
      <c r="D8303" t="s">
        <v>14296</v>
      </c>
      <c r="E8303" t="s">
        <v>14297</v>
      </c>
      <c r="F8303">
        <f>+VLOOKUP(C8303,Fabricante_Consola!$A$5:$B$8,2)</f>
        <v>4</v>
      </c>
      <c r="G8303" s="3" t="str">
        <f t="shared" si="129"/>
        <v>2018-06-01 00:00:00</v>
      </c>
    </row>
    <row r="8304" spans="1:7" x14ac:dyDescent="0.25">
      <c r="A8304" t="s">
        <v>1920</v>
      </c>
      <c r="B8304" s="3">
        <v>41768</v>
      </c>
      <c r="C8304" t="s">
        <v>12532</v>
      </c>
      <c r="D8304" t="s">
        <v>57</v>
      </c>
      <c r="E8304" t="s">
        <v>14298</v>
      </c>
      <c r="F8304">
        <f>+VLOOKUP(C8304,Fabricante_Consola!$A$5:$B$8,2)</f>
        <v>4</v>
      </c>
      <c r="G8304" s="3" t="str">
        <f t="shared" si="129"/>
        <v>2014-05-09 00:00:00</v>
      </c>
    </row>
    <row r="8305" spans="1:7" x14ac:dyDescent="0.25">
      <c r="A8305" t="s">
        <v>14299</v>
      </c>
      <c r="B8305" s="3">
        <v>43119</v>
      </c>
      <c r="C8305" t="s">
        <v>12532</v>
      </c>
      <c r="D8305" t="s">
        <v>15</v>
      </c>
      <c r="E8305" t="s">
        <v>14300</v>
      </c>
      <c r="F8305">
        <f>+VLOOKUP(C8305,Fabricante_Consola!$A$5:$B$8,2)</f>
        <v>4</v>
      </c>
      <c r="G8305" s="3" t="str">
        <f t="shared" si="129"/>
        <v>2018-01-19 00:00:00</v>
      </c>
    </row>
    <row r="8306" spans="1:7" x14ac:dyDescent="0.25">
      <c r="A8306" t="s">
        <v>14301</v>
      </c>
      <c r="B8306" s="3">
        <v>43101</v>
      </c>
      <c r="C8306" t="s">
        <v>12532</v>
      </c>
      <c r="D8306" t="s">
        <v>9</v>
      </c>
      <c r="E8306" t="s">
        <v>14302</v>
      </c>
      <c r="F8306">
        <f>+VLOOKUP(C8306,Fabricante_Consola!$A$5:$B$8,2)</f>
        <v>4</v>
      </c>
      <c r="G8306" s="3" t="str">
        <f t="shared" si="129"/>
        <v>2018-01-01 00:00:00</v>
      </c>
    </row>
    <row r="8307" spans="1:7" x14ac:dyDescent="0.25">
      <c r="A8307" t="s">
        <v>8443</v>
      </c>
      <c r="B8307" s="3">
        <v>42755</v>
      </c>
      <c r="C8307" t="s">
        <v>12532</v>
      </c>
      <c r="D8307" t="s">
        <v>15</v>
      </c>
      <c r="E8307" t="s">
        <v>14303</v>
      </c>
      <c r="F8307">
        <f>+VLOOKUP(C8307,Fabricante_Consola!$A$5:$B$8,2)</f>
        <v>4</v>
      </c>
      <c r="G8307" s="3" t="str">
        <f t="shared" si="129"/>
        <v>2017-01-20 00:00:00</v>
      </c>
    </row>
    <row r="8308" spans="1:7" x14ac:dyDescent="0.25">
      <c r="A8308" t="s">
        <v>8445</v>
      </c>
      <c r="B8308" s="3">
        <v>42381</v>
      </c>
      <c r="C8308" t="s">
        <v>12532</v>
      </c>
      <c r="D8308" t="s">
        <v>11</v>
      </c>
      <c r="E8308" t="s">
        <v>14304</v>
      </c>
      <c r="F8308">
        <f>+VLOOKUP(C8308,Fabricante_Consola!$A$5:$B$8,2)</f>
        <v>4</v>
      </c>
      <c r="G8308" s="3" t="str">
        <f t="shared" si="129"/>
        <v>2016-01-12 00:00:00</v>
      </c>
    </row>
    <row r="8309" spans="1:7" x14ac:dyDescent="0.25">
      <c r="A8309" t="s">
        <v>8447</v>
      </c>
      <c r="B8309" s="3">
        <v>42552</v>
      </c>
      <c r="C8309" t="s">
        <v>12532</v>
      </c>
      <c r="D8309" t="s">
        <v>11</v>
      </c>
      <c r="E8309" t="s">
        <v>14305</v>
      </c>
      <c r="F8309">
        <f>+VLOOKUP(C8309,Fabricante_Consola!$A$5:$B$8,2)</f>
        <v>4</v>
      </c>
      <c r="G8309" s="3" t="str">
        <f t="shared" si="129"/>
        <v>2016-07-01 00:00:00</v>
      </c>
    </row>
    <row r="8310" spans="1:7" x14ac:dyDescent="0.25">
      <c r="A8310" t="s">
        <v>8449</v>
      </c>
      <c r="B8310" s="3">
        <v>42347</v>
      </c>
      <c r="C8310" t="s">
        <v>12532</v>
      </c>
      <c r="D8310" t="s">
        <v>2</v>
      </c>
      <c r="E8310" t="s">
        <v>14306</v>
      </c>
      <c r="F8310">
        <f>+VLOOKUP(C8310,Fabricante_Consola!$A$5:$B$8,2)</f>
        <v>4</v>
      </c>
      <c r="G8310" s="3" t="str">
        <f t="shared" si="129"/>
        <v>2015-12-09 00:00:00</v>
      </c>
    </row>
    <row r="8311" spans="1:7" x14ac:dyDescent="0.25">
      <c r="A8311" t="s">
        <v>8453</v>
      </c>
      <c r="B8311" s="3">
        <v>42265</v>
      </c>
      <c r="C8311" t="s">
        <v>12532</v>
      </c>
      <c r="D8311" t="s">
        <v>15</v>
      </c>
      <c r="E8311" t="s">
        <v>14307</v>
      </c>
      <c r="F8311">
        <f>+VLOOKUP(C8311,Fabricante_Consola!$A$5:$B$8,2)</f>
        <v>4</v>
      </c>
      <c r="G8311" s="3" t="str">
        <f t="shared" si="129"/>
        <v>2015-09-18 00:00:00</v>
      </c>
    </row>
    <row r="8312" spans="1:7" x14ac:dyDescent="0.25">
      <c r="A8312" t="s">
        <v>8457</v>
      </c>
      <c r="B8312" s="3">
        <v>42230</v>
      </c>
      <c r="C8312" t="s">
        <v>12532</v>
      </c>
      <c r="D8312" t="s">
        <v>18</v>
      </c>
      <c r="E8312" t="s">
        <v>14308</v>
      </c>
      <c r="F8312">
        <f>+VLOOKUP(C8312,Fabricante_Consola!$A$5:$B$8,2)</f>
        <v>4</v>
      </c>
      <c r="G8312" s="3" t="str">
        <f t="shared" si="129"/>
        <v>2015-08-14 00:00:00</v>
      </c>
    </row>
    <row r="8313" spans="1:7" x14ac:dyDescent="0.25">
      <c r="A8313" t="s">
        <v>8461</v>
      </c>
      <c r="B8313" s="3">
        <v>42662</v>
      </c>
      <c r="C8313" t="s">
        <v>12532</v>
      </c>
      <c r="D8313" t="s">
        <v>2</v>
      </c>
      <c r="E8313" t="s">
        <v>14309</v>
      </c>
      <c r="F8313">
        <f>+VLOOKUP(C8313,Fabricante_Consola!$A$5:$B$8,2)</f>
        <v>4</v>
      </c>
      <c r="G8313" s="3" t="str">
        <f t="shared" si="129"/>
        <v>2016-10-19 00:00:00</v>
      </c>
    </row>
    <row r="8314" spans="1:7" x14ac:dyDescent="0.25">
      <c r="A8314" t="s">
        <v>8463</v>
      </c>
      <c r="B8314" s="3">
        <v>42636</v>
      </c>
      <c r="C8314" t="s">
        <v>12532</v>
      </c>
      <c r="D8314" t="s">
        <v>165</v>
      </c>
      <c r="E8314" t="s">
        <v>14310</v>
      </c>
      <c r="F8314">
        <f>+VLOOKUP(C8314,Fabricante_Consola!$A$5:$B$8,2)</f>
        <v>4</v>
      </c>
      <c r="G8314" s="3" t="str">
        <f t="shared" si="129"/>
        <v>2016-09-23 00:00:00</v>
      </c>
    </row>
    <row r="8315" spans="1:7" x14ac:dyDescent="0.25">
      <c r="A8315" t="s">
        <v>8467</v>
      </c>
      <c r="B8315" s="3">
        <v>43101</v>
      </c>
      <c r="C8315" t="s">
        <v>12532</v>
      </c>
      <c r="D8315" t="s">
        <v>2</v>
      </c>
      <c r="E8315" t="s">
        <v>14311</v>
      </c>
      <c r="F8315">
        <f>+VLOOKUP(C8315,Fabricante_Consola!$A$5:$B$8,2)</f>
        <v>4</v>
      </c>
      <c r="G8315" s="3" t="str">
        <f t="shared" si="129"/>
        <v>2018-01-01 00:00:00</v>
      </c>
    </row>
    <row r="8316" spans="1:7" x14ac:dyDescent="0.25">
      <c r="A8316" t="s">
        <v>14312</v>
      </c>
      <c r="B8316" s="3">
        <v>43000</v>
      </c>
      <c r="C8316" t="s">
        <v>12532</v>
      </c>
      <c r="D8316" t="s">
        <v>15</v>
      </c>
      <c r="E8316" t="s">
        <v>14313</v>
      </c>
      <c r="F8316">
        <f>+VLOOKUP(C8316,Fabricante_Consola!$A$5:$B$8,2)</f>
        <v>4</v>
      </c>
      <c r="G8316" s="3" t="str">
        <f t="shared" si="129"/>
        <v>2017-09-22 00:00:00</v>
      </c>
    </row>
    <row r="8317" spans="1:7" x14ac:dyDescent="0.25">
      <c r="A8317" t="s">
        <v>14314</v>
      </c>
      <c r="B8317" s="3">
        <v>43132</v>
      </c>
      <c r="C8317" t="s">
        <v>12532</v>
      </c>
      <c r="D8317" t="s">
        <v>15</v>
      </c>
      <c r="E8317" t="s">
        <v>14315</v>
      </c>
      <c r="F8317">
        <f>+VLOOKUP(C8317,Fabricante_Consola!$A$5:$B$8,2)</f>
        <v>4</v>
      </c>
      <c r="G8317" s="3" t="str">
        <f t="shared" si="129"/>
        <v>2018-02-01 00:00:00</v>
      </c>
    </row>
    <row r="8318" spans="1:7" x14ac:dyDescent="0.25">
      <c r="A8318" t="s">
        <v>8469</v>
      </c>
      <c r="B8318" s="3">
        <v>41975</v>
      </c>
      <c r="C8318" t="s">
        <v>12532</v>
      </c>
      <c r="D8318" t="s">
        <v>20</v>
      </c>
      <c r="E8318" t="s">
        <v>14316</v>
      </c>
      <c r="F8318">
        <f>+VLOOKUP(C8318,Fabricante_Consola!$A$5:$B$8,2)</f>
        <v>4</v>
      </c>
      <c r="G8318" s="3" t="str">
        <f t="shared" si="129"/>
        <v>2014-12-02 00:00:00</v>
      </c>
    </row>
    <row r="8319" spans="1:7" x14ac:dyDescent="0.25">
      <c r="A8319" t="s">
        <v>14317</v>
      </c>
      <c r="B8319" s="3">
        <v>43101</v>
      </c>
      <c r="C8319" t="s">
        <v>12532</v>
      </c>
      <c r="D8319" t="s">
        <v>20</v>
      </c>
      <c r="E8319" t="s">
        <v>14318</v>
      </c>
      <c r="F8319">
        <f>+VLOOKUP(C8319,Fabricante_Consola!$A$5:$B$8,2)</f>
        <v>4</v>
      </c>
      <c r="G8319" s="3" t="str">
        <f t="shared" si="129"/>
        <v>2018-01-01 00:00:00</v>
      </c>
    </row>
    <row r="8320" spans="1:7" x14ac:dyDescent="0.25">
      <c r="A8320" t="s">
        <v>14319</v>
      </c>
      <c r="B8320" s="3">
        <v>43014</v>
      </c>
      <c r="C8320" t="s">
        <v>12532</v>
      </c>
      <c r="D8320" t="s">
        <v>290</v>
      </c>
      <c r="E8320" t="s">
        <v>14320</v>
      </c>
      <c r="F8320">
        <f>+VLOOKUP(C8320,Fabricante_Consola!$A$5:$B$8,2)</f>
        <v>4</v>
      </c>
      <c r="G8320" s="3" t="str">
        <f t="shared" si="129"/>
        <v>2017-10-06 00:00:00</v>
      </c>
    </row>
    <row r="8321" spans="1:7" x14ac:dyDescent="0.25">
      <c r="A8321" t="s">
        <v>14321</v>
      </c>
      <c r="B8321" s="3">
        <v>43101</v>
      </c>
      <c r="C8321" t="s">
        <v>12532</v>
      </c>
      <c r="D8321" t="s">
        <v>109</v>
      </c>
      <c r="E8321" t="s">
        <v>14322</v>
      </c>
      <c r="F8321">
        <f>+VLOOKUP(C8321,Fabricante_Consola!$A$5:$B$8,2)</f>
        <v>4</v>
      </c>
      <c r="G8321" s="3" t="str">
        <f t="shared" si="129"/>
        <v>2018-01-01 00:00:00</v>
      </c>
    </row>
    <row r="8322" spans="1:7" x14ac:dyDescent="0.25">
      <c r="A8322" t="s">
        <v>8473</v>
      </c>
      <c r="B8322" s="3">
        <v>42248</v>
      </c>
      <c r="C8322" t="s">
        <v>12532</v>
      </c>
      <c r="D8322" t="s">
        <v>526</v>
      </c>
      <c r="E8322" t="s">
        <v>14323</v>
      </c>
      <c r="F8322">
        <f>+VLOOKUP(C8322,Fabricante_Consola!$A$5:$B$8,2)</f>
        <v>4</v>
      </c>
      <c r="G8322" s="3" t="str">
        <f t="shared" si="129"/>
        <v>2015-09-01 00:00:00</v>
      </c>
    </row>
    <row r="8323" spans="1:7" x14ac:dyDescent="0.25">
      <c r="A8323" t="s">
        <v>14324</v>
      </c>
      <c r="B8323" s="3">
        <v>42843</v>
      </c>
      <c r="C8323" t="s">
        <v>12532</v>
      </c>
      <c r="D8323" t="s">
        <v>15</v>
      </c>
      <c r="E8323" t="s">
        <v>14325</v>
      </c>
      <c r="F8323">
        <f>+VLOOKUP(C8323,Fabricante_Consola!$A$5:$B$8,2)</f>
        <v>4</v>
      </c>
      <c r="G8323" s="3" t="str">
        <f t="shared" ref="G8323:G8386" si="130">+TEXT(B8323,"yyyy-mm-dd hh:mm:ss")</f>
        <v>2017-04-18 00:00:00</v>
      </c>
    </row>
    <row r="8324" spans="1:7" x14ac:dyDescent="0.25">
      <c r="A8324" t="s">
        <v>8475</v>
      </c>
      <c r="B8324" s="3">
        <v>42705</v>
      </c>
      <c r="C8324" t="s">
        <v>12532</v>
      </c>
      <c r="D8324" t="s">
        <v>11</v>
      </c>
      <c r="E8324" t="s">
        <v>14326</v>
      </c>
      <c r="F8324">
        <f>+VLOOKUP(C8324,Fabricante_Consola!$A$5:$B$8,2)</f>
        <v>4</v>
      </c>
      <c r="G8324" s="3" t="str">
        <f t="shared" si="130"/>
        <v>2016-12-01 00:00:00</v>
      </c>
    </row>
    <row r="8325" spans="1:7" x14ac:dyDescent="0.25">
      <c r="A8325" t="s">
        <v>8477</v>
      </c>
      <c r="B8325" s="3">
        <v>42194</v>
      </c>
      <c r="C8325" t="s">
        <v>12532</v>
      </c>
      <c r="D8325" t="s">
        <v>97</v>
      </c>
      <c r="E8325" t="s">
        <v>14327</v>
      </c>
      <c r="F8325">
        <f>+VLOOKUP(C8325,Fabricante_Consola!$A$5:$B$8,2)</f>
        <v>4</v>
      </c>
      <c r="G8325" s="3" t="str">
        <f t="shared" si="130"/>
        <v>2015-07-09 00:00:00</v>
      </c>
    </row>
    <row r="8326" spans="1:7" x14ac:dyDescent="0.25">
      <c r="A8326" t="s">
        <v>8479</v>
      </c>
      <c r="B8326" s="3">
        <v>42892</v>
      </c>
      <c r="C8326" t="s">
        <v>12532</v>
      </c>
      <c r="D8326" t="s">
        <v>97</v>
      </c>
      <c r="E8326" t="s">
        <v>14328</v>
      </c>
      <c r="F8326">
        <f>+VLOOKUP(C8326,Fabricante_Consola!$A$5:$B$8,2)</f>
        <v>4</v>
      </c>
      <c r="G8326" s="3" t="str">
        <f t="shared" si="130"/>
        <v>2017-06-06 00:00:00</v>
      </c>
    </row>
    <row r="8327" spans="1:7" x14ac:dyDescent="0.25">
      <c r="A8327" t="s">
        <v>8481</v>
      </c>
      <c r="B8327" s="3">
        <v>42164</v>
      </c>
      <c r="C8327" t="s">
        <v>12532</v>
      </c>
      <c r="D8327" t="s">
        <v>97</v>
      </c>
      <c r="E8327" t="s">
        <v>14329</v>
      </c>
      <c r="F8327">
        <f>+VLOOKUP(C8327,Fabricante_Consola!$A$5:$B$8,2)</f>
        <v>4</v>
      </c>
      <c r="G8327" s="3" t="str">
        <f t="shared" si="130"/>
        <v>2015-06-09 00:00:00</v>
      </c>
    </row>
    <row r="8328" spans="1:7" x14ac:dyDescent="0.25">
      <c r="A8328" t="s">
        <v>8483</v>
      </c>
      <c r="B8328" s="3">
        <v>42671</v>
      </c>
      <c r="C8328" t="s">
        <v>12532</v>
      </c>
      <c r="D8328" t="s">
        <v>51</v>
      </c>
      <c r="E8328" t="s">
        <v>14330</v>
      </c>
      <c r="F8328">
        <f>+VLOOKUP(C8328,Fabricante_Consola!$A$5:$B$8,2)</f>
        <v>4</v>
      </c>
      <c r="G8328" s="3" t="str">
        <f t="shared" si="130"/>
        <v>2016-10-28 00:00:00</v>
      </c>
    </row>
    <row r="8329" spans="1:7" x14ac:dyDescent="0.25">
      <c r="A8329" t="s">
        <v>8485</v>
      </c>
      <c r="B8329" s="3">
        <v>42048</v>
      </c>
      <c r="C8329" t="s">
        <v>12532</v>
      </c>
      <c r="D8329" t="s">
        <v>888</v>
      </c>
      <c r="E8329" t="s">
        <v>14331</v>
      </c>
      <c r="F8329">
        <f>+VLOOKUP(C8329,Fabricante_Consola!$A$5:$B$8,2)</f>
        <v>4</v>
      </c>
      <c r="G8329" s="3" t="str">
        <f t="shared" si="130"/>
        <v>2015-02-13 00:00:00</v>
      </c>
    </row>
    <row r="8330" spans="1:7" x14ac:dyDescent="0.25">
      <c r="A8330" t="s">
        <v>8488</v>
      </c>
      <c r="B8330" s="3">
        <v>42969</v>
      </c>
      <c r="C8330" t="s">
        <v>12532</v>
      </c>
      <c r="D8330" t="s">
        <v>15</v>
      </c>
      <c r="E8330" t="s">
        <v>14332</v>
      </c>
      <c r="F8330">
        <f>+VLOOKUP(C8330,Fabricante_Consola!$A$5:$B$8,2)</f>
        <v>4</v>
      </c>
      <c r="G8330" s="3" t="str">
        <f t="shared" si="130"/>
        <v>2017-08-22 00:00:00</v>
      </c>
    </row>
    <row r="8331" spans="1:7" x14ac:dyDescent="0.25">
      <c r="A8331" t="s">
        <v>8490</v>
      </c>
      <c r="B8331" s="3">
        <v>42277</v>
      </c>
      <c r="C8331" t="s">
        <v>12532</v>
      </c>
      <c r="D8331" t="s">
        <v>83</v>
      </c>
      <c r="E8331" t="s">
        <v>14333</v>
      </c>
      <c r="F8331">
        <f>+VLOOKUP(C8331,Fabricante_Consola!$A$5:$B$8,2)</f>
        <v>4</v>
      </c>
      <c r="G8331" s="3" t="str">
        <f t="shared" si="130"/>
        <v>2015-09-30 00:00:00</v>
      </c>
    </row>
    <row r="8332" spans="1:7" x14ac:dyDescent="0.25">
      <c r="A8332" t="s">
        <v>1936</v>
      </c>
      <c r="B8332" s="3">
        <v>41926</v>
      </c>
      <c r="C8332" t="s">
        <v>12532</v>
      </c>
      <c r="D8332" t="s">
        <v>15</v>
      </c>
      <c r="E8332" t="s">
        <v>14334</v>
      </c>
      <c r="F8332">
        <f>+VLOOKUP(C8332,Fabricante_Consola!$A$5:$B$8,2)</f>
        <v>4</v>
      </c>
      <c r="G8332" s="3" t="str">
        <f t="shared" si="130"/>
        <v>2014-10-14 00:00:00</v>
      </c>
    </row>
    <row r="8333" spans="1:7" x14ac:dyDescent="0.25">
      <c r="A8333" t="s">
        <v>14335</v>
      </c>
      <c r="B8333" s="3">
        <v>43021</v>
      </c>
      <c r="C8333" t="s">
        <v>12532</v>
      </c>
      <c r="D8333" t="s">
        <v>15</v>
      </c>
      <c r="E8333" t="s">
        <v>14336</v>
      </c>
      <c r="F8333">
        <f>+VLOOKUP(C8333,Fabricante_Consola!$A$5:$B$8,2)</f>
        <v>4</v>
      </c>
      <c r="G8333" s="3" t="str">
        <f t="shared" si="130"/>
        <v>2017-10-13 00:00:00</v>
      </c>
    </row>
    <row r="8334" spans="1:7" x14ac:dyDescent="0.25">
      <c r="A8334" t="s">
        <v>8493</v>
      </c>
      <c r="B8334" s="3">
        <v>42200</v>
      </c>
      <c r="C8334" t="s">
        <v>12532</v>
      </c>
      <c r="D8334" t="s">
        <v>9281</v>
      </c>
      <c r="E8334" t="s">
        <v>14337</v>
      </c>
      <c r="F8334">
        <f>+VLOOKUP(C8334,Fabricante_Consola!$A$5:$B$8,2)</f>
        <v>4</v>
      </c>
      <c r="G8334" s="3" t="str">
        <f t="shared" si="130"/>
        <v>2015-07-15 00:00:00</v>
      </c>
    </row>
    <row r="8335" spans="1:7" x14ac:dyDescent="0.25">
      <c r="A8335" t="s">
        <v>8495</v>
      </c>
      <c r="B8335" s="3">
        <v>43144</v>
      </c>
      <c r="C8335" t="s">
        <v>12532</v>
      </c>
      <c r="D8335" t="s">
        <v>15</v>
      </c>
      <c r="E8335" t="s">
        <v>14338</v>
      </c>
      <c r="F8335">
        <f>+VLOOKUP(C8335,Fabricante_Consola!$A$5:$B$8,2)</f>
        <v>4</v>
      </c>
      <c r="G8335" s="3" t="str">
        <f t="shared" si="130"/>
        <v>2018-02-13 00:00:00</v>
      </c>
    </row>
    <row r="8336" spans="1:7" x14ac:dyDescent="0.25">
      <c r="A8336" t="s">
        <v>8497</v>
      </c>
      <c r="B8336" s="3">
        <v>42615</v>
      </c>
      <c r="C8336" t="s">
        <v>12532</v>
      </c>
      <c r="D8336" t="s">
        <v>57</v>
      </c>
      <c r="E8336" t="s">
        <v>14339</v>
      </c>
      <c r="F8336">
        <f>+VLOOKUP(C8336,Fabricante_Consola!$A$5:$B$8,2)</f>
        <v>4</v>
      </c>
      <c r="G8336" s="3" t="str">
        <f t="shared" si="130"/>
        <v>2016-09-02 00:00:00</v>
      </c>
    </row>
    <row r="8337" spans="1:7" x14ac:dyDescent="0.25">
      <c r="A8337" t="s">
        <v>14340</v>
      </c>
      <c r="B8337" s="3">
        <v>42424</v>
      </c>
      <c r="C8337" t="s">
        <v>12532</v>
      </c>
      <c r="D8337" t="s">
        <v>1421</v>
      </c>
      <c r="E8337" t="s">
        <v>14341</v>
      </c>
      <c r="F8337">
        <f>+VLOOKUP(C8337,Fabricante_Consola!$A$5:$B$8,2)</f>
        <v>4</v>
      </c>
      <c r="G8337" s="3" t="str">
        <f t="shared" si="130"/>
        <v>2016-02-24 00:00:00</v>
      </c>
    </row>
    <row r="8338" spans="1:7" x14ac:dyDescent="0.25">
      <c r="A8338" t="s">
        <v>14342</v>
      </c>
      <c r="B8338" s="3">
        <v>43466</v>
      </c>
      <c r="C8338" t="s">
        <v>12532</v>
      </c>
      <c r="D8338" t="s">
        <v>57</v>
      </c>
      <c r="E8338" t="s">
        <v>14343</v>
      </c>
      <c r="F8338">
        <f>+VLOOKUP(C8338,Fabricante_Consola!$A$5:$B$8,2)</f>
        <v>4</v>
      </c>
      <c r="G8338" s="3" t="str">
        <f t="shared" si="130"/>
        <v>2019-01-01 00:00:00</v>
      </c>
    </row>
    <row r="8339" spans="1:7" x14ac:dyDescent="0.25">
      <c r="A8339" t="s">
        <v>8510</v>
      </c>
      <c r="B8339" s="3">
        <v>41870</v>
      </c>
      <c r="C8339" t="s">
        <v>12532</v>
      </c>
      <c r="D8339" t="s">
        <v>5</v>
      </c>
      <c r="E8339" t="s">
        <v>14344</v>
      </c>
      <c r="F8339">
        <f>+VLOOKUP(C8339,Fabricante_Consola!$A$5:$B$8,2)</f>
        <v>4</v>
      </c>
      <c r="G8339" s="3" t="str">
        <f t="shared" si="130"/>
        <v>2014-08-19 00:00:00</v>
      </c>
    </row>
    <row r="8340" spans="1:7" x14ac:dyDescent="0.25">
      <c r="A8340" t="s">
        <v>8512</v>
      </c>
      <c r="B8340" s="3">
        <v>42916</v>
      </c>
      <c r="C8340" t="s">
        <v>12532</v>
      </c>
      <c r="D8340" t="s">
        <v>5</v>
      </c>
      <c r="E8340" t="s">
        <v>14345</v>
      </c>
      <c r="F8340">
        <f>+VLOOKUP(C8340,Fabricante_Consola!$A$5:$B$8,2)</f>
        <v>4</v>
      </c>
      <c r="G8340" s="3" t="str">
        <f t="shared" si="130"/>
        <v>2017-06-30 00:00:00</v>
      </c>
    </row>
    <row r="8341" spans="1:7" x14ac:dyDescent="0.25">
      <c r="A8341" t="s">
        <v>14346</v>
      </c>
      <c r="B8341" s="3">
        <v>43101</v>
      </c>
      <c r="C8341" t="s">
        <v>12532</v>
      </c>
      <c r="D8341" t="s">
        <v>15</v>
      </c>
      <c r="E8341" t="s">
        <v>14347</v>
      </c>
      <c r="F8341">
        <f>+VLOOKUP(C8341,Fabricante_Consola!$A$5:$B$8,2)</f>
        <v>4</v>
      </c>
      <c r="G8341" s="3" t="str">
        <f t="shared" si="130"/>
        <v>2018-01-01 00:00:00</v>
      </c>
    </row>
    <row r="8342" spans="1:7" x14ac:dyDescent="0.25">
      <c r="A8342" t="s">
        <v>8521</v>
      </c>
      <c r="B8342" s="3">
        <v>42339</v>
      </c>
      <c r="C8342" t="s">
        <v>12532</v>
      </c>
      <c r="D8342" t="s">
        <v>83</v>
      </c>
      <c r="E8342" t="s">
        <v>14348</v>
      </c>
      <c r="F8342">
        <f>+VLOOKUP(C8342,Fabricante_Consola!$A$5:$B$8,2)</f>
        <v>4</v>
      </c>
      <c r="G8342" s="3" t="str">
        <f t="shared" si="130"/>
        <v>2015-12-01 00:00:00</v>
      </c>
    </row>
    <row r="8343" spans="1:7" x14ac:dyDescent="0.25">
      <c r="A8343" t="s">
        <v>14349</v>
      </c>
      <c r="B8343" s="3">
        <v>42552</v>
      </c>
      <c r="C8343" t="s">
        <v>12532</v>
      </c>
      <c r="D8343" t="s">
        <v>83</v>
      </c>
      <c r="E8343" t="s">
        <v>14350</v>
      </c>
      <c r="F8343">
        <f>+VLOOKUP(C8343,Fabricante_Consola!$A$5:$B$8,2)</f>
        <v>4</v>
      </c>
      <c r="G8343" s="3" t="str">
        <f t="shared" si="130"/>
        <v>2016-07-01 00:00:00</v>
      </c>
    </row>
    <row r="8344" spans="1:7" x14ac:dyDescent="0.25">
      <c r="A8344" t="s">
        <v>14351</v>
      </c>
      <c r="B8344" s="3">
        <v>43098</v>
      </c>
      <c r="C8344" t="s">
        <v>12532</v>
      </c>
      <c r="D8344" t="s">
        <v>83</v>
      </c>
      <c r="E8344" t="s">
        <v>14352</v>
      </c>
      <c r="F8344">
        <f>+VLOOKUP(C8344,Fabricante_Consola!$A$5:$B$8,2)</f>
        <v>4</v>
      </c>
      <c r="G8344" s="3" t="str">
        <f t="shared" si="130"/>
        <v>2017-12-29 00:00:00</v>
      </c>
    </row>
    <row r="8345" spans="1:7" x14ac:dyDescent="0.25">
      <c r="A8345" t="s">
        <v>14353</v>
      </c>
      <c r="B8345" s="3">
        <v>43101</v>
      </c>
      <c r="C8345" t="s">
        <v>12532</v>
      </c>
      <c r="D8345" t="s">
        <v>15</v>
      </c>
      <c r="E8345" t="s">
        <v>14354</v>
      </c>
      <c r="F8345">
        <f>+VLOOKUP(C8345,Fabricante_Consola!$A$5:$B$8,2)</f>
        <v>4</v>
      </c>
      <c r="G8345" s="3" t="str">
        <f t="shared" si="130"/>
        <v>2018-01-01 00:00:00</v>
      </c>
    </row>
    <row r="8346" spans="1:7" x14ac:dyDescent="0.25">
      <c r="A8346" t="s">
        <v>8523</v>
      </c>
      <c r="B8346" s="3">
        <v>42825</v>
      </c>
      <c r="C8346" t="s">
        <v>12532</v>
      </c>
      <c r="D8346" t="s">
        <v>165</v>
      </c>
      <c r="E8346" t="s">
        <v>14355</v>
      </c>
      <c r="F8346">
        <f>+VLOOKUP(C8346,Fabricante_Consola!$A$5:$B$8,2)</f>
        <v>4</v>
      </c>
      <c r="G8346" s="3" t="str">
        <f t="shared" si="130"/>
        <v>2017-03-31 00:00:00</v>
      </c>
    </row>
    <row r="8347" spans="1:7" x14ac:dyDescent="0.25">
      <c r="A8347" t="s">
        <v>8525</v>
      </c>
      <c r="B8347" s="3">
        <v>43028</v>
      </c>
      <c r="C8347" t="s">
        <v>12532</v>
      </c>
      <c r="D8347" t="s">
        <v>165</v>
      </c>
      <c r="E8347" t="s">
        <v>14356</v>
      </c>
      <c r="F8347">
        <f>+VLOOKUP(C8347,Fabricante_Consola!$A$5:$B$8,2)</f>
        <v>4</v>
      </c>
      <c r="G8347" s="3" t="str">
        <f t="shared" si="130"/>
        <v>2017-10-20 00:00:00</v>
      </c>
    </row>
    <row r="8348" spans="1:7" x14ac:dyDescent="0.25">
      <c r="A8348" t="s">
        <v>14357</v>
      </c>
      <c r="B8348" s="3">
        <v>42290</v>
      </c>
      <c r="C8348" t="s">
        <v>12532</v>
      </c>
      <c r="D8348" t="s">
        <v>9</v>
      </c>
      <c r="E8348" t="s">
        <v>14358</v>
      </c>
      <c r="F8348">
        <f>+VLOOKUP(C8348,Fabricante_Consola!$A$5:$B$8,2)</f>
        <v>4</v>
      </c>
      <c r="G8348" s="3" t="str">
        <f t="shared" si="130"/>
        <v>2015-10-13 00:00:00</v>
      </c>
    </row>
    <row r="8349" spans="1:7" x14ac:dyDescent="0.25">
      <c r="A8349" t="s">
        <v>8527</v>
      </c>
      <c r="B8349" s="3">
        <v>42664</v>
      </c>
      <c r="C8349" t="s">
        <v>12532</v>
      </c>
      <c r="D8349" t="s">
        <v>9</v>
      </c>
      <c r="E8349" t="s">
        <v>14359</v>
      </c>
      <c r="F8349">
        <f>+VLOOKUP(C8349,Fabricante_Consola!$A$5:$B$8,2)</f>
        <v>4</v>
      </c>
      <c r="G8349" s="3" t="str">
        <f t="shared" si="130"/>
        <v>2016-10-21 00:00:00</v>
      </c>
    </row>
    <row r="8350" spans="1:7" x14ac:dyDescent="0.25">
      <c r="A8350" t="s">
        <v>14360</v>
      </c>
      <c r="B8350" s="3">
        <v>43028</v>
      </c>
      <c r="C8350" t="s">
        <v>12532</v>
      </c>
      <c r="D8350" t="s">
        <v>9</v>
      </c>
      <c r="E8350" t="s">
        <v>14361</v>
      </c>
      <c r="F8350">
        <f>+VLOOKUP(C8350,Fabricante_Consola!$A$5:$B$8,2)</f>
        <v>4</v>
      </c>
      <c r="G8350" s="3" t="str">
        <f t="shared" si="130"/>
        <v>2017-10-20 00:00:00</v>
      </c>
    </row>
    <row r="8351" spans="1:7" x14ac:dyDescent="0.25">
      <c r="A8351" t="s">
        <v>14878</v>
      </c>
      <c r="B8351" s="3">
        <v>42803</v>
      </c>
      <c r="C8351" t="s">
        <v>12532</v>
      </c>
      <c r="D8351" t="s">
        <v>9693</v>
      </c>
      <c r="E8351" t="s">
        <v>14362</v>
      </c>
      <c r="F8351">
        <f>+VLOOKUP(C8351,Fabricante_Consola!$A$5:$B$8,2)</f>
        <v>4</v>
      </c>
      <c r="G8351" s="3" t="str">
        <f t="shared" si="130"/>
        <v>2017-03-09 00:00:00</v>
      </c>
    </row>
    <row r="8352" spans="1:7" x14ac:dyDescent="0.25">
      <c r="A8352" t="s">
        <v>14952</v>
      </c>
      <c r="B8352" s="3">
        <v>42824</v>
      </c>
      <c r="C8352" t="s">
        <v>12532</v>
      </c>
      <c r="D8352" t="s">
        <v>22</v>
      </c>
      <c r="E8352" t="s">
        <v>14363</v>
      </c>
      <c r="F8352">
        <f>+VLOOKUP(C8352,Fabricante_Consola!$A$5:$B$8,2)</f>
        <v>4</v>
      </c>
      <c r="G8352" s="3" t="str">
        <f t="shared" si="130"/>
        <v>2017-03-30 00:00:00</v>
      </c>
    </row>
    <row r="8353" spans="1:7" x14ac:dyDescent="0.25">
      <c r="A8353" t="s">
        <v>14364</v>
      </c>
      <c r="B8353" s="3">
        <v>43101</v>
      </c>
      <c r="C8353" t="s">
        <v>12532</v>
      </c>
      <c r="D8353" t="s">
        <v>15</v>
      </c>
      <c r="E8353" t="s">
        <v>14365</v>
      </c>
      <c r="F8353">
        <f>+VLOOKUP(C8353,Fabricante_Consola!$A$5:$B$8,2)</f>
        <v>4</v>
      </c>
      <c r="G8353" s="3" t="str">
        <f t="shared" si="130"/>
        <v>2018-01-01 00:00:00</v>
      </c>
    </row>
    <row r="8354" spans="1:7" x14ac:dyDescent="0.25">
      <c r="A8354" t="s">
        <v>8549</v>
      </c>
      <c r="B8354" s="3">
        <v>41934</v>
      </c>
      <c r="C8354" t="s">
        <v>12532</v>
      </c>
      <c r="D8354" t="s">
        <v>57</v>
      </c>
      <c r="E8354" t="s">
        <v>14366</v>
      </c>
      <c r="F8354">
        <f>+VLOOKUP(C8354,Fabricante_Consola!$A$5:$B$8,2)</f>
        <v>4</v>
      </c>
      <c r="G8354" s="3" t="str">
        <f t="shared" si="130"/>
        <v>2014-10-22 00:00:00</v>
      </c>
    </row>
    <row r="8355" spans="1:7" x14ac:dyDescent="0.25">
      <c r="A8355" t="s">
        <v>1958</v>
      </c>
      <c r="B8355" s="3">
        <v>41691</v>
      </c>
      <c r="C8355" t="s">
        <v>12532</v>
      </c>
      <c r="D8355" t="s">
        <v>526</v>
      </c>
      <c r="E8355" t="s">
        <v>14367</v>
      </c>
      <c r="F8355">
        <f>+VLOOKUP(C8355,Fabricante_Consola!$A$5:$B$8,2)</f>
        <v>4</v>
      </c>
      <c r="G8355" s="3" t="str">
        <f t="shared" si="130"/>
        <v>2014-02-21 00:00:00</v>
      </c>
    </row>
    <row r="8356" spans="1:7" x14ac:dyDescent="0.25">
      <c r="A8356" t="s">
        <v>8552</v>
      </c>
      <c r="B8356" s="3">
        <v>42717</v>
      </c>
      <c r="C8356" t="s">
        <v>12532</v>
      </c>
      <c r="D8356" t="s">
        <v>165</v>
      </c>
      <c r="E8356" t="s">
        <v>14368</v>
      </c>
      <c r="F8356">
        <f>+VLOOKUP(C8356,Fabricante_Consola!$A$5:$B$8,2)</f>
        <v>4</v>
      </c>
      <c r="G8356" s="3" t="str">
        <f t="shared" si="130"/>
        <v>2016-12-13 00:00:00</v>
      </c>
    </row>
    <row r="8357" spans="1:7" x14ac:dyDescent="0.25">
      <c r="A8357" t="s">
        <v>14369</v>
      </c>
      <c r="B8357" s="3">
        <v>42398</v>
      </c>
      <c r="C8357" t="s">
        <v>12532</v>
      </c>
      <c r="D8357" t="s">
        <v>11</v>
      </c>
      <c r="E8357" t="s">
        <v>14370</v>
      </c>
      <c r="F8357">
        <f>+VLOOKUP(C8357,Fabricante_Consola!$A$5:$B$8,2)</f>
        <v>4</v>
      </c>
      <c r="G8357" s="3" t="str">
        <f t="shared" si="130"/>
        <v>2016-01-29 00:00:00</v>
      </c>
    </row>
    <row r="8358" spans="1:7" x14ac:dyDescent="0.25">
      <c r="A8358" t="s">
        <v>14371</v>
      </c>
      <c r="B8358" s="3">
        <v>42948</v>
      </c>
      <c r="C8358" t="s">
        <v>12532</v>
      </c>
      <c r="D8358" t="s">
        <v>57</v>
      </c>
      <c r="E8358" t="s">
        <v>14372</v>
      </c>
      <c r="F8358">
        <f>+VLOOKUP(C8358,Fabricante_Consola!$A$5:$B$8,2)</f>
        <v>4</v>
      </c>
      <c r="G8358" s="3" t="str">
        <f t="shared" si="130"/>
        <v>2017-08-01 00:00:00</v>
      </c>
    </row>
    <row r="8359" spans="1:7" x14ac:dyDescent="0.25">
      <c r="A8359" t="s">
        <v>14373</v>
      </c>
      <c r="B8359" s="3">
        <v>43173</v>
      </c>
      <c r="C8359" t="s">
        <v>12532</v>
      </c>
      <c r="D8359" t="s">
        <v>15</v>
      </c>
      <c r="E8359" t="s">
        <v>14374</v>
      </c>
      <c r="F8359">
        <f>+VLOOKUP(C8359,Fabricante_Consola!$A$5:$B$8,2)</f>
        <v>4</v>
      </c>
      <c r="G8359" s="3" t="str">
        <f t="shared" si="130"/>
        <v>2018-03-14 00:00:00</v>
      </c>
    </row>
    <row r="8360" spans="1:7" x14ac:dyDescent="0.25">
      <c r="A8360" t="s">
        <v>8556</v>
      </c>
      <c r="B8360" s="3">
        <v>42552</v>
      </c>
      <c r="C8360" t="s">
        <v>12532</v>
      </c>
      <c r="D8360" t="s">
        <v>15</v>
      </c>
      <c r="E8360" t="s">
        <v>14375</v>
      </c>
      <c r="F8360">
        <f>+VLOOKUP(C8360,Fabricante_Consola!$A$5:$B$8,2)</f>
        <v>4</v>
      </c>
      <c r="G8360" s="3" t="str">
        <f t="shared" si="130"/>
        <v>2016-07-01 00:00:00</v>
      </c>
    </row>
    <row r="8361" spans="1:7" x14ac:dyDescent="0.25">
      <c r="A8361" t="s">
        <v>14376</v>
      </c>
      <c r="B8361" s="3">
        <v>42977</v>
      </c>
      <c r="C8361" t="s">
        <v>12532</v>
      </c>
      <c r="D8361" t="s">
        <v>7423</v>
      </c>
      <c r="E8361" t="s">
        <v>14377</v>
      </c>
      <c r="F8361">
        <f>+VLOOKUP(C8361,Fabricante_Consola!$A$5:$B$8,2)</f>
        <v>4</v>
      </c>
      <c r="G8361" s="3" t="str">
        <f t="shared" si="130"/>
        <v>2017-08-30 00:00:00</v>
      </c>
    </row>
    <row r="8362" spans="1:7" x14ac:dyDescent="0.25">
      <c r="A8362" t="s">
        <v>14378</v>
      </c>
      <c r="B8362" s="3">
        <v>42977</v>
      </c>
      <c r="C8362" t="s">
        <v>12532</v>
      </c>
      <c r="D8362" t="s">
        <v>7423</v>
      </c>
      <c r="E8362" t="s">
        <v>14379</v>
      </c>
      <c r="F8362">
        <f>+VLOOKUP(C8362,Fabricante_Consola!$A$5:$B$8,2)</f>
        <v>4</v>
      </c>
      <c r="G8362" s="3" t="str">
        <f t="shared" si="130"/>
        <v>2017-08-30 00:00:00</v>
      </c>
    </row>
    <row r="8363" spans="1:7" x14ac:dyDescent="0.25">
      <c r="A8363" t="s">
        <v>14380</v>
      </c>
      <c r="B8363" s="3">
        <v>43032</v>
      </c>
      <c r="C8363" t="s">
        <v>12532</v>
      </c>
      <c r="D8363" t="s">
        <v>223</v>
      </c>
      <c r="E8363" t="s">
        <v>14381</v>
      </c>
      <c r="F8363">
        <f>+VLOOKUP(C8363,Fabricante_Consola!$A$5:$B$8,2)</f>
        <v>4</v>
      </c>
      <c r="G8363" s="3" t="str">
        <f t="shared" si="130"/>
        <v>2017-10-24 00:00:00</v>
      </c>
    </row>
    <row r="8364" spans="1:7" x14ac:dyDescent="0.25">
      <c r="A8364" t="s">
        <v>8568</v>
      </c>
      <c r="B8364" s="3">
        <v>43101</v>
      </c>
      <c r="C8364" t="s">
        <v>12532</v>
      </c>
      <c r="D8364" t="s">
        <v>57</v>
      </c>
      <c r="E8364" t="s">
        <v>14382</v>
      </c>
      <c r="F8364">
        <f>+VLOOKUP(C8364,Fabricante_Consola!$A$5:$B$8,2)</f>
        <v>4</v>
      </c>
      <c r="G8364" s="3" t="str">
        <f t="shared" si="130"/>
        <v>2018-01-01 00:00:00</v>
      </c>
    </row>
    <row r="8365" spans="1:7" x14ac:dyDescent="0.25">
      <c r="A8365" t="s">
        <v>8570</v>
      </c>
      <c r="B8365" s="3">
        <v>42493</v>
      </c>
      <c r="C8365" t="s">
        <v>12532</v>
      </c>
      <c r="D8365" t="s">
        <v>15</v>
      </c>
      <c r="E8365" t="s">
        <v>14383</v>
      </c>
      <c r="F8365">
        <f>+VLOOKUP(C8365,Fabricante_Consola!$A$5:$B$8,2)</f>
        <v>4</v>
      </c>
      <c r="G8365" s="3" t="str">
        <f t="shared" si="130"/>
        <v>2016-05-03 00:00:00</v>
      </c>
    </row>
    <row r="8366" spans="1:7" x14ac:dyDescent="0.25">
      <c r="A8366" t="s">
        <v>14384</v>
      </c>
      <c r="B8366" s="3">
        <v>43101</v>
      </c>
      <c r="C8366" t="s">
        <v>12532</v>
      </c>
      <c r="D8366" t="s">
        <v>2</v>
      </c>
      <c r="E8366" t="s">
        <v>14385</v>
      </c>
      <c r="F8366">
        <f>+VLOOKUP(C8366,Fabricante_Consola!$A$5:$B$8,2)</f>
        <v>4</v>
      </c>
      <c r="G8366" s="3" t="str">
        <f t="shared" si="130"/>
        <v>2018-01-01 00:00:00</v>
      </c>
    </row>
    <row r="8367" spans="1:7" x14ac:dyDescent="0.25">
      <c r="A8367" t="s">
        <v>14386</v>
      </c>
      <c r="B8367" s="3">
        <v>43101</v>
      </c>
      <c r="C8367" t="s">
        <v>12532</v>
      </c>
      <c r="D8367" t="s">
        <v>15</v>
      </c>
      <c r="E8367" t="s">
        <v>14387</v>
      </c>
      <c r="F8367">
        <f>+VLOOKUP(C8367,Fabricante_Consola!$A$5:$B$8,2)</f>
        <v>4</v>
      </c>
      <c r="G8367" s="3" t="str">
        <f t="shared" si="130"/>
        <v>2018-01-01 00:00:00</v>
      </c>
    </row>
    <row r="8368" spans="1:7" x14ac:dyDescent="0.25">
      <c r="A8368" t="s">
        <v>14388</v>
      </c>
      <c r="B8368" s="3">
        <v>43172</v>
      </c>
      <c r="C8368" t="s">
        <v>12532</v>
      </c>
      <c r="D8368" t="s">
        <v>165</v>
      </c>
      <c r="E8368" t="s">
        <v>14389</v>
      </c>
      <c r="F8368">
        <f>+VLOOKUP(C8368,Fabricante_Consola!$A$5:$B$8,2)</f>
        <v>4</v>
      </c>
      <c r="G8368" s="3" t="str">
        <f t="shared" si="130"/>
        <v>2018-03-13 00:00:00</v>
      </c>
    </row>
    <row r="8369" spans="1:7" x14ac:dyDescent="0.25">
      <c r="A8369" t="s">
        <v>8574</v>
      </c>
      <c r="B8369" s="3">
        <v>42836</v>
      </c>
      <c r="C8369" t="s">
        <v>12532</v>
      </c>
      <c r="D8369" t="s">
        <v>1981</v>
      </c>
      <c r="E8369" t="s">
        <v>14390</v>
      </c>
      <c r="F8369">
        <f>+VLOOKUP(C8369,Fabricante_Consola!$A$5:$B$8,2)</f>
        <v>4</v>
      </c>
      <c r="G8369" s="3" t="str">
        <f t="shared" si="130"/>
        <v>2017-04-11 00:00:00</v>
      </c>
    </row>
    <row r="8370" spans="1:7" x14ac:dyDescent="0.25">
      <c r="A8370" t="s">
        <v>14391</v>
      </c>
      <c r="B8370" s="3">
        <v>42563</v>
      </c>
      <c r="C8370" t="s">
        <v>12532</v>
      </c>
      <c r="D8370" t="s">
        <v>15</v>
      </c>
      <c r="E8370" t="s">
        <v>14392</v>
      </c>
      <c r="F8370">
        <f>+VLOOKUP(C8370,Fabricante_Consola!$A$5:$B$8,2)</f>
        <v>4</v>
      </c>
      <c r="G8370" s="3" t="str">
        <f t="shared" si="130"/>
        <v>2016-07-12 00:00:00</v>
      </c>
    </row>
    <row r="8371" spans="1:7" x14ac:dyDescent="0.25">
      <c r="A8371" t="s">
        <v>14393</v>
      </c>
      <c r="B8371" s="3">
        <v>43151</v>
      </c>
      <c r="C8371" t="s">
        <v>12532</v>
      </c>
      <c r="D8371" t="s">
        <v>15</v>
      </c>
      <c r="E8371" t="s">
        <v>14394</v>
      </c>
      <c r="F8371">
        <f>+VLOOKUP(C8371,Fabricante_Consola!$A$5:$B$8,2)</f>
        <v>4</v>
      </c>
      <c r="G8371" s="3" t="str">
        <f t="shared" si="130"/>
        <v>2018-02-20 00:00:00</v>
      </c>
    </row>
    <row r="8372" spans="1:7" x14ac:dyDescent="0.25">
      <c r="A8372" t="s">
        <v>14395</v>
      </c>
      <c r="B8372" s="3">
        <v>43161</v>
      </c>
      <c r="C8372" t="s">
        <v>12532</v>
      </c>
      <c r="D8372" t="s">
        <v>2</v>
      </c>
      <c r="E8372" t="s">
        <v>14396</v>
      </c>
      <c r="F8372">
        <f>+VLOOKUP(C8372,Fabricante_Consola!$A$5:$B$8,2)</f>
        <v>4</v>
      </c>
      <c r="G8372" s="3" t="str">
        <f t="shared" si="130"/>
        <v>2018-03-02 00:00:00</v>
      </c>
    </row>
    <row r="8373" spans="1:7" x14ac:dyDescent="0.25">
      <c r="A8373" t="s">
        <v>8578</v>
      </c>
      <c r="B8373" s="3">
        <v>42762</v>
      </c>
      <c r="C8373" t="s">
        <v>12532</v>
      </c>
      <c r="D8373" t="s">
        <v>66</v>
      </c>
      <c r="E8373" t="s">
        <v>14397</v>
      </c>
      <c r="F8373">
        <f>+VLOOKUP(C8373,Fabricante_Consola!$A$5:$B$8,2)</f>
        <v>4</v>
      </c>
      <c r="G8373" s="3" t="str">
        <f t="shared" si="130"/>
        <v>2017-01-27 00:00:00</v>
      </c>
    </row>
    <row r="8374" spans="1:7" x14ac:dyDescent="0.25">
      <c r="A8374" t="s">
        <v>8580</v>
      </c>
      <c r="B8374" s="3">
        <v>42871</v>
      </c>
      <c r="C8374" t="s">
        <v>12532</v>
      </c>
      <c r="D8374" t="s">
        <v>83</v>
      </c>
      <c r="E8374" t="s">
        <v>14398</v>
      </c>
      <c r="F8374">
        <f>+VLOOKUP(C8374,Fabricante_Consola!$A$5:$B$8,2)</f>
        <v>4</v>
      </c>
      <c r="G8374" s="3" t="str">
        <f t="shared" si="130"/>
        <v>2017-05-16 00:00:00</v>
      </c>
    </row>
    <row r="8375" spans="1:7" x14ac:dyDescent="0.25">
      <c r="A8375" t="s">
        <v>14399</v>
      </c>
      <c r="B8375" s="3">
        <v>43466</v>
      </c>
      <c r="C8375" t="s">
        <v>12532</v>
      </c>
      <c r="D8375" t="s">
        <v>83</v>
      </c>
      <c r="E8375" t="s">
        <v>14400</v>
      </c>
      <c r="F8375">
        <f>+VLOOKUP(C8375,Fabricante_Consola!$A$5:$B$8,2)</f>
        <v>4</v>
      </c>
      <c r="G8375" s="3" t="str">
        <f t="shared" si="130"/>
        <v>2019-01-01 00:00:00</v>
      </c>
    </row>
    <row r="8376" spans="1:7" x14ac:dyDescent="0.25">
      <c r="A8376" t="s">
        <v>8582</v>
      </c>
      <c r="B8376" s="3">
        <v>42160</v>
      </c>
      <c r="C8376" t="s">
        <v>12532</v>
      </c>
      <c r="D8376" t="s">
        <v>11426</v>
      </c>
      <c r="E8376" t="s">
        <v>14401</v>
      </c>
      <c r="F8376">
        <f>+VLOOKUP(C8376,Fabricante_Consola!$A$5:$B$8,2)</f>
        <v>4</v>
      </c>
      <c r="G8376" s="3" t="str">
        <f t="shared" si="130"/>
        <v>2015-06-05 00:00:00</v>
      </c>
    </row>
    <row r="8377" spans="1:7" x14ac:dyDescent="0.25">
      <c r="A8377" t="s">
        <v>8584</v>
      </c>
      <c r="B8377" s="3">
        <v>42223</v>
      </c>
      <c r="C8377" t="s">
        <v>12532</v>
      </c>
      <c r="D8377" t="s">
        <v>223</v>
      </c>
      <c r="E8377" t="s">
        <v>14402</v>
      </c>
      <c r="F8377">
        <f>+VLOOKUP(C8377,Fabricante_Consola!$A$5:$B$8,2)</f>
        <v>4</v>
      </c>
      <c r="G8377" s="3" t="str">
        <f t="shared" si="130"/>
        <v>2015-08-07 00:00:00</v>
      </c>
    </row>
    <row r="8378" spans="1:7" x14ac:dyDescent="0.25">
      <c r="A8378" t="s">
        <v>8588</v>
      </c>
      <c r="B8378" s="3">
        <v>42549</v>
      </c>
      <c r="C8378" t="s">
        <v>12532</v>
      </c>
      <c r="D8378" t="s">
        <v>83</v>
      </c>
      <c r="E8378" t="s">
        <v>14403</v>
      </c>
      <c r="F8378">
        <f>+VLOOKUP(C8378,Fabricante_Consola!$A$5:$B$8,2)</f>
        <v>4</v>
      </c>
      <c r="G8378" s="3" t="str">
        <f t="shared" si="130"/>
        <v>2016-06-28 00:00:00</v>
      </c>
    </row>
    <row r="8379" spans="1:7" x14ac:dyDescent="0.25">
      <c r="A8379" t="s">
        <v>8592</v>
      </c>
      <c r="B8379" s="3">
        <v>42892</v>
      </c>
      <c r="C8379" t="s">
        <v>12532</v>
      </c>
      <c r="D8379" t="s">
        <v>15</v>
      </c>
      <c r="E8379" t="s">
        <v>14404</v>
      </c>
      <c r="F8379">
        <f>+VLOOKUP(C8379,Fabricante_Consola!$A$5:$B$8,2)</f>
        <v>4</v>
      </c>
      <c r="G8379" s="3" t="str">
        <f t="shared" si="130"/>
        <v>2017-06-06 00:00:00</v>
      </c>
    </row>
    <row r="8380" spans="1:7" x14ac:dyDescent="0.25">
      <c r="A8380" t="s">
        <v>8596</v>
      </c>
      <c r="B8380" s="3">
        <v>42612</v>
      </c>
      <c r="C8380" t="s">
        <v>12532</v>
      </c>
      <c r="D8380" t="s">
        <v>1981</v>
      </c>
      <c r="E8380" t="s">
        <v>14405</v>
      </c>
      <c r="F8380">
        <f>+VLOOKUP(C8380,Fabricante_Consola!$A$5:$B$8,2)</f>
        <v>4</v>
      </c>
      <c r="G8380" s="3" t="str">
        <f t="shared" si="130"/>
        <v>2016-08-30 00:00:00</v>
      </c>
    </row>
    <row r="8381" spans="1:7" x14ac:dyDescent="0.25">
      <c r="A8381" t="s">
        <v>8600</v>
      </c>
      <c r="B8381" s="3">
        <v>43119</v>
      </c>
      <c r="C8381" t="s">
        <v>12532</v>
      </c>
      <c r="D8381" t="s">
        <v>15</v>
      </c>
      <c r="E8381" t="s">
        <v>14406</v>
      </c>
      <c r="F8381">
        <f>+VLOOKUP(C8381,Fabricante_Consola!$A$5:$B$8,2)</f>
        <v>4</v>
      </c>
      <c r="G8381" s="3" t="str">
        <f t="shared" si="130"/>
        <v>2018-01-19 00:00:00</v>
      </c>
    </row>
    <row r="8382" spans="1:7" x14ac:dyDescent="0.25">
      <c r="A8382" t="s">
        <v>8602</v>
      </c>
      <c r="B8382" s="3">
        <v>42724</v>
      </c>
      <c r="C8382" t="s">
        <v>12532</v>
      </c>
      <c r="D8382" t="s">
        <v>165</v>
      </c>
      <c r="E8382" t="s">
        <v>14407</v>
      </c>
      <c r="F8382">
        <f>+VLOOKUP(C8382,Fabricante_Consola!$A$5:$B$8,2)</f>
        <v>4</v>
      </c>
      <c r="G8382" s="3" t="str">
        <f t="shared" si="130"/>
        <v>2016-12-20 00:00:00</v>
      </c>
    </row>
    <row r="8383" spans="1:7" x14ac:dyDescent="0.25">
      <c r="A8383" t="s">
        <v>14408</v>
      </c>
      <c r="B8383" s="3">
        <v>42724</v>
      </c>
      <c r="C8383" t="s">
        <v>12532</v>
      </c>
      <c r="D8383" t="s">
        <v>165</v>
      </c>
      <c r="E8383" t="s">
        <v>14409</v>
      </c>
      <c r="F8383">
        <f>+VLOOKUP(C8383,Fabricante_Consola!$A$5:$B$8,2)</f>
        <v>4</v>
      </c>
      <c r="G8383" s="3" t="str">
        <f t="shared" si="130"/>
        <v>2016-12-20 00:00:00</v>
      </c>
    </row>
    <row r="8384" spans="1:7" x14ac:dyDescent="0.25">
      <c r="A8384" t="s">
        <v>14410</v>
      </c>
      <c r="B8384" s="3">
        <v>42822</v>
      </c>
      <c r="C8384" t="s">
        <v>12532</v>
      </c>
      <c r="D8384" t="s">
        <v>165</v>
      </c>
      <c r="E8384" t="s">
        <v>14411</v>
      </c>
      <c r="F8384">
        <f>+VLOOKUP(C8384,Fabricante_Consola!$A$5:$B$8,2)</f>
        <v>4</v>
      </c>
      <c r="G8384" s="3" t="str">
        <f t="shared" si="130"/>
        <v>2017-03-28 00:00:00</v>
      </c>
    </row>
    <row r="8385" spans="1:7" x14ac:dyDescent="0.25">
      <c r="A8385" t="s">
        <v>14412</v>
      </c>
      <c r="B8385" s="3">
        <v>42850</v>
      </c>
      <c r="C8385" t="s">
        <v>12532</v>
      </c>
      <c r="D8385" t="s">
        <v>165</v>
      </c>
      <c r="E8385" t="s">
        <v>14413</v>
      </c>
      <c r="F8385">
        <f>+VLOOKUP(C8385,Fabricante_Consola!$A$5:$B$8,2)</f>
        <v>4</v>
      </c>
      <c r="G8385" s="3" t="str">
        <f t="shared" si="130"/>
        <v>2017-04-25 00:00:00</v>
      </c>
    </row>
    <row r="8386" spans="1:7" x14ac:dyDescent="0.25">
      <c r="A8386" t="s">
        <v>14414</v>
      </c>
      <c r="B8386" s="3">
        <v>42885</v>
      </c>
      <c r="C8386" t="s">
        <v>12532</v>
      </c>
      <c r="D8386" t="s">
        <v>165</v>
      </c>
      <c r="E8386" t="s">
        <v>14415</v>
      </c>
      <c r="F8386">
        <f>+VLOOKUP(C8386,Fabricante_Consola!$A$5:$B$8,2)</f>
        <v>4</v>
      </c>
      <c r="G8386" s="3" t="str">
        <f t="shared" si="130"/>
        <v>2017-05-30 00:00:00</v>
      </c>
    </row>
    <row r="8387" spans="1:7" x14ac:dyDescent="0.25">
      <c r="A8387" t="s">
        <v>8604</v>
      </c>
      <c r="B8387" s="3">
        <v>42423</v>
      </c>
      <c r="C8387" t="s">
        <v>12532</v>
      </c>
      <c r="D8387" t="s">
        <v>165</v>
      </c>
      <c r="E8387" t="s">
        <v>14416</v>
      </c>
      <c r="F8387">
        <f>+VLOOKUP(C8387,Fabricante_Consola!$A$5:$B$8,2)</f>
        <v>4</v>
      </c>
      <c r="G8387" s="3" t="str">
        <f t="shared" ref="G8387:G8450" si="131">+TEXT(B8387,"yyyy-mm-dd hh:mm:ss")</f>
        <v>2016-02-23 00:00:00</v>
      </c>
    </row>
    <row r="8388" spans="1:7" x14ac:dyDescent="0.25">
      <c r="A8388" t="s">
        <v>8606</v>
      </c>
      <c r="B8388" s="3">
        <v>42458</v>
      </c>
      <c r="C8388" t="s">
        <v>12532</v>
      </c>
      <c r="D8388" t="s">
        <v>165</v>
      </c>
      <c r="E8388" t="s">
        <v>14417</v>
      </c>
      <c r="F8388">
        <f>+VLOOKUP(C8388,Fabricante_Consola!$A$5:$B$8,2)</f>
        <v>4</v>
      </c>
      <c r="G8388" s="3" t="str">
        <f t="shared" si="131"/>
        <v>2016-03-29 00:00:00</v>
      </c>
    </row>
    <row r="8389" spans="1:7" x14ac:dyDescent="0.25">
      <c r="A8389" t="s">
        <v>8608</v>
      </c>
      <c r="B8389" s="3">
        <v>42486</v>
      </c>
      <c r="C8389" t="s">
        <v>12532</v>
      </c>
      <c r="D8389" t="s">
        <v>165</v>
      </c>
      <c r="E8389" t="s">
        <v>14418</v>
      </c>
      <c r="F8389">
        <f>+VLOOKUP(C8389,Fabricante_Consola!$A$5:$B$8,2)</f>
        <v>4</v>
      </c>
      <c r="G8389" s="3" t="str">
        <f t="shared" si="131"/>
        <v>2016-04-26 00:00:00</v>
      </c>
    </row>
    <row r="8390" spans="1:7" x14ac:dyDescent="0.25">
      <c r="A8390" t="s">
        <v>8610</v>
      </c>
      <c r="B8390" s="3">
        <v>41943</v>
      </c>
      <c r="C8390" t="s">
        <v>12532</v>
      </c>
      <c r="D8390" t="s">
        <v>165</v>
      </c>
      <c r="E8390" t="s">
        <v>14419</v>
      </c>
      <c r="F8390">
        <f>+VLOOKUP(C8390,Fabricante_Consola!$A$5:$B$8,2)</f>
        <v>4</v>
      </c>
      <c r="G8390" s="3" t="str">
        <f t="shared" si="131"/>
        <v>2014-10-31 00:00:00</v>
      </c>
    </row>
    <row r="8391" spans="1:7" x14ac:dyDescent="0.25">
      <c r="A8391" t="s">
        <v>8612</v>
      </c>
      <c r="B8391" s="3">
        <v>41943</v>
      </c>
      <c r="C8391" t="s">
        <v>12532</v>
      </c>
      <c r="D8391" t="s">
        <v>165</v>
      </c>
      <c r="E8391" t="s">
        <v>14420</v>
      </c>
      <c r="F8391">
        <f>+VLOOKUP(C8391,Fabricante_Consola!$A$5:$B$8,2)</f>
        <v>4</v>
      </c>
      <c r="G8391" s="3" t="str">
        <f t="shared" si="131"/>
        <v>2014-10-31 00:00:00</v>
      </c>
    </row>
    <row r="8392" spans="1:7" x14ac:dyDescent="0.25">
      <c r="A8392" t="s">
        <v>14421</v>
      </c>
      <c r="B8392" s="3">
        <v>43101</v>
      </c>
      <c r="C8392" t="s">
        <v>12532</v>
      </c>
      <c r="D8392" t="s">
        <v>15</v>
      </c>
      <c r="E8392" t="s">
        <v>14422</v>
      </c>
      <c r="F8392">
        <f>+VLOOKUP(C8392,Fabricante_Consola!$A$5:$B$8,2)</f>
        <v>4</v>
      </c>
      <c r="G8392" s="3" t="str">
        <f t="shared" si="131"/>
        <v>2018-01-01 00:00:00</v>
      </c>
    </row>
    <row r="8393" spans="1:7" x14ac:dyDescent="0.25">
      <c r="A8393" t="s">
        <v>14423</v>
      </c>
      <c r="B8393" s="3">
        <v>43074</v>
      </c>
      <c r="C8393" t="s">
        <v>12532</v>
      </c>
      <c r="D8393" t="s">
        <v>165</v>
      </c>
      <c r="E8393" t="s">
        <v>14424</v>
      </c>
      <c r="F8393">
        <f>+VLOOKUP(C8393,Fabricante_Consola!$A$5:$B$8,2)</f>
        <v>4</v>
      </c>
      <c r="G8393" s="3" t="str">
        <f t="shared" si="131"/>
        <v>2017-12-05 00:00:00</v>
      </c>
    </row>
    <row r="8394" spans="1:7" x14ac:dyDescent="0.25">
      <c r="A8394" t="s">
        <v>8616</v>
      </c>
      <c r="B8394" s="3">
        <v>43101</v>
      </c>
      <c r="C8394" t="s">
        <v>12532</v>
      </c>
      <c r="D8394" t="s">
        <v>57</v>
      </c>
      <c r="E8394" t="s">
        <v>14425</v>
      </c>
      <c r="F8394">
        <f>+VLOOKUP(C8394,Fabricante_Consola!$A$5:$B$8,2)</f>
        <v>4</v>
      </c>
      <c r="G8394" s="3" t="str">
        <f t="shared" si="131"/>
        <v>2018-01-01 00:00:00</v>
      </c>
    </row>
    <row r="8395" spans="1:7" x14ac:dyDescent="0.25">
      <c r="A8395" t="s">
        <v>14426</v>
      </c>
      <c r="B8395" s="3">
        <v>42951</v>
      </c>
      <c r="C8395" t="s">
        <v>12532</v>
      </c>
      <c r="D8395" t="s">
        <v>526</v>
      </c>
      <c r="E8395" t="s">
        <v>14427</v>
      </c>
      <c r="F8395">
        <f>+VLOOKUP(C8395,Fabricante_Consola!$A$5:$B$8,2)</f>
        <v>4</v>
      </c>
      <c r="G8395" s="3" t="str">
        <f t="shared" si="131"/>
        <v>2017-08-04 00:00:00</v>
      </c>
    </row>
    <row r="8396" spans="1:7" x14ac:dyDescent="0.25">
      <c r="A8396" t="s">
        <v>8618</v>
      </c>
      <c r="B8396" s="3">
        <v>43101</v>
      </c>
      <c r="C8396" t="s">
        <v>12532</v>
      </c>
      <c r="D8396" t="s">
        <v>57</v>
      </c>
      <c r="E8396" t="s">
        <v>14428</v>
      </c>
      <c r="F8396">
        <f>+VLOOKUP(C8396,Fabricante_Consola!$A$5:$B$8,2)</f>
        <v>4</v>
      </c>
      <c r="G8396" s="3" t="str">
        <f t="shared" si="131"/>
        <v>2018-01-01 00:00:00</v>
      </c>
    </row>
    <row r="8397" spans="1:7" x14ac:dyDescent="0.25">
      <c r="A8397" t="s">
        <v>8624</v>
      </c>
      <c r="B8397" s="3">
        <v>42143</v>
      </c>
      <c r="C8397" t="s">
        <v>12532</v>
      </c>
      <c r="D8397" t="s">
        <v>83</v>
      </c>
      <c r="E8397" t="s">
        <v>14429</v>
      </c>
      <c r="F8397">
        <f>+VLOOKUP(C8397,Fabricante_Consola!$A$5:$B$8,2)</f>
        <v>4</v>
      </c>
      <c r="G8397" s="3" t="str">
        <f t="shared" si="131"/>
        <v>2015-05-19 00:00:00</v>
      </c>
    </row>
    <row r="8398" spans="1:7" x14ac:dyDescent="0.25">
      <c r="A8398" t="s">
        <v>1980</v>
      </c>
      <c r="B8398" s="3">
        <v>42626</v>
      </c>
      <c r="C8398" t="s">
        <v>12532</v>
      </c>
      <c r="D8398" t="s">
        <v>18</v>
      </c>
      <c r="E8398" t="s">
        <v>14430</v>
      </c>
      <c r="F8398">
        <f>+VLOOKUP(C8398,Fabricante_Consola!$A$5:$B$8,2)</f>
        <v>4</v>
      </c>
      <c r="G8398" s="3" t="str">
        <f t="shared" si="131"/>
        <v>2016-09-13 00:00:00</v>
      </c>
    </row>
    <row r="8399" spans="1:7" x14ac:dyDescent="0.25">
      <c r="A8399" t="s">
        <v>8627</v>
      </c>
      <c r="B8399" s="3">
        <v>41949</v>
      </c>
      <c r="C8399" t="s">
        <v>12532</v>
      </c>
      <c r="D8399" t="s">
        <v>165</v>
      </c>
      <c r="E8399" t="s">
        <v>14431</v>
      </c>
      <c r="F8399">
        <f>+VLOOKUP(C8399,Fabricante_Consola!$A$5:$B$8,2)</f>
        <v>4</v>
      </c>
      <c r="G8399" s="3" t="str">
        <f t="shared" si="131"/>
        <v>2014-11-06 00:00:00</v>
      </c>
    </row>
    <row r="8400" spans="1:7" x14ac:dyDescent="0.25">
      <c r="A8400" t="s">
        <v>14432</v>
      </c>
      <c r="B8400" s="3">
        <v>43101</v>
      </c>
      <c r="C8400" t="s">
        <v>12532</v>
      </c>
      <c r="D8400" t="s">
        <v>15</v>
      </c>
      <c r="E8400" t="s">
        <v>14433</v>
      </c>
      <c r="F8400">
        <f>+VLOOKUP(C8400,Fabricante_Consola!$A$5:$B$8,2)</f>
        <v>4</v>
      </c>
      <c r="G8400" s="3" t="str">
        <f t="shared" si="131"/>
        <v>2018-01-01 00:00:00</v>
      </c>
    </row>
    <row r="8401" spans="1:7" x14ac:dyDescent="0.25">
      <c r="A8401" t="s">
        <v>14434</v>
      </c>
      <c r="B8401" s="3">
        <v>42886</v>
      </c>
      <c r="C8401" t="s">
        <v>12532</v>
      </c>
      <c r="D8401" t="s">
        <v>11</v>
      </c>
      <c r="E8401" t="s">
        <v>14435</v>
      </c>
      <c r="F8401">
        <f>+VLOOKUP(C8401,Fabricante_Consola!$A$5:$B$8,2)</f>
        <v>4</v>
      </c>
      <c r="G8401" s="3" t="str">
        <f t="shared" si="131"/>
        <v>2017-05-31 00:00:00</v>
      </c>
    </row>
    <row r="8402" spans="1:7" x14ac:dyDescent="0.25">
      <c r="A8402" t="s">
        <v>14436</v>
      </c>
      <c r="B8402" s="3">
        <v>43010</v>
      </c>
      <c r="C8402" t="s">
        <v>12532</v>
      </c>
      <c r="D8402" t="s">
        <v>1443</v>
      </c>
      <c r="E8402" t="s">
        <v>14437</v>
      </c>
      <c r="F8402">
        <f>+VLOOKUP(C8402,Fabricante_Consola!$A$5:$B$8,2)</f>
        <v>4</v>
      </c>
      <c r="G8402" s="3" t="str">
        <f t="shared" si="131"/>
        <v>2017-10-02 00:00:00</v>
      </c>
    </row>
    <row r="8403" spans="1:7" x14ac:dyDescent="0.25">
      <c r="A8403" t="s">
        <v>1986</v>
      </c>
      <c r="B8403" s="3">
        <v>41698</v>
      </c>
      <c r="C8403" t="s">
        <v>12532</v>
      </c>
      <c r="D8403" t="s">
        <v>15</v>
      </c>
      <c r="E8403" t="s">
        <v>14438</v>
      </c>
      <c r="F8403">
        <f>+VLOOKUP(C8403,Fabricante_Consola!$A$5:$B$8,2)</f>
        <v>4</v>
      </c>
      <c r="G8403" s="3" t="str">
        <f t="shared" si="131"/>
        <v>2014-02-28 00:00:00</v>
      </c>
    </row>
    <row r="8404" spans="1:7" x14ac:dyDescent="0.25">
      <c r="A8404" t="s">
        <v>8634</v>
      </c>
      <c r="B8404" s="3">
        <v>42824</v>
      </c>
      <c r="C8404" t="s">
        <v>12532</v>
      </c>
      <c r="D8404" t="s">
        <v>165</v>
      </c>
      <c r="E8404" t="s">
        <v>14439</v>
      </c>
      <c r="F8404">
        <f>+VLOOKUP(C8404,Fabricante_Consola!$A$5:$B$8,2)</f>
        <v>4</v>
      </c>
      <c r="G8404" s="3" t="str">
        <f t="shared" si="131"/>
        <v>2017-03-30 00:00:00</v>
      </c>
    </row>
    <row r="8405" spans="1:7" x14ac:dyDescent="0.25">
      <c r="A8405" t="s">
        <v>8636</v>
      </c>
      <c r="B8405" s="3">
        <v>42816</v>
      </c>
      <c r="C8405" t="s">
        <v>12532</v>
      </c>
      <c r="D8405" t="s">
        <v>42</v>
      </c>
      <c r="E8405" t="s">
        <v>14440</v>
      </c>
      <c r="F8405">
        <f>+VLOOKUP(C8405,Fabricante_Consola!$A$5:$B$8,2)</f>
        <v>4</v>
      </c>
      <c r="G8405" s="3" t="str">
        <f t="shared" si="131"/>
        <v>2017-03-22 00:00:00</v>
      </c>
    </row>
    <row r="8406" spans="1:7" x14ac:dyDescent="0.25">
      <c r="A8406" t="s">
        <v>14441</v>
      </c>
      <c r="B8406" s="3">
        <v>43101</v>
      </c>
      <c r="C8406" t="s">
        <v>12532</v>
      </c>
      <c r="D8406" t="s">
        <v>15</v>
      </c>
      <c r="E8406" t="s">
        <v>14442</v>
      </c>
      <c r="F8406">
        <f>+VLOOKUP(C8406,Fabricante_Consola!$A$5:$B$8,2)</f>
        <v>4</v>
      </c>
      <c r="G8406" s="3" t="str">
        <f t="shared" si="131"/>
        <v>2018-01-01 00:00:00</v>
      </c>
    </row>
    <row r="8407" spans="1:7" x14ac:dyDescent="0.25">
      <c r="A8407" t="s">
        <v>8638</v>
      </c>
      <c r="B8407" s="3">
        <v>42398</v>
      </c>
      <c r="C8407" t="s">
        <v>12532</v>
      </c>
      <c r="D8407" t="s">
        <v>15</v>
      </c>
      <c r="E8407" t="s">
        <v>14443</v>
      </c>
      <c r="F8407">
        <f>+VLOOKUP(C8407,Fabricante_Consola!$A$5:$B$8,2)</f>
        <v>4</v>
      </c>
      <c r="G8407" s="3" t="str">
        <f t="shared" si="131"/>
        <v>2016-01-29 00:00:00</v>
      </c>
    </row>
    <row r="8408" spans="1:7" x14ac:dyDescent="0.25">
      <c r="A8408" t="s">
        <v>8640</v>
      </c>
      <c r="B8408" s="3">
        <v>41964</v>
      </c>
      <c r="C8408" t="s">
        <v>12532</v>
      </c>
      <c r="D8408" t="s">
        <v>66</v>
      </c>
      <c r="E8408" t="s">
        <v>14444</v>
      </c>
      <c r="F8408">
        <f>+VLOOKUP(C8408,Fabricante_Consola!$A$5:$B$8,2)</f>
        <v>4</v>
      </c>
      <c r="G8408" s="3" t="str">
        <f t="shared" si="131"/>
        <v>2014-11-21 00:00:00</v>
      </c>
    </row>
    <row r="8409" spans="1:7" x14ac:dyDescent="0.25">
      <c r="A8409" t="s">
        <v>14445</v>
      </c>
      <c r="B8409" s="3">
        <v>43101</v>
      </c>
      <c r="C8409" t="s">
        <v>12532</v>
      </c>
      <c r="D8409" t="s">
        <v>15</v>
      </c>
      <c r="E8409" t="s">
        <v>14446</v>
      </c>
      <c r="F8409">
        <f>+VLOOKUP(C8409,Fabricante_Consola!$A$5:$B$8,2)</f>
        <v>4</v>
      </c>
      <c r="G8409" s="3" t="str">
        <f t="shared" si="131"/>
        <v>2018-01-01 00:00:00</v>
      </c>
    </row>
    <row r="8410" spans="1:7" x14ac:dyDescent="0.25">
      <c r="A8410" t="s">
        <v>8642</v>
      </c>
      <c r="B8410" s="3">
        <v>42335</v>
      </c>
      <c r="C8410" t="s">
        <v>12532</v>
      </c>
      <c r="D8410" t="s">
        <v>15</v>
      </c>
      <c r="E8410" t="s">
        <v>14447</v>
      </c>
      <c r="F8410">
        <f>+VLOOKUP(C8410,Fabricante_Consola!$A$5:$B$8,2)</f>
        <v>4</v>
      </c>
      <c r="G8410" s="3" t="str">
        <f t="shared" si="131"/>
        <v>2015-11-27 00:00:00</v>
      </c>
    </row>
    <row r="8411" spans="1:7" x14ac:dyDescent="0.25">
      <c r="A8411" t="s">
        <v>14448</v>
      </c>
      <c r="B8411" s="3">
        <v>41978</v>
      </c>
      <c r="C8411" t="s">
        <v>12532</v>
      </c>
      <c r="D8411" t="s">
        <v>18</v>
      </c>
      <c r="E8411" t="s">
        <v>14449</v>
      </c>
      <c r="F8411">
        <f>+VLOOKUP(C8411,Fabricante_Consola!$A$5:$B$8,2)</f>
        <v>4</v>
      </c>
      <c r="G8411" s="3" t="str">
        <f t="shared" si="131"/>
        <v>2014-12-05 00:00:00</v>
      </c>
    </row>
    <row r="8412" spans="1:7" x14ac:dyDescent="0.25">
      <c r="A8412" t="s">
        <v>8644</v>
      </c>
      <c r="B8412" s="3">
        <v>42965</v>
      </c>
      <c r="C8412" t="s">
        <v>12532</v>
      </c>
      <c r="D8412" t="s">
        <v>2128</v>
      </c>
      <c r="E8412" t="s">
        <v>14450</v>
      </c>
      <c r="F8412">
        <f>+VLOOKUP(C8412,Fabricante_Consola!$A$5:$B$8,2)</f>
        <v>4</v>
      </c>
      <c r="G8412" s="3" t="str">
        <f t="shared" si="131"/>
        <v>2017-08-18 00:00:00</v>
      </c>
    </row>
    <row r="8413" spans="1:7" x14ac:dyDescent="0.25">
      <c r="A8413" t="s">
        <v>14451</v>
      </c>
      <c r="B8413" s="3">
        <v>43151</v>
      </c>
      <c r="C8413" t="s">
        <v>12532</v>
      </c>
      <c r="D8413" t="s">
        <v>18</v>
      </c>
      <c r="E8413" t="s">
        <v>14452</v>
      </c>
      <c r="F8413">
        <f>+VLOOKUP(C8413,Fabricante_Consola!$A$5:$B$8,2)</f>
        <v>4</v>
      </c>
      <c r="G8413" s="3" t="str">
        <f t="shared" si="131"/>
        <v>2018-02-20 00:00:00</v>
      </c>
    </row>
    <row r="8414" spans="1:7" x14ac:dyDescent="0.25">
      <c r="A8414" t="s">
        <v>14453</v>
      </c>
      <c r="B8414" s="3">
        <v>42993</v>
      </c>
      <c r="C8414" t="s">
        <v>12532</v>
      </c>
      <c r="D8414" t="s">
        <v>2</v>
      </c>
      <c r="E8414" t="s">
        <v>14454</v>
      </c>
      <c r="F8414">
        <f>+VLOOKUP(C8414,Fabricante_Consola!$A$5:$B$8,2)</f>
        <v>4</v>
      </c>
      <c r="G8414" s="3" t="str">
        <f t="shared" si="131"/>
        <v>2017-09-15 00:00:00</v>
      </c>
    </row>
    <row r="8415" spans="1:7" x14ac:dyDescent="0.25">
      <c r="A8415" t="s">
        <v>8651</v>
      </c>
      <c r="B8415" s="3">
        <v>43101</v>
      </c>
      <c r="C8415" t="s">
        <v>12532</v>
      </c>
      <c r="D8415" t="s">
        <v>2</v>
      </c>
      <c r="E8415" t="s">
        <v>14455</v>
      </c>
      <c r="F8415">
        <f>+VLOOKUP(C8415,Fabricante_Consola!$A$5:$B$8,2)</f>
        <v>4</v>
      </c>
      <c r="G8415" s="3" t="str">
        <f t="shared" si="131"/>
        <v>2018-01-01 00:00:00</v>
      </c>
    </row>
    <row r="8416" spans="1:7" x14ac:dyDescent="0.25">
      <c r="A8416" t="s">
        <v>8654</v>
      </c>
      <c r="B8416" s="3">
        <v>42426</v>
      </c>
      <c r="C8416" t="s">
        <v>12532</v>
      </c>
      <c r="D8416" t="s">
        <v>7380</v>
      </c>
      <c r="E8416" t="s">
        <v>14456</v>
      </c>
      <c r="F8416">
        <f>+VLOOKUP(C8416,Fabricante_Consola!$A$5:$B$8,2)</f>
        <v>4</v>
      </c>
      <c r="G8416" s="3" t="str">
        <f t="shared" si="131"/>
        <v>2016-02-26 00:00:00</v>
      </c>
    </row>
    <row r="8417" spans="1:7" x14ac:dyDescent="0.25">
      <c r="A8417" t="s">
        <v>14457</v>
      </c>
      <c r="B8417" s="3">
        <v>43187</v>
      </c>
      <c r="C8417" t="s">
        <v>12532</v>
      </c>
      <c r="D8417" t="s">
        <v>42</v>
      </c>
      <c r="E8417" t="s">
        <v>14458</v>
      </c>
      <c r="F8417">
        <f>+VLOOKUP(C8417,Fabricante_Consola!$A$5:$B$8,2)</f>
        <v>4</v>
      </c>
      <c r="G8417" s="3" t="str">
        <f t="shared" si="131"/>
        <v>2018-03-28 00:00:00</v>
      </c>
    </row>
    <row r="8418" spans="1:7" x14ac:dyDescent="0.25">
      <c r="A8418" t="s">
        <v>12135</v>
      </c>
      <c r="B8418" s="3">
        <v>41711</v>
      </c>
      <c r="C8418" t="s">
        <v>12532</v>
      </c>
      <c r="D8418" t="s">
        <v>2</v>
      </c>
      <c r="E8418" t="s">
        <v>14459</v>
      </c>
      <c r="F8418">
        <f>+VLOOKUP(C8418,Fabricante_Consola!$A$5:$B$8,2)</f>
        <v>4</v>
      </c>
      <c r="G8418" s="3" t="str">
        <f t="shared" si="131"/>
        <v>2014-03-13 00:00:00</v>
      </c>
    </row>
    <row r="8419" spans="1:7" x14ac:dyDescent="0.25">
      <c r="A8419" t="s">
        <v>8662</v>
      </c>
      <c r="B8419" s="3">
        <v>42671</v>
      </c>
      <c r="C8419" t="s">
        <v>12532</v>
      </c>
      <c r="D8419" t="s">
        <v>2</v>
      </c>
      <c r="E8419" t="s">
        <v>14460</v>
      </c>
      <c r="F8419">
        <f>+VLOOKUP(C8419,Fabricante_Consola!$A$5:$B$8,2)</f>
        <v>4</v>
      </c>
      <c r="G8419" s="3" t="str">
        <f t="shared" si="131"/>
        <v>2016-10-28 00:00:00</v>
      </c>
    </row>
    <row r="8420" spans="1:7" x14ac:dyDescent="0.25">
      <c r="A8420" t="s">
        <v>8664</v>
      </c>
      <c r="B8420" s="3">
        <v>43101</v>
      </c>
      <c r="C8420" t="s">
        <v>12532</v>
      </c>
      <c r="D8420" t="s">
        <v>15</v>
      </c>
      <c r="E8420" t="s">
        <v>14461</v>
      </c>
      <c r="F8420">
        <f>+VLOOKUP(C8420,Fabricante_Consola!$A$5:$B$8,2)</f>
        <v>4</v>
      </c>
      <c r="G8420" s="3" t="str">
        <f t="shared" si="131"/>
        <v>2018-01-01 00:00:00</v>
      </c>
    </row>
    <row r="8421" spans="1:7" x14ac:dyDescent="0.25">
      <c r="A8421" t="s">
        <v>14462</v>
      </c>
      <c r="B8421" s="3">
        <v>42755</v>
      </c>
      <c r="C8421" t="s">
        <v>12532</v>
      </c>
      <c r="D8421" t="s">
        <v>8109</v>
      </c>
      <c r="E8421" t="s">
        <v>14463</v>
      </c>
      <c r="F8421">
        <f>+VLOOKUP(C8421,Fabricante_Consola!$A$5:$B$8,2)</f>
        <v>4</v>
      </c>
      <c r="G8421" s="3" t="str">
        <f t="shared" si="131"/>
        <v>2017-01-20 00:00:00</v>
      </c>
    </row>
    <row r="8422" spans="1:7" x14ac:dyDescent="0.25">
      <c r="A8422" t="s">
        <v>8666</v>
      </c>
      <c r="B8422" s="3">
        <v>43101</v>
      </c>
      <c r="C8422" t="s">
        <v>12532</v>
      </c>
      <c r="D8422" t="s">
        <v>15</v>
      </c>
      <c r="E8422" t="s">
        <v>14464</v>
      </c>
      <c r="F8422">
        <f>+VLOOKUP(C8422,Fabricante_Consola!$A$5:$B$8,2)</f>
        <v>4</v>
      </c>
      <c r="G8422" s="3" t="str">
        <f t="shared" si="131"/>
        <v>2018-01-01 00:00:00</v>
      </c>
    </row>
    <row r="8423" spans="1:7" x14ac:dyDescent="0.25">
      <c r="A8423" t="s">
        <v>8670</v>
      </c>
      <c r="B8423" s="3">
        <v>42886</v>
      </c>
      <c r="C8423" t="s">
        <v>12532</v>
      </c>
      <c r="D8423" t="s">
        <v>2</v>
      </c>
      <c r="E8423" t="s">
        <v>14465</v>
      </c>
      <c r="F8423">
        <f>+VLOOKUP(C8423,Fabricante_Consola!$A$5:$B$8,2)</f>
        <v>4</v>
      </c>
      <c r="G8423" s="3" t="str">
        <f t="shared" si="131"/>
        <v>2017-05-31 00:00:00</v>
      </c>
    </row>
    <row r="8424" spans="1:7" x14ac:dyDescent="0.25">
      <c r="A8424" t="s">
        <v>14466</v>
      </c>
      <c r="B8424" s="3">
        <v>43466</v>
      </c>
      <c r="C8424" t="s">
        <v>12532</v>
      </c>
      <c r="D8424" t="s">
        <v>2</v>
      </c>
      <c r="E8424" t="s">
        <v>14467</v>
      </c>
      <c r="F8424">
        <f>+VLOOKUP(C8424,Fabricante_Consola!$A$5:$B$8,2)</f>
        <v>4</v>
      </c>
      <c r="G8424" s="3" t="str">
        <f t="shared" si="131"/>
        <v>2019-01-01 00:00:00</v>
      </c>
    </row>
    <row r="8425" spans="1:7" x14ac:dyDescent="0.25">
      <c r="A8425" t="s">
        <v>14880</v>
      </c>
      <c r="B8425" s="3">
        <v>42801</v>
      </c>
      <c r="C8425" t="s">
        <v>12532</v>
      </c>
      <c r="D8425" t="s">
        <v>2</v>
      </c>
      <c r="E8425" t="s">
        <v>14468</v>
      </c>
      <c r="F8425">
        <f>+VLOOKUP(C8425,Fabricante_Consola!$A$5:$B$8,2)</f>
        <v>4</v>
      </c>
      <c r="G8425" s="3" t="str">
        <f t="shared" si="131"/>
        <v>2017-03-07 00:00:00</v>
      </c>
    </row>
    <row r="8426" spans="1:7" x14ac:dyDescent="0.25">
      <c r="A8426" t="s">
        <v>14881</v>
      </c>
      <c r="B8426" s="3">
        <v>42339</v>
      </c>
      <c r="C8426" t="s">
        <v>12532</v>
      </c>
      <c r="D8426" t="s">
        <v>290</v>
      </c>
      <c r="E8426" t="s">
        <v>14469</v>
      </c>
      <c r="F8426">
        <f>+VLOOKUP(C8426,Fabricante_Consola!$A$5:$B$8,2)</f>
        <v>4</v>
      </c>
      <c r="G8426" s="3" t="str">
        <f t="shared" si="131"/>
        <v>2015-12-01 00:00:00</v>
      </c>
    </row>
    <row r="8427" spans="1:7" x14ac:dyDescent="0.25">
      <c r="A8427" t="s">
        <v>14882</v>
      </c>
      <c r="B8427" s="3">
        <v>42437</v>
      </c>
      <c r="C8427" t="s">
        <v>12532</v>
      </c>
      <c r="D8427" t="s">
        <v>83</v>
      </c>
      <c r="E8427" t="s">
        <v>14470</v>
      </c>
      <c r="F8427">
        <f>+VLOOKUP(C8427,Fabricante_Consola!$A$5:$B$8,2)</f>
        <v>4</v>
      </c>
      <c r="G8427" s="3" t="str">
        <f t="shared" si="131"/>
        <v>2016-03-08 00:00:00</v>
      </c>
    </row>
    <row r="8428" spans="1:7" x14ac:dyDescent="0.25">
      <c r="A8428" t="s">
        <v>14471</v>
      </c>
      <c r="B8428" s="3">
        <v>43101</v>
      </c>
      <c r="C8428" t="s">
        <v>12532</v>
      </c>
      <c r="D8428" t="s">
        <v>57</v>
      </c>
      <c r="E8428" t="s">
        <v>14472</v>
      </c>
      <c r="F8428">
        <f>+VLOOKUP(C8428,Fabricante_Consola!$A$5:$B$8,2)</f>
        <v>4</v>
      </c>
      <c r="G8428" s="3" t="str">
        <f t="shared" si="131"/>
        <v>2018-01-01 00:00:00</v>
      </c>
    </row>
    <row r="8429" spans="1:7" x14ac:dyDescent="0.25">
      <c r="A8429" t="s">
        <v>8679</v>
      </c>
      <c r="B8429" s="3">
        <v>41670</v>
      </c>
      <c r="C8429" t="s">
        <v>12532</v>
      </c>
      <c r="D8429" t="s">
        <v>57</v>
      </c>
      <c r="E8429" t="s">
        <v>14473</v>
      </c>
      <c r="F8429">
        <f>+VLOOKUP(C8429,Fabricante_Consola!$A$5:$B$8,2)</f>
        <v>4</v>
      </c>
      <c r="G8429" s="3" t="str">
        <f t="shared" si="131"/>
        <v>2014-01-31 00:00:00</v>
      </c>
    </row>
    <row r="8430" spans="1:7" x14ac:dyDescent="0.25">
      <c r="A8430" t="s">
        <v>14883</v>
      </c>
      <c r="B8430" s="3">
        <v>42279</v>
      </c>
      <c r="C8430" t="s">
        <v>12532</v>
      </c>
      <c r="D8430" t="s">
        <v>5</v>
      </c>
      <c r="E8430" t="s">
        <v>14474</v>
      </c>
      <c r="F8430">
        <f>+VLOOKUP(C8430,Fabricante_Consola!$A$5:$B$8,2)</f>
        <v>4</v>
      </c>
      <c r="G8430" s="3" t="str">
        <f t="shared" si="131"/>
        <v>2015-10-02 00:00:00</v>
      </c>
    </row>
    <row r="8431" spans="1:7" x14ac:dyDescent="0.25">
      <c r="A8431" t="s">
        <v>8684</v>
      </c>
      <c r="B8431" s="3">
        <v>42794</v>
      </c>
      <c r="C8431" t="s">
        <v>12532</v>
      </c>
      <c r="D8431" t="s">
        <v>51</v>
      </c>
      <c r="E8431" t="s">
        <v>14475</v>
      </c>
      <c r="F8431">
        <f>+VLOOKUP(C8431,Fabricante_Consola!$A$5:$B$8,2)</f>
        <v>4</v>
      </c>
      <c r="G8431" s="3" t="str">
        <f t="shared" si="131"/>
        <v>2017-02-28 00:00:00</v>
      </c>
    </row>
    <row r="8432" spans="1:7" x14ac:dyDescent="0.25">
      <c r="A8432" t="s">
        <v>8686</v>
      </c>
      <c r="B8432" s="3">
        <v>42139</v>
      </c>
      <c r="C8432" t="s">
        <v>12532</v>
      </c>
      <c r="D8432" t="s">
        <v>2</v>
      </c>
      <c r="E8432" t="s">
        <v>14476</v>
      </c>
      <c r="F8432">
        <f>+VLOOKUP(C8432,Fabricante_Consola!$A$5:$B$8,2)</f>
        <v>4</v>
      </c>
      <c r="G8432" s="3" t="str">
        <f t="shared" si="131"/>
        <v>2015-05-15 00:00:00</v>
      </c>
    </row>
    <row r="8433" spans="1:7" x14ac:dyDescent="0.25">
      <c r="A8433" t="s">
        <v>8688</v>
      </c>
      <c r="B8433" s="3">
        <v>43026</v>
      </c>
      <c r="C8433" t="s">
        <v>12532</v>
      </c>
      <c r="D8433" t="s">
        <v>18</v>
      </c>
      <c r="E8433" t="s">
        <v>14477</v>
      </c>
      <c r="F8433">
        <f>+VLOOKUP(C8433,Fabricante_Consola!$A$5:$B$8,2)</f>
        <v>4</v>
      </c>
      <c r="G8433" s="3" t="str">
        <f t="shared" si="131"/>
        <v>2017-10-18 00:00:00</v>
      </c>
    </row>
    <row r="8434" spans="1:7" x14ac:dyDescent="0.25">
      <c r="A8434" t="s">
        <v>8692</v>
      </c>
      <c r="B8434" s="3">
        <v>42276</v>
      </c>
      <c r="C8434" t="s">
        <v>12532</v>
      </c>
      <c r="D8434" t="s">
        <v>2</v>
      </c>
      <c r="E8434" t="s">
        <v>14478</v>
      </c>
      <c r="F8434">
        <f>+VLOOKUP(C8434,Fabricante_Consola!$A$5:$B$8,2)</f>
        <v>4</v>
      </c>
      <c r="G8434" s="3" t="str">
        <f t="shared" si="131"/>
        <v>2015-09-29 00:00:00</v>
      </c>
    </row>
    <row r="8435" spans="1:7" x14ac:dyDescent="0.25">
      <c r="A8435" t="s">
        <v>14479</v>
      </c>
      <c r="B8435" s="3">
        <v>43101</v>
      </c>
      <c r="C8435" t="s">
        <v>12532</v>
      </c>
      <c r="D8435" t="s">
        <v>2</v>
      </c>
      <c r="E8435" t="s">
        <v>14480</v>
      </c>
      <c r="F8435">
        <f>+VLOOKUP(C8435,Fabricante_Consola!$A$5:$B$8,2)</f>
        <v>4</v>
      </c>
      <c r="G8435" s="3" t="str">
        <f t="shared" si="131"/>
        <v>2018-01-01 00:00:00</v>
      </c>
    </row>
    <row r="8436" spans="1:7" x14ac:dyDescent="0.25">
      <c r="A8436" t="s">
        <v>8710</v>
      </c>
      <c r="B8436" s="3">
        <v>42104</v>
      </c>
      <c r="C8436" t="s">
        <v>12532</v>
      </c>
      <c r="D8436" t="s">
        <v>2</v>
      </c>
      <c r="E8436" t="s">
        <v>14481</v>
      </c>
      <c r="F8436">
        <f>+VLOOKUP(C8436,Fabricante_Consola!$A$5:$B$8,2)</f>
        <v>4</v>
      </c>
      <c r="G8436" s="3" t="str">
        <f t="shared" si="131"/>
        <v>2015-04-10 00:00:00</v>
      </c>
    </row>
    <row r="8437" spans="1:7" x14ac:dyDescent="0.25">
      <c r="A8437" t="s">
        <v>8712</v>
      </c>
      <c r="B8437" s="3">
        <v>42760</v>
      </c>
      <c r="C8437" t="s">
        <v>12532</v>
      </c>
      <c r="D8437" t="s">
        <v>2</v>
      </c>
      <c r="E8437" t="s">
        <v>14482</v>
      </c>
      <c r="F8437">
        <f>+VLOOKUP(C8437,Fabricante_Consola!$A$5:$B$8,2)</f>
        <v>4</v>
      </c>
      <c r="G8437" s="3" t="str">
        <f t="shared" si="131"/>
        <v>2017-01-25 00:00:00</v>
      </c>
    </row>
    <row r="8438" spans="1:7" x14ac:dyDescent="0.25">
      <c r="A8438" t="s">
        <v>8714</v>
      </c>
      <c r="B8438" s="3">
        <v>42634</v>
      </c>
      <c r="C8438" t="s">
        <v>12532</v>
      </c>
      <c r="D8438" t="s">
        <v>223</v>
      </c>
      <c r="E8438" t="s">
        <v>14483</v>
      </c>
      <c r="F8438">
        <f>+VLOOKUP(C8438,Fabricante_Consola!$A$5:$B$8,2)</f>
        <v>4</v>
      </c>
      <c r="G8438" s="3" t="str">
        <f t="shared" si="131"/>
        <v>2016-09-21 00:00:00</v>
      </c>
    </row>
    <row r="8439" spans="1:7" x14ac:dyDescent="0.25">
      <c r="A8439" t="s">
        <v>8716</v>
      </c>
      <c r="B8439" s="3">
        <v>42227</v>
      </c>
      <c r="C8439" t="s">
        <v>12532</v>
      </c>
      <c r="D8439" t="s">
        <v>130</v>
      </c>
      <c r="E8439" t="s">
        <v>14484</v>
      </c>
      <c r="F8439">
        <f>+VLOOKUP(C8439,Fabricante_Consola!$A$5:$B$8,2)</f>
        <v>4</v>
      </c>
      <c r="G8439" s="3" t="str">
        <f t="shared" si="131"/>
        <v>2015-08-11 00:00:00</v>
      </c>
    </row>
    <row r="8440" spans="1:7" x14ac:dyDescent="0.25">
      <c r="A8440" t="s">
        <v>8718</v>
      </c>
      <c r="B8440" s="3">
        <v>42453</v>
      </c>
      <c r="C8440" t="s">
        <v>12532</v>
      </c>
      <c r="D8440" t="s">
        <v>20</v>
      </c>
      <c r="E8440" t="s">
        <v>14485</v>
      </c>
      <c r="F8440">
        <f>+VLOOKUP(C8440,Fabricante_Consola!$A$5:$B$8,2)</f>
        <v>4</v>
      </c>
      <c r="G8440" s="3" t="str">
        <f t="shared" si="131"/>
        <v>2016-03-24 00:00:00</v>
      </c>
    </row>
    <row r="8441" spans="1:7" x14ac:dyDescent="0.25">
      <c r="A8441" t="s">
        <v>14486</v>
      </c>
      <c r="B8441" s="3">
        <v>42991</v>
      </c>
      <c r="C8441" t="s">
        <v>12532</v>
      </c>
      <c r="D8441" t="s">
        <v>18</v>
      </c>
      <c r="E8441" t="s">
        <v>14487</v>
      </c>
      <c r="F8441">
        <f>+VLOOKUP(C8441,Fabricante_Consola!$A$5:$B$8,2)</f>
        <v>4</v>
      </c>
      <c r="G8441" s="3" t="str">
        <f t="shared" si="131"/>
        <v>2017-09-13 00:00:00</v>
      </c>
    </row>
    <row r="8442" spans="1:7" x14ac:dyDescent="0.25">
      <c r="A8442" t="s">
        <v>14488</v>
      </c>
      <c r="B8442" s="3">
        <v>43101</v>
      </c>
      <c r="C8442" t="s">
        <v>12532</v>
      </c>
      <c r="D8442" t="s">
        <v>15</v>
      </c>
      <c r="E8442" t="s">
        <v>14489</v>
      </c>
      <c r="F8442">
        <f>+VLOOKUP(C8442,Fabricante_Consola!$A$5:$B$8,2)</f>
        <v>4</v>
      </c>
      <c r="G8442" s="3" t="str">
        <f t="shared" si="131"/>
        <v>2018-01-01 00:00:00</v>
      </c>
    </row>
    <row r="8443" spans="1:7" x14ac:dyDescent="0.25">
      <c r="A8443" t="s">
        <v>8720</v>
      </c>
      <c r="B8443" s="3">
        <v>42286</v>
      </c>
      <c r="C8443" t="s">
        <v>12532</v>
      </c>
      <c r="D8443" t="s">
        <v>2</v>
      </c>
      <c r="E8443" t="s">
        <v>14490</v>
      </c>
      <c r="F8443">
        <f>+VLOOKUP(C8443,Fabricante_Consola!$A$5:$B$8,2)</f>
        <v>4</v>
      </c>
      <c r="G8443" s="3" t="str">
        <f t="shared" si="131"/>
        <v>2015-10-09 00:00:00</v>
      </c>
    </row>
    <row r="8444" spans="1:7" x14ac:dyDescent="0.25">
      <c r="A8444" t="s">
        <v>2029</v>
      </c>
      <c r="B8444" s="3">
        <v>42591</v>
      </c>
      <c r="C8444" t="s">
        <v>12532</v>
      </c>
      <c r="D8444" t="s">
        <v>2</v>
      </c>
      <c r="E8444" t="s">
        <v>14491</v>
      </c>
      <c r="F8444">
        <f>+VLOOKUP(C8444,Fabricante_Consola!$A$5:$B$8,2)</f>
        <v>4</v>
      </c>
      <c r="G8444" s="3" t="str">
        <f t="shared" si="131"/>
        <v>2016-08-09 00:00:00</v>
      </c>
    </row>
    <row r="8445" spans="1:7" x14ac:dyDescent="0.25">
      <c r="A8445" t="s">
        <v>2031</v>
      </c>
      <c r="B8445" s="3">
        <v>41817</v>
      </c>
      <c r="C8445" t="s">
        <v>12532</v>
      </c>
      <c r="D8445" t="s">
        <v>2</v>
      </c>
      <c r="E8445" t="s">
        <v>14492</v>
      </c>
      <c r="F8445">
        <f>+VLOOKUP(C8445,Fabricante_Consola!$A$5:$B$8,2)</f>
        <v>4</v>
      </c>
      <c r="G8445" s="3" t="str">
        <f t="shared" si="131"/>
        <v>2014-06-27 00:00:00</v>
      </c>
    </row>
    <row r="8446" spans="1:7" x14ac:dyDescent="0.25">
      <c r="A8446" t="s">
        <v>8728</v>
      </c>
      <c r="B8446" s="3">
        <v>41745</v>
      </c>
      <c r="C8446" t="s">
        <v>12532</v>
      </c>
      <c r="D8446" t="s">
        <v>1562</v>
      </c>
      <c r="E8446" t="s">
        <v>14493</v>
      </c>
      <c r="F8446">
        <f>+VLOOKUP(C8446,Fabricante_Consola!$A$5:$B$8,2)</f>
        <v>4</v>
      </c>
      <c r="G8446" s="3" t="str">
        <f t="shared" si="131"/>
        <v>2014-04-16 00:00:00</v>
      </c>
    </row>
    <row r="8447" spans="1:7" x14ac:dyDescent="0.25">
      <c r="A8447" t="s">
        <v>8730</v>
      </c>
      <c r="B8447" s="3">
        <v>42200</v>
      </c>
      <c r="C8447" t="s">
        <v>12532</v>
      </c>
      <c r="D8447" t="s">
        <v>1562</v>
      </c>
      <c r="E8447" t="s">
        <v>14494</v>
      </c>
      <c r="F8447">
        <f>+VLOOKUP(C8447,Fabricante_Consola!$A$5:$B$8,2)</f>
        <v>4</v>
      </c>
      <c r="G8447" s="3" t="str">
        <f t="shared" si="131"/>
        <v>2015-07-15 00:00:00</v>
      </c>
    </row>
    <row r="8448" spans="1:7" x14ac:dyDescent="0.25">
      <c r="A8448" t="s">
        <v>8732</v>
      </c>
      <c r="B8448" s="3">
        <v>42534</v>
      </c>
      <c r="C8448" t="s">
        <v>12532</v>
      </c>
      <c r="D8448" t="s">
        <v>20</v>
      </c>
      <c r="E8448" t="s">
        <v>14495</v>
      </c>
      <c r="F8448">
        <f>+VLOOKUP(C8448,Fabricante_Consola!$A$5:$B$8,2)</f>
        <v>4</v>
      </c>
      <c r="G8448" s="3" t="str">
        <f t="shared" si="131"/>
        <v>2016-06-13 00:00:00</v>
      </c>
    </row>
    <row r="8449" spans="1:7" x14ac:dyDescent="0.25">
      <c r="A8449" t="s">
        <v>8734</v>
      </c>
      <c r="B8449" s="3">
        <v>42993</v>
      </c>
      <c r="C8449" t="s">
        <v>12532</v>
      </c>
      <c r="D8449" t="s">
        <v>18</v>
      </c>
      <c r="E8449" t="s">
        <v>14496</v>
      </c>
      <c r="F8449">
        <f>+VLOOKUP(C8449,Fabricante_Consola!$A$5:$B$8,2)</f>
        <v>4</v>
      </c>
      <c r="G8449" s="3" t="str">
        <f t="shared" si="131"/>
        <v>2017-09-15 00:00:00</v>
      </c>
    </row>
    <row r="8450" spans="1:7" x14ac:dyDescent="0.25">
      <c r="A8450" t="s">
        <v>8742</v>
      </c>
      <c r="B8450" s="3">
        <v>42038</v>
      </c>
      <c r="C8450" t="s">
        <v>12532</v>
      </c>
      <c r="D8450" t="s">
        <v>9</v>
      </c>
      <c r="E8450" t="s">
        <v>14497</v>
      </c>
      <c r="F8450">
        <f>+VLOOKUP(C8450,Fabricante_Consola!$A$5:$B$8,2)</f>
        <v>4</v>
      </c>
      <c r="G8450" s="3" t="str">
        <f t="shared" si="131"/>
        <v>2015-02-03 00:00:00</v>
      </c>
    </row>
    <row r="8451" spans="1:7" x14ac:dyDescent="0.25">
      <c r="A8451" t="s">
        <v>8744</v>
      </c>
      <c r="B8451" s="3">
        <v>42818</v>
      </c>
      <c r="C8451" t="s">
        <v>12532</v>
      </c>
      <c r="D8451" t="s">
        <v>57</v>
      </c>
      <c r="E8451" t="s">
        <v>14498</v>
      </c>
      <c r="F8451">
        <f>+VLOOKUP(C8451,Fabricante_Consola!$A$5:$B$8,2)</f>
        <v>4</v>
      </c>
      <c r="G8451" s="3" t="str">
        <f t="shared" ref="G8451:G8514" si="132">+TEXT(B8451,"yyyy-mm-dd hh:mm:ss")</f>
        <v>2017-03-24 00:00:00</v>
      </c>
    </row>
    <row r="8452" spans="1:7" x14ac:dyDescent="0.25">
      <c r="A8452" t="s">
        <v>8746</v>
      </c>
      <c r="B8452" s="3">
        <v>42468</v>
      </c>
      <c r="C8452" t="s">
        <v>12532</v>
      </c>
      <c r="D8452" t="s">
        <v>267</v>
      </c>
      <c r="E8452" t="s">
        <v>14499</v>
      </c>
      <c r="F8452">
        <f>+VLOOKUP(C8452,Fabricante_Consola!$A$5:$B$8,2)</f>
        <v>4</v>
      </c>
      <c r="G8452" s="3" t="str">
        <f t="shared" si="132"/>
        <v>2016-04-08 00:00:00</v>
      </c>
    </row>
    <row r="8453" spans="1:7" x14ac:dyDescent="0.25">
      <c r="A8453" t="s">
        <v>8748</v>
      </c>
      <c r="B8453" s="3">
        <v>42517</v>
      </c>
      <c r="C8453" t="s">
        <v>12532</v>
      </c>
      <c r="D8453" t="s">
        <v>42</v>
      </c>
      <c r="E8453" t="s">
        <v>14500</v>
      </c>
      <c r="F8453">
        <f>+VLOOKUP(C8453,Fabricante_Consola!$A$5:$B$8,2)</f>
        <v>4</v>
      </c>
      <c r="G8453" s="3" t="str">
        <f t="shared" si="132"/>
        <v>2016-05-27 00:00:00</v>
      </c>
    </row>
    <row r="8454" spans="1:7" x14ac:dyDescent="0.25">
      <c r="A8454" t="s">
        <v>14501</v>
      </c>
      <c r="B8454" s="3">
        <v>43101</v>
      </c>
      <c r="C8454" t="s">
        <v>12532</v>
      </c>
      <c r="D8454" t="s">
        <v>42</v>
      </c>
      <c r="E8454" t="s">
        <v>14502</v>
      </c>
      <c r="F8454">
        <f>+VLOOKUP(C8454,Fabricante_Consola!$A$5:$B$8,2)</f>
        <v>4</v>
      </c>
      <c r="G8454" s="3" t="str">
        <f t="shared" si="132"/>
        <v>2018-01-01 00:00:00</v>
      </c>
    </row>
    <row r="8455" spans="1:7" x14ac:dyDescent="0.25">
      <c r="A8455" t="s">
        <v>8750</v>
      </c>
      <c r="B8455" s="3">
        <v>42808</v>
      </c>
      <c r="C8455" t="s">
        <v>12532</v>
      </c>
      <c r="D8455" t="s">
        <v>757</v>
      </c>
      <c r="E8455" t="s">
        <v>14503</v>
      </c>
      <c r="F8455">
        <f>+VLOOKUP(C8455,Fabricante_Consola!$A$5:$B$8,2)</f>
        <v>4</v>
      </c>
      <c r="G8455" s="3" t="str">
        <f t="shared" si="132"/>
        <v>2017-03-14 00:00:00</v>
      </c>
    </row>
    <row r="8456" spans="1:7" x14ac:dyDescent="0.25">
      <c r="A8456" t="s">
        <v>14504</v>
      </c>
      <c r="B8456" s="3">
        <v>43101</v>
      </c>
      <c r="C8456" t="s">
        <v>12532</v>
      </c>
      <c r="D8456" t="s">
        <v>15</v>
      </c>
      <c r="E8456" t="s">
        <v>14505</v>
      </c>
      <c r="F8456">
        <f>+VLOOKUP(C8456,Fabricante_Consola!$A$5:$B$8,2)</f>
        <v>4</v>
      </c>
      <c r="G8456" s="3" t="str">
        <f t="shared" si="132"/>
        <v>2018-01-01 00:00:00</v>
      </c>
    </row>
    <row r="8457" spans="1:7" x14ac:dyDescent="0.25">
      <c r="A8457" t="s">
        <v>14506</v>
      </c>
      <c r="B8457" s="3">
        <v>42790</v>
      </c>
      <c r="C8457" t="s">
        <v>12532</v>
      </c>
      <c r="D8457" t="s">
        <v>11</v>
      </c>
      <c r="E8457" t="s">
        <v>14507</v>
      </c>
      <c r="F8457">
        <f>+VLOOKUP(C8457,Fabricante_Consola!$A$5:$B$8,2)</f>
        <v>4</v>
      </c>
      <c r="G8457" s="3" t="str">
        <f t="shared" si="132"/>
        <v>2017-02-24 00:00:00</v>
      </c>
    </row>
    <row r="8458" spans="1:7" x14ac:dyDescent="0.25">
      <c r="A8458" t="s">
        <v>8754</v>
      </c>
      <c r="B8458" s="3">
        <v>43160</v>
      </c>
      <c r="C8458" t="s">
        <v>12532</v>
      </c>
      <c r="D8458" t="s">
        <v>20</v>
      </c>
      <c r="E8458" t="s">
        <v>14508</v>
      </c>
      <c r="F8458">
        <f>+VLOOKUP(C8458,Fabricante_Consola!$A$5:$B$8,2)</f>
        <v>4</v>
      </c>
      <c r="G8458" s="3" t="str">
        <f t="shared" si="132"/>
        <v>2018-03-01 00:00:00</v>
      </c>
    </row>
    <row r="8459" spans="1:7" x14ac:dyDescent="0.25">
      <c r="A8459" t="s">
        <v>8758</v>
      </c>
      <c r="B8459" s="3">
        <v>42567</v>
      </c>
      <c r="C8459" t="s">
        <v>12532</v>
      </c>
      <c r="D8459" t="s">
        <v>18</v>
      </c>
      <c r="E8459" t="s">
        <v>14509</v>
      </c>
      <c r="F8459">
        <f>+VLOOKUP(C8459,Fabricante_Consola!$A$5:$B$8,2)</f>
        <v>4</v>
      </c>
      <c r="G8459" s="3" t="str">
        <f t="shared" si="132"/>
        <v>2016-07-16 00:00:00</v>
      </c>
    </row>
    <row r="8460" spans="1:7" x14ac:dyDescent="0.25">
      <c r="A8460" t="s">
        <v>14510</v>
      </c>
      <c r="B8460" s="3">
        <v>42522</v>
      </c>
      <c r="C8460" t="s">
        <v>12532</v>
      </c>
      <c r="D8460" t="s">
        <v>526</v>
      </c>
      <c r="E8460" t="s">
        <v>14511</v>
      </c>
      <c r="F8460">
        <f>+VLOOKUP(C8460,Fabricante_Consola!$A$5:$B$8,2)</f>
        <v>4</v>
      </c>
      <c r="G8460" s="3" t="str">
        <f t="shared" si="132"/>
        <v>2016-06-01 00:00:00</v>
      </c>
    </row>
    <row r="8461" spans="1:7" x14ac:dyDescent="0.25">
      <c r="A8461" t="s">
        <v>8760</v>
      </c>
      <c r="B8461" s="3">
        <v>43101</v>
      </c>
      <c r="C8461" t="s">
        <v>12532</v>
      </c>
      <c r="D8461" t="s">
        <v>57</v>
      </c>
      <c r="E8461" t="s">
        <v>14512</v>
      </c>
      <c r="F8461">
        <f>+VLOOKUP(C8461,Fabricante_Consola!$A$5:$B$8,2)</f>
        <v>4</v>
      </c>
      <c r="G8461" s="3" t="str">
        <f t="shared" si="132"/>
        <v>2018-01-01 00:00:00</v>
      </c>
    </row>
    <row r="8462" spans="1:7" x14ac:dyDescent="0.25">
      <c r="A8462" t="s">
        <v>8766</v>
      </c>
      <c r="B8462" s="3">
        <v>42783</v>
      </c>
      <c r="C8462" t="s">
        <v>12532</v>
      </c>
      <c r="D8462" t="s">
        <v>66</v>
      </c>
      <c r="E8462" t="s">
        <v>14513</v>
      </c>
      <c r="F8462">
        <f>+VLOOKUP(C8462,Fabricante_Consola!$A$5:$B$8,2)</f>
        <v>4</v>
      </c>
      <c r="G8462" s="3" t="str">
        <f t="shared" si="132"/>
        <v>2017-02-17 00:00:00</v>
      </c>
    </row>
    <row r="8463" spans="1:7" x14ac:dyDescent="0.25">
      <c r="A8463" t="s">
        <v>8770</v>
      </c>
      <c r="B8463" s="3">
        <v>43084</v>
      </c>
      <c r="C8463" t="s">
        <v>12532</v>
      </c>
      <c r="D8463" t="s">
        <v>66</v>
      </c>
      <c r="E8463" t="s">
        <v>14514</v>
      </c>
      <c r="F8463">
        <f>+VLOOKUP(C8463,Fabricante_Consola!$A$5:$B$8,2)</f>
        <v>4</v>
      </c>
      <c r="G8463" s="3" t="str">
        <f t="shared" si="132"/>
        <v>2017-12-15 00:00:00</v>
      </c>
    </row>
    <row r="8464" spans="1:7" x14ac:dyDescent="0.25">
      <c r="A8464" t="s">
        <v>2061</v>
      </c>
      <c r="B8464" s="3">
        <v>42801</v>
      </c>
      <c r="C8464" t="s">
        <v>12532</v>
      </c>
      <c r="D8464" t="s">
        <v>22</v>
      </c>
      <c r="E8464" t="s">
        <v>14515</v>
      </c>
      <c r="F8464">
        <f>+VLOOKUP(C8464,Fabricante_Consola!$A$5:$B$8,2)</f>
        <v>4</v>
      </c>
      <c r="G8464" s="3" t="str">
        <f t="shared" si="132"/>
        <v>2017-03-07 00:00:00</v>
      </c>
    </row>
    <row r="8465" spans="1:7" x14ac:dyDescent="0.25">
      <c r="A8465" t="s">
        <v>2063</v>
      </c>
      <c r="B8465" s="3">
        <v>42132</v>
      </c>
      <c r="C8465" t="s">
        <v>12532</v>
      </c>
      <c r="D8465" t="s">
        <v>2</v>
      </c>
      <c r="E8465" t="s">
        <v>14516</v>
      </c>
      <c r="F8465">
        <f>+VLOOKUP(C8465,Fabricante_Consola!$A$5:$B$8,2)</f>
        <v>4</v>
      </c>
      <c r="G8465" s="3" t="str">
        <f t="shared" si="132"/>
        <v>2015-05-08 00:00:00</v>
      </c>
    </row>
    <row r="8466" spans="1:7" x14ac:dyDescent="0.25">
      <c r="A8466" t="s">
        <v>14884</v>
      </c>
      <c r="B8466" s="3">
        <v>42942</v>
      </c>
      <c r="C8466" t="s">
        <v>12532</v>
      </c>
      <c r="D8466" t="s">
        <v>2</v>
      </c>
      <c r="E8466" t="s">
        <v>14517</v>
      </c>
      <c r="F8466">
        <f>+VLOOKUP(C8466,Fabricante_Consola!$A$5:$B$8,2)</f>
        <v>4</v>
      </c>
      <c r="G8466" s="3" t="str">
        <f t="shared" si="132"/>
        <v>2017-07-26 00:00:00</v>
      </c>
    </row>
    <row r="8467" spans="1:7" x14ac:dyDescent="0.25">
      <c r="A8467" t="s">
        <v>8780</v>
      </c>
      <c r="B8467" s="3">
        <v>42776</v>
      </c>
      <c r="C8467" t="s">
        <v>12532</v>
      </c>
      <c r="D8467" t="s">
        <v>15</v>
      </c>
      <c r="E8467" t="s">
        <v>14518</v>
      </c>
      <c r="F8467">
        <f>+VLOOKUP(C8467,Fabricante_Consola!$A$5:$B$8,2)</f>
        <v>4</v>
      </c>
      <c r="G8467" s="3" t="str">
        <f t="shared" si="132"/>
        <v>2017-02-10 00:00:00</v>
      </c>
    </row>
    <row r="8468" spans="1:7" x14ac:dyDescent="0.25">
      <c r="A8468" t="s">
        <v>8803</v>
      </c>
      <c r="B8468" s="3">
        <v>42377</v>
      </c>
      <c r="C8468" t="s">
        <v>12532</v>
      </c>
      <c r="D8468" t="s">
        <v>14296</v>
      </c>
      <c r="E8468" t="s">
        <v>14519</v>
      </c>
      <c r="F8468">
        <f>+VLOOKUP(C8468,Fabricante_Consola!$A$5:$B$8,2)</f>
        <v>4</v>
      </c>
      <c r="G8468" s="3" t="str">
        <f t="shared" si="132"/>
        <v>2016-01-08 00:00:00</v>
      </c>
    </row>
    <row r="8469" spans="1:7" x14ac:dyDescent="0.25">
      <c r="A8469" t="s">
        <v>8805</v>
      </c>
      <c r="B8469" s="3">
        <v>43101</v>
      </c>
      <c r="C8469" t="s">
        <v>12532</v>
      </c>
      <c r="D8469" t="s">
        <v>223</v>
      </c>
      <c r="E8469" t="s">
        <v>14520</v>
      </c>
      <c r="F8469">
        <f>+VLOOKUP(C8469,Fabricante_Consola!$A$5:$B$8,2)</f>
        <v>4</v>
      </c>
      <c r="G8469" s="3" t="str">
        <f t="shared" si="132"/>
        <v>2018-01-01 00:00:00</v>
      </c>
    </row>
    <row r="8470" spans="1:7" x14ac:dyDescent="0.25">
      <c r="A8470" t="s">
        <v>14521</v>
      </c>
      <c r="B8470" s="3">
        <v>42879</v>
      </c>
      <c r="C8470" t="s">
        <v>12532</v>
      </c>
      <c r="D8470" t="s">
        <v>66</v>
      </c>
      <c r="E8470" t="s">
        <v>14522</v>
      </c>
      <c r="F8470">
        <f>+VLOOKUP(C8470,Fabricante_Consola!$A$5:$B$8,2)</f>
        <v>4</v>
      </c>
      <c r="G8470" s="3" t="str">
        <f t="shared" si="132"/>
        <v>2017-05-24 00:00:00</v>
      </c>
    </row>
    <row r="8471" spans="1:7" x14ac:dyDescent="0.25">
      <c r="A8471" t="s">
        <v>8809</v>
      </c>
      <c r="B8471" s="3">
        <v>43101</v>
      </c>
      <c r="C8471" t="s">
        <v>12532</v>
      </c>
      <c r="D8471" t="s">
        <v>15</v>
      </c>
      <c r="E8471" t="s">
        <v>14523</v>
      </c>
      <c r="F8471">
        <f>+VLOOKUP(C8471,Fabricante_Consola!$A$5:$B$8,2)</f>
        <v>4</v>
      </c>
      <c r="G8471" s="3" t="str">
        <f t="shared" si="132"/>
        <v>2018-01-01 00:00:00</v>
      </c>
    </row>
    <row r="8472" spans="1:7" x14ac:dyDescent="0.25">
      <c r="A8472" t="s">
        <v>2075</v>
      </c>
      <c r="B8472" s="3">
        <v>42034</v>
      </c>
      <c r="C8472" t="s">
        <v>12532</v>
      </c>
      <c r="D8472" t="s">
        <v>15</v>
      </c>
      <c r="E8472" t="s">
        <v>14524</v>
      </c>
      <c r="F8472">
        <f>+VLOOKUP(C8472,Fabricante_Consola!$A$5:$B$8,2)</f>
        <v>4</v>
      </c>
      <c r="G8472" s="3" t="str">
        <f t="shared" si="132"/>
        <v>2015-01-30 00:00:00</v>
      </c>
    </row>
    <row r="8473" spans="1:7" x14ac:dyDescent="0.25">
      <c r="A8473" t="s">
        <v>14525</v>
      </c>
      <c r="B8473" s="3">
        <v>42599</v>
      </c>
      <c r="C8473" t="s">
        <v>12532</v>
      </c>
      <c r="D8473" t="s">
        <v>2</v>
      </c>
      <c r="E8473" t="s">
        <v>14526</v>
      </c>
      <c r="F8473">
        <f>+VLOOKUP(C8473,Fabricante_Consola!$A$5:$B$8,2)</f>
        <v>4</v>
      </c>
      <c r="G8473" s="3" t="str">
        <f t="shared" si="132"/>
        <v>2016-08-17 00:00:00</v>
      </c>
    </row>
    <row r="8474" spans="1:7" x14ac:dyDescent="0.25">
      <c r="A8474" t="s">
        <v>8812</v>
      </c>
      <c r="B8474" s="3">
        <v>42598</v>
      </c>
      <c r="C8474" t="s">
        <v>12532</v>
      </c>
      <c r="D8474" t="s">
        <v>9</v>
      </c>
      <c r="E8474" t="s">
        <v>14527</v>
      </c>
      <c r="F8474">
        <f>+VLOOKUP(C8474,Fabricante_Consola!$A$5:$B$8,2)</f>
        <v>4</v>
      </c>
      <c r="G8474" s="3" t="str">
        <f t="shared" si="132"/>
        <v>2016-08-16 00:00:00</v>
      </c>
    </row>
    <row r="8475" spans="1:7" x14ac:dyDescent="0.25">
      <c r="A8475" t="s">
        <v>8814</v>
      </c>
      <c r="B8475" s="3">
        <v>42409</v>
      </c>
      <c r="C8475" t="s">
        <v>12532</v>
      </c>
      <c r="D8475" t="s">
        <v>331</v>
      </c>
      <c r="E8475" t="s">
        <v>14528</v>
      </c>
      <c r="F8475">
        <f>+VLOOKUP(C8475,Fabricante_Consola!$A$5:$B$8,2)</f>
        <v>4</v>
      </c>
      <c r="G8475" s="3" t="str">
        <f t="shared" si="132"/>
        <v>2016-02-09 00:00:00</v>
      </c>
    </row>
    <row r="8476" spans="1:7" x14ac:dyDescent="0.25">
      <c r="A8476" t="s">
        <v>8816</v>
      </c>
      <c r="B8476" s="3">
        <v>43101</v>
      </c>
      <c r="C8476" t="s">
        <v>12532</v>
      </c>
      <c r="D8476" t="s">
        <v>331</v>
      </c>
      <c r="E8476" t="s">
        <v>14529</v>
      </c>
      <c r="F8476">
        <f>+VLOOKUP(C8476,Fabricante_Consola!$A$5:$B$8,2)</f>
        <v>4</v>
      </c>
      <c r="G8476" s="3" t="str">
        <f t="shared" si="132"/>
        <v>2018-01-01 00:00:00</v>
      </c>
    </row>
    <row r="8477" spans="1:7" x14ac:dyDescent="0.25">
      <c r="A8477" t="s">
        <v>8818</v>
      </c>
      <c r="B8477" s="3">
        <v>43101</v>
      </c>
      <c r="C8477" t="s">
        <v>12532</v>
      </c>
      <c r="D8477" t="s">
        <v>526</v>
      </c>
      <c r="E8477" t="s">
        <v>14530</v>
      </c>
      <c r="F8477">
        <f>+VLOOKUP(C8477,Fabricante_Consola!$A$5:$B$8,2)</f>
        <v>4</v>
      </c>
      <c r="G8477" s="3" t="str">
        <f t="shared" si="132"/>
        <v>2018-01-01 00:00:00</v>
      </c>
    </row>
    <row r="8478" spans="1:7" x14ac:dyDescent="0.25">
      <c r="A8478" t="s">
        <v>8820</v>
      </c>
      <c r="B8478" s="3">
        <v>43466</v>
      </c>
      <c r="C8478" t="s">
        <v>12532</v>
      </c>
      <c r="D8478" t="s">
        <v>11</v>
      </c>
      <c r="E8478" t="s">
        <v>14531</v>
      </c>
      <c r="F8478">
        <f>+VLOOKUP(C8478,Fabricante_Consola!$A$5:$B$8,2)</f>
        <v>4</v>
      </c>
      <c r="G8478" s="3" t="str">
        <f t="shared" si="132"/>
        <v>2019-01-01 00:00:00</v>
      </c>
    </row>
    <row r="8479" spans="1:7" x14ac:dyDescent="0.25">
      <c r="A8479" t="s">
        <v>8825</v>
      </c>
      <c r="B8479" s="3">
        <v>43101</v>
      </c>
      <c r="C8479" t="s">
        <v>12532</v>
      </c>
      <c r="D8479" t="s">
        <v>2</v>
      </c>
      <c r="E8479" t="s">
        <v>14532</v>
      </c>
      <c r="F8479">
        <f>+VLOOKUP(C8479,Fabricante_Consola!$A$5:$B$8,2)</f>
        <v>4</v>
      </c>
      <c r="G8479" s="3" t="str">
        <f t="shared" si="132"/>
        <v>2018-01-01 00:00:00</v>
      </c>
    </row>
    <row r="8480" spans="1:7" x14ac:dyDescent="0.25">
      <c r="A8480" t="s">
        <v>8827</v>
      </c>
      <c r="B8480" s="3">
        <v>42829</v>
      </c>
      <c r="C8480" t="s">
        <v>12532</v>
      </c>
      <c r="D8480" t="s">
        <v>9</v>
      </c>
      <c r="E8480" t="s">
        <v>14533</v>
      </c>
      <c r="F8480">
        <f>+VLOOKUP(C8480,Fabricante_Consola!$A$5:$B$8,2)</f>
        <v>4</v>
      </c>
      <c r="G8480" s="3" t="str">
        <f t="shared" si="132"/>
        <v>2017-04-04 00:00:00</v>
      </c>
    </row>
    <row r="8481" spans="1:7" x14ac:dyDescent="0.25">
      <c r="A8481" t="s">
        <v>8837</v>
      </c>
      <c r="B8481" s="3">
        <v>42787</v>
      </c>
      <c r="C8481" t="s">
        <v>12532</v>
      </c>
      <c r="D8481" t="s">
        <v>15</v>
      </c>
      <c r="E8481" t="s">
        <v>14534</v>
      </c>
      <c r="F8481">
        <f>+VLOOKUP(C8481,Fabricante_Consola!$A$5:$B$8,2)</f>
        <v>4</v>
      </c>
      <c r="G8481" s="3" t="str">
        <f t="shared" si="132"/>
        <v>2017-02-21 00:00:00</v>
      </c>
    </row>
    <row r="8482" spans="1:7" x14ac:dyDescent="0.25">
      <c r="A8482" t="s">
        <v>8839</v>
      </c>
      <c r="B8482" s="3">
        <v>42537</v>
      </c>
      <c r="C8482" t="s">
        <v>12532</v>
      </c>
      <c r="D8482" t="s">
        <v>20</v>
      </c>
      <c r="E8482" t="s">
        <v>14535</v>
      </c>
      <c r="F8482">
        <f>+VLOOKUP(C8482,Fabricante_Consola!$A$5:$B$8,2)</f>
        <v>4</v>
      </c>
      <c r="G8482" s="3" t="str">
        <f t="shared" si="132"/>
        <v>2016-06-16 00:00:00</v>
      </c>
    </row>
    <row r="8483" spans="1:7" x14ac:dyDescent="0.25">
      <c r="A8483" t="s">
        <v>8843</v>
      </c>
      <c r="B8483" s="3">
        <v>43101</v>
      </c>
      <c r="C8483" t="s">
        <v>12532</v>
      </c>
      <c r="D8483" t="s">
        <v>223</v>
      </c>
      <c r="E8483" t="s">
        <v>14536</v>
      </c>
      <c r="F8483">
        <f>+VLOOKUP(C8483,Fabricante_Consola!$A$5:$B$8,2)</f>
        <v>4</v>
      </c>
      <c r="G8483" s="3" t="str">
        <f t="shared" si="132"/>
        <v>2018-01-01 00:00:00</v>
      </c>
    </row>
    <row r="8484" spans="1:7" x14ac:dyDescent="0.25">
      <c r="A8484" t="s">
        <v>8845</v>
      </c>
      <c r="B8484" s="3">
        <v>42853</v>
      </c>
      <c r="C8484" t="s">
        <v>12532</v>
      </c>
      <c r="D8484" t="s">
        <v>1421</v>
      </c>
      <c r="E8484" t="s">
        <v>14537</v>
      </c>
      <c r="F8484">
        <f>+VLOOKUP(C8484,Fabricante_Consola!$A$5:$B$8,2)</f>
        <v>4</v>
      </c>
      <c r="G8484" s="3" t="str">
        <f t="shared" si="132"/>
        <v>2017-04-28 00:00:00</v>
      </c>
    </row>
    <row r="8485" spans="1:7" x14ac:dyDescent="0.25">
      <c r="A8485" t="s">
        <v>12269</v>
      </c>
      <c r="B8485" s="3">
        <v>41815</v>
      </c>
      <c r="C8485" t="s">
        <v>12532</v>
      </c>
      <c r="D8485" t="s">
        <v>15</v>
      </c>
      <c r="E8485" t="s">
        <v>14538</v>
      </c>
      <c r="F8485">
        <f>+VLOOKUP(C8485,Fabricante_Consola!$A$5:$B$8,2)</f>
        <v>4</v>
      </c>
      <c r="G8485" s="3" t="str">
        <f t="shared" si="132"/>
        <v>2014-06-25 00:00:00</v>
      </c>
    </row>
    <row r="8486" spans="1:7" x14ac:dyDescent="0.25">
      <c r="A8486" t="s">
        <v>8848</v>
      </c>
      <c r="B8486" s="3">
        <v>43101</v>
      </c>
      <c r="C8486" t="s">
        <v>12532</v>
      </c>
      <c r="D8486" t="s">
        <v>42</v>
      </c>
      <c r="E8486" t="s">
        <v>14539</v>
      </c>
      <c r="F8486">
        <f>+VLOOKUP(C8486,Fabricante_Consola!$A$5:$B$8,2)</f>
        <v>4</v>
      </c>
      <c r="G8486" s="3" t="str">
        <f t="shared" si="132"/>
        <v>2018-01-01 00:00:00</v>
      </c>
    </row>
    <row r="8487" spans="1:7" x14ac:dyDescent="0.25">
      <c r="A8487" t="s">
        <v>8852</v>
      </c>
      <c r="B8487" s="3">
        <v>42916</v>
      </c>
      <c r="C8487" t="s">
        <v>12532</v>
      </c>
      <c r="D8487" t="s">
        <v>51</v>
      </c>
      <c r="E8487" t="s">
        <v>14540</v>
      </c>
      <c r="F8487">
        <f>+VLOOKUP(C8487,Fabricante_Consola!$A$5:$B$8,2)</f>
        <v>4</v>
      </c>
      <c r="G8487" s="3" t="str">
        <f t="shared" si="132"/>
        <v>2017-06-30 00:00:00</v>
      </c>
    </row>
    <row r="8488" spans="1:7" x14ac:dyDescent="0.25">
      <c r="A8488" t="s">
        <v>8854</v>
      </c>
      <c r="B8488" s="3">
        <v>42606</v>
      </c>
      <c r="C8488" t="s">
        <v>12532</v>
      </c>
      <c r="D8488" t="s">
        <v>57</v>
      </c>
      <c r="E8488" t="s">
        <v>14541</v>
      </c>
      <c r="F8488">
        <f>+VLOOKUP(C8488,Fabricante_Consola!$A$5:$B$8,2)</f>
        <v>4</v>
      </c>
      <c r="G8488" s="3" t="str">
        <f t="shared" si="132"/>
        <v>2016-08-24 00:00:00</v>
      </c>
    </row>
    <row r="8489" spans="1:7" x14ac:dyDescent="0.25">
      <c r="A8489" t="s">
        <v>8856</v>
      </c>
      <c r="B8489" s="3">
        <v>43256</v>
      </c>
      <c r="C8489" t="s">
        <v>12532</v>
      </c>
      <c r="D8489" t="s">
        <v>555</v>
      </c>
      <c r="E8489" t="s">
        <v>14542</v>
      </c>
      <c r="F8489">
        <f>+VLOOKUP(C8489,Fabricante_Consola!$A$5:$B$8,2)</f>
        <v>4</v>
      </c>
      <c r="G8489" s="3" t="str">
        <f t="shared" si="132"/>
        <v>2018-06-05 00:00:00</v>
      </c>
    </row>
    <row r="8490" spans="1:7" x14ac:dyDescent="0.25">
      <c r="A8490" t="s">
        <v>8867</v>
      </c>
      <c r="B8490" s="3">
        <v>42235</v>
      </c>
      <c r="C8490" t="s">
        <v>12532</v>
      </c>
      <c r="D8490" t="s">
        <v>223</v>
      </c>
      <c r="E8490" t="s">
        <v>14543</v>
      </c>
      <c r="F8490">
        <f>+VLOOKUP(C8490,Fabricante_Consola!$A$5:$B$8,2)</f>
        <v>4</v>
      </c>
      <c r="G8490" s="3" t="str">
        <f t="shared" si="132"/>
        <v>2015-08-19 00:00:00</v>
      </c>
    </row>
    <row r="8491" spans="1:7" x14ac:dyDescent="0.25">
      <c r="A8491" t="s">
        <v>8869</v>
      </c>
      <c r="B8491" s="3">
        <v>42802</v>
      </c>
      <c r="C8491" t="s">
        <v>12532</v>
      </c>
      <c r="D8491" t="s">
        <v>290</v>
      </c>
      <c r="E8491" t="s">
        <v>14544</v>
      </c>
      <c r="F8491">
        <f>+VLOOKUP(C8491,Fabricante_Consola!$A$5:$B$8,2)</f>
        <v>4</v>
      </c>
      <c r="G8491" s="3" t="str">
        <f t="shared" si="132"/>
        <v>2017-03-08 00:00:00</v>
      </c>
    </row>
    <row r="8492" spans="1:7" x14ac:dyDescent="0.25">
      <c r="A8492" t="s">
        <v>8871</v>
      </c>
      <c r="B8492" s="3">
        <v>42417</v>
      </c>
      <c r="C8492" t="s">
        <v>12532</v>
      </c>
      <c r="D8492" t="s">
        <v>2</v>
      </c>
      <c r="E8492" t="s">
        <v>14545</v>
      </c>
      <c r="F8492">
        <f>+VLOOKUP(C8492,Fabricante_Consola!$A$5:$B$8,2)</f>
        <v>4</v>
      </c>
      <c r="G8492" s="3" t="str">
        <f t="shared" si="132"/>
        <v>2016-02-17 00:00:00</v>
      </c>
    </row>
    <row r="8493" spans="1:7" x14ac:dyDescent="0.25">
      <c r="A8493" t="s">
        <v>8873</v>
      </c>
      <c r="B8493" s="3">
        <v>43119</v>
      </c>
      <c r="C8493" t="s">
        <v>12532</v>
      </c>
      <c r="D8493" t="s">
        <v>1981</v>
      </c>
      <c r="E8493" t="s">
        <v>14546</v>
      </c>
      <c r="F8493">
        <f>+VLOOKUP(C8493,Fabricante_Consola!$A$5:$B$8,2)</f>
        <v>4</v>
      </c>
      <c r="G8493" s="3" t="str">
        <f t="shared" si="132"/>
        <v>2018-01-19 00:00:00</v>
      </c>
    </row>
    <row r="8494" spans="1:7" x14ac:dyDescent="0.25">
      <c r="A8494" t="s">
        <v>8877</v>
      </c>
      <c r="B8494" s="3">
        <v>42885</v>
      </c>
      <c r="C8494" t="s">
        <v>12532</v>
      </c>
      <c r="D8494" t="s">
        <v>83</v>
      </c>
      <c r="E8494" t="s">
        <v>14547</v>
      </c>
      <c r="F8494">
        <f>+VLOOKUP(C8494,Fabricante_Consola!$A$5:$B$8,2)</f>
        <v>4</v>
      </c>
      <c r="G8494" s="3" t="str">
        <f t="shared" si="132"/>
        <v>2017-05-30 00:00:00</v>
      </c>
    </row>
    <row r="8495" spans="1:7" x14ac:dyDescent="0.25">
      <c r="A8495" t="s">
        <v>8879</v>
      </c>
      <c r="B8495" s="3">
        <v>42564</v>
      </c>
      <c r="C8495" t="s">
        <v>12532</v>
      </c>
      <c r="D8495" t="s">
        <v>5</v>
      </c>
      <c r="E8495" t="s">
        <v>14548</v>
      </c>
      <c r="F8495">
        <f>+VLOOKUP(C8495,Fabricante_Consola!$A$5:$B$8,2)</f>
        <v>4</v>
      </c>
      <c r="G8495" s="3" t="str">
        <f t="shared" si="132"/>
        <v>2016-07-13 00:00:00</v>
      </c>
    </row>
    <row r="8496" spans="1:7" x14ac:dyDescent="0.25">
      <c r="A8496" t="s">
        <v>8881</v>
      </c>
      <c r="B8496" s="3">
        <v>43101</v>
      </c>
      <c r="C8496" t="s">
        <v>12532</v>
      </c>
      <c r="D8496" t="s">
        <v>2</v>
      </c>
      <c r="E8496" t="s">
        <v>14549</v>
      </c>
      <c r="F8496">
        <f>+VLOOKUP(C8496,Fabricante_Consola!$A$5:$B$8,2)</f>
        <v>4</v>
      </c>
      <c r="G8496" s="3" t="str">
        <f t="shared" si="132"/>
        <v>2018-01-01 00:00:00</v>
      </c>
    </row>
    <row r="8497" spans="1:7" x14ac:dyDescent="0.25">
      <c r="A8497" t="s">
        <v>8885</v>
      </c>
      <c r="B8497" s="3">
        <v>42818</v>
      </c>
      <c r="C8497" t="s">
        <v>12532</v>
      </c>
      <c r="D8497" t="s">
        <v>83</v>
      </c>
      <c r="E8497" t="s">
        <v>14550</v>
      </c>
      <c r="F8497">
        <f>+VLOOKUP(C8497,Fabricante_Consola!$A$5:$B$8,2)</f>
        <v>4</v>
      </c>
      <c r="G8497" s="3" t="str">
        <f t="shared" si="132"/>
        <v>2017-03-24 00:00:00</v>
      </c>
    </row>
    <row r="8498" spans="1:7" x14ac:dyDescent="0.25">
      <c r="A8498" t="s">
        <v>8887</v>
      </c>
      <c r="B8498" s="3">
        <v>42635</v>
      </c>
      <c r="C8498" t="s">
        <v>12532</v>
      </c>
      <c r="D8498" t="s">
        <v>15</v>
      </c>
      <c r="E8498" t="s">
        <v>14551</v>
      </c>
      <c r="F8498">
        <f>+VLOOKUP(C8498,Fabricante_Consola!$A$5:$B$8,2)</f>
        <v>4</v>
      </c>
      <c r="G8498" s="3" t="str">
        <f t="shared" si="132"/>
        <v>2016-09-22 00:00:00</v>
      </c>
    </row>
    <row r="8499" spans="1:7" x14ac:dyDescent="0.25">
      <c r="A8499" t="s">
        <v>8893</v>
      </c>
      <c r="B8499" s="3">
        <v>43101</v>
      </c>
      <c r="C8499" t="s">
        <v>12532</v>
      </c>
      <c r="D8499" t="s">
        <v>15</v>
      </c>
      <c r="E8499" t="s">
        <v>14552</v>
      </c>
      <c r="F8499">
        <f>+VLOOKUP(C8499,Fabricante_Consola!$A$5:$B$8,2)</f>
        <v>4</v>
      </c>
      <c r="G8499" s="3" t="str">
        <f t="shared" si="132"/>
        <v>2018-01-01 00:00:00</v>
      </c>
    </row>
    <row r="8500" spans="1:7" x14ac:dyDescent="0.25">
      <c r="A8500" t="s">
        <v>14553</v>
      </c>
      <c r="B8500" s="3">
        <v>41934</v>
      </c>
      <c r="C8500" t="s">
        <v>12532</v>
      </c>
      <c r="D8500" t="s">
        <v>42</v>
      </c>
      <c r="E8500" t="s">
        <v>14554</v>
      </c>
      <c r="F8500">
        <f>+VLOOKUP(C8500,Fabricante_Consola!$A$5:$B$8,2)</f>
        <v>4</v>
      </c>
      <c r="G8500" s="3" t="str">
        <f t="shared" si="132"/>
        <v>2014-10-22 00:00:00</v>
      </c>
    </row>
    <row r="8501" spans="1:7" x14ac:dyDescent="0.25">
      <c r="A8501" t="s">
        <v>8897</v>
      </c>
      <c r="B8501" s="3">
        <v>43101</v>
      </c>
      <c r="C8501" t="s">
        <v>12532</v>
      </c>
      <c r="D8501" t="s">
        <v>22</v>
      </c>
      <c r="E8501" t="s">
        <v>14555</v>
      </c>
      <c r="F8501">
        <f>+VLOOKUP(C8501,Fabricante_Consola!$A$5:$B$8,2)</f>
        <v>4</v>
      </c>
      <c r="G8501" s="3" t="str">
        <f t="shared" si="132"/>
        <v>2018-01-01 00:00:00</v>
      </c>
    </row>
    <row r="8502" spans="1:7" x14ac:dyDescent="0.25">
      <c r="A8502" t="s">
        <v>14556</v>
      </c>
      <c r="B8502" s="3">
        <v>41943</v>
      </c>
      <c r="C8502" t="s">
        <v>12532</v>
      </c>
      <c r="D8502" t="s">
        <v>2</v>
      </c>
      <c r="E8502" t="s">
        <v>14557</v>
      </c>
      <c r="F8502">
        <f>+VLOOKUP(C8502,Fabricante_Consola!$A$5:$B$8,2)</f>
        <v>4</v>
      </c>
      <c r="G8502" s="3" t="str">
        <f t="shared" si="132"/>
        <v>2014-10-31 00:00:00</v>
      </c>
    </row>
    <row r="8503" spans="1:7" x14ac:dyDescent="0.25">
      <c r="A8503" t="s">
        <v>14558</v>
      </c>
      <c r="B8503" s="3">
        <v>42843</v>
      </c>
      <c r="C8503" t="s">
        <v>12532</v>
      </c>
      <c r="D8503" t="s">
        <v>66</v>
      </c>
      <c r="E8503" t="s">
        <v>14559</v>
      </c>
      <c r="F8503">
        <f>+VLOOKUP(C8503,Fabricante_Consola!$A$5:$B$8,2)</f>
        <v>4</v>
      </c>
      <c r="G8503" s="3" t="str">
        <f t="shared" si="132"/>
        <v>2017-04-18 00:00:00</v>
      </c>
    </row>
    <row r="8504" spans="1:7" x14ac:dyDescent="0.25">
      <c r="A8504" t="s">
        <v>8903</v>
      </c>
      <c r="B8504" s="3">
        <v>42949</v>
      </c>
      <c r="C8504" t="s">
        <v>12532</v>
      </c>
      <c r="D8504" t="s">
        <v>2</v>
      </c>
      <c r="E8504" t="s">
        <v>14560</v>
      </c>
      <c r="F8504">
        <f>+VLOOKUP(C8504,Fabricante_Consola!$A$5:$B$8,2)</f>
        <v>4</v>
      </c>
      <c r="G8504" s="3" t="str">
        <f t="shared" si="132"/>
        <v>2017-08-02 00:00:00</v>
      </c>
    </row>
    <row r="8505" spans="1:7" x14ac:dyDescent="0.25">
      <c r="A8505" t="s">
        <v>8919</v>
      </c>
      <c r="B8505" s="3">
        <v>43101</v>
      </c>
      <c r="C8505" t="s">
        <v>12532</v>
      </c>
      <c r="D8505" t="s">
        <v>15</v>
      </c>
      <c r="E8505" t="s">
        <v>14561</v>
      </c>
      <c r="F8505">
        <f>+VLOOKUP(C8505,Fabricante_Consola!$A$5:$B$8,2)</f>
        <v>4</v>
      </c>
      <c r="G8505" s="3" t="str">
        <f t="shared" si="132"/>
        <v>2018-01-01 00:00:00</v>
      </c>
    </row>
    <row r="8506" spans="1:7" x14ac:dyDescent="0.25">
      <c r="A8506" t="s">
        <v>14562</v>
      </c>
      <c r="B8506" s="3">
        <v>43101</v>
      </c>
      <c r="C8506" t="s">
        <v>12532</v>
      </c>
      <c r="D8506" t="s">
        <v>8504</v>
      </c>
      <c r="E8506" t="s">
        <v>14563</v>
      </c>
      <c r="F8506">
        <f>+VLOOKUP(C8506,Fabricante_Consola!$A$5:$B$8,2)</f>
        <v>4</v>
      </c>
      <c r="G8506" s="3" t="str">
        <f t="shared" si="132"/>
        <v>2018-01-01 00:00:00</v>
      </c>
    </row>
    <row r="8507" spans="1:7" x14ac:dyDescent="0.25">
      <c r="A8507" t="s">
        <v>8931</v>
      </c>
      <c r="B8507" s="3">
        <v>41884</v>
      </c>
      <c r="C8507" t="s">
        <v>12532</v>
      </c>
      <c r="D8507" t="s">
        <v>290</v>
      </c>
      <c r="E8507" t="s">
        <v>14564</v>
      </c>
      <c r="F8507">
        <f>+VLOOKUP(C8507,Fabricante_Consola!$A$5:$B$8,2)</f>
        <v>4</v>
      </c>
      <c r="G8507" s="3" t="str">
        <f t="shared" si="132"/>
        <v>2014-09-02 00:00:00</v>
      </c>
    </row>
    <row r="8508" spans="1:7" x14ac:dyDescent="0.25">
      <c r="A8508" t="s">
        <v>8935</v>
      </c>
      <c r="B8508" s="3">
        <v>43101</v>
      </c>
      <c r="C8508" t="s">
        <v>12532</v>
      </c>
      <c r="D8508" t="s">
        <v>290</v>
      </c>
      <c r="E8508" t="s">
        <v>14565</v>
      </c>
      <c r="F8508">
        <f>+VLOOKUP(C8508,Fabricante_Consola!$A$5:$B$8,2)</f>
        <v>4</v>
      </c>
      <c r="G8508" s="3" t="str">
        <f t="shared" si="132"/>
        <v>2018-01-01 00:00:00</v>
      </c>
    </row>
    <row r="8509" spans="1:7" x14ac:dyDescent="0.25">
      <c r="A8509" t="s">
        <v>8937</v>
      </c>
      <c r="B8509" s="3">
        <v>43101</v>
      </c>
      <c r="C8509" t="s">
        <v>12532</v>
      </c>
      <c r="D8509" t="s">
        <v>83</v>
      </c>
      <c r="E8509" t="s">
        <v>14566</v>
      </c>
      <c r="F8509">
        <f>+VLOOKUP(C8509,Fabricante_Consola!$A$5:$B$8,2)</f>
        <v>4</v>
      </c>
      <c r="G8509" s="3" t="str">
        <f t="shared" si="132"/>
        <v>2018-01-01 00:00:00</v>
      </c>
    </row>
    <row r="8510" spans="1:7" x14ac:dyDescent="0.25">
      <c r="A8510" t="s">
        <v>8939</v>
      </c>
      <c r="B8510" s="3">
        <v>42790</v>
      </c>
      <c r="C8510" t="s">
        <v>12532</v>
      </c>
      <c r="D8510" t="s">
        <v>11</v>
      </c>
      <c r="E8510" t="s">
        <v>14567</v>
      </c>
      <c r="F8510">
        <f>+VLOOKUP(C8510,Fabricante_Consola!$A$5:$B$8,2)</f>
        <v>4</v>
      </c>
      <c r="G8510" s="3" t="str">
        <f t="shared" si="132"/>
        <v>2017-02-24 00:00:00</v>
      </c>
    </row>
    <row r="8511" spans="1:7" x14ac:dyDescent="0.25">
      <c r="A8511" t="s">
        <v>8941</v>
      </c>
      <c r="B8511" s="3">
        <v>42647</v>
      </c>
      <c r="C8511" t="s">
        <v>12532</v>
      </c>
      <c r="D8511" t="s">
        <v>2</v>
      </c>
      <c r="E8511" t="s">
        <v>14568</v>
      </c>
      <c r="F8511">
        <f>+VLOOKUP(C8511,Fabricante_Consola!$A$5:$B$8,2)</f>
        <v>4</v>
      </c>
      <c r="G8511" s="3" t="str">
        <f t="shared" si="132"/>
        <v>2016-10-04 00:00:00</v>
      </c>
    </row>
    <row r="8512" spans="1:7" x14ac:dyDescent="0.25">
      <c r="A8512" t="s">
        <v>8943</v>
      </c>
      <c r="B8512" s="3">
        <v>43101</v>
      </c>
      <c r="C8512" t="s">
        <v>12532</v>
      </c>
      <c r="D8512" t="s">
        <v>83</v>
      </c>
      <c r="E8512" t="s">
        <v>14569</v>
      </c>
      <c r="F8512">
        <f>+VLOOKUP(C8512,Fabricante_Consola!$A$5:$B$8,2)</f>
        <v>4</v>
      </c>
      <c r="G8512" s="3" t="str">
        <f t="shared" si="132"/>
        <v>2018-01-01 00:00:00</v>
      </c>
    </row>
    <row r="8513" spans="1:7" x14ac:dyDescent="0.25">
      <c r="A8513" t="s">
        <v>14570</v>
      </c>
      <c r="B8513" s="3">
        <v>43101</v>
      </c>
      <c r="C8513" t="s">
        <v>12532</v>
      </c>
      <c r="D8513" t="s">
        <v>750</v>
      </c>
      <c r="E8513" t="s">
        <v>14571</v>
      </c>
      <c r="F8513">
        <f>+VLOOKUP(C8513,Fabricante_Consola!$A$5:$B$8,2)</f>
        <v>4</v>
      </c>
      <c r="G8513" s="3" t="str">
        <f t="shared" si="132"/>
        <v>2018-01-01 00:00:00</v>
      </c>
    </row>
    <row r="8514" spans="1:7" x14ac:dyDescent="0.25">
      <c r="A8514" t="s">
        <v>8949</v>
      </c>
      <c r="B8514" s="3">
        <v>41887</v>
      </c>
      <c r="C8514" t="s">
        <v>12532</v>
      </c>
      <c r="D8514" t="s">
        <v>2</v>
      </c>
      <c r="E8514" t="s">
        <v>14572</v>
      </c>
      <c r="F8514">
        <f>+VLOOKUP(C8514,Fabricante_Consola!$A$5:$B$8,2)</f>
        <v>4</v>
      </c>
      <c r="G8514" s="3" t="str">
        <f t="shared" si="132"/>
        <v>2014-09-05 00:00:00</v>
      </c>
    </row>
    <row r="8515" spans="1:7" x14ac:dyDescent="0.25">
      <c r="A8515" t="s">
        <v>8951</v>
      </c>
      <c r="B8515" s="3">
        <v>42293</v>
      </c>
      <c r="C8515" t="s">
        <v>12532</v>
      </c>
      <c r="D8515" t="s">
        <v>11</v>
      </c>
      <c r="E8515" t="s">
        <v>14573</v>
      </c>
      <c r="F8515">
        <f>+VLOOKUP(C8515,Fabricante_Consola!$A$5:$B$8,2)</f>
        <v>4</v>
      </c>
      <c r="G8515" s="3" t="str">
        <f t="shared" ref="G8515:G8578" si="133">+TEXT(B8515,"yyyy-mm-dd hh:mm:ss")</f>
        <v>2015-10-16 00:00:00</v>
      </c>
    </row>
    <row r="8516" spans="1:7" x14ac:dyDescent="0.25">
      <c r="A8516" t="s">
        <v>8953</v>
      </c>
      <c r="B8516" s="3">
        <v>43466</v>
      </c>
      <c r="C8516" t="s">
        <v>12532</v>
      </c>
      <c r="D8516" t="s">
        <v>11</v>
      </c>
      <c r="E8516" t="s">
        <v>14574</v>
      </c>
      <c r="F8516">
        <f>+VLOOKUP(C8516,Fabricante_Consola!$A$5:$B$8,2)</f>
        <v>4</v>
      </c>
      <c r="G8516" s="3" t="str">
        <f t="shared" si="133"/>
        <v>2019-01-01 00:00:00</v>
      </c>
    </row>
    <row r="8517" spans="1:7" x14ac:dyDescent="0.25">
      <c r="A8517" t="s">
        <v>2124</v>
      </c>
      <c r="B8517" s="3">
        <v>41786</v>
      </c>
      <c r="C8517" t="s">
        <v>12532</v>
      </c>
      <c r="D8517" t="s">
        <v>57</v>
      </c>
      <c r="E8517" t="s">
        <v>14575</v>
      </c>
      <c r="F8517">
        <f>+VLOOKUP(C8517,Fabricante_Consola!$A$5:$B$8,2)</f>
        <v>4</v>
      </c>
      <c r="G8517" s="3" t="str">
        <f t="shared" si="133"/>
        <v>2014-05-27 00:00:00</v>
      </c>
    </row>
    <row r="8518" spans="1:7" x14ac:dyDescent="0.25">
      <c r="A8518" t="s">
        <v>8956</v>
      </c>
      <c r="B8518" s="3">
        <v>42689</v>
      </c>
      <c r="C8518" t="s">
        <v>12532</v>
      </c>
      <c r="D8518" t="s">
        <v>57</v>
      </c>
      <c r="E8518" t="s">
        <v>14576</v>
      </c>
      <c r="F8518">
        <f>+VLOOKUP(C8518,Fabricante_Consola!$A$5:$B$8,2)</f>
        <v>4</v>
      </c>
      <c r="G8518" s="3" t="str">
        <f t="shared" si="133"/>
        <v>2016-11-15 00:00:00</v>
      </c>
    </row>
    <row r="8519" spans="1:7" x14ac:dyDescent="0.25">
      <c r="A8519" t="s">
        <v>8966</v>
      </c>
      <c r="B8519" s="3">
        <v>42111</v>
      </c>
      <c r="C8519" t="s">
        <v>12532</v>
      </c>
      <c r="D8519" t="s">
        <v>2</v>
      </c>
      <c r="E8519" t="s">
        <v>14577</v>
      </c>
      <c r="F8519">
        <f>+VLOOKUP(C8519,Fabricante_Consola!$A$5:$B$8,2)</f>
        <v>4</v>
      </c>
      <c r="G8519" s="3" t="str">
        <f t="shared" si="133"/>
        <v>2015-04-17 00:00:00</v>
      </c>
    </row>
    <row r="8520" spans="1:7" x14ac:dyDescent="0.25">
      <c r="A8520" t="s">
        <v>8968</v>
      </c>
      <c r="B8520" s="3">
        <v>42790</v>
      </c>
      <c r="C8520" t="s">
        <v>12532</v>
      </c>
      <c r="D8520" t="s">
        <v>42</v>
      </c>
      <c r="E8520" t="s">
        <v>14578</v>
      </c>
      <c r="F8520">
        <f>+VLOOKUP(C8520,Fabricante_Consola!$A$5:$B$8,2)</f>
        <v>4</v>
      </c>
      <c r="G8520" s="3" t="str">
        <f t="shared" si="133"/>
        <v>2017-02-24 00:00:00</v>
      </c>
    </row>
    <row r="8521" spans="1:7" x14ac:dyDescent="0.25">
      <c r="A8521" t="s">
        <v>8970</v>
      </c>
      <c r="B8521" s="3">
        <v>43101</v>
      </c>
      <c r="C8521" t="s">
        <v>12532</v>
      </c>
      <c r="D8521" t="s">
        <v>15</v>
      </c>
      <c r="E8521" t="s">
        <v>14579</v>
      </c>
      <c r="F8521">
        <f>+VLOOKUP(C8521,Fabricante_Consola!$A$5:$B$8,2)</f>
        <v>4</v>
      </c>
      <c r="G8521" s="3" t="str">
        <f t="shared" si="133"/>
        <v>2018-01-01 00:00:00</v>
      </c>
    </row>
    <row r="8522" spans="1:7" x14ac:dyDescent="0.25">
      <c r="A8522" t="s">
        <v>8972</v>
      </c>
      <c r="B8522" s="3">
        <v>42696</v>
      </c>
      <c r="C8522" t="s">
        <v>12532</v>
      </c>
      <c r="D8522" t="s">
        <v>35</v>
      </c>
      <c r="E8522" t="s">
        <v>14580</v>
      </c>
      <c r="F8522">
        <f>+VLOOKUP(C8522,Fabricante_Consola!$A$5:$B$8,2)</f>
        <v>4</v>
      </c>
      <c r="G8522" s="3" t="str">
        <f t="shared" si="133"/>
        <v>2016-11-22 00:00:00</v>
      </c>
    </row>
    <row r="8523" spans="1:7" x14ac:dyDescent="0.25">
      <c r="A8523" t="s">
        <v>8974</v>
      </c>
      <c r="B8523" s="3">
        <v>43032</v>
      </c>
      <c r="C8523" t="s">
        <v>12532</v>
      </c>
      <c r="D8523" t="s">
        <v>35</v>
      </c>
      <c r="E8523" t="s">
        <v>14581</v>
      </c>
      <c r="F8523">
        <f>+VLOOKUP(C8523,Fabricante_Consola!$A$5:$B$8,2)</f>
        <v>4</v>
      </c>
      <c r="G8523" s="3" t="str">
        <f t="shared" si="133"/>
        <v>2017-10-24 00:00:00</v>
      </c>
    </row>
    <row r="8524" spans="1:7" x14ac:dyDescent="0.25">
      <c r="A8524" t="s">
        <v>8976</v>
      </c>
      <c r="B8524" s="3">
        <v>43101</v>
      </c>
      <c r="C8524" t="s">
        <v>12532</v>
      </c>
      <c r="D8524" t="s">
        <v>757</v>
      </c>
      <c r="E8524" t="s">
        <v>14582</v>
      </c>
      <c r="F8524">
        <f>+VLOOKUP(C8524,Fabricante_Consola!$A$5:$B$8,2)</f>
        <v>4</v>
      </c>
      <c r="G8524" s="3" t="str">
        <f t="shared" si="133"/>
        <v>2018-01-01 00:00:00</v>
      </c>
    </row>
    <row r="8525" spans="1:7" x14ac:dyDescent="0.25">
      <c r="A8525" t="s">
        <v>14583</v>
      </c>
      <c r="B8525" s="3">
        <v>43101</v>
      </c>
      <c r="C8525" t="s">
        <v>12532</v>
      </c>
      <c r="D8525" t="s">
        <v>7380</v>
      </c>
      <c r="E8525" t="s">
        <v>14584</v>
      </c>
      <c r="F8525">
        <f>+VLOOKUP(C8525,Fabricante_Consola!$A$5:$B$8,2)</f>
        <v>4</v>
      </c>
      <c r="G8525" s="3" t="str">
        <f t="shared" si="133"/>
        <v>2018-01-01 00:00:00</v>
      </c>
    </row>
    <row r="8526" spans="1:7" x14ac:dyDescent="0.25">
      <c r="A8526" t="s">
        <v>8980</v>
      </c>
      <c r="B8526" s="3">
        <v>43101</v>
      </c>
      <c r="C8526" t="s">
        <v>12532</v>
      </c>
      <c r="D8526" t="s">
        <v>51</v>
      </c>
      <c r="E8526" t="s">
        <v>14585</v>
      </c>
      <c r="F8526">
        <f>+VLOOKUP(C8526,Fabricante_Consola!$A$5:$B$8,2)</f>
        <v>4</v>
      </c>
      <c r="G8526" s="3" t="str">
        <f t="shared" si="133"/>
        <v>2018-01-01 00:00:00</v>
      </c>
    </row>
    <row r="8527" spans="1:7" x14ac:dyDescent="0.25">
      <c r="A8527" t="s">
        <v>14586</v>
      </c>
      <c r="B8527" s="3">
        <v>42713</v>
      </c>
      <c r="C8527" t="s">
        <v>12532</v>
      </c>
      <c r="D8527" t="s">
        <v>15</v>
      </c>
      <c r="E8527" t="s">
        <v>14587</v>
      </c>
      <c r="F8527">
        <f>+VLOOKUP(C8527,Fabricante_Consola!$A$5:$B$8,2)</f>
        <v>4</v>
      </c>
      <c r="G8527" s="3" t="str">
        <f t="shared" si="133"/>
        <v>2016-12-09 00:00:00</v>
      </c>
    </row>
    <row r="8528" spans="1:7" x14ac:dyDescent="0.25">
      <c r="A8528" t="s">
        <v>8984</v>
      </c>
      <c r="B8528" s="3">
        <v>42935</v>
      </c>
      <c r="C8528" t="s">
        <v>12532</v>
      </c>
      <c r="D8528" t="s">
        <v>15</v>
      </c>
      <c r="E8528" t="s">
        <v>14588</v>
      </c>
      <c r="F8528">
        <f>+VLOOKUP(C8528,Fabricante_Consola!$A$5:$B$8,2)</f>
        <v>4</v>
      </c>
      <c r="G8528" s="3" t="str">
        <f t="shared" si="133"/>
        <v>2017-07-19 00:00:00</v>
      </c>
    </row>
    <row r="8529" spans="1:7" x14ac:dyDescent="0.25">
      <c r="A8529" t="s">
        <v>8986</v>
      </c>
      <c r="B8529" s="3">
        <v>42692</v>
      </c>
      <c r="C8529" t="s">
        <v>12532</v>
      </c>
      <c r="D8529" t="s">
        <v>15</v>
      </c>
      <c r="E8529" t="s">
        <v>14589</v>
      </c>
      <c r="F8529">
        <f>+VLOOKUP(C8529,Fabricante_Consola!$A$5:$B$8,2)</f>
        <v>4</v>
      </c>
      <c r="G8529" s="3" t="str">
        <f t="shared" si="133"/>
        <v>2016-11-18 00:00:00</v>
      </c>
    </row>
    <row r="8530" spans="1:7" x14ac:dyDescent="0.25">
      <c r="A8530" t="s">
        <v>8988</v>
      </c>
      <c r="B8530" s="3">
        <v>42228</v>
      </c>
      <c r="C8530" t="s">
        <v>12532</v>
      </c>
      <c r="D8530" t="s">
        <v>18</v>
      </c>
      <c r="E8530" t="s">
        <v>14590</v>
      </c>
      <c r="F8530">
        <f>+VLOOKUP(C8530,Fabricante_Consola!$A$5:$B$8,2)</f>
        <v>4</v>
      </c>
      <c r="G8530" s="3" t="str">
        <f t="shared" si="133"/>
        <v>2015-08-12 00:00:00</v>
      </c>
    </row>
    <row r="8531" spans="1:7" x14ac:dyDescent="0.25">
      <c r="A8531" t="s">
        <v>8996</v>
      </c>
      <c r="B8531" s="3">
        <v>42069</v>
      </c>
      <c r="C8531" t="s">
        <v>12532</v>
      </c>
      <c r="D8531" t="s">
        <v>15</v>
      </c>
      <c r="E8531" t="s">
        <v>14591</v>
      </c>
      <c r="F8531">
        <f>+VLOOKUP(C8531,Fabricante_Consola!$A$5:$B$8,2)</f>
        <v>4</v>
      </c>
      <c r="G8531" s="3" t="str">
        <f t="shared" si="133"/>
        <v>2015-03-06 00:00:00</v>
      </c>
    </row>
    <row r="8532" spans="1:7" x14ac:dyDescent="0.25">
      <c r="A8532" t="s">
        <v>8998</v>
      </c>
      <c r="B8532" s="3">
        <v>42979</v>
      </c>
      <c r="C8532" t="s">
        <v>12532</v>
      </c>
      <c r="D8532" t="s">
        <v>4845</v>
      </c>
      <c r="E8532" t="s">
        <v>14592</v>
      </c>
      <c r="F8532">
        <f>+VLOOKUP(C8532,Fabricante_Consola!$A$5:$B$8,2)</f>
        <v>4</v>
      </c>
      <c r="G8532" s="3" t="str">
        <f t="shared" si="133"/>
        <v>2017-09-01 00:00:00</v>
      </c>
    </row>
    <row r="8533" spans="1:7" x14ac:dyDescent="0.25">
      <c r="A8533" t="s">
        <v>9000</v>
      </c>
      <c r="B8533" s="3">
        <v>43101</v>
      </c>
      <c r="C8533" t="s">
        <v>12532</v>
      </c>
      <c r="D8533" t="s">
        <v>15</v>
      </c>
      <c r="E8533" t="s">
        <v>14593</v>
      </c>
      <c r="F8533">
        <f>+VLOOKUP(C8533,Fabricante_Consola!$A$5:$B$8,2)</f>
        <v>4</v>
      </c>
      <c r="G8533" s="3" t="str">
        <f t="shared" si="133"/>
        <v>2018-01-01 00:00:00</v>
      </c>
    </row>
    <row r="8534" spans="1:7" x14ac:dyDescent="0.25">
      <c r="A8534" t="s">
        <v>14594</v>
      </c>
      <c r="B8534" s="3">
        <v>43098</v>
      </c>
      <c r="C8534" t="s">
        <v>12532</v>
      </c>
      <c r="D8534" t="s">
        <v>15</v>
      </c>
      <c r="E8534" t="s">
        <v>14595</v>
      </c>
      <c r="F8534">
        <f>+VLOOKUP(C8534,Fabricante_Consola!$A$5:$B$8,2)</f>
        <v>4</v>
      </c>
      <c r="G8534" s="3" t="str">
        <f t="shared" si="133"/>
        <v>2017-12-29 00:00:00</v>
      </c>
    </row>
    <row r="8535" spans="1:7" x14ac:dyDescent="0.25">
      <c r="A8535" t="s">
        <v>9019</v>
      </c>
      <c r="B8535" s="3">
        <v>43101</v>
      </c>
      <c r="C8535" t="s">
        <v>12532</v>
      </c>
      <c r="D8535" t="s">
        <v>83</v>
      </c>
      <c r="E8535" t="s">
        <v>14596</v>
      </c>
      <c r="F8535">
        <f>+VLOOKUP(C8535,Fabricante_Consola!$A$5:$B$8,2)</f>
        <v>4</v>
      </c>
      <c r="G8535" s="3" t="str">
        <f t="shared" si="133"/>
        <v>2018-01-01 00:00:00</v>
      </c>
    </row>
    <row r="8536" spans="1:7" x14ac:dyDescent="0.25">
      <c r="A8536" t="s">
        <v>9023</v>
      </c>
      <c r="B8536" s="3">
        <v>43035</v>
      </c>
      <c r="C8536" t="s">
        <v>12532</v>
      </c>
      <c r="D8536" t="s">
        <v>2</v>
      </c>
      <c r="E8536" t="s">
        <v>14597</v>
      </c>
      <c r="F8536">
        <f>+VLOOKUP(C8536,Fabricante_Consola!$A$5:$B$8,2)</f>
        <v>4</v>
      </c>
      <c r="G8536" s="3" t="str">
        <f t="shared" si="133"/>
        <v>2017-10-27 00:00:00</v>
      </c>
    </row>
    <row r="8537" spans="1:7" x14ac:dyDescent="0.25">
      <c r="A8537" t="s">
        <v>2162</v>
      </c>
      <c r="B8537" s="3">
        <v>41779</v>
      </c>
      <c r="C8537" t="s">
        <v>12532</v>
      </c>
      <c r="D8537" t="s">
        <v>2</v>
      </c>
      <c r="E8537" t="s">
        <v>14598</v>
      </c>
      <c r="F8537">
        <f>+VLOOKUP(C8537,Fabricante_Consola!$A$5:$B$8,2)</f>
        <v>4</v>
      </c>
      <c r="G8537" s="3" t="str">
        <f t="shared" si="133"/>
        <v>2014-05-20 00:00:00</v>
      </c>
    </row>
    <row r="8538" spans="1:7" x14ac:dyDescent="0.25">
      <c r="A8538" t="s">
        <v>9026</v>
      </c>
      <c r="B8538" s="3">
        <v>42129</v>
      </c>
      <c r="C8538" t="s">
        <v>12532</v>
      </c>
      <c r="D8538" t="s">
        <v>2</v>
      </c>
      <c r="E8538" t="s">
        <v>14599</v>
      </c>
      <c r="F8538">
        <f>+VLOOKUP(C8538,Fabricante_Consola!$A$5:$B$8,2)</f>
        <v>4</v>
      </c>
      <c r="G8538" s="3" t="str">
        <f t="shared" si="133"/>
        <v>2015-05-05 00:00:00</v>
      </c>
    </row>
    <row r="8539" spans="1:7" x14ac:dyDescent="0.25">
      <c r="A8539" t="s">
        <v>14885</v>
      </c>
      <c r="B8539" s="3">
        <v>42843</v>
      </c>
      <c r="C8539" t="s">
        <v>12532</v>
      </c>
      <c r="D8539" t="s">
        <v>526</v>
      </c>
      <c r="E8539" t="s">
        <v>14600</v>
      </c>
      <c r="F8539">
        <f>+VLOOKUP(C8539,Fabricante_Consola!$A$5:$B$8,2)</f>
        <v>4</v>
      </c>
      <c r="G8539" s="3" t="str">
        <f t="shared" si="133"/>
        <v>2017-04-18 00:00:00</v>
      </c>
    </row>
    <row r="8540" spans="1:7" x14ac:dyDescent="0.25">
      <c r="A8540" t="s">
        <v>9031</v>
      </c>
      <c r="B8540" s="3">
        <v>42419</v>
      </c>
      <c r="C8540" t="s">
        <v>12532</v>
      </c>
      <c r="D8540" t="s">
        <v>290</v>
      </c>
      <c r="E8540" t="s">
        <v>14601</v>
      </c>
      <c r="F8540">
        <f>+VLOOKUP(C8540,Fabricante_Consola!$A$5:$B$8,2)</f>
        <v>4</v>
      </c>
      <c r="G8540" s="3" t="str">
        <f t="shared" si="133"/>
        <v>2016-02-19 00:00:00</v>
      </c>
    </row>
    <row r="8541" spans="1:7" x14ac:dyDescent="0.25">
      <c r="A8541" t="s">
        <v>14602</v>
      </c>
      <c r="B8541" s="3">
        <v>42566</v>
      </c>
      <c r="C8541" t="s">
        <v>12532</v>
      </c>
      <c r="D8541" t="s">
        <v>2</v>
      </c>
      <c r="E8541" t="s">
        <v>14603</v>
      </c>
      <c r="F8541">
        <f>+VLOOKUP(C8541,Fabricante_Consola!$A$5:$B$8,2)</f>
        <v>4</v>
      </c>
      <c r="G8541" s="3" t="str">
        <f t="shared" si="133"/>
        <v>2016-07-15 00:00:00</v>
      </c>
    </row>
    <row r="8542" spans="1:7" x14ac:dyDescent="0.25">
      <c r="A8542" t="s">
        <v>9037</v>
      </c>
      <c r="B8542" s="3">
        <v>42195</v>
      </c>
      <c r="C8542" t="s">
        <v>12532</v>
      </c>
      <c r="D8542" t="s">
        <v>290</v>
      </c>
      <c r="E8542" t="s">
        <v>14604</v>
      </c>
      <c r="F8542">
        <f>+VLOOKUP(C8542,Fabricante_Consola!$A$5:$B$8,2)</f>
        <v>4</v>
      </c>
      <c r="G8542" s="3" t="str">
        <f t="shared" si="133"/>
        <v>2015-07-10 00:00:00</v>
      </c>
    </row>
    <row r="8543" spans="1:7" x14ac:dyDescent="0.25">
      <c r="A8543" t="s">
        <v>9039</v>
      </c>
      <c r="B8543" s="3">
        <v>42734</v>
      </c>
      <c r="C8543" t="s">
        <v>12532</v>
      </c>
      <c r="D8543" t="s">
        <v>42</v>
      </c>
      <c r="E8543" t="s">
        <v>14605</v>
      </c>
      <c r="F8543">
        <f>+VLOOKUP(C8543,Fabricante_Consola!$A$5:$B$8,2)</f>
        <v>4</v>
      </c>
      <c r="G8543" s="3" t="str">
        <f t="shared" si="133"/>
        <v>2016-12-30 00:00:00</v>
      </c>
    </row>
    <row r="8544" spans="1:7" x14ac:dyDescent="0.25">
      <c r="A8544" t="s">
        <v>9042</v>
      </c>
      <c r="B8544" s="3">
        <v>42860</v>
      </c>
      <c r="C8544" t="s">
        <v>12532</v>
      </c>
      <c r="D8544" t="s">
        <v>99</v>
      </c>
      <c r="E8544" t="s">
        <v>14606</v>
      </c>
      <c r="F8544">
        <f>+VLOOKUP(C8544,Fabricante_Consola!$A$5:$B$8,2)</f>
        <v>4</v>
      </c>
      <c r="G8544" s="3" t="str">
        <f t="shared" si="133"/>
        <v>2017-05-05 00:00:00</v>
      </c>
    </row>
    <row r="8545" spans="1:7" x14ac:dyDescent="0.25">
      <c r="A8545" t="s">
        <v>9046</v>
      </c>
      <c r="B8545" s="3">
        <v>43101</v>
      </c>
      <c r="C8545" t="s">
        <v>12532</v>
      </c>
      <c r="D8545" t="s">
        <v>2</v>
      </c>
      <c r="E8545" t="s">
        <v>14607</v>
      </c>
      <c r="F8545">
        <f>+VLOOKUP(C8545,Fabricante_Consola!$A$5:$B$8,2)</f>
        <v>4</v>
      </c>
      <c r="G8545" s="3" t="str">
        <f t="shared" si="133"/>
        <v>2018-01-01 00:00:00</v>
      </c>
    </row>
    <row r="8546" spans="1:7" x14ac:dyDescent="0.25">
      <c r="A8546" t="s">
        <v>9048</v>
      </c>
      <c r="B8546" s="3">
        <v>42818</v>
      </c>
      <c r="C8546" t="s">
        <v>12532</v>
      </c>
      <c r="D8546" t="s">
        <v>42</v>
      </c>
      <c r="E8546" t="s">
        <v>14608</v>
      </c>
      <c r="F8546">
        <f>+VLOOKUP(C8546,Fabricante_Consola!$A$5:$B$8,2)</f>
        <v>4</v>
      </c>
      <c r="G8546" s="3" t="str">
        <f t="shared" si="133"/>
        <v>2017-03-24 00:00:00</v>
      </c>
    </row>
    <row r="8547" spans="1:7" x14ac:dyDescent="0.25">
      <c r="A8547" t="s">
        <v>9050</v>
      </c>
      <c r="B8547" s="3">
        <v>41789</v>
      </c>
      <c r="C8547" t="s">
        <v>12532</v>
      </c>
      <c r="D8547" t="s">
        <v>130</v>
      </c>
      <c r="E8547" t="s">
        <v>14609</v>
      </c>
      <c r="F8547">
        <f>+VLOOKUP(C8547,Fabricante_Consola!$A$5:$B$8,2)</f>
        <v>4</v>
      </c>
      <c r="G8547" s="3" t="str">
        <f t="shared" si="133"/>
        <v>2014-05-30 00:00:00</v>
      </c>
    </row>
    <row r="8548" spans="1:7" x14ac:dyDescent="0.25">
      <c r="A8548" t="s">
        <v>9052</v>
      </c>
      <c r="B8548" s="3">
        <v>42605</v>
      </c>
      <c r="C8548" t="s">
        <v>12532</v>
      </c>
      <c r="D8548" t="s">
        <v>42</v>
      </c>
      <c r="E8548" t="s">
        <v>14610</v>
      </c>
      <c r="F8548">
        <f>+VLOOKUP(C8548,Fabricante_Consola!$A$5:$B$8,2)</f>
        <v>4</v>
      </c>
      <c r="G8548" s="3" t="str">
        <f t="shared" si="133"/>
        <v>2016-08-23 00:00:00</v>
      </c>
    </row>
    <row r="8549" spans="1:7" x14ac:dyDescent="0.25">
      <c r="A8549" t="s">
        <v>2187</v>
      </c>
      <c r="B8549" s="3">
        <v>42286</v>
      </c>
      <c r="C8549" t="s">
        <v>12532</v>
      </c>
      <c r="D8549" t="s">
        <v>20</v>
      </c>
      <c r="E8549" t="s">
        <v>14611</v>
      </c>
      <c r="F8549">
        <f>+VLOOKUP(C8549,Fabricante_Consola!$A$5:$B$8,2)</f>
        <v>4</v>
      </c>
      <c r="G8549" s="3" t="str">
        <f t="shared" si="133"/>
        <v>2015-10-09 00:00:00</v>
      </c>
    </row>
    <row r="8550" spans="1:7" x14ac:dyDescent="0.25">
      <c r="A8550" t="s">
        <v>9055</v>
      </c>
      <c r="B8550" s="3">
        <v>42650</v>
      </c>
      <c r="C8550" t="s">
        <v>12532</v>
      </c>
      <c r="D8550" t="s">
        <v>20</v>
      </c>
      <c r="E8550" t="s">
        <v>14612</v>
      </c>
      <c r="F8550">
        <f>+VLOOKUP(C8550,Fabricante_Consola!$A$5:$B$8,2)</f>
        <v>4</v>
      </c>
      <c r="G8550" s="3" t="str">
        <f t="shared" si="133"/>
        <v>2016-10-07 00:00:00</v>
      </c>
    </row>
    <row r="8551" spans="1:7" x14ac:dyDescent="0.25">
      <c r="A8551" t="s">
        <v>9057</v>
      </c>
      <c r="B8551" s="3">
        <v>42993</v>
      </c>
      <c r="C8551" t="s">
        <v>12532</v>
      </c>
      <c r="D8551" t="s">
        <v>20</v>
      </c>
      <c r="E8551" t="s">
        <v>14613</v>
      </c>
      <c r="F8551">
        <f>+VLOOKUP(C8551,Fabricante_Consola!$A$5:$B$8,2)</f>
        <v>4</v>
      </c>
      <c r="G8551" s="3" t="str">
        <f t="shared" si="133"/>
        <v>2017-09-15 00:00:00</v>
      </c>
    </row>
    <row r="8552" spans="1:7" x14ac:dyDescent="0.25">
      <c r="A8552" t="s">
        <v>9059</v>
      </c>
      <c r="B8552" s="3">
        <v>43101</v>
      </c>
      <c r="C8552" t="s">
        <v>12532</v>
      </c>
      <c r="D8552" t="s">
        <v>20</v>
      </c>
      <c r="E8552" t="s">
        <v>14614</v>
      </c>
      <c r="F8552">
        <f>+VLOOKUP(C8552,Fabricante_Consola!$A$5:$B$8,2)</f>
        <v>4</v>
      </c>
      <c r="G8552" s="3" t="str">
        <f t="shared" si="133"/>
        <v>2018-01-01 00:00:00</v>
      </c>
    </row>
    <row r="8553" spans="1:7" x14ac:dyDescent="0.25">
      <c r="A8553" t="s">
        <v>9061</v>
      </c>
      <c r="B8553" s="3">
        <v>43131</v>
      </c>
      <c r="C8553" t="s">
        <v>12532</v>
      </c>
      <c r="D8553" t="s">
        <v>2</v>
      </c>
      <c r="E8553" t="s">
        <v>14615</v>
      </c>
      <c r="F8553">
        <f>+VLOOKUP(C8553,Fabricante_Consola!$A$5:$B$8,2)</f>
        <v>4</v>
      </c>
      <c r="G8553" s="3" t="str">
        <f t="shared" si="133"/>
        <v>2018-01-31 00:00:00</v>
      </c>
    </row>
    <row r="8554" spans="1:7" x14ac:dyDescent="0.25">
      <c r="A8554" t="s">
        <v>9063</v>
      </c>
      <c r="B8554" s="3">
        <v>43049</v>
      </c>
      <c r="C8554" t="s">
        <v>12532</v>
      </c>
      <c r="D8554" t="s">
        <v>1981</v>
      </c>
      <c r="E8554" t="s">
        <v>14616</v>
      </c>
      <c r="F8554">
        <f>+VLOOKUP(C8554,Fabricante_Consola!$A$5:$B$8,2)</f>
        <v>4</v>
      </c>
      <c r="G8554" s="3" t="str">
        <f t="shared" si="133"/>
        <v>2017-11-10 00:00:00</v>
      </c>
    </row>
    <row r="8555" spans="1:7" x14ac:dyDescent="0.25">
      <c r="A8555" t="s">
        <v>2194</v>
      </c>
      <c r="B8555" s="3">
        <v>41964</v>
      </c>
      <c r="C8555" t="s">
        <v>12532</v>
      </c>
      <c r="D8555" t="s">
        <v>22</v>
      </c>
      <c r="E8555" t="s">
        <v>14617</v>
      </c>
      <c r="F8555">
        <f>+VLOOKUP(C8555,Fabricante_Consola!$A$5:$B$8,2)</f>
        <v>4</v>
      </c>
      <c r="G8555" s="3" t="str">
        <f t="shared" si="133"/>
        <v>2014-11-21 00:00:00</v>
      </c>
    </row>
    <row r="8556" spans="1:7" x14ac:dyDescent="0.25">
      <c r="A8556" t="s">
        <v>2195</v>
      </c>
      <c r="B8556" s="3">
        <v>42307</v>
      </c>
      <c r="C8556" t="s">
        <v>12532</v>
      </c>
      <c r="D8556" t="s">
        <v>22</v>
      </c>
      <c r="E8556" t="s">
        <v>14618</v>
      </c>
      <c r="F8556">
        <f>+VLOOKUP(C8556,Fabricante_Consola!$A$5:$B$8,2)</f>
        <v>4</v>
      </c>
      <c r="G8556" s="3" t="str">
        <f t="shared" si="133"/>
        <v>2015-10-30 00:00:00</v>
      </c>
    </row>
    <row r="8557" spans="1:7" x14ac:dyDescent="0.25">
      <c r="A8557" t="s">
        <v>2196</v>
      </c>
      <c r="B8557" s="3">
        <v>42654</v>
      </c>
      <c r="C8557" t="s">
        <v>12532</v>
      </c>
      <c r="D8557" t="s">
        <v>22</v>
      </c>
      <c r="E8557" t="s">
        <v>14619</v>
      </c>
      <c r="F8557">
        <f>+VLOOKUP(C8557,Fabricante_Consola!$A$5:$B$8,2)</f>
        <v>4</v>
      </c>
      <c r="G8557" s="3" t="str">
        <f t="shared" si="133"/>
        <v>2016-10-11 00:00:00</v>
      </c>
    </row>
    <row r="8558" spans="1:7" x14ac:dyDescent="0.25">
      <c r="A8558" t="s">
        <v>9068</v>
      </c>
      <c r="B8558" s="3">
        <v>43025</v>
      </c>
      <c r="C8558" t="s">
        <v>12532</v>
      </c>
      <c r="D8558" t="s">
        <v>22</v>
      </c>
      <c r="E8558" t="s">
        <v>14620</v>
      </c>
      <c r="F8558">
        <f>+VLOOKUP(C8558,Fabricante_Consola!$A$5:$B$8,2)</f>
        <v>4</v>
      </c>
      <c r="G8558" s="3" t="str">
        <f t="shared" si="133"/>
        <v>2017-10-17 00:00:00</v>
      </c>
    </row>
    <row r="8559" spans="1:7" x14ac:dyDescent="0.25">
      <c r="A8559" t="s">
        <v>14621</v>
      </c>
      <c r="B8559" s="3">
        <v>41600</v>
      </c>
      <c r="C8559" t="s">
        <v>12532</v>
      </c>
      <c r="D8559" t="s">
        <v>5</v>
      </c>
      <c r="E8559" t="s">
        <v>14622</v>
      </c>
      <c r="F8559">
        <f>+VLOOKUP(C8559,Fabricante_Consola!$A$5:$B$8,2)</f>
        <v>4</v>
      </c>
      <c r="G8559" s="3" t="str">
        <f t="shared" si="133"/>
        <v>2013-11-22 00:00:00</v>
      </c>
    </row>
    <row r="8560" spans="1:7" x14ac:dyDescent="0.25">
      <c r="A8560" t="s">
        <v>9070</v>
      </c>
      <c r="B8560" s="3">
        <v>42643</v>
      </c>
      <c r="C8560" t="s">
        <v>12532</v>
      </c>
      <c r="D8560" t="s">
        <v>42</v>
      </c>
      <c r="E8560" t="s">
        <v>14623</v>
      </c>
      <c r="F8560">
        <f>+VLOOKUP(C8560,Fabricante_Consola!$A$5:$B$8,2)</f>
        <v>4</v>
      </c>
      <c r="G8560" s="3" t="str">
        <f t="shared" si="133"/>
        <v>2016-09-30 00:00:00</v>
      </c>
    </row>
    <row r="8561" spans="1:7" x14ac:dyDescent="0.25">
      <c r="A8561" t="s">
        <v>9072</v>
      </c>
      <c r="B8561" s="3">
        <v>43152</v>
      </c>
      <c r="C8561" t="s">
        <v>12532</v>
      </c>
      <c r="D8561" t="s">
        <v>528</v>
      </c>
      <c r="E8561" t="s">
        <v>14624</v>
      </c>
      <c r="F8561">
        <f>+VLOOKUP(C8561,Fabricante_Consola!$A$5:$B$8,2)</f>
        <v>4</v>
      </c>
      <c r="G8561" s="3" t="str">
        <f t="shared" si="133"/>
        <v>2018-02-21 00:00:00</v>
      </c>
    </row>
    <row r="8562" spans="1:7" x14ac:dyDescent="0.25">
      <c r="A8562" t="s">
        <v>9074</v>
      </c>
      <c r="B8562" s="3">
        <v>42682</v>
      </c>
      <c r="C8562" t="s">
        <v>12532</v>
      </c>
      <c r="D8562" t="s">
        <v>123</v>
      </c>
      <c r="E8562" t="s">
        <v>14625</v>
      </c>
      <c r="F8562">
        <f>+VLOOKUP(C8562,Fabricante_Consola!$A$5:$B$8,2)</f>
        <v>4</v>
      </c>
      <c r="G8562" s="3" t="str">
        <f t="shared" si="133"/>
        <v>2016-11-08 00:00:00</v>
      </c>
    </row>
    <row r="8563" spans="1:7" x14ac:dyDescent="0.25">
      <c r="A8563" t="s">
        <v>9076</v>
      </c>
      <c r="B8563" s="3">
        <v>43101</v>
      </c>
      <c r="C8563" t="s">
        <v>12532</v>
      </c>
      <c r="D8563" t="s">
        <v>223</v>
      </c>
      <c r="E8563" t="s">
        <v>14626</v>
      </c>
      <c r="F8563">
        <f>+VLOOKUP(C8563,Fabricante_Consola!$A$5:$B$8,2)</f>
        <v>4</v>
      </c>
      <c r="G8563" s="3" t="str">
        <f t="shared" si="133"/>
        <v>2018-01-01 00:00:00</v>
      </c>
    </row>
    <row r="8564" spans="1:7" x14ac:dyDescent="0.25">
      <c r="A8564" t="s">
        <v>9080</v>
      </c>
      <c r="B8564" s="3">
        <v>42977</v>
      </c>
      <c r="C8564" t="s">
        <v>12532</v>
      </c>
      <c r="D8564" t="s">
        <v>123</v>
      </c>
      <c r="E8564" t="s">
        <v>14627</v>
      </c>
      <c r="F8564">
        <f>+VLOOKUP(C8564,Fabricante_Consola!$A$5:$B$8,2)</f>
        <v>4</v>
      </c>
      <c r="G8564" s="3" t="str">
        <f t="shared" si="133"/>
        <v>2017-08-30 00:00:00</v>
      </c>
    </row>
    <row r="8565" spans="1:7" x14ac:dyDescent="0.25">
      <c r="A8565" t="s">
        <v>9093</v>
      </c>
      <c r="B8565" s="3">
        <v>42242</v>
      </c>
      <c r="C8565" t="s">
        <v>12532</v>
      </c>
      <c r="D8565" t="s">
        <v>223</v>
      </c>
      <c r="E8565" t="s">
        <v>14628</v>
      </c>
      <c r="F8565">
        <f>+VLOOKUP(C8565,Fabricante_Consola!$A$5:$B$8,2)</f>
        <v>4</v>
      </c>
      <c r="G8565" s="3" t="str">
        <f t="shared" si="133"/>
        <v>2015-08-26 00:00:00</v>
      </c>
    </row>
    <row r="8566" spans="1:7" x14ac:dyDescent="0.25">
      <c r="A8566" t="s">
        <v>9095</v>
      </c>
      <c r="B8566" s="3">
        <v>42653</v>
      </c>
      <c r="C8566" t="s">
        <v>12532</v>
      </c>
      <c r="D8566" t="s">
        <v>165</v>
      </c>
      <c r="E8566" t="s">
        <v>14629</v>
      </c>
      <c r="F8566">
        <f>+VLOOKUP(C8566,Fabricante_Consola!$A$5:$B$8,2)</f>
        <v>4</v>
      </c>
      <c r="G8566" s="3" t="str">
        <f t="shared" si="133"/>
        <v>2016-10-10 00:00:00</v>
      </c>
    </row>
    <row r="8567" spans="1:7" x14ac:dyDescent="0.25">
      <c r="A8567" t="s">
        <v>14886</v>
      </c>
      <c r="B8567" s="3">
        <v>43101</v>
      </c>
      <c r="C8567" t="s">
        <v>12532</v>
      </c>
      <c r="D8567" t="s">
        <v>9</v>
      </c>
      <c r="E8567" t="s">
        <v>14630</v>
      </c>
      <c r="F8567">
        <f>+VLOOKUP(C8567,Fabricante_Consola!$A$5:$B$8,2)</f>
        <v>4</v>
      </c>
      <c r="G8567" s="3" t="str">
        <f t="shared" si="133"/>
        <v>2018-01-01 00:00:00</v>
      </c>
    </row>
    <row r="8568" spans="1:7" x14ac:dyDescent="0.25">
      <c r="A8568" t="s">
        <v>9104</v>
      </c>
      <c r="B8568" s="3">
        <v>42836</v>
      </c>
      <c r="C8568" t="s">
        <v>12532</v>
      </c>
      <c r="D8568" t="s">
        <v>66</v>
      </c>
      <c r="E8568" t="s">
        <v>14631</v>
      </c>
      <c r="F8568">
        <f>+VLOOKUP(C8568,Fabricante_Consola!$A$5:$B$8,2)</f>
        <v>4</v>
      </c>
      <c r="G8568" s="3" t="str">
        <f t="shared" si="133"/>
        <v>2017-04-11 00:00:00</v>
      </c>
    </row>
    <row r="8569" spans="1:7" x14ac:dyDescent="0.25">
      <c r="A8569" t="s">
        <v>14632</v>
      </c>
      <c r="B8569" s="3">
        <v>43101</v>
      </c>
      <c r="C8569" t="s">
        <v>12532</v>
      </c>
      <c r="D8569" t="s">
        <v>66</v>
      </c>
      <c r="E8569" t="s">
        <v>14633</v>
      </c>
      <c r="F8569">
        <f>+VLOOKUP(C8569,Fabricante_Consola!$A$5:$B$8,2)</f>
        <v>4</v>
      </c>
      <c r="G8569" s="3" t="str">
        <f t="shared" si="133"/>
        <v>2018-01-01 00:00:00</v>
      </c>
    </row>
    <row r="8570" spans="1:7" x14ac:dyDescent="0.25">
      <c r="A8570" t="s">
        <v>14634</v>
      </c>
      <c r="B8570" s="3">
        <v>43101</v>
      </c>
      <c r="C8570" t="s">
        <v>12532</v>
      </c>
      <c r="D8570" t="s">
        <v>26</v>
      </c>
      <c r="E8570" t="s">
        <v>14635</v>
      </c>
      <c r="F8570">
        <f>+VLOOKUP(C8570,Fabricante_Consola!$A$5:$B$8,2)</f>
        <v>4</v>
      </c>
      <c r="G8570" s="3" t="str">
        <f t="shared" si="133"/>
        <v>2018-01-01 00:00:00</v>
      </c>
    </row>
    <row r="8571" spans="1:7" x14ac:dyDescent="0.25">
      <c r="A8571" t="s">
        <v>9111</v>
      </c>
      <c r="B8571" s="3">
        <v>42216</v>
      </c>
      <c r="C8571" t="s">
        <v>12532</v>
      </c>
      <c r="D8571" t="s">
        <v>1676</v>
      </c>
      <c r="E8571" t="s">
        <v>14636</v>
      </c>
      <c r="F8571">
        <f>+VLOOKUP(C8571,Fabricante_Consola!$A$5:$B$8,2)</f>
        <v>4</v>
      </c>
      <c r="G8571" s="3" t="str">
        <f t="shared" si="133"/>
        <v>2015-07-31 00:00:00</v>
      </c>
    </row>
    <row r="8572" spans="1:7" x14ac:dyDescent="0.25">
      <c r="A8572" t="s">
        <v>9119</v>
      </c>
      <c r="B8572" s="3">
        <v>42643</v>
      </c>
      <c r="C8572" t="s">
        <v>12532</v>
      </c>
      <c r="D8572" t="s">
        <v>51</v>
      </c>
      <c r="E8572" t="s">
        <v>14637</v>
      </c>
      <c r="F8572">
        <f>+VLOOKUP(C8572,Fabricante_Consola!$A$5:$B$8,2)</f>
        <v>4</v>
      </c>
      <c r="G8572" s="3" t="str">
        <f t="shared" si="133"/>
        <v>2016-09-30 00:00:00</v>
      </c>
    </row>
    <row r="8573" spans="1:7" x14ac:dyDescent="0.25">
      <c r="A8573" t="s">
        <v>9125</v>
      </c>
      <c r="B8573" s="3">
        <v>42384</v>
      </c>
      <c r="C8573" t="s">
        <v>12532</v>
      </c>
      <c r="D8573" t="s">
        <v>2</v>
      </c>
      <c r="E8573" t="s">
        <v>14638</v>
      </c>
      <c r="F8573">
        <f>+VLOOKUP(C8573,Fabricante_Consola!$A$5:$B$8,2)</f>
        <v>4</v>
      </c>
      <c r="G8573" s="3" t="str">
        <f t="shared" si="133"/>
        <v>2016-01-15 00:00:00</v>
      </c>
    </row>
    <row r="8574" spans="1:7" x14ac:dyDescent="0.25">
      <c r="A8574" t="s">
        <v>9127</v>
      </c>
      <c r="B8574" s="3">
        <v>42083</v>
      </c>
      <c r="C8574" t="s">
        <v>12532</v>
      </c>
      <c r="D8574" t="s">
        <v>83</v>
      </c>
      <c r="E8574" t="s">
        <v>14639</v>
      </c>
      <c r="F8574">
        <f>+VLOOKUP(C8574,Fabricante_Consola!$A$5:$B$8,2)</f>
        <v>4</v>
      </c>
      <c r="G8574" s="3" t="str">
        <f t="shared" si="133"/>
        <v>2015-03-20 00:00:00</v>
      </c>
    </row>
    <row r="8575" spans="1:7" x14ac:dyDescent="0.25">
      <c r="A8575" t="s">
        <v>9131</v>
      </c>
      <c r="B8575" s="3">
        <v>42234</v>
      </c>
      <c r="C8575" t="s">
        <v>12532</v>
      </c>
      <c r="D8575" t="s">
        <v>15</v>
      </c>
      <c r="E8575" t="s">
        <v>14640</v>
      </c>
      <c r="F8575">
        <f>+VLOOKUP(C8575,Fabricante_Consola!$A$5:$B$8,2)</f>
        <v>4</v>
      </c>
      <c r="G8575" s="3" t="str">
        <f t="shared" si="133"/>
        <v>2015-08-18 00:00:00</v>
      </c>
    </row>
    <row r="8576" spans="1:7" x14ac:dyDescent="0.25">
      <c r="A8576" t="s">
        <v>9133</v>
      </c>
      <c r="B8576" s="3">
        <v>42069</v>
      </c>
      <c r="C8576" t="s">
        <v>12532</v>
      </c>
      <c r="D8576" t="s">
        <v>2</v>
      </c>
      <c r="E8576" t="s">
        <v>14641</v>
      </c>
      <c r="F8576">
        <f>+VLOOKUP(C8576,Fabricante_Consola!$A$5:$B$8,2)</f>
        <v>4</v>
      </c>
      <c r="G8576" s="3" t="str">
        <f t="shared" si="133"/>
        <v>2015-03-06 00:00:00</v>
      </c>
    </row>
    <row r="8577" spans="1:7" x14ac:dyDescent="0.25">
      <c r="A8577" t="s">
        <v>14642</v>
      </c>
      <c r="B8577" s="3">
        <v>41814</v>
      </c>
      <c r="C8577" t="s">
        <v>12532</v>
      </c>
      <c r="D8577" t="s">
        <v>2</v>
      </c>
      <c r="E8577" t="s">
        <v>14643</v>
      </c>
      <c r="F8577">
        <f>+VLOOKUP(C8577,Fabricante_Consola!$A$5:$B$8,2)</f>
        <v>4</v>
      </c>
      <c r="G8577" s="3" t="str">
        <f t="shared" si="133"/>
        <v>2014-06-24 00:00:00</v>
      </c>
    </row>
    <row r="8578" spans="1:7" x14ac:dyDescent="0.25">
      <c r="A8578" t="s">
        <v>9135</v>
      </c>
      <c r="B8578" s="3">
        <v>42788</v>
      </c>
      <c r="C8578" t="s">
        <v>12532</v>
      </c>
      <c r="D8578" t="s">
        <v>2</v>
      </c>
      <c r="E8578" t="s">
        <v>14644</v>
      </c>
      <c r="F8578">
        <f>+VLOOKUP(C8578,Fabricante_Consola!$A$5:$B$8,2)</f>
        <v>4</v>
      </c>
      <c r="G8578" s="3" t="str">
        <f t="shared" si="133"/>
        <v>2017-02-22 00:00:00</v>
      </c>
    </row>
    <row r="8579" spans="1:7" x14ac:dyDescent="0.25">
      <c r="A8579" t="s">
        <v>12517</v>
      </c>
      <c r="B8579" s="3">
        <v>41600</v>
      </c>
      <c r="C8579" t="s">
        <v>12532</v>
      </c>
      <c r="D8579" t="s">
        <v>26</v>
      </c>
      <c r="E8579" t="s">
        <v>14645</v>
      </c>
      <c r="F8579">
        <f>+VLOOKUP(C8579,Fabricante_Consola!$A$5:$B$8,2)</f>
        <v>4</v>
      </c>
      <c r="G8579" s="3" t="str">
        <f t="shared" ref="G8579:G8581" si="134">+TEXT(B8579,"yyyy-mm-dd hh:mm:ss")</f>
        <v>2013-11-22 00:00:00</v>
      </c>
    </row>
    <row r="8580" spans="1:7" x14ac:dyDescent="0.25">
      <c r="A8580" t="s">
        <v>14646</v>
      </c>
      <c r="B8580" s="3">
        <v>43039</v>
      </c>
      <c r="C8580" t="s">
        <v>12532</v>
      </c>
      <c r="D8580" t="s">
        <v>42</v>
      </c>
      <c r="E8580" t="s">
        <v>14647</v>
      </c>
      <c r="F8580">
        <f>+VLOOKUP(C8580,Fabricante_Consola!$A$5:$B$8,2)</f>
        <v>4</v>
      </c>
      <c r="G8580" s="3" t="str">
        <f t="shared" si="134"/>
        <v>2017-10-31 00:00:00</v>
      </c>
    </row>
    <row r="8581" spans="1:7" x14ac:dyDescent="0.25">
      <c r="A8581" t="s">
        <v>12528</v>
      </c>
      <c r="B8581" s="3">
        <v>41606</v>
      </c>
      <c r="C8581" t="s">
        <v>12532</v>
      </c>
      <c r="D8581" t="s">
        <v>9</v>
      </c>
      <c r="E8581" t="s">
        <v>14648</v>
      </c>
      <c r="F8581">
        <f>+VLOOKUP(C8581,Fabricante_Consola!$A$5:$B$8,2)</f>
        <v>4</v>
      </c>
      <c r="G8581" s="3" t="str">
        <f t="shared" si="134"/>
        <v>2013-11-28 00:00:00</v>
      </c>
    </row>
  </sheetData>
  <autoFilter ref="A1:E8581" xr:uid="{F32022ED-E176-4F7A-9326-37A44906B604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AD6-4628-47F0-B071-B14D9080E46E}">
  <sheetPr codeName="Hoja3"/>
  <dimension ref="A1:A8580"/>
  <sheetViews>
    <sheetView tabSelected="1" workbookViewId="0">
      <selection sqref="A1:A8580"/>
    </sheetView>
  </sheetViews>
  <sheetFormatPr baseColWidth="10" defaultRowHeight="15" x14ac:dyDescent="0.25"/>
  <cols>
    <col min="1" max="1" width="59.140625" customWidth="1"/>
  </cols>
  <sheetData>
    <row r="1" spans="1:1" x14ac:dyDescent="0.25">
      <c r="A1" s="2" t="str">
        <f>+CONCATENATE("INSERT INTO `ex4play`.`videojuego`(`txnomvideojuego`,`felanzamiento`,`incategvideojuego`,`videojuego_consola`,`txurlinformacion`,`txgenerovideojuego`)VALUES('",Videojuegos!A2,"','",Videojuegos!G2,"',1,",Videojuegos!F2,",'",Videojuegos!E2,"','",Videojuegos!D2,"');")</f>
        <v>INSERT INTO `ex4play`.`videojuego`(`txnomvideojuego`,`felanzamiento`,`incategvideojuego`,`videojuego_consola`,`txurlinformacion`,`txgenerovideojuego`)VALUES('007 Legends','2012-10-19 00:00:00',1,1,'https://vandal.elespanol.com/juegos/ps3/007-legends/15850','Acción');</v>
      </c>
    </row>
    <row r="2" spans="1:1" x14ac:dyDescent="0.25">
      <c r="A2" s="2" t="str">
        <f>+CONCATENATE("INSERT INTO `ex4play`.`videojuego`(`txnomvideojuego`,`felanzamiento`,`incategvideojuego`,`videojuego_consola`,`txurlinformacion`,`txgenerovideojuego`)VALUES('",Videojuegos!A3,"','",Videojuegos!G3,"',1,",Videojuegos!F3,",'",Videojuegos!E3,"','",Videojuegos!D3,"');")</f>
        <v>INSERT INTO `ex4play`.`videojuego`(`txnomvideojuego`,`felanzamiento`,`incategvideojuego`,`videojuego_consola`,`txurlinformacion`,`txgenerovideojuego`)VALUES('007: Quantum of Solace','2008-11-07 00:00:00',1,1,'https://vandal.elespanol.com/juegos/ps3/007-quantum-of-solace/8401','Acción');</v>
      </c>
    </row>
    <row r="3" spans="1:1" x14ac:dyDescent="0.25">
      <c r="A3" s="2" t="str">
        <f>+CONCATENATE("INSERT INTO `ex4play`.`videojuego`(`txnomvideojuego`,`felanzamiento`,`incategvideojuego`,`videojuego_consola`,`txurlinformacion`,`txgenerovideojuego`)VALUES('",Videojuegos!A4,"','",Videojuegos!G4,"',1,",Videojuegos!F4,",'",Videojuegos!E4,"','",Videojuegos!D4,"');")</f>
        <v>INSERT INTO `ex4play`.`videojuego`(`txnomvideojuego`,`felanzamiento`,`incategvideojuego`,`videojuego_consola`,`txurlinformacion`,`txgenerovideojuego`)VALUES('10 Pin: Champions Alley PS2 Classics PSN','2013-06-19 00:00:00',1,1,'https://vandal.elespanol.com/juegos/ps3/10-pin-champions-alley-ps2-classics-psn/24309','Deportes');</v>
      </c>
    </row>
    <row r="4" spans="1:1" x14ac:dyDescent="0.25">
      <c r="A4" s="2" t="str">
        <f>+CONCATENATE("INSERT INTO `ex4play`.`videojuego`(`txnomvideojuego`,`felanzamiento`,`incategvideojuego`,`videojuego_consola`,`txurlinformacion`,`txgenerovideojuego`)VALUES('",Videojuegos!A5,"','",Videojuegos!G5,"',1,",Videojuegos!F5,",'",Videojuegos!E5,"','",Videojuegos!D5,"');")</f>
        <v>INSERT INTO `ex4play`.`videojuego`(`txnomvideojuego`,`felanzamiento`,`incategvideojuego`,`videojuego_consola`,`txurlinformacion`,`txgenerovideojuego`)VALUES('1942: Joint Strike PSN','2008-09-11 00:00:00',1,1,'https://vandal.elespanol.com/juegos/ps3/1942-joint-strike-psn/8551','PS Network / Shooter');</v>
      </c>
    </row>
    <row r="5" spans="1:1" x14ac:dyDescent="0.25">
      <c r="A5" s="2" t="str">
        <f>+CONCATENATE("INSERT INTO `ex4play`.`videojuego`(`txnomvideojuego`,`felanzamiento`,`incategvideojuego`,`videojuego_consola`,`txurlinformacion`,`txgenerovideojuego`)VALUES('",Videojuegos!A6,"','",Videojuegos!G6,"',1,",Videojuegos!F6,",'",Videojuegos!E6,"','",Videojuegos!D6,"');")</f>
        <v>INSERT INTO `ex4play`.`videojuego`(`txnomvideojuego`,`felanzamiento`,`incategvideojuego`,`videojuego_consola`,`txurlinformacion`,`txgenerovideojuego`)VALUES('20 in 1 Game Fest','2010-01-01 00:00:00',1,1,'https://vandal.elespanol.com/juegos/ps3/20-in-1-game-fest-/12560','Otros');</v>
      </c>
    </row>
    <row r="6" spans="1:1" x14ac:dyDescent="0.25">
      <c r="A6" s="2" t="str">
        <f>+CONCATENATE("INSERT INTO `ex4play`.`videojuego`(`txnomvideojuego`,`felanzamiento`,`incategvideojuego`,`videojuego_consola`,`txurlinformacion`,`txgenerovideojuego`)VALUES('",Videojuegos!A7,"','",Videojuegos!G7,"',1,",Videojuegos!F7,",'",Videojuegos!E7,"','",Videojuegos!D7,"');")</f>
        <v>INSERT INTO `ex4play`.`videojuego`(`txnomvideojuego`,`felanzamiento`,`incategvideojuego`,`videojuego_consola`,`txurlinformacion`,`txgenerovideojuego`)VALUES('2nd Super Robot Wars OG','2012-01-01 00:00:00',1,1,'https://vandal.elespanol.com/juegos/ps3/2nd-super-robot-wars-og/16601','Estrategia / Rol');</v>
      </c>
    </row>
    <row r="7" spans="1:1" x14ac:dyDescent="0.25">
      <c r="A7" s="2" t="str">
        <f>+CONCATENATE("INSERT INTO `ex4play`.`videojuego`(`txnomvideojuego`,`felanzamiento`,`incategvideojuego`,`videojuego_consola`,`txurlinformacion`,`txgenerovideojuego`)VALUES('",Videojuegos!A8,"','",Videojuegos!G8,"',1,",Videojuegos!F8,",'",Videojuegos!E8,"','",Videojuegos!D8,"');")</f>
        <v>INSERT INTO `ex4play`.`videojuego`(`txnomvideojuego`,`felanzamiento`,`incategvideojuego`,`videojuego_consola`,`txurlinformacion`,`txgenerovideojuego`)VALUES('3 on 3 NHL Arcade PSN','2009-02-06 00:00:00',1,1,'https://vandal.elespanol.com/juegos/ps3/3-on-3-nhl-arcade-psn/9853','Deportes / Acción / PS Network');</v>
      </c>
    </row>
    <row r="8" spans="1:1" x14ac:dyDescent="0.25">
      <c r="A8" s="2" t="str">
        <f>+CONCATENATE("INSERT INTO `ex4play`.`videojuego`(`txnomvideojuego`,`felanzamiento`,`incategvideojuego`,`videojuego_consola`,`txurlinformacion`,`txgenerovideojuego`)VALUES('",Videojuegos!A9,"','",Videojuegos!G9,"',1,",Videojuegos!F9,",'",Videojuegos!E9,"','",Videojuegos!D9,"');")</f>
        <v>INSERT INTO `ex4play`.`videojuego`(`txnomvideojuego`,`felanzamiento`,`incategvideojuego`,`videojuego_consola`,`txurlinformacion`,`txgenerovideojuego`)VALUES('3D Dot Game Heroes','2010-05-14 00:00:00',1,1,'https://vandal.elespanol.com/juegos/ps3/3d-dot-game-heroes/11243','Aventura');</v>
      </c>
    </row>
    <row r="9" spans="1:1" x14ac:dyDescent="0.25">
      <c r="A9" s="2" t="str">
        <f>+CONCATENATE("INSERT INTO `ex4play`.`videojuego`(`txnomvideojuego`,`felanzamiento`,`incategvideojuego`,`videojuego_consola`,`txurlinformacion`,`txgenerovideojuego`)VALUES('",Videojuegos!A10,"','",Videojuegos!G10,"',1,",Videojuegos!F10,",'",Videojuegos!E10,"','",Videojuegos!D10,"');")</f>
        <v>INSERT INTO `ex4play`.`videojuego`(`txnomvideojuego`,`felanzamiento`,`incategvideojuego`,`videojuego_consola`,`txurlinformacion`,`txgenerovideojuego`)VALUES('3D Ultra MiniGolf Adventures 2','2011-04-01 00:00:00',1,1,'https://vandal.elespanol.com/juegos/ps3/3d-ultra-minigolf-adventures-2/13952','Deportes');</v>
      </c>
    </row>
    <row r="10" spans="1:1" x14ac:dyDescent="0.25">
      <c r="A10" s="2" t="str">
        <f>+CONCATENATE("INSERT INTO `ex4play`.`videojuego`(`txnomvideojuego`,`felanzamiento`,`incategvideojuego`,`videojuego_consola`,`txurlinformacion`,`txgenerovideojuego`)VALUES('",Videojuegos!A11,"','",Videojuegos!G11,"',1,",Videojuegos!F11,",'",Videojuegos!E11,"','",Videojuegos!D11,"');")</f>
        <v>INSERT INTO `ex4play`.`videojuego`(`txnomvideojuego`,`felanzamiento`,`incategvideojuego`,`videojuego_consola`,`txurlinformacion`,`txgenerovideojuego`)VALUES('4 Elements HD','2011-08-31 00:00:00',1,1,'https://vandal.elespanol.com/juegos/ps3/4-elements-hd/28257','Puzle');</v>
      </c>
    </row>
    <row r="11" spans="1:1" x14ac:dyDescent="0.25">
      <c r="A11" s="2" t="str">
        <f>+CONCATENATE("INSERT INTO `ex4play`.`videojuego`(`txnomvideojuego`,`felanzamiento`,`incategvideojuego`,`videojuego_consola`,`txurlinformacion`,`txgenerovideojuego`)VALUES('",Videojuegos!A12,"','",Videojuegos!G12,"',1,",Videojuegos!F12,",'",Videojuegos!E12,"','",Videojuegos!D12,"');")</f>
        <v>INSERT INTO `ex4play`.`videojuego`(`txnomvideojuego`,`felanzamiento`,`incategvideojuego`,`videojuego_consola`,`txurlinformacion`,`txgenerovideojuego`)VALUES('428 The World Doesn`t Change Even So','2008-01-01 00:00:00',1,1,'https://vandal.elespanol.com/juegos/ps3/428-the-world-doesnt-change-even-so/44263','Aventura');</v>
      </c>
    </row>
    <row r="12" spans="1:1" x14ac:dyDescent="0.25">
      <c r="A12" s="2" t="str">
        <f>+CONCATENATE("INSERT INTO `ex4play`.`videojuego`(`txnomvideojuego`,`felanzamiento`,`incategvideojuego`,`videojuego_consola`,`txurlinformacion`,`txgenerovideojuego`)VALUES('",Videojuegos!A13,"','",Videojuegos!G13,"',1,",Videojuegos!F13,",'",Videojuegos!E13,"','",Videojuegos!D13,"');")</f>
        <v>INSERT INTO `ex4play`.`videojuego`(`txnomvideojuego`,`felanzamiento`,`incategvideojuego`,`videojuego_consola`,`txurlinformacion`,`txgenerovideojuego`)VALUES('4x4 Off Road III','2008-01-01 00:00:00',1,1,'https://vandal.elespanol.com/juegos/ps3/4x4-off-road-iii/8835','Velocidad');</v>
      </c>
    </row>
    <row r="13" spans="1:1" x14ac:dyDescent="0.25">
      <c r="A13" s="2" t="str">
        <f>+CONCATENATE("INSERT INTO `ex4play`.`videojuego`(`txnomvideojuego`,`felanzamiento`,`incategvideojuego`,`videojuego_consola`,`txurlinformacion`,`txgenerovideojuego`)VALUES('",Videojuegos!A14,"','",Videojuegos!G14,"',1,",Videojuegos!F14,",'",Videojuegos!E14,"','",Videojuegos!D14,"');")</f>
        <v>INSERT INTO `ex4play`.`videojuego`(`txnomvideojuego`,`felanzamiento`,`incategvideojuego`,`videojuego_consola`,`txurlinformacion`,`txgenerovideojuego`)VALUES('5 Star Wrestling PSN','2015-03-18 00:00:00',1,1,'https://vandal.elespanol.com/juegos/ps3/5-star-wrestling-psn/23230','Lucha');</v>
      </c>
    </row>
    <row r="14" spans="1:1" x14ac:dyDescent="0.25">
      <c r="A14" s="2" t="str">
        <f>+CONCATENATE("INSERT INTO `ex4play`.`videojuego`(`txnomvideojuego`,`felanzamiento`,`incategvideojuego`,`videojuego_consola`,`txurlinformacion`,`txgenerovideojuego`)VALUES('",Videojuegos!A15,"','",Videojuegos!G15,"',1,",Videojuegos!F15,",'",Videojuegos!E15,"','",Videojuegos!D15,"');")</f>
        <v>INSERT INTO `ex4play`.`videojuego`(`txnomvideojuego`,`felanzamiento`,`incategvideojuego`,`videojuego_consola`,`txurlinformacion`,`txgenerovideojuego`)VALUES('50 Cent: Blood on the Sand','2009-02-20 00:00:00',1,1,'https://vandal.elespanol.com/juegos/ps3/50-cent-blood-on-the-sand/8625','Acción');</v>
      </c>
    </row>
    <row r="15" spans="1:1" x14ac:dyDescent="0.25">
      <c r="A15" s="2" t="str">
        <f>+CONCATENATE("INSERT INTO `ex4play`.`videojuego`(`txnomvideojuego`,`felanzamiento`,`incategvideojuego`,`videojuego_consola`,`txurlinformacion`,`txgenerovideojuego`)VALUES('",Videojuegos!A16,"','",Videojuegos!G16,"',1,",Videojuegos!F16,",'",Videojuegos!E16,"','",Videojuegos!D16,"');")</f>
        <v>INSERT INTO `ex4play`.`videojuego`(`txnomvideojuego`,`felanzamiento`,`incategvideojuego`,`videojuego_consola`,`txurlinformacion`,`txgenerovideojuego`)VALUES('99Vidas - The Game PSN','2017-12-08 00:00:00',1,1,'https://vandal.elespanol.com/juegos/ps3/99vidas-the-game-psn/55220','Acción');</v>
      </c>
    </row>
    <row r="16" spans="1:1" x14ac:dyDescent="0.25">
      <c r="A16" s="2" t="str">
        <f>+CONCATENATE("INSERT INTO `ex4play`.`videojuego`(`txnomvideojuego`,`felanzamiento`,`incategvideojuego`,`videojuego_consola`,`txurlinformacion`,`txgenerovideojuego`)VALUES('",Videojuegos!A17,"','",Videojuegos!G17,"',1,",Videojuegos!F17,",'",Videojuegos!E17,"','",Videojuegos!D17,"');")</f>
        <v>INSERT INTO `ex4play`.`videojuego`(`txnomvideojuego`,`felanzamiento`,`incategvideojuego`,`videojuego_consola`,`txurlinformacion`,`txgenerovideojuego`)VALUES('A.C.E.: Another Century`s Episode R','2010-01-01 00:00:00',1,1,'https://vandal.elespanol.com/juegos/ps3/ace-another-centurys-episode-r/28251','Simulación');</v>
      </c>
    </row>
    <row r="17" spans="1:1" x14ac:dyDescent="0.25">
      <c r="A17" s="2" t="str">
        <f>+CONCATENATE("INSERT INTO `ex4play`.`videojuego`(`txnomvideojuego`,`felanzamiento`,`incategvideojuego`,`videojuego_consola`,`txurlinformacion`,`txgenerovideojuego`)VALUES('",Videojuegos!A18,"','",Videojuegos!G18,"',1,",Videojuegos!F18,",'",Videojuegos!E18,"','",Videojuegos!D18,"');")</f>
        <v>INSERT INTO `ex4play`.`videojuego`(`txnomvideojuego`,`felanzamiento`,`incategvideojuego`,`videojuego_consola`,`txurlinformacion`,`txgenerovideojuego`)VALUES('A.O.T. Wings of Freedom PSN','2016-08-26 00:00:00',1,1,'https://vandal.elespanol.com/juegos/ps3/aot-wings-of-freedom-psn/32632','Acción');</v>
      </c>
    </row>
    <row r="18" spans="1:1" x14ac:dyDescent="0.25">
      <c r="A18" s="2" t="str">
        <f>+CONCATENATE("INSERT INTO `ex4play`.`videojuego`(`txnomvideojuego`,`felanzamiento`,`incategvideojuego`,`videojuego_consola`,`txurlinformacion`,`txgenerovideojuego`)VALUES('",Videojuegos!A19,"','",Videojuegos!G19,"',1,",Videojuegos!F19,",'",Videojuegos!E19,"','",Videojuegos!D19,"');")</f>
        <v>INSERT INTO `ex4play`.`videojuego`(`txnomvideojuego`,`felanzamiento`,`incategvideojuego`,`videojuego_consola`,`txurlinformacion`,`txgenerovideojuego`)VALUES('Aabs Animals PSN','2013-12-18 00:00:00',1,1,'https://vandal.elespanol.com/juegos/ps3/aabs-animals-psn/23066','PS Network / Otros');</v>
      </c>
    </row>
    <row r="19" spans="1:1" x14ac:dyDescent="0.25">
      <c r="A19" s="2" t="str">
        <f>+CONCATENATE("INSERT INTO `ex4play`.`videojuego`(`txnomvideojuego`,`felanzamiento`,`incategvideojuego`,`videojuego_consola`,`txurlinformacion`,`txgenerovideojuego`)VALUES('",Videojuegos!A20,"','",Videojuegos!G20,"',1,",Videojuegos!F20,",'",Videojuegos!E20,"','",Videojuegos!D20,"');")</f>
        <v>INSERT INTO `ex4play`.`videojuego`(`txnomvideojuego`,`felanzamiento`,`incategvideojuego`,`videojuego_consola`,`txurlinformacion`,`txgenerovideojuego`)VALUES('Aaru`s Awakening PSN','2015-04-08 00:00:00',1,1,'https://vandal.elespanol.com/juegos/ps3/aarus-awakening-psn/24623','Acción / Plataformas / Puzle');</v>
      </c>
    </row>
    <row r="20" spans="1:1" x14ac:dyDescent="0.25">
      <c r="A20" s="2" t="str">
        <f>+CONCATENATE("INSERT INTO `ex4play`.`videojuego`(`txnomvideojuego`,`felanzamiento`,`incategvideojuego`,`videojuego_consola`,`txurlinformacion`,`txgenerovideojuego`)VALUES('",Videojuegos!A21,"','",Videojuegos!G21,"',1,",Videojuegos!F21,",'",Videojuegos!E21,"','",Videojuegos!D21,"');")</f>
        <v>INSERT INTO `ex4play`.`videojuego`(`txnomvideojuego`,`felanzamiento`,`incategvideojuego`,`videojuego_consola`,`txurlinformacion`,`txgenerovideojuego`)VALUES('Absolute Supercars PSN','2013-03-27 00:00:00',1,1,'https://vandal.elespanol.com/juegos/ps3/absolute-supercars-psn/15429','PS Network / Velocidad');</v>
      </c>
    </row>
    <row r="21" spans="1:1" x14ac:dyDescent="0.25">
      <c r="A21" s="2" t="str">
        <f>+CONCATENATE("INSERT INTO `ex4play`.`videojuego`(`txnomvideojuego`,`felanzamiento`,`incategvideojuego`,`videojuego_consola`,`txurlinformacion`,`txgenerovideojuego`)VALUES('",Videojuegos!A22,"','",Videojuegos!G22,"',1,",Videojuegos!F22,",'",Videojuegos!E22,"','",Videojuegos!D22,"');")</f>
        <v>INSERT INTO `ex4play`.`videojuego`(`txnomvideojuego`,`felanzamiento`,`incategvideojuego`,`videojuego_consola`,`txurlinformacion`,`txgenerovideojuego`)VALUES('Abyss Odyssey','2014-07-16 00:00:00',1,1,'https://vandal.elespanol.com/juegos/ps3/abyss-odyssey/23632','Acción');</v>
      </c>
    </row>
    <row r="22" spans="1:1" x14ac:dyDescent="0.25">
      <c r="A22" s="2" t="str">
        <f>+CONCATENATE("INSERT INTO `ex4play`.`videojuego`(`txnomvideojuego`,`felanzamiento`,`incategvideojuego`,`videojuego_consola`,`txurlinformacion`,`txgenerovideojuego`)VALUES('",Videojuegos!A23,"','",Videojuegos!G23,"',1,",Videojuegos!F23,",'",Videojuegos!E23,"','",Videojuegos!D23,"');")</f>
        <v>INSERT INTO `ex4play`.`videojuego`(`txnomvideojuego`,`felanzamiento`,`incategvideojuego`,`videojuego_consola`,`txurlinformacion`,`txgenerovideojuego`)VALUES('AC/DC Live: Rock Band Track Pack','2008-12-18 00:00:00',1,1,'https://vandal.elespanol.com/juegos/ps3/acdc-live-rock-band-track-pack/9879','Musical');</v>
      </c>
    </row>
    <row r="23" spans="1:1" x14ac:dyDescent="0.25">
      <c r="A23" s="2" t="str">
        <f>+CONCATENATE("INSERT INTO `ex4play`.`videojuego`(`txnomvideojuego`,`felanzamiento`,`incategvideojuego`,`videojuego_consola`,`txurlinformacion`,`txgenerovideojuego`)VALUES('",Videojuegos!A24,"','",Videojuegos!G24,"',1,",Videojuegos!F24,",'",Videojuegos!E24,"','",Videojuegos!D24,"');")</f>
        <v>INSERT INTO `ex4play`.`videojuego`(`txnomvideojuego`,`felanzamiento`,`incategvideojuego`,`videojuego_consola`,`txurlinformacion`,`txgenerovideojuego`)VALUES('Acceleration of SUGURI X-Edition','2011-01-01 00:00:00',1,1,'https://vandal.elespanol.com/juegos/ps3/acceleration-of-suguri-xedition/28753','Lucha');</v>
      </c>
    </row>
    <row r="24" spans="1:1" x14ac:dyDescent="0.25">
      <c r="A24" s="2" t="str">
        <f>+CONCATENATE("INSERT INTO `ex4play`.`videojuego`(`txnomvideojuego`,`felanzamiento`,`incategvideojuego`,`videojuego_consola`,`txurlinformacion`,`txgenerovideojuego`)VALUES('",Videojuegos!A25,"','",Videojuegos!G25,"',1,",Videojuegos!F25,",'",Videojuegos!E25,"','",Videojuegos!D25,"');")</f>
        <v>INSERT INTO `ex4play`.`videojuego`(`txnomvideojuego`,`felanzamiento`,`incategvideojuego`,`videojuego_consola`,`txurlinformacion`,`txgenerovideojuego`)VALUES('Ace Combat Assault Horizon','2011-10-14 00:00:00',1,1,'https://vandal.elespanol.com/juegos/ps3/ace-combat-assault-horizon/13035','Acción');</v>
      </c>
    </row>
    <row r="25" spans="1:1" x14ac:dyDescent="0.25">
      <c r="A25" s="2" t="str">
        <f>+CONCATENATE("INSERT INTO `ex4play`.`videojuego`(`txnomvideojuego`,`felanzamiento`,`incategvideojuego`,`videojuego_consola`,`txurlinformacion`,`txgenerovideojuego`)VALUES('",Videojuegos!A26,"','",Videojuegos!G26,"',1,",Videojuegos!F26,",'",Videojuegos!E26,"','",Videojuegos!D26,"');")</f>
        <v>INSERT INTO `ex4play`.`videojuego`(`txnomvideojuego`,`felanzamiento`,`incategvideojuego`,`videojuego_consola`,`txurlinformacion`,`txgenerovideojuego`)VALUES('Ace Combat Infinity PSN','2014-05-28 00:00:00',1,1,'https://vandal.elespanol.com/juegos/ps3/ace-combat-infinity-psn/21624','Acción');</v>
      </c>
    </row>
    <row r="26" spans="1:1" x14ac:dyDescent="0.25">
      <c r="A26" s="2" t="str">
        <f>+CONCATENATE("INSERT INTO `ex4play`.`videojuego`(`txnomvideojuego`,`felanzamiento`,`incategvideojuego`,`videojuego_consola`,`txurlinformacion`,`txgenerovideojuego`)VALUES('",Videojuegos!A27,"','",Videojuegos!G27,"',1,",Videojuegos!F27,",'",Videojuegos!E27,"','",Videojuegos!D27,"');")</f>
        <v>INSERT INTO `ex4play`.`videojuego`(`txnomvideojuego`,`felanzamiento`,`incategvideojuego`,`videojuego_consola`,`txurlinformacion`,`txgenerovideojuego`)VALUES('Adam`s Venture Chronicles PSN','2014-02-05 00:00:00',1,1,'https://vandal.elespanol.com/juegos/ps3/adams-venture-chronicles-psn/23219','Aventura / PS Network');</v>
      </c>
    </row>
    <row r="27" spans="1:1" x14ac:dyDescent="0.25">
      <c r="A27" s="2" t="str">
        <f>+CONCATENATE("INSERT INTO `ex4play`.`videojuego`(`txnomvideojuego`,`felanzamiento`,`incategvideojuego`,`videojuego_consola`,`txurlinformacion`,`txgenerovideojuego`)VALUES('",Videojuegos!A28,"','",Videojuegos!G28,"',1,",Videojuegos!F28,",'",Videojuegos!E28,"','",Videojuegos!D28,"');")</f>
        <v>INSERT INTO `ex4play`.`videojuego`(`txnomvideojuego`,`felanzamiento`,`incategvideojuego`,`videojuego_consola`,`txurlinformacion`,`txgenerovideojuego`)VALUES('Aegis of Earth: Protonovus Assault','2016-04-22 00:00:00',1,1,'https://vandal.elespanol.com/juegos/ps3/aegis-of-earth-protonovus-assault/36254','Estrategia');</v>
      </c>
    </row>
    <row r="28" spans="1:1" x14ac:dyDescent="0.25">
      <c r="A28" s="2" t="str">
        <f>+CONCATENATE("INSERT INTO `ex4play`.`videojuego`(`txnomvideojuego`,`felanzamiento`,`incategvideojuego`,`videojuego_consola`,`txurlinformacion`,`txgenerovideojuego`)VALUES('",Videojuegos!A29,"','",Videojuegos!G29,"',1,",Videojuegos!F29,",'",Videojuegos!E29,"','",Videojuegos!D29,"');")</f>
        <v>INSERT INTO `ex4play`.`videojuego`(`txnomvideojuego`,`felanzamiento`,`incategvideojuego`,`videojuego_consola`,`txurlinformacion`,`txgenerovideojuego`)VALUES('AFL Live 2','2013-01-01 00:00:00',1,1,'https://vandal.elespanol.com/juegos/ps3/afl-live-2/44352','Deportes');</v>
      </c>
    </row>
    <row r="29" spans="1:1" x14ac:dyDescent="0.25">
      <c r="A29" s="2" t="str">
        <f>+CONCATENATE("INSERT INTO `ex4play`.`videojuego`(`txnomvideojuego`,`felanzamiento`,`incategvideojuego`,`videojuego_consola`,`txurlinformacion`,`txgenerovideojuego`)VALUES('",Videojuegos!A30,"','",Videojuegos!G30,"',1,",Videojuegos!F30,",'",Videojuegos!E30,"','",Videojuegos!D30,"');")</f>
        <v>INSERT INTO `ex4play`.`videojuego`(`txnomvideojuego`,`felanzamiento`,`incategvideojuego`,`videojuego_consola`,`txurlinformacion`,`txgenerovideojuego`)VALUES('Afrika','2009-01-01 00:00:00',1,1,'https://vandal.elespanol.com/juegos/ps3/afrika/5872','');</v>
      </c>
    </row>
    <row r="30" spans="1:1" x14ac:dyDescent="0.25">
      <c r="A30" s="2" t="str">
        <f>+CONCATENATE("INSERT INTO `ex4play`.`videojuego`(`txnomvideojuego`,`felanzamiento`,`incategvideojuego`,`videojuego_consola`,`txurlinformacion`,`txgenerovideojuego`)VALUES('",Videojuegos!A31,"','",Videojuegos!G31,"',1,",Videojuegos!F31,",'",Videojuegos!E31,"','",Videojuegos!D31,"');")</f>
        <v>INSERT INTO `ex4play`.`videojuego`(`txnomvideojuego`,`felanzamiento`,`incategvideojuego`,`videojuego_consola`,`txurlinformacion`,`txgenerovideojuego`)VALUES('Afro Samurai','2009-03-27 00:00:00',1,1,'https://vandal.elespanol.com/juegos/ps3/afro-samurai/8709','Acción');</v>
      </c>
    </row>
    <row r="31" spans="1:1" x14ac:dyDescent="0.25">
      <c r="A31" s="2" t="str">
        <f>+CONCATENATE("INSERT INTO `ex4play`.`videojuego`(`txnomvideojuego`,`felanzamiento`,`incategvideojuego`,`videojuego_consola`,`txurlinformacion`,`txgenerovideojuego`)VALUES('",Videojuegos!A32,"','",Videojuegos!G32,"',1,",Videojuegos!F32,",'",Videojuegos!E32,"','",Videojuegos!D32,"');")</f>
        <v>INSERT INTO `ex4play`.`videojuego`(`txnomvideojuego`,`felanzamiento`,`incategvideojuego`,`videojuego_consola`,`txurlinformacion`,`txgenerovideojuego`)VALUES('After Burner Climax PSN','2010-04-21 00:00:00',1,1,'https://vandal.elespanol.com/juegos/ps3/after-burner-climax-psn/11915','Acción / PS Network');</v>
      </c>
    </row>
    <row r="32" spans="1:1" x14ac:dyDescent="0.25">
      <c r="A32" s="2" t="str">
        <f>+CONCATENATE("INSERT INTO `ex4play`.`videojuego`(`txnomvideojuego`,`felanzamiento`,`incategvideojuego`,`videojuego_consola`,`txurlinformacion`,`txgenerovideojuego`)VALUES('",Videojuegos!A33,"','",Videojuegos!G33,"',1,",Videojuegos!F33,",'",Videojuegos!E33,"','",Videojuegos!D33,"');")</f>
        <v>INSERT INTO `ex4play`.`videojuego`(`txnomvideojuego`,`felanzamiento`,`incategvideojuego`,`videojuego_consola`,`txurlinformacion`,`txgenerovideojuego`)VALUES('After Hours Athletes','2011-10-27 00:00:00',1,1,'https://vandal.elespanol.com/juegos/ps3/after-hours-athletes/29254','Otros');</v>
      </c>
    </row>
    <row r="33" spans="1:1" x14ac:dyDescent="0.25">
      <c r="A33" s="2" t="str">
        <f>+CONCATENATE("INSERT INTO `ex4play`.`videojuego`(`txnomvideojuego`,`felanzamiento`,`incategvideojuego`,`videojuego_consola`,`txurlinformacion`,`txgenerovideojuego`)VALUES('",Videojuegos!A34,"','",Videojuegos!G34,"',1,",Videojuegos!F34,",'",Videojuegos!E34,"','",Videojuegos!D34,"');")</f>
        <v>INSERT INTO `ex4play`.`videojuego`(`txnomvideojuego`,`felanzamiento`,`incategvideojuego`,`videojuego_consola`,`txurlinformacion`,`txgenerovideojuego`)VALUES('Agarest Generations of War Zero','2012-02-28 00:00:00',1,1,'https://vandal.elespanol.com/juegos/ps3/agarest-generations-of-war-zero/15594','Rol');</v>
      </c>
    </row>
    <row r="34" spans="1:1" x14ac:dyDescent="0.25">
      <c r="A34" s="2" t="str">
        <f>+CONCATENATE("INSERT INTO `ex4play`.`videojuego`(`txnomvideojuego`,`felanzamiento`,`incategvideojuego`,`videojuego_consola`,`txurlinformacion`,`txgenerovideojuego`)VALUES('",Videojuegos!A35,"','",Videojuegos!G35,"',1,",Videojuegos!F35,",'",Videojuegos!E35,"','",Videojuegos!D35,"');")</f>
        <v>INSERT INTO `ex4play`.`videojuego`(`txnomvideojuego`,`felanzamiento`,`incategvideojuego`,`videojuego_consola`,`txurlinformacion`,`txgenerovideojuego`)VALUES('Agarest: Generations of War','2009-10-30 00:00:00',1,1,'https://vandal.elespanol.com/juegos/ps3/agarest-generations-of-war/11590','Rol');</v>
      </c>
    </row>
    <row r="35" spans="1:1" x14ac:dyDescent="0.25">
      <c r="A35" s="2" t="str">
        <f>+CONCATENATE("INSERT INTO `ex4play`.`videojuego`(`txnomvideojuego`,`felanzamiento`,`incategvideojuego`,`videojuego_consola`,`txurlinformacion`,`txgenerovideojuego`)VALUES('",Videojuegos!A36,"','",Videojuegos!G36,"',1,",Videojuegos!F36,",'",Videojuegos!E36,"','",Videojuegos!D36,"');")</f>
        <v>INSERT INTO `ex4play`.`videojuego`(`txnomvideojuego`,`felanzamiento`,`incategvideojuego`,`videojuego_consola`,`txurlinformacion`,`txgenerovideojuego`)VALUES('Agarest: Generations of War 2 PSN','2012-11-14 00:00:00',1,1,'https://vandal.elespanol.com/juegos/ps3/agarest-generations-of-war-2-psn/15377','Rol');</v>
      </c>
    </row>
    <row r="36" spans="1:1" x14ac:dyDescent="0.25">
      <c r="A36" s="2" t="str">
        <f>+CONCATENATE("INSERT INTO `ex4play`.`videojuego`(`txnomvideojuego`,`felanzamiento`,`incategvideojuego`,`videojuego_consola`,`txurlinformacion`,`txgenerovideojuego`)VALUES('",Videojuegos!A37,"','",Videojuegos!G37,"',1,",Videojuegos!F37,",'",Videojuegos!E37,"','",Videojuegos!D37,"');")</f>
        <v>INSERT INTO `ex4play`.`videojuego`(`txnomvideojuego`,`felanzamiento`,`incategvideojuego`,`videojuego_consola`,`txurlinformacion`,`txgenerovideojuego`)VALUES('Age of Booty PSN','2008-11-27 00:00:00',1,1,'https://vandal.elespanol.com/juegos/ps3/age-of-booty-psn/8587','Estrategia / PS Network');</v>
      </c>
    </row>
    <row r="37" spans="1:1" x14ac:dyDescent="0.25">
      <c r="A37" s="2" t="str">
        <f>+CONCATENATE("INSERT INTO `ex4play`.`videojuego`(`txnomvideojuego`,`felanzamiento`,`incategvideojuego`,`videojuego_consola`,`txurlinformacion`,`txgenerovideojuego`)VALUES('",Videojuegos!A38,"','",Videojuegos!G38,"',1,",Videojuegos!F38,",'",Videojuegos!E38,"','",Videojuegos!D38,"');")</f>
        <v>INSERT INTO `ex4play`.`videojuego`(`txnomvideojuego`,`felanzamiento`,`incategvideojuego`,`videojuego_consola`,`txurlinformacion`,`txgenerovideojuego`)VALUES('AionGuard','2009-01-01 00:00:00',1,1,'https://vandal.elespanol.com/juegos/ps3/aionguard/9998','Acción / Aventura');</v>
      </c>
    </row>
    <row r="38" spans="1:1" x14ac:dyDescent="0.25">
      <c r="A38" s="2" t="str">
        <f>+CONCATENATE("INSERT INTO `ex4play`.`videojuego`(`txnomvideojuego`,`felanzamiento`,`incategvideojuego`,`videojuego_consola`,`txurlinformacion`,`txgenerovideojuego`)VALUES('",Videojuegos!A39,"','",Videojuegos!G39,"',1,",Videojuegos!F39,",'",Videojuegos!E39,"','",Videojuegos!D39,"');")</f>
        <v>INSERT INTO `ex4play`.`videojuego`(`txnomvideojuego`,`felanzamiento`,`incategvideojuego`,`videojuego_consola`,`txurlinformacion`,`txgenerovideojuego`)VALUES('Air Conflicts: Pacific Carriers','2013-02-21 00:00:00',1,1,'https://vandal.elespanol.com/juegos/ps3/air-conflicts-pacific-carriers/20433','Acción');</v>
      </c>
    </row>
    <row r="39" spans="1:1" x14ac:dyDescent="0.25">
      <c r="A39" s="2" t="str">
        <f>+CONCATENATE("INSERT INTO `ex4play`.`videojuego`(`txnomvideojuego`,`felanzamiento`,`incategvideojuego`,`videojuego_consola`,`txurlinformacion`,`txgenerovideojuego`)VALUES('",Videojuegos!A40,"','",Videojuegos!G40,"',1,",Videojuegos!F40,",'",Videojuegos!E40,"','",Videojuegos!D40,"');")</f>
        <v>INSERT INTO `ex4play`.`videojuego`(`txnomvideojuego`,`felanzamiento`,`incategvideojuego`,`videojuego_consola`,`txurlinformacion`,`txgenerovideojuego`)VALUES('Air Conflicts: Secret Wars PSN','2012-06-20 00:00:00',1,1,'https://vandal.elespanol.com/juegos/ps3/air-conflicts-secret-wars-psn/16260','Simulación');</v>
      </c>
    </row>
    <row r="40" spans="1:1" x14ac:dyDescent="0.25">
      <c r="A40" s="2" t="str">
        <f>+CONCATENATE("INSERT INTO `ex4play`.`videojuego`(`txnomvideojuego`,`felanzamiento`,`incategvideojuego`,`videojuego_consola`,`txurlinformacion`,`txgenerovideojuego`)VALUES('",Videojuegos!A41,"','",Videojuegos!G41,"',1,",Videojuegos!F41,",'",Videojuegos!E41,"','",Videojuegos!D41,"');")</f>
        <v>INSERT INTO `ex4play`.`videojuego`(`txnomvideojuego`,`felanzamiento`,`incategvideojuego`,`videojuego_consola`,`txurlinformacion`,`txgenerovideojuego`)VALUES('Air Conflicts: Vietnam','2013-10-10 00:00:00',1,1,'https://vandal.elespanol.com/juegos/ps3/air-conflicts-vietnam/20970','Acción');</v>
      </c>
    </row>
    <row r="41" spans="1:1" x14ac:dyDescent="0.25">
      <c r="A41" s="2" t="str">
        <f>+CONCATENATE("INSERT INTO `ex4play`.`videojuego`(`txnomvideojuego`,`felanzamiento`,`incategvideojuego`,`videojuego_consola`,`txurlinformacion`,`txgenerovideojuego`)VALUES('",Videojuegos!A42,"','",Videojuegos!G42,"',1,",Videojuegos!F42,",'",Videojuegos!E42,"','",Videojuegos!D42,"');")</f>
        <v>INSERT INTO `ex4play`.`videojuego`(`txnomvideojuego`,`felanzamiento`,`incategvideojuego`,`videojuego_consola`,`txurlinformacion`,`txgenerovideojuego`)VALUES('Akatsuki no Goei Trinity','2002-01-01 00:00:00',1,1,'https://vandal.elespanol.com/juegos/ps3/akatsuki-no-goei-trinity/36013','Aventura');</v>
      </c>
    </row>
    <row r="42" spans="1:1" x14ac:dyDescent="0.25">
      <c r="A42" s="2" t="str">
        <f>+CONCATENATE("INSERT INTO `ex4play`.`videojuego`(`txnomvideojuego`,`felanzamiento`,`incategvideojuego`,`videojuego_consola`,`txurlinformacion`,`txgenerovideojuego`)VALUES('",Videojuegos!A43,"','",Videojuegos!G43,"',1,",Videojuegos!F43,",'",Videojuegos!E43,"','",Videojuegos!D43,"');")</f>
        <v>INSERT INTO `ex4play`.`videojuego`(`txnomvideojuego`,`felanzamiento`,`incategvideojuego`,`videojuego_consola`,`txurlinformacion`,`txgenerovideojuego`)VALUES('AKB1/149: Love Election','2013-01-01 00:00:00',1,1,'https://vandal.elespanol.com/juegos/ps3/akb1149-love-election/28286','Otros');</v>
      </c>
    </row>
    <row r="43" spans="1:1" x14ac:dyDescent="0.25">
      <c r="A43" s="2" t="str">
        <f>+CONCATENATE("INSERT INTO `ex4play`.`videojuego`(`txnomvideojuego`,`felanzamiento`,`incategvideojuego`,`videojuego_consola`,`txurlinformacion`,`txgenerovideojuego`)VALUES('",Videojuegos!A44,"','",Videojuegos!G44,"',1,",Videojuegos!F44,",'",Videojuegos!E44,"','",Videojuegos!D44,"');")</f>
        <v>INSERT INTO `ex4play`.`videojuego`(`txnomvideojuego`,`felanzamiento`,`incategvideojuego`,`videojuego_consola`,`txurlinformacion`,`txgenerovideojuego`)VALUES('Akiba’s Trip: Undead &amp; Undressed','2014-10-10 00:00:00',1,1,'https://vandal.elespanol.com/juegos/ps3/akibas-trip-undead-undressed/23631','Acción / PS Network');</v>
      </c>
    </row>
    <row r="44" spans="1:1" x14ac:dyDescent="0.25">
      <c r="A44" s="2" t="str">
        <f>+CONCATENATE("INSERT INTO `ex4play`.`videojuego`(`txnomvideojuego`,`felanzamiento`,`incategvideojuego`,`videojuego_consola`,`txurlinformacion`,`txgenerovideojuego`)VALUES('",Videojuegos!A45,"','",Videojuegos!G45,"',1,",Videojuegos!F45,",'",Videojuegos!E45,"','",Videojuegos!D45,"');")</f>
        <v>INSERT INTO `ex4play`.`videojuego`(`txnomvideojuego`,`felanzamiento`,`incategvideojuego`,`videojuego_consola`,`txurlinformacion`,`txgenerovideojuego`)VALUES('Akimi Village PSN','2011-06-22 00:00:00',1,1,'https://vandal.elespanol.com/juegos/ps3/akimi-village-psn/28322','Estrategia');</v>
      </c>
    </row>
    <row r="45" spans="1:1" x14ac:dyDescent="0.25">
      <c r="A45" s="2" t="str">
        <f>+CONCATENATE("INSERT INTO `ex4play`.`videojuego`(`txnomvideojuego`,`felanzamiento`,`incategvideojuego`,`videojuego_consola`,`txurlinformacion`,`txgenerovideojuego`)VALUES('",Videojuegos!A46,"','",Videojuegos!G46,"',1,",Videojuegos!F46,",'",Videojuegos!E46,"','",Videojuegos!D46,"');")</f>
        <v>INSERT INTO `ex4play`.`videojuego`(`txnomvideojuego`,`felanzamiento`,`incategvideojuego`,`videojuego_consola`,`txurlinformacion`,`txgenerovideojuego`)VALUES('Alex Kidd in Miracle World PSN','2012-05-23 00:00:00',1,1,'https://vandal.elespanol.com/juegos/ps3/alex-kidd-in-miracle-world-psn/24209','Plataformas');</v>
      </c>
    </row>
    <row r="46" spans="1:1" x14ac:dyDescent="0.25">
      <c r="A46" s="2" t="str">
        <f>+CONCATENATE("INSERT INTO `ex4play`.`videojuego`(`txnomvideojuego`,`felanzamiento`,`incategvideojuego`,`videojuego_consola`,`txurlinformacion`,`txgenerovideojuego`)VALUES('",Videojuegos!A47,"','",Videojuegos!G47,"',1,",Videojuegos!F47,",'",Videojuegos!E47,"','",Videojuegos!D47,"');")</f>
        <v>INSERT INTO `ex4play`.`videojuego`(`txnomvideojuego`,`felanzamiento`,`incategvideojuego`,`videojuego_consola`,`txurlinformacion`,`txgenerovideojuego`)VALUES('Alice: Madness Returns','2011-06-14 00:00:00',1,1,'https://vandal.elespanol.com/juegos/ps3/alice-madness-returns/10207','Acción / Aventura');</v>
      </c>
    </row>
    <row r="47" spans="1:1" x14ac:dyDescent="0.25">
      <c r="A47" s="2" t="str">
        <f>+CONCATENATE("INSERT INTO `ex4play`.`videojuego`(`txnomvideojuego`,`felanzamiento`,`incategvideojuego`,`videojuego_consola`,`txurlinformacion`,`txgenerovideojuego`)VALUES('",Videojuegos!A48,"','",Videojuegos!G48,"',1,",Videojuegos!F48,",'",Videojuegos!E48,"','",Videojuegos!D48,"');")</f>
        <v>INSERT INTO `ex4play`.`videojuego`(`txnomvideojuego`,`felanzamiento`,`incategvideojuego`,`videojuego_consola`,`txurlinformacion`,`txgenerovideojuego`)VALUES('Alien Breed 2: Assault PSN','2010-12-08 00:00:00',1,1,'https://vandal.elespanol.com/juegos/ps3/alien-breed-2-assault-psn/13667','Acción / PS Network');</v>
      </c>
    </row>
    <row r="48" spans="1:1" x14ac:dyDescent="0.25">
      <c r="A48" s="2" t="str">
        <f>+CONCATENATE("INSERT INTO `ex4play`.`videojuego`(`txnomvideojuego`,`felanzamiento`,`incategvideojuego`,`videojuego_consola`,`txurlinformacion`,`txgenerovideojuego`)VALUES('",Videojuegos!A49,"','",Videojuegos!G49,"',1,",Videojuegos!F49,",'",Videojuegos!E49,"','",Videojuegos!D49,"');")</f>
        <v>INSERT INTO `ex4play`.`videojuego`(`txnomvideojuego`,`felanzamiento`,`incategvideojuego`,`videojuego_consola`,`txurlinformacion`,`txgenerovideojuego`)VALUES('Alien Breed 3: Descent PSN','2011-02-23 00:00:00',1,1,'https://vandal.elespanol.com/juegos/ps3/alien-breed-3-descent-psn/13560','Acción / PS Network');</v>
      </c>
    </row>
    <row r="49" spans="1:1" x14ac:dyDescent="0.25">
      <c r="A49" s="2" t="str">
        <f>+CONCATENATE("INSERT INTO `ex4play`.`videojuego`(`txnomvideojuego`,`felanzamiento`,`incategvideojuego`,`videojuego_consola`,`txurlinformacion`,`txgenerovideojuego`)VALUES('",Videojuegos!A50,"','",Videojuegos!G50,"',1,",Videojuegos!F50,",'",Videojuegos!E50,"','",Videojuegos!D50,"');")</f>
        <v>INSERT INTO `ex4play`.`videojuego`(`txnomvideojuego`,`felanzamiento`,`incategvideojuego`,`videojuego_consola`,`txurlinformacion`,`txgenerovideojuego`)VALUES('Alien Breed PSN','2012-02-06 00:00:00',1,1,'https://vandal.elespanol.com/juegos/ps3/alien-breed-psn/20336','Acción / PS Network');</v>
      </c>
    </row>
    <row r="50" spans="1:1" x14ac:dyDescent="0.25">
      <c r="A50" s="2" t="str">
        <f>+CONCATENATE("INSERT INTO `ex4play`.`videojuego`(`txnomvideojuego`,`felanzamiento`,`incategvideojuego`,`videojuego_consola`,`txurlinformacion`,`txgenerovideojuego`)VALUES('",Videojuegos!A51,"','",Videojuegos!G51,"',1,",Videojuegos!F51,",'",Videojuegos!E51,"','",Videojuegos!D51,"');")</f>
        <v>INSERT INTO `ex4play`.`videojuego`(`txnomvideojuego`,`felanzamiento`,`incategvideojuego`,`videojuego_consola`,`txurlinformacion`,`txgenerovideojuego`)VALUES('Alien Breed: Impact PSN','2010-08-01 00:00:00',1,1,'https://vandal.elespanol.com/juegos/ps3/alien-breed-impact-psn/11100','Acción / PS Network');</v>
      </c>
    </row>
    <row r="51" spans="1:1" x14ac:dyDescent="0.25">
      <c r="A51" s="2" t="str">
        <f>+CONCATENATE("INSERT INTO `ex4play`.`videojuego`(`txnomvideojuego`,`felanzamiento`,`incategvideojuego`,`videojuego_consola`,`txurlinformacion`,`txgenerovideojuego`)VALUES('",Videojuegos!A52,"','",Videojuegos!G52,"',1,",Videojuegos!F52,",'",Videojuegos!E52,"','",Videojuegos!D52,"');")</f>
        <v>INSERT INTO `ex4play`.`videojuego`(`txnomvideojuego`,`felanzamiento`,`incategvideojuego`,`videojuego_consola`,`txurlinformacion`,`txgenerovideojuego`)VALUES('Alien Rage PSN','2013-10-23 00:00:00',1,1,'https://vandal.elespanol.com/juegos/ps3/alien-rage-psn/15788','Acción / PS Network');</v>
      </c>
    </row>
    <row r="52" spans="1:1" x14ac:dyDescent="0.25">
      <c r="A52" s="2" t="str">
        <f>+CONCATENATE("INSERT INTO `ex4play`.`videojuego`(`txnomvideojuego`,`felanzamiento`,`incategvideojuego`,`videojuego_consola`,`txurlinformacion`,`txgenerovideojuego`)VALUES('",Videojuegos!A53,"','",Videojuegos!G53,"',1,",Videojuegos!F53,",'",Videojuegos!E53,"','",Videojuegos!D53,"');")</f>
        <v>INSERT INTO `ex4play`.`videojuego`(`txnomvideojuego`,`felanzamiento`,`incategvideojuego`,`videojuego_consola`,`txurlinformacion`,`txgenerovideojuego`)VALUES('Alien Shooter PSN','2016-01-08 00:00:00',1,1,'https://vandal.elespanol.com/juegos/ps3/alien-shooter-psn/35402','Acción / PS Network');</v>
      </c>
    </row>
    <row r="53" spans="1:1" x14ac:dyDescent="0.25">
      <c r="A53" s="2" t="str">
        <f>+CONCATENATE("INSERT INTO `ex4play`.`videojuego`(`txnomvideojuego`,`felanzamiento`,`incategvideojuego`,`videojuego_consola`,`txurlinformacion`,`txgenerovideojuego`)VALUES('",Videojuegos!A54,"','",Videojuegos!G54,"',1,",Videojuegos!F54,",'",Videojuegos!E54,"','",Videojuegos!D54,"');")</f>
        <v>INSERT INTO `ex4play`.`videojuego`(`txnomvideojuego`,`felanzamiento`,`incategvideojuego`,`videojuego_consola`,`txurlinformacion`,`txgenerovideojuego`)VALUES('Alien Spidy PSN','2013-05-08 00:00:00',1,1,'https://vandal.elespanol.com/juegos/ps3/alien-spidy-psn/15224','Plataformas / PS Network');</v>
      </c>
    </row>
    <row r="54" spans="1:1" x14ac:dyDescent="0.25">
      <c r="A54" s="2" t="str">
        <f>+CONCATENATE("INSERT INTO `ex4play`.`videojuego`(`txnomvideojuego`,`felanzamiento`,`incategvideojuego`,`videojuego_consola`,`txurlinformacion`,`txgenerovideojuego`)VALUES('",Videojuegos!A55,"','",Videojuegos!G55,"',1,",Videojuegos!F55,",'",Videojuegos!E55,"','",Videojuegos!D55,"');")</f>
        <v>INSERT INTO `ex4play`.`videojuego`(`txnomvideojuego`,`felanzamiento`,`incategvideojuego`,`videojuego_consola`,`txurlinformacion`,`txgenerovideojuego`)VALUES('Alien Zombie Megadeath PSN','2011-07-06 00:00:00',1,1,'https://vandal.elespanol.com/juegos/ps3/alien-zombie-megadeath-psn/14649','Acción / PS Network');</v>
      </c>
    </row>
    <row r="55" spans="1:1" x14ac:dyDescent="0.25">
      <c r="A55" s="2" t="str">
        <f>+CONCATENATE("INSERT INTO `ex4play`.`videojuego`(`txnomvideojuego`,`felanzamiento`,`incategvideojuego`,`videojuego_consola`,`txurlinformacion`,`txgenerovideojuego`)VALUES('",Videojuegos!A56,"','",Videojuegos!G56,"',1,",Videojuegos!F56,",'",Videojuegos!E56,"','",Videojuegos!D56,"');")</f>
        <v>INSERT INTO `ex4play`.`videojuego`(`txnomvideojuego`,`felanzamiento`,`incategvideojuego`,`videojuego_consola`,`txurlinformacion`,`txgenerovideojuego`)VALUES('Alien: Isolation','2014-10-07 00:00:00',1,1,'https://vandal.elespanol.com/juegos/ps3/alien-isolation/23146','Aventura');</v>
      </c>
    </row>
    <row r="56" spans="1:1" x14ac:dyDescent="0.25">
      <c r="A56" s="2" t="str">
        <f>+CONCATENATE("INSERT INTO `ex4play`.`videojuego`(`txnomvideojuego`,`felanzamiento`,`incategvideojuego`,`videojuego_consola`,`txurlinformacion`,`txgenerovideojuego`)VALUES('",Videojuegos!A57,"','",Videojuegos!G57,"',1,",Videojuegos!F57,",'",Videojuegos!E57,"','",Videojuegos!D57,"');")</f>
        <v>INSERT INTO `ex4play`.`videojuego`(`txnomvideojuego`,`felanzamiento`,`incategvideojuego`,`videojuego_consola`,`txurlinformacion`,`txgenerovideojuego`)VALUES('Aliens vs. Predator','2010-02-19 00:00:00',1,1,'https://vandal.elespanol.com/juegos/ps3/aliens-vs-predator/10165','Acción');</v>
      </c>
    </row>
    <row r="57" spans="1:1" x14ac:dyDescent="0.25">
      <c r="A57" s="2" t="str">
        <f>+CONCATENATE("INSERT INTO `ex4play`.`videojuego`(`txnomvideojuego`,`felanzamiento`,`incategvideojuego`,`videojuego_consola`,`txurlinformacion`,`txgenerovideojuego`)VALUES('",Videojuegos!A58,"','",Videojuegos!G58,"',1,",Videojuegos!F58,",'",Videojuegos!E58,"','",Videojuegos!D58,"');")</f>
        <v>INSERT INTO `ex4play`.`videojuego`(`txnomvideojuego`,`felanzamiento`,`incategvideojuego`,`videojuego_consola`,`txurlinformacion`,`txgenerovideojuego`)VALUES('Aliens: Colonial Marines','2013-02-12 00:00:00',1,1,'https://vandal.elespanol.com/juegos/ps3/aliens-colonial-marines/8433','Acción');</v>
      </c>
    </row>
    <row r="58" spans="1:1" x14ac:dyDescent="0.25">
      <c r="A58" s="2" t="str">
        <f>+CONCATENATE("INSERT INTO `ex4play`.`videojuego`(`txnomvideojuego`,`felanzamiento`,`incategvideojuego`,`videojuego_consola`,`txurlinformacion`,`txgenerovideojuego`)VALUES('",Videojuegos!A59,"','",Videojuegos!G59,"',1,",Videojuegos!F59,",'",Videojuegos!E59,"','",Videojuegos!D59,"');")</f>
        <v>INSERT INTO `ex4play`.`videojuego`(`txnomvideojuego`,`felanzamiento`,`incategvideojuego`,`videojuego_consola`,`txurlinformacion`,`txgenerovideojuego`)VALUES('All Zombies Must Die! PSN','2012-01-04 00:00:00',1,1,'https://vandal.elespanol.com/juegos/ps3/all-zombies-must-die-psn/14806','Acción / PS Network');</v>
      </c>
    </row>
    <row r="59" spans="1:1" x14ac:dyDescent="0.25">
      <c r="A59" s="2" t="str">
        <f>+CONCATENATE("INSERT INTO `ex4play`.`videojuego`(`txnomvideojuego`,`felanzamiento`,`incategvideojuego`,`videojuego_consola`,`txurlinformacion`,`txgenerovideojuego`)VALUES('",Videojuegos!A60,"','",Videojuegos!G60,"',1,",Videojuegos!F60,",'",Videojuegos!E60,"','",Videojuegos!D60,"');")</f>
        <v>INSERT INTO `ex4play`.`videojuego`(`txnomvideojuego`,`felanzamiento`,`incategvideojuego`,`videojuego_consola`,`txurlinformacion`,`txgenerovideojuego`)VALUES('Alone in the Dark: Inferno','2008-11-14 00:00:00',1,1,'https://vandal.elespanol.com/juegos/ps3/alone-in-the-dark-inferno/5766','Aventura');</v>
      </c>
    </row>
    <row r="60" spans="1:1" x14ac:dyDescent="0.25">
      <c r="A60" s="2" t="str">
        <f>+CONCATENATE("INSERT INTO `ex4play`.`videojuego`(`txnomvideojuego`,`felanzamiento`,`incategvideojuego`,`videojuego_consola`,`txurlinformacion`,`txgenerovideojuego`)VALUES('",Videojuegos!A61,"','",Videojuegos!G61,"',1,",Videojuegos!F61,",'",Videojuegos!E61,"','",Videojuegos!D61,"');")</f>
        <v>INSERT INTO `ex4play`.`videojuego`(`txnomvideojuego`,`felanzamiento`,`incategvideojuego`,`videojuego_consola`,`txurlinformacion`,`txgenerovideojuego`)VALUES('Alpha Protocol','2010-05-28 00:00:00',1,1,'https://vandal.elespanol.com/juegos/ps3/alpha-protocol/8532','Acción / Rol');</v>
      </c>
    </row>
    <row r="61" spans="1:1" x14ac:dyDescent="0.25">
      <c r="A61" s="2" t="str">
        <f>+CONCATENATE("INSERT INTO `ex4play`.`videojuego`(`txnomvideojuego`,`felanzamiento`,`incategvideojuego`,`videojuego_consola`,`txurlinformacion`,`txgenerovideojuego`)VALUES('",Videojuegos!A62,"','",Videojuegos!G62,"',1,",Videojuegos!F62,",'",Videojuegos!E62,"','",Videojuegos!D62,"');")</f>
        <v>INSERT INTO `ex4play`.`videojuego`(`txnomvideojuego`,`felanzamiento`,`incategvideojuego`,`videojuego_consola`,`txurlinformacion`,`txgenerovideojuego`)VALUES('Altered Beast PSN','2011-09-21 00:00:00',1,1,'https://vandal.elespanol.com/juegos/ps3/altered-beast-psn/24367','Acción');</v>
      </c>
    </row>
    <row r="62" spans="1:1" x14ac:dyDescent="0.25">
      <c r="A62" s="2" t="str">
        <f>+CONCATENATE("INSERT INTO `ex4play`.`videojuego`(`txnomvideojuego`,`felanzamiento`,`incategvideojuego`,`videojuego_consola`,`txurlinformacion`,`txgenerovideojuego`)VALUES('",Videojuegos!A63,"','",Videojuegos!G63,"',1,",Videojuegos!F63,",'",Videojuegos!E63,"','",Videojuegos!D63,"');")</f>
        <v>INSERT INTO `ex4play`.`videojuego`(`txnomvideojuego`,`felanzamiento`,`incategvideojuego`,`videojuego_consola`,`txurlinformacion`,`txgenerovideojuego`)VALUES('Alundra PSN','2012-08-15 00:00:00',1,1,'https://vandal.elespanol.com/juegos/ps3/alundra-psn/16555','PS Network / Rol');</v>
      </c>
    </row>
    <row r="63" spans="1:1" x14ac:dyDescent="0.25">
      <c r="A63" s="2" t="str">
        <f>+CONCATENATE("INSERT INTO `ex4play`.`videojuego`(`txnomvideojuego`,`felanzamiento`,`incategvideojuego`,`videojuego_consola`,`txurlinformacion`,`txgenerovideojuego`)VALUES('",Videojuegos!A64,"','",Videojuegos!G64,"',1,",Videojuegos!F64,",'",Videojuegos!E64,"','",Videojuegos!D64,"');")</f>
        <v>INSERT INTO `ex4play`.`videojuego`(`txnomvideojuego`,`felanzamiento`,`incategvideojuego`,`videojuego_consola`,`txurlinformacion`,`txgenerovideojuego`)VALUES('A-Men 2 PSN','2013-11-06 00:00:00',1,1,'https://vandal.elespanol.com/juegos/ps3/amen-2-psn/22678','Estrategia / Plataformas / PS Network');</v>
      </c>
    </row>
    <row r="64" spans="1:1" x14ac:dyDescent="0.25">
      <c r="A64" s="2" t="str">
        <f>+CONCATENATE("INSERT INTO `ex4play`.`videojuego`(`txnomvideojuego`,`felanzamiento`,`incategvideojuego`,`videojuego_consola`,`txurlinformacion`,`txgenerovideojuego`)VALUES('",Videojuegos!A65,"','",Videojuegos!G65,"',1,",Videojuegos!F65,",'",Videojuegos!E65,"','",Videojuegos!D65,"');")</f>
        <v>INSERT INTO `ex4play`.`videojuego`(`txnomvideojuego`,`felanzamiento`,`incategvideojuego`,`videojuego_consola`,`txurlinformacion`,`txgenerovideojuego`)VALUES('A-men PSN','2012-12-05 00:00:00',1,1,'https://vandal.elespanol.com/juegos/ps3/amen-psn/31166','Puzle / PS Network');</v>
      </c>
    </row>
    <row r="65" spans="1:1" x14ac:dyDescent="0.25">
      <c r="A65" s="2" t="str">
        <f>+CONCATENATE("INSERT INTO `ex4play`.`videojuego`(`txnomvideojuego`,`felanzamiento`,`incategvideojuego`,`videojuego_consola`,`txurlinformacion`,`txgenerovideojuego`)VALUES('",Videojuegos!A66,"','",Videojuegos!G66,"',1,",Videojuegos!F66,",'",Videojuegos!E66,"','",Videojuegos!D66,"');")</f>
        <v>INSERT INTO `ex4play`.`videojuego`(`txnomvideojuego`,`felanzamiento`,`incategvideojuego`,`videojuego_consola`,`txurlinformacion`,`txgenerovideojuego`)VALUES('Amphibian Man','2008-01-01 00:00:00',1,1,'https://vandal.elespanol.com/juegos/ps3/amphibian-man/8197','Acción / Rol');</v>
      </c>
    </row>
    <row r="66" spans="1:1" x14ac:dyDescent="0.25">
      <c r="A66" s="2" t="str">
        <f>+CONCATENATE("INSERT INTO `ex4play`.`videojuego`(`txnomvideojuego`,`felanzamiento`,`incategvideojuego`,`videojuego_consola`,`txurlinformacion`,`txgenerovideojuego`)VALUES('",Videojuegos!A67,"','",Videojuegos!G67,"',1,",Videojuegos!F67,",'",Videojuegos!E67,"','",Videojuegos!D67,"');")</f>
        <v>INSERT INTO `ex4play`.`videojuego`(`txnomvideojuego`,`felanzamiento`,`incategvideojuego`,`videojuego_consola`,`txurlinformacion`,`txgenerovideojuego`)VALUES('Amplitude PSN','2016-04-05 00:00:00',1,1,'https://vandal.elespanol.com/juegos/ps3/amplitude-psn/24498','Musical');</v>
      </c>
    </row>
    <row r="67" spans="1:1" x14ac:dyDescent="0.25">
      <c r="A67" s="2" t="str">
        <f>+CONCATENATE("INSERT INTO `ex4play`.`videojuego`(`txnomvideojuego`,`felanzamiento`,`incategvideojuego`,`videojuego_consola`,`txurlinformacion`,`txgenerovideojuego`)VALUES('",Videojuegos!A68,"','",Videojuegos!G68,"',1,",Videojuegos!F68,",'",Videojuegos!E68,"','",Videojuegos!D68,"');")</f>
        <v>INSERT INTO `ex4play`.`videojuego`(`txnomvideojuego`,`felanzamiento`,`incategvideojuego`,`videojuego_consola`,`txurlinformacion`,`txgenerovideojuego`)VALUES('AMY PSN','2012-01-11 00:00:00',1,1,'https://vandal.elespanol.com/juegos/ps3/amy-psn/14059','Aventura / PS Network');</v>
      </c>
    </row>
    <row r="68" spans="1:1" x14ac:dyDescent="0.25">
      <c r="A68" s="2" t="str">
        <f>+CONCATENATE("INSERT INTO `ex4play`.`videojuego`(`txnomvideojuego`,`felanzamiento`,`incategvideojuego`,`videojuego_consola`,`txurlinformacion`,`txgenerovideojuego`)VALUES('",Videojuegos!A69,"','",Videojuegos!G69,"',1,",Videojuegos!F69,",'",Videojuegos!E69,"','",Videojuegos!D69,"');")</f>
        <v>INSERT INTO `ex4play`.`videojuego`(`txnomvideojuego`,`felanzamiento`,`incategvideojuego`,`videojuego_consola`,`txurlinformacion`,`txgenerovideojuego`)VALUES('Anarchy Reigns','2013-01-11 00:00:00',1,1,'https://vandal.elespanol.com/juegos/ps3/anarchy-reigns/13894','Acción / Lucha');</v>
      </c>
    </row>
    <row r="69" spans="1:1" x14ac:dyDescent="0.25">
      <c r="A69" s="2" t="str">
        <f>+CONCATENATE("INSERT INTO `ex4play`.`videojuego`(`txnomvideojuego`,`felanzamiento`,`incategvideojuego`,`videojuego_consola`,`txurlinformacion`,`txgenerovideojuego`)VALUES('",Videojuegos!A70,"','",Videojuegos!G70,"',1,",Videojuegos!F70,",'",Videojuegos!E70,"','",Videojuegos!D70,"');")</f>
        <v>INSERT INTO `ex4play`.`videojuego`(`txnomvideojuego`,`felanzamiento`,`incategvideojuego`,`videojuego_consola`,`txurlinformacion`,`txgenerovideojuego`)VALUES('Anarchy: Rush Hour','2010-05-05 00:00:00',1,1,'https://vandal.elespanol.com/juegos/ps3/anarchy-rush-hour/12453','PS Network');</v>
      </c>
    </row>
    <row r="70" spans="1:1" x14ac:dyDescent="0.25">
      <c r="A70" s="2" t="str">
        <f>+CONCATENATE("INSERT INTO `ex4play`.`videojuego`(`txnomvideojuego`,`felanzamiento`,`incategvideojuego`,`videojuego_consola`,`txurlinformacion`,`txgenerovideojuego`)VALUES('",Videojuegos!A71,"','",Videojuegos!G71,"',1,",Videojuegos!F71,",'",Videojuegos!E71,"','",Videojuegos!D71,"');")</f>
        <v>INSERT INTO `ex4play`.`videojuego`(`txnomvideojuego`,`felanzamiento`,`incategvideojuego`,`videojuego_consola`,`txurlinformacion`,`txgenerovideojuego`)VALUES('Angel Love Online','2008-01-01 00:00:00',1,1,'https://vandal.elespanol.com/juegos/ps3/angel-love-online/7860','Multi Online / Rol');</v>
      </c>
    </row>
    <row r="71" spans="1:1" x14ac:dyDescent="0.25">
      <c r="A71" s="2" t="str">
        <f>+CONCATENATE("INSERT INTO `ex4play`.`videojuego`(`txnomvideojuego`,`felanzamiento`,`incategvideojuego`,`videojuego_consola`,`txurlinformacion`,`txgenerovideojuego`)VALUES('",Videojuegos!A72,"','",Videojuegos!G72,"',1,",Videojuegos!F72,",'",Videojuegos!E72,"','",Videojuegos!D72,"');")</f>
        <v>INSERT INTO `ex4play`.`videojuego`(`txnomvideojuego`,`felanzamiento`,`incategvideojuego`,`videojuego_consola`,`txurlinformacion`,`txgenerovideojuego`)VALUES('Angry Birds Star Wars','2013-11-22 00:00:00',1,1,'https://vandal.elespanol.com/juegos/ps3/angry-birds-star-wars/21612','Acción / Puzle');</v>
      </c>
    </row>
    <row r="72" spans="1:1" x14ac:dyDescent="0.25">
      <c r="A72" s="2" t="str">
        <f>+CONCATENATE("INSERT INTO `ex4play`.`videojuego`(`txnomvideojuego`,`felanzamiento`,`incategvideojuego`,`videojuego_consola`,`txurlinformacion`,`txgenerovideojuego`)VALUES('",Videojuegos!A73,"','",Videojuegos!G73,"',1,",Videojuegos!F73,",'",Videojuegos!E73,"','",Videojuegos!D73,"');")</f>
        <v>INSERT INTO `ex4play`.`videojuego`(`txnomvideojuego`,`felanzamiento`,`incategvideojuego`,`videojuego_consola`,`txurlinformacion`,`txgenerovideojuego`)VALUES('Angry Birds Trilogy','2012-09-28 00:00:00',1,1,'https://vandal.elespanol.com/juegos/ps3/angry-birds-trilogy/16362','Puzle');</v>
      </c>
    </row>
    <row r="73" spans="1:1" x14ac:dyDescent="0.25">
      <c r="A73" s="2" t="str">
        <f>+CONCATENATE("INSERT INTO `ex4play`.`videojuego`(`txnomvideojuego`,`felanzamiento`,`incategvideojuego`,`videojuego_consola`,`txurlinformacion`,`txgenerovideojuego`)VALUES('",Videojuegos!A74,"','",Videojuegos!G74,"',1,",Videojuegos!F74,",'",Videojuegos!E74,"','",Videojuegos!D74,"');")</f>
        <v>INSERT INTO `ex4play`.`videojuego`(`txnomvideojuego`,`felanzamiento`,`incategvideojuego`,`videojuego_consola`,`txurlinformacion`,`txgenerovideojuego`)VALUES('Anna - Extended Edition','2015-04-01 00:00:00',1,1,'https://vandal.elespanol.com/juegos/ps3/anna-extended-edition/30270','Aventura');</v>
      </c>
    </row>
    <row r="74" spans="1:1" x14ac:dyDescent="0.25">
      <c r="A74" s="2" t="str">
        <f>+CONCATENATE("INSERT INTO `ex4play`.`videojuego`(`txnomvideojuego`,`felanzamiento`,`incategvideojuego`,`videojuego_consola`,`txurlinformacion`,`txgenerovideojuego`)VALUES('",Videojuegos!A75,"','",Videojuegos!G75,"',1,",Videojuegos!F75,",'",Videojuegos!E75,"','",Videojuegos!D75,"');")</f>
        <v>INSERT INTO `ex4play`.`videojuego`(`txnomvideojuego`,`felanzamiento`,`incategvideojuego`,`videojuego_consola`,`txurlinformacion`,`txgenerovideojuego`)VALUES('Anomaly: Warzone Earth PSN','2012-08-29 00:00:00',1,1,'https://vandal.elespanol.com/juegos/ps3/anomaly-warzone-earth-psn/16382','Estrategia / PS Network');</v>
      </c>
    </row>
    <row r="75" spans="1:1" x14ac:dyDescent="0.25">
      <c r="A75" s="2" t="str">
        <f>+CONCATENATE("INSERT INTO `ex4play`.`videojuego`(`txnomvideojuego`,`felanzamiento`,`incategvideojuego`,`videojuego_consola`,`txurlinformacion`,`txgenerovideojuego`)VALUES('",Videojuegos!A76,"','",Videojuegos!G76,"',1,",Videojuegos!F76,",'",Videojuegos!E76,"','",Videojuegos!D76,"');")</f>
        <v>INSERT INTO `ex4play`.`videojuego`(`txnomvideojuego`,`felanzamiento`,`incategvideojuego`,`videojuego_consola`,`txurlinformacion`,`txgenerovideojuego`)VALUES('Another World - 20th Anniversary Edition','2014-06-25 00:00:00',1,1,'https://vandal.elespanol.com/juegos/ps3/another-world-20th-anniversary-edition/24141','Aventura / PS Network');</v>
      </c>
    </row>
    <row r="76" spans="1:1" x14ac:dyDescent="0.25">
      <c r="A76" s="2" t="str">
        <f>+CONCATENATE("INSERT INTO `ex4play`.`videojuego`(`txnomvideojuego`,`felanzamiento`,`incategvideojuego`,`videojuego_consola`,`txurlinformacion`,`txgenerovideojuego`)VALUES('",Videojuegos!A77,"','",Videojuegos!G77,"',1,",Videojuegos!F77,",'",Videojuegos!E77,"','",Videojuegos!D77,"');")</f>
        <v>INSERT INTO `ex4play`.`videojuego`(`txnomvideojuego`,`felanzamiento`,`incategvideojuego`,`videojuego_consola`,`txurlinformacion`,`txgenerovideojuego`)VALUES('Apache: Air Assault','2010-11-19 00:00:00',1,1,'https://vandal.elespanol.com/juegos/ps3/apache-air-assault/12933','Acción');</v>
      </c>
    </row>
    <row r="77" spans="1:1" x14ac:dyDescent="0.25">
      <c r="A77" s="2" t="str">
        <f>+CONCATENATE("INSERT INTO `ex4play`.`videojuego`(`txnomvideojuego`,`felanzamiento`,`incategvideojuego`,`videojuego_consola`,`txurlinformacion`,`txgenerovideojuego`)VALUES('",Videojuegos!A78,"','",Videojuegos!G78,"',1,",Videojuegos!F78,",'",Videojuegos!E78,"','",Videojuegos!D78,"');")</f>
        <v>INSERT INTO `ex4play`.`videojuego`(`txnomvideojuego`,`felanzamiento`,`incategvideojuego`,`videojuego_consola`,`txurlinformacion`,`txgenerovideojuego`)VALUES('Ape Escape','2011-06-23 00:00:00',1,1,'https://vandal.elespanol.com/juegos/ps3/ape-escape/12472','Otros');</v>
      </c>
    </row>
    <row r="78" spans="1:1" x14ac:dyDescent="0.25">
      <c r="A78" s="2" t="str">
        <f>+CONCATENATE("INSERT INTO `ex4play`.`videojuego`(`txnomvideojuego`,`felanzamiento`,`incategvideojuego`,`videojuego_consola`,`txurlinformacion`,`txgenerovideojuego`)VALUES('",Videojuegos!A79,"','",Videojuegos!G79,"',1,",Videojuegos!F79,",'",Videojuegos!E79,"','",Videojuegos!D79,"');")</f>
        <v>INSERT INTO `ex4play`.`videojuego`(`txnomvideojuego`,`felanzamiento`,`incategvideojuego`,`videojuego_consola`,`txurlinformacion`,`txgenerovideojuego`)VALUES('Aprender con los PooYoos - Episodio 1 PSN','2011-06-15 00:00:00',1,1,'https://vandal.elespanol.com/juegos/ps3/aprender-con-los-pooyoos-episodio-1-psn/28319','Otros');</v>
      </c>
    </row>
    <row r="79" spans="1:1" x14ac:dyDescent="0.25">
      <c r="A79" s="2" t="str">
        <f>+CONCATENATE("INSERT INTO `ex4play`.`videojuego`(`txnomvideojuego`,`felanzamiento`,`incategvideojuego`,`videojuego_consola`,`txurlinformacion`,`txgenerovideojuego`)VALUES('",Videojuegos!A80,"','",Videojuegos!G80,"',1,",Videojuegos!F80,",'",Videojuegos!E80,"','",Videojuegos!D80,"');")</f>
        <v>INSERT INTO `ex4play`.`videojuego`(`txnomvideojuego`,`felanzamiento`,`incategvideojuego`,`videojuego_consola`,`txurlinformacion`,`txgenerovideojuego`)VALUES('Aprender con los PooYoos - Episodio 2 PSN','2011-11-23 00:00:00',1,1,'https://vandal.elespanol.com/juegos/ps3/aprender-con-los-pooyoos-episodio-2-psn/28320','Otros');</v>
      </c>
    </row>
    <row r="80" spans="1:1" x14ac:dyDescent="0.25">
      <c r="A80" s="2" t="str">
        <f>+CONCATENATE("INSERT INTO `ex4play`.`videojuego`(`txnomvideojuego`,`felanzamiento`,`incategvideojuego`,`videojuego_consola`,`txurlinformacion`,`txgenerovideojuego`)VALUES('",Videojuegos!A81,"','",Videojuegos!G81,"',1,",Videojuegos!F81,",'",Videojuegos!E81,"','",Videojuegos!D81,"');")</f>
        <v>INSERT INTO `ex4play`.`videojuego`(`txnomvideojuego`,`felanzamiento`,`incategvideojuego`,`videojuego_consola`,`txurlinformacion`,`txgenerovideojuego`)VALUES('Aqua','2008-01-01 00:00:00',1,1,'https://vandal.elespanol.com/juegos/ps3/aqua/7886','Aventura / Otros');</v>
      </c>
    </row>
    <row r="81" spans="1:1" x14ac:dyDescent="0.25">
      <c r="A81" s="2" t="str">
        <f>+CONCATENATE("INSERT INTO `ex4play`.`videojuego`(`txnomvideojuego`,`felanzamiento`,`incategvideojuego`,`videojuego_consola`,`txurlinformacion`,`txgenerovideojuego`)VALUES('",Videojuegos!A82,"','",Videojuegos!G82,"',1,",Videojuegos!F82,",'",Videojuegos!E82,"','",Videojuegos!D82,"');")</f>
        <v>INSERT INTO `ex4play`.`videojuego`(`txnomvideojuego`,`felanzamiento`,`incategvideojuego`,`videojuego_consola`,`txurlinformacion`,`txgenerovideojuego`)VALUES('Aqua Panic! HD','2010-04-08 00:00:00',1,1,'https://vandal.elespanol.com/juegos/ps3/aqua-panic-hd/12341','Acción / PS Network');</v>
      </c>
    </row>
    <row r="82" spans="1:1" x14ac:dyDescent="0.25">
      <c r="A82" s="2" t="str">
        <f>+CONCATENATE("INSERT INTO `ex4play`.`videojuego`(`txnomvideojuego`,`felanzamiento`,`incategvideojuego`,`videojuego_consola`,`txurlinformacion`,`txgenerovideojuego`)VALUES('",Videojuegos!A83,"','",Videojuegos!G83,"',1,",Videojuegos!F83,",'",Videojuegos!E83,"','",Videojuegos!D83,"');")</f>
        <v>INSERT INTO `ex4play`.`videojuego`(`txnomvideojuego`,`felanzamiento`,`incategvideojuego`,`videojuego_consola`,`txurlinformacion`,`txgenerovideojuego`)VALUES('Aquanaut`s Holiday: Insareta Kiroku','2009-01-01 00:00:00',1,1,'https://vandal.elespanol.com/juegos/ps3/aquanauts-holiday-insareta-kiroku/9509','Simulación');</v>
      </c>
    </row>
    <row r="83" spans="1:1" x14ac:dyDescent="0.25">
      <c r="A83" s="2" t="str">
        <f>+CONCATENATE("INSERT INTO `ex4play`.`videojuego`(`txnomvideojuego`,`felanzamiento`,`incategvideojuego`,`videojuego_consola`,`txurlinformacion`,`txgenerovideojuego`)VALUES('",Videojuegos!A84,"','",Videojuegos!G84,"',1,",Videojuegos!F84,",'",Videojuegos!E84,"','",Videojuegos!D84,"');")</f>
        <v>INSERT INTO `ex4play`.`videojuego`(`txnomvideojuego`,`felanzamiento`,`incategvideojuego`,`videojuego_consola`,`txurlinformacion`,`txgenerovideojuego`)VALUES('AquaPazza: AquaPlus Dream Match','2013-11-01 00:00:00',1,1,'https://vandal.elespanol.com/juegos/ps3/aquapazza-aquaplus-dream-match/28225','Lucha');</v>
      </c>
    </row>
    <row r="84" spans="1:1" x14ac:dyDescent="0.25">
      <c r="A84" s="2" t="str">
        <f>+CONCATENATE("INSERT INTO `ex4play`.`videojuego`(`txnomvideojuego`,`felanzamiento`,`incategvideojuego`,`videojuego_consola`,`txurlinformacion`,`txgenerovideojuego`)VALUES('",Videojuegos!A85,"','",Videojuegos!G85,"',1,",Videojuegos!F85,",'",Videojuegos!E85,"','",Videojuegos!D85,"');")</f>
        <v>INSERT INTO `ex4play`.`videojuego`(`txnomvideojuego`,`felanzamiento`,`incategvideojuego`,`videojuego_consola`,`txurlinformacion`,`txgenerovideojuego`)VALUES('Aquatopia PSN','2007-10-25 00:00:00',1,1,'https://vandal.elespanol.com/juegos/ps3/aquatopia-psn/7640','PS Network / Otros');</v>
      </c>
    </row>
    <row r="85" spans="1:1" x14ac:dyDescent="0.25">
      <c r="A85" s="2" t="str">
        <f>+CONCATENATE("INSERT INTO `ex4play`.`videojuego`(`txnomvideojuego`,`felanzamiento`,`incategvideojuego`,`videojuego_consola`,`txurlinformacion`,`txgenerovideojuego`)VALUES('",Videojuegos!A86,"','",Videojuegos!G86,"',1,",Videojuegos!F86,",'",Videojuegos!E86,"','",Videojuegos!D86,"');")</f>
        <v>INSERT INTO `ex4play`.`videojuego`(`txnomvideojuego`,`felanzamiento`,`incategvideojuego`,`videojuego_consola`,`txurlinformacion`,`txgenerovideojuego`)VALUES('Ar nosurge: Ode to an Unborn Star','2014-09-26 00:00:00',1,1,'https://vandal.elespanol.com/juegos/ps3/ar-nosurge-ode-to-an-unborn-star/23278','Rol');</v>
      </c>
    </row>
    <row r="86" spans="1:1" x14ac:dyDescent="0.25">
      <c r="A86" s="2" t="str">
        <f>+CONCATENATE("INSERT INTO `ex4play`.`videojuego`(`txnomvideojuego`,`felanzamiento`,`incategvideojuego`,`videojuego_consola`,`txurlinformacion`,`txgenerovideojuego`)VALUES('",Videojuegos!A87,"','",Videojuegos!G87,"',1,",Videojuegos!F87,",'",Videojuegos!E87,"','",Videojuegos!D87,"');")</f>
        <v>INSERT INTO `ex4play`.`videojuego`(`txnomvideojuego`,`felanzamiento`,`incategvideojuego`,`videojuego_consola`,`txurlinformacion`,`txgenerovideojuego`)VALUES('Ar Tonelico Qoga','2011-03-25 00:00:00',1,1,'https://vandal.elespanol.com/juegos/ps3/ar-tonelico-qoga/12516','Rol');</v>
      </c>
    </row>
    <row r="87" spans="1:1" x14ac:dyDescent="0.25">
      <c r="A87" s="2" t="str">
        <f>+CONCATENATE("INSERT INTO `ex4play`.`videojuego`(`txnomvideojuego`,`felanzamiento`,`incategvideojuego`,`videojuego_consola`,`txurlinformacion`,`txgenerovideojuego`)VALUES('",Videojuegos!A88,"','",Videojuegos!G88,"',1,",Videojuegos!F88,",'",Videojuegos!E88,"','",Videojuegos!D88,"');")</f>
        <v>INSERT INTO `ex4play`.`videojuego`(`txnomvideojuego`,`felanzamiento`,`incategvideojuego`,`videojuego_consola`,`txurlinformacion`,`txgenerovideojuego`)VALUES('Arcade Archives: Rygar','2014-01-01 00:00:00',1,1,'https://vandal.elespanol.com/juegos/ps3/arcade-archives-rygar/28999','Acción');</v>
      </c>
    </row>
    <row r="88" spans="1:1" x14ac:dyDescent="0.25">
      <c r="A88" s="2" t="str">
        <f>+CONCATENATE("INSERT INTO `ex4play`.`videojuego`(`txnomvideojuego`,`felanzamiento`,`incategvideojuego`,`videojuego_consola`,`txurlinformacion`,`txgenerovideojuego`)VALUES('",Videojuegos!A89,"','",Videojuegos!G89,"',1,",Videojuegos!F89,",'",Videojuegos!E89,"','",Videojuegos!D89,"');")</f>
        <v>INSERT INTO `ex4play`.`videojuego`(`txnomvideojuego`,`felanzamiento`,`incategvideojuego`,`videojuego_consola`,`txurlinformacion`,`txgenerovideojuego`)VALUES('Arcana Heart 3','2011-09-07 00:00:00',1,1,'https://vandal.elespanol.com/juegos/ps3/arcana-heart-3/13890','Lucha');</v>
      </c>
    </row>
    <row r="89" spans="1:1" x14ac:dyDescent="0.25">
      <c r="A89" s="2" t="str">
        <f>+CONCATENATE("INSERT INTO `ex4play`.`videojuego`(`txnomvideojuego`,`felanzamiento`,`incategvideojuego`,`videojuego_consola`,`txurlinformacion`,`txgenerovideojuego`)VALUES('",Videojuegos!A90,"','",Videojuegos!G90,"',1,",Videojuegos!F90,",'",Videojuegos!E90,"','",Videojuegos!D90,"');")</f>
        <v>INSERT INTO `ex4play`.`videojuego`(`txnomvideojuego`,`felanzamiento`,`incategvideojuego`,`videojuego_consola`,`txurlinformacion`,`txgenerovideojuego`)VALUES('Arcana Heart 3: Love Max','2014-11-21 00:00:00',1,1,'https://vandal.elespanol.com/juegos/ps3/arcana-heart-3-love-max/23557','Lucha');</v>
      </c>
    </row>
    <row r="90" spans="1:1" x14ac:dyDescent="0.25">
      <c r="A90" s="2" t="str">
        <f>+CONCATENATE("INSERT INTO `ex4play`.`videojuego`(`txnomvideojuego`,`felanzamiento`,`incategvideojuego`,`videojuego_consola`,`txurlinformacion`,`txgenerovideojuego`)VALUES('",Videojuegos!A91,"','",Videojuegos!G91,"',1,",Videojuegos!F91,",'",Videojuegos!E91,"','",Videojuegos!D91,"');")</f>
        <v>INSERT INTO `ex4play`.`videojuego`(`txnomvideojuego`,`felanzamiento`,`incategvideojuego`,`videojuego_consola`,`txurlinformacion`,`txgenerovideojuego`)VALUES('Arcania: Gothic 4','2011-03-15 00:00:00',1,1,'https://vandal.elespanol.com/juegos/ps3/arcania-gothic-4/7255','Acción / Rol');</v>
      </c>
    </row>
    <row r="91" spans="1:1" x14ac:dyDescent="0.25">
      <c r="A91" s="2" t="str">
        <f>+CONCATENATE("INSERT INTO `ex4play`.`videojuego`(`txnomvideojuego`,`felanzamiento`,`incategvideojuego`,`videojuego_consola`,`txurlinformacion`,`txgenerovideojuego`)VALUES('",Videojuegos!A92,"','",Videojuegos!G92,"',1,",Videojuegos!F92,",'",Videojuegos!E92,"','",Videojuegos!D92,"');")</f>
        <v>INSERT INTO `ex4play`.`videojuego`(`txnomvideojuego`,`felanzamiento`,`incategvideojuego`,`videojuego_consola`,`txurlinformacion`,`txgenerovideojuego`)VALUES('Arcania: The Complete Tale','2013-08-30 00:00:00',1,1,'https://vandal.elespanol.com/juegos/ps3/arcania-the-complete-tale/28139','Rol');</v>
      </c>
    </row>
    <row r="92" spans="1:1" x14ac:dyDescent="0.25">
      <c r="A92" s="2" t="str">
        <f>+CONCATENATE("INSERT INTO `ex4play`.`videojuego`(`txnomvideojuego`,`felanzamiento`,`incategvideojuego`,`videojuego_consola`,`txurlinformacion`,`txgenerovideojuego`)VALUES('",Videojuegos!A93,"','",Videojuegos!G93,"',1,",Videojuegos!F93,",'",Videojuegos!E93,"','",Videojuegos!D93,"');")</f>
        <v>INSERT INTO `ex4play`.`videojuego`(`txnomvideojuego`,`felanzamiento`,`incategvideojuego`,`videojuego_consola`,`txurlinformacion`,`txgenerovideojuego`)VALUES('Arkedo Series: 01 - JUMP! PSN','2011-08-24 00:00:00',1,1,'https://vandal.elespanol.com/juegos/ps3/arkedo-series-01-jump-psn/28246','Plataformas');</v>
      </c>
    </row>
    <row r="93" spans="1:1" x14ac:dyDescent="0.25">
      <c r="A93" s="2" t="str">
        <f>+CONCATENATE("INSERT INTO `ex4play`.`videojuego`(`txnomvideojuego`,`felanzamiento`,`incategvideojuego`,`videojuego_consola`,`txurlinformacion`,`txgenerovideojuego`)VALUES('",Videojuegos!A94,"','",Videojuegos!G94,"',1,",Videojuegos!F94,",'",Videojuegos!E94,"','",Videojuegos!D94,"');")</f>
        <v>INSERT INTO `ex4play`.`videojuego`(`txnomvideojuego`,`felanzamiento`,`incategvideojuego`,`videojuego_consola`,`txurlinformacion`,`txgenerovideojuego`)VALUES('Arkedo Series: 02 - SWAP! PSN','2011-09-21 00:00:00',1,1,'https://vandal.elespanol.com/juegos/ps3/arkedo-series-02-swap-psn/28247','Puzle');</v>
      </c>
    </row>
    <row r="94" spans="1:1" x14ac:dyDescent="0.25">
      <c r="A94" s="2" t="str">
        <f>+CONCATENATE("INSERT INTO `ex4play`.`videojuego`(`txnomvideojuego`,`felanzamiento`,`incategvideojuego`,`videojuego_consola`,`txurlinformacion`,`txgenerovideojuego`)VALUES('",Videojuegos!A95,"','",Videojuegos!G95,"',1,",Videojuegos!F95,",'",Videojuegos!E95,"','",Videojuegos!D95,"');")</f>
        <v>INSERT INTO `ex4play`.`videojuego`(`txnomvideojuego`,`felanzamiento`,`incategvideojuego`,`videojuego_consola`,`txurlinformacion`,`txgenerovideojuego`)VALUES('Arkedo Series: 03 - PIXEL! PSN','2011-09-28 00:00:00',1,1,'https://vandal.elespanol.com/juegos/ps3/arkedo-series-03-pixel-psn/28248','Acción');</v>
      </c>
    </row>
    <row r="95" spans="1:1" x14ac:dyDescent="0.25">
      <c r="A95" s="2" t="str">
        <f>+CONCATENATE("INSERT INTO `ex4play`.`videojuego`(`txnomvideojuego`,`felanzamiento`,`incategvideojuego`,`videojuego_consola`,`txurlinformacion`,`txgenerovideojuego`)VALUES('",Videojuegos!A96,"','",Videojuegos!G96,"',1,",Videojuegos!F96,",'",Videojuegos!E96,"','",Videojuegos!D96,"');")</f>
        <v>INSERT INTO `ex4play`.`videojuego`(`txnomvideojuego`,`felanzamiento`,`incategvideojuego`,`videojuego_consola`,`txurlinformacion`,`txgenerovideojuego`)VALUES('Armageddon Riders','2011-06-02 00:00:00',1,1,'https://vandal.elespanol.com/juegos/ps3/armageddon-riders/14745','PS Network / Velocidad');</v>
      </c>
    </row>
    <row r="96" spans="1:1" x14ac:dyDescent="0.25">
      <c r="A96" s="2" t="str">
        <f>+CONCATENATE("INSERT INTO `ex4play`.`videojuego`(`txnomvideojuego`,`felanzamiento`,`incategvideojuego`,`videojuego_consola`,`txurlinformacion`,`txgenerovideojuego`)VALUES('",Videojuegos!A97,"','",Videojuegos!G97,"',1,",Videojuegos!F97,",'",Videojuegos!E97,"','",Videojuegos!D97,"');")</f>
        <v>INSERT INTO `ex4play`.`videojuego`(`txnomvideojuego`,`felanzamiento`,`incategvideojuego`,`videojuego_consola`,`txurlinformacion`,`txgenerovideojuego`)VALUES('Armored Core 4','2007-06-22 00:00:00',1,1,'https://vandal.elespanol.com/juegos/ps3/armored-core-4/6013','Acción');</v>
      </c>
    </row>
    <row r="97" spans="1:1" x14ac:dyDescent="0.25">
      <c r="A97" s="2" t="str">
        <f>+CONCATENATE("INSERT INTO `ex4play`.`videojuego`(`txnomvideojuego`,`felanzamiento`,`incategvideojuego`,`videojuego_consola`,`txurlinformacion`,`txgenerovideojuego`)VALUES('",Videojuegos!A98,"','",Videojuegos!G98,"',1,",Videojuegos!F98,",'",Videojuegos!E98,"','",Videojuegos!D98,"');")</f>
        <v>INSERT INTO `ex4play`.`videojuego`(`txnomvideojuego`,`felanzamiento`,`incategvideojuego`,`videojuego_consola`,`txurlinformacion`,`txgenerovideojuego`)VALUES('Armored Core for Answer','2008-11-10 00:00:00',1,1,'https://vandal.elespanol.com/juegos/ps3/armored-core-for-answer/9298','Acción');</v>
      </c>
    </row>
    <row r="98" spans="1:1" x14ac:dyDescent="0.25">
      <c r="A98" s="2" t="str">
        <f>+CONCATENATE("INSERT INTO `ex4play`.`videojuego`(`txnomvideojuego`,`felanzamiento`,`incategvideojuego`,`videojuego_consola`,`txurlinformacion`,`txgenerovideojuego`)VALUES('",Videojuegos!A99,"','",Videojuegos!G99,"',1,",Videojuegos!F99,",'",Videojuegos!E99,"','",Videojuegos!D99,"');")</f>
        <v>INSERT INTO `ex4play`.`videojuego`(`txnomvideojuego`,`felanzamiento`,`incategvideojuego`,`videojuego_consola`,`txurlinformacion`,`txgenerovideojuego`)VALUES('Armored Core V','2012-03-01 00:00:00',1,1,'https://vandal.elespanol.com/juegos/ps3/armored-core-v/11887','Acción');</v>
      </c>
    </row>
    <row r="99" spans="1:1" x14ac:dyDescent="0.25">
      <c r="A99" s="2" t="str">
        <f>+CONCATENATE("INSERT INTO `ex4play`.`videojuego`(`txnomvideojuego`,`felanzamiento`,`incategvideojuego`,`videojuego_consola`,`txurlinformacion`,`txgenerovideojuego`)VALUES('",Videojuegos!A100,"','",Videojuegos!G100,"',1,",Videojuegos!F100,",'",Videojuegos!E100,"','",Videojuegos!D100,"');")</f>
        <v>INSERT INTO `ex4play`.`videojuego`(`txnomvideojuego`,`felanzamiento`,`incategvideojuego`,`videojuego_consola`,`txurlinformacion`,`txgenerovideojuego`)VALUES('Armored Core: Verdict Day','2013-09-27 00:00:00',1,1,'https://vandal.elespanol.com/juegos/ps3/armored-core-verdict-day/20519','Acción');</v>
      </c>
    </row>
    <row r="100" spans="1:1" x14ac:dyDescent="0.25">
      <c r="A100" s="2" t="str">
        <f>+CONCATENATE("INSERT INTO `ex4play`.`videojuego`(`txnomvideojuego`,`felanzamiento`,`incategvideojuego`,`videojuego_consola`,`txurlinformacion`,`txgenerovideojuego`)VALUES('",Videojuegos!A101,"','",Videojuegos!G101,"',1,",Videojuegos!F101,",'",Videojuegos!E101,"','",Videojuegos!D101,"');")</f>
        <v>INSERT INTO `ex4play`.`videojuego`(`txnomvideojuego`,`felanzamiento`,`incategvideojuego`,`videojuego_consola`,`txurlinformacion`,`txgenerovideojuego`)VALUES('Army of Two','2008-03-12 00:00:00',1,1,'https://vandal.elespanol.com/juegos/ps3/army-of-two/5553','Estrategia / Acción');</v>
      </c>
    </row>
    <row r="101" spans="1:1" x14ac:dyDescent="0.25">
      <c r="A101" s="2" t="str">
        <f>+CONCATENATE("INSERT INTO `ex4play`.`videojuego`(`txnomvideojuego`,`felanzamiento`,`incategvideojuego`,`videojuego_consola`,`txurlinformacion`,`txgenerovideojuego`)VALUES('",Videojuegos!A102,"','",Videojuegos!G102,"',1,",Videojuegos!F102,",'",Videojuegos!E102,"','",Videojuegos!D102,"');")</f>
        <v>INSERT INTO `ex4play`.`videojuego`(`txnomvideojuego`,`felanzamiento`,`incategvideojuego`,`videojuego_consola`,`txurlinformacion`,`txgenerovideojuego`)VALUES('Army of Two: The 40th Day','2010-01-27 00:00:00',1,1,'https://vandal.elespanol.com/juegos/ps3/army-of-two-the-40th-day/10277','Acción');</v>
      </c>
    </row>
    <row r="102" spans="1:1" x14ac:dyDescent="0.25">
      <c r="A102" s="2" t="str">
        <f>+CONCATENATE("INSERT INTO `ex4play`.`videojuego`(`txnomvideojuego`,`felanzamiento`,`incategvideojuego`,`videojuego_consola`,`txurlinformacion`,`txgenerovideojuego`)VALUES('",Videojuegos!A103,"','",Videojuegos!G103,"',1,",Videojuegos!F103,",'",Videojuegos!E103,"','",Videojuegos!D103,"');")</f>
        <v>INSERT INTO `ex4play`.`videojuego`(`txnomvideojuego`,`felanzamiento`,`incategvideojuego`,`videojuego_consola`,`txurlinformacion`,`txgenerovideojuego`)VALUES('Army of Two: The Devil`s Cartel','2013-03-28 00:00:00',1,1,'https://vandal.elespanol.com/juegos/ps3/army-of-two-the-devils-cartel/16487','Acción');</v>
      </c>
    </row>
    <row r="103" spans="1:1" x14ac:dyDescent="0.25">
      <c r="A103" s="2" t="str">
        <f>+CONCATENATE("INSERT INTO `ex4play`.`videojuego`(`txnomvideojuego`,`felanzamiento`,`incategvideojuego`,`videojuego_consola`,`txurlinformacion`,`txgenerovideojuego`)VALUES('",Videojuegos!A104,"','",Videojuegos!G104,"',1,",Videojuegos!F104,",'",Videojuegos!E104,"','",Videojuegos!D104,"');")</f>
        <v>INSERT INTO `ex4play`.`videojuego`(`txnomvideojuego`,`felanzamiento`,`incategvideojuego`,`videojuego_consola`,`txurlinformacion`,`txgenerovideojuego`)VALUES('Arslan: the Warriors of Legend PSN','2016-02-12 00:00:00',1,1,'https://vandal.elespanol.com/juegos/ps3/arslan-the-warriors-of-legend-psn/30997','Acción');</v>
      </c>
    </row>
    <row r="104" spans="1:1" x14ac:dyDescent="0.25">
      <c r="A104" s="2" t="str">
        <f>+CONCATENATE("INSERT INTO `ex4play`.`videojuego`(`txnomvideojuego`,`felanzamiento`,`incategvideojuego`,`videojuego_consola`,`txurlinformacion`,`txgenerovideojuego`)VALUES('",Videojuegos!A105,"','",Videojuegos!G105,"',1,",Videojuegos!F105,",'",Videojuegos!E105,"','",Videojuegos!D105,"');")</f>
        <v>INSERT INTO `ex4play`.`videojuego`(`txnomvideojuego`,`felanzamiento`,`incategvideojuego`,`videojuego_consola`,`txurlinformacion`,`txgenerovideojuego`)VALUES('Arthur and the revenge of Maltazard','2010-03-04 00:00:00',1,1,'https://vandal.elespanol.com/juegos/ps3/arthur-and-the-revenge-of-maltazard/11085','Aventura');</v>
      </c>
    </row>
    <row r="105" spans="1:1" x14ac:dyDescent="0.25">
      <c r="A105" s="2" t="str">
        <f>+CONCATENATE("INSERT INTO `ex4play`.`videojuego`(`txnomvideojuego`,`felanzamiento`,`incategvideojuego`,`videojuego_consola`,`txurlinformacion`,`txgenerovideojuego`)VALUES('",Videojuegos!A106,"','",Videojuegos!G106,"',1,",Videojuegos!F106,",'",Videojuegos!E106,"','",Videojuegos!D106,"');")</f>
        <v>INSERT INTO `ex4play`.`videojuego`(`txnomvideojuego`,`felanzamiento`,`incategvideojuego`,`videojuego_consola`,`txurlinformacion`,`txgenerovideojuego`)VALUES('Ashes Cricket 2009','2009-07-08 00:00:00',1,1,'https://vandal.elespanol.com/juegos/ps3/ashes-cricket-2009/29255','Deportes');</v>
      </c>
    </row>
    <row r="106" spans="1:1" x14ac:dyDescent="0.25">
      <c r="A106" s="2" t="str">
        <f>+CONCATENATE("INSERT INTO `ex4play`.`videojuego`(`txnomvideojuego`,`felanzamiento`,`incategvideojuego`,`videojuego_consola`,`txurlinformacion`,`txgenerovideojuego`)VALUES('",Videojuegos!A107,"','",Videojuegos!G107,"',1,",Videojuegos!F107,",'",Videojuegos!E107,"','",Videojuegos!D107,"');")</f>
        <v>INSERT INTO `ex4play`.`videojuego`(`txnomvideojuego`,`felanzamiento`,`incategvideojuego`,`videojuego_consola`,`txurlinformacion`,`txgenerovideojuego`)VALUES('Assassin’s Creed Ezio Trilogy','2012-01-01 00:00:00',1,1,'https://vandal.elespanol.com/juegos/ps3/assassins-creed-ezio-trilogy/16823','Acción / Aventura');</v>
      </c>
    </row>
    <row r="107" spans="1:1" x14ac:dyDescent="0.25">
      <c r="A107" s="2" t="str">
        <f>+CONCATENATE("INSERT INTO `ex4play`.`videojuego`(`txnomvideojuego`,`felanzamiento`,`incategvideojuego`,`videojuego_consola`,`txurlinformacion`,`txgenerovideojuego`)VALUES('",Videojuegos!A108,"','",Videojuegos!G108,"',1,",Videojuegos!F108,",'",Videojuegos!E108,"','",Videojuegos!D108,"');")</f>
        <v>INSERT INTO `ex4play`.`videojuego`(`txnomvideojuego`,`felanzamiento`,`incategvideojuego`,`videojuego_consola`,`txurlinformacion`,`txgenerovideojuego`)VALUES('Assassin`s Creed','2007-11-15 00:00:00',1,1,'https://vandal.elespanol.com/juegos/ps3/assassins-creed/5557','Acción / Aventura');</v>
      </c>
    </row>
    <row r="108" spans="1:1" x14ac:dyDescent="0.25">
      <c r="A108" s="2" t="str">
        <f>+CONCATENATE("INSERT INTO `ex4play`.`videojuego`(`txnomvideojuego`,`felanzamiento`,`incategvideojuego`,`videojuego_consola`,`txurlinformacion`,`txgenerovideojuego`)VALUES('",Videojuegos!A109,"','",Videojuegos!G109,"',1,",Videojuegos!F109,",'",Videojuegos!E109,"','",Videojuegos!D109,"');")</f>
        <v>INSERT INTO `ex4play`.`videojuego`(`txnomvideojuego`,`felanzamiento`,`incategvideojuego`,`videojuego_consola`,`txurlinformacion`,`txgenerovideojuego`)VALUES('Assassin`s Creed 2','2009-11-19 00:00:00',1,1,'https://vandal.elespanol.com/juegos/ps3/assassins-creed-2/9628','Acción / Aventura');</v>
      </c>
    </row>
    <row r="109" spans="1:1" x14ac:dyDescent="0.25">
      <c r="A109" s="2" t="str">
        <f>+CONCATENATE("INSERT INTO `ex4play`.`videojuego`(`txnomvideojuego`,`felanzamiento`,`incategvideojuego`,`videojuego_consola`,`txurlinformacion`,`txgenerovideojuego`)VALUES('",Videojuegos!A110,"','",Videojuegos!G110,"',1,",Videojuegos!F110,",'",Videojuegos!E110,"','",Videojuegos!D110,"');")</f>
        <v>INSERT INTO `ex4play`.`videojuego`(`txnomvideojuego`,`felanzamiento`,`incategvideojuego`,`videojuego_consola`,`txurlinformacion`,`txgenerovideojuego`)VALUES('Assassin`s Creed III','2012-10-25 00:00:00',1,1,'https://vandal.elespanol.com/juegos/ps3/assassins-creed-iii/15218','Acción / Aventura');</v>
      </c>
    </row>
    <row r="110" spans="1:1" x14ac:dyDescent="0.25">
      <c r="A110" s="2" t="str">
        <f>+CONCATENATE("INSERT INTO `ex4play`.`videojuego`(`txnomvideojuego`,`felanzamiento`,`incategvideojuego`,`videojuego_consola`,`txurlinformacion`,`txgenerovideojuego`)VALUES('",Videojuegos!A111,"','",Videojuegos!G111,"',1,",Videojuegos!F111,",'",Videojuegos!E111,"','",Videojuegos!D111,"');")</f>
        <v>INSERT INTO `ex4play`.`videojuego`(`txnomvideojuego`,`felanzamiento`,`incategvideojuego`,`videojuego_consola`,`txurlinformacion`,`txgenerovideojuego`)VALUES('Assassin`s Creed IV: Black Flag','2013-10-29 00:00:00',1,1,'https://vandal.elespanol.com/juegos/ps3/assassins-creed-iv-black-flag/20556','Acción / Aventura');</v>
      </c>
    </row>
    <row r="111" spans="1:1" x14ac:dyDescent="0.25">
      <c r="A111" s="2" t="str">
        <f>+CONCATENATE("INSERT INTO `ex4play`.`videojuego`(`txnomvideojuego`,`felanzamiento`,`incategvideojuego`,`videojuego_consola`,`txurlinformacion`,`txgenerovideojuego`)VALUES('",Videojuegos!A112,"','",Videojuegos!G112,"',1,",Videojuegos!F112,",'",Videojuegos!E112,"','",Videojuegos!D112,"');")</f>
        <v>INSERT INTO `ex4play`.`videojuego`(`txnomvideojuego`,`felanzamiento`,`incategvideojuego`,`videojuego_consola`,`txurlinformacion`,`txgenerovideojuego`)VALUES('Assassin`s Creed IV: Grito de libertad PSN','2014-02-19 00:00:00',1,1,'https://vandal.elespanol.com/juegos/ps3/assassins-creed-iv-grito-de-libertad-psn/23394','Acción / Aventura / PS Network');</v>
      </c>
    </row>
    <row r="112" spans="1:1" x14ac:dyDescent="0.25">
      <c r="A112" s="2" t="str">
        <f>+CONCATENATE("INSERT INTO `ex4play`.`videojuego`(`txnomvideojuego`,`felanzamiento`,`incategvideojuego`,`videojuego_consola`,`txurlinformacion`,`txgenerovideojuego`)VALUES('",Videojuegos!A113,"','",Videojuegos!G113,"',1,",Videojuegos!F113,",'",Videojuegos!E113,"','",Videojuegos!D113,"');")</f>
        <v>INSERT INTO `ex4play`.`videojuego`(`txnomvideojuego`,`felanzamiento`,`incategvideojuego`,`videojuego_consola`,`txurlinformacion`,`txgenerovideojuego`)VALUES('Assassin`s Creed Liberation HD PSN','2014-01-15 00:00:00',1,1,'https://vandal.elespanol.com/juegos/ps3/assassins-creed-liberation-hd-psn/22293','Acción / Aventura / PS Network');</v>
      </c>
    </row>
    <row r="113" spans="1:1" x14ac:dyDescent="0.25">
      <c r="A113" s="2" t="str">
        <f>+CONCATENATE("INSERT INTO `ex4play`.`videojuego`(`txnomvideojuego`,`felanzamiento`,`incategvideojuego`,`videojuego_consola`,`txurlinformacion`,`txgenerovideojuego`)VALUES('",Videojuegos!A114,"','",Videojuegos!G114,"',1,",Videojuegos!F114,",'",Videojuegos!E114,"','",Videojuegos!D114,"');")</f>
        <v>INSERT INTO `ex4play`.`videojuego`(`txnomvideojuego`,`felanzamiento`,`incategvideojuego`,`videojuego_consola`,`txurlinformacion`,`txgenerovideojuego`)VALUES('Assassin`s Creed Revelations','2011-11-15 00:00:00',1,1,'https://vandal.elespanol.com/juegos/ps3/assassins-creed-revelations/12898','Aventura');</v>
      </c>
    </row>
    <row r="114" spans="1:1" x14ac:dyDescent="0.25">
      <c r="A114" s="2" t="str">
        <f>+CONCATENATE("INSERT INTO `ex4play`.`videojuego`(`txnomvideojuego`,`felanzamiento`,`incategvideojuego`,`videojuego_consola`,`txurlinformacion`,`txgenerovideojuego`)VALUES('",Videojuegos!A115,"','",Videojuegos!G115,"',1,",Videojuegos!F115,",'",Videojuegos!E115,"','",Videojuegos!D115,"');")</f>
        <v>INSERT INTO `ex4play`.`videojuego`(`txnomvideojuego`,`felanzamiento`,`incategvideojuego`,`videojuego_consola`,`txurlinformacion`,`txgenerovideojuego`)VALUES('Assassin`s Creed Rogue','2014-11-13 00:00:00',1,1,'https://vandal.elespanol.com/juegos/ps3/assassins-creed-rogue/25435','Acción / Aventura');</v>
      </c>
    </row>
    <row r="115" spans="1:1" x14ac:dyDescent="0.25">
      <c r="A115" s="2" t="str">
        <f>+CONCATENATE("INSERT INTO `ex4play`.`videojuego`(`txnomvideojuego`,`felanzamiento`,`incategvideojuego`,`videojuego_consola`,`txurlinformacion`,`txgenerovideojuego`)VALUES('",Videojuegos!A116,"','",Videojuegos!G116,"',1,",Videojuegos!F116,",'",Videojuegos!E116,"','",Videojuegos!D116,"');")</f>
        <v>INSERT INTO `ex4play`.`videojuego`(`txnomvideojuego`,`felanzamiento`,`incategvideojuego`,`videojuego_consola`,`txurlinformacion`,`txgenerovideojuego`)VALUES('Assassin`s Creed: La Hermandad','2010-11-16 00:00:00',1,1,'https://vandal.elespanol.com/juegos/ps3/assassins-creed-la-hermandad/12034','Acción / Aventura');</v>
      </c>
    </row>
    <row r="116" spans="1:1" x14ac:dyDescent="0.25">
      <c r="A116" s="2" t="str">
        <f>+CONCATENATE("INSERT INTO `ex4play`.`videojuego`(`txnomvideojuego`,`felanzamiento`,`incategvideojuego`,`videojuego_consola`,`txurlinformacion`,`txgenerovideojuego`)VALUES('",Videojuegos!A117,"','",Videojuegos!G117,"',1,",Videojuegos!F117,",'",Videojuegos!E117,"','",Videojuegos!D117,"');")</f>
        <v>INSERT INTO `ex4play`.`videojuego`(`txnomvideojuego`,`felanzamiento`,`incategvideojuego`,`videojuego_consola`,`txurlinformacion`,`txgenerovideojuego`)VALUES('Assault Heroes PSN','2010-01-01 00:00:00',1,1,'https://vandal.elespanol.com/juegos/ps3/assault-heroes-psn/11837','Acción / PS Network');</v>
      </c>
    </row>
    <row r="117" spans="1:1" x14ac:dyDescent="0.25">
      <c r="A117" s="2" t="str">
        <f>+CONCATENATE("INSERT INTO `ex4play`.`videojuego`(`txnomvideojuego`,`felanzamiento`,`incategvideojuego`,`videojuego_consola`,`txurlinformacion`,`txgenerovideojuego`)VALUES('",Videojuegos!A118,"','",Videojuegos!G118,"',1,",Videojuegos!F118,",'",Videojuegos!E118,"','",Videojuegos!D118,"');")</f>
        <v>INSERT INTO `ex4play`.`videojuego`(`txnomvideojuego`,`felanzamiento`,`incategvideojuego`,`videojuego_consola`,`txurlinformacion`,`txgenerovideojuego`)VALUES('Asteroid Cowboys PSN','2009-01-01 00:00:00',1,1,'https://vandal.elespanol.com/juegos/ps3/asteroid-cowboys-psn/10164','Acción / PS Network');</v>
      </c>
    </row>
    <row r="118" spans="1:1" x14ac:dyDescent="0.25">
      <c r="A118" s="2" t="str">
        <f>+CONCATENATE("INSERT INTO `ex4play`.`videojuego`(`txnomvideojuego`,`felanzamiento`,`incategvideojuego`,`videojuego_consola`,`txurlinformacion`,`txgenerovideojuego`)VALUES('",Videojuegos!A119,"','",Videojuegos!G119,"',1,",Videojuegos!F119,",'",Videojuegos!E119,"','",Videojuegos!D119,"');")</f>
        <v>INSERT INTO `ex4play`.`videojuego`(`txnomvideojuego`,`felanzamiento`,`incategvideojuego`,`videojuego_consola`,`txurlinformacion`,`txgenerovideojuego`)VALUES('Astro Tripper PSN','2008-12-11 00:00:00',1,1,'https://vandal.elespanol.com/juegos/ps3/astro-tripper-psn/9667','PS Network / Shooter');</v>
      </c>
    </row>
    <row r="119" spans="1:1" x14ac:dyDescent="0.25">
      <c r="A119" s="2" t="str">
        <f>+CONCATENATE("INSERT INTO `ex4play`.`videojuego`(`txnomvideojuego`,`felanzamiento`,`incategvideojuego`,`videojuego_consola`,`txurlinformacion`,`txgenerovideojuego`)VALUES('",Videojuegos!A120,"','",Videojuegos!G120,"',1,",Videojuegos!F120,",'",Videojuegos!E120,"','",Videojuegos!D120,"');")</f>
        <v>INSERT INTO `ex4play`.`videojuego`(`txnomvideojuego`,`felanzamiento`,`incategvideojuego`,`videojuego_consola`,`txurlinformacion`,`txgenerovideojuego`)VALUES('Asura`s Wrath','2012-02-24 00:00:00',1,1,'https://vandal.elespanol.com/juegos/ps3/asuras-wrath/13215','Acción');</v>
      </c>
    </row>
    <row r="120" spans="1:1" x14ac:dyDescent="0.25">
      <c r="A120" s="2" t="str">
        <f>+CONCATENATE("INSERT INTO `ex4play`.`videojuego`(`txnomvideojuego`,`felanzamiento`,`incategvideojuego`,`videojuego_consola`,`txurlinformacion`,`txgenerovideojuego`)VALUES('",Videojuegos!A121,"','",Videojuegos!G121,"',1,",Videojuegos!F121,",'",Videojuegos!E121,"','",Videojuegos!D121,"');")</f>
        <v>INSERT INTO `ex4play`.`videojuego`(`txnomvideojuego`,`felanzamiento`,`incategvideojuego`,`videojuego_consola`,`txurlinformacion`,`txgenerovideojuego`)VALUES('Atelier Ayesha: The Alchemist of Dusk','2013-03-08 00:00:00',1,1,'https://vandal.elespanol.com/juegos/ps3/atelier-ayesha-the-alchemist-of-dusk/15710','Rol');</v>
      </c>
    </row>
    <row r="121" spans="1:1" x14ac:dyDescent="0.25">
      <c r="A121" s="2" t="str">
        <f>+CONCATENATE("INSERT INTO `ex4play`.`videojuego`(`txnomvideojuego`,`felanzamiento`,`incategvideojuego`,`videojuego_consola`,`txurlinformacion`,`txgenerovideojuego`)VALUES('",Videojuegos!A122,"','",Videojuegos!G122,"',1,",Videojuegos!F122,",'",Videojuegos!E122,"','",Videojuegos!D122,"');")</f>
        <v>INSERT INTO `ex4play`.`videojuego`(`txnomvideojuego`,`felanzamiento`,`incategvideojuego`,`videojuego_consola`,`txurlinformacion`,`txgenerovideojuego`)VALUES('Atelier Escha &amp; Logy: Alchemist of Dusk Sky','2014-03-07 00:00:00',1,1,'https://vandal.elespanol.com/juegos/ps3/atelier-escha-logy-alchemist-of-dusk-sky/20799','Rol');</v>
      </c>
    </row>
    <row r="122" spans="1:1" x14ac:dyDescent="0.25">
      <c r="A122" s="2" t="str">
        <f>+CONCATENATE("INSERT INTO `ex4play`.`videojuego`(`txnomvideojuego`,`felanzamiento`,`incategvideojuego`,`videojuego_consola`,`txurlinformacion`,`txgenerovideojuego`)VALUES('",Videojuegos!A123,"','",Videojuegos!G123,"',1,",Videojuegos!F123,",'",Videojuegos!E123,"','",Videojuegos!D123,"');")</f>
        <v>INSERT INTO `ex4play`.`videojuego`(`txnomvideojuego`,`felanzamiento`,`incategvideojuego`,`videojuego_consola`,`txurlinformacion`,`txgenerovideojuego`)VALUES('Atelier Meruru: The Apprentice of Arland','2012-05-25 00:00:00',1,1,'https://vandal.elespanol.com/juegos/ps3/atelier-meruru-the-apprentice-of-arland/14119','Rol');</v>
      </c>
    </row>
    <row r="123" spans="1:1" x14ac:dyDescent="0.25">
      <c r="A123" s="2" t="str">
        <f>+CONCATENATE("INSERT INTO `ex4play`.`videojuego`(`txnomvideojuego`,`felanzamiento`,`incategvideojuego`,`videojuego_consola`,`txurlinformacion`,`txgenerovideojuego`)VALUES('",Videojuegos!A124,"','",Videojuegos!G124,"',1,",Videojuegos!F124,",'",Videojuegos!E124,"','",Videojuegos!D124,"');")</f>
        <v>INSERT INTO `ex4play`.`videojuego`(`txnomvideojuego`,`felanzamiento`,`incategvideojuego`,`videojuego_consola`,`txurlinformacion`,`txgenerovideojuego`)VALUES('Atelier Rorona','2010-10-20 00:00:00',1,1,'https://vandal.elespanol.com/juegos/ps3/atelier-rorona/10417','Rol');</v>
      </c>
    </row>
    <row r="124" spans="1:1" x14ac:dyDescent="0.25">
      <c r="A124" s="2" t="str">
        <f>+CONCATENATE("INSERT INTO `ex4play`.`videojuego`(`txnomvideojuego`,`felanzamiento`,`incategvideojuego`,`videojuego_consola`,`txurlinformacion`,`txgenerovideojuego`)VALUES('",Videojuegos!A125,"','",Videojuegos!G125,"',1,",Videojuegos!F125,",'",Videojuegos!E125,"','",Videojuegos!D125,"');")</f>
        <v>INSERT INTO `ex4play`.`videojuego`(`txnomvideojuego`,`felanzamiento`,`incategvideojuego`,`videojuego_consola`,`txurlinformacion`,`txgenerovideojuego`)VALUES('Atelier Rorona Plus: The Alchemist of Arland','2014-06-20 00:00:00',1,1,'https://vandal.elespanol.com/juegos/ps3/atelier-rorona-plus-the-alchemist-of-arland/21869','Rol');</v>
      </c>
    </row>
    <row r="125" spans="1:1" x14ac:dyDescent="0.25">
      <c r="A125" s="2" t="str">
        <f>+CONCATENATE("INSERT INTO `ex4play`.`videojuego`(`txnomvideojuego`,`felanzamiento`,`incategvideojuego`,`videojuego_consola`,`txurlinformacion`,`txgenerovideojuego`)VALUES('",Videojuegos!A126,"','",Videojuegos!G126,"',1,",Videojuegos!F126,",'",Videojuegos!E126,"','",Videojuegos!D126,"');")</f>
        <v>INSERT INTO `ex4play`.`videojuego`(`txnomvideojuego`,`felanzamiento`,`incategvideojuego`,`videojuego_consola`,`txurlinformacion`,`txgenerovideojuego`)VALUES('Atelier Shallie: Alchemists of the Dusk Sea','2015-03-13 00:00:00',1,1,'https://vandal.elespanol.com/juegos/ps3/atelier-shallie-alchemists-of-the-dusk-sea/20690','Rol');</v>
      </c>
    </row>
    <row r="126" spans="1:1" x14ac:dyDescent="0.25">
      <c r="A126" s="2" t="str">
        <f>+CONCATENATE("INSERT INTO `ex4play`.`videojuego`(`txnomvideojuego`,`felanzamiento`,`incategvideojuego`,`videojuego_consola`,`txurlinformacion`,`txgenerovideojuego`)VALUES('",Videojuegos!A127,"','",Videojuegos!G127,"',1,",Videojuegos!F127,",'",Videojuegos!E127,"','",Videojuegos!D127,"');")</f>
        <v>INSERT INTO `ex4play`.`videojuego`(`txnomvideojuego`,`felanzamiento`,`incategvideojuego`,`videojuego_consola`,`txurlinformacion`,`txgenerovideojuego`)VALUES('Atelier Sophie: The Alchemist of the Mysterious Book','2015-01-01 00:00:00',1,1,'https://vandal.elespanol.com/juegos/ps3/atelier-sophie-the-alchemist-of-the-mysterious-book/31750','Rol');</v>
      </c>
    </row>
    <row r="127" spans="1:1" x14ac:dyDescent="0.25">
      <c r="A127" s="2" t="str">
        <f>+CONCATENATE("INSERT INTO `ex4play`.`videojuego`(`txnomvideojuego`,`felanzamiento`,`incategvideojuego`,`videojuego_consola`,`txurlinformacion`,`txgenerovideojuego`)VALUES('",Videojuegos!A128,"','",Videojuegos!G128,"',1,",Videojuegos!F128,",'",Videojuegos!E128,"','",Videojuegos!D128,"');")</f>
        <v>INSERT INTO `ex4play`.`videojuego`(`txnomvideojuego`,`felanzamiento`,`incategvideojuego`,`videojuego_consola`,`txurlinformacion`,`txgenerovideojuego`)VALUES('Atelier Totori: The Adventurer of Arland','2011-09-30 00:00:00',1,1,'https://vandal.elespanol.com/juegos/ps3/atelier-totori-the-adventurer-of-arland/12294','Rol');</v>
      </c>
    </row>
    <row r="128" spans="1:1" x14ac:dyDescent="0.25">
      <c r="A128" s="2" t="str">
        <f>+CONCATENATE("INSERT INTO `ex4play`.`videojuego`(`txnomvideojuego`,`felanzamiento`,`incategvideojuego`,`videojuego_consola`,`txurlinformacion`,`txgenerovideojuego`)VALUES('",Videojuegos!A129,"','",Videojuegos!G129,"',1,",Videojuegos!F129,",'",Videojuegos!E129,"','",Videojuegos!D129,"');")</f>
        <v>INSERT INTO `ex4play`.`videojuego`(`txnomvideojuego`,`felanzamiento`,`incategvideojuego`,`videojuego_consola`,`txurlinformacion`,`txgenerovideojuego`)VALUES('Atomic Ninjas PSN','2013-10-02 00:00:00',1,1,'https://vandal.elespanol.com/juegos/ps3/atomic-ninjas-psn/21643','Plataformas');</v>
      </c>
    </row>
    <row r="129" spans="1:1" x14ac:dyDescent="0.25">
      <c r="A129" s="2" t="str">
        <f>+CONCATENATE("INSERT INTO `ex4play`.`videojuego`(`txnomvideojuego`,`felanzamiento`,`incategvideojuego`,`videojuego_consola`,`txurlinformacion`,`txgenerovideojuego`)VALUES('",Videojuegos!A130,"','",Videojuegos!G130,"',1,",Videojuegos!F130,",'",Videojuegos!E130,"','",Videojuegos!D130,"');")</f>
        <v>INSERT INTO `ex4play`.`videojuego`(`txnomvideojuego`,`felanzamiento`,`incategvideojuego`,`videojuego_consola`,`txurlinformacion`,`txgenerovideojuego`)VALUES('Auditorium HD PSN','2013-01-09 00:00:00',1,1,'https://vandal.elespanol.com/juegos/ps3/auditorium-hd-psn/20332','Musical / Puzle');</v>
      </c>
    </row>
    <row r="130" spans="1:1" x14ac:dyDescent="0.25">
      <c r="A130" s="2" t="str">
        <f>+CONCATENATE("INSERT INTO `ex4play`.`videojuego`(`txnomvideojuego`,`felanzamiento`,`incategvideojuego`,`videojuego_consola`,`txurlinformacion`,`txgenerovideojuego`)VALUES('",Videojuegos!A131,"','",Videojuegos!G131,"',1,",Videojuegos!F131,",'",Videojuegos!E131,"','",Videojuegos!D131,"');")</f>
        <v>INSERT INTO `ex4play`.`videojuego`(`txnomvideojuego`,`felanzamiento`,`incategvideojuego`,`videojuego_consola`,`txurlinformacion`,`txgenerovideojuego`)VALUES('Auditorium PSN','2010-11-23 00:00:00',1,1,'https://vandal.elespanol.com/juegos/ps3/auditorium-psn/13283','Musical / Puzle / PS Network');</v>
      </c>
    </row>
    <row r="131" spans="1:1" x14ac:dyDescent="0.25">
      <c r="A131" s="2" t="str">
        <f>+CONCATENATE("INSERT INTO `ex4play`.`videojuego`(`txnomvideojuego`,`felanzamiento`,`incategvideojuego`,`videojuego_consola`,`txurlinformacion`,`txgenerovideojuego`)VALUES('",Videojuegos!A132,"','",Videojuegos!G132,"',1,",Videojuegos!F132,",'",Videojuegos!E132,"','",Videojuegos!D132,"');")</f>
        <v>INSERT INTO `ex4play`.`videojuego`(`txnomvideojuego`,`felanzamiento`,`incategvideojuego`,`videojuego_consola`,`txurlinformacion`,`txgenerovideojuego`)VALUES('Avatar','2009-12-03 00:00:00',1,1,'https://vandal.elespanol.com/juegos/ps3/avatar/7564','Aventura');</v>
      </c>
    </row>
    <row r="132" spans="1:1" x14ac:dyDescent="0.25">
      <c r="A132" s="2" t="str">
        <f>+CONCATENATE("INSERT INTO `ex4play`.`videojuego`(`txnomvideojuego`,`felanzamiento`,`incategvideojuego`,`videojuego_consola`,`txurlinformacion`,`txgenerovideojuego`)VALUES('",Videojuegos!A133,"','",Videojuegos!G133,"',1,",Videojuegos!F133,",'",Videojuegos!E133,"','",Videojuegos!D133,"');")</f>
        <v>INSERT INTO `ex4play`.`videojuego`(`txnomvideojuego`,`felanzamiento`,`incategvideojuego`,`videojuego_consola`,`txurlinformacion`,`txgenerovideojuego`)VALUES('Awesomenauts PSN','2012-05-02 00:00:00',1,1,'https://vandal.elespanol.com/juegos/ps3/awesomenauts-psn/14386','Acción / PS Network');</v>
      </c>
    </row>
    <row r="133" spans="1:1" x14ac:dyDescent="0.25">
      <c r="A133" s="2" t="str">
        <f>+CONCATENATE("INSERT INTO `ex4play`.`videojuego`(`txnomvideojuego`,`felanzamiento`,`incategvideojuego`,`videojuego_consola`,`txurlinformacion`,`txgenerovideojuego`)VALUES('",Videojuegos!A134,"','",Videojuegos!G134,"',1,",Videojuegos!F134,",'",Videojuegos!E134,"','",Videojuegos!D134,"');")</f>
        <v>INSERT INTO `ex4play`.`videojuego`(`txnomvideojuego`,`felanzamiento`,`incategvideojuego`,`videojuego_consola`,`txurlinformacion`,`txgenerovideojuego`)VALUES('Babel Rising PSN','2012-06-13 00:00:00',1,1,'https://vandal.elespanol.com/juegos/ps3/babel-rising-psn/15689','Estrategia');</v>
      </c>
    </row>
    <row r="134" spans="1:1" x14ac:dyDescent="0.25">
      <c r="A134" s="2" t="str">
        <f>+CONCATENATE("INSERT INTO `ex4play`.`videojuego`(`txnomvideojuego`,`felanzamiento`,`incategvideojuego`,`videojuego_consola`,`txurlinformacion`,`txgenerovideojuego`)VALUES('",Videojuegos!A135,"','",Videojuegos!G135,"',1,",Videojuegos!F135,",'",Videojuegos!E135,"','",Videojuegos!D135,"');")</f>
        <v>INSERT INTO `ex4play`.`videojuego`(`txnomvideojuego`,`felanzamiento`,`incategvideojuego`,`videojuego_consola`,`txurlinformacion`,`txgenerovideojuego`)VALUES('Back to Bed PSN','2015-08-25 00:00:00',1,1,'https://vandal.elespanol.com/juegos/ps3/back-to-bed-psn/33099','Puzle');</v>
      </c>
    </row>
    <row r="135" spans="1:1" x14ac:dyDescent="0.25">
      <c r="A135" s="2" t="str">
        <f>+CONCATENATE("INSERT INTO `ex4play`.`videojuego`(`txnomvideojuego`,`felanzamiento`,`incategvideojuego`,`videojuego_consola`,`txurlinformacion`,`txgenerovideojuego`)VALUES('",Videojuegos!A136,"','",Videojuegos!G136,"',1,",Videojuegos!F136,",'",Videojuegos!E136,"','",Videojuegos!D136,"');")</f>
        <v>INSERT INTO `ex4play`.`videojuego`(`txnomvideojuego`,`felanzamiento`,`incategvideojuego`,`videojuego_consola`,`txurlinformacion`,`txgenerovideojuego`)VALUES('Back to the Future Ep. 1: It`s About Time PSN','2011-03-01 00:00:00',1,1,'https://vandal.elespanol.com/juegos/ps3/back-to-the-future-ep-1-its-about-time-psn/13161','PS Network / Aventura Gráfica');</v>
      </c>
    </row>
    <row r="136" spans="1:1" x14ac:dyDescent="0.25">
      <c r="A136" s="2" t="str">
        <f>+CONCATENATE("INSERT INTO `ex4play`.`videojuego`(`txnomvideojuego`,`felanzamiento`,`incategvideojuego`,`videojuego_consola`,`txurlinformacion`,`txgenerovideojuego`)VALUES('",Videojuegos!A137,"','",Videojuegos!G137,"',1,",Videojuegos!F137,",'",Videojuegos!E137,"','",Videojuegos!D137,"');")</f>
        <v>INSERT INTO `ex4play`.`videojuego`(`txnomvideojuego`,`felanzamiento`,`incategvideojuego`,`videojuego_consola`,`txurlinformacion`,`txgenerovideojuego`)VALUES('Back to the Future Ep. 2: Get Tannen! PSN','2011-02-01 00:00:00',1,1,'https://vandal.elespanol.com/juegos/ps3/back-to-the-future-ep-2-get-tannen-psn/13683','PS Network / Aventura Gráfica');</v>
      </c>
    </row>
    <row r="137" spans="1:1" x14ac:dyDescent="0.25">
      <c r="A137" s="2" t="str">
        <f>+CONCATENATE("INSERT INTO `ex4play`.`videojuego`(`txnomvideojuego`,`felanzamiento`,`incategvideojuego`,`videojuego_consola`,`txurlinformacion`,`txgenerovideojuego`)VALUES('",Videojuegos!A138,"','",Videojuegos!G138,"',1,",Videojuegos!F138,",'",Videojuegos!E138,"','",Videojuegos!D138,"');")</f>
        <v>INSERT INTO `ex4play`.`videojuego`(`txnomvideojuego`,`felanzamiento`,`incategvideojuego`,`videojuego_consola`,`txurlinformacion`,`txgenerovideojuego`)VALUES('Back to the Future Ep. 3: Citizen Brown PSN','2011-04-01 00:00:00',1,1,'https://vandal.elespanol.com/juegos/ps3/back-to-the-future-ep-3-citizen-brown-psn/13684','PS Network / Aventura Gráfica');</v>
      </c>
    </row>
    <row r="138" spans="1:1" x14ac:dyDescent="0.25">
      <c r="A138" s="2" t="str">
        <f>+CONCATENATE("INSERT INTO `ex4play`.`videojuego`(`txnomvideojuego`,`felanzamiento`,`incategvideojuego`,`videojuego_consola`,`txurlinformacion`,`txgenerovideojuego`)VALUES('",Videojuegos!A139,"','",Videojuegos!G139,"',1,",Videojuegos!F139,",'",Videojuegos!E139,"','",Videojuegos!D139,"');")</f>
        <v>INSERT INTO `ex4play`.`videojuego`(`txnomvideojuego`,`felanzamiento`,`incategvideojuego`,`videojuego_consola`,`txurlinformacion`,`txgenerovideojuego`)VALUES('Back to the Future Ep. 4 Double Visions PSN','2011-05-01 00:00:00',1,1,'https://vandal.elespanol.com/juegos/ps3/back-to-the-future-ep-4-double-visions-psn/13682','PS Network / Aventura Gráfica');</v>
      </c>
    </row>
    <row r="139" spans="1:1" x14ac:dyDescent="0.25">
      <c r="A139" s="2" t="str">
        <f>+CONCATENATE("INSERT INTO `ex4play`.`videojuego`(`txnomvideojuego`,`felanzamiento`,`incategvideojuego`,`videojuego_consola`,`txurlinformacion`,`txgenerovideojuego`)VALUES('",Videojuegos!A140,"','",Videojuegos!G140,"',1,",Videojuegos!F140,",'",Videojuegos!E140,"','",Videojuegos!D140,"');")</f>
        <v>INSERT INTO `ex4play`.`videojuego`(`txnomvideojuego`,`felanzamiento`,`incategvideojuego`,`videojuego_consola`,`txurlinformacion`,`txgenerovideojuego`)VALUES('Back to the Future Ep. 5 Outatime PSN','2011-05-01 00:00:00',1,1,'https://vandal.elespanol.com/juegos/ps3/back-to-the-future-ep-5-outatime-psn/13681','PS Network / Aventura Gráfica');</v>
      </c>
    </row>
    <row r="140" spans="1:1" x14ac:dyDescent="0.25">
      <c r="A140" s="2" t="str">
        <f>+CONCATENATE("INSERT INTO `ex4play`.`videojuego`(`txnomvideojuego`,`felanzamiento`,`incategvideojuego`,`videojuego_consola`,`txurlinformacion`,`txgenerovideojuego`)VALUES('",Videojuegos!A141,"','",Videojuegos!G141,"',1,",Videojuegos!F141,",'",Videojuegos!E141,"','",Videojuegos!D141,"');")</f>
        <v>INSERT INTO `ex4play`.`videojuego`(`txnomvideojuego`,`felanzamiento`,`incategvideojuego`,`videojuego_consola`,`txurlinformacion`,`txgenerovideojuego`)VALUES('Back to the Future: The Game','2012-01-01 00:00:00',1,1,'https://vandal.elespanol.com/juegos/ps3/back-to-the-future-the-game/15545','Aventura Gráfica');</v>
      </c>
    </row>
    <row r="141" spans="1:1" x14ac:dyDescent="0.25">
      <c r="A141" s="2" t="str">
        <f>+CONCATENATE("INSERT INTO `ex4play`.`videojuego`(`txnomvideojuego`,`felanzamiento`,`incategvideojuego`,`videojuego_consola`,`txurlinformacion`,`txgenerovideojuego`)VALUES('",Videojuegos!A142,"','",Videojuegos!G142,"',1,",Videojuegos!F142,",'",Videojuegos!E142,"','",Videojuegos!D142,"');")</f>
        <v>INSERT INTO `ex4play`.`videojuego`(`txnomvideojuego`,`felanzamiento`,`incategvideojuego`,`videojuego_consola`,`txurlinformacion`,`txgenerovideojuego`)VALUES('Backbreaker','2010-06-03 00:00:00',1,1,'https://vandal.elespanol.com/juegos/ps3/backbreaker/7742','Deportes');</v>
      </c>
    </row>
    <row r="142" spans="1:1" x14ac:dyDescent="0.25">
      <c r="A142" s="2" t="str">
        <f>+CONCATENATE("INSERT INTO `ex4play`.`videojuego`(`txnomvideojuego`,`felanzamiento`,`incategvideojuego`,`videojuego_consola`,`txurlinformacion`,`txgenerovideojuego`)VALUES('",Videojuegos!A143,"','",Videojuegos!G143,"',1,",Videojuegos!F143,",'",Videojuegos!E143,"','",Videojuegos!D143,"');")</f>
        <v>INSERT INTO `ex4play`.`videojuego`(`txnomvideojuego`,`felanzamiento`,`incategvideojuego`,`videojuego_consola`,`txurlinformacion`,`txgenerovideojuego`)VALUES('Backbreaker Vengeance PSN','2011-06-29 00:00:00',1,1,'https://vandal.elespanol.com/juegos/ps3/backbreaker-vengeance-psn/28137','Xbox Live Arcade / Deportes');</v>
      </c>
    </row>
    <row r="143" spans="1:1" x14ac:dyDescent="0.25">
      <c r="A143" s="2" t="str">
        <f>+CONCATENATE("INSERT INTO `ex4play`.`videojuego`(`txnomvideojuego`,`felanzamiento`,`incategvideojuego`,`videojuego_consola`,`txurlinformacion`,`txgenerovideojuego`)VALUES('",Videojuegos!A144,"','",Videojuegos!G144,"',1,",Videojuegos!F144,",'",Videojuegos!E144,"','",Videojuegos!D144,"');")</f>
        <v>INSERT INTO `ex4play`.`videojuego`(`txnomvideojuego`,`felanzamiento`,`incategvideojuego`,`videojuego_consola`,`txurlinformacion`,`txgenerovideojuego`)VALUES('Backgammon Blitz PSN','2014-01-29 00:00:00',1,1,'https://vandal.elespanol.com/juegos/ps3/backgammon-blitz-psn/23305','Puzle');</v>
      </c>
    </row>
    <row r="144" spans="1:1" x14ac:dyDescent="0.25">
      <c r="A144" s="2" t="str">
        <f>+CONCATENATE("INSERT INTO `ex4play`.`videojuego`(`txnomvideojuego`,`felanzamiento`,`incategvideojuego`,`videojuego_consola`,`txurlinformacion`,`txgenerovideojuego`)VALUES('",Videojuegos!A145,"','",Videojuegos!G145,"',1,",Videojuegos!F145,",'",Videojuegos!E145,"','",Videojuegos!D145,"');")</f>
        <v>INSERT INTO `ex4play`.`videojuego`(`txnomvideojuego`,`felanzamiento`,`incategvideojuego`,`videojuego_consola`,`txurlinformacion`,`txgenerovideojuego`)VALUES('Badland: Game of the Year Edition PSN','2015-05-28 00:00:00',1,1,'https://vandal.elespanol.com/juegos/ps3/badland-game-of-the-year-edition-psn/29163','Acción');</v>
      </c>
    </row>
    <row r="145" spans="1:1" x14ac:dyDescent="0.25">
      <c r="A145" s="2" t="str">
        <f>+CONCATENATE("INSERT INTO `ex4play`.`videojuego`(`txnomvideojuego`,`felanzamiento`,`incategvideojuego`,`videojuego_consola`,`txurlinformacion`,`txgenerovideojuego`)VALUES('",Videojuegos!A146,"','",Videojuegos!G146,"',1,",Videojuegos!F146,",'",Videojuegos!E146,"','",Videojuegos!D146,"');")</f>
        <v>INSERT INTO `ex4play`.`videojuego`(`txnomvideojuego`,`felanzamiento`,`incategvideojuego`,`videojuego_consola`,`txurlinformacion`,`txgenerovideojuego`)VALUES('Baja: Edge of Control','2008-09-26 00:00:00',1,1,'https://vandal.elespanol.com/juegos/ps3/baja-edge-of-control/8602','Velocidad');</v>
      </c>
    </row>
    <row r="146" spans="1:1" x14ac:dyDescent="0.25">
      <c r="A146" s="2" t="str">
        <f>+CONCATENATE("INSERT INTO `ex4play`.`videojuego`(`txnomvideojuego`,`felanzamiento`,`incategvideojuego`,`videojuego_consola`,`txurlinformacion`,`txgenerovideojuego`)VALUES('",Videojuegos!A147,"','",Videojuegos!G147,"',1,",Videojuegos!F147,",'",Videojuegos!E147,"','",Videojuegos!D147,"');")</f>
        <v>INSERT INTO `ex4play`.`videojuego`(`txnomvideojuego`,`felanzamiento`,`incategvideojuego`,`videojuego_consola`,`txurlinformacion`,`txgenerovideojuego`)VALUES('Bakugan','2009-10-23 00:00:00',1,1,'https://vandal.elespanol.com/juegos/ps3/bakugan/10232','Acción');</v>
      </c>
    </row>
    <row r="147" spans="1:1" x14ac:dyDescent="0.25">
      <c r="A147" s="2" t="str">
        <f>+CONCATENATE("INSERT INTO `ex4play`.`videojuego`(`txnomvideojuego`,`felanzamiento`,`incategvideojuego`,`videojuego_consola`,`txurlinformacion`,`txgenerovideojuego`)VALUES('",Videojuegos!A148,"','",Videojuegos!G148,"',1,",Videojuegos!F148,",'",Videojuegos!E148,"','",Videojuegos!D148,"');")</f>
        <v>INSERT INTO `ex4play`.`videojuego`(`txnomvideojuego`,`felanzamiento`,`incategvideojuego`,`videojuego_consola`,`txurlinformacion`,`txgenerovideojuego`)VALUES('Bakugan Defensores de la Tierra','2010-10-29 00:00:00',1,1,'https://vandal.elespanol.com/juegos/ps3/bakugan-defensores-de-la-tierra/12926','Acción');</v>
      </c>
    </row>
    <row r="148" spans="1:1" x14ac:dyDescent="0.25">
      <c r="A148" s="2" t="str">
        <f>+CONCATENATE("INSERT INTO `ex4play`.`videojuego`(`txnomvideojuego`,`felanzamiento`,`incategvideojuego`,`videojuego_consola`,`txurlinformacion`,`txgenerovideojuego`)VALUES('",Videojuegos!A149,"','",Videojuegos!G149,"',1,",Videojuegos!F149,",'",Videojuegos!E149,"','",Videojuegos!D149,"');")</f>
        <v>INSERT INTO `ex4play`.`videojuego`(`txnomvideojuego`,`felanzamiento`,`incategvideojuego`,`videojuego_consola`,`txurlinformacion`,`txgenerovideojuego`)VALUES('Band Hero','2009-11-06 00:00:00',1,1,'https://vandal.elespanol.com/juegos/ps3/band-hero/10626','Musical');</v>
      </c>
    </row>
    <row r="149" spans="1:1" x14ac:dyDescent="0.25">
      <c r="A149" s="2" t="str">
        <f>+CONCATENATE("INSERT INTO `ex4play`.`videojuego`(`txnomvideojuego`,`felanzamiento`,`incategvideojuego`,`videojuego_consola`,`txurlinformacion`,`txgenerovideojuego`)VALUES('",Videojuegos!A150,"','",Videojuegos!G150,"',1,",Videojuegos!F150,",'",Videojuegos!E150,"','",Videojuegos!D150,"');")</f>
        <v>INSERT INTO `ex4play`.`videojuego`(`txnomvideojuego`,`felanzamiento`,`incategvideojuego`,`videojuego_consola`,`txurlinformacion`,`txgenerovideojuego`)VALUES('BandFuse: Rock Legends','2013-11-01 00:00:00',1,1,'https://vandal.elespanol.com/juegos/ps3/bandfuse-rock-legends/21110','Musical');</v>
      </c>
    </row>
    <row r="150" spans="1:1" x14ac:dyDescent="0.25">
      <c r="A150" s="2" t="str">
        <f>+CONCATENATE("INSERT INTO `ex4play`.`videojuego`(`txnomvideojuego`,`felanzamiento`,`incategvideojuego`,`videojuego_consola`,`txurlinformacion`,`txgenerovideojuego`)VALUES('",Videojuegos!A151,"','",Videojuegos!G151,"',1,",Videojuegos!F151,",'",Videojuegos!E151,"','",Videojuegos!D151,"');")</f>
        <v>INSERT INTO `ex4play`.`videojuego`(`txnomvideojuego`,`felanzamiento`,`incategvideojuego`,`videojuego_consola`,`txurlinformacion`,`txgenerovideojuego`)VALUES('Bang Bang Racing PSN','2012-06-13 00:00:00',1,1,'https://vandal.elespanol.com/juegos/ps3/bang-bang-racing-psn/15341','PS Network / Velocidad');</v>
      </c>
    </row>
    <row r="151" spans="1:1" x14ac:dyDescent="0.25">
      <c r="A151" s="2" t="str">
        <f>+CONCATENATE("INSERT INTO `ex4play`.`videojuego`(`txnomvideojuego`,`felanzamiento`,`incategvideojuego`,`videojuego_consola`,`txurlinformacion`,`txgenerovideojuego`)VALUES('",Videojuegos!A152,"','",Videojuegos!G152,"',1,",Videojuegos!F152,",'",Videojuegos!E152,"','",Videojuegos!D152,"');")</f>
        <v>INSERT INTO `ex4play`.`videojuego`(`txnomvideojuego`,`felanzamiento`,`incategvideojuego`,`videojuego_consola`,`txurlinformacion`,`txgenerovideojuego`)VALUES('BANG! The Official Video Game PSN','2015-10-16 00:00:00',1,1,'https://vandal.elespanol.com/juegos/ps3/bang-the-official-video-game-psn/34009','Acción');</v>
      </c>
    </row>
    <row r="152" spans="1:1" x14ac:dyDescent="0.25">
      <c r="A152" s="2" t="str">
        <f>+CONCATENATE("INSERT INTO `ex4play`.`videojuego`(`txnomvideojuego`,`felanzamiento`,`incategvideojuego`,`videojuego_consola`,`txurlinformacion`,`txgenerovideojuego`)VALUES('",Videojuegos!A153,"','",Videojuegos!G153,"',1,",Videojuegos!F153,",'",Videojuegos!E153,"','",Videojuegos!D153,"');")</f>
        <v>INSERT INTO `ex4play`.`videojuego`(`txnomvideojuego`,`felanzamiento`,`incategvideojuego`,`videojuego_consola`,`txurlinformacion`,`txgenerovideojuego`)VALUES('Barbie y sus Hermanas: Refugio para Cachorros','2015-11-20 00:00:00',1,1,'https://vandal.elespanol.com/juegos/ps3/barbie-y-sus-hermanas-refugio-para-cachorros/33161','Aventura');</v>
      </c>
    </row>
    <row r="153" spans="1:1" x14ac:dyDescent="0.25">
      <c r="A153" s="2" t="str">
        <f>+CONCATENATE("INSERT INTO `ex4play`.`videojuego`(`txnomvideojuego`,`felanzamiento`,`incategvideojuego`,`videojuego_consola`,`txurlinformacion`,`txgenerovideojuego`)VALUES('",Videojuegos!A154,"','",Videojuegos!G154,"',1,",Videojuegos!F154,",'",Videojuegos!E154,"','",Videojuegos!D154,"');")</f>
        <v>INSERT INTO `ex4play`.`videojuego`(`txnomvideojuego`,`felanzamiento`,`incategvideojuego`,`videojuego_consola`,`txurlinformacion`,`txgenerovideojuego`)VALUES('Barnanza PSN','2016-11-16 00:00:00',1,1,'https://vandal.elespanol.com/juegos/ps3/barnanza-psn/43666','Estrategia');</v>
      </c>
    </row>
    <row r="154" spans="1:1" x14ac:dyDescent="0.25">
      <c r="A154" s="2" t="str">
        <f>+CONCATENATE("INSERT INTO `ex4play`.`videojuego`(`txnomvideojuego`,`felanzamiento`,`incategvideojuego`,`videojuego_consola`,`txurlinformacion`,`txgenerovideojuego`)VALUES('",Videojuegos!A155,"','",Videojuegos!G155,"',1,",Videojuegos!F155,",'",Videojuegos!E155,"','",Videojuegos!D155,"');")</f>
        <v>INSERT INTO `ex4play`.`videojuego`(`txnomvideojuego`,`felanzamiento`,`incategvideojuego`,`videojuego_consola`,`txurlinformacion`,`txgenerovideojuego`)VALUES('BAROQUE PS2 Classics PSN','2012-10-24 00:00:00',1,1,'https://vandal.elespanol.com/juegos/ps3/baroque-ps2-classics-psn/24339','Rol');</v>
      </c>
    </row>
    <row r="155" spans="1:1" x14ac:dyDescent="0.25">
      <c r="A155" s="2" t="str">
        <f>+CONCATENATE("INSERT INTO `ex4play`.`videojuego`(`txnomvideojuego`,`felanzamiento`,`incategvideojuego`,`videojuego_consola`,`txurlinformacion`,`txgenerovideojuego`)VALUES('",Videojuegos!A156,"','",Videojuegos!G156,"',1,",Videojuegos!F156,",'",Videojuegos!E156,"','",Videojuegos!D156,"');")</f>
        <v>INSERT INTO `ex4play`.`videojuego`(`txnomvideojuego`,`felanzamiento`,`incategvideojuego`,`videojuego_consola`,`txurlinformacion`,`txgenerovideojuego`)VALUES('Baseball Stars 2 PSN','2011-07-20 00:00:00',1,1,'https://vandal.elespanol.com/juegos/ps3/baseball-stars-2-psn/14775','Deportes / PS Network');</v>
      </c>
    </row>
    <row r="156" spans="1:1" x14ac:dyDescent="0.25">
      <c r="A156" s="2" t="str">
        <f>+CONCATENATE("INSERT INTO `ex4play`.`videojuego`(`txnomvideojuego`,`felanzamiento`,`incategvideojuego`,`videojuego_consola`,`txurlinformacion`,`txgenerovideojuego`)VALUES('",Videojuegos!A157,"','",Videojuegos!G157,"',1,",Videojuegos!F157,",'",Videojuegos!E157,"','",Videojuegos!D157,"');")</f>
        <v>INSERT INTO `ex4play`.`videojuego`(`txnomvideojuego`,`felanzamiento`,`incategvideojuego`,`videojuego_consola`,`txurlinformacion`,`txgenerovideojuego`)VALUES('Batman: Arkham Asylum','2009-08-28 00:00:00',1,1,'https://vandal.elespanol.com/juegos/ps3/batman-arkham-asylum/9331','Acción');</v>
      </c>
    </row>
    <row r="157" spans="1:1" x14ac:dyDescent="0.25">
      <c r="A157" s="2" t="str">
        <f>+CONCATENATE("INSERT INTO `ex4play`.`videojuego`(`txnomvideojuego`,`felanzamiento`,`incategvideojuego`,`videojuego_consola`,`txurlinformacion`,`txgenerovideojuego`)VALUES('",Videojuegos!A158,"','",Videojuegos!G158,"',1,",Videojuegos!F158,",'",Videojuegos!E158,"','",Videojuegos!D158,"');")</f>
        <v>INSERT INTO `ex4play`.`videojuego`(`txnomvideojuego`,`felanzamiento`,`incategvideojuego`,`videojuego_consola`,`txurlinformacion`,`txgenerovideojuego`)VALUES('Batman: Arkham City','2011-10-21 00:00:00',1,1,'https://vandal.elespanol.com/juegos/ps3/batman-arkham-city/11804','Acción / Aventura');</v>
      </c>
    </row>
    <row r="158" spans="1:1" x14ac:dyDescent="0.25">
      <c r="A158" s="2" t="str">
        <f>+CONCATENATE("INSERT INTO `ex4play`.`videojuego`(`txnomvideojuego`,`felanzamiento`,`incategvideojuego`,`videojuego_consola`,`txurlinformacion`,`txgenerovideojuego`)VALUES('",Videojuegos!A159,"','",Videojuegos!G159,"',1,",Videojuegos!F159,",'",Videojuegos!E159,"','",Videojuegos!D159,"');")</f>
        <v>INSERT INTO `ex4play`.`videojuego`(`txnomvideojuego`,`felanzamiento`,`incategvideojuego`,`videojuego_consola`,`txurlinformacion`,`txgenerovideojuego`)VALUES('Batman: Arkham Origins','2013-10-25 00:00:00',1,1,'https://vandal.elespanol.com/juegos/ps3/batman-arkham-origins/20894','Acción / Aventura');</v>
      </c>
    </row>
    <row r="159" spans="1:1" x14ac:dyDescent="0.25">
      <c r="A159" s="2" t="str">
        <f>+CONCATENATE("INSERT INTO `ex4play`.`videojuego`(`txnomvideojuego`,`felanzamiento`,`incategvideojuego`,`videojuego_consola`,`txurlinformacion`,`txgenerovideojuego`)VALUES('",Videojuegos!A160,"','",Videojuegos!G160,"',1,",Videojuegos!F160,",'",Videojuegos!E160,"','",Videojuegos!D160,"');")</f>
        <v>INSERT INTO `ex4play`.`videojuego`(`txnomvideojuego`,`felanzamiento`,`incategvideojuego`,`videojuego_consola`,`txurlinformacion`,`txgenerovideojuego`)VALUES('Batman: Arkham Origins Blackgate - Deluxe Edition PSN','2014-04-02 00:00:00',1,1,'https://vandal.elespanol.com/juegos/ps3/batman-arkham-origins-blackgate-deluxe-edition-psn/23519','Acción / Aventura');</v>
      </c>
    </row>
    <row r="160" spans="1:1" x14ac:dyDescent="0.25">
      <c r="A160" s="2" t="str">
        <f>+CONCATENATE("INSERT INTO `ex4play`.`videojuego`(`txnomvideojuego`,`felanzamiento`,`incategvideojuego`,`videojuego_consola`,`txurlinformacion`,`txgenerovideojuego`)VALUES('",Videojuegos!A161,"','",Videojuegos!G161,"',1,",Videojuegos!F161,",'",Videojuegos!E161,"','",Videojuegos!D161,"');")</f>
        <v>INSERT INTO `ex4play`.`videojuego`(`txnomvideojuego`,`felanzamiento`,`incategvideojuego`,`videojuego_consola`,`txurlinformacion`,`txgenerovideojuego`)VALUES('Batman: The Telltale Series - Episode 1: Realm of Shadows PSN','2016-08-02 00:00:00',1,1,'https://vandal.elespanol.com/juegos/ps3/batman-the-telltale-series-episode-1-realm-of-shadows-psn/34855','Aventura Gráfica');</v>
      </c>
    </row>
    <row r="161" spans="1:1" x14ac:dyDescent="0.25">
      <c r="A161" s="2" t="str">
        <f>+CONCATENATE("INSERT INTO `ex4play`.`videojuego`(`txnomvideojuego`,`felanzamiento`,`incategvideojuego`,`videojuego_consola`,`txurlinformacion`,`txgenerovideojuego`)VALUES('",Videojuegos!A162,"','",Videojuegos!G162,"',1,",Videojuegos!F162,",'",Videojuegos!E162,"','",Videojuegos!D162,"');")</f>
        <v>INSERT INTO `ex4play`.`videojuego`(`txnomvideojuego`,`felanzamiento`,`incategvideojuego`,`videojuego_consola`,`txurlinformacion`,`txgenerovideojuego`)VALUES('Batman: The Telltale Series - Episode 2: Children of Arkham PSN','2016-09-20 00:00:00',1,1,'https://vandal.elespanol.com/juegos/ps3/batman-the-telltale-series-episode-2-children-of-arkham-psn/42097','Aventura / Aventura Gráfica');</v>
      </c>
    </row>
    <row r="162" spans="1:1" x14ac:dyDescent="0.25">
      <c r="A162" s="2" t="str">
        <f>+CONCATENATE("INSERT INTO `ex4play`.`videojuego`(`txnomvideojuego`,`felanzamiento`,`incategvideojuego`,`videojuego_consola`,`txurlinformacion`,`txgenerovideojuego`)VALUES('",Videojuegos!A163,"','",Videojuegos!G163,"',1,",Videojuegos!F163,",'",Videojuegos!E163,"','",Videojuegos!D163,"');")</f>
        <v>INSERT INTO `ex4play`.`videojuego`(`txnomvideojuego`,`felanzamiento`,`incategvideojuego`,`videojuego_consola`,`txurlinformacion`,`txgenerovideojuego`)VALUES('Batman: The Telltale Series - Episode 3: New World Order PSN','2016-10-27 00:00:00',1,1,'https://vandal.elespanol.com/juegos/ps3/batman-the-telltale-series-episode-3-new-world-order-psn/43040','Aventura Gráfica');</v>
      </c>
    </row>
    <row r="163" spans="1:1" x14ac:dyDescent="0.25">
      <c r="A163" s="2" t="str">
        <f>+CONCATENATE("INSERT INTO `ex4play`.`videojuego`(`txnomvideojuego`,`felanzamiento`,`incategvideojuego`,`videojuego_consola`,`txurlinformacion`,`txgenerovideojuego`)VALUES('",Videojuegos!A164,"','",Videojuegos!G164,"',1,",Videojuegos!F164,",'",Videojuegos!E164,"','",Videojuegos!D164,"');")</f>
        <v>INSERT INTO `ex4play`.`videojuego`(`txnomvideojuego`,`felanzamiento`,`incategvideojuego`,`videojuego_consola`,`txurlinformacion`,`txgenerovideojuego`)VALUES('Batman: The Telltale Series - Episode 4: Guardian of Gotham PSN','2016-11-22 00:00:00',1,1,'https://vandal.elespanol.com/juegos/ps3/batman-the-telltale-series-episode-4-guardian-of-gotham-psn/43758','Aventura Gráfica');</v>
      </c>
    </row>
    <row r="164" spans="1:1" x14ac:dyDescent="0.25">
      <c r="A164" s="2" t="str">
        <f>+CONCATENATE("INSERT INTO `ex4play`.`videojuego`(`txnomvideojuego`,`felanzamiento`,`incategvideojuego`,`videojuego_consola`,`txurlinformacion`,`txgenerovideojuego`)VALUES('",Videojuegos!A165,"','",Videojuegos!G165,"',1,",Videojuegos!F165,",'",Videojuegos!E165,"','",Videojuegos!D165,"');")</f>
        <v>INSERT INTO `ex4play`.`videojuego`(`txnomvideojuego`,`felanzamiento`,`incategvideojuego`,`videojuego_consola`,`txurlinformacion`,`txgenerovideojuego`)VALUES('Batman: The Telltale Series - Episode 5: City of Light PSN','2016-12-13 00:00:00',1,1,'https://vandal.elespanol.com/juegos/ps3/batman-the-telltale-series-episode-5-city-of-light-psn/44364','Aventura Gráfica');</v>
      </c>
    </row>
    <row r="165" spans="1:1" x14ac:dyDescent="0.25">
      <c r="A165" s="2" t="str">
        <f>+CONCATENATE("INSERT INTO `ex4play`.`videojuego`(`txnomvideojuego`,`felanzamiento`,`incategvideojuego`,`videojuego_consola`,`txurlinformacion`,`txgenerovideojuego`)VALUES('",Videojuegos!A166,"','",Videojuegos!G166,"',1,",Videojuegos!F166,",'",Videojuegos!E166,"','",Videojuegos!D166,"');")</f>
        <v>INSERT INTO `ex4play`.`videojuego`(`txnomvideojuego`,`felanzamiento`,`incategvideojuego`,`videojuego_consola`,`txurlinformacion`,`txgenerovideojuego`)VALUES('Battle Fantasia','2009-02-12 00:00:00',1,1,'https://vandal.elespanol.com/juegos/ps3/battle-fantasia/8988','Lucha');</v>
      </c>
    </row>
    <row r="166" spans="1:1" x14ac:dyDescent="0.25">
      <c r="A166" s="2" t="str">
        <f>+CONCATENATE("INSERT INTO `ex4play`.`videojuego`(`txnomvideojuego`,`felanzamiento`,`incategvideojuego`,`videojuego_consola`,`txurlinformacion`,`txgenerovideojuego`)VALUES('",Videojuegos!A167,"','",Videojuegos!G167,"',1,",Videojuegos!F167,",'",Videojuegos!E167,"','",Videojuegos!D167,"');")</f>
        <v>INSERT INTO `ex4play`.`videojuego`(`txnomvideojuego`,`felanzamiento`,`incategvideojuego`,`videojuego_consola`,`txurlinformacion`,`txgenerovideojuego`)VALUES('Battle of Tiles Ex PSN','2013-10-09 00:00:00',1,1,'https://vandal.elespanol.com/juegos/ps3/battle-of-tiles-ex-psn/22567','Puzle');</v>
      </c>
    </row>
    <row r="167" spans="1:1" x14ac:dyDescent="0.25">
      <c r="A167" s="2" t="str">
        <f>+CONCATENATE("INSERT INTO `ex4play`.`videojuego`(`txnomvideojuego`,`felanzamiento`,`incategvideojuego`,`videojuego_consola`,`txurlinformacion`,`txgenerovideojuego`)VALUES('",Videojuegos!A168,"','",Videojuegos!G168,"',1,",Videojuegos!F168,",'",Videojuegos!E168,"','",Videojuegos!D168,"');")</f>
        <v>INSERT INTO `ex4play`.`videojuego`(`txnomvideojuego`,`felanzamiento`,`incategvideojuego`,`videojuego_consola`,`txurlinformacion`,`txgenerovideojuego`)VALUES('Battle Princess of Arcadias PSN','2014-06-18 00:00:00',1,1,'https://vandal.elespanol.com/juegos/ps3/battle-princess-of-arcadias-psn/21212','Acción / Rol');</v>
      </c>
    </row>
    <row r="168" spans="1:1" x14ac:dyDescent="0.25">
      <c r="A168" s="2" t="str">
        <f>+CONCATENATE("INSERT INTO `ex4play`.`videojuego`(`txnomvideojuego`,`felanzamiento`,`incategvideojuego`,`videojuego_consola`,`txurlinformacion`,`txgenerovideojuego`)VALUES('",Videojuegos!A169,"','",Videojuegos!G169,"',1,",Videojuegos!F169,",'",Videojuegos!E169,"','",Videojuegos!D169,"');")</f>
        <v>INSERT INTO `ex4play`.`videojuego`(`txnomvideojuego`,`felanzamiento`,`incategvideojuego`,`videojuego_consola`,`txurlinformacion`,`txgenerovideojuego`)VALUES('Battle Tanks PSN','2009-08-27 00:00:00',1,1,'https://vandal.elespanol.com/juegos/ps3/battle-tanks-psn/10945','Acción / PS Network');</v>
      </c>
    </row>
    <row r="169" spans="1:1" x14ac:dyDescent="0.25">
      <c r="A169" s="2" t="str">
        <f>+CONCATENATE("INSERT INTO `ex4play`.`videojuego`(`txnomvideojuego`,`felanzamiento`,`incategvideojuego`,`videojuego_consola`,`txurlinformacion`,`txgenerovideojuego`)VALUES('",Videojuegos!A170,"','",Videojuegos!G170,"',1,",Videojuegos!F170,",'",Videojuegos!E170,"','",Videojuegos!D170,"');")</f>
        <v>INSERT INTO `ex4play`.`videojuego`(`txnomvideojuego`,`felanzamiento`,`incategvideojuego`,`videojuego_consola`,`txurlinformacion`,`txgenerovideojuego`)VALUES('Battle vs Chess','2013-11-29 00:00:00',1,1,'https://vandal.elespanol.com/juegos/ps3/battle-vs-chess/22826','Puzle');</v>
      </c>
    </row>
    <row r="170" spans="1:1" x14ac:dyDescent="0.25">
      <c r="A170" s="2" t="str">
        <f>+CONCATENATE("INSERT INTO `ex4play`.`videojuego`(`txnomvideojuego`,`felanzamiento`,`incategvideojuego`,`videojuego_consola`,`txurlinformacion`,`txgenerovideojuego`)VALUES('",Videojuegos!A171,"','",Videojuegos!G171,"',1,",Videojuegos!F171,",'",Videojuegos!E171,"','",Videojuegos!D171,"');")</f>
        <v>INSERT INTO `ex4play`.`videojuego`(`txnomvideojuego`,`felanzamiento`,`incategvideojuego`,`videojuego_consola`,`txurlinformacion`,`txgenerovideojuego`)VALUES('Battle: Los Angeles PSN','2011-03-01 00:00:00',1,1,'https://vandal.elespanol.com/juegos/ps3/battle-los-angeles-psn/14090','Acción');</v>
      </c>
    </row>
    <row r="171" spans="1:1" x14ac:dyDescent="0.25">
      <c r="A171" s="2" t="str">
        <f>+CONCATENATE("INSERT INTO `ex4play`.`videojuego`(`txnomvideojuego`,`felanzamiento`,`incategvideojuego`,`videojuego_consola`,`txurlinformacion`,`txgenerovideojuego`)VALUES('",Videojuegos!A172,"','",Videojuegos!G172,"',1,",Videojuegos!F172,",'",Videojuegos!E172,"','",Videojuegos!D172,"');")</f>
        <v>INSERT INTO `ex4play`.`videojuego`(`txnomvideojuego`,`felanzamiento`,`incategvideojuego`,`videojuego_consola`,`txurlinformacion`,`txgenerovideojuego`)VALUES('Battlefield 1943 PSN','2009-07-09 00:00:00',1,1,'https://vandal.elespanol.com/juegos/ps3/battlefield-1943-psn/10120','Acción / PS Network');</v>
      </c>
    </row>
    <row r="172" spans="1:1" x14ac:dyDescent="0.25">
      <c r="A172" s="2" t="str">
        <f>+CONCATENATE("INSERT INTO `ex4play`.`videojuego`(`txnomvideojuego`,`felanzamiento`,`incategvideojuego`,`videojuego_consola`,`txurlinformacion`,`txgenerovideojuego`)VALUES('",Videojuegos!A173,"','",Videojuegos!G173,"',1,",Videojuegos!F173,",'",Videojuegos!E173,"','",Videojuegos!D173,"');")</f>
        <v>INSERT INTO `ex4play`.`videojuego`(`txnomvideojuego`,`felanzamiento`,`incategvideojuego`,`videojuego_consola`,`txurlinformacion`,`txgenerovideojuego`)VALUES('Battlefield 3','2011-10-27 00:00:00',1,1,'https://vandal.elespanol.com/juegos/ps3/battlefield-3/10976','Acción');</v>
      </c>
    </row>
    <row r="173" spans="1:1" x14ac:dyDescent="0.25">
      <c r="A173" s="2" t="str">
        <f>+CONCATENATE("INSERT INTO `ex4play`.`videojuego`(`txnomvideojuego`,`felanzamiento`,`incategvideojuego`,`videojuego_consola`,`txurlinformacion`,`txgenerovideojuego`)VALUES('",Videojuegos!A174,"','",Videojuegos!G174,"',1,",Videojuegos!F174,",'",Videojuegos!E174,"','",Videojuegos!D174,"');")</f>
        <v>INSERT INTO `ex4play`.`videojuego`(`txnomvideojuego`,`felanzamiento`,`incategvideojuego`,`videojuego_consola`,`txurlinformacion`,`txgenerovideojuego`)VALUES('Battlefield 4','2013-10-31 00:00:00',1,1,'https://vandal.elespanol.com/juegos/ps3/battlefield-4/16400','Acción');</v>
      </c>
    </row>
    <row r="174" spans="1:1" x14ac:dyDescent="0.25">
      <c r="A174" s="2" t="str">
        <f>+CONCATENATE("INSERT INTO `ex4play`.`videojuego`(`txnomvideojuego`,`felanzamiento`,`incategvideojuego`,`videojuego_consola`,`txurlinformacion`,`txgenerovideojuego`)VALUES('",Videojuegos!A175,"','",Videojuegos!G175,"',1,",Videojuegos!F175,",'",Videojuegos!E175,"','",Videojuegos!D175,"');")</f>
        <v>INSERT INTO `ex4play`.`videojuego`(`txnomvideojuego`,`felanzamiento`,`incategvideojuego`,`videojuego_consola`,`txurlinformacion`,`txgenerovideojuego`)VALUES('Battlefield Hardline','2015-03-19 00:00:00',1,1,'https://vandal.elespanol.com/juegos/ps3/battlefield-hardline/24590','Acción');</v>
      </c>
    </row>
    <row r="175" spans="1:1" x14ac:dyDescent="0.25">
      <c r="A175" s="2" t="str">
        <f>+CONCATENATE("INSERT INTO `ex4play`.`videojuego`(`txnomvideojuego`,`felanzamiento`,`incategvideojuego`,`videojuego_consola`,`txurlinformacion`,`txgenerovideojuego`)VALUES('",Videojuegos!A176,"','",Videojuegos!G176,"',1,",Videojuegos!F176,",'",Videojuegos!E176,"','",Videojuegos!D176,"');")</f>
        <v>INSERT INTO `ex4play`.`videojuego`(`txnomvideojuego`,`felanzamiento`,`incategvideojuego`,`videojuego_consola`,`txurlinformacion`,`txgenerovideojuego`)VALUES('Battlefield: Bad Company','2008-06-25 00:00:00',1,1,'https://vandal.elespanol.com/juegos/ps3/battlefield-bad-company/6035','Acción');</v>
      </c>
    </row>
    <row r="176" spans="1:1" x14ac:dyDescent="0.25">
      <c r="A176" s="2" t="str">
        <f>+CONCATENATE("INSERT INTO `ex4play`.`videojuego`(`txnomvideojuego`,`felanzamiento`,`incategvideojuego`,`videojuego_consola`,`txurlinformacion`,`txgenerovideojuego`)VALUES('",Videojuegos!A177,"','",Videojuegos!G177,"',1,",Videojuegos!F177,",'",Videojuegos!E177,"','",Videojuegos!D177,"');")</f>
        <v>INSERT INTO `ex4play`.`videojuego`(`txnomvideojuego`,`felanzamiento`,`incategvideojuego`,`videojuego_consola`,`txurlinformacion`,`txgenerovideojuego`)VALUES('Battlefield: Bad Company 2','2010-03-04 00:00:00',1,1,'https://vandal.elespanol.com/juegos/ps3/battlefield-bad-company-2/10115','Acción');</v>
      </c>
    </row>
    <row r="177" spans="1:1" x14ac:dyDescent="0.25">
      <c r="A177" s="2" t="str">
        <f>+CONCATENATE("INSERT INTO `ex4play`.`videojuego`(`txnomvideojuego`,`felanzamiento`,`incategvideojuego`,`videojuego_consola`,`txurlinformacion`,`txgenerovideojuego`)VALUES('",Videojuegos!A178,"','",Videojuegos!G178,"',1,",Videojuegos!F178,",'",Videojuegos!E178,"','",Videojuegos!D178,"');")</f>
        <v>INSERT INTO `ex4play`.`videojuego`(`txnomvideojuego`,`felanzamiento`,`incategvideojuego`,`videojuego_consola`,`txurlinformacion`,`txgenerovideojuego`)VALUES('Battleship','2012-04-20 00:00:00',1,1,'https://vandal.elespanol.com/juegos/ps3/battleship/15570','Acción');</v>
      </c>
    </row>
    <row r="178" spans="1:1" x14ac:dyDescent="0.25">
      <c r="A178" s="2" t="str">
        <f>+CONCATENATE("INSERT INTO `ex4play`.`videojuego`(`txnomvideojuego`,`felanzamiento`,`incategvideojuego`,`videojuego_consola`,`txurlinformacion`,`txgenerovideojuego`)VALUES('",Videojuegos!A179,"','",Videojuegos!G179,"',1,",Videojuegos!F179,",'",Videojuegos!E179,"','",Videojuegos!D179,"');")</f>
        <v>INSERT INTO `ex4play`.`videojuego`(`txnomvideojuego`,`felanzamiento`,`incategvideojuego`,`videojuego_consola`,`txurlinformacion`,`txgenerovideojuego`)VALUES('Bayonetta','2010-01-08 00:00:00',1,1,'https://vandal.elespanol.com/juegos/ps3/bayonetta/8885','Acción');</v>
      </c>
    </row>
    <row r="179" spans="1:1" x14ac:dyDescent="0.25">
      <c r="A179" s="2" t="str">
        <f>+CONCATENATE("INSERT INTO `ex4play`.`videojuego`(`txnomvideojuego`,`felanzamiento`,`incategvideojuego`,`videojuego_consola`,`txurlinformacion`,`txgenerovideojuego`)VALUES('",Videojuegos!A180,"','",Videojuegos!G180,"',1,",Videojuegos!F180,",'",Videojuegos!E180,"','",Videojuegos!D180,"');")</f>
        <v>INSERT INTO `ex4play`.`videojuego`(`txnomvideojuego`,`felanzamiento`,`incategvideojuego`,`videojuego_consola`,`txurlinformacion`,`txgenerovideojuego`)VALUES('Beat Hazard Ultra PSN','2011-10-19 00:00:00',1,1,'https://vandal.elespanol.com/juegos/ps3/beat-hazard-ultra-psn/28244','Musical');</v>
      </c>
    </row>
    <row r="180" spans="1:1" x14ac:dyDescent="0.25">
      <c r="A180" s="2" t="str">
        <f>+CONCATENATE("INSERT INTO `ex4play`.`videojuego`(`txnomvideojuego`,`felanzamiento`,`incategvideojuego`,`videojuego_consola`,`txurlinformacion`,`txgenerovideojuego`)VALUES('",Videojuegos!A181,"','",Videojuegos!G181,"',1,",Videojuegos!F181,",'",Videojuegos!E181,"','",Videojuegos!D181,"');")</f>
        <v>INSERT INTO `ex4play`.`videojuego`(`txnomvideojuego`,`felanzamiento`,`incategvideojuego`,`videojuego_consola`,`txurlinformacion`,`txgenerovideojuego`)VALUES('Beat Sketcher','2010-12-01 00:00:00',1,1,'https://vandal.elespanol.com/juegos/ps3/beat-sketcher/13084','Otros');</v>
      </c>
    </row>
    <row r="181" spans="1:1" x14ac:dyDescent="0.25">
      <c r="A181" s="2" t="str">
        <f>+CONCATENATE("INSERT INTO `ex4play`.`videojuego`(`txnomvideojuego`,`felanzamiento`,`incategvideojuego`,`videojuego_consola`,`txurlinformacion`,`txgenerovideojuego`)VALUES('",Videojuegos!A182,"','",Videojuegos!G182,"',1,",Videojuegos!F182,",'",Videojuegos!E182,"','",Videojuegos!D182,"');")</f>
        <v>INSERT INTO `ex4play`.`videojuego`(`txnomvideojuego`,`felanzamiento`,`incategvideojuego`,`videojuego_consola`,`txurlinformacion`,`txgenerovideojuego`)VALUES('Bee Movie','2007-11-16 00:00:00',1,1,'https://vandal.elespanol.com/juegos/ps3/bee-movie/7375','Acción');</v>
      </c>
    </row>
    <row r="182" spans="1:1" x14ac:dyDescent="0.25">
      <c r="A182" s="2" t="str">
        <f>+CONCATENATE("INSERT INTO `ex4play`.`videojuego`(`txnomvideojuego`,`felanzamiento`,`incategvideojuego`,`videojuego_consola`,`txurlinformacion`,`txgenerovideojuego`)VALUES('",Videojuegos!A183,"','",Videojuegos!G183,"',1,",Videojuegos!F183,",'",Videojuegos!E183,"','",Videojuegos!D183,"');")</f>
        <v>INSERT INTO `ex4play`.`videojuego`(`txnomvideojuego`,`felanzamiento`,`incategvideojuego`,`videojuego_consola`,`txurlinformacion`,`txgenerovideojuego`)VALUES('Beer Pong!','2013-01-01 00:00:00',1,1,'https://vandal.elespanol.com/juegos/ps3/beer-pong/44348','Deportes');</v>
      </c>
    </row>
    <row r="183" spans="1:1" x14ac:dyDescent="0.25">
      <c r="A183" s="2" t="str">
        <f>+CONCATENATE("INSERT INTO `ex4play`.`videojuego`(`txnomvideojuego`,`felanzamiento`,`incategvideojuego`,`videojuego_consola`,`txurlinformacion`,`txgenerovideojuego`)VALUES('",Videojuegos!A184,"','",Videojuegos!G184,"',1,",Videojuegos!F184,",'",Videojuegos!E184,"','",Videojuegos!D184,"');")</f>
        <v>INSERT INTO `ex4play`.`videojuego`(`txnomvideojuego`,`felanzamiento`,`incategvideojuego`,`videojuego_consola`,`txurlinformacion`,`txgenerovideojuego`)VALUES('Beijing 2008 - El Videojuego Oficial de los Juegos Olímpicos','2008-06-27 00:00:00',1,1,'https://vandal.elespanol.com/juegos/ps3/beijing-2008-el-videojuego-oficial-de-los-juegos-olimpicos/8263','Deportes');</v>
      </c>
    </row>
    <row r="184" spans="1:1" x14ac:dyDescent="0.25">
      <c r="A184" s="2" t="str">
        <f>+CONCATENATE("INSERT INTO `ex4play`.`videojuego`(`txnomvideojuego`,`felanzamiento`,`incategvideojuego`,`videojuego_consola`,`txurlinformacion`,`txgenerovideojuego`)VALUES('",Videojuegos!A185,"','",Videojuegos!G185,"',1,",Videojuegos!F185,",'",Videojuegos!E185,"','",Videojuegos!D185,"');")</f>
        <v>INSERT INTO `ex4play`.`videojuego`(`txnomvideojuego`,`felanzamiento`,`incategvideojuego`,`videojuego_consola`,`txurlinformacion`,`txgenerovideojuego`)VALUES('Bejeweled 2 PSN','2009-05-14 00:00:00',1,1,'https://vandal.elespanol.com/juegos/ps3/bejeweled-2-psn/10695','Puzle / PS Network');</v>
      </c>
    </row>
    <row r="185" spans="1:1" x14ac:dyDescent="0.25">
      <c r="A185" s="2" t="str">
        <f>+CONCATENATE("INSERT INTO `ex4play`.`videojuego`(`txnomvideojuego`,`felanzamiento`,`incategvideojuego`,`videojuego_consola`,`txurlinformacion`,`txgenerovideojuego`)VALUES('",Videojuegos!A186,"','",Videojuegos!G186,"',1,",Videojuegos!F186,",'",Videojuegos!E186,"','",Videojuegos!D186,"');")</f>
        <v>INSERT INTO `ex4play`.`videojuego`(`txnomvideojuego`,`felanzamiento`,`incategvideojuego`,`videojuego_consola`,`txurlinformacion`,`txgenerovideojuego`)VALUES('Bejeweled 3 PSN','2012-04-27 00:00:00',1,1,'https://vandal.elespanol.com/juegos/ps3/bejeweled-3-psn/14663','Puzle / PS Network');</v>
      </c>
    </row>
    <row r="186" spans="1:1" x14ac:dyDescent="0.25">
      <c r="A186" s="2" t="str">
        <f>+CONCATENATE("INSERT INTO `ex4play`.`videojuego`(`txnomvideojuego`,`felanzamiento`,`incategvideojuego`,`videojuego_consola`,`txurlinformacion`,`txgenerovideojuego`)VALUES('",Videojuegos!A187,"','",Videojuegos!G187,"',1,",Videojuegos!F187,",'",Videojuegos!E187,"','",Videojuegos!D187,"');")</f>
        <v>INSERT INTO `ex4play`.`videojuego`(`txnomvideojuego`,`felanzamiento`,`incategvideojuego`,`videojuego_consola`,`txurlinformacion`,`txgenerovideojuego`)VALUES('Bejewled 2 PSN','2009-03-01 00:00:00',1,1,'https://vandal.elespanol.com/juegos/ps3/bejewled-2-psn/10080','Puzle / PS Network');</v>
      </c>
    </row>
    <row r="187" spans="1:1" x14ac:dyDescent="0.25">
      <c r="A187" s="2" t="str">
        <f>+CONCATENATE("INSERT INTO `ex4play`.`videojuego`(`txnomvideojuego`,`felanzamiento`,`incategvideojuego`,`videojuego_consola`,`txurlinformacion`,`txgenerovideojuego`)VALUES('",Videojuegos!A188,"','",Videojuegos!G188,"',1,",Videojuegos!F188,",'",Videojuegos!E188,"','",Videojuegos!D188,"');")</f>
        <v>INSERT INTO `ex4play`.`videojuego`(`txnomvideojuego`,`felanzamiento`,`incategvideojuego`,`videojuego_consola`,`txurlinformacion`,`txgenerovideojuego`)VALUES('Bellator: MMA Onslaught PSN','2012-07-01 00:00:00',1,1,'https://vandal.elespanol.com/juegos/ps3/bellator-mma-onslaught-psn/15673','Lucha');</v>
      </c>
    </row>
    <row r="188" spans="1:1" x14ac:dyDescent="0.25">
      <c r="A188" s="2" t="str">
        <f>+CONCATENATE("INSERT INTO `ex4play`.`videojuego`(`txnomvideojuego`,`felanzamiento`,`incategvideojuego`,`videojuego_consola`,`txurlinformacion`,`txgenerovideojuego`)VALUES('",Videojuegos!A189,"','",Videojuegos!G189,"',1,",Videojuegos!F189,",'",Videojuegos!E189,"','",Videojuegos!D189,"');")</f>
        <v>INSERT INTO `ex4play`.`videojuego`(`txnomvideojuego`,`felanzamiento`,`incategvideojuego`,`videojuego_consola`,`txurlinformacion`,`txgenerovideojuego`)VALUES('Ben 10 Alien Force: Vilgax Attacks','2010-04-16 00:00:00',1,1,'https://vandal.elespanol.com/juegos/ps3/ben-10-alien-force-vilgax-attacks/10926','Acción');</v>
      </c>
    </row>
    <row r="189" spans="1:1" x14ac:dyDescent="0.25">
      <c r="A189" s="2" t="str">
        <f>+CONCATENATE("INSERT INTO `ex4play`.`videojuego`(`txnomvideojuego`,`felanzamiento`,`incategvideojuego`,`videojuego_consola`,`txurlinformacion`,`txgenerovideojuego`)VALUES('",Videojuegos!A190,"','",Videojuegos!G190,"',1,",Videojuegos!F190,",'",Videojuegos!E190,"','",Videojuegos!D190,"');")</f>
        <v>INSERT INTO `ex4play`.`videojuego`(`txnomvideojuego`,`felanzamiento`,`incategvideojuego`,`videojuego_consola`,`txurlinformacion`,`txgenerovideojuego`)VALUES('Ben 10 Galactic Racing','2011-11-25 00:00:00',1,1,'https://vandal.elespanol.com/juegos/ps3/ben-10-galactic-racing/14612','Velocidad');</v>
      </c>
    </row>
    <row r="190" spans="1:1" x14ac:dyDescent="0.25">
      <c r="A190" s="2" t="str">
        <f>+CONCATENATE("INSERT INTO `ex4play`.`videojuego`(`txnomvideojuego`,`felanzamiento`,`incategvideojuego`,`videojuego_consola`,`txurlinformacion`,`txgenerovideojuego`)VALUES('",Videojuegos!A191,"','",Videojuegos!G191,"',1,",Videojuegos!F191,",'",Videojuegos!E191,"','",Videojuegos!D191,"');")</f>
        <v>INSERT INTO `ex4play`.`videojuego`(`txnomvideojuego`,`felanzamiento`,`incategvideojuego`,`videojuego_consola`,`txurlinformacion`,`txgenerovideojuego`)VALUES('Ben 10 Omniverse 2','2013-11-22 00:00:00',1,1,'https://vandal.elespanol.com/juegos/ps3/ben-10-omniverse-2/21134','Acción');</v>
      </c>
    </row>
    <row r="191" spans="1:1" x14ac:dyDescent="0.25">
      <c r="A191" s="2" t="str">
        <f>+CONCATENATE("INSERT INTO `ex4play`.`videojuego`(`txnomvideojuego`,`felanzamiento`,`incategvideojuego`,`videojuego_consola`,`txurlinformacion`,`txgenerovideojuego`)VALUES('",Videojuegos!A192,"','",Videojuegos!G192,"',1,",Videojuegos!F192,",'",Videojuegos!E192,"','",Videojuegos!D192,"');")</f>
        <v>INSERT INTO `ex4play`.`videojuego`(`txnomvideojuego`,`felanzamiento`,`incategvideojuego`,`videojuego_consola`,`txurlinformacion`,`txgenerovideojuego`)VALUES('Ben 10 Ultimate Alien Cosmic Destruction','2011-04-01 00:00:00',1,1,'https://vandal.elespanol.com/juegos/ps3/ben-10-ultimate-alien-cosmic-destruction/14051','Aventura');</v>
      </c>
    </row>
    <row r="192" spans="1:1" x14ac:dyDescent="0.25">
      <c r="A192" s="2" t="str">
        <f>+CONCATENATE("INSERT INTO `ex4play`.`videojuego`(`txnomvideojuego`,`felanzamiento`,`incategvideojuego`,`videojuego_consola`,`txurlinformacion`,`txgenerovideojuego`)VALUES('",Videojuegos!A193,"','",Videojuegos!G193,"',1,",Videojuegos!F193,",'",Videojuegos!E193,"','",Videojuegos!D193,"');")</f>
        <v>INSERT INTO `ex4play`.`videojuego`(`txnomvideojuego`,`felanzamiento`,`incategvideojuego`,`videojuego_consola`,`txurlinformacion`,`txgenerovideojuego`)VALUES('Ben 10: Omniverse','2012-11-30 00:00:00',1,1,'https://vandal.elespanol.com/juegos/ps3/ben-10-omniverse/16003','Acción / Plataformas');</v>
      </c>
    </row>
    <row r="193" spans="1:1" x14ac:dyDescent="0.25">
      <c r="A193" s="2" t="str">
        <f>+CONCATENATE("INSERT INTO `ex4play`.`videojuego`(`txnomvideojuego`,`felanzamiento`,`incategvideojuego`,`videojuego_consola`,`txurlinformacion`,`txgenerovideojuego`)VALUES('",Videojuegos!A194,"','",Videojuegos!G194,"',1,",Videojuegos!F194,",'",Videojuegos!E194,"','",Videojuegos!D194,"');")</f>
        <v>INSERT INTO `ex4play`.`videojuego`(`txnomvideojuego`,`felanzamiento`,`incategvideojuego`,`videojuego_consola`,`txurlinformacion`,`txgenerovideojuego`)VALUES('Beowulf','2007-11-15 00:00:00',1,1,'https://vandal.elespanol.com/juegos/ps3/beowulf/7276','Acción');</v>
      </c>
    </row>
    <row r="194" spans="1:1" x14ac:dyDescent="0.25">
      <c r="A194" s="2" t="str">
        <f>+CONCATENATE("INSERT INTO `ex4play`.`videojuego`(`txnomvideojuego`,`felanzamiento`,`incategvideojuego`,`videojuego_consola`,`txurlinformacion`,`txgenerovideojuego`)VALUES('",Videojuegos!A195,"','",Videojuegos!G195,"',1,",Videojuegos!F195,",'",Videojuegos!E195,"','",Videojuegos!D195,"');")</f>
        <v>INSERT INTO `ex4play`.`videojuego`(`txnomvideojuego`,`felanzamiento`,`incategvideojuego`,`videojuego_consola`,`txurlinformacion`,`txgenerovideojuego`)VALUES('Berserk and the Band of the Hawk','2016-10-01 00:00:00',1,1,'https://vandal.elespanol.com/juegos/ps3/berserk-and-the-band-of-the-hawk/39797','Acción');</v>
      </c>
    </row>
    <row r="195" spans="1:1" x14ac:dyDescent="0.25">
      <c r="A195" s="2" t="str">
        <f>+CONCATENATE("INSERT INTO `ex4play`.`videojuego`(`txnomvideojuego`,`felanzamiento`,`incategvideojuego`,`videojuego_consola`,`txurlinformacion`,`txgenerovideojuego`)VALUES('",Videojuegos!A196,"','",Videojuegos!G196,"',1,",Videojuegos!F196,",'",Videojuegos!E196,"','",Videojuegos!D196,"');")</f>
        <v>INSERT INTO `ex4play`.`videojuego`(`txnomvideojuego`,`felanzamiento`,`incategvideojuego`,`videojuego_consola`,`txurlinformacion`,`txgenerovideojuego`)VALUES('Best of Arcade Games PSN','2015-01-21 00:00:00',1,1,'https://vandal.elespanol.com/juegos/ps3/best-of-arcade-games-psn/28937','PS Network / Otros');</v>
      </c>
    </row>
    <row r="196" spans="1:1" x14ac:dyDescent="0.25">
      <c r="A196" s="2" t="str">
        <f>+CONCATENATE("INSERT INTO `ex4play`.`videojuego`(`txnomvideojuego`,`felanzamiento`,`incategvideojuego`,`videojuego_consola`,`txurlinformacion`,`txgenerovideojuego`)VALUES('",Videojuegos!A197,"','",Videojuegos!G197,"',1,",Videojuegos!F197,",'",Videojuegos!E197,"','",Videojuegos!D197,"');")</f>
        <v>INSERT INTO `ex4play`.`videojuego`(`txnomvideojuego`,`felanzamiento`,`incategvideojuego`,`videojuego_consola`,`txurlinformacion`,`txgenerovideojuego`)VALUES('Beyond Good &amp; Evil HD PSN','2011-06-08 00:00:00',1,1,'https://vandal.elespanol.com/juegos/ps3/beyond-good-evil-hd-psn/13292','Aventura / PS Network');</v>
      </c>
    </row>
    <row r="197" spans="1:1" x14ac:dyDescent="0.25">
      <c r="A197" s="2" t="str">
        <f>+CONCATENATE("INSERT INTO `ex4play`.`videojuego`(`txnomvideojuego`,`felanzamiento`,`incategvideojuego`,`videojuego_consola`,`txurlinformacion`,`txgenerovideojuego`)VALUES('",Videojuegos!A198,"','",Videojuegos!G198,"',1,",Videojuegos!F198,",'",Videojuegos!E198,"','",Videojuegos!D198,"');")</f>
        <v>INSERT INTO `ex4play`.`videojuego`(`txnomvideojuego`,`felanzamiento`,`incategvideojuego`,`videojuego_consola`,`txurlinformacion`,`txgenerovideojuego`)VALUES('Beyond the Future: Fix the Time Arrows','2011-01-01 00:00:00',1,1,'https://vandal.elespanol.com/juegos/ps3/beyond-the-future-fix-the-time-arrows/28833','Aventura');</v>
      </c>
    </row>
    <row r="198" spans="1:1" x14ac:dyDescent="0.25">
      <c r="A198" s="2" t="str">
        <f>+CONCATENATE("INSERT INTO `ex4play`.`videojuego`(`txnomvideojuego`,`felanzamiento`,`incategvideojuego`,`videojuego_consola`,`txurlinformacion`,`txgenerovideojuego`)VALUES('",Videojuegos!A199,"','",Videojuegos!G199,"',1,",Videojuegos!F199,",'",Videojuegos!E199,"','",Videojuegos!D199,"');")</f>
        <v>INSERT INTO `ex4play`.`videojuego`(`txnomvideojuego`,`felanzamiento`,`incategvideojuego`,`videojuego_consola`,`txurlinformacion`,`txgenerovideojuego`)VALUES('Beyond: Dos Almas','2013-10-09 00:00:00',1,1,'https://vandal.elespanol.com/juegos/ps3/beyond-dos-almas/12571','Aventura Gráfica');</v>
      </c>
    </row>
    <row r="199" spans="1:1" x14ac:dyDescent="0.25">
      <c r="A199" s="2" t="str">
        <f>+CONCATENATE("INSERT INTO `ex4play`.`videojuego`(`txnomvideojuego`,`felanzamiento`,`incategvideojuego`,`videojuego_consola`,`txurlinformacion`,`txgenerovideojuego`)VALUES('",Videojuegos!A200,"','",Videojuegos!G200,"',1,",Videojuegos!F200,",'",Videojuegos!E200,"','",Videojuegos!D200,"');")</f>
        <v>INSERT INTO `ex4play`.`videojuego`(`txnomvideojuego`,`felanzamiento`,`incategvideojuego`,`videojuego_consola`,`txurlinformacion`,`txgenerovideojuego`)VALUES('Big Sky: Infinity PSN','2012-12-12 00:00:00',1,1,'https://vandal.elespanol.com/juegos/ps3/big-sky-infinity-psn/16056','Acción / PS Network');</v>
      </c>
    </row>
    <row r="200" spans="1:1" x14ac:dyDescent="0.25">
      <c r="A200" s="2" t="str">
        <f>+CONCATENATE("INSERT INTO `ex4play`.`videojuego`(`txnomvideojuego`,`felanzamiento`,`incategvideojuego`,`videojuego_consola`,`txurlinformacion`,`txgenerovideojuego`)VALUES('",Videojuegos!A201,"','",Videojuegos!G201,"',1,",Videojuegos!F201,",'",Videojuegos!E201,"','",Videojuegos!D201,"');")</f>
        <v>INSERT INTO `ex4play`.`videojuego`(`txnomvideojuego`,`felanzamiento`,`incategvideojuego`,`videojuego_consola`,`txurlinformacion`,`txgenerovideojuego`)VALUES('Binary Domain','2012-02-24 00:00:00',1,1,'https://vandal.elespanol.com/juegos/ps3/binary-domain/13634','Acción');</v>
      </c>
    </row>
    <row r="201" spans="1:1" x14ac:dyDescent="0.25">
      <c r="A201" s="2" t="str">
        <f>+CONCATENATE("INSERT INTO `ex4play`.`videojuego`(`txnomvideojuego`,`felanzamiento`,`incategvideojuego`,`videojuego_consola`,`txurlinformacion`,`txgenerovideojuego`)VALUES('",Videojuegos!A202,"','",Videojuegos!G202,"',1,",Videojuegos!F202,",'",Videojuegos!E202,"','",Videojuegos!D202,"');")</f>
        <v>INSERT INTO `ex4play`.`videojuego`(`txnomvideojuego`,`felanzamiento`,`incategvideojuego`,`videojuego_consola`,`txurlinformacion`,`txgenerovideojuego`)VALUES('Bionic Commando','2009-05-22 00:00:00',1,1,'https://vandal.elespanol.com/juegos/ps3/bionic-commando/7977','Acción');</v>
      </c>
    </row>
    <row r="202" spans="1:1" x14ac:dyDescent="0.25">
      <c r="A202" s="2" t="str">
        <f>+CONCATENATE("INSERT INTO `ex4play`.`videojuego`(`txnomvideojuego`,`felanzamiento`,`incategvideojuego`,`videojuego_consola`,`txurlinformacion`,`txgenerovideojuego`)VALUES('",Videojuegos!A203,"','",Videojuegos!G203,"',1,",Videojuegos!F203,",'",Videojuegos!E203,"','",Videojuegos!D203,"');")</f>
        <v>INSERT INTO `ex4play`.`videojuego`(`txnomvideojuego`,`felanzamiento`,`incategvideojuego`,`videojuego_consola`,`txurlinformacion`,`txgenerovideojuego`)VALUES('Bionic Commando Rearmed 2 PSN','2011-02-02 00:00:00',1,1,'https://vandal.elespanol.com/juegos/ps3/bionic-commando-rearmed-2-psn/12398','Acción / PS Network');</v>
      </c>
    </row>
    <row r="203" spans="1:1" x14ac:dyDescent="0.25">
      <c r="A203" s="2" t="str">
        <f>+CONCATENATE("INSERT INTO `ex4play`.`videojuego`(`txnomvideojuego`,`felanzamiento`,`incategvideojuego`,`videojuego_consola`,`txurlinformacion`,`txgenerovideojuego`)VALUES('",Videojuegos!A204,"','",Videojuegos!G204,"',1,",Videojuegos!F204,",'",Videojuegos!E204,"','",Videojuegos!D204,"');")</f>
        <v>INSERT INTO `ex4play`.`videojuego`(`txnomvideojuego`,`felanzamiento`,`incategvideojuego`,`videojuego_consola`,`txurlinformacion`,`txgenerovideojuego`)VALUES('Bionic Commando Rearmed PSN','2008-08-14 00:00:00',1,1,'https://vandal.elespanol.com/juegos/ps3/bionic-commando-rearmed-psn/8290','Xbox Live Arcade / PS Network');</v>
      </c>
    </row>
    <row r="204" spans="1:1" x14ac:dyDescent="0.25">
      <c r="A204" s="2" t="str">
        <f>+CONCATENATE("INSERT INTO `ex4play`.`videojuego`(`txnomvideojuego`,`felanzamiento`,`incategvideojuego`,`videojuego_consola`,`txurlinformacion`,`txgenerovideojuego`)VALUES('",Videojuegos!A205,"','",Videojuegos!G205,"',1,",Videojuegos!F205,",'",Videojuegos!E205,"','",Videojuegos!D205,"');")</f>
        <v>INSERT INTO `ex4play`.`videojuego`(`txnomvideojuego`,`felanzamiento`,`incategvideojuego`,`videojuego_consola`,`txurlinformacion`,`txgenerovideojuego`)VALUES('BioShock','2008-10-17 00:00:00',1,1,'https://vandal.elespanol.com/juegos/ps3/bioshock/8912','Acción / Aventura');</v>
      </c>
    </row>
    <row r="205" spans="1:1" x14ac:dyDescent="0.25">
      <c r="A205" s="2" t="str">
        <f>+CONCATENATE("INSERT INTO `ex4play`.`videojuego`(`txnomvideojuego`,`felanzamiento`,`incategvideojuego`,`videojuego_consola`,`txurlinformacion`,`txgenerovideojuego`)VALUES('",Videojuegos!A206,"','",Videojuegos!G206,"',1,",Videojuegos!F206,",'",Videojuegos!E206,"','",Videojuegos!D206,"');")</f>
        <v>INSERT INTO `ex4play`.`videojuego`(`txnomvideojuego`,`felanzamiento`,`incategvideojuego`,`videojuego_consola`,`txurlinformacion`,`txgenerovideojuego`)VALUES('BioShock 2','2010-02-09 00:00:00',1,1,'https://vandal.elespanol.com/juegos/ps3/bioshock-2/9635','Acción');</v>
      </c>
    </row>
    <row r="206" spans="1:1" x14ac:dyDescent="0.25">
      <c r="A206" s="2" t="str">
        <f>+CONCATENATE("INSERT INTO `ex4play`.`videojuego`(`txnomvideojuego`,`felanzamiento`,`incategvideojuego`,`videojuego_consola`,`txurlinformacion`,`txgenerovideojuego`)VALUES('",Videojuegos!A207,"','",Videojuegos!G207,"',1,",Videojuegos!F207,",'",Videojuegos!E207,"','",Videojuegos!D207,"');")</f>
        <v>INSERT INTO `ex4play`.`videojuego`(`txnomvideojuego`,`felanzamiento`,`incategvideojuego`,`videojuego_consola`,`txurlinformacion`,`txgenerovideojuego`)VALUES('BioShock Infinite','2013-03-26 00:00:00',1,1,'https://vandal.elespanol.com/juegos/ps3/bioshock-infinite/13049','Acción');</v>
      </c>
    </row>
    <row r="207" spans="1:1" x14ac:dyDescent="0.25">
      <c r="A207" s="2" t="str">
        <f>+CONCATENATE("INSERT INTO `ex4play`.`videojuego`(`txnomvideojuego`,`felanzamiento`,`incategvideojuego`,`videojuego_consola`,`txurlinformacion`,`txgenerovideojuego`)VALUES('",Videojuegos!A208,"','",Videojuegos!G208,"',1,",Videojuegos!F208,",'",Videojuegos!E208,"','",Videojuegos!D208,"');")</f>
        <v>INSERT INTO `ex4play`.`videojuego`(`txnomvideojuego`,`felanzamiento`,`incategvideojuego`,`videojuego_consola`,`txurlinformacion`,`txgenerovideojuego`)VALUES('Birds of Steel','2012-03-01 00:00:00',1,1,'https://vandal.elespanol.com/juegos/ps3/birds-of-steel/14424','Acción');</v>
      </c>
    </row>
    <row r="208" spans="1:1" x14ac:dyDescent="0.25">
      <c r="A208" s="2" t="str">
        <f>+CONCATENATE("INSERT INTO `ex4play`.`videojuego`(`txnomvideojuego`,`felanzamiento`,`incategvideojuego`,`videojuego_consola`,`txurlinformacion`,`txgenerovideojuego`)VALUES('",Videojuegos!A209,"','",Videojuegos!G209,"',1,",Videojuegos!F209,",'",Videojuegos!E209,"','",Videojuegos!D209,"');")</f>
        <v>INSERT INTO `ex4play`.`videojuego`(`txnomvideojuego`,`felanzamiento`,`incategvideojuego`,`videojuego_consola`,`txurlinformacion`,`txgenerovideojuego`)VALUES('Bit.Trip Presents Runner 2: Future Legend of Rhythm Alien PSN','2013-08-21 00:00:00',1,1,'https://vandal.elespanol.com/juegos/ps3/bittrip-presents-runner-2-future-legend-of-rhythm-alien-psn/15140','Plataformas / PS Network');</v>
      </c>
    </row>
    <row r="209" spans="1:1" x14ac:dyDescent="0.25">
      <c r="A209" s="2" t="str">
        <f>+CONCATENATE("INSERT INTO `ex4play`.`videojuego`(`txnomvideojuego`,`felanzamiento`,`incategvideojuego`,`videojuego_consola`,`txurlinformacion`,`txgenerovideojuego`)VALUES('",Videojuegos!A210,"','",Videojuegos!G210,"',1,",Videojuegos!F210,",'",Videojuegos!E210,"','",Videojuegos!D210,"');")</f>
        <v>INSERT INTO `ex4play`.`videojuego`(`txnomvideojuego`,`felanzamiento`,`incategvideojuego`,`videojuego_consola`,`txurlinformacion`,`txgenerovideojuego`)VALUES('Black Knight Sword PSN','2012-12-12 00:00:00',1,1,'https://vandal.elespanol.com/juegos/ps3/black-knight-sword-psn/14918','Acción / Plataformas / PS Network');</v>
      </c>
    </row>
    <row r="210" spans="1:1" x14ac:dyDescent="0.25">
      <c r="A210" s="2" t="str">
        <f>+CONCATENATE("INSERT INTO `ex4play`.`videojuego`(`txnomvideojuego`,`felanzamiento`,`incategvideojuego`,`videojuego_consola`,`txurlinformacion`,`txgenerovideojuego`)VALUES('",Videojuegos!A211,"','",Videojuegos!G211,"',1,",Videojuegos!F211,",'",Videojuegos!E211,"','",Videojuegos!D211,"');")</f>
        <v>INSERT INTO `ex4play`.`videojuego`(`txnomvideojuego`,`felanzamiento`,`incategvideojuego`,`videojuego_consola`,`txurlinformacion`,`txgenerovideojuego`)VALUES('Blacklight: Tango Down PSN','2010-11-03 00:00:00',1,1,'https://vandal.elespanol.com/juegos/ps3/blacklight-tango-down-psn/10333','Acción / PS Network');</v>
      </c>
    </row>
    <row r="211" spans="1:1" x14ac:dyDescent="0.25">
      <c r="A211" s="2" t="str">
        <f>+CONCATENATE("INSERT INTO `ex4play`.`videojuego`(`txnomvideojuego`,`felanzamiento`,`incategvideojuego`,`videojuego_consola`,`txurlinformacion`,`txgenerovideojuego`)VALUES('",Videojuegos!A212,"','",Videojuegos!G212,"',1,",Videojuegos!F212,",'",Videojuegos!E212,"','",Videojuegos!D212,"');")</f>
        <v>INSERT INTO `ex4play`.`videojuego`(`txnomvideojuego`,`felanzamiento`,`incategvideojuego`,`videojuego_consola`,`txurlinformacion`,`txgenerovideojuego`)VALUES('BlackSite: Area 51','2008-03-01 00:00:00',1,1,'https://vandal.elespanol.com/juegos/ps3/blacksite-area-51/6484','Acción');</v>
      </c>
    </row>
    <row r="212" spans="1:1" x14ac:dyDescent="0.25">
      <c r="A212" s="2" t="str">
        <f>+CONCATENATE("INSERT INTO `ex4play`.`videojuego`(`txnomvideojuego`,`felanzamiento`,`incategvideojuego`,`videojuego_consola`,`txurlinformacion`,`txgenerovideojuego`)VALUES('",Videojuegos!A213,"','",Videojuegos!G213,"',1,",Videojuegos!F213,",'",Videojuegos!E213,"','",Videojuegos!D213,"');")</f>
        <v>INSERT INTO `ex4play`.`videojuego`(`txnomvideojuego`,`felanzamiento`,`incategvideojuego`,`videojuego_consola`,`txurlinformacion`,`txgenerovideojuego`)VALUES('Blade Arcus From Shining EX','2015-01-01 00:00:00',1,1,'https://vandal.elespanol.com/juegos/ps3/blade-arcus-from-shining-ex/32330','Lucha');</v>
      </c>
    </row>
    <row r="213" spans="1:1" x14ac:dyDescent="0.25">
      <c r="A213" s="2" t="str">
        <f>+CONCATENATE("INSERT INTO `ex4play`.`videojuego`(`txnomvideojuego`,`felanzamiento`,`incategvideojuego`,`videojuego_consola`,`txurlinformacion`,`txgenerovideojuego`)VALUES('",Videojuegos!A214,"','",Videojuegos!G214,"',1,",Videojuegos!F214,",'",Videojuegos!E214,"','",Videojuegos!D214,"');")</f>
        <v>INSERT INTO `ex4play`.`videojuego`(`txnomvideojuego`,`felanzamiento`,`incategvideojuego`,`videojuego_consola`,`txurlinformacion`,`txgenerovideojuego`)VALUES('Blade Kitten PSN','2010-09-01 00:00:00',1,1,'https://vandal.elespanol.com/juegos/ps3/blade-kitten-psn/12598','Acción / PS Network');</v>
      </c>
    </row>
    <row r="214" spans="1:1" x14ac:dyDescent="0.25">
      <c r="A214" s="2" t="str">
        <f>+CONCATENATE("INSERT INTO `ex4play`.`videojuego`(`txnomvideojuego`,`felanzamiento`,`incategvideojuego`,`videojuego_consola`,`txurlinformacion`,`txgenerovideojuego`)VALUES('",Videojuegos!A215,"','",Videojuegos!G215,"',1,",Videojuegos!F215,",'",Videojuegos!E215,"','",Videojuegos!D215,"');")</f>
        <v>INSERT INTO `ex4play`.`videojuego`(`txnomvideojuego`,`felanzamiento`,`incategvideojuego`,`videojuego_consola`,`txurlinformacion`,`txgenerovideojuego`)VALUES('Blades of Time','2012-03-01 00:00:00',1,1,'https://vandal.elespanol.com/juegos/ps3/blades-of-time/14591','Acción');</v>
      </c>
    </row>
    <row r="215" spans="1:1" x14ac:dyDescent="0.25">
      <c r="A215" s="2" t="str">
        <f>+CONCATENATE("INSERT INTO `ex4play`.`videojuego`(`txnomvideojuego`,`felanzamiento`,`incategvideojuego`,`videojuego_consola`,`txurlinformacion`,`txgenerovideojuego`)VALUES('",Videojuegos!A216,"','",Videojuegos!G216,"',1,",Videojuegos!F216,",'",Videojuegos!E216,"','",Videojuegos!D216,"');")</f>
        <v>INSERT INTO `ex4play`.`videojuego`(`txnomvideojuego`,`felanzamiento`,`incategvideojuego`,`videojuego_consola`,`txurlinformacion`,`txgenerovideojuego`)VALUES('Bladestorm: Nightmare PSN','2015-03-20 00:00:00',1,1,'https://vandal.elespanol.com/juegos/ps3/bladestorm-nightmare-psn/26199','Estrategia / Acción');</v>
      </c>
    </row>
    <row r="216" spans="1:1" x14ac:dyDescent="0.25">
      <c r="A216" s="2" t="str">
        <f>+CONCATENATE("INSERT INTO `ex4play`.`videojuego`(`txnomvideojuego`,`felanzamiento`,`incategvideojuego`,`videojuego_consola`,`txurlinformacion`,`txgenerovideojuego`)VALUES('",Videojuegos!A217,"','",Videojuegos!G217,"',1,",Videojuegos!F217,",'",Videojuegos!E217,"','",Videojuegos!D217,"');")</f>
        <v>INSERT INTO `ex4play`.`videojuego`(`txnomvideojuego`,`felanzamiento`,`incategvideojuego`,`videojuego_consola`,`txurlinformacion`,`txgenerovideojuego`)VALUES('Bladestorm: The Hundred Years` War','2007-10-26 00:00:00',1,1,'https://vandal.elespanol.com/juegos/ps3/bladestorm-the-hundred-years-war/5065','Acción');</v>
      </c>
    </row>
    <row r="217" spans="1:1" x14ac:dyDescent="0.25">
      <c r="A217" s="2" t="str">
        <f>+CONCATENATE("INSERT INTO `ex4play`.`videojuego`(`txnomvideojuego`,`felanzamiento`,`incategvideojuego`,`videojuego_consola`,`txurlinformacion`,`txgenerovideojuego`)VALUES('",Videojuegos!A218,"','",Videojuegos!G218,"',1,",Videojuegos!F218,",'",Videojuegos!E218,"','",Videojuegos!D218,"');")</f>
        <v>INSERT INTO `ex4play`.`videojuego`(`txnomvideojuego`,`felanzamiento`,`incategvideojuego`,`videojuego_consola`,`txurlinformacion`,`txgenerovideojuego`)VALUES('Blast Factor : Advanced Research PSN','2008-03-27 00:00:00',1,1,'https://vandal.elespanol.com/juegos/ps3/blast-factor-advanced-research-psn/7507','PS Network');</v>
      </c>
    </row>
    <row r="218" spans="1:1" x14ac:dyDescent="0.25">
      <c r="A218" s="2" t="str">
        <f>+CONCATENATE("INSERT INTO `ex4play`.`videojuego`(`txnomvideojuego`,`felanzamiento`,`incategvideojuego`,`videojuego_consola`,`txurlinformacion`,`txgenerovideojuego`)VALUES('",Videojuegos!A219,"','",Videojuegos!G219,"',1,",Videojuegos!F219,",'",Videojuegos!E219,"','",Videojuegos!D219,"');")</f>
        <v>INSERT INTO `ex4play`.`videojuego`(`txnomvideojuego`,`felanzamiento`,`incategvideojuego`,`videojuego_consola`,`txurlinformacion`,`txgenerovideojuego`)VALUES('Blast Factor PSN','2007-05-06 00:00:00',1,1,'https://vandal.elespanol.com/juegos/ps3/blast-factor-psn/7139','Acción');</v>
      </c>
    </row>
    <row r="219" spans="1:1" x14ac:dyDescent="0.25">
      <c r="A219" s="2" t="str">
        <f>+CONCATENATE("INSERT INTO `ex4play`.`videojuego`(`txnomvideojuego`,`felanzamiento`,`incategvideojuego`,`videojuego_consola`,`txurlinformacion`,`txgenerovideojuego`)VALUES('",Videojuegos!A220,"','",Videojuegos!G220,"',1,",Videojuegos!F220,",'",Videojuegos!E220,"','",Videojuegos!D220,"');")</f>
        <v>INSERT INTO `ex4play`.`videojuego`(`txnomvideojuego`,`felanzamiento`,`incategvideojuego`,`videojuego_consola`,`txurlinformacion`,`txgenerovideojuego`)VALUES('BlazBlue Central Fiction','2016-11-04 00:00:00',1,1,'https://vandal.elespanol.com/juegos/ps3/blazblue-central-fiction/38211','Lucha');</v>
      </c>
    </row>
    <row r="220" spans="1:1" x14ac:dyDescent="0.25">
      <c r="A220" s="2" t="str">
        <f>+CONCATENATE("INSERT INTO `ex4play`.`videojuego`(`txnomvideojuego`,`felanzamiento`,`incategvideojuego`,`videojuego_consola`,`txurlinformacion`,`txgenerovideojuego`)VALUES('",Videojuegos!A221,"','",Videojuegos!G221,"',1,",Videojuegos!F221,",'",Videojuegos!E221,"','",Videojuegos!D221,"');")</f>
        <v>INSERT INTO `ex4play`.`videojuego`(`txnomvideojuego`,`felanzamiento`,`incategvideojuego`,`videojuego_consola`,`txurlinformacion`,`txgenerovideojuego`)VALUES('BlazBlue: Calamity Trigger','2010-03-30 00:00:00',1,1,'https://vandal.elespanol.com/juegos/ps3/blazblue-calamity-trigger/10269','Lucha');</v>
      </c>
    </row>
    <row r="221" spans="1:1" x14ac:dyDescent="0.25">
      <c r="A221" s="2" t="str">
        <f>+CONCATENATE("INSERT INTO `ex4play`.`videojuego`(`txnomvideojuego`,`felanzamiento`,`incategvideojuego`,`videojuego_consola`,`txurlinformacion`,`txgenerovideojuego`)VALUES('",Videojuegos!A222,"','",Videojuegos!G222,"',1,",Videojuegos!F222,",'",Videojuegos!E222,"','",Videojuegos!D222,"');")</f>
        <v>INSERT INTO `ex4play`.`videojuego`(`txnomvideojuego`,`felanzamiento`,`incategvideojuego`,`videojuego_consola`,`txurlinformacion`,`txgenerovideojuego`)VALUES('BlazBlue: Chrono Phantasma Extend','2015-10-23 00:00:00',1,1,'https://vandal.elespanol.com/juegos/ps3/blazblue-chrono-phantasma-extend/27652','Lucha');</v>
      </c>
    </row>
    <row r="222" spans="1:1" x14ac:dyDescent="0.25">
      <c r="A222" s="2" t="str">
        <f>+CONCATENATE("INSERT INTO `ex4play`.`videojuego`(`txnomvideojuego`,`felanzamiento`,`incategvideojuego`,`videojuego_consola`,`txurlinformacion`,`txgenerovideojuego`)VALUES('",Videojuegos!A223,"','",Videojuegos!G223,"',1,",Videojuegos!F223,",'",Videojuegos!E223,"','",Videojuegos!D223,"');")</f>
        <v>INSERT INTO `ex4play`.`videojuego`(`txnomvideojuego`,`felanzamiento`,`incategvideojuego`,`videojuego_consola`,`txurlinformacion`,`txgenerovideojuego`)VALUES('BlazBlue: Chrono Phantasma PSN','2014-04-23 00:00:00',1,1,'https://vandal.elespanol.com/juegos/ps3/blazblue-chrono-phantasma-psn/16510','Lucha');</v>
      </c>
    </row>
    <row r="223" spans="1:1" x14ac:dyDescent="0.25">
      <c r="A223" s="2" t="str">
        <f>+CONCATENATE("INSERT INTO `ex4play`.`videojuego`(`txnomvideojuego`,`felanzamiento`,`incategvideojuego`,`videojuego_consola`,`txurlinformacion`,`txgenerovideojuego`)VALUES('",Videojuegos!A224,"','",Videojuegos!G224,"',1,",Videojuegos!F224,",'",Videojuegos!E224,"','",Videojuegos!D224,"');")</f>
        <v>INSERT INTO `ex4play`.`videojuego`(`txnomvideojuego`,`felanzamiento`,`incategvideojuego`,`videojuego_consola`,`txurlinformacion`,`txgenerovideojuego`)VALUES('BlazBlue: Continuum Shift','2010-12-03 00:00:00',1,1,'https://vandal.elespanol.com/juegos/ps3/blazblue-continuum-shift/12258','Lucha');</v>
      </c>
    </row>
    <row r="224" spans="1:1" x14ac:dyDescent="0.25">
      <c r="A224" s="2" t="str">
        <f>+CONCATENATE("INSERT INTO `ex4play`.`videojuego`(`txnomvideojuego`,`felanzamiento`,`incategvideojuego`,`videojuego_consola`,`txurlinformacion`,`txgenerovideojuego`)VALUES('",Videojuegos!A225,"','",Videojuegos!G225,"',1,",Videojuegos!F225,",'",Videojuegos!E225,"','",Videojuegos!D225,"');")</f>
        <v>INSERT INTO `ex4play`.`videojuego`(`txnomvideojuego`,`felanzamiento`,`incategvideojuego`,`videojuego_consola`,`txurlinformacion`,`txgenerovideojuego`)VALUES('BlazBlue: Continuum Shift Extend','2012-02-01 00:00:00',1,1,'https://vandal.elespanol.com/juegos/ps3/blazblue-continuum-shift-extend/14975','Lucha');</v>
      </c>
    </row>
    <row r="225" spans="1:1" x14ac:dyDescent="0.25">
      <c r="A225" s="2" t="str">
        <f>+CONCATENATE("INSERT INTO `ex4play`.`videojuego`(`txnomvideojuego`,`felanzamiento`,`incategvideojuego`,`videojuego_consola`,`txurlinformacion`,`txgenerovideojuego`)VALUES('",Videojuegos!A226,"','",Videojuegos!G226,"',1,",Videojuegos!F226,",'",Videojuegos!E226,"','",Videojuegos!D226,"');")</f>
        <v>INSERT INTO `ex4play`.`videojuego`(`txnomvideojuego`,`felanzamiento`,`incategvideojuego`,`videojuego_consola`,`txurlinformacion`,`txgenerovideojuego`)VALUES('BlazeRush PSN','2014-10-29 00:00:00',1,1,'https://vandal.elespanol.com/juegos/ps3/blazerush-psn/31168','Velocidad');</v>
      </c>
    </row>
    <row r="226" spans="1:1" x14ac:dyDescent="0.25">
      <c r="A226" s="2" t="str">
        <f>+CONCATENATE("INSERT INTO `ex4play`.`videojuego`(`txnomvideojuego`,`felanzamiento`,`incategvideojuego`,`videojuego_consola`,`txurlinformacion`,`txgenerovideojuego`)VALUES('",Videojuegos!A227,"','",Videojuegos!G227,"',1,",Videojuegos!F227,",'",Videojuegos!E227,"','",Videojuegos!D227,"');")</f>
        <v>INSERT INTO `ex4play`.`videojuego`(`txnomvideojuego`,`felanzamiento`,`incategvideojuego`,`videojuego_consola`,`txurlinformacion`,`txgenerovideojuego`)VALUES('Blazing Angels 2: Secret Missions of WWII','2007-11-22 00:00:00',1,1,'https://vandal.elespanol.com/juegos/ps3/blazing-angels-2-secret-missions-of-wwii/7409','Acción');</v>
      </c>
    </row>
    <row r="227" spans="1:1" x14ac:dyDescent="0.25">
      <c r="A227" s="2" t="str">
        <f>+CONCATENATE("INSERT INTO `ex4play`.`videojuego`(`txnomvideojuego`,`felanzamiento`,`incategvideojuego`,`videojuego_consola`,`txurlinformacion`,`txgenerovideojuego`)VALUES('",Videojuegos!A228,"','",Videojuegos!G228,"',1,",Videojuegos!F228,",'",Videojuegos!E228,"','",Videojuegos!D228,"');")</f>
        <v>INSERT INTO `ex4play`.`videojuego`(`txnomvideojuego`,`felanzamiento`,`incategvideojuego`,`videojuego_consola`,`txurlinformacion`,`txgenerovideojuego`)VALUES('Blazing Angels Squadrons of WWII','2007-03-23 00:00:00',1,1,'https://vandal.elespanol.com/juegos/ps3/blazing-angels-squadrons-of-wwii-/6019','Acción');</v>
      </c>
    </row>
    <row r="228" spans="1:1" x14ac:dyDescent="0.25">
      <c r="A228" s="2" t="str">
        <f>+CONCATENATE("INSERT INTO `ex4play`.`videojuego`(`txnomvideojuego`,`felanzamiento`,`incategvideojuego`,`videojuego_consola`,`txurlinformacion`,`txgenerovideojuego`)VALUES('",Videojuegos!A229,"','",Videojuegos!G229,"',1,",Videojuegos!F229,",'",Videojuegos!E229,"','",Videojuegos!D229,"');")</f>
        <v>INSERT INTO `ex4play`.`videojuego`(`txnomvideojuego`,`felanzamiento`,`incategvideojuego`,`videojuego_consola`,`txurlinformacion`,`txgenerovideojuego`)VALUES('Bleach: Soul Resurrección','2011-09-30 00:00:00',1,1,'https://vandal.elespanol.com/juegos/ps3/bleach-soul-resurreccion/13564','Acción');</v>
      </c>
    </row>
    <row r="229" spans="1:1" x14ac:dyDescent="0.25">
      <c r="A229" s="2" t="str">
        <f>+CONCATENATE("INSERT INTO `ex4play`.`videojuego`(`txnomvideojuego`,`felanzamiento`,`incategvideojuego`,`videojuego_consola`,`txurlinformacion`,`txgenerovideojuego`)VALUES('",Videojuegos!A230,"','",Videojuegos!G230,"',1,",Videojuegos!F230,",'",Videojuegos!E230,"','",Videojuegos!D230,"');")</f>
        <v>INSERT INTO `ex4play`.`videojuego`(`txnomvideojuego`,`felanzamiento`,`incategvideojuego`,`videojuego_consola`,`txurlinformacion`,`txgenerovideojuego`)VALUES('Blitz: The League II','2008-10-24 00:00:00',1,1,'https://vandal.elespanol.com/juegos/ps3/blitz-the-league-ii/27847','Deportes');</v>
      </c>
    </row>
    <row r="230" spans="1:1" x14ac:dyDescent="0.25">
      <c r="A230" s="2" t="str">
        <f>+CONCATENATE("INSERT INTO `ex4play`.`videojuego`(`txnomvideojuego`,`felanzamiento`,`incategvideojuego`,`videojuego_consola`,`txurlinformacion`,`txgenerovideojuego`)VALUES('",Videojuegos!A231,"','",Videojuegos!G231,"',1,",Videojuegos!F231,",'",Videojuegos!E231,"','",Videojuegos!D231,"');")</f>
        <v>INSERT INTO `ex4play`.`videojuego`(`txnomvideojuego`,`felanzamiento`,`incategvideojuego`,`videojuego_consola`,`txurlinformacion`,`txgenerovideojuego`)VALUES('Blokus','2010-01-01 00:00:00',1,1,'https://vandal.elespanol.com/juegos/ps3/blokus/13602','Puzle / PS Network');</v>
      </c>
    </row>
    <row r="231" spans="1:1" x14ac:dyDescent="0.25">
      <c r="A231" s="2" t="str">
        <f>+CONCATENATE("INSERT INTO `ex4play`.`videojuego`(`txnomvideojuego`,`felanzamiento`,`incategvideojuego`,`videojuego_consola`,`txurlinformacion`,`txgenerovideojuego`)VALUES('",Videojuegos!A232,"','",Videojuegos!G232,"',1,",Videojuegos!F232,",'",Videojuegos!E232,"','",Videojuegos!D232,"');")</f>
        <v>INSERT INTO `ex4play`.`videojuego`(`txnomvideojuego`,`felanzamiento`,`incategvideojuego`,`videojuego_consola`,`txurlinformacion`,`txgenerovideojuego`)VALUES('Blood Drive','2010-01-01 00:00:00',1,1,'https://vandal.elespanol.com/juegos/ps3/blood-drive/13171','Acción / Velocidad');</v>
      </c>
    </row>
    <row r="232" spans="1:1" x14ac:dyDescent="0.25">
      <c r="A232" s="2" t="str">
        <f>+CONCATENATE("INSERT INTO `ex4play`.`videojuego`(`txnomvideojuego`,`felanzamiento`,`incategvideojuego`,`videojuego_consola`,`txurlinformacion`,`txgenerovideojuego`)VALUES('",Videojuegos!A233,"','",Videojuegos!G233,"',1,",Videojuegos!F233,",'",Videojuegos!E233,"','",Videojuegos!D233,"');")</f>
        <v>INSERT INTO `ex4play`.`videojuego`(`txnomvideojuego`,`felanzamiento`,`incategvideojuego`,`videojuego_consola`,`txurlinformacion`,`txgenerovideojuego`)VALUES('Blood Knights PSN','2013-11-13 00:00:00',1,1,'https://vandal.elespanol.com/juegos/ps3/blood-knights-psn/16447','Acción / PS Network');</v>
      </c>
    </row>
    <row r="233" spans="1:1" x14ac:dyDescent="0.25">
      <c r="A233" s="2" t="str">
        <f>+CONCATENATE("INSERT INTO `ex4play`.`videojuego`(`txnomvideojuego`,`felanzamiento`,`incategvideojuego`,`videojuego_consola`,`txurlinformacion`,`txgenerovideojuego`)VALUES('",Videojuegos!A234,"','",Videojuegos!G234,"',1,",Videojuegos!F234,",'",Videojuegos!E234,"','",Videojuegos!D234,"');")</f>
        <v>INSERT INTO `ex4play`.`videojuego`(`txnomvideojuego`,`felanzamiento`,`incategvideojuego`,`videojuego_consola`,`txurlinformacion`,`txgenerovideojuego`)VALUES('Bloodbath','2014-06-26 00:00:00',1,1,'https://vandal.elespanol.com/juegos/ps3/bloodbath/12395','Acción / Lucha');</v>
      </c>
    </row>
    <row r="234" spans="1:1" x14ac:dyDescent="0.25">
      <c r="A234" s="2" t="str">
        <f>+CONCATENATE("INSERT INTO `ex4play`.`videojuego`(`txnomvideojuego`,`felanzamiento`,`incategvideojuego`,`videojuego_consola`,`txurlinformacion`,`txgenerovideojuego`)VALUES('",Videojuegos!A235,"','",Videojuegos!G235,"',1,",Videojuegos!F235,",'",Videojuegos!E235,"','",Videojuegos!D235,"');")</f>
        <v>INSERT INTO `ex4play`.`videojuego`(`txnomvideojuego`,`felanzamiento`,`incategvideojuego`,`videojuego_consola`,`txurlinformacion`,`txgenerovideojuego`)VALUES('BloodRayne: Betrayal PSN','2011-09-06 00:00:00',1,1,'https://vandal.elespanol.com/juegos/ps3/bloodrayne-betrayal-psn/14224','Acción / PS Network');</v>
      </c>
    </row>
    <row r="235" spans="1:1" x14ac:dyDescent="0.25">
      <c r="A235" s="2" t="str">
        <f>+CONCATENATE("INSERT INTO `ex4play`.`videojuego`(`txnomvideojuego`,`felanzamiento`,`incategvideojuego`,`videojuego_consola`,`txurlinformacion`,`txgenerovideojuego`)VALUES('",Videojuegos!A236,"','",Videojuegos!G236,"',1,",Videojuegos!F236,",'",Videojuegos!E236,"','",Videojuegos!D236,"');")</f>
        <v>INSERT INTO `ex4play`.`videojuego`(`txnomvideojuego`,`felanzamiento`,`incategvideojuego`,`videojuego_consola`,`txurlinformacion`,`txgenerovideojuego`)VALUES('Blue Toad Murder Files PSN','2009-12-17 00:00:00',1,1,'https://vandal.elespanol.com/juegos/ps3/blue-toad-murder-files-psn/11106','Aventura');</v>
      </c>
    </row>
    <row r="236" spans="1:1" x14ac:dyDescent="0.25">
      <c r="A236" s="2" t="str">
        <f>+CONCATENATE("INSERT INTO `ex4play`.`videojuego`(`txnomvideojuego`,`felanzamiento`,`incategvideojuego`,`videojuego_consola`,`txurlinformacion`,`txgenerovideojuego`)VALUES('",Videojuegos!A237,"','",Videojuegos!G237,"',1,",Videojuegos!F237,",'",Videojuegos!E237,"','",Videojuegos!D237,"');")</f>
        <v>INSERT INTO `ex4play`.`videojuego`(`txnomvideojuego`,`felanzamiento`,`incategvideojuego`,`videojuego_consola`,`txurlinformacion`,`txgenerovideojuego`)VALUES('Blur','2010-05-28 00:00:00',1,1,'https://vandal.elespanol.com/juegos/ps3/blur/10573','Velocidad');</v>
      </c>
    </row>
    <row r="237" spans="1:1" x14ac:dyDescent="0.25">
      <c r="A237" s="2" t="str">
        <f>+CONCATENATE("INSERT INTO `ex4play`.`videojuego`(`txnomvideojuego`,`felanzamiento`,`incategvideojuego`,`videojuego_consola`,`txurlinformacion`,`txgenerovideojuego`)VALUES('",Videojuegos!A238,"','",Videojuegos!G238,"',1,",Videojuegos!F238,",'",Videojuegos!E238,"','",Videojuegos!D238,"');")</f>
        <v>INSERT INTO `ex4play`.`videojuego`(`txnomvideojuego`,`felanzamiento`,`incategvideojuego`,`videojuego_consola`,`txurlinformacion`,`txgenerovideojuego`)VALUES('Bob Esponja la venganza de Plankton','2013-10-11 00:00:00',1,1,'https://vandal.elespanol.com/juegos/ps3/bob-esponja-la-venganza-de-plankton/21729','Acción');</v>
      </c>
    </row>
    <row r="238" spans="1:1" x14ac:dyDescent="0.25">
      <c r="A238" s="2" t="str">
        <f>+CONCATENATE("INSERT INTO `ex4play`.`videojuego`(`txnomvideojuego`,`felanzamiento`,`incategvideojuego`,`videojuego_consola`,`txurlinformacion`,`txgenerovideojuego`)VALUES('",Videojuegos!A239,"','",Videojuegos!G239,"',1,",Videojuegos!F239,",'",Videojuegos!E239,"','",Videojuegos!D239,"');")</f>
        <v>INSERT INTO `ex4play`.`videojuego`(`txnomvideojuego`,`felanzamiento`,`incategvideojuego`,`videojuego_consola`,`txurlinformacion`,`txgenerovideojuego`)VALUES('Bodycount','2011-09-02 00:00:00',1,1,'https://vandal.elespanol.com/juegos/ps3/bodycount/12173','Acción');</v>
      </c>
    </row>
    <row r="239" spans="1:1" x14ac:dyDescent="0.25">
      <c r="A239" s="2" t="str">
        <f>+CONCATENATE("INSERT INTO `ex4play`.`videojuego`(`txnomvideojuego`,`felanzamiento`,`incategvideojuego`,`videojuego_consola`,`txurlinformacion`,`txgenerovideojuego`)VALUES('",Videojuegos!A240,"','",Videojuegos!G240,"',1,",Videojuegos!F240,",'",Videojuegos!E240,"','",Videojuegos!D240,"');")</f>
        <v>INSERT INTO `ex4play`.`videojuego`(`txnomvideojuego`,`felanzamiento`,`incategvideojuego`,`videojuego_consola`,`txurlinformacion`,`txgenerovideojuego`)VALUES('Bolt','2009-02-13 00:00:00',1,1,'https://vandal.elespanol.com/juegos/ps3/bolt/9053','Acción / Aventura');</v>
      </c>
    </row>
    <row r="240" spans="1:1" x14ac:dyDescent="0.25">
      <c r="A240" s="2" t="str">
        <f>+CONCATENATE("INSERT INTO `ex4play`.`videojuego`(`txnomvideojuego`,`felanzamiento`,`incategvideojuego`,`videojuego_consola`,`txurlinformacion`,`txgenerovideojuego`)VALUES('",Videojuegos!A241,"','",Videojuegos!G241,"',1,",Videojuegos!F241,",'",Videojuegos!E241,"','",Videojuegos!D241,"');")</f>
        <v>INSERT INTO `ex4play`.`videojuego`(`txnomvideojuego`,`felanzamiento`,`incategvideojuego`,`videojuego_consola`,`txurlinformacion`,`txgenerovideojuego`)VALUES('Bomberman Live: Battlefest PSN','2009-01-01 00:00:00',1,1,'https://vandal.elespanol.com/juegos/ps3/bomberman-live-battlefest-psn/11339','Acción / PS Network');</v>
      </c>
    </row>
    <row r="241" spans="1:1" x14ac:dyDescent="0.25">
      <c r="A241" s="2" t="str">
        <f>+CONCATENATE("INSERT INTO `ex4play`.`videojuego`(`txnomvideojuego`,`felanzamiento`,`incategvideojuego`,`videojuego_consola`,`txurlinformacion`,`txgenerovideojuego`)VALUES('",Videojuegos!A242,"','",Videojuegos!G242,"',1,",Videojuegos!F242,",'",Videojuegos!E242,"','",Videojuegos!D242,"');")</f>
        <v>INSERT INTO `ex4play`.`videojuego`(`txnomvideojuego`,`felanzamiento`,`incategvideojuego`,`videojuego_consola`,`txurlinformacion`,`txgenerovideojuego`)VALUES('Bomberman Ultra PSN','2009-09-17 00:00:00',1,1,'https://vandal.elespanol.com/juegos/ps3/bomberman-ultra-psn/9544','Acción / Puzle / PS Network');</v>
      </c>
    </row>
    <row r="242" spans="1:1" x14ac:dyDescent="0.25">
      <c r="A242" s="2" t="str">
        <f>+CONCATENATE("INSERT INTO `ex4play`.`videojuego`(`txnomvideojuego`,`felanzamiento`,`incategvideojuego`,`videojuego_consola`,`txurlinformacion`,`txgenerovideojuego`)VALUES('",Videojuegos!A243,"','",Videojuegos!G243,"',1,",Videojuegos!F243,",'",Videojuegos!E243,"','",Videojuegos!D243,"');")</f>
        <v>INSERT INTO `ex4play`.`videojuego`(`txnomvideojuego`,`felanzamiento`,`incategvideojuego`,`videojuego_consola`,`txurlinformacion`,`txgenerovideojuego`)VALUES('Borderlands','2009-10-23 00:00:00',1,1,'https://vandal.elespanol.com/juegos/ps3/borderlands/7682','Acción / Shooter / Rol');</v>
      </c>
    </row>
    <row r="243" spans="1:1" x14ac:dyDescent="0.25">
      <c r="A243" s="2" t="str">
        <f>+CONCATENATE("INSERT INTO `ex4play`.`videojuego`(`txnomvideojuego`,`felanzamiento`,`incategvideojuego`,`videojuego_consola`,`txurlinformacion`,`txgenerovideojuego`)VALUES('",Videojuegos!A244,"','",Videojuegos!G244,"',1,",Videojuegos!F244,",'",Videojuegos!E244,"','",Videojuegos!D244,"');")</f>
        <v>INSERT INTO `ex4play`.`videojuego`(`txnomvideojuego`,`felanzamiento`,`incategvideojuego`,`videojuego_consola`,`txurlinformacion`,`txgenerovideojuego`)VALUES('Borderlands 2','2012-09-21 00:00:00',1,1,'https://vandal.elespanol.com/juegos/ps3/borderlands-2/14638','Acción');</v>
      </c>
    </row>
    <row r="244" spans="1:1" x14ac:dyDescent="0.25">
      <c r="A244" s="2" t="str">
        <f>+CONCATENATE("INSERT INTO `ex4play`.`videojuego`(`txnomvideojuego`,`felanzamiento`,`incategvideojuego`,`videojuego_consola`,`txurlinformacion`,`txgenerovideojuego`)VALUES('",Videojuegos!A245,"','",Videojuegos!G245,"',1,",Videojuegos!F245,",'",Videojuegos!E245,"','",Videojuegos!D245,"');")</f>
        <v>INSERT INTO `ex4play`.`videojuego`(`txnomvideojuego`,`felanzamiento`,`incategvideojuego`,`videojuego_consola`,`txurlinformacion`,`txgenerovideojuego`)VALUES('Borderlands: The Pre-Sequel','2014-10-17 00:00:00',1,1,'https://vandal.elespanol.com/juegos/ps3/borderlands-the-presequel/23985','Acción / Rol');</v>
      </c>
    </row>
    <row r="245" spans="1:1" x14ac:dyDescent="0.25">
      <c r="A245" s="2" t="str">
        <f>+CONCATENATE("INSERT INTO `ex4play`.`videojuego`(`txnomvideojuego`,`felanzamiento`,`incategvideojuego`,`videojuego_consola`,`txurlinformacion`,`txgenerovideojuego`)VALUES('",Videojuegos!A246,"','",Videojuegos!G246,"',1,",Videojuegos!F246,",'",Videojuegos!E246,"','",Videojuegos!D246,"');")</f>
        <v>INSERT INTO `ex4play`.`videojuego`(`txnomvideojuego`,`felanzamiento`,`incategvideojuego`,`videojuego_consola`,`txurlinformacion`,`txgenerovideojuego`)VALUES('Bound by Flame','2014-05-09 00:00:00',1,1,'https://vandal.elespanol.com/juegos/ps3/bound-by-flame/22120','Acción / Rol');</v>
      </c>
    </row>
    <row r="246" spans="1:1" x14ac:dyDescent="0.25">
      <c r="A246" s="2" t="str">
        <f>+CONCATENATE("INSERT INTO `ex4play`.`videojuego`(`txnomvideojuego`,`felanzamiento`,`incategvideojuego`,`videojuego_consola`,`txurlinformacion`,`txgenerovideojuego`)VALUES('",Videojuegos!A247,"','",Videojuegos!G247,"',1,",Videojuegos!F247,",'",Videojuegos!E247,"','",Videojuegos!D247,"');")</f>
        <v>INSERT INTO `ex4play`.`videojuego`(`txnomvideojuego`,`felanzamiento`,`incategvideojuego`,`videojuego_consola`,`txurlinformacion`,`txgenerovideojuego`)VALUES('Braid PSN','2009-12-17 00:00:00',1,1,'https://vandal.elespanol.com/juegos/ps3/braid-psn/11180','Plataformas / Puzle / PS Network');</v>
      </c>
    </row>
    <row r="247" spans="1:1" x14ac:dyDescent="0.25">
      <c r="A247" s="2" t="str">
        <f>+CONCATENATE("INSERT INTO `ex4play`.`videojuego`(`txnomvideojuego`,`felanzamiento`,`incategvideojuego`,`videojuego_consola`,`txurlinformacion`,`txgenerovideojuego`)VALUES('",Videojuegos!A248,"','",Videojuegos!G248,"',1,",Videojuegos!F248,",'",Videojuegos!E248,"','",Videojuegos!D248,"');")</f>
        <v>INSERT INTO `ex4play`.`videojuego`(`txnomvideojuego`,`felanzamiento`,`incategvideojuego`,`videojuego_consola`,`txurlinformacion`,`txgenerovideojuego`)VALUES('Brain Challenge','2008-12-05 00:00:00',1,1,'https://vandal.elespanol.com/juegos/ps3/brain-challenge/29263','Puzle');</v>
      </c>
    </row>
    <row r="248" spans="1:1" x14ac:dyDescent="0.25">
      <c r="A248" s="2" t="str">
        <f>+CONCATENATE("INSERT INTO `ex4play`.`videojuego`(`txnomvideojuego`,`felanzamiento`,`incategvideojuego`,`videojuego_consola`,`txurlinformacion`,`txgenerovideojuego`)VALUES('",Videojuegos!A249,"','",Videojuegos!G249,"',1,",Videojuegos!F249,",'",Videojuegos!E249,"','",Videojuegos!D249,"');")</f>
        <v>INSERT INTO `ex4play`.`videojuego`(`txnomvideojuego`,`felanzamiento`,`incategvideojuego`,`videojuego_consola`,`txurlinformacion`,`txgenerovideojuego`)VALUES('Brave: El Videojuego','2012-09-06 00:00:00',1,1,'https://vandal.elespanol.com/juegos/ps3/brave-el-videojuego/15716','Aventura');</v>
      </c>
    </row>
    <row r="249" spans="1:1" x14ac:dyDescent="0.25">
      <c r="A249" s="2" t="str">
        <f>+CONCATENATE("INSERT INTO `ex4play`.`videojuego`(`txnomvideojuego`,`felanzamiento`,`incategvideojuego`,`videojuego_consola`,`txurlinformacion`,`txgenerovideojuego`)VALUES('",Videojuegos!A250,"','",Videojuegos!G250,"',1,",Videojuegos!F250,",'",Videojuegos!E250,"','",Videojuegos!D250,"');")</f>
        <v>INSERT INTO `ex4play`.`videojuego`(`txnomvideojuego`,`felanzamiento`,`incategvideojuego`,`videojuego_consola`,`txurlinformacion`,`txgenerovideojuego`)VALUES('Brink','2011-05-13 00:00:00',1,1,'https://vandal.elespanol.com/juegos/ps3/brink/10776','Acción');</v>
      </c>
    </row>
    <row r="250" spans="1:1" x14ac:dyDescent="0.25">
      <c r="A250" s="2" t="str">
        <f>+CONCATENATE("INSERT INTO `ex4play`.`videojuego`(`txnomvideojuego`,`felanzamiento`,`incategvideojuego`,`videojuego_consola`,`txurlinformacion`,`txgenerovideojuego`)VALUES('",Videojuegos!A251,"','",Videojuegos!G251,"',1,",Videojuegos!F251,",'",Videojuegos!E251,"','",Videojuegos!D251,"');")</f>
        <v>INSERT INTO `ex4play`.`videojuego`(`txnomvideojuego`,`felanzamiento`,`incategvideojuego`,`videojuego_consola`,`txurlinformacion`,`txgenerovideojuego`)VALUES('Brothers in Arms: Hell`s Highway','2008-09-26 00:00:00',1,1,'https://vandal.elespanol.com/juegos/ps3/brothers-in-arms-hells-highway/5070','Acción');</v>
      </c>
    </row>
    <row r="251" spans="1:1" x14ac:dyDescent="0.25">
      <c r="A251" s="2" t="str">
        <f>+CONCATENATE("INSERT INTO `ex4play`.`videojuego`(`txnomvideojuego`,`felanzamiento`,`incategvideojuego`,`videojuego_consola`,`txurlinformacion`,`txgenerovideojuego`)VALUES('",Videojuegos!A252,"','",Videojuegos!G252,"',1,",Videojuegos!F252,",'",Videojuegos!E252,"','",Videojuegos!D252,"');")</f>
        <v>INSERT INTO `ex4play`.`videojuego`(`txnomvideojuego`,`felanzamiento`,`incategvideojuego`,`videojuego_consola`,`txurlinformacion`,`txgenerovideojuego`)VALUES('Brothers: A Tale of Two Sons PSN','2013-09-04 00:00:00',1,1,'https://vandal.elespanol.com/juegos/ps3/brothers-a-tale-of-two-sons-psn/16831','Aventura / PS Network');</v>
      </c>
    </row>
    <row r="252" spans="1:1" x14ac:dyDescent="0.25">
      <c r="A252" s="2" t="str">
        <f>+CONCATENATE("INSERT INTO `ex4play`.`videojuego`(`txnomvideojuego`,`felanzamiento`,`incategvideojuego`,`videojuego_consola`,`txurlinformacion`,`txgenerovideojuego`)VALUES('",Videojuegos!A253,"','",Videojuegos!G253,"',1,",Videojuegos!F253,",'",Videojuegos!E253,"','",Videojuegos!D253,"');")</f>
        <v>INSERT INTO `ex4play`.`videojuego`(`txnomvideojuego`,`felanzamiento`,`incategvideojuego`,`videojuego_consola`,`txurlinformacion`,`txgenerovideojuego`)VALUES('Brunswick Pro Bowling','2011-04-07 00:00:00',1,1,'https://vandal.elespanol.com/juegos/ps3/brunswick-pro-bowling/13981','Deportes');</v>
      </c>
    </row>
    <row r="253" spans="1:1" x14ac:dyDescent="0.25">
      <c r="A253" s="2" t="str">
        <f>+CONCATENATE("INSERT INTO `ex4play`.`videojuego`(`txnomvideojuego`,`felanzamiento`,`incategvideojuego`,`videojuego_consola`,`txurlinformacion`,`txgenerovideojuego`)VALUES('",Videojuegos!A254,"','",Videojuegos!G254,"',1,",Videojuegos!F254,",'",Videojuegos!E254,"','",Videojuegos!D254,"');")</f>
        <v>INSERT INTO `ex4play`.`videojuego`(`txnomvideojuego`,`felanzamiento`,`incategvideojuego`,`videojuego_consola`,`txurlinformacion`,`txgenerovideojuego`)VALUES('Brütal Legend','2009-10-16 00:00:00',1,1,'https://vandal.elespanol.com/juegos/ps3/brtal-legend/7967','Aventura');</v>
      </c>
    </row>
    <row r="254" spans="1:1" x14ac:dyDescent="0.25">
      <c r="A254" s="2" t="str">
        <f>+CONCATENATE("INSERT INTO `ex4play`.`videojuego`(`txnomvideojuego`,`felanzamiento`,`incategvideojuego`,`videojuego_consola`,`txurlinformacion`,`txgenerovideojuego`)VALUES('",Videojuegos!A255,"','",Videojuegos!G255,"',1,",Videojuegos!F255,",'",Videojuegos!E255,"','",Videojuegos!D255,"');")</f>
        <v>INSERT INTO `ex4play`.`videojuego`(`txnomvideojuego`,`felanzamiento`,`incategvideojuego`,`videojuego_consola`,`txurlinformacion`,`txgenerovideojuego`)VALUES('Bulletstorm','2011-02-25 00:00:00',1,1,'https://vandal.elespanol.com/juegos/ps3/bulletstorm/12360','Acción');</v>
      </c>
    </row>
    <row r="255" spans="1:1" x14ac:dyDescent="0.25">
      <c r="A255" s="2" t="str">
        <f>+CONCATENATE("INSERT INTO `ex4play`.`videojuego`(`txnomvideojuego`,`felanzamiento`,`incategvideojuego`,`videojuego_consola`,`txurlinformacion`,`txgenerovideojuego`)VALUES('",Videojuegos!A256,"','",Videojuegos!G256,"',1,",Videojuegos!F256,",'",Videojuegos!E256,"','",Videojuegos!D256,"');")</f>
        <v>INSERT INTO `ex4play`.`videojuego`(`txnomvideojuego`,`felanzamiento`,`incategvideojuego`,`videojuego_consola`,`txurlinformacion`,`txgenerovideojuego`)VALUES('BurgerTime World Tour PSN','2012-03-28 00:00:00',1,1,'https://vandal.elespanol.com/juegos/ps3/burgertime-world-tour-psn/24369','Acción');</v>
      </c>
    </row>
    <row r="256" spans="1:1" x14ac:dyDescent="0.25">
      <c r="A256" s="2" t="str">
        <f>+CONCATENATE("INSERT INTO `ex4play`.`videojuego`(`txnomvideojuego`,`felanzamiento`,`incategvideojuego`,`videojuego_consola`,`txurlinformacion`,`txgenerovideojuego`)VALUES('",Videojuegos!A257,"','",Videojuegos!G257,"',1,",Videojuegos!F257,",'",Videojuegos!E257,"','",Videojuegos!D257,"');")</f>
        <v>INSERT INTO `ex4play`.`videojuego`(`txnomvideojuego`,`felanzamiento`,`incategvideojuego`,`videojuego_consola`,`txurlinformacion`,`txgenerovideojuego`)VALUES('Burn Zombie Burn PSN','2009-03-26 00:00:00',1,1,'https://vandal.elespanol.com/juegos/ps3/burn-zombie-burn-psn/9664','Acción / PS Network');</v>
      </c>
    </row>
    <row r="257" spans="1:1" x14ac:dyDescent="0.25">
      <c r="A257" s="2" t="str">
        <f>+CONCATENATE("INSERT INTO `ex4play`.`videojuego`(`txnomvideojuego`,`felanzamiento`,`incategvideojuego`,`videojuego_consola`,`txurlinformacion`,`txgenerovideojuego`)VALUES('",Videojuegos!A258,"','",Videojuegos!G258,"',1,",Videojuegos!F258,",'",Videojuegos!E258,"','",Videojuegos!D258,"');")</f>
        <v>INSERT INTO `ex4play`.`videojuego`(`txnomvideojuego`,`felanzamiento`,`incategvideojuego`,`videojuego_consola`,`txurlinformacion`,`txgenerovideojuego`)VALUES('Burnout Crash! PSN','2011-09-20 00:00:00',1,1,'https://vandal.elespanol.com/juegos/ps3/burnout-crash-psn/14282','Acción / Velocidad');</v>
      </c>
    </row>
    <row r="258" spans="1:1" x14ac:dyDescent="0.25">
      <c r="A258" s="2" t="str">
        <f>+CONCATENATE("INSERT INTO `ex4play`.`videojuego`(`txnomvideojuego`,`felanzamiento`,`incategvideojuego`,`videojuego_consola`,`txurlinformacion`,`txgenerovideojuego`)VALUES('",Videojuegos!A259,"','",Videojuegos!G259,"',1,",Videojuegos!F259,",'",Videojuegos!E259,"','",Videojuegos!D259,"');")</f>
        <v>INSERT INTO `ex4play`.`videojuego`(`txnomvideojuego`,`felanzamiento`,`incategvideojuego`,`videojuego_consola`,`txurlinformacion`,`txgenerovideojuego`)VALUES('Burnout Paradise','2008-01-30 00:00:00',1,1,'https://vandal.elespanol.com/juegos/ps3/burnout-paradise/6060','Velocidad');</v>
      </c>
    </row>
    <row r="259" spans="1:1" x14ac:dyDescent="0.25">
      <c r="A259" s="2" t="str">
        <f>+CONCATENATE("INSERT INTO `ex4play`.`videojuego`(`txnomvideojuego`,`felanzamiento`,`incategvideojuego`,`videojuego_consola`,`txurlinformacion`,`txgenerovideojuego`)VALUES('",Videojuegos!A260,"','",Videojuegos!G260,"',1,",Videojuegos!F260,",'",Videojuegos!E260,"','",Videojuegos!D260,"');")</f>
        <v>INSERT INTO `ex4play`.`videojuego`(`txnomvideojuego`,`felanzamiento`,`incategvideojuego`,`videojuego_consola`,`txurlinformacion`,`txgenerovideojuego`)VALUES('Bust A Groove PSN','2007-10-18 00:00:00',1,1,'https://vandal.elespanol.com/juegos/ps3/bust-a-groove-psn/7952','Puzle / PS Network');</v>
      </c>
    </row>
    <row r="260" spans="1:1" x14ac:dyDescent="0.25">
      <c r="A260" s="2" t="str">
        <f>+CONCATENATE("INSERT INTO `ex4play`.`videojuego`(`txnomvideojuego`,`felanzamiento`,`incategvideojuego`,`videojuego_consola`,`txurlinformacion`,`txgenerovideojuego`)VALUES('",Videojuegos!A261,"','",Videojuegos!G261,"',1,",Videojuegos!F261,",'",Videojuegos!E261,"','",Videojuegos!D261,"');")</f>
        <v>INSERT INTO `ex4play`.`videojuego`(`txnomvideojuego`,`felanzamiento`,`incategvideojuego`,`videojuego_consola`,`txurlinformacion`,`txgenerovideojuego`)VALUES('Buzz! Junior Robot Mania PSN','2009-05-14 00:00:00',1,1,'https://vandal.elespanol.com/juegos/ps3/buzz-junior-robot-mania-psn/10696','Puzle / PS Network');</v>
      </c>
    </row>
    <row r="261" spans="1:1" x14ac:dyDescent="0.25">
      <c r="A261" s="2" t="str">
        <f>+CONCATENATE("INSERT INTO `ex4play`.`videojuego`(`txnomvideojuego`,`felanzamiento`,`incategvideojuego`,`videojuego_consola`,`txurlinformacion`,`txgenerovideojuego`)VALUES('",Videojuegos!A262,"','",Videojuegos!G262,"',1,",Videojuegos!F262,",'",Videojuegos!E262,"','",Videojuegos!D262,"');")</f>
        <v>INSERT INTO `ex4play`.`videojuego`(`txnomvideojuego`,`felanzamiento`,`incategvideojuego`,`videojuego_consola`,`txurlinformacion`,`txgenerovideojuego`)VALUES('Buzz! Junior: Dino Den','2009-01-01 00:00:00',1,1,'https://vandal.elespanol.com/juegos/ps3/buzz-junior-dino-den/28456','Otros');</v>
      </c>
    </row>
    <row r="262" spans="1:1" x14ac:dyDescent="0.25">
      <c r="A262" s="2" t="str">
        <f>+CONCATENATE("INSERT INTO `ex4play`.`videojuego`(`txnomvideojuego`,`felanzamiento`,`incategvideojuego`,`videojuego_consola`,`txurlinformacion`,`txgenerovideojuego`)VALUES('",Videojuegos!A263,"','",Videojuegos!G263,"',1,",Videojuegos!F263,",'",Videojuegos!E263,"','",Videojuegos!D263,"');")</f>
        <v>INSERT INTO `ex4play`.`videojuego`(`txnomvideojuego`,`felanzamiento`,`incategvideojuego`,`videojuego_consola`,`txurlinformacion`,`txgenerovideojuego`)VALUES('Buzz! Junior: Monster Rally','2009-01-01 00:00:00',1,1,'https://vandal.elespanol.com/juegos/ps3/buzz-junior-monster-rally/28663','Musical');</v>
      </c>
    </row>
    <row r="263" spans="1:1" x14ac:dyDescent="0.25">
      <c r="A263" s="2" t="str">
        <f>+CONCATENATE("INSERT INTO `ex4play`.`videojuego`(`txnomvideojuego`,`felanzamiento`,`incategvideojuego`,`videojuego_consola`,`txurlinformacion`,`txgenerovideojuego`)VALUES('",Videojuegos!A264,"','",Videojuegos!G264,"',1,",Videojuegos!F264,",'",Videojuegos!E264,"','",Videojuegos!D264,"');")</f>
        <v>INSERT INTO `ex4play`.`videojuego`(`txnomvideojuego`,`felanzamiento`,`incategvideojuego`,`videojuego_consola`,`txurlinformacion`,`txgenerovideojuego`)VALUES('Buzz! Quiz TV','2008-07-04 00:00:00',1,1,'https://vandal.elespanol.com/juegos/ps3/buzz-quiz-tv/7732','Puzle / Otros');</v>
      </c>
    </row>
    <row r="264" spans="1:1" x14ac:dyDescent="0.25">
      <c r="A264" s="2" t="str">
        <f>+CONCATENATE("INSERT INTO `ex4play`.`videojuego`(`txnomvideojuego`,`felanzamiento`,`incategvideojuego`,`videojuego_consola`,`txurlinformacion`,`txgenerovideojuego`)VALUES('",Videojuegos!A265,"','",Videojuegos!G265,"',1,",Videojuegos!F265,",'",Videojuegos!E265,"','",Videojuegos!D265,"');")</f>
        <v>INSERT INTO `ex4play`.`videojuego`(`txnomvideojuego`,`felanzamiento`,`incategvideojuego`,`videojuego_consola`,`txurlinformacion`,`txgenerovideojuego`)VALUES('Buzz! Quiz TV Special Edition','2008-10-31 00:00:00',1,1,'https://vandal.elespanol.com/juegos/ps3/buzz-quiz-tv-special-edition/8359','Puzle / Otros');</v>
      </c>
    </row>
    <row r="265" spans="1:1" x14ac:dyDescent="0.25">
      <c r="A265" s="2" t="str">
        <f>+CONCATENATE("INSERT INTO `ex4play`.`videojuego`(`txnomvideojuego`,`felanzamiento`,`incategvideojuego`,`videojuego_consola`,`txurlinformacion`,`txgenerovideojuego`)VALUES('",Videojuegos!A266,"','",Videojuegos!G266,"',1,",Videojuegos!F266,",'",Videojuegos!E266,"','",Videojuegos!D266,"');")</f>
        <v>INSERT INTO `ex4play`.`videojuego`(`txnomvideojuego`,`felanzamiento`,`incategvideojuego`,`videojuego_consola`,`txurlinformacion`,`txgenerovideojuego`)VALUES('Buzz! Quiz World','2009-01-01 00:00:00',1,1,'https://vandal.elespanol.com/juegos/ps3/buzz-quiz-world/11255','Puzle');</v>
      </c>
    </row>
    <row r="266" spans="1:1" x14ac:dyDescent="0.25">
      <c r="A266" s="2" t="str">
        <f>+CONCATENATE("INSERT INTO `ex4play`.`videojuego`(`txnomvideojuego`,`felanzamiento`,`incategvideojuego`,`videojuego_consola`,`txurlinformacion`,`txgenerovideojuego`)VALUES('",Videojuegos!A267,"','",Videojuegos!G267,"',1,",Videojuegos!F267,",'",Videojuegos!E267,"','",Videojuegos!D267,"');")</f>
        <v>INSERT INTO `ex4play`.`videojuego`(`txnomvideojuego`,`felanzamiento`,`incategvideojuego`,`videojuego_consola`,`txurlinformacion`,`txgenerovideojuego`)VALUES('Buzz: ¿Conoces tu país?','2009-03-26 00:00:00',1,1,'https://vandal.elespanol.com/juegos/ps3/buzz-conoces-tu-pais/10356','Otros');</v>
      </c>
    </row>
    <row r="267" spans="1:1" x14ac:dyDescent="0.25">
      <c r="A267" s="2" t="str">
        <f>+CONCATENATE("INSERT INTO `ex4play`.`videojuego`(`txnomvideojuego`,`felanzamiento`,`incategvideojuego`,`videojuego_consola`,`txurlinformacion`,`txgenerovideojuego`)VALUES('",Videojuegos!A268,"','",Videojuegos!G268,"',1,",Videojuegos!F268,",'",Videojuegos!E268,"','",Videojuegos!D268,"');")</f>
        <v>INSERT INTO `ex4play`.`videojuego`(`txnomvideojuego`,`felanzamiento`,`incategvideojuego`,`videojuego_consola`,`txurlinformacion`,`txgenerovideojuego`)VALUES('Buzz: The Ultimate Music Quiz','2010-01-01 00:00:00',1,1,'https://vandal.elespanol.com/juegos/ps3/buzz-the-ultimate-music-quiz/12688','Musical / Otros');</v>
      </c>
    </row>
    <row r="268" spans="1:1" x14ac:dyDescent="0.25">
      <c r="A268" s="2" t="str">
        <f>+CONCATENATE("INSERT INTO `ex4play`.`videojuego`(`txnomvideojuego`,`felanzamiento`,`incategvideojuego`,`videojuego_consola`,`txurlinformacion`,`txgenerovideojuego`)VALUES('",Videojuegos!A269,"','",Videojuegos!G269,"',1,",Videojuegos!F269,",'",Videojuegos!E269,"','",Videojuegos!D269,"');")</f>
        <v>INSERT INTO `ex4play`.`videojuego`(`txnomvideojuego`,`felanzamiento`,`incategvideojuego`,`videojuego_consola`,`txurlinformacion`,`txgenerovideojuego`)VALUES('Cabela`s Adventure Camp','2012-09-04 00:00:00',1,1,'https://vandal.elespanol.com/juegos/ps3/cabelas-adventure-camp/28252','Acción');</v>
      </c>
    </row>
    <row r="269" spans="1:1" x14ac:dyDescent="0.25">
      <c r="A269" s="2" t="str">
        <f>+CONCATENATE("INSERT INTO `ex4play`.`videojuego`(`txnomvideojuego`,`felanzamiento`,`incategvideojuego`,`videojuego_consola`,`txurlinformacion`,`txgenerovideojuego`)VALUES('",Videojuegos!A270,"','",Videojuegos!G270,"',1,",Videojuegos!F270,",'",Videojuegos!E270,"','",Videojuegos!D270,"');")</f>
        <v>INSERT INTO `ex4play`.`videojuego`(`txnomvideojuego`,`felanzamiento`,`incategvideojuego`,`videojuego_consola`,`txurlinformacion`,`txgenerovideojuego`)VALUES('Cabela`s African Adventures','2013-10-16 00:00:00',1,1,'https://vandal.elespanol.com/juegos/ps3/cabelas-african-adventures/27865','Acción');</v>
      </c>
    </row>
    <row r="270" spans="1:1" x14ac:dyDescent="0.25">
      <c r="A270" s="2" t="str">
        <f>+CONCATENATE("INSERT INTO `ex4play`.`videojuego`(`txnomvideojuego`,`felanzamiento`,`incategvideojuego`,`videojuego_consola`,`txurlinformacion`,`txgenerovideojuego`)VALUES('",Videojuegos!A271,"','",Videojuegos!G271,"',1,",Videojuegos!F271,",'",Videojuegos!E271,"','",Videojuegos!D271,"');")</f>
        <v>INSERT INTO `ex4play`.`videojuego`(`txnomvideojuego`,`felanzamiento`,`incategvideojuego`,`videojuego_consola`,`txurlinformacion`,`txgenerovideojuego`)VALUES('Cabela`s Big Game Hunter 2010','2009-01-01 00:00:00',1,1,'https://vandal.elespanol.com/juegos/ps3/cabelas-big-game-hunter-2010/28048','Acción');</v>
      </c>
    </row>
    <row r="271" spans="1:1" x14ac:dyDescent="0.25">
      <c r="A271" s="2" t="str">
        <f>+CONCATENATE("INSERT INTO `ex4play`.`videojuego`(`txnomvideojuego`,`felanzamiento`,`incategvideojuego`,`videojuego_consola`,`txurlinformacion`,`txgenerovideojuego`)VALUES('",Videojuegos!A272,"','",Videojuegos!G272,"',1,",Videojuegos!F272,",'",Videojuegos!E272,"','",Videojuegos!D272,"');")</f>
        <v>INSERT INTO `ex4play`.`videojuego`(`txnomvideojuego`,`felanzamiento`,`incategvideojuego`,`videojuego_consola`,`txurlinformacion`,`txgenerovideojuego`)VALUES('Cabela`s Big Game Hunter 2012','2011-01-01 00:00:00',1,1,'https://vandal.elespanol.com/juegos/ps3/cabelas-big-game-hunter-2012/28049','Acción');</v>
      </c>
    </row>
    <row r="272" spans="1:1" x14ac:dyDescent="0.25">
      <c r="A272" s="2" t="str">
        <f>+CONCATENATE("INSERT INTO `ex4play`.`videojuego`(`txnomvideojuego`,`felanzamiento`,`incategvideojuego`,`videojuego_consola`,`txurlinformacion`,`txgenerovideojuego`)VALUES('",Videojuegos!A273,"','",Videojuegos!G273,"',1,",Videojuegos!F273,",'",Videojuegos!E273,"','",Videojuegos!D273,"');")</f>
        <v>INSERT INTO `ex4play`.`videojuego`(`txnomvideojuego`,`felanzamiento`,`incategvideojuego`,`videojuego_consola`,`txurlinformacion`,`txgenerovideojuego`)VALUES('Cabela`s Big Game Hunter: Pro Hunts PSN','2014-04-02 00:00:00',1,1,'https://vandal.elespanol.com/juegos/ps3/cabelas-big-game-hunter-pro-hunts-psn/23594','Acción');</v>
      </c>
    </row>
    <row r="273" spans="1:1" x14ac:dyDescent="0.25">
      <c r="A273" s="2" t="str">
        <f>+CONCATENATE("INSERT INTO `ex4play`.`videojuego`(`txnomvideojuego`,`felanzamiento`,`incategvideojuego`,`videojuego_consola`,`txurlinformacion`,`txgenerovideojuego`)VALUES('",Videojuegos!A274,"','",Videojuegos!G274,"',1,",Videojuegos!F274,",'",Videojuegos!E274,"','",Videojuegos!D274,"');")</f>
        <v>INSERT INTO `ex4play`.`videojuego`(`txnomvideojuego`,`felanzamiento`,`incategvideojuego`,`videojuego_consola`,`txurlinformacion`,`txgenerovideojuego`)VALUES('Cabela`s Dangerous Hunts 2009','2008-01-01 00:00:00',1,1,'https://vandal.elespanol.com/juegos/ps3/cabelas-dangerous-hunts-2009/27912','Acción');</v>
      </c>
    </row>
    <row r="274" spans="1:1" x14ac:dyDescent="0.25">
      <c r="A274" s="2" t="str">
        <f>+CONCATENATE("INSERT INTO `ex4play`.`videojuego`(`txnomvideojuego`,`felanzamiento`,`incategvideojuego`,`videojuego_consola`,`txurlinformacion`,`txgenerovideojuego`)VALUES('",Videojuegos!A275,"','",Videojuegos!G275,"',1,",Videojuegos!F275,",'",Videojuegos!E275,"','",Videojuegos!D275,"');")</f>
        <v>INSERT INTO `ex4play`.`videojuego`(`txnomvideojuego`,`felanzamiento`,`incategvideojuego`,`videojuego_consola`,`txurlinformacion`,`txgenerovideojuego`)VALUES('Cabelas Dangerous Hunts 2011','2011-05-06 00:00:00',1,1,'https://vandal.elespanol.com/juegos/ps3/cabelas-dangerous-hunts-2011/14323','Acción');</v>
      </c>
    </row>
    <row r="275" spans="1:1" x14ac:dyDescent="0.25">
      <c r="A275" s="2" t="str">
        <f>+CONCATENATE("INSERT INTO `ex4play`.`videojuego`(`txnomvideojuego`,`felanzamiento`,`incategvideojuego`,`videojuego_consola`,`txurlinformacion`,`txgenerovideojuego`)VALUES('",Videojuegos!A276,"','",Videojuegos!G276,"',1,",Videojuegos!F276,",'",Videojuegos!E276,"','",Videojuegos!D276,"');")</f>
        <v>INSERT INTO `ex4play`.`videojuego`(`txnomvideojuego`,`felanzamiento`,`incategvideojuego`,`videojuego_consola`,`txurlinformacion`,`txgenerovideojuego`)VALUES('Cabela`s Dangerous Hunts 2013','2012-10-29 00:00:00',1,1,'https://vandal.elespanol.com/juegos/ps3/cabelas-dangerous-hunts-2013/20079','Acción');</v>
      </c>
    </row>
    <row r="276" spans="1:1" x14ac:dyDescent="0.25">
      <c r="A276" s="2" t="str">
        <f>+CONCATENATE("INSERT INTO `ex4play`.`videojuego`(`txnomvideojuego`,`felanzamiento`,`incategvideojuego`,`videojuego_consola`,`txurlinformacion`,`txgenerovideojuego`)VALUES('",Videojuegos!A277,"','",Videojuegos!G277,"',1,",Videojuegos!F277,",'",Videojuegos!E277,"','",Videojuegos!D277,"');")</f>
        <v>INSERT INTO `ex4play`.`videojuego`(`txnomvideojuego`,`felanzamiento`,`incategvideojuego`,`videojuego_consola`,`txurlinformacion`,`txgenerovideojuego`)VALUES('Cabela`s Hunting Expeditions','2012-10-01 00:00:00',1,1,'https://vandal.elespanol.com/juegos/ps3/cabelas-hunting-expeditions/28023','Acción');</v>
      </c>
    </row>
    <row r="277" spans="1:1" x14ac:dyDescent="0.25">
      <c r="A277" s="2" t="str">
        <f>+CONCATENATE("INSERT INTO `ex4play`.`videojuego`(`txnomvideojuego`,`felanzamiento`,`incategvideojuego`,`videojuego_consola`,`txurlinformacion`,`txgenerovideojuego`)VALUES('",Videojuegos!A278,"','",Videojuegos!G278,"',1,",Videojuegos!F278,",'",Videojuegos!E278,"','",Videojuegos!D278,"');")</f>
        <v>INSERT INTO `ex4play`.`videojuego`(`txnomvideojuego`,`felanzamiento`,`incategvideojuego`,`videojuego_consola`,`txurlinformacion`,`txgenerovideojuego`)VALUES('Cabela`s North American Adventures','2010-01-01 00:00:00',1,1,'https://vandal.elespanol.com/juegos/ps3/cabelas-north-american-adventures/28276','Acción');</v>
      </c>
    </row>
    <row r="278" spans="1:1" x14ac:dyDescent="0.25">
      <c r="A278" s="2" t="str">
        <f>+CONCATENATE("INSERT INTO `ex4play`.`videojuego`(`txnomvideojuego`,`felanzamiento`,`incategvideojuego`,`videojuego_consola`,`txurlinformacion`,`txgenerovideojuego`)VALUES('",Videojuegos!A279,"','",Videojuegos!G279,"',1,",Videojuegos!F279,",'",Videojuegos!E279,"','",Videojuegos!D279,"');")</f>
        <v>INSERT INTO `ex4play`.`videojuego`(`txnomvideojuego`,`felanzamiento`,`incategvideojuego`,`videojuego_consola`,`txurlinformacion`,`txgenerovideojuego`)VALUES('Cabela`s Survival: Shadows of Katmai','2011-11-18 00:00:00',1,1,'https://vandal.elespanol.com/juegos/ps3/cabelas-survival-shadows-of-katmai/14820','Acción');</v>
      </c>
    </row>
    <row r="279" spans="1:1" x14ac:dyDescent="0.25">
      <c r="A279" s="2" t="str">
        <f>+CONCATENATE("INSERT INTO `ex4play`.`videojuego`(`txnomvideojuego`,`felanzamiento`,`incategvideojuego`,`videojuego_consola`,`txurlinformacion`,`txgenerovideojuego`)VALUES('",Videojuegos!A280,"','",Videojuegos!G280,"',1,",Videojuegos!F280,",'",Videojuegos!E280,"','",Videojuegos!D280,"');")</f>
        <v>INSERT INTO `ex4play`.`videojuego`(`txnomvideojuego`,`felanzamiento`,`incategvideojuego`,`videojuego_consola`,`txurlinformacion`,`txgenerovideojuego`)VALUES('Caladrius Blaze','2014-01-01 00:00:00',1,1,'https://vandal.elespanol.com/juegos/ps3/caladrius-blaze/23075','Acción / PS Network');</v>
      </c>
    </row>
    <row r="280" spans="1:1" x14ac:dyDescent="0.25">
      <c r="A280" s="2" t="str">
        <f>+CONCATENATE("INSERT INTO `ex4play`.`videojuego`(`txnomvideojuego`,`felanzamiento`,`incategvideojuego`,`videojuego_consola`,`txurlinformacion`,`txgenerovideojuego`)VALUES('",Videojuegos!A281,"','",Videojuegos!G281,"',1,",Videojuegos!F281,",'",Videojuegos!E281,"','",Videojuegos!D281,"');")</f>
        <v>INSERT INTO `ex4play`.`videojuego`(`txnomvideojuego`,`felanzamiento`,`incategvideojuego`,`videojuego_consola`,`txurlinformacion`,`txgenerovideojuego`)VALUES('Call of Duty 3','2007-03-23 00:00:00',1,1,'https://vandal.elespanol.com/juegos/ps3/call-of-duty-3/5655','Acción / Shooter');</v>
      </c>
    </row>
    <row r="281" spans="1:1" x14ac:dyDescent="0.25">
      <c r="A281" s="2" t="str">
        <f>+CONCATENATE("INSERT INTO `ex4play`.`videojuego`(`txnomvideojuego`,`felanzamiento`,`incategvideojuego`,`videojuego_consola`,`txurlinformacion`,`txgenerovideojuego`)VALUES('",Videojuegos!A282,"','",Videojuegos!G282,"',1,",Videojuegos!F282,",'",Videojuegos!E282,"','",Videojuegos!D282,"');")</f>
        <v>INSERT INTO `ex4play`.`videojuego`(`txnomvideojuego`,`felanzamiento`,`incategvideojuego`,`videojuego_consola`,`txurlinformacion`,`txgenerovideojuego`)VALUES('Call of Duty 4: Modern Warfare','2007-11-09 00:00:00',1,1,'https://vandal.elespanol.com/juegos/ps3/call-of-duty-4-modern-warfare/7109','Acción');</v>
      </c>
    </row>
    <row r="282" spans="1:1" x14ac:dyDescent="0.25">
      <c r="A282" s="2" t="str">
        <f>+CONCATENATE("INSERT INTO `ex4play`.`videojuego`(`txnomvideojuego`,`felanzamiento`,`incategvideojuego`,`videojuego_consola`,`txurlinformacion`,`txgenerovideojuego`)VALUES('",Videojuegos!A283,"','",Videojuegos!G283,"',1,",Videojuegos!F283,",'",Videojuegos!E283,"','",Videojuegos!D283,"');")</f>
        <v>INSERT INTO `ex4play`.`videojuego`(`txnomvideojuego`,`felanzamiento`,`incategvideojuego`,`videojuego_consola`,`txurlinformacion`,`txgenerovideojuego`)VALUES('Call of Duty Classic PSN','2009-12-03 00:00:00',1,1,'https://vandal.elespanol.com/juegos/ps3/call-of-duty-classic-psn/11179','PS Network / Shooter');</v>
      </c>
    </row>
    <row r="283" spans="1:1" x14ac:dyDescent="0.25">
      <c r="A283" s="2" t="str">
        <f>+CONCATENATE("INSERT INTO `ex4play`.`videojuego`(`txnomvideojuego`,`felanzamiento`,`incategvideojuego`,`videojuego_consola`,`txurlinformacion`,`txgenerovideojuego`)VALUES('",Videojuegos!A284,"','",Videojuegos!G284,"',1,",Videojuegos!F284,",'",Videojuegos!E284,"','",Videojuegos!D284,"');")</f>
        <v>INSERT INTO `ex4play`.`videojuego`(`txnomvideojuego`,`felanzamiento`,`incategvideojuego`,`videojuego_consola`,`txurlinformacion`,`txgenerovideojuego`)VALUES('Call of Duty: Advanced Warfare','2014-11-04 00:00:00',1,1,'https://vandal.elespanol.com/juegos/ps3/call-of-duty-advanced-warfare/24278','Acción');</v>
      </c>
    </row>
    <row r="284" spans="1:1" x14ac:dyDescent="0.25">
      <c r="A284" s="2" t="str">
        <f>+CONCATENATE("INSERT INTO `ex4play`.`videojuego`(`txnomvideojuego`,`felanzamiento`,`incategvideojuego`,`videojuego_consola`,`txurlinformacion`,`txgenerovideojuego`)VALUES('",Videojuegos!A285,"','",Videojuegos!G285,"',1,",Videojuegos!F285,",'",Videojuegos!E285,"','",Videojuegos!D285,"');")</f>
        <v>INSERT INTO `ex4play`.`videojuego`(`txnomvideojuego`,`felanzamiento`,`incategvideojuego`,`videojuego_consola`,`txurlinformacion`,`txgenerovideojuego`)VALUES('Call of Duty: Black Ops','2010-11-09 00:00:00',1,1,'https://vandal.elespanol.com/juegos/ps3/call-of-duty-black-ops/12039','Acción');</v>
      </c>
    </row>
    <row r="285" spans="1:1" x14ac:dyDescent="0.25">
      <c r="A285" s="2" t="str">
        <f>+CONCATENATE("INSERT INTO `ex4play`.`videojuego`(`txnomvideojuego`,`felanzamiento`,`incategvideojuego`,`videojuego_consola`,`txurlinformacion`,`txgenerovideojuego`)VALUES('",Videojuegos!A286,"','",Videojuegos!G286,"',1,",Videojuegos!F286,",'",Videojuegos!E286,"','",Videojuegos!D286,"');")</f>
        <v>INSERT INTO `ex4play`.`videojuego`(`txnomvideojuego`,`felanzamiento`,`incategvideojuego`,`videojuego_consola`,`txurlinformacion`,`txgenerovideojuego`)VALUES('Call of Duty: Black Ops II','2012-11-13 00:00:00',1,1,'https://vandal.elespanol.com/juegos/ps3/call-of-duty-black-ops-ii/14956','Acción');</v>
      </c>
    </row>
    <row r="286" spans="1:1" x14ac:dyDescent="0.25">
      <c r="A286" s="2" t="str">
        <f>+CONCATENATE("INSERT INTO `ex4play`.`videojuego`(`txnomvideojuego`,`felanzamiento`,`incategvideojuego`,`videojuego_consola`,`txurlinformacion`,`txgenerovideojuego`)VALUES('",Videojuegos!A287,"','",Videojuegos!G287,"',1,",Videojuegos!F287,",'",Videojuegos!E287,"','",Videojuegos!D287,"');")</f>
        <v>INSERT INTO `ex4play`.`videojuego`(`txnomvideojuego`,`felanzamiento`,`incategvideojuego`,`videojuego_consola`,`txurlinformacion`,`txgenerovideojuego`)VALUES('Call of Duty: Black Ops III','2015-11-06 00:00:00',1,1,'https://vandal.elespanol.com/juegos/ps3/call-of-duty-black-ops-iii/31524','Acción');</v>
      </c>
    </row>
    <row r="287" spans="1:1" x14ac:dyDescent="0.25">
      <c r="A287" s="2" t="str">
        <f>+CONCATENATE("INSERT INTO `ex4play`.`videojuego`(`txnomvideojuego`,`felanzamiento`,`incategvideojuego`,`videojuego_consola`,`txurlinformacion`,`txgenerovideojuego`)VALUES('",Videojuegos!A288,"','",Videojuegos!G288,"',1,",Videojuegos!F288,",'",Videojuegos!E288,"','",Videojuegos!D288,"');")</f>
        <v>INSERT INTO `ex4play`.`videojuego`(`txnomvideojuego`,`felanzamiento`,`incategvideojuego`,`videojuego_consola`,`txurlinformacion`,`txgenerovideojuego`)VALUES('Call of Duty: Ghosts','2013-11-05 00:00:00',1,1,'https://vandal.elespanol.com/juegos/ps3/call-of-duty-ghosts/20991','Acción');</v>
      </c>
    </row>
    <row r="288" spans="1:1" x14ac:dyDescent="0.25">
      <c r="A288" s="2" t="str">
        <f>+CONCATENATE("INSERT INTO `ex4play`.`videojuego`(`txnomvideojuego`,`felanzamiento`,`incategvideojuego`,`videojuego_consola`,`txurlinformacion`,`txgenerovideojuego`)VALUES('",Videojuegos!A289,"','",Videojuegos!G289,"',1,",Videojuegos!F289,",'",Videojuegos!E289,"','",Videojuegos!D289,"');")</f>
        <v>INSERT INTO `ex4play`.`videojuego`(`txnomvideojuego`,`felanzamiento`,`incategvideojuego`,`videojuego_consola`,`txurlinformacion`,`txgenerovideojuego`)VALUES('Call of Duty: Modern Warfare 2','2009-11-10 00:00:00',1,1,'https://vandal.elespanol.com/juegos/ps3/call-of-duty-modern-warfare-2/9309','Acción');</v>
      </c>
    </row>
    <row r="289" spans="1:1" x14ac:dyDescent="0.25">
      <c r="A289" s="2" t="str">
        <f>+CONCATENATE("INSERT INTO `ex4play`.`videojuego`(`txnomvideojuego`,`felanzamiento`,`incategvideojuego`,`videojuego_consola`,`txurlinformacion`,`txgenerovideojuego`)VALUES('",Videojuegos!A290,"','",Videojuegos!G290,"',1,",Videojuegos!F290,",'",Videojuegos!E290,"','",Videojuegos!D290,"');")</f>
        <v>INSERT INTO `ex4play`.`videojuego`(`txnomvideojuego`,`felanzamiento`,`incategvideojuego`,`videojuego_consola`,`txurlinformacion`,`txgenerovideojuego`)VALUES('Call of Duty: Modern Warfare 3','2011-11-08 00:00:00',1,1,'https://vandal.elespanol.com/juegos/ps3/call-of-duty-modern-warfare-3/12120','Acción');</v>
      </c>
    </row>
    <row r="290" spans="1:1" x14ac:dyDescent="0.25">
      <c r="A290" s="2" t="str">
        <f>+CONCATENATE("INSERT INTO `ex4play`.`videojuego`(`txnomvideojuego`,`felanzamiento`,`incategvideojuego`,`videojuego_consola`,`txurlinformacion`,`txgenerovideojuego`)VALUES('",Videojuegos!A291,"','",Videojuegos!G291,"',1,",Videojuegos!F291,",'",Videojuegos!E291,"','",Videojuegos!D291,"');")</f>
        <v>INSERT INTO `ex4play`.`videojuego`(`txnomvideojuego`,`felanzamiento`,`incategvideojuego`,`videojuego_consola`,`txurlinformacion`,`txgenerovideojuego`)VALUES('Call of Duty: World at War','2008-11-14 00:00:00',1,1,'https://vandal.elespanol.com/juegos/ps3/call-of-duty-world-at-war/8407','Acción');</v>
      </c>
    </row>
    <row r="291" spans="1:1" x14ac:dyDescent="0.25">
      <c r="A291" s="2" t="str">
        <f>+CONCATENATE("INSERT INTO `ex4play`.`videojuego`(`txnomvideojuego`,`felanzamiento`,`incategvideojuego`,`videojuego_consola`,`txurlinformacion`,`txgenerovideojuego`)VALUES('",Videojuegos!A292,"','",Videojuegos!G292,"',1,",Videojuegos!F292,",'",Videojuegos!E292,"','",Videojuegos!D292,"');")</f>
        <v>INSERT INTO `ex4play`.`videojuego`(`txnomvideojuego`,`felanzamiento`,`incategvideojuego`,`videojuego_consola`,`txurlinformacion`,`txgenerovideojuego`)VALUES('Call of Juarez: Bound in Blood','2009-07-02 00:00:00',1,1,'https://vandal.elespanol.com/juegos/ps3/call-of-juarez-bound-in-blood/10002','Acción');</v>
      </c>
    </row>
    <row r="292" spans="1:1" x14ac:dyDescent="0.25">
      <c r="A292" s="2" t="str">
        <f>+CONCATENATE("INSERT INTO `ex4play`.`videojuego`(`txnomvideojuego`,`felanzamiento`,`incategvideojuego`,`videojuego_consola`,`txurlinformacion`,`txgenerovideojuego`)VALUES('",Videojuegos!A293,"','",Videojuegos!G293,"',1,",Videojuegos!F293,",'",Videojuegos!E293,"','",Videojuegos!D293,"');")</f>
        <v>INSERT INTO `ex4play`.`videojuego`(`txnomvideojuego`,`felanzamiento`,`incategvideojuego`,`videojuego_consola`,`txurlinformacion`,`txgenerovideojuego`)VALUES('Call of Juarez: Gunslinger PSN','2013-05-22 00:00:00',1,1,'https://vandal.elespanol.com/juegos/ps3/call-of-juarez-gunslinger-psn/16707','Acción / PS Network');</v>
      </c>
    </row>
    <row r="293" spans="1:1" x14ac:dyDescent="0.25">
      <c r="A293" s="2" t="str">
        <f>+CONCATENATE("INSERT INTO `ex4play`.`videojuego`(`txnomvideojuego`,`felanzamiento`,`incategvideojuego`,`videojuego_consola`,`txurlinformacion`,`txgenerovideojuego`)VALUES('",Videojuegos!A294,"','",Videojuegos!G294,"',1,",Videojuegos!F294,",'",Videojuegos!E294,"','",Videojuegos!D294,"');")</f>
        <v>INSERT INTO `ex4play`.`videojuego`(`txnomvideojuego`,`felanzamiento`,`incategvideojuego`,`videojuego_consola`,`txurlinformacion`,`txgenerovideojuego`)VALUES('Call of Juarez: The Cartel','2011-07-21 00:00:00',1,1,'https://vandal.elespanol.com/juegos/ps3/call-of-juarez-the-cartel/13949','Acción');</v>
      </c>
    </row>
    <row r="294" spans="1:1" x14ac:dyDescent="0.25">
      <c r="A294" s="2" t="str">
        <f>+CONCATENATE("INSERT INTO `ex4play`.`videojuego`(`txnomvideojuego`,`felanzamiento`,`incategvideojuego`,`videojuego_consola`,`txurlinformacion`,`txgenerovideojuego`)VALUES('",Videojuegos!A295,"','",Videojuegos!G295,"',1,",Videojuegos!F295,",'",Videojuegos!E295,"','",Videojuegos!D295,"');")</f>
        <v>INSERT INTO `ex4play`.`videojuego`(`txnomvideojuego`,`felanzamiento`,`incategvideojuego`,`videojuego_consola`,`txurlinformacion`,`txgenerovideojuego`)VALUES('Calling all Cars PSN','2007-06-22 00:00:00',1,1,'https://vandal.elespanol.com/juegos/ps3/calling-all-cars-psn/7094','Acción / PS Network');</v>
      </c>
    </row>
    <row r="295" spans="1:1" x14ac:dyDescent="0.25">
      <c r="A295" s="2" t="str">
        <f>+CONCATENATE("INSERT INTO `ex4play`.`videojuego`(`txnomvideojuego`,`felanzamiento`,`incategvideojuego`,`videojuego_consola`,`txurlinformacion`,`txgenerovideojuego`)VALUES('",Videojuegos!A296,"','",Videojuegos!G296,"',1,",Videojuegos!F296,",'",Videojuegos!E296,"','",Videojuegos!D296,"');")</f>
        <v>INSERT INTO `ex4play`.`videojuego`(`txnomvideojuego`,`felanzamiento`,`incategvideojuego`,`videojuego_consola`,`txurlinformacion`,`txgenerovideojuego`)VALUES('Capcom Arcade Cabinet PSN','2013-02-20 00:00:00',1,1,'https://vandal.elespanol.com/juegos/ps3/capcom-arcade-cabinet-psn/20324','Acción');</v>
      </c>
    </row>
    <row r="296" spans="1:1" x14ac:dyDescent="0.25">
      <c r="A296" s="2" t="str">
        <f>+CONCATENATE("INSERT INTO `ex4play`.`videojuego`(`txnomvideojuego`,`felanzamiento`,`incategvideojuego`,`videojuego_consola`,`txurlinformacion`,`txgenerovideojuego`)VALUES('",Videojuegos!A297,"','",Videojuegos!G297,"',1,",Videojuegos!F297,",'",Videojuegos!E297,"','",Videojuegos!D297,"');")</f>
        <v>INSERT INTO `ex4play`.`videojuego`(`txnomvideojuego`,`felanzamiento`,`incategvideojuego`,`videojuego_consola`,`txurlinformacion`,`txgenerovideojuego`)VALUES('Capcom Essentials','2013-01-01 00:00:00',1,1,'https://vandal.elespanol.com/juegos/ps3/capcom-essentials/21943','Acción');</v>
      </c>
    </row>
    <row r="297" spans="1:1" x14ac:dyDescent="0.25">
      <c r="A297" s="2" t="str">
        <f>+CONCATENATE("INSERT INTO `ex4play`.`videojuego`(`txnomvideojuego`,`felanzamiento`,`incategvideojuego`,`videojuego_consola`,`txurlinformacion`,`txgenerovideojuego`)VALUES('",Videojuegos!A298,"','",Videojuegos!G298,"',1,",Videojuegos!F298,",'",Videojuegos!E298,"','",Videojuegos!D298,"');")</f>
        <v>INSERT INTO `ex4play`.`videojuego`(`txnomvideojuego`,`felanzamiento`,`incategvideojuego`,`videojuego_consola`,`txurlinformacion`,`txgenerovideojuego`)VALUES('Capitán América: Supersoldado','2011-07-15 00:00:00',1,1,'https://vandal.elespanol.com/juegos/ps3/capitan-america-supersoldado/11637','Acción');</v>
      </c>
    </row>
    <row r="298" spans="1:1" x14ac:dyDescent="0.25">
      <c r="A298" s="2" t="str">
        <f>+CONCATENATE("INSERT INTO `ex4play`.`videojuego`(`txnomvideojuego`,`felanzamiento`,`incategvideojuego`,`videojuego_consola`,`txurlinformacion`,`txgenerovideojuego`)VALUES('",Videojuegos!A299,"','",Videojuegos!G299,"',1,",Videojuegos!F299,",'",Videojuegos!E299,"','",Videojuegos!D299,"');")</f>
        <v>INSERT INTO `ex4play`.`videojuego`(`txnomvideojuego`,`felanzamiento`,`incategvideojuego`,`videojuego_consola`,`txurlinformacion`,`txgenerovideojuego`)VALUES('Captain Morgane and the Golden Turtle','2012-06-21 00:00:00',1,1,'https://vandal.elespanol.com/juegos/ps3/captain-morgane-and-the-golden-turtle/16076','Aventura');</v>
      </c>
    </row>
    <row r="299" spans="1:1" x14ac:dyDescent="0.25">
      <c r="A299" s="2" t="str">
        <f>+CONCATENATE("INSERT INTO `ex4play`.`videojuego`(`txnomvideojuego`,`felanzamiento`,`incategvideojuego`,`videojuego_consola`,`txurlinformacion`,`txgenerovideojuego`)VALUES('",Videojuegos!A300,"','",Videojuegos!G300,"',1,",Videojuegos!F300,",'",Videojuegos!E300,"','",Videojuegos!D300,"');")</f>
        <v>INSERT INTO `ex4play`.`videojuego`(`txnomvideojuego`,`felanzamiento`,`incategvideojuego`,`videojuego_consola`,`txurlinformacion`,`txgenerovideojuego`)VALUES('Carnival Island PSN','2011-11-16 00:00:00',1,1,'https://vandal.elespanol.com/juegos/ps3/carnival-island-psn/14541','PS Network / Otros');</v>
      </c>
    </row>
    <row r="300" spans="1:1" x14ac:dyDescent="0.25">
      <c r="A300" s="2" t="str">
        <f>+CONCATENATE("INSERT INTO `ex4play`.`videojuego`(`txnomvideojuego`,`felanzamiento`,`incategvideojuego`,`videojuego_consola`,`txurlinformacion`,`txgenerovideojuego`)VALUES('",Videojuegos!A301,"','",Videojuegos!G301,"',1,",Videojuegos!F301,",'",Videojuegos!E301,"','",Videojuegos!D301,"');")</f>
        <v>INSERT INTO `ex4play`.`videojuego`(`txnomvideojuego`,`felanzamiento`,`incategvideojuego`,`videojuego_consola`,`txurlinformacion`,`txgenerovideojuego`)VALUES('Carnívoros: Cazador de dinosaurios PSN','2013-12-18 00:00:00',1,1,'https://vandal.elespanol.com/juegos/ps3/carnivoros-cazador-de-dinosaurios-psn/23067','PS Network / Otros');</v>
      </c>
    </row>
    <row r="301" spans="1:1" x14ac:dyDescent="0.25">
      <c r="A301" s="2" t="str">
        <f>+CONCATENATE("INSERT INTO `ex4play`.`videojuego`(`txnomvideojuego`,`felanzamiento`,`incategvideojuego`,`videojuego_consola`,`txurlinformacion`,`txgenerovideojuego`)VALUES('",Videojuegos!A302,"','",Videojuegos!G302,"',1,",Videojuegos!F302,",'",Videojuegos!E302,"','",Videojuegos!D302,"');")</f>
        <v>INSERT INTO `ex4play`.`videojuego`(`txnomvideojuego`,`felanzamiento`,`incategvideojuego`,`videojuego_consola`,`txurlinformacion`,`txgenerovideojuego`)VALUES('Cars 2: El Videojuego','2011-06-23 00:00:00',1,1,'https://vandal.elespanol.com/juegos/ps3/cars-2-el-videojuego/13993','Acción / Velocidad');</v>
      </c>
    </row>
    <row r="302" spans="1:1" x14ac:dyDescent="0.25">
      <c r="A302" s="2" t="str">
        <f>+CONCATENATE("INSERT INTO `ex4play`.`videojuego`(`txnomvideojuego`,`felanzamiento`,`incategvideojuego`,`videojuego_consola`,`txurlinformacion`,`txgenerovideojuego`)VALUES('",Videojuegos!A303,"','",Videojuegos!G303,"',1,",Videojuegos!F303,",'",Videojuegos!E303,"','",Videojuegos!D303,"');")</f>
        <v>INSERT INTO `ex4play`.`videojuego`(`txnomvideojuego`,`felanzamiento`,`incategvideojuego`,`videojuego_consola`,`txurlinformacion`,`txgenerovideojuego`)VALUES('Cars 3: Hacia la victoria','2017-07-07 00:00:00',1,1,'https://vandal.elespanol.com/juegos/ps3/cars-3-hacia-la-victoria/47484','Velocidad');</v>
      </c>
    </row>
    <row r="303" spans="1:1" x14ac:dyDescent="0.25">
      <c r="A303" s="2" t="str">
        <f>+CONCATENATE("INSERT INTO `ex4play`.`videojuego`(`txnomvideojuego`,`felanzamiento`,`incategvideojuego`,`videojuego_consola`,`txurlinformacion`,`txgenerovideojuego`)VALUES('",Videojuegos!A304,"','",Videojuegos!G304,"',1,",Videojuegos!F304,",'",Videojuegos!E304,"','",Videojuegos!D304,"');")</f>
        <v>INSERT INTO `ex4play`.`videojuego`(`txnomvideojuego`,`felanzamiento`,`incategvideojuego`,`videojuego_consola`,`txurlinformacion`,`txgenerovideojuego`)VALUES('Cars Mater-National','2007-11-30 00:00:00',1,1,'https://vandal.elespanol.com/juegos/ps3/cars-maternational/7009','Velocidad');</v>
      </c>
    </row>
    <row r="304" spans="1:1" x14ac:dyDescent="0.25">
      <c r="A304" s="2" t="str">
        <f>+CONCATENATE("INSERT INTO `ex4play`.`videojuego`(`txnomvideojuego`,`felanzamiento`,`incategvideojuego`,`videojuego_consola`,`txurlinformacion`,`txgenerovideojuego`)VALUES('",Videojuegos!A305,"','",Videojuegos!G305,"',1,",Videojuegos!F305,",'",Videojuegos!E305,"','",Videojuegos!D305,"');")</f>
        <v>INSERT INTO `ex4play`.`videojuego`(`txnomvideojuego`,`felanzamiento`,`incategvideojuego`,`videojuego_consola`,`txurlinformacion`,`txgenerovideojuego`)VALUES('Cars Race-o-Rama','2009-10-30 00:00:00',1,1,'https://vandal.elespanol.com/juegos/ps3/cars-raceorama/10918','Velocidad');</v>
      </c>
    </row>
    <row r="305" spans="1:1" x14ac:dyDescent="0.25">
      <c r="A305" s="2" t="str">
        <f>+CONCATENATE("INSERT INTO `ex4play`.`videojuego`(`txnomvideojuego`,`felanzamiento`,`incategvideojuego`,`videojuego_consola`,`txurlinformacion`,`txgenerovideojuego`)VALUES('",Videojuegos!A306,"','",Videojuegos!G306,"',1,",Videojuegos!F306,",'",Videojuegos!E306,"','",Videojuegos!D306,"');")</f>
        <v>INSERT INTO `ex4play`.`videojuego`(`txnomvideojuego`,`felanzamiento`,`incategvideojuego`,`videojuego_consola`,`txurlinformacion`,`txgenerovideojuego`)VALUES('Cartoon Network Punch Time Explosion: XL','2012-12-18 00:00:00',1,1,'https://vandal.elespanol.com/juegos/ps3/cartoon-network-punch-time-explosion-xl/28065','Acción');</v>
      </c>
    </row>
    <row r="306" spans="1:1" x14ac:dyDescent="0.25">
      <c r="A306" s="2" t="str">
        <f>+CONCATENATE("INSERT INTO `ex4play`.`videojuego`(`txnomvideojuego`,`felanzamiento`,`incategvideojuego`,`videojuego_consola`,`txurlinformacion`,`txgenerovideojuego`)VALUES('",Videojuegos!A307,"','",Videojuegos!G307,"',1,",Videojuegos!F307,",'",Videojuegos!E307,"','",Videojuegos!D307,"');")</f>
        <v>INSERT INTO `ex4play`.`videojuego`(`txnomvideojuego`,`felanzamiento`,`incategvideojuego`,`videojuego_consola`,`txurlinformacion`,`txgenerovideojuego`)VALUES('Casting Voice','2014-01-01 00:00:00',1,1,'https://vandal.elespanol.com/juegos/ps3/casting-voice/23041','Aventura Gráfica');</v>
      </c>
    </row>
    <row r="307" spans="1:1" x14ac:dyDescent="0.25">
      <c r="A307" s="2" t="str">
        <f>+CONCATENATE("INSERT INTO `ex4play`.`videojuego`(`txnomvideojuego`,`felanzamiento`,`incategvideojuego`,`videojuego_consola`,`txurlinformacion`,`txgenerovideojuego`)VALUES('",Videojuegos!A308,"','",Videojuegos!G308,"',1,",Videojuegos!F308,",'",Videojuegos!E308,"','",Videojuegos!D308,"');")</f>
        <v>INSERT INTO `ex4play`.`videojuego`(`txnomvideojuego`,`felanzamiento`,`incategvideojuego`,`videojuego_consola`,`txurlinformacion`,`txgenerovideojuego`)VALUES('Castle Crashers PSN','2010-08-31 00:00:00',1,1,'https://vandal.elespanol.com/juegos/ps3/castle-crashers-psn/11146','Acción / PS Network');</v>
      </c>
    </row>
    <row r="308" spans="1:1" x14ac:dyDescent="0.25">
      <c r="A308" s="2" t="str">
        <f>+CONCATENATE("INSERT INTO `ex4play`.`videojuego`(`txnomvideojuego`,`felanzamiento`,`incategvideojuego`,`videojuego_consola`,`txurlinformacion`,`txgenerovideojuego`)VALUES('",Videojuegos!A309,"','",Videojuegos!G309,"',1,",Videojuegos!F309,",'",Videojuegos!E309,"','",Videojuegos!D309,"');")</f>
        <v>INSERT INTO `ex4play`.`videojuego`(`txnomvideojuego`,`felanzamiento`,`incategvideojuego`,`videojuego_consola`,`txurlinformacion`,`txgenerovideojuego`)VALUES('Castle of Illusion PSN','2013-09-04 00:00:00',1,1,'https://vandal.elespanol.com/juegos/ps3/castle-of-illusion-psn/20919','Plataformas');</v>
      </c>
    </row>
    <row r="309" spans="1:1" x14ac:dyDescent="0.25">
      <c r="A309" s="2" t="str">
        <f>+CONCATENATE("INSERT INTO `ex4play`.`videojuego`(`txnomvideojuego`,`felanzamiento`,`incategvideojuego`,`videojuego_consola`,`txurlinformacion`,`txgenerovideojuego`)VALUES('",Videojuegos!A310,"','",Videojuegos!G310,"',1,",Videojuegos!F310,",'",Videojuegos!E310,"','",Videojuegos!D310,"');")</f>
        <v>INSERT INTO `ex4play`.`videojuego`(`txnomvideojuego`,`felanzamiento`,`incategvideojuego`,`videojuego_consola`,`txurlinformacion`,`txgenerovideojuego`)VALUES('Castlestorm PSN','2013-11-06 00:00:00',1,1,'https://vandal.elespanol.com/juegos/ps3/castlestorm-psn/22750','Estrategia / PS Network');</v>
      </c>
    </row>
    <row r="310" spans="1:1" x14ac:dyDescent="0.25">
      <c r="A310" s="2" t="str">
        <f>+CONCATENATE("INSERT INTO `ex4play`.`videojuego`(`txnomvideojuego`,`felanzamiento`,`incategvideojuego`,`videojuego_consola`,`txurlinformacion`,`txgenerovideojuego`)VALUES('",Videojuegos!A311,"','",Videojuegos!G311,"',1,",Videojuegos!F311,",'",Videojuegos!E311,"','",Videojuegos!D311,"');")</f>
        <v>INSERT INTO `ex4play`.`videojuego`(`txnomvideojuego`,`felanzamiento`,`incategvideojuego`,`videojuego_consola`,`txurlinformacion`,`txgenerovideojuego`)VALUES('Castlevania Next','2009-01-01 00:00:00',1,1,'https://vandal.elespanol.com/juegos/ps3/castlevania-next/9585','Acción');</v>
      </c>
    </row>
    <row r="311" spans="1:1" x14ac:dyDescent="0.25">
      <c r="A311" s="2" t="str">
        <f>+CONCATENATE("INSERT INTO `ex4play`.`videojuego`(`txnomvideojuego`,`felanzamiento`,`incategvideojuego`,`videojuego_consola`,`txurlinformacion`,`txgenerovideojuego`)VALUES('",Videojuegos!A312,"','",Videojuegos!G312,"',1,",Videojuegos!F312,",'",Videojuegos!E312,"','",Videojuegos!D312,"');")</f>
        <v>INSERT INTO `ex4play`.`videojuego`(`txnomvideojuego`,`felanzamiento`,`incategvideojuego`,`videojuego_consola`,`txurlinformacion`,`txgenerovideojuego`)VALUES('Castlevania: Harmony of Despair PSN','2011-10-12 00:00:00',1,1,'https://vandal.elespanol.com/juegos/ps3/castlevania-harmony-of-despair-psn/14734','Acción / PS Network');</v>
      </c>
    </row>
    <row r="312" spans="1:1" x14ac:dyDescent="0.25">
      <c r="A312" s="2" t="str">
        <f>+CONCATENATE("INSERT INTO `ex4play`.`videojuego`(`txnomvideojuego`,`felanzamiento`,`incategvideojuego`,`videojuego_consola`,`txurlinformacion`,`txgenerovideojuego`)VALUES('",Videojuegos!A313,"','",Videojuegos!G313,"',1,",Videojuegos!F313,",'",Videojuegos!E313,"','",Videojuegos!D313,"');")</f>
        <v>INSERT INTO `ex4play`.`videojuego`(`txnomvideojuego`,`felanzamiento`,`incategvideojuego`,`videojuego_consola`,`txurlinformacion`,`txgenerovideojuego`)VALUES('Castlevania: Lords of Shadow','2010-10-07 00:00:00',1,1,'https://vandal.elespanol.com/juegos/ps3/castlevania-lords-of-shadow/9376','Acción');</v>
      </c>
    </row>
    <row r="313" spans="1:1" x14ac:dyDescent="0.25">
      <c r="A313" s="2" t="str">
        <f>+CONCATENATE("INSERT INTO `ex4play`.`videojuego`(`txnomvideojuego`,`felanzamiento`,`incategvideojuego`,`videojuego_consola`,`txurlinformacion`,`txgenerovideojuego`)VALUES('",Videojuegos!A314,"','",Videojuegos!G314,"',1,",Videojuegos!F314,",'",Videojuegos!E314,"','",Videojuegos!D314,"');")</f>
        <v>INSERT INTO `ex4play`.`videojuego`(`txnomvideojuego`,`felanzamiento`,`incategvideojuego`,`videojuego_consola`,`txurlinformacion`,`txgenerovideojuego`)VALUES('Castlevania: Lords of Shadow - Mirror of Fate HD PSN','2013-10-30 00:00:00',1,1,'https://vandal.elespanol.com/juegos/ps3/castlevania-lords-of-shadow-mirror-of-fate-hd-psn/21947','Acción / Plataformas / PS Network');</v>
      </c>
    </row>
    <row r="314" spans="1:1" x14ac:dyDescent="0.25">
      <c r="A314" s="2" t="str">
        <f>+CONCATENATE("INSERT INTO `ex4play`.`videojuego`(`txnomvideojuego`,`felanzamiento`,`incategvideojuego`,`videojuego_consola`,`txurlinformacion`,`txgenerovideojuego`)VALUES('",Videojuegos!A315,"','",Videojuegos!G315,"',1,",Videojuegos!F315,",'",Videojuegos!E315,"','",Videojuegos!D315,"');")</f>
        <v>INSERT INTO `ex4play`.`videojuego`(`txnomvideojuego`,`felanzamiento`,`incategvideojuego`,`videojuego_consola`,`txurlinformacion`,`txgenerovideojuego`)VALUES('Castlevania: Lords of Shadow 2','2014-02-27 00:00:00',1,1,'https://vandal.elespanol.com/juegos/ps3/castlevania-lords-of-shadow-2/16067','Acción / Aventura');</v>
      </c>
    </row>
    <row r="315" spans="1:1" x14ac:dyDescent="0.25">
      <c r="A315" s="2" t="str">
        <f>+CONCATENATE("INSERT INTO `ex4play`.`videojuego`(`txnomvideojuego`,`felanzamiento`,`incategvideojuego`,`videojuego_consola`,`txurlinformacion`,`txgenerovideojuego`)VALUES('",Videojuegos!A316,"','",Videojuegos!G316,"',1,",Videojuegos!F316,",'",Videojuegos!E316,"','",Videojuegos!D316,"');")</f>
        <v>INSERT INTO `ex4play`.`videojuego`(`txnomvideojuego`,`felanzamiento`,`incategvideojuego`,`videojuego_consola`,`txurlinformacion`,`txgenerovideojuego`)VALUES('Castlevania: Symphony of the Night PSN','2007-01-01 00:00:00',1,1,'https://vandal.elespanol.com/juegos/ps3/castlevania-symphony-of-the-night-psn/7557','Aventura / PS Network');</v>
      </c>
    </row>
    <row r="316" spans="1:1" x14ac:dyDescent="0.25">
      <c r="A316" s="2" t="str">
        <f>+CONCATENATE("INSERT INTO `ex4play`.`videojuego`(`txnomvideojuego`,`felanzamiento`,`incategvideojuego`,`videojuego_consola`,`txurlinformacion`,`txgenerovideojuego`)VALUES('",Videojuegos!A317,"','",Videojuegos!G317,"',1,",Videojuegos!F317,",'",Videojuegos!E317,"','",Videojuegos!D317,"');")</f>
        <v>INSERT INTO `ex4play`.`videojuego`(`txnomvideojuego`,`felanzamiento`,`incategvideojuego`,`videojuego_consola`,`txurlinformacion`,`txgenerovideojuego`)VALUES('Catan PSN','2010-05-12 00:00:00',1,1,'https://vandal.elespanol.com/juegos/ps3/catan-psn/12481','Estrategia / PS Network');</v>
      </c>
    </row>
    <row r="317" spans="1:1" x14ac:dyDescent="0.25">
      <c r="A317" s="2" t="str">
        <f>+CONCATENATE("INSERT INTO `ex4play`.`videojuego`(`txnomvideojuego`,`felanzamiento`,`incategvideojuego`,`videojuego_consola`,`txurlinformacion`,`txgenerovideojuego`)VALUES('",Videojuegos!A318,"','",Videojuegos!G318,"',1,",Videojuegos!F318,",'",Videojuegos!E318,"','",Videojuegos!D318,"');")</f>
        <v>INSERT INTO `ex4play`.`videojuego`(`txnomvideojuego`,`felanzamiento`,`incategvideojuego`,`videojuego_consola`,`txurlinformacion`,`txgenerovideojuego`)VALUES('Catherine','2012-02-01 00:00:00',1,1,'https://vandal.elespanol.com/juegos/ps3/catherine/13087','Puzle / Rol');</v>
      </c>
    </row>
    <row r="318" spans="1:1" x14ac:dyDescent="0.25">
      <c r="A318" s="2" t="str">
        <f>+CONCATENATE("INSERT INTO `ex4play`.`videojuego`(`txnomvideojuego`,`felanzamiento`,`incategvideojuego`,`videojuego_consola`,`txurlinformacion`,`txgenerovideojuego`)VALUES('",Videojuegos!A319,"','",Videojuegos!G319,"',1,",Videojuegos!F319,",'",Videojuegos!E319,"','",Videojuegos!D319,"');")</f>
        <v>INSERT INTO `ex4play`.`videojuego`(`txnomvideojuego`,`felanzamiento`,`incategvideojuego`,`videojuego_consola`,`txurlinformacion`,`txgenerovideojuego`)VALUES('Cel Damage HD','2014-05-14 00:00:00',1,1,'https://vandal.elespanol.com/juegos/ps3/cel-damage-hd/23575','Acción / PS Network / Velocidad');</v>
      </c>
    </row>
    <row r="319" spans="1:1" x14ac:dyDescent="0.25">
      <c r="A319" s="2" t="str">
        <f>+CONCATENATE("INSERT INTO `ex4play`.`videojuego`(`txnomvideojuego`,`felanzamiento`,`incategvideojuego`,`videojuego_consola`,`txurlinformacion`,`txgenerovideojuego`)VALUES('",Videojuegos!A320,"','",Videojuegos!G320,"',1,",Videojuegos!F320,",'",Videojuegos!E320,"','",Videojuegos!D320,"');")</f>
        <v>INSERT INTO `ex4play`.`videojuego`(`txnomvideojuego`,`felanzamiento`,`incategvideojuego`,`videojuego_consola`,`txurlinformacion`,`txgenerovideojuego`)VALUES('CellFactor: Psychokinetic Wars PSN','2009-05-28 00:00:00',1,1,'https://vandal.elespanol.com/juegos/ps3/cellfactor-psychokinetic-wars-psn/10770','Acción / PS Network');</v>
      </c>
    </row>
    <row r="320" spans="1:1" x14ac:dyDescent="0.25">
      <c r="A320" s="2" t="str">
        <f>+CONCATENATE("INSERT INTO `ex4play`.`videojuego`(`txnomvideojuego`,`felanzamiento`,`incategvideojuego`,`videojuego_consola`,`txurlinformacion`,`txgenerovideojuego`)VALUES('",Videojuegos!A321,"','",Videojuegos!G321,"',1,",Videojuegos!F321,",'",Videojuegos!E321,"','",Videojuegos!D321,"');")</f>
        <v>INSERT INTO `ex4play`.`videojuego`(`txnomvideojuego`,`felanzamiento`,`incategvideojuego`,`videojuego_consola`,`txurlinformacion`,`txgenerovideojuego`)VALUES('Champion Jockey: G1 Jockey &amp; Gallop Racer','2013-10-30 00:00:00',1,1,'https://vandal.elespanol.com/juegos/ps3/champion-jockey-g1-jockey-gallop-racer/29155','Deportes');</v>
      </c>
    </row>
    <row r="321" spans="1:1" x14ac:dyDescent="0.25">
      <c r="A321" s="2" t="str">
        <f>+CONCATENATE("INSERT INTO `ex4play`.`videojuego`(`txnomvideojuego`,`felanzamiento`,`incategvideojuego`,`videojuego_consola`,`txurlinformacion`,`txgenerovideojuego`)VALUES('",Videojuegos!A322,"','",Videojuegos!G322,"',1,",Videojuegos!F322,",'",Videojuegos!E322,"','",Videojuegos!D322,"');")</f>
        <v>INSERT INTO `ex4play`.`videojuego`(`txnomvideojuego`,`felanzamiento`,`incategvideojuego`,`videojuego_consola`,`txurlinformacion`,`txgenerovideojuego`)VALUES('Chaos Code PSN','2014-03-26 00:00:00',1,1,'https://vandal.elespanol.com/juegos/ps3/chaos-code-psn/15551','Lucha / PS Network');</v>
      </c>
    </row>
    <row r="322" spans="1:1" x14ac:dyDescent="0.25">
      <c r="A322" s="2" t="str">
        <f>+CONCATENATE("INSERT INTO `ex4play`.`videojuego`(`txnomvideojuego`,`felanzamiento`,`incategvideojuego`,`videojuego_consola`,`txurlinformacion`,`txgenerovideojuego`)VALUES('",Videojuegos!A323,"','",Videojuegos!G323,"',1,",Videojuegos!F323,",'",Videojuegos!E323,"','",Videojuegos!D323,"');")</f>
        <v>INSERT INTO `ex4play`.`videojuego`(`txnomvideojuego`,`felanzamiento`,`incategvideojuego`,`videojuego_consola`,`txurlinformacion`,`txgenerovideojuego`)VALUES('Chaos;Child','2015-01-01 00:00:00',1,1,'https://vandal.elespanol.com/juegos/ps3/chaoschild/30240','');</v>
      </c>
    </row>
    <row r="323" spans="1:1" x14ac:dyDescent="0.25">
      <c r="A323" s="2" t="str">
        <f>+CONCATENATE("INSERT INTO `ex4play`.`videojuego`(`txnomvideojuego`,`felanzamiento`,`incategvideojuego`,`videojuego_consola`,`txurlinformacion`,`txgenerovideojuego`)VALUES('",Videojuegos!A324,"','",Videojuegos!G324,"',1,",Videojuegos!F324,",'",Videojuegos!E324,"','",Videojuegos!D324,"');")</f>
        <v>INSERT INTO `ex4play`.`videojuego`(`txnomvideojuego`,`felanzamiento`,`incategvideojuego`,`videojuego_consola`,`txurlinformacion`,`txgenerovideojuego`)VALUES('Chaos;Head Love Chu Chu!','2010-01-01 00:00:00',1,1,'https://vandal.elespanol.com/juegos/ps3/chaoshead-love-chu-chu/28038','Aventura');</v>
      </c>
    </row>
    <row r="324" spans="1:1" x14ac:dyDescent="0.25">
      <c r="A324" s="2" t="str">
        <f>+CONCATENATE("INSERT INTO `ex4play`.`videojuego`(`txnomvideojuego`,`felanzamiento`,`incategvideojuego`,`videojuego_consola`,`txurlinformacion`,`txgenerovideojuego`)VALUES('",Videojuegos!A325,"','",Videojuegos!G325,"',1,",Videojuegos!F325,",'",Videojuegos!E325,"','",Videojuegos!D325,"');")</f>
        <v>INSERT INTO `ex4play`.`videojuego`(`txnomvideojuego`,`felanzamiento`,`incategvideojuego`,`videojuego_consola`,`txurlinformacion`,`txgenerovideojuego`)VALUES('Chaos;Head Noah','2009-01-01 00:00:00',1,1,'https://vandal.elespanol.com/juegos/ps3/chaoshead-noah-/28316','Aventura');</v>
      </c>
    </row>
    <row r="325" spans="1:1" x14ac:dyDescent="0.25">
      <c r="A325" s="2" t="str">
        <f>+CONCATENATE("INSERT INTO `ex4play`.`videojuego`(`txnomvideojuego`,`felanzamiento`,`incategvideojuego`,`videojuego_consola`,`txurlinformacion`,`txgenerovideojuego`)VALUES('",Videojuegos!A326,"','",Videojuegos!G326,"',1,",Videojuegos!F326,",'",Videojuegos!E326,"','",Videojuegos!D326,"');")</f>
        <v>INSERT INTO `ex4play`.`videojuego`(`txnomvideojuego`,`felanzamiento`,`incategvideojuego`,`videojuego_consola`,`txurlinformacion`,`txgenerovideojuego`)VALUES('Chaotic Shadow Warrior','2009-01-01 00:00:00',1,1,'https://vandal.elespanol.com/juegos/ps3/chaotic-shadow-warrior/11158','Aventura');</v>
      </c>
    </row>
    <row r="326" spans="1:1" x14ac:dyDescent="0.25">
      <c r="A326" s="2" t="str">
        <f>+CONCATENATE("INSERT INTO `ex4play`.`videojuego`(`txnomvideojuego`,`felanzamiento`,`incategvideojuego`,`videojuego_consola`,`txurlinformacion`,`txgenerovideojuego`)VALUES('",Videojuegos!A327,"','",Videojuegos!G327,"',1,",Videojuegos!F327,",'",Videojuegos!E327,"','",Videojuegos!D327,"');")</f>
        <v>INSERT INTO `ex4play`.`videojuego`(`txnomvideojuego`,`felanzamiento`,`incategvideojuego`,`videojuego_consola`,`txurlinformacion`,`txgenerovideojuego`)VALUES('Chariot PSN','2015-05-06 00:00:00',1,1,'https://vandal.elespanol.com/juegos/ps3/chariot-psn/30809','Plataformas');</v>
      </c>
    </row>
    <row r="327" spans="1:1" x14ac:dyDescent="0.25">
      <c r="A327" s="2" t="str">
        <f>+CONCATENATE("INSERT INTO `ex4play`.`videojuego`(`txnomvideojuego`,`felanzamiento`,`incategvideojuego`,`videojuego_consola`,`txurlinformacion`,`txgenerovideojuego`)VALUES('",Videojuegos!A328,"','",Videojuegos!G328,"',1,",Videojuegos!F328,",'",Videojuegos!E328,"','",Videojuegos!D328,"');")</f>
        <v>INSERT INTO `ex4play`.`videojuego`(`txnomvideojuego`,`felanzamiento`,`incategvideojuego`,`videojuego_consola`,`txurlinformacion`,`txgenerovideojuego`)VALUES('Child of Eden','2011-09-27 00:00:00',1,1,'https://vandal.elespanol.com/juegos/ps3/child-of-eden/12680','Shooter');</v>
      </c>
    </row>
    <row r="328" spans="1:1" x14ac:dyDescent="0.25">
      <c r="A328" s="2" t="str">
        <f>+CONCATENATE("INSERT INTO `ex4play`.`videojuego`(`txnomvideojuego`,`felanzamiento`,`incategvideojuego`,`videojuego_consola`,`txurlinformacion`,`txgenerovideojuego`)VALUES('",Videojuegos!A329,"','",Videojuegos!G329,"',1,",Videojuegos!F329,",'",Videojuegos!E329,"','",Videojuegos!D329,"');")</f>
        <v>INSERT INTO `ex4play`.`videojuego`(`txnomvideojuego`,`felanzamiento`,`incategvideojuego`,`videojuego_consola`,`txurlinformacion`,`txgenerovideojuego`)VALUES('Child of Light PSN','2014-04-30 00:00:00',1,1,'https://vandal.elespanol.com/juegos/ps3/child-of-light-psn/22303','PS Network / Rol');</v>
      </c>
    </row>
    <row r="329" spans="1:1" x14ac:dyDescent="0.25">
      <c r="A329" s="2" t="str">
        <f>+CONCATENATE("INSERT INTO `ex4play`.`videojuego`(`txnomvideojuego`,`felanzamiento`,`incategvideojuego`,`videojuego_consola`,`txurlinformacion`,`txgenerovideojuego`)VALUES('",Videojuegos!A330,"','",Videojuegos!G330,"',1,",Videojuegos!F330,",'",Videojuegos!E330,"','",Videojuegos!D330,"');")</f>
        <v>INSERT INTO `ex4play`.`videojuego`(`txnomvideojuego`,`felanzamiento`,`incategvideojuego`,`videojuego_consola`,`txurlinformacion`,`txgenerovideojuego`)VALUES('Chime Super Deluxe PSN','2011-03-30 00:00:00',1,1,'https://vandal.elespanol.com/juegos/ps3/chime-super-deluxe-psn/13727','Puzle / PS Network');</v>
      </c>
    </row>
    <row r="330" spans="1:1" x14ac:dyDescent="0.25">
      <c r="A330" s="2" t="str">
        <f>+CONCATENATE("INSERT INTO `ex4play`.`videojuego`(`txnomvideojuego`,`felanzamiento`,`incategvideojuego`,`videojuego_consola`,`txurlinformacion`,`txgenerovideojuego`)VALUES('",Videojuegos!A331,"','",Videojuegos!G331,"',1,",Videojuegos!F331,",'",Videojuegos!E331,"','",Videojuegos!D331,"');")</f>
        <v>INSERT INTO `ex4play`.`videojuego`(`txnomvideojuego`,`felanzamiento`,`incategvideojuego`,`videojuego_consola`,`txurlinformacion`,`txgenerovideojuego`)VALUES('Chivalry Medieval Warfare PSN','2015-02-11 00:00:00',1,1,'https://vandal.elespanol.com/juegos/ps3/chivalry-medieval-warfare-psn/26117','Acción / PS Network / Multi Online');</v>
      </c>
    </row>
    <row r="331" spans="1:1" x14ac:dyDescent="0.25">
      <c r="A331" s="2" t="str">
        <f>+CONCATENATE("INSERT INTO `ex4play`.`videojuego`(`txnomvideojuego`,`felanzamiento`,`incategvideojuego`,`videojuego_consola`,`txurlinformacion`,`txgenerovideojuego`)VALUES('",Videojuegos!A332,"','",Videojuegos!G332,"',1,",Videojuegos!F332,",'",Videojuegos!E332,"','",Videojuegos!D332,"');")</f>
        <v>INSERT INTO `ex4play`.`videojuego`(`txnomvideojuego`,`felanzamiento`,`incategvideojuego`,`videojuego_consola`,`txurlinformacion`,`txgenerovideojuego`)VALUES('Choplifter HD PSN','2012-01-11 00:00:00',1,1,'https://vandal.elespanol.com/juegos/ps3/choplifter-hd-psn/14193','Acción / PS Network');</v>
      </c>
    </row>
    <row r="332" spans="1:1" x14ac:dyDescent="0.25">
      <c r="A332" s="2" t="str">
        <f>+CONCATENATE("INSERT INTO `ex4play`.`videojuego`(`txnomvideojuego`,`felanzamiento`,`incategvideojuego`,`videojuego_consola`,`txurlinformacion`,`txgenerovideojuego`)VALUES('",Videojuegos!A333,"','",Videojuegos!G333,"',1,",Videojuegos!F333,",'",Videojuegos!E333,"','",Videojuegos!D333,"');")</f>
        <v>INSERT INTO `ex4play`.`videojuego`(`txnomvideojuego`,`felanzamiento`,`incategvideojuego`,`videojuego_consola`,`txurlinformacion`,`txgenerovideojuego`)VALUES('Cipher Complex','2008-11-01 00:00:00',1,1,'https://vandal.elespanol.com/juegos/ps3/cipher-complex/5925','Acción / Aventura');</v>
      </c>
    </row>
    <row r="333" spans="1:1" x14ac:dyDescent="0.25">
      <c r="A333" s="2" t="str">
        <f>+CONCATENATE("INSERT INTO `ex4play`.`videojuego`(`txnomvideojuego`,`felanzamiento`,`incategvideojuego`,`videojuego_consola`,`txurlinformacion`,`txgenerovideojuego`)VALUES('",Videojuegos!A334,"','",Videojuegos!G334,"',1,",Videojuegos!F334,",'",Videojuegos!E334,"','",Videojuegos!D334,"');")</f>
        <v>INSERT INTO `ex4play`.`videojuego`(`txnomvideojuego`,`felanzamiento`,`incategvideojuego`,`videojuego_consola`,`txurlinformacion`,`txgenerovideojuego`)VALUES('CLANNAD','2008-01-01 00:00:00',1,1,'https://vandal.elespanol.com/juegos/ps3/clannad/28292','Otros');</v>
      </c>
    </row>
    <row r="334" spans="1:1" x14ac:dyDescent="0.25">
      <c r="A334" s="2" t="str">
        <f>+CONCATENATE("INSERT INTO `ex4play`.`videojuego`(`txnomvideojuego`,`felanzamiento`,`incategvideojuego`,`videojuego_consola`,`txurlinformacion`,`txgenerovideojuego`)VALUES('",Videojuegos!A335,"','",Videojuegos!G335,"',1,",Videojuegos!F335,",'",Videojuegos!E335,"','",Videojuegos!D335,"');")</f>
        <v>INSERT INTO `ex4play`.`videojuego`(`txnomvideojuego`,`felanzamiento`,`incategvideojuego`,`videojuego_consola`,`txurlinformacion`,`txgenerovideojuego`)VALUES('Class of Heroes','2010-01-01 00:00:00',1,1,'https://vandal.elespanol.com/juegos/ps3/class-of-heroes/12371','Rol');</v>
      </c>
    </row>
    <row r="335" spans="1:1" x14ac:dyDescent="0.25">
      <c r="A335" s="2" t="str">
        <f>+CONCATENATE("INSERT INTO `ex4play`.`videojuego`(`txnomvideojuego`,`felanzamiento`,`incategvideojuego`,`videojuego_consola`,`txurlinformacion`,`txgenerovideojuego`)VALUES('",Videojuegos!A336,"','",Videojuegos!G336,"',1,",Videojuegos!F336,",'",Videojuegos!E336,"','",Videojuegos!D336,"');")</f>
        <v>INSERT INTO `ex4play`.`videojuego`(`txnomvideojuego`,`felanzamiento`,`incategvideojuego`,`videojuego_consola`,`txurlinformacion`,`txgenerovideojuego`)VALUES('Class of Heroes 2G','2014-01-01 00:00:00',1,1,'https://vandal.elespanol.com/juegos/ps3/class-of-heroes-2g/36455','Rol');</v>
      </c>
    </row>
    <row r="336" spans="1:1" x14ac:dyDescent="0.25">
      <c r="A336" s="2" t="str">
        <f>+CONCATENATE("INSERT INTO `ex4play`.`videojuego`(`txnomvideojuego`,`felanzamiento`,`incategvideojuego`,`videojuego_consola`,`txurlinformacion`,`txgenerovideojuego`)VALUES('",Videojuegos!A337,"','",Videojuegos!G337,"',1,",Videojuegos!F337,",'",Videojuegos!E337,"','",Videojuegos!D337,"');")</f>
        <v>INSERT INTO `ex4play`.`videojuego`(`txnomvideojuego`,`felanzamiento`,`incategvideojuego`,`videojuego_consola`,`txurlinformacion`,`txgenerovideojuego`)VALUES('Clive Barker`s Jericho','2007-10-26 00:00:00',1,1,'https://vandal.elespanol.com/juegos/ps3/clive-barkers-jericho/5972','Acción');</v>
      </c>
    </row>
    <row r="337" spans="1:1" x14ac:dyDescent="0.25">
      <c r="A337" s="2" t="str">
        <f>+CONCATENATE("INSERT INTO `ex4play`.`videojuego`(`txnomvideojuego`,`felanzamiento`,`incategvideojuego`,`videojuego_consola`,`txurlinformacion`,`txgenerovideojuego`)VALUES('",Videojuegos!A338,"','",Videojuegos!G338,"',1,",Videojuegos!F338,",'",Videojuegos!E338,"','",Videojuegos!D338,"');")</f>
        <v>INSERT INTO `ex4play`.`videojuego`(`txnomvideojuego`,`felanzamiento`,`incategvideojuego`,`videojuego_consola`,`txurlinformacion`,`txgenerovideojuego`)VALUES('Closure PSN','2012-03-01 00:00:00',1,1,'https://vandal.elespanol.com/juegos/ps3/closure-psn/14966','Puzle / PS Network');</v>
      </c>
    </row>
    <row r="338" spans="1:1" x14ac:dyDescent="0.25">
      <c r="A338" s="2" t="str">
        <f>+CONCATENATE("INSERT INTO `ex4play`.`videojuego`(`txnomvideojuego`,`felanzamiento`,`incategvideojuego`,`videojuego_consola`,`txurlinformacion`,`txgenerovideojuego`)VALUES('",Videojuegos!A339,"','",Videojuegos!G339,"',1,",Videojuegos!F339,",'",Videojuegos!E339,"','",Videojuegos!D339,"');")</f>
        <v>INSERT INTO `ex4play`.`videojuego`(`txnomvideojuego`,`felanzamiento`,`incategvideojuego`,`videojuego_consola`,`txurlinformacion`,`txgenerovideojuego`)VALUES('Cloudberry Kingdom PSN','2013-07-31 00:00:00',1,1,'https://vandal.elespanol.com/juegos/ps3/cloudberry-kingdom-psn/20913','Plataformas');</v>
      </c>
    </row>
    <row r="339" spans="1:1" x14ac:dyDescent="0.25">
      <c r="A339" s="2" t="str">
        <f>+CONCATENATE("INSERT INTO `ex4play`.`videojuego`(`txnomvideojuego`,`felanzamiento`,`incategvideojuego`,`videojuego_consola`,`txurlinformacion`,`txgenerovideojuego`)VALUES('",Videojuegos!A340,"','",Videojuegos!G340,"',1,",Videojuegos!F340,",'",Videojuegos!E340,"','",Videojuegos!D340,"');")</f>
        <v>INSERT INTO `ex4play`.`videojuego`(`txnomvideojuego`,`felanzamiento`,`incategvideojuego`,`videojuego_consola`,`txurlinformacion`,`txgenerovideojuego`)VALUES('Coded Arms Assault','2008-01-01 00:00:00',1,1,'https://vandal.elespanol.com/juegos/ps3/coded-arms-assault/5783','Acción / Shooter');</v>
      </c>
    </row>
    <row r="340" spans="1:1" x14ac:dyDescent="0.25">
      <c r="A340" s="2" t="str">
        <f>+CONCATENATE("INSERT INTO `ex4play`.`videojuego`(`txnomvideojuego`,`felanzamiento`,`incategvideojuego`,`videojuego_consola`,`txurlinformacion`,`txgenerovideojuego`)VALUES('",Videojuegos!A341,"','",Videojuegos!G341,"',1,",Videojuegos!F341,",'",Videojuegos!E341,"','",Videojuegos!D341,"');")</f>
        <v>INSERT INTO `ex4play`.`videojuego`(`txnomvideojuego`,`felanzamiento`,`incategvideojuego`,`videojuego_consola`,`txurlinformacion`,`txgenerovideojuego`)VALUES('Colin McRae: DIRT','2007-09-14 00:00:00',1,1,'https://vandal.elespanol.com/juegos/ps3/colin-mcrae-dirt/5620','Velocidad');</v>
      </c>
    </row>
    <row r="341" spans="1:1" x14ac:dyDescent="0.25">
      <c r="A341" s="2" t="str">
        <f>+CONCATENATE("INSERT INTO `ex4play`.`videojuego`(`txnomvideojuego`,`felanzamiento`,`incategvideojuego`,`videojuego_consola`,`txurlinformacion`,`txgenerovideojuego`)VALUES('",Videojuegos!A342,"','",Videojuegos!G342,"',1,",Videojuegos!F342,",'",Videojuegos!E342,"','",Videojuegos!D342,"');")</f>
        <v>INSERT INTO `ex4play`.`videojuego`(`txnomvideojuego`,`felanzamiento`,`incategvideojuego`,`videojuego_consola`,`txurlinformacion`,`txgenerovideojuego`)VALUES('Colin McRae: DIRT 2','2009-09-11 00:00:00',1,1,'https://vandal.elespanol.com/juegos/ps3/colin-mcrae-dirt-2/7508','Velocidad');</v>
      </c>
    </row>
    <row r="342" spans="1:1" x14ac:dyDescent="0.25">
      <c r="A342" s="2" t="str">
        <f>+CONCATENATE("INSERT INTO `ex4play`.`videojuego`(`txnomvideojuego`,`felanzamiento`,`incategvideojuego`,`videojuego_consola`,`txurlinformacion`,`txgenerovideojuego`)VALUES('",Videojuegos!A343,"','",Videojuegos!G343,"',1,",Videojuegos!F343,",'",Videojuegos!E343,"','",Videojuegos!D343,"');")</f>
        <v>INSERT INTO `ex4play`.`videojuego`(`txnomvideojuego`,`felanzamiento`,`incategvideojuego`,`videojuego_consola`,`txurlinformacion`,`txgenerovideojuego`)VALUES('College Hoops 2K8','2007-01-01 00:00:00',1,1,'https://vandal.elespanol.com/juegos/ps3/college-hoops-2k8/37245','Deportes');</v>
      </c>
    </row>
    <row r="343" spans="1:1" x14ac:dyDescent="0.25">
      <c r="A343" s="2" t="str">
        <f>+CONCATENATE("INSERT INTO `ex4play`.`videojuego`(`txnomvideojuego`,`felanzamiento`,`incategvideojuego`,`videojuego_consola`,`txurlinformacion`,`txgenerovideojuego`)VALUES('",Videojuegos!A344,"','",Videojuegos!G344,"',1,",Videojuegos!F344,",'",Videojuegos!E344,"','",Videojuegos!D344,"');")</f>
        <v>INSERT INTO `ex4play`.`videojuego`(`txnomvideojuego`,`felanzamiento`,`incategvideojuego`,`videojuego_consola`,`txurlinformacion`,`txgenerovideojuego`)VALUES('Colony Wars PSN','2007-11-01 00:00:00',1,1,'https://vandal.elespanol.com/juegos/ps3/colony-wars-psn/7959','Acción / PS Network');</v>
      </c>
    </row>
    <row r="344" spans="1:1" x14ac:dyDescent="0.25">
      <c r="A344" s="2" t="str">
        <f>+CONCATENATE("INSERT INTO `ex4play`.`videojuego`(`txnomvideojuego`,`felanzamiento`,`incategvideojuego`,`videojuego_consola`,`txurlinformacion`,`txgenerovideojuego`)VALUES('",Videojuegos!A345,"','",Videojuegos!G345,"',1,",Videojuegos!F345,",'",Videojuegos!E345,"','",Videojuegos!D345,"');")</f>
        <v>INSERT INTO `ex4play`.`videojuego`(`txnomvideojuego`,`felanzamiento`,`incategvideojuego`,`videojuego_consola`,`txurlinformacion`,`txgenerovideojuego`)VALUES('Comet Crash PSN','2009-10-01 00:00:00',1,1,'https://vandal.elespanol.com/juegos/ps3/comet-crash-psn/10567','Estrategia / PS Network');</v>
      </c>
    </row>
    <row r="345" spans="1:1" x14ac:dyDescent="0.25">
      <c r="A345" s="2" t="str">
        <f>+CONCATENATE("INSERT INTO `ex4play`.`videojuego`(`txnomvideojuego`,`felanzamiento`,`incategvideojuego`,`videojuego_consola`,`txurlinformacion`,`txgenerovideojuego`)VALUES('",Videojuegos!A346,"','",Videojuegos!G346,"',1,",Videojuegos!F346,",'",Videojuegos!E346,"','",Videojuegos!D346,"');")</f>
        <v>INSERT INTO `ex4play`.`videojuego`(`txnomvideojuego`,`felanzamiento`,`incategvideojuego`,`videojuego_consola`,`txurlinformacion`,`txgenerovideojuego`)VALUES('Comix Zone PSN','2009-01-01 00:00:00',1,1,'https://vandal.elespanol.com/juegos/ps3/comix-zone-psn/9931','Acción / PS Network');</v>
      </c>
    </row>
    <row r="346" spans="1:1" x14ac:dyDescent="0.25">
      <c r="A346" s="2" t="str">
        <f>+CONCATENATE("INSERT INTO `ex4play`.`videojuego`(`txnomvideojuego`,`felanzamiento`,`incategvideojuego`,`videojuego_consola`,`txurlinformacion`,`txgenerovideojuego`)VALUES('",Videojuegos!A347,"','",Videojuegos!G347,"',1,",Videojuegos!F347,",'",Videojuegos!E347,"','",Videojuegos!D347,"');")</f>
        <v>INSERT INTO `ex4play`.`videojuego`(`txnomvideojuego`,`felanzamiento`,`incategvideojuego`,`videojuego_consola`,`txurlinformacion`,`txgenerovideojuego`)VALUES('Command &amp; Conquer Red Alert 3: Commander`s Challenge PSN','2009-09-17 00:00:00',1,1,'https://vandal.elespanol.com/juegos/ps3/command-conquer-red-alert-3-commanders-challenge-psn/11234','Estrategia / PS Network');</v>
      </c>
    </row>
    <row r="347" spans="1:1" x14ac:dyDescent="0.25">
      <c r="A347" s="2" t="str">
        <f>+CONCATENATE("INSERT INTO `ex4play`.`videojuego`(`txnomvideojuego`,`felanzamiento`,`incategvideojuego`,`videojuego_consola`,`txurlinformacion`,`txgenerovideojuego`)VALUES('",Videojuegos!A348,"','",Videojuegos!G348,"',1,",Videojuegos!F348,",'",Videojuegos!E348,"','",Videojuegos!D348,"');")</f>
        <v>INSERT INTO `ex4play`.`videojuego`(`txnomvideojuego`,`felanzamiento`,`incategvideojuego`,`videojuego_consola`,`txurlinformacion`,`txgenerovideojuego`)VALUES('Command &amp; Conquer: Red Alert 3','2009-03-26 00:00:00',1,1,'https://vandal.elespanol.com/juegos/ps3/command-conquer-red-alert-3/8442','Estrategia');</v>
      </c>
    </row>
    <row r="348" spans="1:1" x14ac:dyDescent="0.25">
      <c r="A348" s="2" t="str">
        <f>+CONCATENATE("INSERT INTO `ex4play`.`videojuego`(`txnomvideojuego`,`felanzamiento`,`incategvideojuego`,`videojuego_consola`,`txurlinformacion`,`txgenerovideojuego`)VALUES('",Videojuegos!A349,"','",Videojuegos!G349,"',1,",Videojuegos!F349,",'",Videojuegos!E349,"','",Videojuegos!D349,"');")</f>
        <v>INSERT INTO `ex4play`.`videojuego`(`txnomvideojuego`,`felanzamiento`,`incategvideojuego`,`videojuego_consola`,`txurlinformacion`,`txgenerovideojuego`)VALUES('Cómo entrenar a tu dragon','2010-03-01 00:00:00',1,1,'https://vandal.elespanol.com/juegos/ps3/como-entrenar-a-tu-dragon/12068','Aventura');</v>
      </c>
    </row>
    <row r="349" spans="1:1" x14ac:dyDescent="0.25">
      <c r="A349" s="2" t="str">
        <f>+CONCATENATE("INSERT INTO `ex4play`.`videojuego`(`txnomvideojuego`,`felanzamiento`,`incategvideojuego`,`videojuego_consola`,`txurlinformacion`,`txgenerovideojuego`)VALUES('",Videojuegos!A350,"','",Videojuegos!G350,"',1,",Videojuegos!F350,",'",Videojuegos!E350,"','",Videojuegos!D350,"');")</f>
        <v>INSERT INTO `ex4play`.`videojuego`(`txnomvideojuego`,`felanzamiento`,`incategvideojuego`,`videojuego_consola`,`txurlinformacion`,`txgenerovideojuego`)VALUES('Cómo entrenar a tu dragón 2','2014-07-25 00:00:00',1,1,'https://vandal.elespanol.com/juegos/ps3/como-entrenar-a-tu-dragon-2/23862','Aventura');</v>
      </c>
    </row>
    <row r="350" spans="1:1" x14ac:dyDescent="0.25">
      <c r="A350" s="2" t="str">
        <f>+CONCATENATE("INSERT INTO `ex4play`.`videojuego`(`txnomvideojuego`,`felanzamiento`,`incategvideojuego`,`videojuego_consola`,`txurlinformacion`,`txgenerovideojuego`)VALUES('",Videojuegos!A351,"','",Videojuegos!G351,"',1,",Videojuegos!F351,",'",Videojuegos!E351,"','",Videojuegos!D351,"');")</f>
        <v>INSERT INTO `ex4play`.`videojuego`(`txnomvideojuego`,`felanzamiento`,`incategvideojuego`,`videojuego_consola`,`txurlinformacion`,`txgenerovideojuego`)VALUES('Conan','2007-10-26 00:00:00',1,1,'https://vandal.elespanol.com/juegos/ps3/conan/6589','Acción');</v>
      </c>
    </row>
    <row r="351" spans="1:1" x14ac:dyDescent="0.25">
      <c r="A351" s="2" t="str">
        <f>+CONCATENATE("INSERT INTO `ex4play`.`videojuego`(`txnomvideojuego`,`felanzamiento`,`incategvideojuego`,`videojuego_consola`,`txurlinformacion`,`txgenerovideojuego`)VALUES('",Videojuegos!A352,"','",Videojuegos!G352,"',1,",Videojuegos!F352,",'",Videojuegos!E352,"','",Videojuegos!D352,"');")</f>
        <v>INSERT INTO `ex4play`.`videojuego`(`txnomvideojuego`,`felanzamiento`,`incategvideojuego`,`videojuego_consola`,`txurlinformacion`,`txgenerovideojuego`)VALUES('Condemned 2','2008-03-14 00:00:00',1,1,'https://vandal.elespanol.com/juegos/ps3/condemned-2/7177','Acción');</v>
      </c>
    </row>
    <row r="352" spans="1:1" x14ac:dyDescent="0.25">
      <c r="A352" s="2" t="str">
        <f>+CONCATENATE("INSERT INTO `ex4play`.`videojuego`(`txnomvideojuego`,`felanzamiento`,`incategvideojuego`,`videojuego_consola`,`txurlinformacion`,`txgenerovideojuego`)VALUES('",Videojuegos!A353,"','",Videojuegos!G353,"',1,",Videojuegos!F353,",'",Videojuegos!E353,"','",Videojuegos!D353,"');")</f>
        <v>INSERT INTO `ex4play`.`videojuego`(`txnomvideojuego`,`felanzamiento`,`incategvideojuego`,`videojuego_consola`,`txurlinformacion`,`txgenerovideojuego`)VALUES('Conflict: Denied Ops','2008-02-08 00:00:00',1,1,'https://vandal.elespanol.com/juegos/ps3/conflict-denied-ops/7098','Acción');</v>
      </c>
    </row>
    <row r="353" spans="1:1" x14ac:dyDescent="0.25">
      <c r="A353" s="2" t="str">
        <f>+CONCATENATE("INSERT INTO `ex4play`.`videojuego`(`txnomvideojuego`,`felanzamiento`,`incategvideojuego`,`videojuego_consola`,`txurlinformacion`,`txgenerovideojuego`)VALUES('",Videojuegos!A354,"','",Videojuegos!G354,"',1,",Videojuegos!F354,",'",Videojuegos!E354,"','",Videojuegos!D354,"');")</f>
        <v>INSERT INTO `ex4play`.`videojuego`(`txnomvideojuego`,`felanzamiento`,`incategvideojuego`,`videojuego_consola`,`txurlinformacion`,`txgenerovideojuego`)VALUES('Constant C PSN','2014-07-01 00:00:00',1,1,'https://vandal.elespanol.com/juegos/ps3/constant-c-psn/31104','Plataformas / Puzle');</v>
      </c>
    </row>
    <row r="354" spans="1:1" x14ac:dyDescent="0.25">
      <c r="A354" s="2" t="str">
        <f>+CONCATENATE("INSERT INTO `ex4play`.`videojuego`(`txnomvideojuego`,`felanzamiento`,`incategvideojuego`,`videojuego_consola`,`txurlinformacion`,`txgenerovideojuego`)VALUES('",Videojuegos!A355,"','",Videojuegos!G355,"',1,",Videojuegos!F355,",'",Videojuegos!E355,"','",Videojuegos!D355,"');")</f>
        <v>INSERT INTO `ex4play`.`videojuego`(`txnomvideojuego`,`felanzamiento`,`incategvideojuego`,`videojuego_consola`,`txurlinformacion`,`txgenerovideojuego`)VALUES('Contrast PSN','2013-11-20 00:00:00',1,1,'https://vandal.elespanol.com/juegos/ps3/contrast-psn/21194','Plataformas');</v>
      </c>
    </row>
    <row r="355" spans="1:1" x14ac:dyDescent="0.25">
      <c r="A355" s="2" t="str">
        <f>+CONCATENATE("INSERT INTO `ex4play`.`videojuego`(`txnomvideojuego`,`felanzamiento`,`incategvideojuego`,`videojuego_consola`,`txurlinformacion`,`txgenerovideojuego`)VALUES('",Videojuegos!A356,"','",Videojuegos!G356,"',1,",Videojuegos!F356,",'",Videojuegos!E356,"','",Videojuegos!D356,"');")</f>
        <v>INSERT INTO `ex4play`.`videojuego`(`txnomvideojuego`,`felanzamiento`,`incategvideojuego`,`videojuego_consola`,`txurlinformacion`,`txgenerovideojuego`)VALUES('Cool Boarders 2 PSN','2008-10-30 00:00:00',1,1,'https://vandal.elespanol.com/juegos/ps3/cool-boarders-2-psn/9699','Deportes / PS Network');</v>
      </c>
    </row>
    <row r="356" spans="1:1" x14ac:dyDescent="0.25">
      <c r="A356" s="2" t="str">
        <f>+CONCATENATE("INSERT INTO `ex4play`.`videojuego`(`txnomvideojuego`,`felanzamiento`,`incategvideojuego`,`videojuego_consola`,`txurlinformacion`,`txgenerovideojuego`)VALUES('",Videojuegos!A357,"','",Videojuegos!G357,"',1,",Videojuegos!F357,",'",Videojuegos!E357,"','",Videojuegos!D357,"');")</f>
        <v>INSERT INTO `ex4play`.`videojuego`(`txnomvideojuego`,`felanzamiento`,`incategvideojuego`,`videojuego_consola`,`txurlinformacion`,`txgenerovideojuego`)VALUES('Cool Boarders PSN','2007-11-01 00:00:00',1,1,'https://vandal.elespanol.com/juegos/ps3/cool-boarders-psn/7961','Deportes / PS Network');</v>
      </c>
    </row>
    <row r="357" spans="1:1" x14ac:dyDescent="0.25">
      <c r="A357" s="2" t="str">
        <f>+CONCATENATE("INSERT INTO `ex4play`.`videojuego`(`txnomvideojuego`,`felanzamiento`,`incategvideojuego`,`videojuego_consola`,`txurlinformacion`,`txgenerovideojuego`)VALUES('",Videojuegos!A358,"','",Videojuegos!G358,"',1,",Videojuegos!F358,",'",Videojuegos!E358,"','",Videojuegos!D358,"');")</f>
        <v>INSERT INTO `ex4play`.`videojuego`(`txnomvideojuego`,`felanzamiento`,`incategvideojuego`,`videojuego_consola`,`txurlinformacion`,`txgenerovideojuego`)VALUES('Copa Mundial de la FIFA Sudáfrica 2010','2010-04-30 00:00:00',1,1,'https://vandal.elespanol.com/juegos/ps3/copa-mundial-de-la-fifa-sudafrica-2010/11945','Deportes');</v>
      </c>
    </row>
    <row r="358" spans="1:1" x14ac:dyDescent="0.25">
      <c r="A358" s="2" t="str">
        <f>+CONCATENATE("INSERT INTO `ex4play`.`videojuego`(`txnomvideojuego`,`felanzamiento`,`incategvideojuego`,`videojuego_consola`,`txurlinformacion`,`txgenerovideojuego`)VALUES('",Videojuegos!A359,"','",Videojuegos!G359,"',1,",Videojuegos!F359,",'",Videojuegos!E359,"','",Videojuegos!D359,"');")</f>
        <v>INSERT INTO `ex4play`.`videojuego`(`txnomvideojuego`,`felanzamiento`,`incategvideojuego`,`videojuego_consola`,`txurlinformacion`,`txgenerovideojuego`)VALUES('Coraline','2009-01-01 00:00:00',1,1,'https://vandal.elespanol.com/juegos/ps3/coraline/9023','Aventura');</v>
      </c>
    </row>
    <row r="359" spans="1:1" x14ac:dyDescent="0.25">
      <c r="A359" s="2" t="str">
        <f>+CONCATENATE("INSERT INTO `ex4play`.`videojuego`(`txnomvideojuego`,`felanzamiento`,`incategvideojuego`,`videojuego_consola`,`txurlinformacion`,`txgenerovideojuego`)VALUES('",Videojuegos!A360,"','",Videojuegos!G360,"',1,",Videojuegos!F360,",'",Videojuegos!E360,"','",Videojuegos!D360,"');")</f>
        <v>INSERT INTO `ex4play`.`videojuego`(`txnomvideojuego`,`felanzamiento`,`incategvideojuego`,`videojuego_consola`,`txurlinformacion`,`txgenerovideojuego`)VALUES('Cosmophony PSN','2014-12-17 00:00:00',1,1,'https://vandal.elespanol.com/juegos/ps3/cosmophony-psn/27547','Musical / Shooter');</v>
      </c>
    </row>
    <row r="360" spans="1:1" x14ac:dyDescent="0.25">
      <c r="A360" s="2" t="str">
        <f>+CONCATENATE("INSERT INTO `ex4play`.`videojuego`(`txnomvideojuego`,`felanzamiento`,`incategvideojuego`,`videojuego_consola`,`txurlinformacion`,`txgenerovideojuego`)VALUES('",Videojuegos!A361,"','",Videojuegos!G361,"',1,",Videojuegos!F361,",'",Videojuegos!E361,"','",Videojuegos!D361,"');")</f>
        <v>INSERT INTO `ex4play`.`videojuego`(`txnomvideojuego`,`felanzamiento`,`incategvideojuego`,`videojuego_consola`,`txurlinformacion`,`txgenerovideojuego`)VALUES('Costume Quest 2 PSN','2015-04-15 00:00:00',1,1,'https://vandal.elespanol.com/juegos/ps3/costume-quest-2-psn/24665','Acción / Aventura');</v>
      </c>
    </row>
    <row r="361" spans="1:1" x14ac:dyDescent="0.25">
      <c r="A361" s="2" t="str">
        <f>+CONCATENATE("INSERT INTO `ex4play`.`videojuego`(`txnomvideojuego`,`felanzamiento`,`incategvideojuego`,`videojuego_consola`,`txurlinformacion`,`txgenerovideojuego`)VALUES('",Videojuegos!A362,"','",Videojuegos!G362,"',1,",Videojuegos!F362,",'",Videojuegos!E362,"','",Videojuegos!D362,"');")</f>
        <v>INSERT INTO `ex4play`.`videojuego`(`txnomvideojuego`,`felanzamiento`,`incategvideojuego`,`videojuego_consola`,`txurlinformacion`,`txgenerovideojuego`)VALUES('Costume Quest PSN','2010-10-20 00:00:00',1,1,'https://vandal.elespanol.com/juegos/ps3/costume-quest-psn/13041','Acción / Aventura / Rol');</v>
      </c>
    </row>
    <row r="362" spans="1:1" x14ac:dyDescent="0.25">
      <c r="A362" s="2" t="str">
        <f>+CONCATENATE("INSERT INTO `ex4play`.`videojuego`(`txnomvideojuego`,`felanzamiento`,`incategvideojuego`,`videojuego_consola`,`txurlinformacion`,`txgenerovideojuego`)VALUES('",Videojuegos!A363,"','",Videojuegos!G363,"',1,",Videojuegos!F363,",'",Videojuegos!E363,"','",Videojuegos!D363,"');")</f>
        <v>INSERT INTO `ex4play`.`videojuego`(`txnomvideojuego`,`felanzamiento`,`incategvideojuego`,`videojuego_consola`,`txurlinformacion`,`txgenerovideojuego`)VALUES('CounterSpy PSN','2014-08-20 00:00:00',1,1,'https://vandal.elespanol.com/juegos/ps3/counterspy-psn/21074','Acción / PS Network');</v>
      </c>
    </row>
    <row r="363" spans="1:1" x14ac:dyDescent="0.25">
      <c r="A363" s="2" t="str">
        <f>+CONCATENATE("INSERT INTO `ex4play`.`videojuego`(`txnomvideojuego`,`felanzamiento`,`incategvideojuego`,`videojuego_consola`,`txurlinformacion`,`txgenerovideojuego`)VALUES('",Videojuegos!A364,"','",Videojuegos!G364,"',1,",Videojuegos!F364,",'",Videojuegos!E364,"','",Videojuegos!D364,"');")</f>
        <v>INSERT INTO `ex4play`.`videojuego`(`txnomvideojuego`,`felanzamiento`,`incategvideojuego`,`videojuego_consola`,`txurlinformacion`,`txgenerovideojuego`)VALUES('Counter-Strike: Global Offensive PSN','2012-08-01 00:00:00',1,1,'https://vandal.elespanol.com/juegos/ps3/counterstrike-global-offensive-psn/14872','Acción');</v>
      </c>
    </row>
    <row r="364" spans="1:1" x14ac:dyDescent="0.25">
      <c r="A364" s="2" t="str">
        <f>+CONCATENATE("INSERT INTO `ex4play`.`videojuego`(`txnomvideojuego`,`felanzamiento`,`incategvideojuego`,`videojuego_consola`,`txurlinformacion`,`txgenerovideojuego`)VALUES('",Videojuegos!A365,"','",Videojuegos!G365,"',1,",Videojuegos!F365,",'",Videojuegos!E365,"','",Videojuegos!D365,"');")</f>
        <v>INSERT INTO `ex4play`.`videojuego`(`txnomvideojuego`,`felanzamiento`,`incategvideojuego`,`videojuego_consola`,`txurlinformacion`,`txgenerovideojuego`)VALUES('Crash Bandicoot 2 PSN','2007-07-26 00:00:00',1,1,'https://vandal.elespanol.com/juegos/ps3/crash-bandicoot-2-psn/7585','Plataformas / PS Network');</v>
      </c>
    </row>
    <row r="365" spans="1:1" x14ac:dyDescent="0.25">
      <c r="A365" s="2" t="str">
        <f>+CONCATENATE("INSERT INTO `ex4play`.`videojuego`(`txnomvideojuego`,`felanzamiento`,`incategvideojuego`,`videojuego_consola`,`txurlinformacion`,`txgenerovideojuego`)VALUES('",Videojuegos!A366,"','",Videojuegos!G366,"',1,",Videojuegos!F366,",'",Videojuegos!E366,"','",Videojuegos!D366,"');")</f>
        <v>INSERT INTO `ex4play`.`videojuego`(`txnomvideojuego`,`felanzamiento`,`incategvideojuego`,`videojuego_consola`,`txurlinformacion`,`txgenerovideojuego`)VALUES('Crash Bandicoot 3 PSN','2007-10-25 00:00:00',1,1,'https://vandal.elespanol.com/juegos/ps3/crash-bandicoot-3-psn/7957','Plataformas / PS Network');</v>
      </c>
    </row>
    <row r="366" spans="1:1" x14ac:dyDescent="0.25">
      <c r="A366" s="2" t="str">
        <f>+CONCATENATE("INSERT INTO `ex4play`.`videojuego`(`txnomvideojuego`,`felanzamiento`,`incategvideojuego`,`videojuego_consola`,`txurlinformacion`,`txgenerovideojuego`)VALUES('",Videojuegos!A367,"','",Videojuegos!G367,"',1,",Videojuegos!F367,",'",Videojuegos!E367,"','",Videojuegos!D367,"');")</f>
        <v>INSERT INTO `ex4play`.`videojuego`(`txnomvideojuego`,`felanzamiento`,`incategvideojuego`,`videojuego_consola`,`txurlinformacion`,`txgenerovideojuego`)VALUES('Crash Commando PSN','2008-12-18 00:00:00',1,1,'https://vandal.elespanol.com/juegos/ps3/crash-commando-psn/9250','PS Network / Multi Online / Shooter');</v>
      </c>
    </row>
    <row r="367" spans="1:1" x14ac:dyDescent="0.25">
      <c r="A367" s="2" t="str">
        <f>+CONCATENATE("INSERT INTO `ex4play`.`videojuego`(`txnomvideojuego`,`felanzamiento`,`incategvideojuego`,`videojuego_consola`,`txurlinformacion`,`txgenerovideojuego`)VALUES('",Videojuegos!A368,"','",Videojuegos!G368,"',1,",Videojuegos!F368,",'",Videojuegos!E368,"','",Videojuegos!D368,"');")</f>
        <v>INSERT INTO `ex4play`.`videojuego`(`txnomvideojuego`,`felanzamiento`,`incategvideojuego`,`videojuego_consola`,`txurlinformacion`,`txgenerovideojuego`)VALUES('Crash Team Racing PSN','2007-10-18 00:00:00',1,1,'https://vandal.elespanol.com/juegos/ps3/crash-team-racing-psn/7953','PS Network / Velocidad');</v>
      </c>
    </row>
    <row r="368" spans="1:1" x14ac:dyDescent="0.25">
      <c r="A368" s="2" t="str">
        <f>+CONCATENATE("INSERT INTO `ex4play`.`videojuego`(`txnomvideojuego`,`felanzamiento`,`incategvideojuego`,`videojuego_consola`,`txurlinformacion`,`txgenerovideojuego`)VALUES('",Videojuegos!A369,"','",Videojuegos!G369,"',1,",Videojuegos!F369,",'",Videojuegos!E369,"','",Videojuegos!D369,"');")</f>
        <v>INSERT INTO `ex4play`.`videojuego`(`txnomvideojuego`,`felanzamiento`,`incategvideojuego`,`videojuego_consola`,`txurlinformacion`,`txgenerovideojuego`)VALUES('Crash Time 4: The Syndicate','2011-12-09 00:00:00',1,1,'https://vandal.elespanol.com/juegos/ps3/crash-time-4-the-syndicate/15188','Velocidad');</v>
      </c>
    </row>
    <row r="369" spans="1:1" x14ac:dyDescent="0.25">
      <c r="A369" s="2" t="str">
        <f>+CONCATENATE("INSERT INTO `ex4play`.`videojuego`(`txnomvideojuego`,`felanzamiento`,`incategvideojuego`,`videojuego_consola`,`txurlinformacion`,`txgenerovideojuego`)VALUES('",Videojuegos!A370,"','",Videojuegos!G370,"',1,",Videojuegos!F370,",'",Videojuegos!E370,"','",Videojuegos!D370,"');")</f>
        <v>INSERT INTO `ex4play`.`videojuego`(`txnomvideojuego`,`felanzamiento`,`incategvideojuego`,`videojuego_consola`,`txurlinformacion`,`txgenerovideojuego`)VALUES('Crash Time 5','2012-01-01 00:00:00',1,1,'https://vandal.elespanol.com/juegos/ps3/crash-time-5/28105','Velocidad');</v>
      </c>
    </row>
    <row r="370" spans="1:1" x14ac:dyDescent="0.25">
      <c r="A370" s="2" t="str">
        <f>+CONCATENATE("INSERT INTO `ex4play`.`videojuego`(`txnomvideojuego`,`felanzamiento`,`incategvideojuego`,`videojuego_consola`,`txurlinformacion`,`txgenerovideojuego`)VALUES('",Videojuegos!A371,"','",Videojuegos!G371,"',1,",Videojuegos!F371,",'",Videojuegos!E371,"','",Videojuegos!D371,"');")</f>
        <v>INSERT INTO `ex4play`.`videojuego`(`txnomvideojuego`,`felanzamiento`,`incategvideojuego`,`videojuego_consola`,`txurlinformacion`,`txgenerovideojuego`)VALUES('Crashers PSN','2010-12-01 00:00:00',1,1,'https://vandal.elespanol.com/juegos/ps3/crashers-psn/12100','Acción / PS Network / Multi Online / Velocidad');</v>
      </c>
    </row>
    <row r="371" spans="1:1" x14ac:dyDescent="0.25">
      <c r="A371" s="2" t="str">
        <f>+CONCATENATE("INSERT INTO `ex4play`.`videojuego`(`txnomvideojuego`,`felanzamiento`,`incategvideojuego`,`videojuego_consola`,`txurlinformacion`,`txgenerovideojuego`)VALUES('",Videojuegos!A372,"','",Videojuegos!G372,"',1,",Videojuegos!F372,",'",Videojuegos!E372,"','",Videojuegos!D372,"');")</f>
        <v>INSERT INTO `ex4play`.`videojuego`(`txnomvideojuego`,`felanzamiento`,`incategvideojuego`,`videojuego_consola`,`txurlinformacion`,`txgenerovideojuego`)VALUES('Crazy Machines Elements PSN','2011-08-24 00:00:00',1,1,'https://vandal.elespanol.com/juegos/ps3/crazy-machines-elements-psn/15031','Puzle');</v>
      </c>
    </row>
    <row r="372" spans="1:1" x14ac:dyDescent="0.25">
      <c r="A372" s="2" t="str">
        <f>+CONCATENATE("INSERT INTO `ex4play`.`videojuego`(`txnomvideojuego`,`felanzamiento`,`incategvideojuego`,`videojuego_consola`,`txurlinformacion`,`txgenerovideojuego`)VALUES('",Videojuegos!A373,"','",Videojuegos!G373,"',1,",Videojuegos!F373,",'",Videojuegos!E373,"','",Videojuegos!D373,"');")</f>
        <v>INSERT INTO `ex4play`.`videojuego`(`txnomvideojuego`,`felanzamiento`,`incategvideojuego`,`videojuego_consola`,`txurlinformacion`,`txgenerovideojuego`)VALUES('Crazy Strike Bowling PSN','2013-09-04 00:00:00',1,1,'https://vandal.elespanol.com/juegos/ps3/crazy-strike-bowling-psn/22224','Deportes / PS Network');</v>
      </c>
    </row>
    <row r="373" spans="1:1" x14ac:dyDescent="0.25">
      <c r="A373" s="2" t="str">
        <f>+CONCATENATE("INSERT INTO `ex4play`.`videojuego`(`txnomvideojuego`,`felanzamiento`,`incategvideojuego`,`videojuego_consola`,`txurlinformacion`,`txgenerovideojuego`)VALUES('",Videojuegos!A374,"','",Videojuegos!G374,"',1,",Videojuegos!F374,",'",Videojuegos!E374,"','",Videojuegos!D374,"');")</f>
        <v>INSERT INTO `ex4play`.`videojuego`(`txnomvideojuego`,`felanzamiento`,`incategvideojuego`,`videojuego_consola`,`txurlinformacion`,`txgenerovideojuego`)VALUES('Crazy Taxi PSN','2010-11-17 00:00:00',1,1,'https://vandal.elespanol.com/juegos/ps3/crazy-taxi-psn/12630','PS Network / Velocidad');</v>
      </c>
    </row>
    <row r="374" spans="1:1" x14ac:dyDescent="0.25">
      <c r="A374" s="2" t="str">
        <f>+CONCATENATE("INSERT INTO `ex4play`.`videojuego`(`txnomvideojuego`,`felanzamiento`,`incategvideojuego`,`videojuego_consola`,`txurlinformacion`,`txgenerovideojuego`)VALUES('",Videojuegos!A375,"','",Videojuegos!G375,"',1,",Videojuegos!F375,",'",Videojuegos!E375,"','",Videojuegos!D375,"');")</f>
        <v>INSERT INTO `ex4play`.`videojuego`(`txnomvideojuego`,`felanzamiento`,`incategvideojuego`,`videojuego_consola`,`txurlinformacion`,`txgenerovideojuego`)VALUES('Create','2010-11-18 00:00:00',1,1,'https://vandal.elespanol.com/juegos/ps3/create/13008','Plataformas');</v>
      </c>
    </row>
    <row r="375" spans="1:1" x14ac:dyDescent="0.25">
      <c r="A375" s="2" t="str">
        <f>+CONCATENATE("INSERT INTO `ex4play`.`videojuego`(`txnomvideojuego`,`felanzamiento`,`incategvideojuego`,`videojuego_consola`,`txurlinformacion`,`txgenerovideojuego`)VALUES('",Videojuegos!A376,"','",Videojuegos!G376,"',1,",Videojuegos!F376,",'",Videojuegos!E376,"','",Videojuegos!D376,"');")</f>
        <v>INSERT INTO `ex4play`.`videojuego`(`txnomvideojuego`,`felanzamiento`,`incategvideojuego`,`videojuego_consola`,`txurlinformacion`,`txgenerovideojuego`)VALUES('Crescent Pale Mist PSN','2010-11-10 00:00:00',1,1,'https://vandal.elespanol.com/juegos/ps3/crescent-pale-mist-psn/13539','Acción / PS Network');</v>
      </c>
    </row>
    <row r="376" spans="1:1" x14ac:dyDescent="0.25">
      <c r="A376" s="2" t="str">
        <f>+CONCATENATE("INSERT INTO `ex4play`.`videojuego`(`txnomvideojuego`,`felanzamiento`,`incategvideojuego`,`videojuego_consola`,`txurlinformacion`,`txgenerovideojuego`)VALUES('",Videojuegos!A377,"','",Videojuegos!G377,"',1,",Videojuegos!F377,",'",Videojuegos!E377,"','",Videojuegos!D377,"');")</f>
        <v>INSERT INTO `ex4play`.`videojuego`(`txnomvideojuego`,`felanzamiento`,`incategvideojuego`,`videojuego_consola`,`txurlinformacion`,`txgenerovideojuego`)VALUES('CrimeCraft','2009-01-01 00:00:00',1,1,'https://vandal.elespanol.com/juegos/ps3/crimecraft/6386','Multi Online / Rol');</v>
      </c>
    </row>
    <row r="377" spans="1:1" x14ac:dyDescent="0.25">
      <c r="A377" s="2" t="str">
        <f>+CONCATENATE("INSERT INTO `ex4play`.`videojuego`(`txnomvideojuego`,`felanzamiento`,`incategvideojuego`,`videojuego_consola`,`txurlinformacion`,`txgenerovideojuego`)VALUES('",Videojuegos!A378,"','",Videojuegos!G378,"',1,",Videojuegos!F378,",'",Videojuegos!E378,"','",Videojuegos!D378,"');")</f>
        <v>INSERT INTO `ex4play`.`videojuego`(`txnomvideojuego`,`felanzamiento`,`incategvideojuego`,`videojuego_consola`,`txurlinformacion`,`txgenerovideojuego`)VALUES('Crimsonland PSN','2015-03-04 00:00:00',1,1,'https://vandal.elespanol.com/juegos/ps3/crimsonland-psn/29866','Acción / PS Network');</v>
      </c>
    </row>
    <row r="378" spans="1:1" x14ac:dyDescent="0.25">
      <c r="A378" s="2" t="str">
        <f>+CONCATENATE("INSERT INTO `ex4play`.`videojuego`(`txnomvideojuego`,`felanzamiento`,`incategvideojuego`,`videojuego_consola`,`txurlinformacion`,`txgenerovideojuego`)VALUES('",Videojuegos!A379,"','",Videojuegos!G379,"',1,",Videojuegos!F379,",'",Videojuegos!E379,"','",Videojuegos!D379,"');")</f>
        <v>INSERT INTO `ex4play`.`videojuego`(`txnomvideojuego`,`felanzamiento`,`incategvideojuego`,`videojuego_consola`,`txurlinformacion`,`txgenerovideojuego`)VALUES('Critter Crunch PSN','2009-09-01 00:00:00',1,1,'https://vandal.elespanol.com/juegos/ps3/critter-crunch-psn/10675','Puzle / PS Network');</v>
      </c>
    </row>
    <row r="379" spans="1:1" x14ac:dyDescent="0.25">
      <c r="A379" s="2" t="str">
        <f>+CONCATENATE("INSERT INTO `ex4play`.`videojuego`(`txnomvideojuego`,`felanzamiento`,`incategvideojuego`,`videojuego_consola`,`txurlinformacion`,`txgenerovideojuego`)VALUES('",Videojuegos!A380,"','",Videojuegos!G380,"',1,",Videojuegos!F380,",'",Videojuegos!E380,"','",Videojuegos!D380,"');")</f>
        <v>INSERT INTO `ex4play`.`videojuego`(`txnomvideojuego`,`felanzamiento`,`incategvideojuego`,`videojuego_consola`,`txurlinformacion`,`txgenerovideojuego`)VALUES('Cross Channel: For All People','2014-01-01 00:00:00',1,1,'https://vandal.elespanol.com/juegos/ps3/cross-channel-for-all-people/36185','Aventura');</v>
      </c>
    </row>
    <row r="380" spans="1:1" x14ac:dyDescent="0.25">
      <c r="A380" s="2" t="str">
        <f>+CONCATENATE("INSERT INTO `ex4play`.`videojuego`(`txnomvideojuego`,`felanzamiento`,`incategvideojuego`,`videojuego_consola`,`txurlinformacion`,`txgenerovideojuego`)VALUES('",Videojuegos!A381,"','",Videojuegos!G381,"',1,",Videojuegos!F381,",'",Videojuegos!E381,"','",Videojuegos!D381,"');")</f>
        <v>INSERT INTO `ex4play`.`videojuego`(`txnomvideojuego`,`felanzamiento`,`incategvideojuego`,`videojuego_consola`,`txurlinformacion`,`txgenerovideojuego`)VALUES('Cross Edge','2009-09-24 00:00:00',1,1,'https://vandal.elespanol.com/juegos/ps3/cross-edge/11301','Rol');</v>
      </c>
    </row>
    <row r="381" spans="1:1" x14ac:dyDescent="0.25">
      <c r="A381" s="2" t="str">
        <f>+CONCATENATE("INSERT INTO `ex4play`.`videojuego`(`txnomvideojuego`,`felanzamiento`,`incategvideojuego`,`videojuego_consola`,`txurlinformacion`,`txgenerovideojuego`)VALUES('",Videojuegos!A382,"','",Videojuegos!G382,"',1,",Videojuegos!F382,",'",Videojuegos!E382,"','",Videojuegos!D382,"');")</f>
        <v>INSERT INTO `ex4play`.`videojuego`(`txnomvideojuego`,`felanzamiento`,`incategvideojuego`,`videojuego_consola`,`txurlinformacion`,`txgenerovideojuego`)VALUES('Crossfire','2009-01-01 00:00:00',1,1,'https://vandal.elespanol.com/juegos/ps3/crossfire/9490','Acción');</v>
      </c>
    </row>
    <row r="382" spans="1:1" x14ac:dyDescent="0.25">
      <c r="A382" s="2" t="str">
        <f>+CONCATENATE("INSERT INTO `ex4play`.`videojuego`(`txnomvideojuego`,`felanzamiento`,`incategvideojuego`,`videojuego_consola`,`txurlinformacion`,`txgenerovideojuego`)VALUES('",Videojuegos!A383,"','",Videojuegos!G383,"',1,",Videojuegos!F383,",'",Videojuegos!E383,"','",Videojuegos!D383,"');")</f>
        <v>INSERT INTO `ex4play`.`videojuego`(`txnomvideojuego`,`felanzamiento`,`incategvideojuego`,`videojuego_consola`,`txurlinformacion`,`txgenerovideojuego`)VALUES('Crysis 2','2011-03-24 00:00:00',1,1,'https://vandal.elespanol.com/juegos/ps3/crysis-2/10815','Acción');</v>
      </c>
    </row>
    <row r="383" spans="1:1" x14ac:dyDescent="0.25">
      <c r="A383" s="2" t="str">
        <f>+CONCATENATE("INSERT INTO `ex4play`.`videojuego`(`txnomvideojuego`,`felanzamiento`,`incategvideojuego`,`videojuego_consola`,`txurlinformacion`,`txgenerovideojuego`)VALUES('",Videojuegos!A384,"','",Videojuegos!G384,"',1,",Videojuegos!F384,",'",Videojuegos!E384,"','",Videojuegos!D384,"');")</f>
        <v>INSERT INTO `ex4play`.`videojuego`(`txnomvideojuego`,`felanzamiento`,`incategvideojuego`,`videojuego_consola`,`txurlinformacion`,`txgenerovideojuego`)VALUES('Crysis 3','2013-02-21 00:00:00',1,1,'https://vandal.elespanol.com/juegos/ps3/crysis-3/15837','Acción');</v>
      </c>
    </row>
    <row r="384" spans="1:1" x14ac:dyDescent="0.25">
      <c r="A384" s="2" t="str">
        <f>+CONCATENATE("INSERT INTO `ex4play`.`videojuego`(`txnomvideojuego`,`felanzamiento`,`incategvideojuego`,`videojuego_consola`,`txurlinformacion`,`txgenerovideojuego`)VALUES('",Videojuegos!A385,"','",Videojuegos!G385,"',1,",Videojuegos!F385,",'",Videojuegos!E385,"','",Videojuegos!D385,"');")</f>
        <v>INSERT INTO `ex4play`.`videojuego`(`txnomvideojuego`,`felanzamiento`,`incategvideojuego`,`videojuego_consola`,`txurlinformacion`,`txgenerovideojuego`)VALUES('Crysis PSN','2011-10-04 00:00:00',1,1,'https://vandal.elespanol.com/juegos/ps3/crysis-psn/15020','Acción / PS Network');</v>
      </c>
    </row>
    <row r="385" spans="1:1" x14ac:dyDescent="0.25">
      <c r="A385" s="2" t="str">
        <f>+CONCATENATE("INSERT INTO `ex4play`.`videojuego`(`txnomvideojuego`,`felanzamiento`,`incategvideojuego`,`videojuego_consola`,`txurlinformacion`,`txgenerovideojuego`)VALUES('",Videojuegos!A386,"','",Videojuegos!G386,"',1,",Videojuegos!F386,",'",Videojuegos!E386,"','",Videojuegos!D386,"');")</f>
        <v>INSERT INTO `ex4play`.`videojuego`(`txnomvideojuego`,`felanzamiento`,`incategvideojuego`,`videojuego_consola`,`txurlinformacion`,`txgenerovideojuego`)VALUES('Crystal Defenders R1 PSN','2009-01-01 00:00:00',1,1,'https://vandal.elespanol.com/juegos/ps3/crystal-defenders-r1-psn/10045','Estrategia / PS Network');</v>
      </c>
    </row>
    <row r="386" spans="1:1" x14ac:dyDescent="0.25">
      <c r="A386" s="2" t="str">
        <f>+CONCATENATE("INSERT INTO `ex4play`.`videojuego`(`txnomvideojuego`,`felanzamiento`,`incategvideojuego`,`videojuego_consola`,`txurlinformacion`,`txgenerovideojuego`)VALUES('",Videojuegos!A387,"','",Videojuegos!G387,"',1,",Videojuegos!F387,",'",Videojuegos!E387,"','",Videojuegos!D387,"');")</f>
        <v>INSERT INTO `ex4play`.`videojuego`(`txnomvideojuego`,`felanzamiento`,`incategvideojuego`,`videojuego_consola`,`txurlinformacion`,`txgenerovideojuego`)VALUES('CSI: La Conspiración','2010-10-28 00:00:00',1,1,'https://vandal.elespanol.com/juegos/ps3/csi-la-conspiracion/13054','Puzle / Simulación');</v>
      </c>
    </row>
    <row r="387" spans="1:1" x14ac:dyDescent="0.25">
      <c r="A387" s="2" t="str">
        <f>+CONCATENATE("INSERT INTO `ex4play`.`videojuego`(`txnomvideojuego`,`felanzamiento`,`incategvideojuego`,`videojuego_consola`,`txurlinformacion`,`txgenerovideojuego`)VALUES('",Videojuegos!A388,"','",Videojuegos!G388,"',1,",Videojuegos!F388,",'",Videojuegos!E388,"','",Videojuegos!D388,"');")</f>
        <v>INSERT INTO `ex4play`.`videojuego`(`txnomvideojuego`,`felanzamiento`,`incategvideojuego`,`videojuego_consola`,`txurlinformacion`,`txgenerovideojuego`)VALUES('Cubixx HD PSN','2011-08-18 00:00:00',1,1,'https://vandal.elespanol.com/juegos/ps3/cubixx-hd-psn/14853','Puzle');</v>
      </c>
    </row>
    <row r="388" spans="1:1" x14ac:dyDescent="0.25">
      <c r="A388" s="2" t="str">
        <f>+CONCATENATE("INSERT INTO `ex4play`.`videojuego`(`txnomvideojuego`,`felanzamiento`,`incategvideojuego`,`videojuego_consola`,`txurlinformacion`,`txgenerovideojuego`)VALUES('",Videojuegos!A389,"','",Videojuegos!G389,"',1,",Videojuegos!F389,",'",Videojuegos!E389,"','",Videojuegos!D389,"');")</f>
        <v>INSERT INTO `ex4play`.`videojuego`(`txnomvideojuego`,`felanzamiento`,`incategvideojuego`,`videojuego_consola`,`txurlinformacion`,`txgenerovideojuego`)VALUES('Cuboid PSN','2009-02-06 00:00:00',1,1,'https://vandal.elespanol.com/juegos/ps3/cuboid-psn/9925','Puzle / PS Network');</v>
      </c>
    </row>
    <row r="389" spans="1:1" x14ac:dyDescent="0.25">
      <c r="A389" s="2" t="str">
        <f>+CONCATENATE("INSERT INTO `ex4play`.`videojuego`(`txnomvideojuego`,`felanzamiento`,`incategvideojuego`,`videojuego_consola`,`txurlinformacion`,`txgenerovideojuego`)VALUES('",Videojuegos!A390,"','",Videojuegos!G390,"',1,",Videojuegos!F390,",'",Videojuegos!E390,"','",Videojuegos!D390,"');")</f>
        <v>INSERT INTO `ex4play`.`videojuego`(`txnomvideojuego`,`felanzamiento`,`incategvideojuego`,`videojuego_consola`,`txurlinformacion`,`txgenerovideojuego`)VALUES('Cyber Troopers Virtual-On PSN','2013-02-01 00:00:00',1,1,'https://vandal.elespanol.com/juegos/ps3/cyber-troopers-virtualon-psn/28332','Acción');</v>
      </c>
    </row>
    <row r="390" spans="1:1" x14ac:dyDescent="0.25">
      <c r="A390" s="2" t="str">
        <f>+CONCATENATE("INSERT INTO `ex4play`.`videojuego`(`txnomvideojuego`,`felanzamiento`,`incategvideojuego`,`videojuego_consola`,`txurlinformacion`,`txgenerovideojuego`)VALUES('",Videojuegos!A391,"','",Videojuegos!G391,"',1,",Videojuegos!F391,",'",Videojuegos!E391,"','",Videojuegos!D391,"');")</f>
        <v>INSERT INTO `ex4play`.`videojuego`(`txnomvideojuego`,`felanzamiento`,`incategvideojuego`,`videojuego_consola`,`txurlinformacion`,`txgenerovideojuego`)VALUES('Cyberbike 2','2011-11-18 00:00:00',1,1,'https://vandal.elespanol.com/juegos/ps3/cyberbike-2/15099','Aventura Gráfica');</v>
      </c>
    </row>
    <row r="391" spans="1:1" x14ac:dyDescent="0.25">
      <c r="A391" s="2" t="str">
        <f>+CONCATENATE("INSERT INTO `ex4play`.`videojuego`(`txnomvideojuego`,`felanzamiento`,`incategvideojuego`,`videojuego_consola`,`txurlinformacion`,`txgenerovideojuego`)VALUES('",Videojuegos!A392,"','",Videojuegos!G392,"',1,",Videojuegos!F392,",'",Videojuegos!E392,"','",Videojuegos!D392,"');")</f>
        <v>INSERT INTO `ex4play`.`videojuego`(`txnomvideojuego`,`felanzamiento`,`incategvideojuego`,`videojuego_consola`,`txurlinformacion`,`txgenerovideojuego`)VALUES('Dai-2-Ji Super Robot Taisen OG','2012-01-01 00:00:00',1,1,'https://vandal.elespanol.com/juegos/ps3/dai2ji-super-robot-taisen-og/28852','Estrategia');</v>
      </c>
    </row>
    <row r="392" spans="1:1" x14ac:dyDescent="0.25">
      <c r="A392" s="2" t="str">
        <f>+CONCATENATE("INSERT INTO `ex4play`.`videojuego`(`txnomvideojuego`,`felanzamiento`,`incategvideojuego`,`videojuego_consola`,`txurlinformacion`,`txgenerovideojuego`)VALUES('",Videojuegos!A393,"','",Videojuegos!G393,"',1,",Videojuegos!F393,",'",Videojuegos!E393,"','",Videojuegos!D393,"');")</f>
        <v>INSERT INTO `ex4play`.`videojuego`(`txnomvideojuego`,`felanzamiento`,`incategvideojuego`,`videojuego_consola`,`txurlinformacion`,`txgenerovideojuego`)VALUES('Dai-3-Ji Super Robot Taisen Z Jigoku-hen','2014-01-01 00:00:00',1,1,'https://vandal.elespanol.com/juegos/ps3/dai3ji-super-robot-taisen-z-jigokuhen/29193','Estrategia');</v>
      </c>
    </row>
    <row r="393" spans="1:1" x14ac:dyDescent="0.25">
      <c r="A393" s="2" t="str">
        <f>+CONCATENATE("INSERT INTO `ex4play`.`videojuego`(`txnomvideojuego`,`felanzamiento`,`incategvideojuego`,`videojuego_consola`,`txurlinformacion`,`txgenerovideojuego`)VALUES('",Videojuegos!A394,"','",Videojuegos!G394,"',1,",Videojuegos!F394,",'",Videojuegos!E394,"','",Videojuegos!D394,"');")</f>
        <v>INSERT INTO `ex4play`.`videojuego`(`txnomvideojuego`,`felanzamiento`,`incategvideojuego`,`videojuego_consola`,`txurlinformacion`,`txgenerovideojuego`)VALUES('Dai-3-Ji Super Robot Taisen Z Tengoku-hen','2014-01-01 00:00:00',1,1,'https://vandal.elespanol.com/juegos/ps3/dai3ji-super-robot-taisen-z-tengokuhen/33170','Acción');</v>
      </c>
    </row>
    <row r="394" spans="1:1" x14ac:dyDescent="0.25">
      <c r="A394" s="2" t="str">
        <f>+CONCATENATE("INSERT INTO `ex4play`.`videojuego`(`txnomvideojuego`,`felanzamiento`,`incategvideojuego`,`videojuego_consola`,`txurlinformacion`,`txgenerovideojuego`)VALUES('",Videojuegos!A395,"','",Videojuegos!G395,"',1,",Videojuegos!F395,",'",Videojuegos!E395,"','",Videojuegos!D395,"');")</f>
        <v>INSERT INTO `ex4play`.`videojuego`(`txnomvideojuego`,`felanzamiento`,`incategvideojuego`,`videojuego_consola`,`txurlinformacion`,`txgenerovideojuego`)VALUES('Damage Inc. Pacific Squadron WWII','2012-08-28 00:00:00',1,1,'https://vandal.elespanol.com/juegos/ps3/damage-inc-pacific-squadron-wwii/16292','Acción');</v>
      </c>
    </row>
    <row r="395" spans="1:1" x14ac:dyDescent="0.25">
      <c r="A395" s="2" t="str">
        <f>+CONCATENATE("INSERT INTO `ex4play`.`videojuego`(`txnomvideojuego`,`felanzamiento`,`incategvideojuego`,`videojuego_consola`,`txurlinformacion`,`txgenerovideojuego`)VALUES('",Videojuegos!A396,"','",Videojuegos!G396,"',1,",Videojuegos!F396,",'",Videojuegos!E396,"','",Videojuegos!D396,"');")</f>
        <v>INSERT INTO `ex4play`.`videojuego`(`txnomvideojuego`,`felanzamiento`,`incategvideojuego`,`videojuego_consola`,`txurlinformacion`,`txgenerovideojuego`)VALUES('Damnation','2009-05-29 00:00:00',1,1,'https://vandal.elespanol.com/juegos/ps3/damnation/8515','Acción');</v>
      </c>
    </row>
    <row r="396" spans="1:1" x14ac:dyDescent="0.25">
      <c r="A396" s="2" t="str">
        <f>+CONCATENATE("INSERT INTO `ex4play`.`videojuego`(`txnomvideojuego`,`felanzamiento`,`incategvideojuego`,`videojuego_consola`,`txurlinformacion`,`txgenerovideojuego`)VALUES('",Videojuegos!A397,"','",Videojuegos!G397,"',1,",Videojuegos!F397,",'",Videojuegos!E397,"','",Videojuegos!D397,"');")</f>
        <v>INSERT INTO `ex4play`.`videojuego`(`txnomvideojuego`,`felanzamiento`,`incategvideojuego`,`videojuego_consola`,`txurlinformacion`,`txgenerovideojuego`)VALUES('Dance Dance Revolution 2009','2009-01-01 00:00:00',1,1,'https://vandal.elespanol.com/juegos/ps3/dance-dance-revolution-2009/10958','Musical');</v>
      </c>
    </row>
    <row r="397" spans="1:1" x14ac:dyDescent="0.25">
      <c r="A397" s="2" t="str">
        <f>+CONCATENATE("INSERT INTO `ex4play`.`videojuego`(`txnomvideojuego`,`felanzamiento`,`incategvideojuego`,`videojuego_consola`,`txurlinformacion`,`txgenerovideojuego`)VALUES('",Videojuegos!A398,"','",Videojuegos!G398,"',1,",Videojuegos!F398,",'",Videojuegos!E398,"','",Videojuegos!D398,"');")</f>
        <v>INSERT INTO `ex4play`.`videojuego`(`txnomvideojuego`,`felanzamiento`,`incategvideojuego`,`videojuego_consola`,`txurlinformacion`,`txgenerovideojuego`)VALUES('Dance Dance Revolution New Moves','2011-03-17 00:00:00',1,1,'https://vandal.elespanol.com/juegos/ps3/dance-dance-revolution-new-moves/13016','Musical');</v>
      </c>
    </row>
    <row r="398" spans="1:1" x14ac:dyDescent="0.25">
      <c r="A398" s="2" t="str">
        <f>+CONCATENATE("INSERT INTO `ex4play`.`videojuego`(`txnomvideojuego`,`felanzamiento`,`incategvideojuego`,`videojuego_consola`,`txurlinformacion`,`txgenerovideojuego`)VALUES('",Videojuegos!A399,"','",Videojuegos!G399,"',1,",Videojuegos!F399,",'",Videojuegos!E399,"','",Videojuegos!D399,"');")</f>
        <v>INSERT INTO `ex4play`.`videojuego`(`txnomvideojuego`,`felanzamiento`,`incategvideojuego`,`videojuego_consola`,`txurlinformacion`,`txgenerovideojuego`)VALUES('Dance Magic PSN','2013-02-20 00:00:00',1,1,'https://vandal.elespanol.com/juegos/ps3/dance-magic-psn/20299','Musical / PS Network');</v>
      </c>
    </row>
    <row r="399" spans="1:1" x14ac:dyDescent="0.25">
      <c r="A399" s="2" t="str">
        <f>+CONCATENATE("INSERT INTO `ex4play`.`videojuego`(`txnomvideojuego`,`felanzamiento`,`incategvideojuego`,`videojuego_consola`,`txurlinformacion`,`txgenerovideojuego`)VALUES('",Videojuegos!A400,"','",Videojuegos!G400,"',1,",Videojuegos!F400,",'",Videojuegos!E400,"','",Videojuegos!D400,"');")</f>
        <v>INSERT INTO `ex4play`.`videojuego`(`txnomvideojuego`,`felanzamiento`,`incategvideojuego`,`videojuego_consola`,`txurlinformacion`,`txgenerovideojuego`)VALUES('Dance on Broadway','2011-03-17 00:00:00',1,1,'https://vandal.elespanol.com/juegos/ps3/dance-on-broadway/14134','Musical');</v>
      </c>
    </row>
    <row r="400" spans="1:1" x14ac:dyDescent="0.25">
      <c r="A400" s="2" t="str">
        <f>+CONCATENATE("INSERT INTO `ex4play`.`videojuego`(`txnomvideojuego`,`felanzamiento`,`incategvideojuego`,`videojuego_consola`,`txurlinformacion`,`txgenerovideojuego`)VALUES('",Videojuegos!A401,"','",Videojuegos!G401,"',1,",Videojuegos!F401,",'",Videojuegos!E401,"','",Videojuegos!D401,"');")</f>
        <v>INSERT INTO `ex4play`.`videojuego`(`txnomvideojuego`,`felanzamiento`,`incategvideojuego`,`videojuego_consola`,`txurlinformacion`,`txgenerovideojuego`)VALUES('Dance! It`s your Stage PSN','2010-09-08 00:00:00',1,1,'https://vandal.elespanol.com/juegos/ps3/dance-its-your-stage-psn/29277','Musical');</v>
      </c>
    </row>
    <row r="401" spans="1:1" x14ac:dyDescent="0.25">
      <c r="A401" s="2" t="str">
        <f>+CONCATENATE("INSERT INTO `ex4play`.`videojuego`(`txnomvideojuego`,`felanzamiento`,`incategvideojuego`,`videojuego_consola`,`txurlinformacion`,`txgenerovideojuego`)VALUES('",Videojuegos!A402,"','",Videojuegos!G402,"',1,",Videojuegos!F402,",'",Videojuegos!E402,"','",Videojuegos!D402,"');")</f>
        <v>INSERT INTO `ex4play`.`videojuego`(`txnomvideojuego`,`felanzamiento`,`incategvideojuego`,`videojuego_consola`,`txurlinformacion`,`txgenerovideojuego`)VALUES('DanceStar Digital','2013-09-04 00:00:00',1,1,'https://vandal.elespanol.com/juegos/ps3/dancestar-digital/28068','Musical');</v>
      </c>
    </row>
    <row r="402" spans="1:1" x14ac:dyDescent="0.25">
      <c r="A402" s="2" t="str">
        <f>+CONCATENATE("INSERT INTO `ex4play`.`videojuego`(`txnomvideojuego`,`felanzamiento`,`incategvideojuego`,`videojuego_consola`,`txurlinformacion`,`txgenerovideojuego`)VALUES('",Videojuegos!A403,"','",Videojuegos!G403,"',1,",Videojuegos!F403,",'",Videojuegos!E403,"','",Videojuegos!D403,"');")</f>
        <v>INSERT INTO `ex4play`.`videojuego`(`txnomvideojuego`,`felanzamiento`,`incategvideojuego`,`videojuego_consola`,`txurlinformacion`,`txgenerovideojuego`)VALUES('DanceStar Party','2011-10-20 00:00:00',1,1,'https://vandal.elespanol.com/juegos/ps3/dancestar-party/14540','Musical');</v>
      </c>
    </row>
    <row r="403" spans="1:1" x14ac:dyDescent="0.25">
      <c r="A403" s="2" t="str">
        <f>+CONCATENATE("INSERT INTO `ex4play`.`videojuego`(`txnomvideojuego`,`felanzamiento`,`incategvideojuego`,`videojuego_consola`,`txurlinformacion`,`txgenerovideojuego`)VALUES('",Videojuegos!A404,"','",Videojuegos!G404,"',1,",Videojuegos!F404,",'",Videojuegos!E404,"','",Videojuegos!D404,"');")</f>
        <v>INSERT INTO `ex4play`.`videojuego`(`txnomvideojuego`,`felanzamiento`,`incategvideojuego`,`videojuego_consola`,`txurlinformacion`,`txgenerovideojuego`)VALUES('DanceStar Party Hits','2012-10-24 00:00:00',1,1,'https://vandal.elespanol.com/juegos/ps3/dancestar-party-hits/16861','Musical');</v>
      </c>
    </row>
    <row r="404" spans="1:1" x14ac:dyDescent="0.25">
      <c r="A404" s="2" t="str">
        <f>+CONCATENATE("INSERT INTO `ex4play`.`videojuego`(`txnomvideojuego`,`felanzamiento`,`incategvideojuego`,`videojuego_consola`,`txurlinformacion`,`txgenerovideojuego`)VALUES('",Videojuegos!A405,"','",Videojuegos!G405,"',1,",Videojuegos!F405,",'",Videojuegos!E405,"','",Videojuegos!D405,"');")</f>
        <v>INSERT INTO `ex4play`.`videojuego`(`txnomvideojuego`,`felanzamiento`,`incategvideojuego`,`videojuego_consola`,`txurlinformacion`,`txgenerovideojuego`)VALUES('Dante`s Inferno','2010-02-05 00:00:00',1,1,'https://vandal.elespanol.com/juegos/ps3/dantes-inferno/9705','Acción');</v>
      </c>
    </row>
    <row r="405" spans="1:1" x14ac:dyDescent="0.25">
      <c r="A405" s="2" t="str">
        <f>+CONCATENATE("INSERT INTO `ex4play`.`videojuego`(`txnomvideojuego`,`felanzamiento`,`incategvideojuego`,`videojuego_consola`,`txurlinformacion`,`txgenerovideojuego`)VALUES('",Videojuegos!A406,"','",Videojuegos!G406,"',1,",Videojuegos!F406,",'",Videojuegos!E406,"','",Videojuegos!D406,"');")</f>
        <v>INSERT INTO `ex4play`.`videojuego`(`txnomvideojuego`,`felanzamiento`,`incategvideojuego`,`videojuego_consola`,`txurlinformacion`,`txgenerovideojuego`)VALUES('Dare to Fly PSN','2013-06-26 00:00:00',1,1,'https://vandal.elespanol.com/juegos/ps3/dare-to-fly-psn/21124','');</v>
      </c>
    </row>
    <row r="406" spans="1:1" x14ac:dyDescent="0.25">
      <c r="A406" s="2" t="str">
        <f>+CONCATENATE("INSERT INTO `ex4play`.`videojuego`(`txnomvideojuego`,`felanzamiento`,`incategvideojuego`,`videojuego_consola`,`txurlinformacion`,`txgenerovideojuego`)VALUES('",Videojuegos!A407,"','",Videojuegos!G407,"',1,",Videojuegos!F407,",'",Videojuegos!E407,"','",Videojuegos!D407,"');")</f>
        <v>INSERT INTO `ex4play`.`videojuego`(`txnomvideojuego`,`felanzamiento`,`incategvideojuego`,`videojuego_consola`,`txurlinformacion`,`txgenerovideojuego`)VALUES('Dark Awake: The King Has No Name','2010-01-01 00:00:00',1,1,'https://vandal.elespanol.com/juegos/ps3/dark-awake-the-king-has-no-name/28253','Acción');</v>
      </c>
    </row>
    <row r="407" spans="1:1" x14ac:dyDescent="0.25">
      <c r="A407" s="2" t="str">
        <f>+CONCATENATE("INSERT INTO `ex4play`.`videojuego`(`txnomvideojuego`,`felanzamiento`,`incategvideojuego`,`videojuego_consola`,`txurlinformacion`,`txgenerovideojuego`)VALUES('",Videojuegos!A408,"','",Videojuegos!G408,"',1,",Videojuegos!F408,",'",Videojuegos!E408,"','",Videojuegos!D408,"');")</f>
        <v>INSERT INTO `ex4play`.`videojuego`(`txnomvideojuego`,`felanzamiento`,`incategvideojuego`,`videojuego_consola`,`txurlinformacion`,`txgenerovideojuego`)VALUES('Dark Mist PSN','2008-04-15 00:00:00',1,1,'https://vandal.elespanol.com/juegos/ps3/dark-mist-psn/8019','Acción / PS Network / Shooter');</v>
      </c>
    </row>
    <row r="408" spans="1:1" x14ac:dyDescent="0.25">
      <c r="A408" s="2" t="str">
        <f>+CONCATENATE("INSERT INTO `ex4play`.`videojuego`(`txnomvideojuego`,`felanzamiento`,`incategvideojuego`,`videojuego_consola`,`txurlinformacion`,`txgenerovideojuego`)VALUES('",Videojuegos!A409,"','",Videojuegos!G409,"',1,",Videojuegos!F409,",'",Videojuegos!E409,"','",Videojuegos!D409,"');")</f>
        <v>INSERT INTO `ex4play`.`videojuego`(`txnomvideojuego`,`felanzamiento`,`incategvideojuego`,`videojuego_consola`,`txurlinformacion`,`txgenerovideojuego`)VALUES('Dark Sector','2008-04-04 00:00:00',1,1,'https://vandal.elespanol.com/juegos/ps3/dark-sector/6304','Acción');</v>
      </c>
    </row>
    <row r="409" spans="1:1" x14ac:dyDescent="0.25">
      <c r="A409" s="2" t="str">
        <f>+CONCATENATE("INSERT INTO `ex4play`.`videojuego`(`txnomvideojuego`,`felanzamiento`,`incategvideojuego`,`videojuego_consola`,`txurlinformacion`,`txgenerovideojuego`)VALUES('",Videojuegos!A410,"','",Videojuegos!G410,"',1,",Videojuegos!F410,",'",Videojuegos!E410,"','",Videojuegos!D410,"');")</f>
        <v>INSERT INTO `ex4play`.`videojuego`(`txnomvideojuego`,`felanzamiento`,`incategvideojuego`,`videojuego_consola`,`txurlinformacion`,`txgenerovideojuego`)VALUES('Dark Souls','2011-10-07 00:00:00',1,1,'https://vandal.elespanol.com/juegos/ps3/dark-souls/13212','Acción / Rol');</v>
      </c>
    </row>
    <row r="410" spans="1:1" x14ac:dyDescent="0.25">
      <c r="A410" s="2" t="str">
        <f>+CONCATENATE("INSERT INTO `ex4play`.`videojuego`(`txnomvideojuego`,`felanzamiento`,`incategvideojuego`,`videojuego_consola`,`txurlinformacion`,`txgenerovideojuego`)VALUES('",Videojuegos!A411,"','",Videojuegos!G411,"',1,",Videojuegos!F411,",'",Videojuegos!E411,"','",Videojuegos!D411,"');")</f>
        <v>INSERT INTO `ex4play`.`videojuego`(`txnomvideojuego`,`felanzamiento`,`incategvideojuego`,`videojuego_consola`,`txurlinformacion`,`txgenerovideojuego`)VALUES('Dark Souls II','2014-03-14 00:00:00',1,1,'https://vandal.elespanol.com/juegos/ps3/dark-souls-ii/20224','Acción / Rol');</v>
      </c>
    </row>
    <row r="411" spans="1:1" x14ac:dyDescent="0.25">
      <c r="A411" s="2" t="str">
        <f>+CONCATENATE("INSERT INTO `ex4play`.`videojuego`(`txnomvideojuego`,`felanzamiento`,`incategvideojuego`,`videojuego_consola`,`txurlinformacion`,`txgenerovideojuego`)VALUES('",Videojuegos!A412,"','",Videojuegos!G412,"',1,",Videojuegos!F412,",'",Videojuegos!E412,"','",Videojuegos!D412,"');")</f>
        <v>INSERT INTO `ex4play`.`videojuego`(`txnomvideojuego`,`felanzamiento`,`incategvideojuego`,`videojuego_consola`,`txurlinformacion`,`txgenerovideojuego`)VALUES('Dark Souls II: Scholar of the First Sin','2015-04-03 00:00:00',1,1,'https://vandal.elespanol.com/juegos/ps3/dark-souls-ii-scholar-of-the-first-sin/27091','Acción / Rol');</v>
      </c>
    </row>
    <row r="412" spans="1:1" x14ac:dyDescent="0.25">
      <c r="A412" s="2" t="str">
        <f>+CONCATENATE("INSERT INTO `ex4play`.`videojuego`(`txnomvideojuego`,`felanzamiento`,`incategvideojuego`,`videojuego_consola`,`txurlinformacion`,`txgenerovideojuego`)VALUES('",Videojuegos!A413,"','",Videojuegos!G413,"',1,",Videojuegos!F413,",'",Videojuegos!E413,"','",Videojuegos!D413,"');")</f>
        <v>INSERT INTO `ex4play`.`videojuego`(`txnomvideojuego`,`felanzamiento`,`incategvideojuego`,`videojuego_consola`,`txurlinformacion`,`txgenerovideojuego`)VALUES('Dark Souls: Prepare to Die Edition','2012-10-25 00:00:00',1,1,'https://vandal.elespanol.com/juegos/ps3/dark-souls-prepare-to-die-edition/20083','Acción / Rol');</v>
      </c>
    </row>
    <row r="413" spans="1:1" x14ac:dyDescent="0.25">
      <c r="A413" s="2" t="str">
        <f>+CONCATENATE("INSERT INTO `ex4play`.`videojuego`(`txnomvideojuego`,`felanzamiento`,`incategvideojuego`,`videojuego_consola`,`txurlinformacion`,`txgenerovideojuego`)VALUES('",Videojuegos!A414,"','",Videojuegos!G414,"',1,",Videojuegos!F414,",'",Videojuegos!E414,"','",Videojuegos!D414,"');")</f>
        <v>INSERT INTO `ex4play`.`videojuego`(`txnomvideojuego`,`felanzamiento`,`incategvideojuego`,`videojuego_consola`,`txurlinformacion`,`txgenerovideojuego`)VALUES('Dark Void','2010-01-22 00:00:00',1,1,'https://vandal.elespanol.com/juegos/ps3/dark-void/7995','Acción');</v>
      </c>
    </row>
    <row r="414" spans="1:1" x14ac:dyDescent="0.25">
      <c r="A414" s="2" t="str">
        <f>+CONCATENATE("INSERT INTO `ex4play`.`videojuego`(`txnomvideojuego`,`felanzamiento`,`incategvideojuego`,`videojuego_consola`,`txurlinformacion`,`txgenerovideojuego`)VALUES('",Videojuegos!A415,"','",Videojuegos!G415,"',1,",Videojuegos!F415,",'",Videojuegos!E415,"','",Videojuegos!D415,"');")</f>
        <v>INSERT INTO `ex4play`.`videojuego`(`txnomvideojuego`,`felanzamiento`,`incategvideojuego`,`videojuego_consola`,`txurlinformacion`,`txgenerovideojuego`)VALUES('Darksiders II','2012-08-21 00:00:00',1,1,'https://vandal.elespanol.com/juegos/ps3/darksiders-ii/10911','Acción / Aventura');</v>
      </c>
    </row>
    <row r="415" spans="1:1" x14ac:dyDescent="0.25">
      <c r="A415" s="2" t="str">
        <f>+CONCATENATE("INSERT INTO `ex4play`.`videojuego`(`txnomvideojuego`,`felanzamiento`,`incategvideojuego`,`videojuego_consola`,`txurlinformacion`,`txgenerovideojuego`)VALUES('",Videojuegos!A416,"','",Videojuegos!G416,"',1,",Videojuegos!F416,",'",Videojuegos!E416,"','",Videojuegos!D416,"');")</f>
        <v>INSERT INTO `ex4play`.`videojuego`(`txnomvideojuego`,`felanzamiento`,`incategvideojuego`,`videojuego_consola`,`txurlinformacion`,`txgenerovideojuego`)VALUES('Darksiders: Wrath of War','2010-01-05 00:00:00',1,1,'https://vandal.elespanol.com/juegos/ps3/darksiders-wrath-of-war/7498','Acción / Aventura');</v>
      </c>
    </row>
    <row r="416" spans="1:1" x14ac:dyDescent="0.25">
      <c r="A416" s="2" t="str">
        <f>+CONCATENATE("INSERT INTO `ex4play`.`videojuego`(`txnomvideojuego`,`felanzamiento`,`incategvideojuego`,`videojuego_consola`,`txurlinformacion`,`txgenerovideojuego`)VALUES('",Videojuegos!A417,"','",Videojuegos!G417,"',1,",Videojuegos!F417,",'",Videojuegos!E417,"','",Videojuegos!D417,"');")</f>
        <v>INSERT INTO `ex4play`.`videojuego`(`txnomvideojuego`,`felanzamiento`,`incategvideojuego`,`videojuego_consola`,`txurlinformacion`,`txgenerovideojuego`)VALUES('Darkstalkers Resurrection PSN','2013-03-13 00:00:00',1,1,'https://vandal.elespanol.com/juegos/ps3/darkstalkers-resurrection-psn/20010','Lucha / PS Network');</v>
      </c>
    </row>
    <row r="417" spans="1:1" x14ac:dyDescent="0.25">
      <c r="A417" s="2" t="str">
        <f>+CONCATENATE("INSERT INTO `ex4play`.`videojuego`(`txnomvideojuego`,`felanzamiento`,`incategvideojuego`,`videojuego_consola`,`txurlinformacion`,`txgenerovideojuego`)VALUES('",Videojuegos!A418,"','",Videojuegos!G418,"',1,",Videojuegos!F418,",'",Videojuegos!E418,"','",Videojuegos!D418,"');")</f>
        <v>INSERT INTO `ex4play`.`videojuego`(`txnomvideojuego`,`felanzamiento`,`incategvideojuego`,`videojuego_consola`,`txurlinformacion`,`txgenerovideojuego`)VALUES('Date A Live: Ars Install','2014-01-01 00:00:00',1,1,'https://vandal.elespanol.com/juegos/ps3/date-a-live-ars-install/29196','Aventura');</v>
      </c>
    </row>
    <row r="418" spans="1:1" x14ac:dyDescent="0.25">
      <c r="A418" s="2" t="str">
        <f>+CONCATENATE("INSERT INTO `ex4play`.`videojuego`(`txnomvideojuego`,`felanzamiento`,`incategvideojuego`,`videojuego_consola`,`txurlinformacion`,`txgenerovideojuego`)VALUES('",Videojuegos!A419,"','",Videojuegos!G419,"',1,",Videojuegos!F419,",'",Videojuegos!E419,"','",Videojuegos!D419,"');")</f>
        <v>INSERT INTO `ex4play`.`videojuego`(`txnomvideojuego`,`felanzamiento`,`incategvideojuego`,`videojuego_consola`,`txurlinformacion`,`txgenerovideojuego`)VALUES('Date A Live: Rinne Utopia','2013-01-01 00:00:00',1,1,'https://vandal.elespanol.com/juegos/ps3/date-a-live-rinne-utopia/29361','Aventura');</v>
      </c>
    </row>
    <row r="419" spans="1:1" x14ac:dyDescent="0.25">
      <c r="A419" s="2" t="str">
        <f>+CONCATENATE("INSERT INTO `ex4play`.`videojuego`(`txnomvideojuego`,`felanzamiento`,`incategvideojuego`,`videojuego_consola`,`txurlinformacion`,`txgenerovideojuego`)VALUES('",Videojuegos!A420,"','",Videojuegos!G420,"',1,",Videojuegos!F420,",'",Videojuegos!E420,"','",Videojuegos!D420,"');")</f>
        <v>INSERT INTO `ex4play`.`videojuego`(`txnomvideojuego`,`felanzamiento`,`incategvideojuego`,`videojuego_consola`,`txurlinformacion`,`txgenerovideojuego`)VALUES('Datura PSN','2012-05-09 00:00:00',1,1,'https://vandal.elespanol.com/juegos/ps3/datura-psn/15097','PS Network / Otros');</v>
      </c>
    </row>
    <row r="420" spans="1:1" x14ac:dyDescent="0.25">
      <c r="A420" s="2" t="str">
        <f>+CONCATENATE("INSERT INTO `ex4play`.`videojuego`(`txnomvideojuego`,`felanzamiento`,`incategvideojuego`,`videojuego_consola`,`txurlinformacion`,`txgenerovideojuego`)VALUES('",Videojuegos!A421,"','",Videojuegos!G421,"',1,",Videojuegos!F421,",'",Videojuegos!E421,"','",Videojuegos!D421,"');")</f>
        <v>INSERT INTO `ex4play`.`videojuego`(`txnomvideojuego`,`felanzamiento`,`incategvideojuego`,`videojuego_consola`,`txurlinformacion`,`txgenerovideojuego`)VALUES('Days of Thunder: NASCAR Edition PSN','2010-01-01 00:00:00',1,1,'https://vandal.elespanol.com/juegos/ps3/days-of-thunder-nascar-edition-psn/11973','PS Network / Velocidad');</v>
      </c>
    </row>
    <row r="421" spans="1:1" x14ac:dyDescent="0.25">
      <c r="A421" s="2" t="str">
        <f>+CONCATENATE("INSERT INTO `ex4play`.`videojuego`(`txnomvideojuego`,`felanzamiento`,`incategvideojuego`,`videojuego_consola`,`txurlinformacion`,`txgenerovideojuego`)VALUES('",Videojuegos!A422,"','",Videojuegos!G422,"',1,",Videojuegos!F422,",'",Videojuegos!E422,"','",Videojuegos!D422,"');")</f>
        <v>INSERT INTO `ex4play`.`videojuego`(`txnomvideojuego`,`felanzamiento`,`incategvideojuego`,`videojuego_consola`,`txurlinformacion`,`txgenerovideojuego`)VALUES('Daytona USA PSN','2011-10-26 00:00:00',1,1,'https://vandal.elespanol.com/juegos/ps3/daytona-usa-psn/15118','PS Network / Velocidad');</v>
      </c>
    </row>
    <row r="422" spans="1:1" x14ac:dyDescent="0.25">
      <c r="A422" s="2" t="str">
        <f>+CONCATENATE("INSERT INTO `ex4play`.`videojuego`(`txnomvideojuego`,`felanzamiento`,`incategvideojuego`,`videojuego_consola`,`txurlinformacion`,`txgenerovideojuego`)VALUES('",Videojuegos!A423,"','",Videojuegos!G423,"',1,",Videojuegos!F423,",'",Videojuegos!E423,"','",Videojuegos!D423,"');")</f>
        <v>INSERT INTO `ex4play`.`videojuego`(`txnomvideojuego`,`felanzamiento`,`incategvideojuego`,`videojuego_consola`,`txurlinformacion`,`txgenerovideojuego`)VALUES('DC Universe Online','2011-01-14 00:00:00',1,1,'https://vandal.elespanol.com/juegos/ps3/dc-universe-online/9227','Acción / Multi Online');</v>
      </c>
    </row>
    <row r="423" spans="1:1" x14ac:dyDescent="0.25">
      <c r="A423" s="2" t="str">
        <f>+CONCATENATE("INSERT INTO `ex4play`.`videojuego`(`txnomvideojuego`,`felanzamiento`,`incategvideojuego`,`videojuego_consola`,`txurlinformacion`,`txgenerovideojuego`)VALUES('",Videojuegos!A424,"','",Videojuegos!G424,"',1,",Videojuegos!F424,",'",Videojuegos!E424,"','",Videojuegos!D424,"');")</f>
        <v>INSERT INTO `ex4play`.`videojuego`(`txnomvideojuego`,`felanzamiento`,`incategvideojuego`,`videojuego_consola`,`txurlinformacion`,`txgenerovideojuego`)VALUES('de Blob 2','2011-02-25 00:00:00',1,1,'https://vandal.elespanol.com/juegos/ps3/de-blob-2/12689','Plataformas');</v>
      </c>
    </row>
    <row r="424" spans="1:1" x14ac:dyDescent="0.25">
      <c r="A424" s="2" t="str">
        <f>+CONCATENATE("INSERT INTO `ex4play`.`videojuego`(`txnomvideojuego`,`felanzamiento`,`incategvideojuego`,`videojuego_consola`,`txurlinformacion`,`txgenerovideojuego`)VALUES('",Videojuegos!A425,"','",Videojuegos!G425,"',1,",Videojuegos!F425,",'",Videojuegos!E425,"','",Videojuegos!D425,"');")</f>
        <v>INSERT INTO `ex4play`.`videojuego`(`txnomvideojuego`,`felanzamiento`,`incategvideojuego`,`videojuego_consola`,`txurlinformacion`,`txgenerovideojuego`)VALUES('Dead Block PSN','2011-07-27 00:00:00',1,1,'https://vandal.elespanol.com/juegos/ps3/dead-block-psn/14347','Acción / PS Network');</v>
      </c>
    </row>
    <row r="425" spans="1:1" x14ac:dyDescent="0.25">
      <c r="A425" s="2" t="str">
        <f>+CONCATENATE("INSERT INTO `ex4play`.`videojuego`(`txnomvideojuego`,`felanzamiento`,`incategvideojuego`,`videojuego_consola`,`txurlinformacion`,`txgenerovideojuego`)VALUES('",Videojuegos!A426,"','",Videojuegos!G426,"',1,",Videojuegos!F426,",'",Videojuegos!E426,"','",Videojuegos!D426,"');")</f>
        <v>INSERT INTO `ex4play`.`videojuego`(`txnomvideojuego`,`felanzamiento`,`incategvideojuego`,`videojuego_consola`,`txurlinformacion`,`txgenerovideojuego`)VALUES('Dead Island','2011-09-09 00:00:00',1,1,'https://vandal.elespanol.com/juegos/ps3/dead-island/14006','Acción / Aventura');</v>
      </c>
    </row>
    <row r="426" spans="1:1" x14ac:dyDescent="0.25">
      <c r="A426" s="2" t="str">
        <f>+CONCATENATE("INSERT INTO `ex4play`.`videojuego`(`txnomvideojuego`,`felanzamiento`,`incategvideojuego`,`videojuego_consola`,`txurlinformacion`,`txgenerovideojuego`)VALUES('",Videojuegos!A427,"','",Videojuegos!G427,"',1,",Videojuegos!F427,",'",Videojuegos!E427,"','",Videojuegos!D427,"');")</f>
        <v>INSERT INTO `ex4play`.`videojuego`(`txnomvideojuego`,`felanzamiento`,`incategvideojuego`,`videojuego_consola`,`txurlinformacion`,`txgenerovideojuego`)VALUES('Dead Island: Riptide','2013-04-26 00:00:00',1,1,'https://vandal.elespanol.com/juegos/ps3/dead-island-riptide/16187','Acción');</v>
      </c>
    </row>
    <row r="427" spans="1:1" x14ac:dyDescent="0.25">
      <c r="A427" s="2" t="str">
        <f>+CONCATENATE("INSERT INTO `ex4play`.`videojuego`(`txnomvideojuego`,`felanzamiento`,`incategvideojuego`,`videojuego_consola`,`txurlinformacion`,`txgenerovideojuego`)VALUES('",Videojuegos!A428,"','",Videojuegos!G428,"',1,",Videojuegos!F428,",'",Videojuegos!E428,"','",Videojuegos!D428,"');")</f>
        <v>INSERT INTO `ex4play`.`videojuego`(`txnomvideojuego`,`felanzamiento`,`incategvideojuego`,`videojuego_consola`,`txurlinformacion`,`txgenerovideojuego`)VALUES('Dead Nation PSN','2010-12-01 00:00:00',1,1,'https://vandal.elespanol.com/juegos/ps3/dead-nation-psn/11252','Acción / PS Network');</v>
      </c>
    </row>
    <row r="428" spans="1:1" x14ac:dyDescent="0.25">
      <c r="A428" s="2" t="str">
        <f>+CONCATENATE("INSERT INTO `ex4play`.`videojuego`(`txnomvideojuego`,`felanzamiento`,`incategvideojuego`,`videojuego_consola`,`txurlinformacion`,`txgenerovideojuego`)VALUES('",Videojuegos!A429,"','",Videojuegos!G429,"',1,",Videojuegos!F429,",'",Videojuegos!E429,"','",Videojuegos!D429,"');")</f>
        <v>INSERT INTO `ex4play`.`videojuego`(`txnomvideojuego`,`felanzamiento`,`incategvideojuego`,`videojuego_consola`,`txurlinformacion`,`txgenerovideojuego`)VALUES('Dead or Alive 5','2012-09-28 00:00:00',1,1,'https://vandal.elespanol.com/juegos/ps3/dead-or-alive-5/6287','Lucha');</v>
      </c>
    </row>
    <row r="429" spans="1:1" x14ac:dyDescent="0.25">
      <c r="A429" s="2" t="str">
        <f>+CONCATENATE("INSERT INTO `ex4play`.`videojuego`(`txnomvideojuego`,`felanzamiento`,`incategvideojuego`,`videojuego_consola`,`txurlinformacion`,`txgenerovideojuego`)VALUES('",Videojuegos!A430,"','",Videojuegos!G430,"',1,",Videojuegos!F430,",'",Videojuegos!E430,"','",Videojuegos!D430,"');")</f>
        <v>INSERT INTO `ex4play`.`videojuego`(`txnomvideojuego`,`felanzamiento`,`incategvideojuego`,`videojuego_consola`,`txurlinformacion`,`txgenerovideojuego`)VALUES('Dead or Alive 5 Ultimate','2013-09-06 00:00:00',1,1,'https://vandal.elespanol.com/juegos/ps3/dead-or-alive-5-ultimate/21068','Lucha');</v>
      </c>
    </row>
    <row r="430" spans="1:1" x14ac:dyDescent="0.25">
      <c r="A430" s="2" t="str">
        <f>+CONCATENATE("INSERT INTO `ex4play`.`videojuego`(`txnomvideojuego`,`felanzamiento`,`incategvideojuego`,`videojuego_consola`,`txurlinformacion`,`txgenerovideojuego`)VALUES('",Videojuegos!A431,"','",Videojuegos!G431,"',1,",Videojuegos!F431,",'",Videojuegos!E431,"','",Videojuegos!D431,"');")</f>
        <v>INSERT INTO `ex4play`.`videojuego`(`txnomvideojuego`,`felanzamiento`,`incategvideojuego`,`videojuego_consola`,`txurlinformacion`,`txgenerovideojuego`)VALUES('Dead or Alive 5: Last Round PSN','2015-02-25 00:00:00',1,1,'https://vandal.elespanol.com/juegos/ps3/dead-or-alive-5-last-round-psn/25988','Lucha');</v>
      </c>
    </row>
    <row r="431" spans="1:1" x14ac:dyDescent="0.25">
      <c r="A431" s="2" t="str">
        <f>+CONCATENATE("INSERT INTO `ex4play`.`videojuego`(`txnomvideojuego`,`felanzamiento`,`incategvideojuego`,`videojuego_consola`,`txurlinformacion`,`txgenerovideojuego`)VALUES('",Videojuegos!A432,"','",Videojuegos!G432,"',1,",Videojuegos!F432,",'",Videojuegos!E432,"','",Videojuegos!D432,"');")</f>
        <v>INSERT INTO `ex4play`.`videojuego`(`txnomvideojuego`,`felanzamiento`,`incategvideojuego`,`videojuego_consola`,`txurlinformacion`,`txgenerovideojuego`)VALUES('Dead Rising 2','2010-09-24 00:00:00',1,1,'https://vandal.elespanol.com/juegos/ps3/dead-rising-2/10145','Acción');</v>
      </c>
    </row>
    <row r="432" spans="1:1" x14ac:dyDescent="0.25">
      <c r="A432" s="2" t="str">
        <f>+CONCATENATE("INSERT INTO `ex4play`.`videojuego`(`txnomvideojuego`,`felanzamiento`,`incategvideojuego`,`videojuego_consola`,`txurlinformacion`,`txgenerovideojuego`)VALUES('",Videojuegos!A433,"','",Videojuegos!G433,"',1,",Videojuegos!F433,",'",Videojuegos!E433,"','",Videojuegos!D433,"');")</f>
        <v>INSERT INTO `ex4play`.`videojuego`(`txnomvideojuego`,`felanzamiento`,`incategvideojuego`,`videojuego_consola`,`txurlinformacion`,`txgenerovideojuego`)VALUES('Dead Rising 2: Off the Record','2011-10-14 00:00:00',1,1,'https://vandal.elespanol.com/juegos/ps3/dead-rising-2-off-the-record/14268','Acción');</v>
      </c>
    </row>
    <row r="433" spans="1:1" x14ac:dyDescent="0.25">
      <c r="A433" s="2" t="str">
        <f>+CONCATENATE("INSERT INTO `ex4play`.`videojuego`(`txnomvideojuego`,`felanzamiento`,`incategvideojuego`,`videojuego_consola`,`txurlinformacion`,`txgenerovideojuego`)VALUES('",Videojuegos!A434,"','",Videojuegos!G434,"',1,",Videojuegos!F434,",'",Videojuegos!E434,"','",Videojuegos!D434,"');")</f>
        <v>INSERT INTO `ex4play`.`videojuego`(`txnomvideojuego`,`felanzamiento`,`incategvideojuego`,`videojuego_consola`,`txurlinformacion`,`txgenerovideojuego`)VALUES('Dead Space','2008-10-30 00:00:00',1,1,'https://vandal.elespanol.com/juegos/ps3/dead-space/7898','Acción / Aventura');</v>
      </c>
    </row>
    <row r="434" spans="1:1" x14ac:dyDescent="0.25">
      <c r="A434" s="2" t="str">
        <f>+CONCATENATE("INSERT INTO `ex4play`.`videojuego`(`txnomvideojuego`,`felanzamiento`,`incategvideojuego`,`videojuego_consola`,`txurlinformacion`,`txgenerovideojuego`)VALUES('",Videojuegos!A435,"','",Videojuegos!G435,"',1,",Videojuegos!F435,",'",Videojuegos!E435,"','",Videojuegos!D435,"');")</f>
        <v>INSERT INTO `ex4play`.`videojuego`(`txnomvideojuego`,`felanzamiento`,`incategvideojuego`,`videojuego_consola`,`txurlinformacion`,`txgenerovideojuego`)VALUES('Dead Space 2','2011-01-27 00:00:00',1,1,'https://vandal.elespanol.com/juegos/ps3/dead-space-2/11438','Acción');</v>
      </c>
    </row>
    <row r="435" spans="1:1" x14ac:dyDescent="0.25">
      <c r="A435" s="2" t="str">
        <f>+CONCATENATE("INSERT INTO `ex4play`.`videojuego`(`txnomvideojuego`,`felanzamiento`,`incategvideojuego`,`videojuego_consola`,`txurlinformacion`,`txgenerovideojuego`)VALUES('",Videojuegos!A436,"','",Videojuegos!G436,"',1,",Videojuegos!F436,",'",Videojuegos!E436,"','",Videojuegos!D436,"');")</f>
        <v>INSERT INTO `ex4play`.`videojuego`(`txnomvideojuego`,`felanzamiento`,`incategvideojuego`,`videojuego_consola`,`txurlinformacion`,`txgenerovideojuego`)VALUES('Dead Space 3','2013-02-07 00:00:00',1,1,'https://vandal.elespanol.com/juegos/ps3/dead-space-3/15957','Acción');</v>
      </c>
    </row>
    <row r="436" spans="1:1" x14ac:dyDescent="0.25">
      <c r="A436" s="2" t="str">
        <f>+CONCATENATE("INSERT INTO `ex4play`.`videojuego`(`txnomvideojuego`,`felanzamiento`,`incategvideojuego`,`videojuego_consola`,`txurlinformacion`,`txgenerovideojuego`)VALUES('",Videojuegos!A437,"','",Videojuegos!G437,"',1,",Videojuegos!F437,",'",Videojuegos!E437,"','",Videojuegos!D437,"');")</f>
        <v>INSERT INTO `ex4play`.`videojuego`(`txnomvideojuego`,`felanzamiento`,`incategvideojuego`,`videojuego_consola`,`txurlinformacion`,`txgenerovideojuego`)VALUES('Dead Space Extraction PSN','2011-01-26 00:00:00',1,1,'https://vandal.elespanol.com/juegos/ps3/dead-space-extraction-psn/24195','Shooter');</v>
      </c>
    </row>
    <row r="437" spans="1:1" x14ac:dyDescent="0.25">
      <c r="A437" s="2" t="str">
        <f>+CONCATENATE("INSERT INTO `ex4play`.`videojuego`(`txnomvideojuego`,`felanzamiento`,`incategvideojuego`,`videojuego_consola`,`txurlinformacion`,`txgenerovideojuego`)VALUES('",Videojuegos!A438,"','",Videojuegos!G438,"',1,",Videojuegos!F438,",'",Videojuegos!E438,"','",Videojuegos!D438,"');")</f>
        <v>INSERT INTO `ex4play`.`videojuego`(`txnomvideojuego`,`felanzamiento`,`incategvideojuego`,`videojuego_consola`,`txurlinformacion`,`txgenerovideojuego`)VALUES('Dead Space Ignition PSN','2010-10-01 00:00:00',1,1,'https://vandal.elespanol.com/juegos/ps3/dead-space-ignition-psn/12893','Acción / PS Network');</v>
      </c>
    </row>
    <row r="438" spans="1:1" x14ac:dyDescent="0.25">
      <c r="A438" s="2" t="str">
        <f>+CONCATENATE("INSERT INTO `ex4play`.`videojuego`(`txnomvideojuego`,`felanzamiento`,`incategvideojuego`,`videojuego_consola`,`txurlinformacion`,`txgenerovideojuego`)VALUES('",Videojuegos!A439,"','",Videojuegos!G439,"',1,",Videojuegos!F439,",'",Videojuegos!E439,"','",Videojuegos!D439,"');")</f>
        <v>INSERT INTO `ex4play`.`videojuego`(`txnomvideojuego`,`felanzamiento`,`incategvideojuego`,`videojuego_consola`,`txurlinformacion`,`txgenerovideojuego`)VALUES('Dead to Rights: Retribution','2010-04-23 00:00:00',1,1,'https://vandal.elespanol.com/juegos/ps3/dead-to-rights-retribution/10140','Acción');</v>
      </c>
    </row>
    <row r="439" spans="1:1" x14ac:dyDescent="0.25">
      <c r="A439" s="2" t="str">
        <f>+CONCATENATE("INSERT INTO `ex4play`.`videojuego`(`txnomvideojuego`,`felanzamiento`,`incategvideojuego`,`videojuego_consola`,`txurlinformacion`,`txgenerovideojuego`)VALUES('",Videojuegos!A440,"','",Videojuegos!G440,"',1,",Videojuegos!F440,",'",Videojuegos!E440,"','",Videojuegos!D440,"');")</f>
        <v>INSERT INTO `ex4play`.`videojuego`(`txnomvideojuego`,`felanzamiento`,`incategvideojuego`,`videojuego_consola`,`txurlinformacion`,`txgenerovideojuego`)VALUES('Deadfall Adventures: Heart of Atlantis PSN','2014-10-29 00:00:00',1,1,'https://vandal.elespanol.com/juegos/ps3/deadfall-adventures-heart-of-atlantis-psn/25252','Acción / Aventura / PS Network');</v>
      </c>
    </row>
    <row r="440" spans="1:1" x14ac:dyDescent="0.25">
      <c r="A440" s="2" t="str">
        <f>+CONCATENATE("INSERT INTO `ex4play`.`videojuego`(`txnomvideojuego`,`felanzamiento`,`incategvideojuego`,`videojuego_consola`,`txurlinformacion`,`txgenerovideojuego`)VALUES('",Videojuegos!A441,"','",Videojuegos!G441,"',1,",Videojuegos!F441,",'",Videojuegos!E441,"','",Videojuegos!D441,"');")</f>
        <v>INSERT INTO `ex4play`.`videojuego`(`txnomvideojuego`,`felanzamiento`,`incategvideojuego`,`videojuego_consola`,`txurlinformacion`,`txgenerovideojuego`)VALUES('Deadliest Catch: Sea of Chaos','2010-01-01 00:00:00',1,1,'https://vandal.elespanol.com/juegos/ps3/deadliest-catch-sea-of-chaos/36330','Acción');</v>
      </c>
    </row>
    <row r="441" spans="1:1" x14ac:dyDescent="0.25">
      <c r="A441" s="2" t="str">
        <f>+CONCATENATE("INSERT INTO `ex4play`.`videojuego`(`txnomvideojuego`,`felanzamiento`,`incategvideojuego`,`videojuego_consola`,`txurlinformacion`,`txgenerovideojuego`)VALUES('",Videojuegos!A442,"','",Videojuegos!G442,"',1,",Videojuegos!F442,",'",Videojuegos!E442,"','",Videojuegos!D442,"');")</f>
        <v>INSERT INTO `ex4play`.`videojuego`(`txnomvideojuego`,`felanzamiento`,`incategvideojuego`,`videojuego_consola`,`txurlinformacion`,`txgenerovideojuego`)VALUES('Deadliest Warrior: Ancient Combat','2012-01-01 00:00:00',1,1,'https://vandal.elespanol.com/juegos/ps3/deadliest-warrior-ancient-combat/15631','Lucha');</v>
      </c>
    </row>
    <row r="442" spans="1:1" x14ac:dyDescent="0.25">
      <c r="A442" s="2" t="str">
        <f>+CONCATENATE("INSERT INTO `ex4play`.`videojuego`(`txnomvideojuego`,`felanzamiento`,`incategvideojuego`,`videojuego_consola`,`txurlinformacion`,`txgenerovideojuego`)VALUES('",Videojuegos!A443,"','",Videojuegos!G443,"',1,",Videojuegos!F443,",'",Videojuegos!E443,"','",Videojuegos!D443,"');")</f>
        <v>INSERT INTO `ex4play`.`videojuego`(`txnomvideojuego`,`felanzamiento`,`incategvideojuego`,`videojuego_consola`,`txurlinformacion`,`txgenerovideojuego`)VALUES('Deadliest Warrior: Legends PSN','2011-07-01 00:00:00',1,1,'https://vandal.elespanol.com/juegos/ps3/deadliest-warrior-legends-psn/14248','Acción / PS Network');</v>
      </c>
    </row>
    <row r="443" spans="1:1" x14ac:dyDescent="0.25">
      <c r="A443" s="2" t="str">
        <f>+CONCATENATE("INSERT INTO `ex4play`.`videojuego`(`txnomvideojuego`,`felanzamiento`,`incategvideojuego`,`videojuego_consola`,`txurlinformacion`,`txgenerovideojuego`)VALUES('",Videojuegos!A444,"','",Videojuegos!G444,"',1,",Videojuegos!F444,",'",Videojuegos!E444,"','",Videojuegos!D444,"');")</f>
        <v>INSERT INTO `ex4play`.`videojuego`(`txnomvideojuego`,`felanzamiento`,`incategvideojuego`,`videojuego_consola`,`txurlinformacion`,`txgenerovideojuego`)VALUES('Deadliest Warrior: The Game','2010-01-01 00:00:00',1,1,'https://vandal.elespanol.com/juegos/ps3/deadliest-warrior-the-game/28283','Lucha');</v>
      </c>
    </row>
    <row r="444" spans="1:1" x14ac:dyDescent="0.25">
      <c r="A444" s="2" t="str">
        <f>+CONCATENATE("INSERT INTO `ex4play`.`videojuego`(`txnomvideojuego`,`felanzamiento`,`incategvideojuego`,`videojuego_consola`,`txurlinformacion`,`txgenerovideojuego`)VALUES('",Videojuegos!A445,"','",Videojuegos!G445,"',1,",Videojuegos!F445,",'",Videojuegos!E445,"','",Videojuegos!D445,"');")</f>
        <v>INSERT INTO `ex4play`.`videojuego`(`txnomvideojuego`,`felanzamiento`,`incategvideojuego`,`videojuego_consola`,`txurlinformacion`,`txgenerovideojuego`)VALUES('Deadly Premonition: The Director`s Cut','2013-04-26 00:00:00',1,1,'https://vandal.elespanol.com/juegos/ps3/deadly-premonition-the-directors-cut/15661','Acción / Aventura');</v>
      </c>
    </row>
    <row r="445" spans="1:1" x14ac:dyDescent="0.25">
      <c r="A445" s="2" t="str">
        <f>+CONCATENATE("INSERT INTO `ex4play`.`videojuego`(`txnomvideojuego`,`felanzamiento`,`incategvideojuego`,`videojuego_consola`,`txurlinformacion`,`txgenerovideojuego`)VALUES('",Videojuegos!A446,"','",Videojuegos!G446,"',1,",Videojuegos!F446,",'",Videojuegos!E446,"','",Videojuegos!D446,"');")</f>
        <v>INSERT INTO `ex4play`.`videojuego`(`txnomvideojuego`,`felanzamiento`,`incategvideojuego`,`videojuego_consola`,`txurlinformacion`,`txgenerovideojuego`)VALUES('Deadly Strike PS2 Classics PSN','2012-04-18 00:00:00',1,1,'https://vandal.elespanol.com/juegos/ps3/deadly-strike-ps2-classics-psn/24312','Acción');</v>
      </c>
    </row>
    <row r="446" spans="1:1" x14ac:dyDescent="0.25">
      <c r="A446" s="2" t="str">
        <f>+CONCATENATE("INSERT INTO `ex4play`.`videojuego`(`txnomvideojuego`,`felanzamiento`,`incategvideojuego`,`videojuego_consola`,`txurlinformacion`,`txgenerovideojuego`)VALUES('",Videojuegos!A447,"','",Videojuegos!G447,"',1,",Videojuegos!F447,",'",Videojuegos!E447,"','",Videojuegos!D447,"');")</f>
        <v>INSERT INTO `ex4play`.`videojuego`(`txnomvideojuego`,`felanzamiento`,`incategvideojuego`,`videojuego_consola`,`txurlinformacion`,`txgenerovideojuego`)VALUES('DeadStorm Pirates PSN','2010-11-01 00:00:00',1,1,'https://vandal.elespanol.com/juegos/ps3/deadstorm-pirates-psn/13545','Acción / PS Network');</v>
      </c>
    </row>
    <row r="447" spans="1:1" x14ac:dyDescent="0.25">
      <c r="A447" s="2" t="str">
        <f>+CONCATENATE("INSERT INTO `ex4play`.`videojuego`(`txnomvideojuego`,`felanzamiento`,`incategvideojuego`,`videojuego_consola`,`txurlinformacion`,`txgenerovideojuego`)VALUES('",Videojuegos!A448,"','",Videojuegos!G448,"',1,",Videojuegos!F448,",'",Videojuegos!E448,"','",Videojuegos!D448,"');")</f>
        <v>INSERT INTO `ex4play`.`videojuego`(`txnomvideojuego`,`felanzamiento`,`incategvideojuego`,`videojuego_consola`,`txurlinformacion`,`txgenerovideojuego`)VALUES('Death Track Resurrection PSN','2010-06-03 00:00:00',1,1,'https://vandal.elespanol.com/juegos/ps3/death-track-resurrection-psn/12608','Acción / PS Network / Velocidad');</v>
      </c>
    </row>
    <row r="448" spans="1:1" x14ac:dyDescent="0.25">
      <c r="A448" s="2" t="str">
        <f>+CONCATENATE("INSERT INTO `ex4play`.`videojuego`(`txnomvideojuego`,`felanzamiento`,`incategvideojuego`,`videojuego_consola`,`txurlinformacion`,`txgenerovideojuego`)VALUES('",Videojuegos!A449,"','",Videojuegos!G449,"',1,",Videojuegos!F449,",'",Videojuegos!E449,"','",Videojuegos!D449,"');")</f>
        <v>INSERT INTO `ex4play`.`videojuego`(`txnomvideojuego`,`felanzamiento`,`incategvideojuego`,`videojuego_consola`,`txurlinformacion`,`txgenerovideojuego`)VALUES('Deathmatch Village PSN','2013-08-07 00:00:00',1,1,'https://vandal.elespanol.com/juegos/ps3/deathmatch-village-psn/20698','Estrategia / Acción');</v>
      </c>
    </row>
    <row r="449" spans="1:1" x14ac:dyDescent="0.25">
      <c r="A449" s="2" t="str">
        <f>+CONCATENATE("INSERT INTO `ex4play`.`videojuego`(`txnomvideojuego`,`felanzamiento`,`incategvideojuego`,`videojuego_consola`,`txurlinformacion`,`txgenerovideojuego`)VALUES('",Videojuegos!A450,"','",Videojuegos!G450,"',1,",Videojuegos!F450,",'",Videojuegos!E450,"','",Videojuegos!D450,"');")</f>
        <v>INSERT INTO `ex4play`.`videojuego`(`txnomvideojuego`,`felanzamiento`,`incategvideojuego`,`videojuego_consola`,`txurlinformacion`,`txgenerovideojuego`)VALUES('DeathSpank PSN','2010-07-14 00:00:00',1,1,'https://vandal.elespanol.com/juegos/ps3/deathspank-psn/12145','PS Network / Rol / Aventura Gráfica');</v>
      </c>
    </row>
    <row r="450" spans="1:1" x14ac:dyDescent="0.25">
      <c r="A450" s="2" t="str">
        <f>+CONCATENATE("INSERT INTO `ex4play`.`videojuego`(`txnomvideojuego`,`felanzamiento`,`incategvideojuego`,`videojuego_consola`,`txurlinformacion`,`txgenerovideojuego`)VALUES('",Videojuegos!A451,"','",Videojuegos!G451,"',1,",Videojuegos!F451,",'",Videojuegos!E451,"','",Videojuegos!D451,"');")</f>
        <v>INSERT INTO `ex4play`.`videojuego`(`txnomvideojuego`,`felanzamiento`,`incategvideojuego`,`videojuego_consola`,`txurlinformacion`,`txgenerovideojuego`)VALUES('DeathSpank: Thongs of Virtue PSN','2010-09-22 00:00:00',1,1,'https://vandal.elespanol.com/juegos/ps3/deathspank-thongs-of-virtue-psn/13118','Acción / PS Network');</v>
      </c>
    </row>
    <row r="451" spans="1:1" x14ac:dyDescent="0.25">
      <c r="A451" s="2" t="str">
        <f>+CONCATENATE("INSERT INTO `ex4play`.`videojuego`(`txnomvideojuego`,`felanzamiento`,`incategvideojuego`,`videojuego_consola`,`txurlinformacion`,`txgenerovideojuego`)VALUES('",Videojuegos!A452,"','",Videojuegos!G452,"',1,",Videojuegos!F452,",'",Videojuegos!E452,"','",Videojuegos!D452,"');")</f>
        <v>INSERT INTO `ex4play`.`videojuego`(`txnomvideojuego`,`felanzamiento`,`incategvideojuego`,`videojuego_consola`,`txurlinformacion`,`txgenerovideojuego`)VALUES('Deception IV: Blood Ties','2014-03-28 00:00:00',1,1,'https://vandal.elespanol.com/juegos/ps3/deception-iv-blood-ties/22290','Acción / Puzle');</v>
      </c>
    </row>
    <row r="452" spans="1:1" x14ac:dyDescent="0.25">
      <c r="A452" s="2" t="str">
        <f>+CONCATENATE("INSERT INTO `ex4play`.`videojuego`(`txnomvideojuego`,`felanzamiento`,`incategvideojuego`,`videojuego_consola`,`txurlinformacion`,`txgenerovideojuego`)VALUES('",Videojuegos!A453,"','",Videojuegos!G453,"',1,",Videojuegos!F453,",'",Videojuegos!E453,"','",Videojuegos!D453,"');")</f>
        <v>INSERT INTO `ex4play`.`videojuego`(`txnomvideojuego`,`felanzamiento`,`incategvideojuego`,`videojuego_consola`,`txurlinformacion`,`txgenerovideojuego`)VALUES('Deception IV: The Nightmare Princess PSN','2015-07-17 00:00:00',1,1,'https://vandal.elespanol.com/juegos/ps3/deception-iv-the-nightmare-princess-psn/27663','Estrategia / Acción');</v>
      </c>
    </row>
    <row r="453" spans="1:1" x14ac:dyDescent="0.25">
      <c r="A453" s="2" t="str">
        <f>+CONCATENATE("INSERT INTO `ex4play`.`videojuego`(`txnomvideojuego`,`felanzamiento`,`incategvideojuego`,`videojuego_consola`,`txurlinformacion`,`txgenerovideojuego`)VALUES('",Videojuegos!A454,"','",Videojuegos!G454,"',1,",Videojuegos!F454,",'",Videojuegos!E454,"','",Videojuegos!D454,"');")</f>
        <v>INSERT INTO `ex4play`.`videojuego`(`txnomvideojuego`,`felanzamiento`,`incategvideojuego`,`videojuego_consola`,`txurlinformacion`,`txgenerovideojuego`)VALUES('Deep Black PSN','2012-08-22 00:00:00',1,1,'https://vandal.elespanol.com/juegos/ps3/deep-black-psn/12903','Acción');</v>
      </c>
    </row>
    <row r="454" spans="1:1" x14ac:dyDescent="0.25">
      <c r="A454" s="2" t="str">
        <f>+CONCATENATE("INSERT INTO `ex4play`.`videojuego`(`txnomvideojuego`,`felanzamiento`,`incategvideojuego`,`videojuego_consola`,`txurlinformacion`,`txgenerovideojuego`)VALUES('",Videojuegos!A455,"','",Videojuegos!G455,"',1,",Videojuegos!F455,",'",Videojuegos!E455,"','",Videojuegos!D455,"');")</f>
        <v>INSERT INTO `ex4play`.`videojuego`(`txnomvideojuego`,`felanzamiento`,`incategvideojuego`,`videojuego_consola`,`txurlinformacion`,`txgenerovideojuego`)VALUES('Def Jam Rapstar','2010-11-25 00:00:00',1,1,'https://vandal.elespanol.com/juegos/ps3/def-jam-rapstar/12343','Musical');</v>
      </c>
    </row>
    <row r="455" spans="1:1" x14ac:dyDescent="0.25">
      <c r="A455" s="2" t="str">
        <f>+CONCATENATE("INSERT INTO `ex4play`.`videojuego`(`txnomvideojuego`,`felanzamiento`,`incategvideojuego`,`videojuego_consola`,`txurlinformacion`,`txgenerovideojuego`)VALUES('",Videojuegos!A456,"','",Videojuegos!G456,"',1,",Videojuegos!F456,",'",Videojuegos!E456,"','",Videojuegos!D456,"');")</f>
        <v>INSERT INTO `ex4play`.`videojuego`(`txnomvideojuego`,`felanzamiento`,`incategvideojuego`,`videojuego_consola`,`txurlinformacion`,`txgenerovideojuego`)VALUES('DEF JAM: ICON','2007-03-20 00:00:00',1,1,'https://vandal.elespanol.com/juegos/ps3/def-jam-icon/6097','Lucha');</v>
      </c>
    </row>
    <row r="456" spans="1:1" x14ac:dyDescent="0.25">
      <c r="A456" s="2" t="str">
        <f>+CONCATENATE("INSERT INTO `ex4play`.`videojuego`(`txnomvideojuego`,`felanzamiento`,`incategvideojuego`,`videojuego_consola`,`txurlinformacion`,`txgenerovideojuego`)VALUES('",Videojuegos!A457,"','",Videojuegos!G457,"',1,",Videojuegos!F457,",'",Videojuegos!E457,"','",Videojuegos!D457,"');")</f>
        <v>INSERT INTO `ex4play`.`videojuego`(`txnomvideojuego`,`felanzamiento`,`incategvideojuego`,`videojuego_consola`,`txurlinformacion`,`txgenerovideojuego`)VALUES('Defenders of Ardania PSN','2013-03-06 00:00:00',1,1,'https://vandal.elespanol.com/juegos/ps3/defenders-of-ardania-psn/14171','Estrategia / PS Network');</v>
      </c>
    </row>
    <row r="457" spans="1:1" x14ac:dyDescent="0.25">
      <c r="A457" s="2" t="str">
        <f>+CONCATENATE("INSERT INTO `ex4play`.`videojuego`(`txnomvideojuego`,`felanzamiento`,`incategvideojuego`,`videojuego_consola`,`txurlinformacion`,`txgenerovideojuego`)VALUES('",Videojuegos!A458,"','",Videojuegos!G458,"',1,",Videojuegos!F458,",'",Videojuegos!E458,"','",Videojuegos!D458,"');")</f>
        <v>INSERT INTO `ex4play`.`videojuego`(`txnomvideojuego`,`felanzamiento`,`incategvideojuego`,`videojuego_consola`,`txurlinformacion`,`txgenerovideojuego`)VALUES('Defiance','2013-04-05 00:00:00',1,1,'https://vandal.elespanol.com/juegos/ps3/defiance/14550','Acción / PS Network / Multi Online');</v>
      </c>
    </row>
    <row r="458" spans="1:1" x14ac:dyDescent="0.25">
      <c r="A458" s="2" t="str">
        <f>+CONCATENATE("INSERT INTO `ex4play`.`videojuego`(`txnomvideojuego`,`felanzamiento`,`incategvideojuego`,`videojuego_consola`,`txurlinformacion`,`txgenerovideojuego`)VALUES('",Videojuegos!A459,"','",Videojuegos!G459,"',1,",Videojuegos!F459,",'",Videojuegos!E459,"','",Videojuegos!D459,"');")</f>
        <v>INSERT INTO `ex4play`.`videojuego`(`txnomvideojuego`,`felanzamiento`,`incategvideojuego`,`videojuego_consola`,`txurlinformacion`,`txgenerovideojuego`)VALUES('Demolition Inc. PSN','2012-12-12 00:00:00',1,1,'https://vandal.elespanol.com/juegos/ps3/demolition-inc-psn/20249','Estrategia / Acción');</v>
      </c>
    </row>
    <row r="459" spans="1:1" x14ac:dyDescent="0.25">
      <c r="A459" s="2" t="str">
        <f>+CONCATENATE("INSERT INTO `ex4play`.`videojuego`(`txnomvideojuego`,`felanzamiento`,`incategvideojuego`,`videojuego_consola`,`txurlinformacion`,`txgenerovideojuego`)VALUES('",Videojuegos!A460,"','",Videojuegos!G460,"',1,",Videojuegos!F460,",'",Videojuegos!E460,"','",Videojuegos!D460,"');")</f>
        <v>INSERT INTO `ex4play`.`videojuego`(`txnomvideojuego`,`felanzamiento`,`incategvideojuego`,`videojuego_consola`,`txurlinformacion`,`txgenerovideojuego`)VALUES('Demon`s Souls','2010-06-25 00:00:00',1,1,'https://vandal.elespanol.com/juegos/ps3/demons-souls/9517','Rol');</v>
      </c>
    </row>
    <row r="460" spans="1:1" x14ac:dyDescent="0.25">
      <c r="A460" s="2" t="str">
        <f>+CONCATENATE("INSERT INTO `ex4play`.`videojuego`(`txnomvideojuego`,`felanzamiento`,`incategvideojuego`,`videojuego_consola`,`txurlinformacion`,`txgenerovideojuego`)VALUES('",Videojuegos!A461,"','",Videojuegos!G461,"',1,",Videojuegos!F461,",'",Videojuegos!E461,"','",Videojuegos!D461,"');")</f>
        <v>INSERT INTO `ex4play`.`videojuego`(`txnomvideojuego`,`felanzamiento`,`incategvideojuego`,`videojuego_consola`,`txurlinformacion`,`txgenerovideojuego`)VALUES('Dengeki Bunko Fighting Climax PSN','2015-10-06 00:00:00',1,1,'https://vandal.elespanol.com/juegos/ps3/dengeki-bunko-fighting-climax-psn/25123','Lucha');</v>
      </c>
    </row>
    <row r="461" spans="1:1" x14ac:dyDescent="0.25">
      <c r="A461" s="2" t="str">
        <f>+CONCATENATE("INSERT INTO `ex4play`.`videojuego`(`txnomvideojuego`,`felanzamiento`,`incategvideojuego`,`videojuego_consola`,`txurlinformacion`,`txgenerovideojuego`)VALUES('",Videojuegos!A462,"','",Videojuegos!G462,"',1,",Videojuegos!F462,",'",Videojuegos!E462,"','",Videojuegos!D462,"');")</f>
        <v>INSERT INTO `ex4play`.`videojuego`(`txnomvideojuego`,`felanzamiento`,`incategvideojuego`,`videojuego_consola`,`txurlinformacion`,`txgenerovideojuego`)VALUES('Dengeki Bunko: Fighting Climax Ignition','2015-12-01 00:00:00',1,1,'https://vandal.elespanol.com/juegos/ps3/dengeki-bunko-fighting-climax-ignition/33365','Lucha');</v>
      </c>
    </row>
    <row r="462" spans="1:1" x14ac:dyDescent="0.25">
      <c r="A462" s="2" t="str">
        <f>+CONCATENATE("INSERT INTO `ex4play`.`videojuego`(`txnomvideojuego`,`felanzamiento`,`incategvideojuego`,`videojuego_consola`,`txurlinformacion`,`txgenerovideojuego`)VALUES('",Videojuegos!A463,"','",Videojuegos!G463,"',1,",Videojuegos!F463,",'",Videojuegos!E463,"','",Videojuegos!D463,"');")</f>
        <v>INSERT INTO `ex4play`.`videojuego`(`txnomvideojuego`,`felanzamiento`,`incategvideojuego`,`videojuego_consola`,`txurlinformacion`,`txgenerovideojuego`)VALUES('Derby Time Online','2009-01-01 00:00:00',1,1,'https://vandal.elespanol.com/juegos/ps3/derby-time-online/9606','Deportes');</v>
      </c>
    </row>
    <row r="463" spans="1:1" x14ac:dyDescent="0.25">
      <c r="A463" s="2" t="str">
        <f>+CONCATENATE("INSERT INTO `ex4play`.`videojuego`(`txnomvideojuego`,`felanzamiento`,`incategvideojuego`,`videojuego_consola`,`txurlinformacion`,`txgenerovideojuego`)VALUES('",Videojuegos!A464,"','",Videojuegos!G464,"',1,",Videojuegos!F464,",'",Videojuegos!E464,"','",Videojuegos!D464,"');")</f>
        <v>INSERT INTO `ex4play`.`videojuego`(`txnomvideojuego`,`felanzamiento`,`incategvideojuego`,`videojuego_consola`,`txurlinformacion`,`txgenerovideojuego`)VALUES('Derrick the Deathfin PSN','2012-10-10 00:00:00',1,1,'https://vandal.elespanol.com/juegos/ps3/derrick-the-deathfin-psn/15960','Acción / PS Network');</v>
      </c>
    </row>
    <row r="464" spans="1:1" x14ac:dyDescent="0.25">
      <c r="A464" s="2" t="str">
        <f>+CONCATENATE("INSERT INTO `ex4play`.`videojuego`(`txnomvideojuego`,`felanzamiento`,`incategvideojuego`,`videojuego_consola`,`txurlinformacion`,`txgenerovideojuego`)VALUES('",Videojuegos!A465,"','",Videojuegos!G465,"',1,",Videojuegos!F465,",'",Videojuegos!E465,"','",Videojuegos!D465,"');")</f>
        <v>INSERT INTO `ex4play`.`videojuego`(`txnomvideojuego`,`felanzamiento`,`incategvideojuego`,`videojuego_consola`,`txurlinformacion`,`txgenerovideojuego`)VALUES('Destiny','2014-09-09 00:00:00',1,1,'https://vandal.elespanol.com/juegos/ps3/destiny/14836','Acción');</v>
      </c>
    </row>
    <row r="465" spans="1:1" x14ac:dyDescent="0.25">
      <c r="A465" s="2" t="str">
        <f>+CONCATENATE("INSERT INTO `ex4play`.`videojuego`(`txnomvideojuego`,`felanzamiento`,`incategvideojuego`,`videojuego_consola`,`txurlinformacion`,`txgenerovideojuego`)VALUES('",Videojuegos!A466,"','",Videojuegos!G466,"',1,",Videojuegos!F466,",'",Videojuegos!E466,"','",Videojuegos!D466,"');")</f>
        <v>INSERT INTO `ex4play`.`videojuego`(`txnomvideojuego`,`felanzamiento`,`incategvideojuego`,`videojuego_consola`,`txurlinformacion`,`txgenerovideojuego`)VALUES('Destiny: El Rey de los Poseídos','2015-09-15 00:00:00',1,1,'https://vandal.elespanol.com/juegos/ps3/destiny-el-rey-de-los-poseidos/31819','Acción');</v>
      </c>
    </row>
    <row r="466" spans="1:1" x14ac:dyDescent="0.25">
      <c r="A466" s="2" t="str">
        <f>+CONCATENATE("INSERT INTO `ex4play`.`videojuego`(`txnomvideojuego`,`felanzamiento`,`incategvideojuego`,`videojuego_consola`,`txurlinformacion`,`txgenerovideojuego`)VALUES('",Videojuegos!A467,"','",Videojuegos!G467,"',1,",Videojuegos!F467,",'",Videojuegos!E467,"','",Videojuegos!D467,"');")</f>
        <v>INSERT INTO `ex4play`.`videojuego`(`txnomvideojuego`,`felanzamiento`,`incategvideojuego`,`videojuego_consola`,`txurlinformacion`,`txgenerovideojuego`)VALUES('Destroy All Humans! Path of the Furon','2009-02-13 00:00:00',1,1,'https://vandal.elespanol.com/juegos/ps3/destroy-all-humans-path-of-the-furon/7437','Acción');</v>
      </c>
    </row>
    <row r="467" spans="1:1" x14ac:dyDescent="0.25">
      <c r="A467" s="2" t="str">
        <f>+CONCATENATE("INSERT INTO `ex4play`.`videojuego`(`txnomvideojuego`,`felanzamiento`,`incategvideojuego`,`videojuego_consola`,`txurlinformacion`,`txgenerovideojuego`)VALUES('",Videojuegos!A468,"','",Videojuegos!G468,"',1,",Videojuegos!F468,",'",Videojuegos!E468,"','",Videojuegos!D468,"');")</f>
        <v>INSERT INTO `ex4play`.`videojuego`(`txnomvideojuego`,`felanzamiento`,`incategvideojuego`,`videojuego_consola`,`txurlinformacion`,`txgenerovideojuego`)VALUES('Destruction Derby PSN','2007-11-29 00:00:00',1,1,'https://vandal.elespanol.com/juegos/ps3/destruction-derby-psn/8120','PS Network / Velocidad');</v>
      </c>
    </row>
    <row r="468" spans="1:1" x14ac:dyDescent="0.25">
      <c r="A468" s="2" t="str">
        <f>+CONCATENATE("INSERT INTO `ex4play`.`videojuego`(`txnomvideojuego`,`felanzamiento`,`incategvideojuego`,`videojuego_consola`,`txurlinformacion`,`txgenerovideojuego`)VALUES('",Videojuegos!A469,"','",Videojuegos!G469,"',1,",Videojuegos!F469,",'",Videojuegos!E469,"','",Videojuegos!D469,"');")</f>
        <v>INSERT INTO `ex4play`.`videojuego`(`txnomvideojuego`,`felanzamiento`,`incategvideojuego`,`videojuego_consola`,`txurlinformacion`,`txgenerovideojuego`)VALUES('Deus Ex: Human Revolution','2011-08-26 00:00:00',1,1,'https://vandal.elespanol.com/juegos/ps3/deus-ex-human-revolution/8087','Acción');</v>
      </c>
    </row>
    <row r="469" spans="1:1" x14ac:dyDescent="0.25">
      <c r="A469" s="2" t="str">
        <f>+CONCATENATE("INSERT INTO `ex4play`.`videojuego`(`txnomvideojuego`,`felanzamiento`,`incategvideojuego`,`videojuego_consola`,`txurlinformacion`,`txgenerovideojuego`)VALUES('",Videojuegos!A470,"','",Videojuegos!G470,"',1,",Videojuegos!F470,",'",Videojuegos!E470,"','",Videojuegos!D470,"');")</f>
        <v>INSERT INTO `ex4play`.`videojuego`(`txnomvideojuego`,`felanzamiento`,`incategvideojuego`,`videojuego_consola`,`txurlinformacion`,`txgenerovideojuego`)VALUES('Deus Ex: Human Revolution - Director`s Cut','2013-10-25 00:00:00',1,1,'https://vandal.elespanol.com/juegos/ps3/deus-ex-human-revolution-directors-cut/21362','Acción / Aventura');</v>
      </c>
    </row>
    <row r="470" spans="1:1" x14ac:dyDescent="0.25">
      <c r="A470" s="2" t="str">
        <f>+CONCATENATE("INSERT INTO `ex4play`.`videojuego`(`txnomvideojuego`,`felanzamiento`,`incategvideojuego`,`videojuego_consola`,`txurlinformacion`,`txgenerovideojuego`)VALUES('",Videojuegos!A471,"','",Videojuegos!G471,"',1,",Videojuegos!F471,",'",Videojuegos!E471,"','",Videojuegos!D471,"');")</f>
        <v>INSERT INTO `ex4play`.`videojuego`(`txnomvideojuego`,`felanzamiento`,`incategvideojuego`,`videojuego_consola`,`txurlinformacion`,`txgenerovideojuego`)VALUES('Devil May Cry 4','2008-02-08 00:00:00',1,1,'https://vandal.elespanol.com/juegos/ps3/devil-may-cry-4/4795','Acción');</v>
      </c>
    </row>
    <row r="471" spans="1:1" x14ac:dyDescent="0.25">
      <c r="A471" s="2" t="str">
        <f>+CONCATENATE("INSERT INTO `ex4play`.`videojuego`(`txnomvideojuego`,`felanzamiento`,`incategvideojuego`,`videojuego_consola`,`txurlinformacion`,`txgenerovideojuego`)VALUES('",Videojuegos!A472,"','",Videojuegos!G472,"',1,",Videojuegos!F472,",'",Videojuegos!E472,"','",Videojuegos!D472,"');")</f>
        <v>INSERT INTO `ex4play`.`videojuego`(`txnomvideojuego`,`felanzamiento`,`incategvideojuego`,`videojuego_consola`,`txurlinformacion`,`txgenerovideojuego`)VALUES('Devil May Cry HD Collection','2012-04-01 00:00:00',1,1,'https://vandal.elespanol.com/juegos/ps3/devil-may-cry-hd-collection/15166','Acción');</v>
      </c>
    </row>
    <row r="472" spans="1:1" x14ac:dyDescent="0.25">
      <c r="A472" s="2" t="str">
        <f>+CONCATENATE("INSERT INTO `ex4play`.`videojuego`(`txnomvideojuego`,`felanzamiento`,`incategvideojuego`,`videojuego_consola`,`txurlinformacion`,`txgenerovideojuego`)VALUES('",Videojuegos!A473,"','",Videojuegos!G473,"',1,",Videojuegos!F473,",'",Videojuegos!E473,"','",Videojuegos!D473,"');")</f>
        <v>INSERT INTO `ex4play`.`videojuego`(`txnomvideojuego`,`felanzamiento`,`incategvideojuego`,`videojuego_consola`,`txurlinformacion`,`txgenerovideojuego`)VALUES('Diablo III','2013-09-03 00:00:00',1,1,'https://vandal.elespanol.com/juegos/ps3/diablo-iii/15250','Acción / Rol');</v>
      </c>
    </row>
    <row r="473" spans="1:1" x14ac:dyDescent="0.25">
      <c r="A473" s="2" t="str">
        <f>+CONCATENATE("INSERT INTO `ex4play`.`videojuego`(`txnomvideojuego`,`felanzamiento`,`incategvideojuego`,`videojuego_consola`,`txurlinformacion`,`txgenerovideojuego`)VALUES('",Videojuegos!A474,"','",Videojuegos!G474,"',1,",Videojuegos!F474,",'",Videojuegos!E474,"','",Videojuegos!D474,"');")</f>
        <v>INSERT INTO `ex4play`.`videojuego`(`txnomvideojuego`,`felanzamiento`,`incategvideojuego`,`videojuego_consola`,`txurlinformacion`,`txgenerovideojuego`)VALUES('Diablo III: Reaper of Souls – Ultimate Evil Edition','2014-08-19 00:00:00',1,1,'https://vandal.elespanol.com/juegos/ps3/diablo-iii-reaper-of-souls-ultimate-evil-edition/24419','Acción / Rol');</v>
      </c>
    </row>
    <row r="474" spans="1:1" x14ac:dyDescent="0.25">
      <c r="A474" s="2" t="str">
        <f>+CONCATENATE("INSERT INTO `ex4play`.`videojuego`(`txnomvideojuego`,`felanzamiento`,`incategvideojuego`,`videojuego_consola`,`txurlinformacion`,`txgenerovideojuego`)VALUES('",Videojuegos!A475,"','",Videojuegos!G475,"',1,",Videojuegos!F475,",'",Videojuegos!E475,"','",Videojuegos!D475,"');")</f>
        <v>INSERT INTO `ex4play`.`videojuego`(`txnomvideojuego`,`felanzamiento`,`incategvideojuego`,`videojuego_consola`,`txurlinformacion`,`txgenerovideojuego`)VALUES('Digger HD PSN','2009-10-08 00:00:00',1,1,'https://vandal.elespanol.com/juegos/ps3/digger-hd-psn/10832','Puzle / PS Network');</v>
      </c>
    </row>
    <row r="475" spans="1:1" x14ac:dyDescent="0.25">
      <c r="A475" s="2" t="str">
        <f>+CONCATENATE("INSERT INTO `ex4play`.`videojuego`(`txnomvideojuego`,`felanzamiento`,`incategvideojuego`,`videojuego_consola`,`txurlinformacion`,`txgenerovideojuego`)VALUES('",Videojuegos!A476,"','",Videojuegos!G476,"',1,",Videojuegos!F476,",'",Videojuegos!E476,"','",Videojuegos!D476,"');")</f>
        <v>INSERT INTO `ex4play`.`videojuego`(`txnomvideojuego`,`felanzamiento`,`incategvideojuego`,`videojuego_consola`,`txurlinformacion`,`txgenerovideojuego`)VALUES('Digimon All-Star Rumble','2014-11-14 00:00:00',1,1,'https://vandal.elespanol.com/juegos/ps3/digimon-allstar-rumble/25405','Lucha');</v>
      </c>
    </row>
    <row r="476" spans="1:1" x14ac:dyDescent="0.25">
      <c r="A476" s="2" t="str">
        <f>+CONCATENATE("INSERT INTO `ex4play`.`videojuego`(`txnomvideojuego`,`felanzamiento`,`incategvideojuego`,`videojuego_consola`,`txurlinformacion`,`txgenerovideojuego`)VALUES('",Videojuegos!A477,"','",Videojuegos!G477,"',1,",Videojuegos!F477,",'",Videojuegos!E477,"','",Videojuegos!D477,"');")</f>
        <v>INSERT INTO `ex4play`.`videojuego`(`txnomvideojuego`,`felanzamiento`,`incategvideojuego`,`videojuego_consola`,`txurlinformacion`,`txgenerovideojuego`)VALUES('Diner Dash PSN','2010-01-14 00:00:00',1,1,'https://vandal.elespanol.com/juegos/ps3/diner-dash-psn/10359','PS Network');</v>
      </c>
    </row>
    <row r="477" spans="1:1" x14ac:dyDescent="0.25">
      <c r="A477" s="2" t="str">
        <f>+CONCATENATE("INSERT INTO `ex4play`.`videojuego`(`txnomvideojuego`,`felanzamiento`,`incategvideojuego`,`videojuego_consola`,`txurlinformacion`,`txgenerovideojuego`)VALUES('",Videojuegos!A478,"','",Videojuegos!G478,"',1,",Videojuegos!F478,",'",Videojuegos!E478,"','",Videojuegos!D478,"');")</f>
        <v>INSERT INTO `ex4play`.`videojuego`(`txnomvideojuego`,`felanzamiento`,`incategvideojuego`,`videojuego_consola`,`txurlinformacion`,`txgenerovideojuego`)VALUES('DiRT 3','2011-05-24 00:00:00',1,1,'https://vandal.elespanol.com/juegos/ps3/dirt-3/12224','Velocidad');</v>
      </c>
    </row>
    <row r="478" spans="1:1" x14ac:dyDescent="0.25">
      <c r="A478" s="2" t="str">
        <f>+CONCATENATE("INSERT INTO `ex4play`.`videojuego`(`txnomvideojuego`,`felanzamiento`,`incategvideojuego`,`videojuego_consola`,`txurlinformacion`,`txgenerovideojuego`)VALUES('",Videojuegos!A479,"','",Videojuegos!G479,"',1,",Videojuegos!F479,",'",Videojuegos!E479,"','",Videojuegos!D479,"');")</f>
        <v>INSERT INTO `ex4play`.`videojuego`(`txnomvideojuego`,`felanzamiento`,`incategvideojuego`,`videojuego_consola`,`txurlinformacion`,`txgenerovideojuego`)VALUES('Dirt 3 Complete Edition','2012-03-30 00:00:00',1,1,'https://vandal.elespanol.com/juegos/ps3/dirt-3-complete-edition/15572','Velocidad');</v>
      </c>
    </row>
    <row r="479" spans="1:1" x14ac:dyDescent="0.25">
      <c r="A479" s="2" t="str">
        <f>+CONCATENATE("INSERT INTO `ex4play`.`videojuego`(`txnomvideojuego`,`felanzamiento`,`incategvideojuego`,`videojuego_consola`,`txurlinformacion`,`txgenerovideojuego`)VALUES('",Videojuegos!A480,"','",Videojuegos!G480,"',1,",Videojuegos!F480,",'",Videojuegos!E480,"','",Videojuegos!D480,"');")</f>
        <v>INSERT INTO `ex4play`.`videojuego`(`txnomvideojuego`,`felanzamiento`,`incategvideojuego`,`videojuego_consola`,`txurlinformacion`,`txgenerovideojuego`)VALUES('DiRT Showdown','2012-05-25 00:00:00',1,1,'https://vandal.elespanol.com/juegos/ps3/dirt-showdown/15390','Velocidad');</v>
      </c>
    </row>
    <row r="480" spans="1:1" x14ac:dyDescent="0.25">
      <c r="A480" s="2" t="str">
        <f>+CONCATENATE("INSERT INTO `ex4play`.`videojuego`(`txnomvideojuego`,`felanzamiento`,`incategvideojuego`,`videojuego_consola`,`txurlinformacion`,`txgenerovideojuego`)VALUES('",Videojuegos!A481,"','",Videojuegos!G481,"',1,",Videojuegos!F481,",'",Videojuegos!E481,"','",Videojuegos!D481,"');")</f>
        <v>INSERT INTO `ex4play`.`videojuego`(`txnomvideojuego`,`felanzamiento`,`incategvideojuego`,`videojuego_consola`,`txurlinformacion`,`txgenerovideojuego`)VALUES('Disgaea 3','2009-02-20 00:00:00',1,1,'https://vandal.elespanol.com/juegos/ps3/disgaea-3/7527','Rol');</v>
      </c>
    </row>
    <row r="481" spans="1:1" x14ac:dyDescent="0.25">
      <c r="A481" s="2" t="str">
        <f>+CONCATENATE("INSERT INTO `ex4play`.`videojuego`(`txnomvideojuego`,`felanzamiento`,`incategvideojuego`,`videojuego_consola`,`txurlinformacion`,`txgenerovideojuego`)VALUES('",Videojuegos!A482,"','",Videojuegos!G482,"',1,",Videojuegos!F482,",'",Videojuegos!E482,"','",Videojuegos!D482,"');")</f>
        <v>INSERT INTO `ex4play`.`videojuego`(`txnomvideojuego`,`felanzamiento`,`incategvideojuego`,`videojuego_consola`,`txurlinformacion`,`txgenerovideojuego`)VALUES('Disgaea 4','2011-11-04 00:00:00',1,1,'https://vandal.elespanol.com/juegos/ps3/disgaea-4/13238','Estrategia / Rol');</v>
      </c>
    </row>
    <row r="482" spans="1:1" x14ac:dyDescent="0.25">
      <c r="A482" s="2" t="str">
        <f>+CONCATENATE("INSERT INTO `ex4play`.`videojuego`(`txnomvideojuego`,`felanzamiento`,`incategvideojuego`,`videojuego_consola`,`txurlinformacion`,`txgenerovideojuego`)VALUES('",Videojuegos!A483,"','",Videojuegos!G483,"',1,",Videojuegos!F483,",'",Videojuegos!E483,"','",Videojuegos!D483,"');")</f>
        <v>INSERT INTO `ex4play`.`videojuego`(`txnomvideojuego`,`felanzamiento`,`incategvideojuego`,`videojuego_consola`,`txurlinformacion`,`txgenerovideojuego`)VALUES('Disgaea Dimension 2: A Brighter Darkness','2013-09-27 00:00:00',1,1,'https://vandal.elespanol.com/juegos/ps3/disgaea-dimension-2-a-brighter-darkness/16310','Estrategia');</v>
      </c>
    </row>
    <row r="483" spans="1:1" x14ac:dyDescent="0.25">
      <c r="A483" s="2" t="str">
        <f>+CONCATENATE("INSERT INTO `ex4play`.`videojuego`(`txnomvideojuego`,`felanzamiento`,`incategvideojuego`,`videojuego_consola`,`txurlinformacion`,`txgenerovideojuego`)VALUES('",Videojuegos!A484,"','",Videojuegos!G484,"',1,",Videojuegos!F484,",'",Videojuegos!E484,"','",Videojuegos!D484,"');")</f>
        <v>INSERT INTO `ex4play`.`videojuego`(`txnomvideojuego`,`felanzamiento`,`incategvideojuego`,`videojuego_consola`,`txurlinformacion`,`txgenerovideojuego`)VALUES('Disgaea Triple Collection','2015-07-10 00:00:00',1,1,'https://vandal.elespanol.com/juegos/ps3/disgaea-triple-collection/30960','Estrategia / Rol');</v>
      </c>
    </row>
    <row r="484" spans="1:1" x14ac:dyDescent="0.25">
      <c r="A484" s="2" t="str">
        <f>+CONCATENATE("INSERT INTO `ex4play`.`videojuego`(`txnomvideojuego`,`felanzamiento`,`incategvideojuego`,`videojuego_consola`,`txurlinformacion`,`txgenerovideojuego`)VALUES('",Videojuegos!A485,"','",Videojuegos!G485,"',1,",Videojuegos!F485,",'",Videojuegos!E485,"','",Videojuegos!D485,"');")</f>
        <v>INSERT INTO `ex4play`.`videojuego`(`txnomvideojuego`,`felanzamiento`,`incategvideojuego`,`videojuego_consola`,`txurlinformacion`,`txgenerovideojuego`)VALUES('Dishonored','2012-10-12 00:00:00',1,1,'https://vandal.elespanol.com/juegos/ps3/dishonored/14731','Acción / Aventura');</v>
      </c>
    </row>
    <row r="485" spans="1:1" x14ac:dyDescent="0.25">
      <c r="A485" s="2" t="str">
        <f>+CONCATENATE("INSERT INTO `ex4play`.`videojuego`(`txnomvideojuego`,`felanzamiento`,`incategvideojuego`,`videojuego_consola`,`txurlinformacion`,`txgenerovideojuego`)VALUES('",Videojuegos!A486,"','",Videojuegos!G486,"',1,",Videojuegos!F486,",'",Videojuegos!E486,"','",Videojuegos!D486,"');")</f>
        <v>INSERT INTO `ex4play`.`videojuego`(`txnomvideojuego`,`felanzamiento`,`incategvideojuego`,`videojuego_consola`,`txurlinformacion`,`txgenerovideojuego`)VALUES('Disney Infinity','2013-08-23 00:00:00',1,1,'https://vandal.elespanol.com/juegos/ps3/disney-infinity/20352','Plataformas / Aventura');</v>
      </c>
    </row>
    <row r="486" spans="1:1" x14ac:dyDescent="0.25">
      <c r="A486" s="2" t="str">
        <f>+CONCATENATE("INSERT INTO `ex4play`.`videojuego`(`txnomvideojuego`,`felanzamiento`,`incategvideojuego`,`videojuego_consola`,`txurlinformacion`,`txgenerovideojuego`)VALUES('",Videojuegos!A487,"','",Videojuegos!G487,"',1,",Videojuegos!F487,",'",Videojuegos!E487,"','",Videojuegos!D487,"');")</f>
        <v>INSERT INTO `ex4play`.`videojuego`(`txnomvideojuego`,`felanzamiento`,`incategvideojuego`,`videojuego_consola`,`txurlinformacion`,`txgenerovideojuego`)VALUES('Disney Infinity 2.0: Marvel Super Heroes','2014-09-19 00:00:00',1,1,'https://vandal.elespanol.com/juegos/ps3/disney-infinity-20-marvel-super-heroes/24233','Acción / Plataformas / Aventura');</v>
      </c>
    </row>
    <row r="487" spans="1:1" x14ac:dyDescent="0.25">
      <c r="A487" s="2" t="str">
        <f>+CONCATENATE("INSERT INTO `ex4play`.`videojuego`(`txnomvideojuego`,`felanzamiento`,`incategvideojuego`,`videojuego_consola`,`txurlinformacion`,`txgenerovideojuego`)VALUES('",Videojuegos!A488,"','",Videojuegos!G488,"',1,",Videojuegos!F488,",'",Videojuegos!E488,"','",Videojuegos!D488,"');")</f>
        <v>INSERT INTO `ex4play`.`videojuego`(`txnomvideojuego`,`felanzamiento`,`incategvideojuego`,`videojuego_consola`,`txurlinformacion`,`txgenerovideojuego`)VALUES('Disney Infinity 3.0: Play Without Limits','2015-09-04 00:00:00',1,1,'https://vandal.elespanol.com/juegos/ps3/disney-infinity-30-play-without-limits/30759','Acción / Plataformas');</v>
      </c>
    </row>
    <row r="488" spans="1:1" x14ac:dyDescent="0.25">
      <c r="A488" s="2" t="str">
        <f>+CONCATENATE("INSERT INTO `ex4play`.`videojuego`(`txnomvideojuego`,`felanzamiento`,`incategvideojuego`,`videojuego_consola`,`txurlinformacion`,`txgenerovideojuego`)VALUES('",Videojuegos!A489,"','",Videojuegos!G489,"',1,",Videojuegos!F489,",'",Videojuegos!E489,"','",Videojuegos!D489,"');")</f>
        <v>INSERT INTO `ex4play`.`videojuego`(`txnomvideojuego`,`felanzamiento`,`incategvideojuego`,`videojuego_consola`,`txurlinformacion`,`txgenerovideojuego`)VALUES('Disney Sing It 3 Party Hits','2010-10-29 00:00:00',1,1,'https://vandal.elespanol.com/juegos/ps3/disney-sing-it-3-party-hits/13361','Musical');</v>
      </c>
    </row>
    <row r="489" spans="1:1" x14ac:dyDescent="0.25">
      <c r="A489" s="2" t="str">
        <f>+CONCATENATE("INSERT INTO `ex4play`.`videojuego`(`txnomvideojuego`,`felanzamiento`,`incategvideojuego`,`videojuego_consola`,`txurlinformacion`,`txgenerovideojuego`)VALUES('",Videojuegos!A490,"','",Videojuegos!G490,"',1,",Videojuegos!F490,",'",Videojuegos!E490,"','",Videojuegos!D490,"');")</f>
        <v>INSERT INTO `ex4play`.`videojuego`(`txnomvideojuego`,`felanzamiento`,`incategvideojuego`,`videojuego_consola`,`txurlinformacion`,`txgenerovideojuego`)VALUES('Disney Sing It Pop Hits','2009-10-09 00:00:00',1,1,'https://vandal.elespanol.com/juegos/ps3/disney-sing-it-pop-hits/11314','Musical');</v>
      </c>
    </row>
    <row r="490" spans="1:1" x14ac:dyDescent="0.25">
      <c r="A490" s="2" t="str">
        <f>+CONCATENATE("INSERT INTO `ex4play`.`videojuego`(`txnomvideojuego`,`felanzamiento`,`incategvideojuego`,`videojuego_consola`,`txurlinformacion`,`txgenerovideojuego`)VALUES('",Videojuegos!A491,"','",Videojuegos!G491,"',1,",Videojuegos!F491,",'",Videojuegos!E491,"','",Videojuegos!D491,"');")</f>
        <v>INSERT INTO `ex4play`.`videojuego`(`txnomvideojuego`,`felanzamiento`,`incategvideojuego`,`videojuego_consola`,`txurlinformacion`,`txgenerovideojuego`)VALUES('Disney Sing It: Éxitos de película','2010-08-01 00:00:00',1,1,'https://vandal.elespanol.com/juegos/ps3/disney-sing-it-xitos-de-pelicula/28243','Musical');</v>
      </c>
    </row>
    <row r="491" spans="1:1" x14ac:dyDescent="0.25">
      <c r="A491" s="2" t="str">
        <f>+CONCATENATE("INSERT INTO `ex4play`.`videojuego`(`txnomvideojuego`,`felanzamiento`,`incategvideojuego`,`videojuego_consola`,`txurlinformacion`,`txgenerovideojuego`)VALUES('",Videojuegos!A492,"','",Videojuegos!G492,"',1,",Videojuegos!F492,",'",Videojuegos!E492,"','",Videojuegos!D492,"');")</f>
        <v>INSERT INTO `ex4play`.`videojuego`(`txnomvideojuego`,`felanzamiento`,`incategvideojuego`,`videojuego_consola`,`txurlinformacion`,`txgenerovideojuego`)VALUES('Disney Universe','2011-10-27 00:00:00',1,1,'https://vandal.elespanol.com/juegos/ps3/disney-universe/14432','Acción');</v>
      </c>
    </row>
    <row r="492" spans="1:1" x14ac:dyDescent="0.25">
      <c r="A492" s="2" t="str">
        <f>+CONCATENATE("INSERT INTO `ex4play`.`videojuego`(`txnomvideojuego`,`felanzamiento`,`incategvideojuego`,`videojuego_consola`,`txurlinformacion`,`txgenerovideojuego`)VALUES('",Videojuegos!A493,"','",Videojuegos!G493,"',1,",Videojuegos!F493,",'",Videojuegos!E493,"','",Videojuegos!D493,"');")</f>
        <v>INSERT INTO `ex4play`.`videojuego`(`txnomvideojuego`,`felanzamiento`,`incategvideojuego`,`videojuego_consola`,`txurlinformacion`,`txgenerovideojuego`)VALUES('Disney`s Sing It','2009-01-01 00:00:00',1,1,'https://vandal.elespanol.com/juegos/ps3/disneys-sing-it/9671','Musical');</v>
      </c>
    </row>
    <row r="493" spans="1:1" x14ac:dyDescent="0.25">
      <c r="A493" s="2" t="str">
        <f>+CONCATENATE("INSERT INTO `ex4play`.`videojuego`(`txnomvideojuego`,`felanzamiento`,`incategvideojuego`,`videojuego_consola`,`txurlinformacion`,`txgenerovideojuego`)VALUES('",Videojuegos!A494,"','",Videojuegos!G494,"',1,",Videojuegos!F494,",'",Videojuegos!E494,"','",Videojuegos!D494,"');")</f>
        <v>INSERT INTO `ex4play`.`videojuego`(`txnomvideojuego`,`felanzamiento`,`incategvideojuego`,`videojuego_consola`,`txurlinformacion`,`txgenerovideojuego`)VALUES('Disorder 6','2013-08-01 00:00:00',1,1,'https://vandal.elespanol.com/juegos/ps3/disorder-6/20718','Aventura');</v>
      </c>
    </row>
    <row r="494" spans="1:1" x14ac:dyDescent="0.25">
      <c r="A494" s="2" t="str">
        <f>+CONCATENATE("INSERT INTO `ex4play`.`videojuego`(`txnomvideojuego`,`felanzamiento`,`incategvideojuego`,`videojuego_consola`,`txurlinformacion`,`txgenerovideojuego`)VALUES('",Videojuegos!A495,"','",Videojuegos!G495,"',1,",Videojuegos!F495,",'",Videojuegos!E495,"','",Videojuegos!D495,"');")</f>
        <v>INSERT INTO `ex4play`.`videojuego`(`txnomvideojuego`,`felanzamiento`,`incategvideojuego`,`videojuego_consola`,`txurlinformacion`,`txgenerovideojuego`)VALUES('Divekick PSN','2013-08-21 00:00:00',1,1,'https://vandal.elespanol.com/juegos/ps3/divekick-psn/20784','Lucha / PS Network');</v>
      </c>
    </row>
    <row r="495" spans="1:1" x14ac:dyDescent="0.25">
      <c r="A495" s="2" t="str">
        <f>+CONCATENATE("INSERT INTO `ex4play`.`videojuego`(`txnomvideojuego`,`felanzamiento`,`incategvideojuego`,`videojuego_consola`,`txurlinformacion`,`txgenerovideojuego`)VALUES('",Videojuegos!A496,"','",Videojuegos!G496,"',1,",Videojuegos!F496,",'",Videojuegos!E496,"','",Videojuegos!D496,"');")</f>
        <v>INSERT INTO `ex4play`.`videojuego`(`txnomvideojuego`,`felanzamiento`,`incategvideojuego`,`videojuego_consola`,`txurlinformacion`,`txgenerovideojuego`)VALUES('DJ Hero','2009-10-29 00:00:00',1,1,'https://vandal.elespanol.com/juegos/ps3/dj-hero/9675','Musical');</v>
      </c>
    </row>
    <row r="496" spans="1:1" x14ac:dyDescent="0.25">
      <c r="A496" s="2" t="str">
        <f>+CONCATENATE("INSERT INTO `ex4play`.`videojuego`(`txnomvideojuego`,`felanzamiento`,`incategvideojuego`,`videojuego_consola`,`txurlinformacion`,`txgenerovideojuego`)VALUES('",Videojuegos!A497,"','",Videojuegos!G497,"',1,",Videojuegos!F497,",'",Videojuegos!E497,"','",Videojuegos!D497,"');")</f>
        <v>INSERT INTO `ex4play`.`videojuego`(`txnomvideojuego`,`felanzamiento`,`incategvideojuego`,`videojuego_consola`,`txurlinformacion`,`txgenerovideojuego`)VALUES('DJ Hero 2','2010-10-22 00:00:00',1,1,'https://vandal.elespanol.com/juegos/ps3/dj-hero-2/11903','Musical');</v>
      </c>
    </row>
    <row r="497" spans="1:1" x14ac:dyDescent="0.25">
      <c r="A497" s="2" t="str">
        <f>+CONCATENATE("INSERT INTO `ex4play`.`videojuego`(`txnomvideojuego`,`felanzamiento`,`incategvideojuego`,`videojuego_consola`,`txurlinformacion`,`txgenerovideojuego`)VALUES('",Videojuegos!A498,"','",Videojuegos!G498,"',1,",Videojuegos!F498,",'",Videojuegos!E498,"','",Videojuegos!D498,"');")</f>
        <v>INSERT INTO `ex4play`.`videojuego`(`txnomvideojuego`,`felanzamiento`,`incategvideojuego`,`videojuego_consola`,`txurlinformacion`,`txgenerovideojuego`)VALUES('DmC','2013-01-15 00:00:00',1,1,'https://vandal.elespanol.com/juegos/ps3/dmc/13217','Acción');</v>
      </c>
    </row>
    <row r="498" spans="1:1" x14ac:dyDescent="0.25">
      <c r="A498" s="2" t="str">
        <f>+CONCATENATE("INSERT INTO `ex4play`.`videojuego`(`txnomvideojuego`,`felanzamiento`,`incategvideojuego`,`videojuego_consola`,`txurlinformacion`,`txgenerovideojuego`)VALUES('",Videojuegos!A499,"','",Videojuegos!G499,"',1,",Videojuegos!F499,",'",Videojuegos!E499,"','",Videojuegos!D499,"');")</f>
        <v>INSERT INTO `ex4play`.`videojuego`(`txnomvideojuego`,`felanzamiento`,`incategvideojuego`,`videojuego_consola`,`txurlinformacion`,`txgenerovideojuego`)VALUES('Do Not Fall PSN','2013-07-24 00:00:00',1,1,'https://vandal.elespanol.com/juegos/ps3/do-not-fall-psn/21627','Acción / Plataformas');</v>
      </c>
    </row>
    <row r="499" spans="1:1" x14ac:dyDescent="0.25">
      <c r="A499" s="2" t="str">
        <f>+CONCATENATE("INSERT INTO `ex4play`.`videojuego`(`txnomvideojuego`,`felanzamiento`,`incategvideojuego`,`videojuego_consola`,`txurlinformacion`,`txgenerovideojuego`)VALUES('",Videojuegos!A500,"','",Videojuegos!G500,"',1,",Videojuegos!F500,",'",Videojuegos!E500,"','",Videojuegos!D500,"');")</f>
        <v>INSERT INTO `ex4play`.`videojuego`(`txnomvideojuego`,`felanzamiento`,`incategvideojuego`,`videojuego_consola`,`txurlinformacion`,`txgenerovideojuego`)VALUES('Dock Clock: The Toasted Sandwich of Time PSN','2012-04-18 00:00:00',1,1,'https://vandal.elespanol.com/juegos/ps3/dock-clock-the-toasted-sandwich-of-time-psn/15792','Plataformas / Aventura');</v>
      </c>
    </row>
    <row r="500" spans="1:1" x14ac:dyDescent="0.25">
      <c r="A500" s="2" t="str">
        <f>+CONCATENATE("INSERT INTO `ex4play`.`videojuego`(`txnomvideojuego`,`felanzamiento`,`incategvideojuego`,`videojuego_consola`,`txurlinformacion`,`txgenerovideojuego`)VALUES('",Videojuegos!A501,"','",Videojuegos!G501,"',1,",Videojuegos!F501,",'",Videojuegos!E501,"','",Videojuegos!D501,"');")</f>
        <v>INSERT INTO `ex4play`.`videojuego`(`txnomvideojuego`,`felanzamiento`,`incategvideojuego`,`videojuego_consola`,`txurlinformacion`,`txgenerovideojuego`)VALUES('Doctor Who: The Eternity Clock PSN','2012-05-23 00:00:00',1,1,'https://vandal.elespanol.com/juegos/ps3/doctor-who-the-eternity-clock-psn/15378','Plataformas / PS Network / Otros');</v>
      </c>
    </row>
    <row r="501" spans="1:1" x14ac:dyDescent="0.25">
      <c r="A501" s="2" t="str">
        <f>+CONCATENATE("INSERT INTO `ex4play`.`videojuego`(`txnomvideojuego`,`felanzamiento`,`incategvideojuego`,`videojuego_consola`,`txurlinformacion`,`txgenerovideojuego`)VALUES('",Videojuegos!A502,"','",Videojuegos!G502,"',1,",Videojuegos!F502,",'",Videojuegos!E502,"','",Videojuegos!D502,"');")</f>
        <v>INSERT INTO `ex4play`.`videojuego`(`txnomvideojuego`,`felanzamiento`,`incategvideojuego`,`videojuego_consola`,`txurlinformacion`,`txgenerovideojuego`)VALUES('Dogfight 1942 PSN','2012-10-17 00:00:00',1,1,'https://vandal.elespanol.com/juegos/ps3/dogfight-1942-psn/24224','Acción');</v>
      </c>
    </row>
    <row r="502" spans="1:1" x14ac:dyDescent="0.25">
      <c r="A502" s="2" t="str">
        <f>+CONCATENATE("INSERT INTO `ex4play`.`videojuego`(`txnomvideojuego`,`felanzamiento`,`incategvideojuego`,`videojuego_consola`,`txurlinformacion`,`txgenerovideojuego`)VALUES('",Videojuegos!A503,"','",Videojuegos!G503,"',1,",Videojuegos!F503,",'",Videojuegos!E503,"','",Videojuegos!D503,"');")</f>
        <v>INSERT INTO `ex4play`.`videojuego`(`txnomvideojuego`,`felanzamiento`,`incategvideojuego`,`videojuego_consola`,`txurlinformacion`,`txgenerovideojuego`)VALUES('Doki-Doki Universe PSN','2013-12-11 00:00:00',1,1,'https://vandal.elespanol.com/juegos/ps3/dokidoki-universe-psn/21077','Aventura / PS Network');</v>
      </c>
    </row>
    <row r="503" spans="1:1" x14ac:dyDescent="0.25">
      <c r="A503" s="2" t="str">
        <f>+CONCATENATE("INSERT INTO `ex4play`.`videojuego`(`txnomvideojuego`,`felanzamiento`,`incategvideojuego`,`videojuego_consola`,`txurlinformacion`,`txgenerovideojuego`)VALUES('",Videojuegos!A504,"','",Videojuegos!G504,"',1,",Videojuegos!F504,",'",Videojuegos!E504,"','",Videojuegos!D504,"');")</f>
        <v>INSERT INTO `ex4play`.`videojuego`(`txnomvideojuego`,`felanzamiento`,`incategvideojuego`,`videojuego_consola`,`txurlinformacion`,`txgenerovideojuego`)VALUES('Dollar Dash PSN','2013-03-20 00:00:00',1,1,'https://vandal.elespanol.com/juegos/ps3/dollar-dash-psn/16578','Acción / PS Network');</v>
      </c>
    </row>
    <row r="504" spans="1:1" x14ac:dyDescent="0.25">
      <c r="A504" s="2" t="str">
        <f>+CONCATENATE("INSERT INTO `ex4play`.`videojuego`(`txnomvideojuego`,`felanzamiento`,`incategvideojuego`,`videojuego_consola`,`txurlinformacion`,`txgenerovideojuego`)VALUES('",Videojuegos!A505,"','",Videojuegos!G505,"',1,",Videojuegos!F505,",'",Videojuegos!E505,"','",Videojuegos!D505,"');")</f>
        <v>INSERT INTO `ex4play`.`videojuego`(`txnomvideojuego`,`felanzamiento`,`incategvideojuego`,`videojuego_consola`,`txurlinformacion`,`txgenerovideojuego`)VALUES('Don Bradman Cricket 14 PSN','2014-06-04 00:00:00',1,1,'https://vandal.elespanol.com/juegos/ps3/don-bradman-cricket-14-psn/24685','Deportes');</v>
      </c>
    </row>
    <row r="505" spans="1:1" x14ac:dyDescent="0.25">
      <c r="A505" s="2" t="str">
        <f>+CONCATENATE("INSERT INTO `ex4play`.`videojuego`(`txnomvideojuego`,`felanzamiento`,`incategvideojuego`,`videojuego_consola`,`txurlinformacion`,`txgenerovideojuego`)VALUES('",Videojuegos!A506,"','",Videojuegos!G506,"',1,",Videojuegos!F506,",'",Videojuegos!E506,"','",Videojuegos!D506,"');")</f>
        <v>INSERT INTO `ex4play`.`videojuego`(`txnomvideojuego`,`felanzamiento`,`incategvideojuego`,`videojuego_consola`,`txurlinformacion`,`txgenerovideojuego`)VALUES('Donde viven los monstruos','2009-11-27 00:00:00',1,1,'https://vandal.elespanol.com/juegos/ps3/donde-viven-los-monstruos/11265','Aventura');</v>
      </c>
    </row>
    <row r="506" spans="1:1" x14ac:dyDescent="0.25">
      <c r="A506" s="2" t="str">
        <f>+CONCATENATE("INSERT INTO `ex4play`.`videojuego`(`txnomvideojuego`,`felanzamiento`,`incategvideojuego`,`videojuego_consola`,`txurlinformacion`,`txgenerovideojuego`)VALUES('",Videojuegos!A507,"','",Videojuegos!G507,"',1,",Videojuegos!F507,",'",Videojuegos!E507,"','",Videojuegos!D507,"');")</f>
        <v>INSERT INTO `ex4play`.`videojuego`(`txnomvideojuego`,`felanzamiento`,`incategvideojuego`,`videojuego_consola`,`txurlinformacion`,`txgenerovideojuego`)VALUES('Don`t Starve: Giant Edition PSN','2015-06-24 00:00:00',1,1,'https://vandal.elespanol.com/juegos/ps3/dont-starve-giant-edition-psn/31796','Acción / Aventura / PS Network');</v>
      </c>
    </row>
    <row r="507" spans="1:1" x14ac:dyDescent="0.25">
      <c r="A507" s="2" t="str">
        <f>+CONCATENATE("INSERT INTO `ex4play`.`videojuego`(`txnomvideojuego`,`felanzamiento`,`incategvideojuego`,`videojuego_consola`,`txurlinformacion`,`txgenerovideojuego`)VALUES('",Videojuegos!A508,"','",Videojuegos!G508,"',1,",Videojuegos!F508,",'",Videojuegos!E508,"','",Videojuegos!D508,"');")</f>
        <v>INSERT INTO `ex4play`.`videojuego`(`txnomvideojuego`,`felanzamiento`,`incategvideojuego`,`videojuego_consola`,`txurlinformacion`,`txgenerovideojuego`)VALUES('Doodle Devil PSN','2013-10-23 00:00:00',1,1,'https://vandal.elespanol.com/juegos/ps3/doodle-devil-psn/42213','Puzle');</v>
      </c>
    </row>
    <row r="508" spans="1:1" x14ac:dyDescent="0.25">
      <c r="A508" s="2" t="str">
        <f>+CONCATENATE("INSERT INTO `ex4play`.`videojuego`(`txnomvideojuego`,`felanzamiento`,`incategvideojuego`,`videojuego_consola`,`txurlinformacion`,`txgenerovideojuego`)VALUES('",Videojuegos!A509,"','",Videojuegos!G509,"',1,",Videojuegos!F509,",'",Videojuegos!E509,"','",Videojuegos!D509,"');")</f>
        <v>INSERT INTO `ex4play`.`videojuego`(`txnomvideojuego`,`felanzamiento`,`incategvideojuego`,`videojuego_consola`,`txurlinformacion`,`txgenerovideojuego`)VALUES('Doodle God PSN','2015-12-24 00:00:00',1,1,'https://vandal.elespanol.com/juegos/ps3/doodle-god-psn/40923','Puzle');</v>
      </c>
    </row>
    <row r="509" spans="1:1" x14ac:dyDescent="0.25">
      <c r="A509" s="2" t="str">
        <f>+CONCATENATE("INSERT INTO `ex4play`.`videojuego`(`txnomvideojuego`,`felanzamiento`,`incategvideojuego`,`videojuego_consola`,`txurlinformacion`,`txgenerovideojuego`)VALUES('",Videojuegos!A510,"','",Videojuegos!G510,"',1,",Videojuegos!F510,",'",Videojuegos!E510,"','",Videojuegos!D510,"');")</f>
        <v>INSERT INTO `ex4play`.`videojuego`(`txnomvideojuego`,`felanzamiento`,`incategvideojuego`,`videojuego_consola`,`txurlinformacion`,`txgenerovideojuego`)VALUES('Doodle Kingdom PSN','2016-04-13 00:00:00',1,1,'https://vandal.elespanol.com/juegos/ps3/doodle-kingdom-psn/40924','Puzle');</v>
      </c>
    </row>
    <row r="510" spans="1:1" x14ac:dyDescent="0.25">
      <c r="A510" s="2" t="str">
        <f>+CONCATENATE("INSERT INTO `ex4play`.`videojuego`(`txnomvideojuego`,`felanzamiento`,`incategvideojuego`,`videojuego_consola`,`txurlinformacion`,`txgenerovideojuego`)VALUES('",Videojuegos!A511,"','",Videojuegos!G511,"',1,",Videojuegos!F511,",'",Videojuegos!E511,"','",Videojuegos!D511,"');")</f>
        <v>INSERT INTO `ex4play`.`videojuego`(`txnomvideojuego`,`felanzamiento`,`incategvideojuego`,`videojuego_consola`,`txurlinformacion`,`txgenerovideojuego`)VALUES('Doom 3 BFG Edition','2012-10-19 00:00:00',1,1,'https://vandal.elespanol.com/juegos/ps3/doom-3-bfg-edition/16074','Acción');</v>
      </c>
    </row>
    <row r="511" spans="1:1" x14ac:dyDescent="0.25">
      <c r="A511" s="2" t="str">
        <f>+CONCATENATE("INSERT INTO `ex4play`.`videojuego`(`txnomvideojuego`,`felanzamiento`,`incategvideojuego`,`videojuego_consola`,`txurlinformacion`,`txgenerovideojuego`)VALUES('",Videojuegos!A512,"','",Videojuegos!G512,"',1,",Videojuegos!F512,",'",Videojuegos!E512,"','",Videojuegos!D512,"');")</f>
        <v>INSERT INTO `ex4play`.`videojuego`(`txnomvideojuego`,`felanzamiento`,`incategvideojuego`,`videojuego_consola`,`txurlinformacion`,`txgenerovideojuego`)VALUES('Doom Classic Collection PSN','2012-11-21 00:00:00',1,1,'https://vandal.elespanol.com/juegos/ps3/doom-classic-collection-psn/20138','Acción / PS Network');</v>
      </c>
    </row>
    <row r="512" spans="1:1" x14ac:dyDescent="0.25">
      <c r="A512" s="2" t="str">
        <f>+CONCATENATE("INSERT INTO `ex4play`.`videojuego`(`txnomvideojuego`,`felanzamiento`,`incategvideojuego`,`videojuego_consola`,`txurlinformacion`,`txgenerovideojuego`)VALUES('",Videojuegos!A513,"','",Videojuegos!G513,"',1,",Videojuegos!F513,",'",Videojuegos!E513,"','",Videojuegos!D513,"');")</f>
        <v>INSERT INTO `ex4play`.`videojuego`(`txnomvideojuego`,`felanzamiento`,`incategvideojuego`,`videojuego_consola`,`txurlinformacion`,`txgenerovideojuego`)VALUES('Double Dragon: Neon PSN','2012-09-12 00:00:00',1,1,'https://vandal.elespanol.com/juegos/ps3/double-dragon-neon-psn/15802','Acción / PS Network');</v>
      </c>
    </row>
    <row r="513" spans="1:1" x14ac:dyDescent="0.25">
      <c r="A513" s="2" t="str">
        <f>+CONCATENATE("INSERT INTO `ex4play`.`videojuego`(`txnomvideojuego`,`felanzamiento`,`incategvideojuego`,`videojuego_consola`,`txurlinformacion`,`txgenerovideojuego`)VALUES('",Videojuegos!A514,"','",Videojuegos!G514,"',1,",Videojuegos!F514,",'",Videojuegos!E514,"','",Videojuegos!D514,"');")</f>
        <v>INSERT INTO `ex4play`.`videojuego`(`txnomvideojuego`,`felanzamiento`,`incategvideojuego`,`videojuego_consola`,`txurlinformacion`,`txgenerovideojuego`)VALUES('Dragon Age II','2011-03-11 00:00:00',1,1,'https://vandal.elespanol.com/juegos/ps3/dragon-age-ii/12222','Aventura / Rol');</v>
      </c>
    </row>
    <row r="514" spans="1:1" x14ac:dyDescent="0.25">
      <c r="A514" s="2" t="str">
        <f>+CONCATENATE("INSERT INTO `ex4play`.`videojuego`(`txnomvideojuego`,`felanzamiento`,`incategvideojuego`,`videojuego_consola`,`txurlinformacion`,`txgenerovideojuego`)VALUES('",Videojuegos!A515,"','",Videojuegos!G515,"',1,",Videojuegos!F515,",'",Videojuegos!E515,"','",Videojuegos!D515,"');")</f>
        <v>INSERT INTO `ex4play`.`videojuego`(`txnomvideojuego`,`felanzamiento`,`incategvideojuego`,`videojuego_consola`,`txurlinformacion`,`txgenerovideojuego`)VALUES('Dragon Age Inquisition','2014-11-20 00:00:00',1,1,'https://vandal.elespanol.com/juegos/ps3/dragon-age-inquisition/14261','Rol');</v>
      </c>
    </row>
    <row r="515" spans="1:1" x14ac:dyDescent="0.25">
      <c r="A515" s="2" t="str">
        <f>+CONCATENATE("INSERT INTO `ex4play`.`videojuego`(`txnomvideojuego`,`felanzamiento`,`incategvideojuego`,`videojuego_consola`,`txurlinformacion`,`txgenerovideojuego`)VALUES('",Videojuegos!A516,"','",Videojuegos!G516,"',1,",Videojuegos!F516,",'",Videojuegos!E516,"','",Videojuegos!D516,"');")</f>
        <v>INSERT INTO `ex4play`.`videojuego`(`txnomvideojuego`,`felanzamiento`,`incategvideojuego`,`videojuego_consola`,`txurlinformacion`,`txgenerovideojuego`)VALUES('Dragon Age: Origins','2009-11-19 00:00:00',1,1,'https://vandal.elespanol.com/juegos/ps3/dragon-age-origins/9349','Rol');</v>
      </c>
    </row>
    <row r="516" spans="1:1" x14ac:dyDescent="0.25">
      <c r="A516" s="2" t="str">
        <f>+CONCATENATE("INSERT INTO `ex4play`.`videojuego`(`txnomvideojuego`,`felanzamiento`,`incategvideojuego`,`videojuego_consola`,`txurlinformacion`,`txgenerovideojuego`)VALUES('",Videojuegos!A517,"','",Videojuegos!G517,"',1,",Videojuegos!F517,",'",Videojuegos!E517,"','",Videojuegos!D517,"');")</f>
        <v>INSERT INTO `ex4play`.`videojuego`(`txnomvideojuego`,`felanzamiento`,`incategvideojuego`,`videojuego_consola`,`txurlinformacion`,`txgenerovideojuego`)VALUES('Dragon Age: Origins - Awakening','2010-03-18 00:00:00',1,1,'https://vandal.elespanol.com/juegos/ps3/dragon-age-origins-awakening/11866','Rol');</v>
      </c>
    </row>
    <row r="517" spans="1:1" x14ac:dyDescent="0.25">
      <c r="A517" s="2" t="str">
        <f>+CONCATENATE("INSERT INTO `ex4play`.`videojuego`(`txnomvideojuego`,`felanzamiento`,`incategvideojuego`,`videojuego_consola`,`txurlinformacion`,`txgenerovideojuego`)VALUES('",Videojuegos!A518,"','",Videojuegos!G518,"',1,",Videojuegos!F518,",'",Videojuegos!E518,"','",Videojuegos!D518,"');")</f>
        <v>INSERT INTO `ex4play`.`videojuego`(`txnomvideojuego`,`felanzamiento`,`incategvideojuego`,`videojuego_consola`,`txurlinformacion`,`txgenerovideojuego`)VALUES('Dragon Ball Raging Blast 2','2010-11-05 00:00:00',1,1,'https://vandal.elespanol.com/juegos/ps3/dragon-ball-raging-blast-2/12470','Lucha');</v>
      </c>
    </row>
    <row r="518" spans="1:1" x14ac:dyDescent="0.25">
      <c r="A518" s="2" t="str">
        <f>+CONCATENATE("INSERT INTO `ex4play`.`videojuego`(`txnomvideojuego`,`felanzamiento`,`incategvideojuego`,`videojuego_consola`,`txurlinformacion`,`txgenerovideojuego`)VALUES('",Videojuegos!A519,"','",Videojuegos!G519,"',1,",Videojuegos!F519,",'",Videojuegos!E519,"','",Videojuegos!D519,"');")</f>
        <v>INSERT INTO `ex4play`.`videojuego`(`txnomvideojuego`,`felanzamiento`,`incategvideojuego`,`videojuego_consola`,`txurlinformacion`,`txgenerovideojuego`)VALUES('Dragon Ball Xenoverse','2015-02-27 00:00:00',1,1,'https://vandal.elespanol.com/juegos/ps3/dragon-ball-xenoverse/24457','Lucha');</v>
      </c>
    </row>
    <row r="519" spans="1:1" x14ac:dyDescent="0.25">
      <c r="A519" s="2" t="str">
        <f>+CONCATENATE("INSERT INTO `ex4play`.`videojuego`(`txnomvideojuego`,`felanzamiento`,`incategvideojuego`,`videojuego_consola`,`txurlinformacion`,`txgenerovideojuego`)VALUES('",Videojuegos!A520,"','",Videojuegos!G520,"',1,",Videojuegos!F520,",'",Videojuegos!E520,"','",Videojuegos!D520,"');")</f>
        <v>INSERT INTO `ex4play`.`videojuego`(`txnomvideojuego`,`felanzamiento`,`incategvideojuego`,`videojuego_consola`,`txurlinformacion`,`txgenerovideojuego`)VALUES('Dragon Ball Z Budokai HD Collection','2012-11-02 00:00:00',1,1,'https://vandal.elespanol.com/juegos/ps3/dragon-ball-z-budokai-hd-collection/16329','Lucha');</v>
      </c>
    </row>
    <row r="520" spans="1:1" x14ac:dyDescent="0.25">
      <c r="A520" s="2" t="str">
        <f>+CONCATENATE("INSERT INTO `ex4play`.`videojuego`(`txnomvideojuego`,`felanzamiento`,`incategvideojuego`,`videojuego_consola`,`txurlinformacion`,`txgenerovideojuego`)VALUES('",Videojuegos!A521,"','",Videojuegos!G521,"',1,",Videojuegos!F521,",'",Videojuegos!E521,"','",Videojuegos!D521,"');")</f>
        <v>INSERT INTO `ex4play`.`videojuego`(`txnomvideojuego`,`felanzamiento`,`incategvideojuego`,`videojuego_consola`,`txurlinformacion`,`txgenerovideojuego`)VALUES('Dragon Ball Z Burst Limit','2008-06-06 00:00:00',1,1,'https://vandal.elespanol.com/juegos/ps3/dragon-ball-z-burst-limit/8161','Lucha');</v>
      </c>
    </row>
    <row r="521" spans="1:1" x14ac:dyDescent="0.25">
      <c r="A521" s="2" t="str">
        <f>+CONCATENATE("INSERT INTO `ex4play`.`videojuego`(`txnomvideojuego`,`felanzamiento`,`incategvideojuego`,`videojuego_consola`,`txurlinformacion`,`txgenerovideojuego`)VALUES('",Videojuegos!A522,"','",Videojuegos!G522,"',1,",Videojuegos!F522,",'",Videojuegos!E522,"','",Videojuegos!D522,"');")</f>
        <v>INSERT INTO `ex4play`.`videojuego`(`txnomvideojuego`,`felanzamiento`,`incategvideojuego`,`videojuego_consola`,`txurlinformacion`,`txgenerovideojuego`)VALUES('Dragon Ball Z Ultimate Tenkaichi','2011-10-28 00:00:00',1,1,'https://vandal.elespanol.com/juegos/ps3/dragon-ball-z-ultimate-tenkaichi/14358','Lucha');</v>
      </c>
    </row>
    <row r="522" spans="1:1" x14ac:dyDescent="0.25">
      <c r="A522" s="2" t="str">
        <f>+CONCATENATE("INSERT INTO `ex4play`.`videojuego`(`txnomvideojuego`,`felanzamiento`,`incategvideojuego`,`videojuego_consola`,`txurlinformacion`,`txgenerovideojuego`)VALUES('",Videojuegos!A523,"','",Videojuegos!G523,"',1,",Videojuegos!F523,",'",Videojuegos!E523,"','",Videojuegos!D523,"');")</f>
        <v>INSERT INTO `ex4play`.`videojuego`(`txnomvideojuego`,`felanzamiento`,`incategvideojuego`,`videojuego_consola`,`txurlinformacion`,`txgenerovideojuego`)VALUES('Dragon Ball Z: Battle of Z','2014-01-24 00:00:00',1,1,'https://vandal.elespanol.com/juegos/ps3/dragon-ball-z-battle-of-z/21396','Lucha');</v>
      </c>
    </row>
    <row r="523" spans="1:1" x14ac:dyDescent="0.25">
      <c r="A523" s="2" t="str">
        <f>+CONCATENATE("INSERT INTO `ex4play`.`videojuego`(`txnomvideojuego`,`felanzamiento`,`incategvideojuego`,`videojuego_consola`,`txurlinformacion`,`txgenerovideojuego`)VALUES('",Videojuegos!A524,"','",Videojuegos!G524,"',1,",Videojuegos!F524,",'",Videojuegos!E524,"','",Videojuegos!D524,"');")</f>
        <v>INSERT INTO `ex4play`.`videojuego`(`txnomvideojuego`,`felanzamiento`,`incategvideojuego`,`videojuego_consola`,`txurlinformacion`,`txgenerovideojuego`)VALUES('Dragon Ball: Raging Blast','2009-11-13 00:00:00',1,1,'https://vandal.elespanol.com/juegos/ps3/dragon-ball-raging-blast/10713','Lucha');</v>
      </c>
    </row>
    <row r="524" spans="1:1" x14ac:dyDescent="0.25">
      <c r="A524" s="2" t="str">
        <f>+CONCATENATE("INSERT INTO `ex4play`.`videojuego`(`txnomvideojuego`,`felanzamiento`,`incategvideojuego`,`videojuego_consola`,`txurlinformacion`,`txgenerovideojuego`)VALUES('",Videojuegos!A525,"','",Videojuegos!G525,"',1,",Videojuegos!F525,",'",Videojuegos!E525,"','",Videojuegos!D525,"');")</f>
        <v>INSERT INTO `ex4play`.`videojuego`(`txnomvideojuego`,`felanzamiento`,`incategvideojuego`,`videojuego_consola`,`txurlinformacion`,`txgenerovideojuego`)VALUES('Dragon Fantasy Book II PSN','2013-01-01 00:00:00',1,1,'https://vandal.elespanol.com/juegos/ps3/dragon-fantasy-book-ii-psn/35314','Rol');</v>
      </c>
    </row>
    <row r="525" spans="1:1" x14ac:dyDescent="0.25">
      <c r="A525" s="2" t="str">
        <f>+CONCATENATE("INSERT INTO `ex4play`.`videojuego`(`txnomvideojuego`,`felanzamiento`,`incategvideojuego`,`videojuego_consola`,`txurlinformacion`,`txgenerovideojuego`)VALUES('",Videojuegos!A526,"','",Videojuegos!G526,"',1,",Videojuegos!F526,",'",Videojuegos!E526,"','",Videojuegos!D526,"');")</f>
        <v>INSERT INTO `ex4play`.`videojuego`(`txnomvideojuego`,`felanzamiento`,`incategvideojuego`,`videojuego_consola`,`txurlinformacion`,`txgenerovideojuego`)VALUES('Dragon Fantasy Book PSN','2014-06-18 00:00:00',1,1,'https://vandal.elespanol.com/juegos/ps3/dragon-fantasy-book-psn/20786','PS Network / Rol');</v>
      </c>
    </row>
    <row r="526" spans="1:1" x14ac:dyDescent="0.25">
      <c r="A526" s="2" t="str">
        <f>+CONCATENATE("INSERT INTO `ex4play`.`videojuego`(`txnomvideojuego`,`felanzamiento`,`incategvideojuego`,`videojuego_consola`,`txurlinformacion`,`txgenerovideojuego`)VALUES('",Videojuegos!A527,"','",Videojuegos!G527,"',1,",Videojuegos!F527,",'",Videojuegos!E527,"','",Videojuegos!D527,"');")</f>
        <v>INSERT INTO `ex4play`.`videojuego`(`txnomvideojuego`,`felanzamiento`,`incategvideojuego`,`videojuego_consola`,`txurlinformacion`,`txgenerovideojuego`)VALUES('Dragon Fin Soup PSN','2015-11-03 00:00:00',1,1,'https://vandal.elespanol.com/juegos/ps3/dragon-fin-soup-psn/23803','PS Network / Rol');</v>
      </c>
    </row>
    <row r="527" spans="1:1" x14ac:dyDescent="0.25">
      <c r="A527" s="2" t="str">
        <f>+CONCATENATE("INSERT INTO `ex4play`.`videojuego`(`txnomvideojuego`,`felanzamiento`,`incategvideojuego`,`videojuego_consola`,`txurlinformacion`,`txgenerovideojuego`)VALUES('",Videojuegos!A528,"','",Videojuegos!G528,"',1,",Videojuegos!F528,",'",Videojuegos!E528,"','",Videojuegos!D528,"');")</f>
        <v>INSERT INTO `ex4play`.`videojuego`(`txnomvideojuego`,`felanzamiento`,`incategvideojuego`,`videojuego_consola`,`txurlinformacion`,`txgenerovideojuego`)VALUES('Dragon Quest Builders','2016-01-01 00:00:00',1,1,'https://vandal.elespanol.com/juegos/ps3/dragon-quest-builders/32074','Aventura / Rol');</v>
      </c>
    </row>
    <row r="528" spans="1:1" x14ac:dyDescent="0.25">
      <c r="A528" s="2" t="str">
        <f>+CONCATENATE("INSERT INTO `ex4play`.`videojuego`(`txnomvideojuego`,`felanzamiento`,`incategvideojuego`,`videojuego_consola`,`txurlinformacion`,`txgenerovideojuego`)VALUES('",Videojuegos!A529,"','",Videojuegos!G529,"',1,",Videojuegos!F529,",'",Videojuegos!E529,"','",Videojuegos!D529,"');")</f>
        <v>INSERT INTO `ex4play`.`videojuego`(`txnomvideojuego`,`felanzamiento`,`incategvideojuego`,`videojuego_consola`,`txurlinformacion`,`txgenerovideojuego`)VALUES('Dragon Quest Heroes','2015-02-01 00:00:00',1,1,'https://vandal.elespanol.com/juegos/ps3/dragon-quest-heroes/25975','Acción');</v>
      </c>
    </row>
    <row r="529" spans="1:1" x14ac:dyDescent="0.25">
      <c r="A529" s="2" t="str">
        <f>+CONCATENATE("INSERT INTO `ex4play`.`videojuego`(`txnomvideojuego`,`felanzamiento`,`incategvideojuego`,`videojuego_consola`,`txurlinformacion`,`txgenerovideojuego`)VALUES('",Videojuegos!A530,"','",Videojuegos!G530,"',1,",Videojuegos!F530,",'",Videojuegos!E530,"','",Videojuegos!D530,"');")</f>
        <v>INSERT INTO `ex4play`.`videojuego`(`txnomvideojuego`,`felanzamiento`,`incategvideojuego`,`videojuego_consola`,`txurlinformacion`,`txgenerovideojuego`)VALUES('Dragon Quest Heroes II','2016-05-01 00:00:00',1,1,'https://vandal.elespanol.com/juegos/ps3/dragon-quest-heroes-ii/30293','Acción');</v>
      </c>
    </row>
    <row r="530" spans="1:1" x14ac:dyDescent="0.25">
      <c r="A530" s="2" t="str">
        <f>+CONCATENATE("INSERT INTO `ex4play`.`videojuego`(`txnomvideojuego`,`felanzamiento`,`incategvideojuego`,`videojuego_consola`,`txurlinformacion`,`txgenerovideojuego`)VALUES('",Videojuegos!A531,"','",Videojuegos!G531,"',1,",Videojuegos!F531,",'",Videojuegos!E531,"','",Videojuegos!D531,"');")</f>
        <v>INSERT INTO `ex4play`.`videojuego`(`txnomvideojuego`,`felanzamiento`,`incategvideojuego`,`videojuego_consola`,`txurlinformacion`,`txgenerovideojuego`)VALUES('Dragon`s Crown','2013-10-11 00:00:00',1,1,'https://vandal.elespanol.com/juegos/ps3/dragons-crown/14585','Acción');</v>
      </c>
    </row>
    <row r="531" spans="1:1" x14ac:dyDescent="0.25">
      <c r="A531" s="2" t="str">
        <f>+CONCATENATE("INSERT INTO `ex4play`.`videojuego`(`txnomvideojuego`,`felanzamiento`,`incategvideojuego`,`videojuego_consola`,`txurlinformacion`,`txgenerovideojuego`)VALUES('",Videojuegos!A532,"','",Videojuegos!G532,"',1,",Videojuegos!F532,",'",Videojuegos!E532,"','",Videojuegos!D532,"');")</f>
        <v>INSERT INTO `ex4play`.`videojuego`(`txnomvideojuego`,`felanzamiento`,`incategvideojuego`,`videojuego_consola`,`txurlinformacion`,`txgenerovideojuego`)VALUES('Dragon`s Dogma','2012-05-25 00:00:00',1,1,'https://vandal.elespanol.com/juegos/ps3/dragons-dogma/14266','Rol');</v>
      </c>
    </row>
    <row r="532" spans="1:1" x14ac:dyDescent="0.25">
      <c r="A532" s="2" t="str">
        <f>+CONCATENATE("INSERT INTO `ex4play`.`videojuego`(`txnomvideojuego`,`felanzamiento`,`incategvideojuego`,`videojuego_consola`,`txurlinformacion`,`txgenerovideojuego`)VALUES('",Videojuegos!A533,"','",Videojuegos!G533,"',1,",Videojuegos!F533,",'",Videojuegos!E533,"','",Videojuegos!D533,"');")</f>
        <v>INSERT INTO `ex4play`.`videojuego`(`txnomvideojuego`,`felanzamiento`,`incategvideojuego`,`videojuego_consola`,`txurlinformacion`,`txgenerovideojuego`)VALUES('Dragon`s Dogma Online','2015-08-01 00:00:00',1,1,'https://vandal.elespanol.com/juegos/ps3/dragons-dogma-online/29100','Acción / Aventura / Rol');</v>
      </c>
    </row>
    <row r="533" spans="1:1" x14ac:dyDescent="0.25">
      <c r="A533" s="2" t="str">
        <f>+CONCATENATE("INSERT INTO `ex4play`.`videojuego`(`txnomvideojuego`,`felanzamiento`,`incategvideojuego`,`videojuego_consola`,`txurlinformacion`,`txgenerovideojuego`)VALUES('",Videojuegos!A534,"','",Videojuegos!G534,"',1,",Videojuegos!F534,",'",Videojuegos!E534,"','",Videojuegos!D534,"');")</f>
        <v>INSERT INTO `ex4play`.`videojuego`(`txnomvideojuego`,`felanzamiento`,`incategvideojuego`,`videojuego_consola`,`txurlinformacion`,`txgenerovideojuego`)VALUES('Dragon`s Dogma: Dark Arisen','2013-04-26 00:00:00',1,1,'https://vandal.elespanol.com/juegos/ps3/dragons-dogma-dark-arisen/16797','Acción');</v>
      </c>
    </row>
    <row r="534" spans="1:1" x14ac:dyDescent="0.25">
      <c r="A534" s="2" t="str">
        <f>+CONCATENATE("INSERT INTO `ex4play`.`videojuego`(`txnomvideojuego`,`felanzamiento`,`incategvideojuego`,`videojuego_consola`,`txurlinformacion`,`txgenerovideojuego`)VALUES('",Videojuegos!A535,"','",Videojuegos!G535,"',1,",Videojuegos!F535,",'",Videojuegos!E535,"','",Videojuegos!D535,"');")</f>
        <v>INSERT INTO `ex4play`.`videojuego`(`txnomvideojuego`,`felanzamiento`,`incategvideojuego`,`videojuego_consola`,`txurlinformacion`,`txgenerovideojuego`)VALUES('Dragon`s Lair II: Time Warp PSN','2011-06-29 00:00:00',1,1,'https://vandal.elespanol.com/juegos/ps3/dragons-lair-ii-time-warp-psn/28110','Aventura');</v>
      </c>
    </row>
    <row r="535" spans="1:1" x14ac:dyDescent="0.25">
      <c r="A535" s="2" t="str">
        <f>+CONCATENATE("INSERT INTO `ex4play`.`videojuego`(`txnomvideojuego`,`felanzamiento`,`incategvideojuego`,`videojuego_consola`,`txurlinformacion`,`txgenerovideojuego`)VALUES('",Videojuegos!A536,"','",Videojuegos!G536,"',1,",Videojuegos!F536,",'",Videojuegos!E536,"','",Videojuegos!D536,"');")</f>
        <v>INSERT INTO `ex4play`.`videojuego`(`txnomvideojuego`,`felanzamiento`,`incategvideojuego`,`videojuego_consola`,`txurlinformacion`,`txgenerovideojuego`)VALUES('Dragon`s Lair PSN','2011-02-01 00:00:00',1,1,'https://vandal.elespanol.com/juegos/ps3/dragons-lair-psn/13581','PS Network / Otros');</v>
      </c>
    </row>
    <row r="536" spans="1:1" x14ac:dyDescent="0.25">
      <c r="A536" s="2" t="str">
        <f>+CONCATENATE("INSERT INTO `ex4play`.`videojuego`(`txnomvideojuego`,`felanzamiento`,`incategvideojuego`,`videojuego_consola`,`txurlinformacion`,`txgenerovideojuego`)VALUES('",Videojuegos!A537,"','",Videojuegos!G537,"',1,",Videojuegos!F537,",'",Videojuegos!E537,"','",Videojuegos!D537,"');")</f>
        <v>INSERT INTO `ex4play`.`videojuego`(`txnomvideojuego`,`felanzamiento`,`incategvideojuego`,`videojuego_consola`,`txurlinformacion`,`txgenerovideojuego`)VALUES('Drakengard 3','2014-05-21 00:00:00',1,1,'https://vandal.elespanol.com/juegos/ps3/drakengard-3/20654','Acción / Rol');</v>
      </c>
    </row>
    <row r="537" spans="1:1" x14ac:dyDescent="0.25">
      <c r="A537" s="2" t="str">
        <f>+CONCATENATE("INSERT INTO `ex4play`.`videojuego`(`txnomvideojuego`,`felanzamiento`,`incategvideojuego`,`videojuego_consola`,`txurlinformacion`,`txgenerovideojuego`)VALUES('",Videojuegos!A538,"','",Videojuegos!G538,"',1,",Videojuegos!F538,",'",Videojuegos!E538,"','",Videojuegos!D538,"');")</f>
        <v>INSERT INTO `ex4play`.`videojuego`(`txnomvideojuego`,`felanzamiento`,`incategvideojuego`,`videojuego_consola`,`txurlinformacion`,`txgenerovideojuego`)VALUES('Dream C Club Gogo.','2014-01-01 00:00:00',1,1,'https://vandal.elespanol.com/juegos/ps3/dream-c-club-gogo/28330','Otros');</v>
      </c>
    </row>
    <row r="538" spans="1:1" x14ac:dyDescent="0.25">
      <c r="A538" s="2" t="str">
        <f>+CONCATENATE("INSERT INTO `ex4play`.`videojuego`(`txnomvideojuego`,`felanzamiento`,`incategvideojuego`,`videojuego_consola`,`txurlinformacion`,`txgenerovideojuego`)VALUES('",Videojuegos!A539,"','",Videojuegos!G539,"',1,",Videojuegos!F539,",'",Videojuegos!E539,"','",Videojuegos!D539,"');")</f>
        <v>INSERT INTO `ex4play`.`videojuego`(`txnomvideojuego`,`felanzamiento`,`incategvideojuego`,`videojuego_consola`,`txurlinformacion`,`txgenerovideojuego`)VALUES('Dream Chronicles PSN','2010-01-01 00:00:00',1,1,'https://vandal.elespanol.com/juegos/ps3/dream-chronicles-psn/27881','Aventura');</v>
      </c>
    </row>
    <row r="539" spans="1:1" x14ac:dyDescent="0.25">
      <c r="A539" s="2" t="str">
        <f>+CONCATENATE("INSERT INTO `ex4play`.`videojuego`(`txnomvideojuego`,`felanzamiento`,`incategvideojuego`,`videojuego_consola`,`txurlinformacion`,`txgenerovideojuego`)VALUES('",Videojuegos!A540,"','",Videojuegos!G540,"',1,",Videojuegos!F540,",'",Videojuegos!E540,"','",Videojuegos!D540,"');")</f>
        <v>INSERT INTO `ex4play`.`videojuego`(`txnomvideojuego`,`felanzamiento`,`incategvideojuego`,`videojuego_consola`,`txurlinformacion`,`txgenerovideojuego`)VALUES('Dream Club C: Complete Edition','2012-01-01 00:00:00',1,1,'https://vandal.elespanol.com/juegos/ps3/dream-club-c-complete-edition/28290','Otros');</v>
      </c>
    </row>
    <row r="540" spans="1:1" x14ac:dyDescent="0.25">
      <c r="A540" s="2" t="str">
        <f>+CONCATENATE("INSERT INTO `ex4play`.`videojuego`(`txnomvideojuego`,`felanzamiento`,`incategvideojuego`,`videojuego_consola`,`txurlinformacion`,`txgenerovideojuego`)VALUES('",Videojuegos!A541,"','",Videojuegos!G541,"',1,",Videojuegos!F541,",'",Videojuegos!E541,"','",Videojuegos!D541,"');")</f>
        <v>INSERT INTO `ex4play`.`videojuego`(`txnomvideojuego`,`felanzamiento`,`incategvideojuego`,`videojuego_consola`,`txurlinformacion`,`txgenerovideojuego`)VALUES('DreamWorks Super Star Kartz','2011-11-18 00:00:00',1,1,'https://vandal.elespanol.com/juegos/ps3/dreamworks-super-star-kartz/15017','Velocidad');</v>
      </c>
    </row>
    <row r="541" spans="1:1" x14ac:dyDescent="0.25">
      <c r="A541" s="2" t="str">
        <f>+CONCATENATE("INSERT INTO `ex4play`.`videojuego`(`txnomvideojuego`,`felanzamiento`,`incategvideojuego`,`videojuego_consola`,`txurlinformacion`,`txgenerovideojuego`)VALUES('",Videojuegos!A542,"','",Videojuegos!G542,"',1,",Videojuegos!F542,",'",Videojuegos!E542,"','",Videojuegos!D542,"');")</f>
        <v>INSERT INTO `ex4play`.`videojuego`(`txnomvideojuego`,`felanzamiento`,`incategvideojuego`,`videojuego_consola`,`txurlinformacion`,`txgenerovideojuego`)VALUES('Dress','2009-01-01 00:00:00',1,1,'https://vandal.elespanol.com/juegos/ps3/dress/9605','Simulación');</v>
      </c>
    </row>
    <row r="542" spans="1:1" x14ac:dyDescent="0.25">
      <c r="A542" s="2" t="str">
        <f>+CONCATENATE("INSERT INTO `ex4play`.`videojuego`(`txnomvideojuego`,`felanzamiento`,`incategvideojuego`,`videojuego_consola`,`txurlinformacion`,`txgenerovideojuego`)VALUES('",Videojuegos!A543,"','",Videojuegos!G543,"',1,",Videojuegos!F543,",'",Videojuegos!E543,"','",Videojuegos!D543,"');")</f>
        <v>INSERT INTO `ex4play`.`videojuego`(`txnomvideojuego`,`felanzamiento`,`incategvideojuego`,`videojuego_consola`,`txurlinformacion`,`txgenerovideojuego`)VALUES('Driver: San Francisco','2011-09-01 00:00:00',1,1,'https://vandal.elespanol.com/juegos/ps3/driver-san-francisco/9041','Acción / Velocidad');</v>
      </c>
    </row>
    <row r="543" spans="1:1" x14ac:dyDescent="0.25">
      <c r="A543" s="2" t="str">
        <f>+CONCATENATE("INSERT INTO `ex4play`.`videojuego`(`txnomvideojuego`,`felanzamiento`,`incategvideojuego`,`videojuego_consola`,`txurlinformacion`,`txgenerovideojuego`)VALUES('",Videojuegos!A544,"','",Videojuegos!G544,"',1,",Videojuegos!F544,",'",Videojuegos!E544,"','",Videojuegos!D544,"');")</f>
        <v>INSERT INTO `ex4play`.`videojuego`(`txnomvideojuego`,`felanzamiento`,`incategvideojuego`,`videojuego_consola`,`txurlinformacion`,`txgenerovideojuego`)VALUES('Droplitz PSN','2009-06-01 00:00:00',1,1,'https://vandal.elespanol.com/juegos/ps3/droplitz-psn/10539','Puzle / PS Network');</v>
      </c>
    </row>
    <row r="544" spans="1:1" x14ac:dyDescent="0.25">
      <c r="A544" s="2" t="str">
        <f>+CONCATENATE("INSERT INTO `ex4play`.`videojuego`(`txnomvideojuego`,`felanzamiento`,`incategvideojuego`,`videojuego_consola`,`txurlinformacion`,`txgenerovideojuego`)VALUES('",Videojuegos!A545,"','",Videojuegos!G545,"',1,",Videojuegos!F545,",'",Videojuegos!E545,"','",Videojuegos!D545,"');")</f>
        <v>INSERT INTO `ex4play`.`videojuego`(`txnomvideojuego`,`felanzamiento`,`incategvideojuego`,`videojuego_consola`,`txurlinformacion`,`txgenerovideojuego`)VALUES('Duck Dynasty PSN','2014-10-15 00:00:00',1,1,'https://vandal.elespanol.com/juegos/ps3/duck-dynasty-psn/26367','Acción / PS Network');</v>
      </c>
    </row>
    <row r="545" spans="1:1" x14ac:dyDescent="0.25">
      <c r="A545" s="2" t="str">
        <f>+CONCATENATE("INSERT INTO `ex4play`.`videojuego`(`txnomvideojuego`,`felanzamiento`,`incategvideojuego`,`videojuego_consola`,`txurlinformacion`,`txgenerovideojuego`)VALUES('",Videojuegos!A546,"','",Videojuegos!G546,"',1,",Videojuegos!F546,",'",Videojuegos!E546,"','",Videojuegos!D546,"');")</f>
        <v>INSERT INTO `ex4play`.`videojuego`(`txnomvideojuego`,`felanzamiento`,`incategvideojuego`,`videojuego_consola`,`txurlinformacion`,`txgenerovideojuego`)VALUES('DuckTales Remastered','2013-08-14 00:00:00',1,1,'https://vandal.elespanol.com/juegos/ps3/ducktales-remastered/20747','Plataformas / PS Network');</v>
      </c>
    </row>
    <row r="546" spans="1:1" x14ac:dyDescent="0.25">
      <c r="A546" s="2" t="str">
        <f>+CONCATENATE("INSERT INTO `ex4play`.`videojuego`(`txnomvideojuego`,`felanzamiento`,`incategvideojuego`,`videojuego_consola`,`txurlinformacion`,`txgenerovideojuego`)VALUES('",Videojuegos!A547,"','",Videojuegos!G547,"',1,",Videojuegos!F547,",'",Videojuegos!E547,"','",Videojuegos!D547,"');")</f>
        <v>INSERT INTO `ex4play`.`videojuego`(`txnomvideojuego`,`felanzamiento`,`incategvideojuego`,`videojuego_consola`,`txurlinformacion`,`txgenerovideojuego`)VALUES('Duke Nukem 3D: Megaton Edition PSN','2015-01-07 00:00:00',1,1,'https://vandal.elespanol.com/juegos/ps3/duke-nukem-3d-megaton-edition-psn/22987','Acción / PS Network');</v>
      </c>
    </row>
    <row r="547" spans="1:1" x14ac:dyDescent="0.25">
      <c r="A547" s="2" t="str">
        <f>+CONCATENATE("INSERT INTO `ex4play`.`videojuego`(`txnomvideojuego`,`felanzamiento`,`incategvideojuego`,`videojuego_consola`,`txurlinformacion`,`txgenerovideojuego`)VALUES('",Videojuegos!A548,"','",Videojuegos!G548,"',1,",Videojuegos!F548,",'",Videojuegos!E548,"','",Videojuegos!D548,"');")</f>
        <v>INSERT INTO `ex4play`.`videojuego`(`txnomvideojuego`,`felanzamiento`,`incategvideojuego`,`videojuego_consola`,`txurlinformacion`,`txgenerovideojuego`)VALUES('Duke Nukem Forever','2011-06-10 00:00:00',1,1,'https://vandal.elespanol.com/juegos/ps3/duke-nukem-forever/13177','Acción / Shooter');</v>
      </c>
    </row>
    <row r="548" spans="1:1" x14ac:dyDescent="0.25">
      <c r="A548" s="2" t="str">
        <f>+CONCATENATE("INSERT INTO `ex4play`.`videojuego`(`txnomvideojuego`,`felanzamiento`,`incategvideojuego`,`videojuego_consola`,`txurlinformacion`,`txgenerovideojuego`)VALUES('",Videojuegos!A549,"','",Videojuegos!G549,"',1,",Videojuegos!F549,",'",Videojuegos!E549,"','",Videojuegos!D549,"');")</f>
        <v>INSERT INTO `ex4play`.`videojuego`(`txnomvideojuego`,`felanzamiento`,`incategvideojuego`,`videojuego_consola`,`txurlinformacion`,`txgenerovideojuego`)VALUES('Dunamis 15','2011-01-01 00:00:00',1,1,'https://vandal.elespanol.com/juegos/ps3/dunamis-15/28754','Aventura');</v>
      </c>
    </row>
    <row r="549" spans="1:1" x14ac:dyDescent="0.25">
      <c r="A549" s="2" t="str">
        <f>+CONCATENATE("INSERT INTO `ex4play`.`videojuego`(`txnomvideojuego`,`felanzamiento`,`incategvideojuego`,`videojuego_consola`,`txurlinformacion`,`txgenerovideojuego`)VALUES('",Videojuegos!A550,"','",Videojuegos!G550,"',1,",Videojuegos!F550,",'",Videojuegos!E550,"','",Videojuegos!D550,"');")</f>
        <v>INSERT INTO `ex4play`.`videojuego`(`txnomvideojuego`,`felanzamiento`,`incategvideojuego`,`videojuego_consola`,`txurlinformacion`,`txgenerovideojuego`)VALUES('Dungeon Defenders PSN','2011-12-21 00:00:00',1,1,'https://vandal.elespanol.com/juegos/ps3/dungeon-defenders-psn/13125','Acción / Rol');</v>
      </c>
    </row>
    <row r="550" spans="1:1" x14ac:dyDescent="0.25">
      <c r="A550" s="2" t="str">
        <f>+CONCATENATE("INSERT INTO `ex4play`.`videojuego`(`txnomvideojuego`,`felanzamiento`,`incategvideojuego`,`videojuego_consola`,`txurlinformacion`,`txgenerovideojuego`)VALUES('",Videojuegos!A551,"','",Videojuegos!G551,"',1,",Videojuegos!F551,",'",Videojuegos!E551,"','",Videojuegos!D551,"');")</f>
        <v>INSERT INTO `ex4play`.`videojuego`(`txnomvideojuego`,`felanzamiento`,`incategvideojuego`,`videojuego_consola`,`txurlinformacion`,`txgenerovideojuego`)VALUES('Dungeon Hunter: Alliance PSN','2011-04-01 00:00:00',1,1,'https://vandal.elespanol.com/juegos/ps3/dungeon-hunter-alliance-psn/12700','PS Network / Rol');</v>
      </c>
    </row>
    <row r="551" spans="1:1" x14ac:dyDescent="0.25">
      <c r="A551" s="2" t="str">
        <f>+CONCATENATE("INSERT INTO `ex4play`.`videojuego`(`txnomvideojuego`,`felanzamiento`,`incategvideojuego`,`videojuego_consola`,`txurlinformacion`,`txgenerovideojuego`)VALUES('",Videojuegos!A552,"','",Videojuegos!G552,"',1,",Videojuegos!F552,",'",Videojuegos!E552,"','",Videojuegos!D552,"');")</f>
        <v>INSERT INTO `ex4play`.`videojuego`(`txnomvideojuego`,`felanzamiento`,`incategvideojuego`,`videojuego_consola`,`txurlinformacion`,`txgenerovideojuego`)VALUES('Dungeon Siege III','2011-06-17 00:00:00',1,1,'https://vandal.elespanol.com/juegos/ps3/dungeon-siege-iii/12609','Rol');</v>
      </c>
    </row>
    <row r="552" spans="1:1" x14ac:dyDescent="0.25">
      <c r="A552" s="2" t="str">
        <f>+CONCATENATE("INSERT INTO `ex4play`.`videojuego`(`txnomvideojuego`,`felanzamiento`,`incategvideojuego`,`videojuego_consola`,`txurlinformacion`,`txgenerovideojuego`)VALUES('",Videojuegos!A553,"','",Videojuegos!G553,"',1,",Videojuegos!F553,",'",Videojuegos!E553,"','",Videojuegos!D553,"');")</f>
        <v>INSERT INTO `ex4play`.`videojuego`(`txnomvideojuego`,`felanzamiento`,`incategvideojuego`,`videojuego_consola`,`txurlinformacion`,`txgenerovideojuego`)VALUES('Dungeon Twister PSN','2012-08-29 00:00:00',1,1,'https://vandal.elespanol.com/juegos/ps3/dungeon-twister-psn/16658','Estrategia');</v>
      </c>
    </row>
    <row r="553" spans="1:1" x14ac:dyDescent="0.25">
      <c r="A553" s="2" t="str">
        <f>+CONCATENATE("INSERT INTO `ex4play`.`videojuego`(`txnomvideojuego`,`felanzamiento`,`incategvideojuego`,`videojuego_consola`,`txurlinformacion`,`txgenerovideojuego`)VALUES('",Videojuegos!A554,"','",Videojuegos!G554,"',1,",Videojuegos!F554,",'",Videojuegos!E554,"','",Videojuegos!D554,"');")</f>
        <v>INSERT INTO `ex4play`.`videojuego`(`txnomvideojuego`,`felanzamiento`,`incategvideojuego`,`videojuego_consola`,`txurlinformacion`,`txgenerovideojuego`)VALUES('Dungeons &amp; Dragons Daggerdale PSN','2012-07-11 00:00:00',1,1,'https://vandal.elespanol.com/juegos/ps3/dungeons-dragons-daggerdale-psn/13764','PS Network / Rol');</v>
      </c>
    </row>
    <row r="554" spans="1:1" x14ac:dyDescent="0.25">
      <c r="A554" s="2" t="str">
        <f>+CONCATENATE("INSERT INTO `ex4play`.`videojuego`(`txnomvideojuego`,`felanzamiento`,`incategvideojuego`,`videojuego_consola`,`txurlinformacion`,`txgenerovideojuego`)VALUES('",Videojuegos!A555,"','",Videojuegos!G555,"',1,",Videojuegos!F555,",'",Videojuegos!E555,"','",Videojuegos!D555,"');")</f>
        <v>INSERT INTO `ex4play`.`videojuego`(`txnomvideojuego`,`felanzamiento`,`incategvideojuego`,`videojuego_consola`,`txurlinformacion`,`txgenerovideojuego`)VALUES('Dungeons &amp; Dragons: Chronicles of Mystara PSN','2013-06-19 00:00:00',1,1,'https://vandal.elespanol.com/juegos/ps3/dungeons-dragons-chronicles-of-mystara-psn/20676','Acción / PS Network');</v>
      </c>
    </row>
    <row r="555" spans="1:1" x14ac:dyDescent="0.25">
      <c r="A555" s="2" t="str">
        <f>+CONCATENATE("INSERT INTO `ex4play`.`videojuego`(`txnomvideojuego`,`felanzamiento`,`incategvideojuego`,`videojuego_consola`,`txurlinformacion`,`txgenerovideojuego`)VALUES('",Videojuegos!A556,"','",Videojuegos!G556,"',1,",Videojuegos!F556,",'",Videojuegos!E556,"','",Videojuegos!D556,"');")</f>
        <v>INSERT INTO `ex4play`.`videojuego`(`txnomvideojuego`,`felanzamiento`,`incategvideojuego`,`videojuego_consola`,`txurlinformacion`,`txgenerovideojuego`)VALUES('Dust 514 PSN','2013-05-15 00:00:00',1,1,'https://vandal.elespanol.com/juegos/ps3/dust-514-psn/11244','Acción / Multi Online');</v>
      </c>
    </row>
    <row r="556" spans="1:1" x14ac:dyDescent="0.25">
      <c r="A556" s="2" t="str">
        <f>+CONCATENATE("INSERT INTO `ex4play`.`videojuego`(`txnomvideojuego`,`felanzamiento`,`incategvideojuego`,`videojuego_consola`,`txurlinformacion`,`txgenerovideojuego`)VALUES('",Videojuegos!A557,"','",Videojuegos!G557,"',1,",Videojuegos!F557,",'",Videojuegos!E557,"','",Videojuegos!D557,"');")</f>
        <v>INSERT INTO `ex4play`.`videojuego`(`txnomvideojuego`,`felanzamiento`,`incategvideojuego`,`videojuego_consola`,`txurlinformacion`,`txgenerovideojuego`)VALUES('Dustforce PSN','2014-02-05 00:00:00',1,1,'https://vandal.elespanol.com/juegos/ps3/dustforce-psn/22190','Plataformas / PS Network');</v>
      </c>
    </row>
    <row r="557" spans="1:1" x14ac:dyDescent="0.25">
      <c r="A557" s="2" t="str">
        <f>+CONCATENATE("INSERT INTO `ex4play`.`videojuego`(`txnomvideojuego`,`felanzamiento`,`incategvideojuego`,`videojuego_consola`,`txurlinformacion`,`txgenerovideojuego`)VALUES('",Videojuegos!A558,"','",Videojuegos!G558,"',1,",Videojuegos!F558,",'",Videojuegos!E558,"','",Videojuegos!D558,"');")</f>
        <v>INSERT INTO `ex4play`.`videojuego`(`txnomvideojuego`,`felanzamiento`,`incategvideojuego`,`videojuego_consola`,`txurlinformacion`,`txgenerovideojuego`)VALUES('Dyad PSN','2012-11-07 00:00:00',1,1,'https://vandal.elespanol.com/juegos/ps3/dyad-psn/14657','Otros / Velocidad');</v>
      </c>
    </row>
    <row r="558" spans="1:1" x14ac:dyDescent="0.25">
      <c r="A558" s="2" t="str">
        <f>+CONCATENATE("INSERT INTO `ex4play`.`videojuego`(`txnomvideojuego`,`felanzamiento`,`incategvideojuego`,`videojuego_consola`,`txurlinformacion`,`txgenerovideojuego`)VALUES('",Videojuegos!A559,"','",Videojuegos!G559,"',1,",Videojuegos!F559,",'",Videojuegos!E559,"','",Videojuegos!D559,"');")</f>
        <v>INSERT INTO `ex4play`.`videojuego`(`txnomvideojuego`,`felanzamiento`,`incategvideojuego`,`videojuego_consola`,`txurlinformacion`,`txgenerovideojuego`)VALUES('Dynasty Warriors 4 Empires PS2 Classics PSN','2013-01-30 00:00:00',1,1,'https://vandal.elespanol.com/juegos/ps3/dynasty-warriors-4-empires-ps2-classics-psn/24428','Acción');</v>
      </c>
    </row>
    <row r="559" spans="1:1" x14ac:dyDescent="0.25">
      <c r="A559" s="2" t="str">
        <f>+CONCATENATE("INSERT INTO `ex4play`.`videojuego`(`txnomvideojuego`,`felanzamiento`,`incategvideojuego`,`videojuego_consola`,`txurlinformacion`,`txgenerovideojuego`)VALUES('",Videojuegos!A560,"','",Videojuegos!G560,"',1,",Videojuegos!F560,",'",Videojuegos!E560,"','",Videojuegos!D560,"');")</f>
        <v>INSERT INTO `ex4play`.`videojuego`(`txnomvideojuego`,`felanzamiento`,`incategvideojuego`,`videojuego_consola`,`txurlinformacion`,`txgenerovideojuego`)VALUES('Dynasty Warriors 6','2008-03-10 00:00:00',1,1,'https://vandal.elespanol.com/juegos/ps3/dynasty-warriors-6/7545','Acción');</v>
      </c>
    </row>
    <row r="560" spans="1:1" x14ac:dyDescent="0.25">
      <c r="A560" s="2" t="str">
        <f>+CONCATENATE("INSERT INTO `ex4play`.`videojuego`(`txnomvideojuego`,`felanzamiento`,`incategvideojuego`,`videojuego_consola`,`txurlinformacion`,`txgenerovideojuego`)VALUES('",Videojuegos!A561,"','",Videojuegos!G561,"',1,",Videojuegos!F561,",'",Videojuegos!E561,"','",Videojuegos!D561,"');")</f>
        <v>INSERT INTO `ex4play`.`videojuego`(`txnomvideojuego`,`felanzamiento`,`incategvideojuego`,`videojuego_consola`,`txurlinformacion`,`txgenerovideojuego`)VALUES('Dynasty Warriors 6 Empires','2010-03-01 00:00:00',1,1,'https://vandal.elespanol.com/juegos/ps3/dynasty-warriors-6-empires/9583','Acción');</v>
      </c>
    </row>
    <row r="561" spans="1:1" x14ac:dyDescent="0.25">
      <c r="A561" s="2" t="str">
        <f>+CONCATENATE("INSERT INTO `ex4play`.`videojuego`(`txnomvideojuego`,`felanzamiento`,`incategvideojuego`,`videojuego_consola`,`txurlinformacion`,`txgenerovideojuego`)VALUES('",Videojuegos!A562,"','",Videojuegos!G562,"',1,",Videojuegos!F562,",'",Videojuegos!E562,"','",Videojuegos!D562,"');")</f>
        <v>INSERT INTO `ex4play`.`videojuego`(`txnomvideojuego`,`felanzamiento`,`incategvideojuego`,`videojuego_consola`,`txurlinformacion`,`txgenerovideojuego`)VALUES('Dynasty Warriors 7','2011-04-08 00:00:00',1,1,'https://vandal.elespanol.com/juegos/ps3/dynasty-warriors-7/13246','Acción');</v>
      </c>
    </row>
    <row r="562" spans="1:1" x14ac:dyDescent="0.25">
      <c r="A562" s="2" t="str">
        <f>+CONCATENATE("INSERT INTO `ex4play`.`videojuego`(`txnomvideojuego`,`felanzamiento`,`incategvideojuego`,`videojuego_consola`,`txurlinformacion`,`txgenerovideojuego`)VALUES('",Videojuegos!A563,"','",Videojuegos!G563,"',1,",Videojuegos!F563,",'",Videojuegos!E563,"','",Videojuegos!D563,"');")</f>
        <v>INSERT INTO `ex4play`.`videojuego`(`txnomvideojuego`,`felanzamiento`,`incategvideojuego`,`videojuego_consola`,`txurlinformacion`,`txgenerovideojuego`)VALUES('Dynasty Warriors 7 Empires','2013-02-22 00:00:00',1,1,'https://vandal.elespanol.com/juegos/ps3/dynasty-warriors-7-empires/16113','Acción');</v>
      </c>
    </row>
    <row r="563" spans="1:1" x14ac:dyDescent="0.25">
      <c r="A563" s="2" t="str">
        <f>+CONCATENATE("INSERT INTO `ex4play`.`videojuego`(`txnomvideojuego`,`felanzamiento`,`incategvideojuego`,`videojuego_consola`,`txurlinformacion`,`txgenerovideojuego`)VALUES('",Videojuegos!A564,"','",Videojuegos!G564,"',1,",Videojuegos!F564,",'",Videojuegos!E564,"','",Videojuegos!D564,"');")</f>
        <v>INSERT INTO `ex4play`.`videojuego`(`txnomvideojuego`,`felanzamiento`,`incategvideojuego`,`videojuego_consola`,`txurlinformacion`,`txgenerovideojuego`)VALUES('Dynasty Warriors 7: Xtreme Legends','2011-11-18 00:00:00',1,1,'https://vandal.elespanol.com/juegos/ps3/dynasty-warriors-7-xtreme-legends/14893','Acción');</v>
      </c>
    </row>
    <row r="564" spans="1:1" x14ac:dyDescent="0.25">
      <c r="A564" s="2" t="str">
        <f>+CONCATENATE("INSERT INTO `ex4play`.`videojuego`(`txnomvideojuego`,`felanzamiento`,`incategvideojuego`,`videojuego_consola`,`txurlinformacion`,`txgenerovideojuego`)VALUES('",Videojuegos!A565,"','",Videojuegos!G565,"',1,",Videojuegos!F565,",'",Videojuegos!E565,"','",Videojuegos!D565,"');")</f>
        <v>INSERT INTO `ex4play`.`videojuego`(`txnomvideojuego`,`felanzamiento`,`incategvideojuego`,`videojuego_consola`,`txurlinformacion`,`txgenerovideojuego`)VALUES('Dynasty Warriors 8','2013-07-19 00:00:00',1,1,'https://vandal.elespanol.com/juegos/ps3/dynasty-warriors-8/20082','Acción');</v>
      </c>
    </row>
    <row r="565" spans="1:1" x14ac:dyDescent="0.25">
      <c r="A565" s="2" t="str">
        <f>+CONCATENATE("INSERT INTO `ex4play`.`videojuego`(`txnomvideojuego`,`felanzamiento`,`incategvideojuego`,`videojuego_consola`,`txurlinformacion`,`txgenerovideojuego`)VALUES('",Videojuegos!A566,"','",Videojuegos!G566,"',1,",Videojuegos!F566,",'",Videojuegos!E566,"','",Videojuegos!D566,"');")</f>
        <v>INSERT INTO `ex4play`.`videojuego`(`txnomvideojuego`,`felanzamiento`,`incategvideojuego`,`videojuego_consola`,`txurlinformacion`,`txgenerovideojuego`)VALUES('Dynasty Warriors 8: Empires PSN','2015-02-25 00:00:00',1,1,'https://vandal.elespanol.com/juegos/ps3/dynasty-warriors-8-empires-psn/24926','Acción');</v>
      </c>
    </row>
    <row r="566" spans="1:1" x14ac:dyDescent="0.25">
      <c r="A566" s="2" t="str">
        <f>+CONCATENATE("INSERT INTO `ex4play`.`videojuego`(`txnomvideojuego`,`felanzamiento`,`incategvideojuego`,`videojuego_consola`,`txurlinformacion`,`txgenerovideojuego`)VALUES('",Videojuegos!A567,"','",Videojuegos!G567,"',1,",Videojuegos!F567,",'",Videojuegos!E567,"','",Videojuegos!D567,"');")</f>
        <v>INSERT INTO `ex4play`.`videojuego`(`txnomvideojuego`,`felanzamiento`,`incategvideojuego`,`videojuego_consola`,`txurlinformacion`,`txgenerovideojuego`)VALUES('Dynasty Warriors 8: Xtreme Legends','2014-04-04 00:00:00',1,1,'https://vandal.elespanol.com/juegos/ps3/dynasty-warriors-8-xtreme-legends/22014','Acción');</v>
      </c>
    </row>
    <row r="567" spans="1:1" x14ac:dyDescent="0.25">
      <c r="A567" s="2" t="str">
        <f>+CONCATENATE("INSERT INTO `ex4play`.`videojuego`(`txnomvideojuego`,`felanzamiento`,`incategvideojuego`,`videojuego_consola`,`txurlinformacion`,`txgenerovideojuego`)VALUES('",Videojuegos!A568,"','",Videojuegos!G568,"',1,",Videojuegos!F568,",'",Videojuegos!E568,"','",Videojuegos!D568,"');")</f>
        <v>INSERT INTO `ex4play`.`videojuego`(`txnomvideojuego`,`felanzamiento`,`incategvideojuego`,`videojuego_consola`,`txurlinformacion`,`txgenerovideojuego`)VALUES('Dynasty Warriors Eiketsuden','2016-08-01 00:00:00',1,1,'https://vandal.elespanol.com/juegos/ps3/dynasty-warriors-eiketsuden/38071','Estrategia / Rol');</v>
      </c>
    </row>
    <row r="568" spans="1:1" x14ac:dyDescent="0.25">
      <c r="A568" s="2" t="str">
        <f>+CONCATENATE("INSERT INTO `ex4play`.`videojuego`(`txnomvideojuego`,`felanzamiento`,`incategvideojuego`,`videojuego_consola`,`txurlinformacion`,`txgenerovideojuego`)VALUES('",Videojuegos!A569,"','",Videojuegos!G569,"',1,",Videojuegos!F569,",'",Videojuegos!E569,"','",Videojuegos!D569,"');")</f>
        <v>INSERT INTO `ex4play`.`videojuego`(`txnomvideojuego`,`felanzamiento`,`incategvideojuego`,`videojuego_consola`,`txurlinformacion`,`txgenerovideojuego`)VALUES('Dynasty Warriors Strikeforce','2010-02-19 00:00:00',1,1,'https://vandal.elespanol.com/juegos/ps3/dynasty-warriors-strikeforce/11167','Acción');</v>
      </c>
    </row>
    <row r="569" spans="1:1" x14ac:dyDescent="0.25">
      <c r="A569" s="2" t="str">
        <f>+CONCATENATE("INSERT INTO `ex4play`.`videojuego`(`txnomvideojuego`,`felanzamiento`,`incategvideojuego`,`videojuego_consola`,`txurlinformacion`,`txgenerovideojuego`)VALUES('",Videojuegos!A570,"','",Videojuegos!G570,"',1,",Videojuegos!F570,",'",Videojuegos!E570,"','",Videojuegos!D570,"');")</f>
        <v>INSERT INTO `ex4play`.`videojuego`(`txnomvideojuego`,`felanzamiento`,`incategvideojuego`,`videojuego_consola`,`txurlinformacion`,`txgenerovideojuego`)VALUES('Dynasty Warriors: Gundam','2007-11-01 00:00:00',1,1,'https://vandal.elespanol.com/juegos/ps3/dynasty-warriors-gundam/6375','Acción');</v>
      </c>
    </row>
    <row r="570" spans="1:1" x14ac:dyDescent="0.25">
      <c r="A570" s="2" t="str">
        <f>+CONCATENATE("INSERT INTO `ex4play`.`videojuego`(`txnomvideojuego`,`felanzamiento`,`incategvideojuego`,`videojuego_consola`,`txurlinformacion`,`txgenerovideojuego`)VALUES('",Videojuegos!A571,"','",Videojuegos!G571,"',1,",Videojuegos!F571,",'",Videojuegos!E571,"','",Videojuegos!D571,"');")</f>
        <v>INSERT INTO `ex4play`.`videojuego`(`txnomvideojuego`,`felanzamiento`,`incategvideojuego`,`videojuego_consola`,`txurlinformacion`,`txgenerovideojuego`)VALUES('Dynasty Warriors: Gundam 2','2009-04-23 00:00:00',1,1,'https://vandal.elespanol.com/juegos/ps3/dynasty-warriors-gundam-2/9433','Acción');</v>
      </c>
    </row>
    <row r="571" spans="1:1" x14ac:dyDescent="0.25">
      <c r="A571" s="2" t="str">
        <f>+CONCATENATE("INSERT INTO `ex4play`.`videojuego`(`txnomvideojuego`,`felanzamiento`,`incategvideojuego`,`videojuego_consola`,`txurlinformacion`,`txgenerovideojuego`)VALUES('",Videojuegos!A572,"','",Videojuegos!G572,"',1,",Videojuegos!F572,",'",Videojuegos!E572,"','",Videojuegos!D572,"');")</f>
        <v>INSERT INTO `ex4play`.`videojuego`(`txnomvideojuego`,`felanzamiento`,`incategvideojuego`,`videojuego_consola`,`txurlinformacion`,`txgenerovideojuego`)VALUES('Dynasty Warriors: Gundam 3','2011-07-01 00:00:00',1,1,'https://vandal.elespanol.com/juegos/ps3/dynasty-warriors-gundam-3/13187','Acción');</v>
      </c>
    </row>
    <row r="572" spans="1:1" x14ac:dyDescent="0.25">
      <c r="A572" s="2" t="str">
        <f>+CONCATENATE("INSERT INTO `ex4play`.`videojuego`(`txnomvideojuego`,`felanzamiento`,`incategvideojuego`,`videojuego_consola`,`txurlinformacion`,`txgenerovideojuego`)VALUES('",Videojuegos!A573,"','",Videojuegos!G573,"',1,",Videojuegos!F573,",'",Videojuegos!E573,"','",Videojuegos!D573,"');")</f>
        <v>INSERT INTO `ex4play`.`videojuego`(`txnomvideojuego`,`felanzamiento`,`incategvideojuego`,`videojuego_consola`,`txurlinformacion`,`txgenerovideojuego`)VALUES('Dynasty Warriors: Gundam Reborn','2014-06-27 00:00:00',1,1,'https://vandal.elespanol.com/juegos/ps3/dynasty-warriors-gundam-reborn/22225','Acción');</v>
      </c>
    </row>
    <row r="573" spans="1:1" x14ac:dyDescent="0.25">
      <c r="A573" s="2" t="str">
        <f>+CONCATENATE("INSERT INTO `ex4play`.`videojuego`(`txnomvideojuego`,`felanzamiento`,`incategvideojuego`,`videojuego_consola`,`txurlinformacion`,`txgenerovideojuego`)VALUES('",Videojuegos!A574,"','",Videojuegos!G574,"',1,",Videojuegos!F574,",'",Videojuegos!E574,"','",Videojuegos!D574,"');")</f>
        <v>INSERT INTO `ex4play`.`videojuego`(`txnomvideojuego`,`felanzamiento`,`incategvideojuego`,`videojuego_consola`,`txurlinformacion`,`txgenerovideojuego`)VALUES('E.X. Troopers','2012-01-01 00:00:00',1,1,'https://vandal.elespanol.com/juegos/ps3/ex-troopers/15999','Acción');</v>
      </c>
    </row>
    <row r="574" spans="1:1" x14ac:dyDescent="0.25">
      <c r="A574" s="2" t="str">
        <f>+CONCATENATE("INSERT INTO `ex4play`.`videojuego`(`txnomvideojuego`,`felanzamiento`,`incategvideojuego`,`videojuego_consola`,`txurlinformacion`,`txgenerovideojuego`)VALUES('",Videojuegos!A575,"','",Videojuegos!G575,"',1,",Videojuegos!F575,",'",Videojuegos!E575,"','",Videojuegos!D575,"');")</f>
        <v>INSERT INTO `ex4play`.`videojuego`(`txnomvideojuego`,`felanzamiento`,`incategvideojuego`,`videojuego_consola`,`txurlinformacion`,`txgenerovideojuego`)VALUES('EA Sports Active 2.0','2010-11-19 00:00:00',1,1,'https://vandal.elespanol.com/juegos/ps3/ea-sports-active-20/12189','Deportes');</v>
      </c>
    </row>
    <row r="575" spans="1:1" x14ac:dyDescent="0.25">
      <c r="A575" s="2" t="str">
        <f>+CONCATENATE("INSERT INTO `ex4play`.`videojuego`(`txnomvideojuego`,`felanzamiento`,`incategvideojuego`,`videojuego_consola`,`txurlinformacion`,`txgenerovideojuego`)VALUES('",Videojuegos!A576,"','",Videojuegos!G576,"',1,",Videojuegos!F576,",'",Videojuegos!E576,"','",Videojuegos!D576,"');")</f>
        <v>INSERT INTO `ex4play`.`videojuego`(`txnomvideojuego`,`felanzamiento`,`incategvideojuego`,`videojuego_consola`,`txurlinformacion`,`txgenerovideojuego`)VALUES('EA Sports Copa Mundial de la FIFA Brasil 2014','2014-04-17 00:00:00',1,1,'https://vandal.elespanol.com/juegos/ps3/ea-sports-copa-mundial-de-la-fifa-brasil-2014/23381','Deportes');</v>
      </c>
    </row>
    <row r="576" spans="1:1" x14ac:dyDescent="0.25">
      <c r="A576" s="2" t="str">
        <f>+CONCATENATE("INSERT INTO `ex4play`.`videojuego`(`txnomvideojuego`,`felanzamiento`,`incategvideojuego`,`videojuego_consola`,`txurlinformacion`,`txgenerovideojuego`)VALUES('",Videojuegos!A577,"','",Videojuegos!G577,"',1,",Videojuegos!F577,",'",Videojuegos!E577,"','",Videojuegos!D577,"');")</f>
        <v>INSERT INTO `ex4play`.`videojuego`(`txnomvideojuego`,`felanzamiento`,`incategvideojuego`,`videojuego_consola`,`txurlinformacion`,`txgenerovideojuego`)VALUES('EA Sports NBA Jam','2010-11-25 00:00:00',1,1,'https://vandal.elespanol.com/juegos/ps3/ea-sports-nba-jam/13014','Deportes');</v>
      </c>
    </row>
    <row r="577" spans="1:1" x14ac:dyDescent="0.25">
      <c r="A577" s="2" t="str">
        <f>+CONCATENATE("INSERT INTO `ex4play`.`videojuego`(`txnomvideojuego`,`felanzamiento`,`incategvideojuego`,`videojuego_consola`,`txurlinformacion`,`txgenerovideojuego`)VALUES('",Videojuegos!A578,"','",Videojuegos!G578,"',1,",Videojuegos!F578,",'",Videojuegos!E578,"','",Videojuegos!D578,"');")</f>
        <v>INSERT INTO `ex4play`.`videojuego`(`txnomvideojuego`,`felanzamiento`,`incategvideojuego`,`videojuego_consola`,`txurlinformacion`,`txgenerovideojuego`)VALUES('EA Sports: MMA','2010-10-22 00:00:00',1,1,'https://vandal.elespanol.com/juegos/ps3/ea-sports-mma/10847','Acción / Lucha');</v>
      </c>
    </row>
    <row r="578" spans="1:1" x14ac:dyDescent="0.25">
      <c r="A578" s="2" t="str">
        <f>+CONCATENATE("INSERT INTO `ex4play`.`videojuego`(`txnomvideojuego`,`felanzamiento`,`incategvideojuego`,`videojuego_consola`,`txurlinformacion`,`txgenerovideojuego`)VALUES('",Videojuegos!A579,"','",Videojuegos!G579,"',1,",Videojuegos!F579,",'",Videojuegos!E579,"','",Videojuegos!D579,"');")</f>
        <v>INSERT INTO `ex4play`.`videojuego`(`txnomvideojuego`,`felanzamiento`,`incategvideojuego`,`videojuego_consola`,`txurlinformacion`,`txgenerovideojuego`)VALUES('Earth Defense Force 2025','2014-02-21 00:00:00',1,1,'https://vandal.elespanol.com/juegos/ps3/earth-defense-force-2025/16739','Acción');</v>
      </c>
    </row>
    <row r="579" spans="1:1" x14ac:dyDescent="0.25">
      <c r="A579" s="2" t="str">
        <f>+CONCATENATE("INSERT INTO `ex4play`.`videojuego`(`txnomvideojuego`,`felanzamiento`,`incategvideojuego`,`videojuego_consola`,`txurlinformacion`,`txgenerovideojuego`)VALUES('",Videojuegos!A580,"','",Videojuegos!G580,"',1,",Videojuegos!F580,",'",Videojuegos!E580,"','",Videojuegos!D580,"');")</f>
        <v>INSERT INTO `ex4play`.`videojuego`(`txnomvideojuego`,`felanzamiento`,`incategvideojuego`,`videojuego_consola`,`txurlinformacion`,`txgenerovideojuego`)VALUES('Earth Defense Force: Insect Armageddon','2011-07-22 00:00:00',1,1,'https://vandal.elespanol.com/juegos/ps3/earth-defense-force-insect-armageddon/13247','Acción');</v>
      </c>
    </row>
    <row r="580" spans="1:1" x14ac:dyDescent="0.25">
      <c r="A580" s="2" t="str">
        <f>+CONCATENATE("INSERT INTO `ex4play`.`videojuego`(`txnomvideojuego`,`felanzamiento`,`incategvideojuego`,`videojuego_consola`,`txurlinformacion`,`txgenerovideojuego`)VALUES('",Videojuegos!A581,"','",Videojuegos!G581,"',1,",Videojuegos!F581,",'",Videojuegos!E581,"','",Videojuegos!D581,"');")</f>
        <v>INSERT INTO `ex4play`.`videojuego`(`txnomvideojuego`,`felanzamiento`,`incategvideojuego`,`videojuego_consola`,`txurlinformacion`,`txgenerovideojuego`)VALUES('Earth No More','2008-01-01 00:00:00',1,1,'https://vandal.elespanol.com/juegos/ps3/earth-no-more/8599','Acción');</v>
      </c>
    </row>
    <row r="581" spans="1:1" x14ac:dyDescent="0.25">
      <c r="A581" s="2" t="str">
        <f>+CONCATENATE("INSERT INTO `ex4play`.`videojuego`(`txnomvideojuego`,`felanzamiento`,`incategvideojuego`,`videojuego_consola`,`txurlinformacion`,`txgenerovideojuego`)VALUES('",Videojuegos!A582,"','",Videojuegos!G582,"',1,",Videojuegos!F582,",'",Videojuegos!E582,"','",Videojuegos!D582,"');")</f>
        <v>INSERT INTO `ex4play`.`videojuego`(`txnomvideojuego`,`felanzamiento`,`incategvideojuego`,`videojuego_consola`,`txurlinformacion`,`txgenerovideojuego`)VALUES('Earthworm Jim PSN','2010-06-01 00:00:00',1,1,'https://vandal.elespanol.com/juegos/ps3/earthworm-jim-psn/11237','Acción / PS Network');</v>
      </c>
    </row>
    <row r="582" spans="1:1" x14ac:dyDescent="0.25">
      <c r="A582" s="2" t="str">
        <f>+CONCATENATE("INSERT INTO `ex4play`.`videojuego`(`txnomvideojuego`,`felanzamiento`,`incategvideojuego`,`videojuego_consola`,`txurlinformacion`,`txgenerovideojuego`)VALUES('",Videojuegos!A583,"','",Videojuegos!G583,"',1,",Videojuegos!F583,",'",Videojuegos!E583,"','",Videojuegos!D583,"');")</f>
        <v>INSERT INTO `ex4play`.`videojuego`(`txnomvideojuego`,`felanzamiento`,`incategvideojuego`,`videojuego_consola`,`txurlinformacion`,`txgenerovideojuego`)VALUES('Eat Lead: The Return of Matt Hazard','2009-05-29 00:00:00',1,1,'https://vandal.elespanol.com/juegos/ps3/eat-lead-the-return-of-matt-hazard/9682','Acción');</v>
      </c>
    </row>
    <row r="583" spans="1:1" x14ac:dyDescent="0.25">
      <c r="A583" s="2" t="str">
        <f>+CONCATENATE("INSERT INTO `ex4play`.`videojuego`(`txnomvideojuego`,`felanzamiento`,`incategvideojuego`,`videojuego_consola`,`txurlinformacion`,`txgenerovideojuego`)VALUES('",Videojuegos!A584,"','",Videojuegos!G584,"',1,",Videojuegos!F584,",'",Videojuegos!E584,"','",Videojuegos!D584,"');")</f>
        <v>INSERT INTO `ex4play`.`videojuego`(`txnomvideojuego`,`felanzamiento`,`incategvideojuego`,`videojuego_consola`,`txurlinformacion`,`txgenerovideojuego`)VALUES('Eat Them PSN','2010-12-01 00:00:00',1,1,'https://vandal.elespanol.com/juegos/ps3/eat-them-psn/12810','Acción / PS Network');</v>
      </c>
    </row>
    <row r="584" spans="1:1" x14ac:dyDescent="0.25">
      <c r="A584" s="2" t="str">
        <f>+CONCATENATE("INSERT INTO `ex4play`.`videojuego`(`txnomvideojuego`,`felanzamiento`,`incategvideojuego`,`videojuego_consola`,`txurlinformacion`,`txgenerovideojuego`)VALUES('",Videojuegos!A585,"','",Videojuegos!G585,"',1,",Videojuegos!F585,",'",Videojuegos!E585,"','",Videojuegos!D585,"');")</f>
        <v>INSERT INTO `ex4play`.`videojuego`(`txnomvideojuego`,`felanzamiento`,`incategvideojuego`,`videojuego_consola`,`txurlinformacion`,`txgenerovideojuego`)VALUES('Echochrome 2','2010-12-22 00:00:00',1,1,'https://vandal.elespanol.com/juegos/ps3/echochrome-2/12786','Puzle');</v>
      </c>
    </row>
    <row r="585" spans="1:1" x14ac:dyDescent="0.25">
      <c r="A585" s="2" t="str">
        <f>+CONCATENATE("INSERT INTO `ex4play`.`videojuego`(`txnomvideojuego`,`felanzamiento`,`incategvideojuego`,`videojuego_consola`,`txurlinformacion`,`txgenerovideojuego`)VALUES('",Videojuegos!A586,"','",Videojuegos!G586,"',1,",Videojuegos!F586,",'",Videojuegos!E586,"','",Videojuegos!D586,"');")</f>
        <v>INSERT INTO `ex4play`.`videojuego`(`txnomvideojuego`,`felanzamiento`,`incategvideojuego`,`videojuego_consola`,`txurlinformacion`,`txgenerovideojuego`)VALUES('Echochrome PSN','2008-07-03 00:00:00',1,1,'https://vandal.elespanol.com/juegos/ps3/echochrome-psn/7493','Puzle / PS Network');</v>
      </c>
    </row>
    <row r="586" spans="1:1" x14ac:dyDescent="0.25">
      <c r="A586" s="2" t="str">
        <f>+CONCATENATE("INSERT INTO `ex4play`.`videojuego`(`txnomvideojuego`,`felanzamiento`,`incategvideojuego`,`videojuego_consola`,`txurlinformacion`,`txgenerovideojuego`)VALUES('",Videojuegos!A587,"','",Videojuegos!G587,"',1,",Videojuegos!F587,",'",Videojuegos!E587,"','",Videojuegos!D587,"');")</f>
        <v>INSERT INTO `ex4play`.`videojuego`(`txnomvideojuego`,`felanzamiento`,`incategvideojuego`,`videojuego_consola`,`txurlinformacion`,`txgenerovideojuego`)VALUES('echoshift PSN','2010-02-25 00:00:00',1,1,'https://vandal.elespanol.com/juegos/ps3/echoshift-psn/10904','Puzle / PS Network');</v>
      </c>
    </row>
    <row r="587" spans="1:1" x14ac:dyDescent="0.25">
      <c r="A587" s="2" t="str">
        <f>+CONCATENATE("INSERT INTO `ex4play`.`videojuego`(`txnomvideojuego`,`felanzamiento`,`incategvideojuego`,`videojuego_consola`,`txurlinformacion`,`txgenerovideojuego`)VALUES('",Videojuegos!A588,"','",Videojuegos!G588,"',1,",Videojuegos!F588,",'",Videojuegos!E588,"','",Videojuegos!D588,"');")</f>
        <v>INSERT INTO `ex4play`.`videojuego`(`txnomvideojuego`,`felanzamiento`,`incategvideojuego`,`videojuego_consola`,`txurlinformacion`,`txgenerovideojuego`)VALUES('Eiyuu Senki - The World Conquest','2015-11-12 00:00:00',1,1,'https://vandal.elespanol.com/juegos/ps3/eiyuu-senki-the-world-conquest/24349','Estrategia / Rol');</v>
      </c>
    </row>
    <row r="588" spans="1:1" x14ac:dyDescent="0.25">
      <c r="A588" s="2" t="str">
        <f>+CONCATENATE("INSERT INTO `ex4play`.`videojuego`(`txnomvideojuego`,`felanzamiento`,`incategvideojuego`,`videojuego_consola`,`txurlinformacion`,`txgenerovideojuego`)VALUES('",Videojuegos!A589,"','",Videojuegos!G589,"',1,",Videojuegos!F589,",'",Videojuegos!E589,"','",Videojuegos!D589,"');")</f>
        <v>INSERT INTO `ex4play`.`videojuego`(`txnomvideojuego`,`felanzamiento`,`incategvideojuego`,`videojuego_consola`,`txurlinformacion`,`txgenerovideojuego`)VALUES('El Chavo Kart','2014-01-01 00:00:00',1,1,'https://vandal.elespanol.com/juegos/ps3/el-chavo-kart/22334','Velocidad');</v>
      </c>
    </row>
    <row r="589" spans="1:1" x14ac:dyDescent="0.25">
      <c r="A589" s="2" t="str">
        <f>+CONCATENATE("INSERT INTO `ex4play`.`videojuego`(`txnomvideojuego`,`felanzamiento`,`incategvideojuego`,`videojuego_consola`,`txurlinformacion`,`txgenerovideojuego`)VALUES('",Videojuegos!A590,"','",Videojuegos!G590,"',1,",Videojuegos!F590,",'",Videojuegos!E590,"','",Videojuegos!D590,"');")</f>
        <v>INSERT INTO `ex4play`.`videojuego`(`txnomvideojuego`,`felanzamiento`,`incategvideojuego`,`videojuego_consola`,`txurlinformacion`,`txgenerovideojuego`)VALUES('El Cubo','2012-11-15 00:00:00',1,1,'https://vandal.elespanol.com/juegos/ps3/el-cubo/20023','Otros');</v>
      </c>
    </row>
    <row r="590" spans="1:1" x14ac:dyDescent="0.25">
      <c r="A590" s="2" t="str">
        <f>+CONCATENATE("INSERT INTO `ex4play`.`videojuego`(`txnomvideojuego`,`felanzamiento`,`incategvideojuego`,`videojuego_consola`,`txurlinformacion`,`txgenerovideojuego`)VALUES('",Videojuegos!A591,"','",Videojuegos!G591,"',1,",Videojuegos!F591,",'",Videojuegos!E591,"','",Videojuegos!D591,"');")</f>
        <v>INSERT INTO `ex4play`.`videojuego`(`txnomvideojuego`,`felanzamiento`,`incategvideojuego`,`videojuego_consola`,`txurlinformacion`,`txgenerovideojuego`)VALUES('El Gato con Botas','2011-11-14 00:00:00',1,1,'https://vandal.elespanol.com/juegos/ps3/el-gato-con-botas/11755','Aventura');</v>
      </c>
    </row>
    <row r="591" spans="1:1" x14ac:dyDescent="0.25">
      <c r="A591" s="2" t="str">
        <f>+CONCATENATE("INSERT INTO `ex4play`.`videojuego`(`txnomvideojuego`,`felanzamiento`,`incategvideojuego`,`videojuego_consola`,`txurlinformacion`,`txgenerovideojuego`)VALUES('",Videojuegos!A592,"','",Videojuegos!G592,"',1,",Videojuegos!F592,",'",Videojuegos!E592,"','",Videojuegos!D592,"');")</f>
        <v>INSERT INTO `ex4play`.`videojuego`(`txnomvideojuego`,`felanzamiento`,`incategvideojuego`,`videojuego_consola`,`txurlinformacion`,`txgenerovideojuego`)VALUES('El Origen de los Guardianes: El videojuego','2012-11-23 00:00:00',1,1,'https://vandal.elespanol.com/juegos/ps3/el-origen-de-los-guardianes-el-videojuego/16590','Aventura');</v>
      </c>
    </row>
    <row r="592" spans="1:1" x14ac:dyDescent="0.25">
      <c r="A592" s="2" t="str">
        <f>+CONCATENATE("INSERT INTO `ex4play`.`videojuego`(`txnomvideojuego`,`felanzamiento`,`incategvideojuego`,`videojuego_consola`,`txurlinformacion`,`txgenerovideojuego`)VALUES('",Videojuegos!A593,"','",Videojuegos!G593,"',1,",Videojuegos!F593,",'",Videojuegos!E593,"','",Videojuegos!D593,"');")</f>
        <v>INSERT INTO `ex4play`.`videojuego`(`txnomvideojuego`,`felanzamiento`,`incategvideojuego`,`videojuego_consola`,`txurlinformacion`,`txgenerovideojuego`)VALUES('El Padrino 2','2009-04-10 00:00:00',1,1,'https://vandal.elespanol.com/juegos/ps3/el-padrino-2/7593','Aventura / Velocidad');</v>
      </c>
    </row>
    <row r="593" spans="1:1" x14ac:dyDescent="0.25">
      <c r="A593" s="2" t="str">
        <f>+CONCATENATE("INSERT INTO `ex4play`.`videojuego`(`txnomvideojuego`,`felanzamiento`,`incategvideojuego`,`videojuego_consola`,`txurlinformacion`,`txgenerovideojuego`)VALUES('",Videojuegos!A594,"','",Videojuegos!G594,"',1,",Videojuegos!F594,",'",Videojuegos!E594,"','",Videojuegos!D594,"');")</f>
        <v>INSERT INTO `ex4play`.`videojuego`(`txnomvideojuego`,`felanzamiento`,`incategvideojuego`,`videojuego_consola`,`txurlinformacion`,`txgenerovideojuego`)VALUES('El Padrino Edición del Don','2007-03-20 00:00:00',1,1,'https://vandal.elespanol.com/juegos/ps3/el-padrino-edicion-del-don/6414','Acción');</v>
      </c>
    </row>
    <row r="594" spans="1:1" x14ac:dyDescent="0.25">
      <c r="A594" s="2" t="str">
        <f>+CONCATENATE("INSERT INTO `ex4play`.`videojuego`(`txnomvideojuego`,`felanzamiento`,`incategvideojuego`,`videojuego_consola`,`txurlinformacion`,`txgenerovideojuego`)VALUES('",Videojuegos!A595,"','",Videojuegos!G595,"',1,",Videojuegos!F595,",'",Videojuegos!E595,"','",Videojuegos!D595,"');")</f>
        <v>INSERT INTO `ex4play`.`videojuego`(`txnomvideojuego`,`felanzamiento`,`incategvideojuego`,`videojuego_consola`,`txurlinformacion`,`txgenerovideojuego`)VALUES('El Señor de los Anillos: La Conquista','2009-01-22 00:00:00',1,1,'https://vandal.elespanol.com/juegos/ps3/el-senor-de-los-anillos-la-conquista/8848','Acción');</v>
      </c>
    </row>
    <row r="595" spans="1:1" x14ac:dyDescent="0.25">
      <c r="A595" s="2" t="str">
        <f>+CONCATENATE("INSERT INTO `ex4play`.`videojuego`(`txnomvideojuego`,`felanzamiento`,`incategvideojuego`,`videojuego_consola`,`txurlinformacion`,`txgenerovideojuego`)VALUES('",Videojuegos!A596,"','",Videojuegos!G596,"',1,",Videojuegos!F596,",'",Videojuegos!E596,"','",Videojuegos!D596,"');")</f>
        <v>INSERT INTO `ex4play`.`videojuego`(`txnomvideojuego`,`felanzamiento`,`incategvideojuego`,`videojuego_consola`,`txurlinformacion`,`txgenerovideojuego`)VALUES('El Señor de los Anillos: La Guerra del Norte','2011-11-11 00:00:00',1,1,'https://vandal.elespanol.com/juegos/ps3/el-senor-de-los-anillos-la-guerra-del-norte/12250','Acción / Rol');</v>
      </c>
    </row>
    <row r="596" spans="1:1" x14ac:dyDescent="0.25">
      <c r="A596" s="2" t="str">
        <f>+CONCATENATE("INSERT INTO `ex4play`.`videojuego`(`txnomvideojuego`,`felanzamiento`,`incategvideojuego`,`videojuego_consola`,`txurlinformacion`,`txgenerovideojuego`)VALUES('",Videojuegos!A597,"','",Videojuegos!G597,"',1,",Videojuegos!F597,",'",Videojuegos!E597,"','",Videojuegos!D597,"');")</f>
        <v>INSERT INTO `ex4play`.`videojuego`(`txnomvideojuego`,`felanzamiento`,`incategvideojuego`,`videojuego_consola`,`txurlinformacion`,`txgenerovideojuego`)VALUES('El Señor de los Anillos: Las aventuras de Aragorn','2010-10-29 00:00:00',1,1,'https://vandal.elespanol.com/juegos/ps3/el-senor-de-los-anillos-las-aventuras-de-aragorn/12198','Acción / Aventura');</v>
      </c>
    </row>
    <row r="597" spans="1:1" x14ac:dyDescent="0.25">
      <c r="A597" s="2" t="str">
        <f>+CONCATENATE("INSERT INTO `ex4play`.`videojuego`(`txnomvideojuego`,`felanzamiento`,`incategvideojuego`,`videojuego_consola`,`txurlinformacion`,`txgenerovideojuego`)VALUES('",Videojuegos!A598,"','",Videojuegos!G598,"',1,",Videojuegos!F598,",'",Videojuegos!E598,"','",Videojuegos!D598,"');")</f>
        <v>INSERT INTO `ex4play`.`videojuego`(`txnomvideojuego`,`felanzamiento`,`incategvideojuego`,`videojuego_consola`,`txurlinformacion`,`txgenerovideojuego`)VALUES('El Shaddai: Ascension of the Metatron','2011-09-09 00:00:00',1,1,'https://vandal.elespanol.com/juegos/ps3/el-shaddai-ascension-of-the-metatron/12484','Acción');</v>
      </c>
    </row>
    <row r="598" spans="1:1" x14ac:dyDescent="0.25">
      <c r="A598" s="2" t="str">
        <f>+CONCATENATE("INSERT INTO `ex4play`.`videojuego`(`txnomvideojuego`,`felanzamiento`,`incategvideojuego`,`videojuego_consola`,`txurlinformacion`,`txgenerovideojuego`)VALUES('",Videojuegos!A599,"','",Videojuegos!G599,"',1,",Videojuegos!F599,",'",Videojuegos!E599,"','",Videojuegos!D599,"');")</f>
        <v>INSERT INTO `ex4play`.`videojuego`(`txnomvideojuego`,`felanzamiento`,`incategvideojuego`,`videojuego_consola`,`txurlinformacion`,`txgenerovideojuego`)VALUES('El Testamento de Sherlock Holmes','2012-09-20 00:00:00',1,1,'https://vandal.elespanol.com/juegos/ps3/el-testamento-de-sherlock-holmes/14009','Aventura Gráfica');</v>
      </c>
    </row>
    <row r="599" spans="1:1" x14ac:dyDescent="0.25">
      <c r="A599" s="2" t="str">
        <f>+CONCATENATE("INSERT INTO `ex4play`.`videojuego`(`txnomvideojuego`,`felanzamiento`,`incategvideojuego`,`videojuego_consola`,`txurlinformacion`,`txgenerovideojuego`)VALUES('",Videojuegos!A600,"','",Videojuegos!G600,"',1,",Videojuegos!F600,",'",Videojuegos!E600,"','",Videojuegos!D600,"');")</f>
        <v>INSERT INTO `ex4play`.`videojuego`(`txnomvideojuego`,`felanzamiento`,`incategvideojuego`,`videojuego_consola`,`txurlinformacion`,`txgenerovideojuego`)VALUES('Elefunk PSN','2008-07-17 00:00:00',1,1,'https://vandal.elespanol.com/juegos/ps3/elefunk-psn/8022','Puzle / PS Network');</v>
      </c>
    </row>
    <row r="600" spans="1:1" x14ac:dyDescent="0.25">
      <c r="A600" s="2" t="str">
        <f>+CONCATENATE("INSERT INTO `ex4play`.`videojuego`(`txnomvideojuego`,`felanzamiento`,`incategvideojuego`,`videojuego_consola`,`txurlinformacion`,`txgenerovideojuego`)VALUES('",Videojuegos!A601,"','",Videojuegos!G601,"',1,",Videojuegos!F601,",'",Videojuegos!E601,"','",Videojuegos!D601,"');")</f>
        <v>INSERT INTO `ex4play`.`videojuego`(`txnomvideojuego`,`felanzamiento`,`incategvideojuego`,`videojuego_consola`,`txurlinformacion`,`txgenerovideojuego`)VALUES('ELEMENTAL MONSTER -ONLINE CARD GAME PSN','2011-09-28 00:00:00',1,1,'https://vandal.elespanol.com/juegos/ps3/elemental-monster-online-card-game-psn/28245','Otros');</v>
      </c>
    </row>
    <row r="601" spans="1:1" x14ac:dyDescent="0.25">
      <c r="A601" s="2" t="str">
        <f>+CONCATENATE("INSERT INTO `ex4play`.`videojuego`(`txnomvideojuego`,`felanzamiento`,`incategvideojuego`,`videojuego_consola`,`txurlinformacion`,`txgenerovideojuego`)VALUES('",Videojuegos!A602,"','",Videojuegos!G602,"',1,",Videojuegos!F602,",'",Videojuegos!E602,"','",Videojuegos!D602,"');")</f>
        <v>INSERT INTO `ex4play`.`videojuego`(`txnomvideojuego`,`felanzamiento`,`incategvideojuego`,`videojuego_consola`,`txurlinformacion`,`txgenerovideojuego`)VALUES('Elevator Action Deluxe PSN','2011-08-31 00:00:00',1,1,'https://vandal.elespanol.com/juegos/ps3/elevator-action-deluxe-psn/14876','Acción / PS Network');</v>
      </c>
    </row>
    <row r="602" spans="1:1" x14ac:dyDescent="0.25">
      <c r="A602" s="2" t="str">
        <f>+CONCATENATE("INSERT INTO `ex4play`.`videojuego`(`txnomvideojuego`,`felanzamiento`,`incategvideojuego`,`videojuego_consola`,`txurlinformacion`,`txgenerovideojuego`)VALUES('",Videojuegos!A603,"','",Videojuegos!G603,"',1,",Videojuegos!F603,",'",Videojuegos!E603,"','",Videojuegos!D603,"');")</f>
        <v>INSERT INTO `ex4play`.`videojuego`(`txnomvideojuego`,`felanzamiento`,`incategvideojuego`,`videojuego_consola`,`txurlinformacion`,`txgenerovideojuego`)VALUES('Enchanted Arms','2007-03-23 00:00:00',1,1,'https://vandal.elespanol.com/juegos/ps3/enchanted-arms/6081','Rol');</v>
      </c>
    </row>
    <row r="603" spans="1:1" x14ac:dyDescent="0.25">
      <c r="A603" s="2" t="str">
        <f>+CONCATENATE("INSERT INTO `ex4play`.`videojuego`(`txnomvideojuego`,`felanzamiento`,`incategvideojuego`,`videojuego_consola`,`txurlinformacion`,`txgenerovideojuego`)VALUES('",Videojuegos!A604,"','",Videojuegos!G604,"',1,",Videojuegos!F604,",'",Videojuegos!E604,"','",Videojuegos!D604,"');")</f>
        <v>INSERT INTO `ex4play`.`videojuego`(`txnomvideojuego`,`felanzamiento`,`incategvideojuego`,`videojuego_consola`,`txurlinformacion`,`txgenerovideojuego`)VALUES('Enemy Front','2014-06-13 00:00:00',1,1,'https://vandal.elespanol.com/juegos/ps3/enemy-front/15246','Acción');</v>
      </c>
    </row>
    <row r="604" spans="1:1" x14ac:dyDescent="0.25">
      <c r="A604" s="2" t="str">
        <f>+CONCATENATE("INSERT INTO `ex4play`.`videojuego`(`txnomvideojuego`,`felanzamiento`,`incategvideojuego`,`videojuego_consola`,`txurlinformacion`,`txgenerovideojuego`)VALUES('",Videojuegos!A605,"','",Videojuegos!G605,"',1,",Videojuegos!F605,",'",Videojuegos!E605,"','",Videojuegos!D605,"');")</f>
        <v>INSERT INTO `ex4play`.`videojuego`(`txnomvideojuego`,`felanzamiento`,`incategvideojuego`,`videojuego_consola`,`txurlinformacion`,`txgenerovideojuego`)VALUES('Enemy Territory: Quake Wars','2008-05-30 00:00:00',1,1,'https://vandal.elespanol.com/juegos/ps3/enemy-territory-quake-wars/6576','Acción');</v>
      </c>
    </row>
    <row r="605" spans="1:1" x14ac:dyDescent="0.25">
      <c r="A605" s="2" t="str">
        <f>+CONCATENATE("INSERT INTO `ex4play`.`videojuego`(`txnomvideojuego`,`felanzamiento`,`incategvideojuego`,`videojuego_consola`,`txurlinformacion`,`txgenerovideojuego`)VALUES('",Videojuegos!A606,"','",Videojuegos!G606,"',1,",Videojuegos!F606,",'",Videojuegos!E606,"','",Videojuegos!D606,"');")</f>
        <v>INSERT INTO `ex4play`.`videojuego`(`txnomvideojuego`,`felanzamiento`,`incategvideojuego`,`videojuego_consola`,`txurlinformacion`,`txgenerovideojuego`)VALUES('Enslaved: Odyssey to the West','2010-10-08 00:00:00',1,1,'https://vandal.elespanol.com/juegos/ps3/enslaved-odyssey-to-the-west/11355','Acción');</v>
      </c>
    </row>
    <row r="606" spans="1:1" x14ac:dyDescent="0.25">
      <c r="A606" s="2" t="str">
        <f>+CONCATENATE("INSERT INTO `ex4play`.`videojuego`(`txnomvideojuego`,`felanzamiento`,`incategvideojuego`,`videojuego_consola`,`txurlinformacion`,`txgenerovideojuego`)VALUES('",Videojuegos!A607,"','",Videojuegos!G607,"',1,",Videojuegos!F607,",'",Videojuegos!E607,"','",Videojuegos!D607,"');")</f>
        <v>INSERT INTO `ex4play`.`videojuego`(`txnomvideojuego`,`felanzamiento`,`incategvideojuego`,`videojuego_consola`,`txurlinformacion`,`txgenerovideojuego`)VALUES('Entwined PSN','2014-07-23 00:00:00',1,1,'https://vandal.elespanol.com/juegos/ps3/entwined-psn/24880','Aventura');</v>
      </c>
    </row>
    <row r="607" spans="1:1" x14ac:dyDescent="0.25">
      <c r="A607" s="2" t="str">
        <f>+CONCATENATE("INSERT INTO `ex4play`.`videojuego`(`txnomvideojuego`,`felanzamiento`,`incategvideojuego`,`videojuego_consola`,`txurlinformacion`,`txgenerovideojuego`)VALUES('",Videojuegos!A608,"','",Videojuegos!G608,"',1,",Videojuegos!F608,",'",Videojuegos!E608,"','",Videojuegos!D608,"');")</f>
        <v>INSERT INTO `ex4play`.`videojuego`(`txnomvideojuego`,`felanzamiento`,`incategvideojuego`,`videojuego_consola`,`txurlinformacion`,`txgenerovideojuego`)VALUES('Epic Mickey 2: El retorno de dos héroes','2012-11-23 00:00:00',1,1,'https://vandal.elespanol.com/juegos/ps3/epic-mickey-2-el-retorno-de-dos-heroes/15729','Plataformas');</v>
      </c>
    </row>
    <row r="608" spans="1:1" x14ac:dyDescent="0.25">
      <c r="A608" s="2" t="str">
        <f>+CONCATENATE("INSERT INTO `ex4play`.`videojuego`(`txnomvideojuego`,`felanzamiento`,`incategvideojuego`,`videojuego_consola`,`txurlinformacion`,`txgenerovideojuego`)VALUES('",Videojuegos!A609,"','",Videojuegos!G609,"',1,",Videojuegos!F609,",'",Videojuegos!E609,"','",Videojuegos!D609,"');")</f>
        <v>INSERT INTO `ex4play`.`videojuego`(`txnomvideojuego`,`felanzamiento`,`incategvideojuego`,`videojuego_consola`,`txurlinformacion`,`txgenerovideojuego`)VALUES('Escape Dead Island','2014-11-21 00:00:00',1,1,'https://vandal.elespanol.com/juegos/ps3/escape-dead-island/25099','Aventura');</v>
      </c>
    </row>
    <row r="609" spans="1:1" x14ac:dyDescent="0.25">
      <c r="A609" s="2" t="str">
        <f>+CONCATENATE("INSERT INTO `ex4play`.`videojuego`(`txnomvideojuego`,`felanzamiento`,`incategvideojuego`,`videojuego_consola`,`txurlinformacion`,`txgenerovideojuego`)VALUES('",Videojuegos!A610,"','",Videojuegos!G610,"',1,",Videojuegos!F610,",'",Videojuegos!E610,"','",Videojuegos!D610,"');")</f>
        <v>INSERT INTO `ex4play`.`videojuego`(`txnomvideojuego`,`felanzamiento`,`incategvideojuego`,`videojuego_consola`,`txurlinformacion`,`txgenerovideojuego`)VALUES('Eternal Sonata','2009-02-13 00:00:00',1,1,'https://vandal.elespanol.com/juegos/ps3/eternal-sonata/7840','Rol');</v>
      </c>
    </row>
    <row r="610" spans="1:1" x14ac:dyDescent="0.25">
      <c r="A610" s="2" t="str">
        <f>+CONCATENATE("INSERT INTO `ex4play`.`videojuego`(`txnomvideojuego`,`felanzamiento`,`incategvideojuego`,`videojuego_consola`,`txurlinformacion`,`txgenerovideojuego`)VALUES('",Videojuegos!A611,"','",Videojuegos!G611,"',1,",Videojuegos!F611,",'",Videojuegos!E611,"','",Videojuegos!D611,"');")</f>
        <v>INSERT INTO `ex4play`.`videojuego`(`txnomvideojuego`,`felanzamiento`,`incategvideojuego`,`videojuego_consola`,`txurlinformacion`,`txgenerovideojuego`)VALUES('Ethan: Meteor Hunter PSN','2013-10-23 00:00:00',1,1,'https://vandal.elespanol.com/juegos/ps3/ethan-meteor-hunter-psn/21639','Plataformas / Puzle');</v>
      </c>
    </row>
    <row r="611" spans="1:1" x14ac:dyDescent="0.25">
      <c r="A611" s="2" t="str">
        <f>+CONCATENATE("INSERT INTO `ex4play`.`videojuego`(`txnomvideojuego`,`felanzamiento`,`incategvideojuego`,`videojuego_consola`,`txurlinformacion`,`txgenerovideojuego`)VALUES('",Videojuegos!A612,"','",Videojuegos!G612,"',1,",Videojuegos!F612,",'",Videojuegos!E612,"','",Videojuegos!D612,"');")</f>
        <v>INSERT INTO `ex4play`.`videojuego`(`txnomvideojuego`,`felanzamiento`,`incategvideojuego`,`videojuego_consola`,`txurlinformacion`,`txgenerovideojuego`)VALUES('Eufloria PSN','2011-03-01 00:00:00',1,1,'https://vandal.elespanol.com/juegos/ps3/eufloria-psn/12575','Acción / PS Network');</v>
      </c>
    </row>
    <row r="612" spans="1:1" x14ac:dyDescent="0.25">
      <c r="A612" s="2" t="str">
        <f>+CONCATENATE("INSERT INTO `ex4play`.`videojuego`(`txnomvideojuego`,`felanzamiento`,`incategvideojuego`,`videojuego_consola`,`txurlinformacion`,`txgenerovideojuego`)VALUES('",Videojuegos!A613,"','",Videojuegos!G613,"',1,",Videojuegos!F613,",'",Videojuegos!E613,"','",Videojuegos!D613,"');")</f>
        <v>INSERT INTO `ex4play`.`videojuego`(`txnomvideojuego`,`felanzamiento`,`incategvideojuego`,`videojuego_consola`,`txurlinformacion`,`txgenerovideojuego`)VALUES('Eureka Seven AO: Jungfrau no Hanabanatachi','2012-01-01 00:00:00',1,1,'https://vandal.elespanol.com/juegos/ps3/eureka-seven-ao-jungfrau-no-hanabanatachi/42137','Acción');</v>
      </c>
    </row>
    <row r="613" spans="1:1" x14ac:dyDescent="0.25">
      <c r="A613" s="2" t="str">
        <f>+CONCATENATE("INSERT INTO `ex4play`.`videojuego`(`txnomvideojuego`,`felanzamiento`,`incategvideojuego`,`videojuego_consola`,`txurlinformacion`,`txgenerovideojuego`)VALUES('",Videojuegos!A614,"','",Videojuegos!G614,"',1,",Videojuegos!F614,",'",Videojuegos!E614,"','",Videojuegos!D614,"');")</f>
        <v>INSERT INTO `ex4play`.`videojuego`(`txnomvideojuego`,`felanzamiento`,`incategvideojuego`,`videojuego_consola`,`txurlinformacion`,`txgenerovideojuego`)VALUES('Euro 2008','2008-04-11 00:00:00',1,1,'https://vandal.elespanol.com/juegos/ps3/euro-2008/8371','Deportes');</v>
      </c>
    </row>
    <row r="614" spans="1:1" x14ac:dyDescent="0.25">
      <c r="A614" s="2" t="str">
        <f>+CONCATENATE("INSERT INTO `ex4play`.`videojuego`(`txnomvideojuego`,`felanzamiento`,`incategvideojuego`,`videojuego_consola`,`txurlinformacion`,`txgenerovideojuego`)VALUES('",Videojuegos!A615,"','",Videojuegos!G615,"',1,",Videojuegos!F615,",'",Videojuegos!E615,"','",Videojuegos!D615,"');")</f>
        <v>INSERT INTO `ex4play`.`videojuego`(`txnomvideojuego`,`felanzamiento`,`incategvideojuego`,`videojuego_consola`,`txurlinformacion`,`txgenerovideojuego`)VALUES('Evangelion: Pulse of Life','2012-01-01 00:00:00',1,1,'https://vandal.elespanol.com/juegos/ps3/evangelion-pulse-of-life/16104','Otros');</v>
      </c>
    </row>
    <row r="615" spans="1:1" x14ac:dyDescent="0.25">
      <c r="A615" s="2" t="str">
        <f>+CONCATENATE("INSERT INTO `ex4play`.`videojuego`(`txnomvideojuego`,`felanzamiento`,`incategvideojuego`,`videojuego_consola`,`txurlinformacion`,`txgenerovideojuego`)VALUES('",Videojuegos!A616,"','",Videojuegos!G616,"',1,",Videojuegos!F616,",'",Videojuegos!E616,"','",Videojuegos!D616,"');")</f>
        <v>INSERT INTO `ex4play`.`videojuego`(`txnomvideojuego`,`felanzamiento`,`incategvideojuego`,`videojuego_consola`,`txurlinformacion`,`txgenerovideojuego`)VALUES('Everybody`s Golf 6 PSN','2013-07-24 00:00:00',1,1,'https://vandal.elespanol.com/juegos/ps3/everybodys-golf-6-psn/16607','Deportes');</v>
      </c>
    </row>
    <row r="616" spans="1:1" x14ac:dyDescent="0.25">
      <c r="A616" s="2" t="str">
        <f>+CONCATENATE("INSERT INTO `ex4play`.`videojuego`(`txnomvideojuego`,`felanzamiento`,`incategvideojuego`,`videojuego_consola`,`txurlinformacion`,`txgenerovideojuego`)VALUES('",Videojuegos!A617,"','",Videojuegos!G617,"',1,",Videojuegos!F617,",'",Videojuegos!E617,"','",Videojuegos!D617,"');")</f>
        <v>INSERT INTO `ex4play`.`videojuego`(`txnomvideojuego`,`felanzamiento`,`incategvideojuego`,`videojuego_consola`,`txurlinformacion`,`txgenerovideojuego`)VALUES('Everybody`s Golf PSN','2007-10-18 00:00:00',1,1,'https://vandal.elespanol.com/juegos/ps3/everybodys-golf-psn/7954','Deportes / PS Network');</v>
      </c>
    </row>
    <row r="617" spans="1:1" x14ac:dyDescent="0.25">
      <c r="A617" s="2" t="str">
        <f>+CONCATENATE("INSERT INTO `ex4play`.`videojuego`(`txnomvideojuego`,`felanzamiento`,`incategvideojuego`,`videojuego_consola`,`txurlinformacion`,`txgenerovideojuego`)VALUES('",Videojuegos!A618,"','",Videojuegos!G618,"',1,",Videojuegos!F618,",'",Videojuegos!E618,"','",Videojuegos!D618,"');")</f>
        <v>INSERT INTO `ex4play`.`videojuego`(`txnomvideojuego`,`felanzamiento`,`incategvideojuego`,`videojuego_consola`,`txurlinformacion`,`txgenerovideojuego`)VALUES('Everybody`s Golf World Tour','2008-03-28 00:00:00',1,1,'https://vandal.elespanol.com/juegos/ps3/everybodys-golf-world-tour/5309','Deportes');</v>
      </c>
    </row>
    <row r="618" spans="1:1" x14ac:dyDescent="0.25">
      <c r="A618" s="2" t="str">
        <f>+CONCATENATE("INSERT INTO `ex4play`.`videojuego`(`txnomvideojuego`,`felanzamiento`,`incategvideojuego`,`videojuego_consola`,`txurlinformacion`,`txgenerovideojuego`)VALUES('",Videojuegos!A619,"','",Videojuegos!G619,"',1,",Videojuegos!F619,",'",Videojuegos!E619,"','",Videojuegos!D619,"');")</f>
        <v>INSERT INTO `ex4play`.`videojuego`(`txnomvideojuego`,`felanzamiento`,`incategvideojuego`,`videojuego_consola`,`txurlinformacion`,`txgenerovideojuego`)VALUES('Everybody`s Putter Golf with Toro','2008-01-01 00:00:00',1,1,'https://vandal.elespanol.com/juegos/ps3/everybodys-putter-golf-with-toro/28285','Deportes');</v>
      </c>
    </row>
    <row r="619" spans="1:1" x14ac:dyDescent="0.25">
      <c r="A619" s="2" t="str">
        <f>+CONCATENATE("INSERT INTO `ex4play`.`videojuego`(`txnomvideojuego`,`felanzamiento`,`incategvideojuego`,`videojuego_consola`,`txurlinformacion`,`txgenerovideojuego`)VALUES('",Videojuegos!A620,"','",Videojuegos!G620,"',1,",Videojuegos!F620,",'",Videojuegos!E620,"','",Videojuegos!D620,"');")</f>
        <v>INSERT INTO `ex4play`.`videojuego`(`txnomvideojuego`,`felanzamiento`,`incategvideojuego`,`videojuego_consola`,`txurlinformacion`,`txgenerovideojuego`)VALUES('Everyone Sing','2010-01-01 00:00:00',1,1,'https://vandal.elespanol.com/juegos/ps3/everyone-sing/29258','Musical');</v>
      </c>
    </row>
    <row r="620" spans="1:1" x14ac:dyDescent="0.25">
      <c r="A620" s="2" t="str">
        <f>+CONCATENATE("INSERT INTO `ex4play`.`videojuego`(`txnomvideojuego`,`felanzamiento`,`incategvideojuego`,`videojuego_consola`,`txurlinformacion`,`txgenerovideojuego`)VALUES('",Videojuegos!A621,"','",Videojuegos!G621,"',1,",Videojuegos!F621,",'",Videojuegos!E621,"','",Videojuegos!D621,"');")</f>
        <v>INSERT INTO `ex4play`.`videojuego`(`txnomvideojuego`,`felanzamiento`,`incategvideojuego`,`videojuego_consola`,`txurlinformacion`,`txgenerovideojuego`)VALUES('Explodemon! PSN','2011-02-09 00:00:00',1,1,'https://vandal.elespanol.com/juegos/ps3/explodemon-psn/10456','Acción');</v>
      </c>
    </row>
    <row r="621" spans="1:1" x14ac:dyDescent="0.25">
      <c r="A621" s="2" t="str">
        <f>+CONCATENATE("INSERT INTO `ex4play`.`videojuego`(`txnomvideojuego`,`felanzamiento`,`incategvideojuego`,`videojuego_consola`,`txurlinformacion`,`txgenerovideojuego`)VALUES('",Videojuegos!A622,"','",Videojuegos!G622,"',1,",Videojuegos!F622,",'",Videojuegos!E622,"','",Videojuegos!D622,"');")</f>
        <v>INSERT INTO `ex4play`.`videojuego`(`txnomvideojuego`,`felanzamiento`,`incategvideojuego`,`videojuego_consola`,`txurlinformacion`,`txgenerovideojuego`)VALUES('Extreme Exorcism PSN','2015-09-23 00:00:00',1,1,'https://vandal.elespanol.com/juegos/ps3/extreme-exorcism-psn/33651','Acción / Plataformas');</v>
      </c>
    </row>
    <row r="622" spans="1:1" x14ac:dyDescent="0.25">
      <c r="A622" s="2" t="str">
        <f>+CONCATENATE("INSERT INTO `ex4play`.`videojuego`(`txnomvideojuego`,`felanzamiento`,`incategvideojuego`,`videojuego_consola`,`txurlinformacion`,`txgenerovideojuego`)VALUES('",Videojuegos!A623,"','",Videojuegos!G623,"',1,",Videojuegos!F623,",'",Videojuegos!E623,"','",Videojuegos!D623,"');")</f>
        <v>INSERT INTO `ex4play`.`videojuego`(`txnomvideojuego`,`felanzamiento`,`incategvideojuego`,`videojuego_consola`,`txurlinformacion`,`txgenerovideojuego`)VALUES('Eye of Judgement','2007-10-26 00:00:00',1,1,'https://vandal.elespanol.com/juegos/ps3/eye-of-judgement/5710','Acción / Otros');</v>
      </c>
    </row>
    <row r="623" spans="1:1" x14ac:dyDescent="0.25">
      <c r="A623" s="2" t="str">
        <f>+CONCATENATE("INSERT INTO `ex4play`.`videojuego`(`txnomvideojuego`,`felanzamiento`,`incategvideojuego`,`videojuego_consola`,`txurlinformacion`,`txgenerovideojuego`)VALUES('",Videojuegos!A624,"','",Videojuegos!G624,"',1,",Videojuegos!F624,",'",Videojuegos!E624,"','",Videojuegos!D624,"');")</f>
        <v>INSERT INTO `ex4play`.`videojuego`(`txnomvideojuego`,`felanzamiento`,`incategvideojuego`,`videojuego_consola`,`txurlinformacion`,`txgenerovideojuego`)VALUES('Eye Pet Move Edition','2010-09-15 00:00:00',1,1,'https://vandal.elespanol.com/juegos/ps3/eye-pet-move-edition/13114','Otros');</v>
      </c>
    </row>
    <row r="624" spans="1:1" x14ac:dyDescent="0.25">
      <c r="A624" s="2" t="str">
        <f>+CONCATENATE("INSERT INTO `ex4play`.`videojuego`(`txnomvideojuego`,`felanzamiento`,`incategvideojuego`,`videojuego_consola`,`txurlinformacion`,`txgenerovideojuego`)VALUES('",Videojuegos!A625,"','",Videojuegos!G625,"',1,",Videojuegos!F625,",'",Videojuegos!E625,"','",Videojuegos!D625,"');")</f>
        <v>INSERT INTO `ex4play`.`videojuego`(`txnomvideojuego`,`felanzamiento`,`incategvideojuego`,`videojuego_consola`,`txurlinformacion`,`txgenerovideojuego`)VALUES('EyeCreate','2007-11-07 00:00:00',1,1,'https://vandal.elespanol.com/juegos/ps3/eyecreate/7969','Otros');</v>
      </c>
    </row>
    <row r="625" spans="1:1" x14ac:dyDescent="0.25">
      <c r="A625" s="2" t="str">
        <f>+CONCATENATE("INSERT INTO `ex4play`.`videojuego`(`txnomvideojuego`,`felanzamiento`,`incategvideojuego`,`videojuego_consola`,`txurlinformacion`,`txgenerovideojuego`)VALUES('",Videojuegos!A626,"','",Videojuegos!G626,"',1,",Videojuegos!F626,",'",Videojuegos!E626,"','",Videojuegos!D626,"');")</f>
        <v>INSERT INTO `ex4play`.`videojuego`(`txnomvideojuego`,`felanzamiento`,`incategvideojuego`,`videojuego_consola`,`txurlinformacion`,`txgenerovideojuego`)VALUES('Eyedentify','2006-01-01 00:00:00',1,1,'https://vandal.elespanol.com/juegos/ps3/eyedentify/4799','Otros');</v>
      </c>
    </row>
    <row r="626" spans="1:1" x14ac:dyDescent="0.25">
      <c r="A626" s="2" t="str">
        <f>+CONCATENATE("INSERT INTO `ex4play`.`videojuego`(`txnomvideojuego`,`felanzamiento`,`incategvideojuego`,`videojuego_consola`,`txurlinformacion`,`txgenerovideojuego`)VALUES('",Videojuegos!A627,"','",Videojuegos!G627,"',1,",Videojuegos!F627,",'",Videojuegos!E627,"','",Videojuegos!D627,"');")</f>
        <v>INSERT INTO `ex4play`.`videojuego`(`txnomvideojuego`,`felanzamiento`,`incategvideojuego`,`videojuego_consola`,`txurlinformacion`,`txgenerovideojuego`)VALUES('EyePet','2009-10-29 00:00:00',1,1,'https://vandal.elespanol.com/juegos/ps3/eyepet/9362','Otros');</v>
      </c>
    </row>
    <row r="627" spans="1:1" x14ac:dyDescent="0.25">
      <c r="A627" s="2" t="str">
        <f>+CONCATENATE("INSERT INTO `ex4play`.`videojuego`(`txnomvideojuego`,`felanzamiento`,`incategvideojuego`,`videojuego_consola`,`txurlinformacion`,`txgenerovideojuego`)VALUES('",Videojuegos!A628,"','",Videojuegos!G628,"',1,",Videojuegos!F628,",'",Videojuegos!E628,"','",Videojuegos!D628,"');")</f>
        <v>INSERT INTO `ex4play`.`videojuego`(`txnomvideojuego`,`felanzamiento`,`incategvideojuego`,`videojuego_consola`,`txurlinformacion`,`txgenerovideojuego`)VALUES('EyePet y sus amigos','2011-11-17 00:00:00',1,1,'https://vandal.elespanol.com/juegos/ps3/eyepet-y-sus-amigos/14260','Otros');</v>
      </c>
    </row>
    <row r="628" spans="1:1" x14ac:dyDescent="0.25">
      <c r="A628" s="2" t="str">
        <f>+CONCATENATE("INSERT INTO `ex4play`.`videojuego`(`txnomvideojuego`,`felanzamiento`,`incategvideojuego`,`videojuego_consola`,`txurlinformacion`,`txgenerovideojuego`)VALUES('",Videojuegos!A629,"','",Videojuegos!G629,"',1,",Videojuegos!F629,",'",Videojuegos!E629,"','",Videojuegos!D629,"');")</f>
        <v>INSERT INTO `ex4play`.`videojuego`(`txnomvideojuego`,`felanzamiento`,`incategvideojuego`,`videojuego_consola`,`txurlinformacion`,`txgenerovideojuego`)VALUES('F.3.A.R.','2011-06-24 00:00:00',1,1,'https://vandal.elespanol.com/juegos/ps3/f3ar/12346','Acción');</v>
      </c>
    </row>
    <row r="629" spans="1:1" x14ac:dyDescent="0.25">
      <c r="A629" s="2" t="str">
        <f>+CONCATENATE("INSERT INTO `ex4play`.`videojuego`(`txnomvideojuego`,`felanzamiento`,`incategvideojuego`,`videojuego_consola`,`txurlinformacion`,`txgenerovideojuego`)VALUES('",Videojuegos!A630,"','",Videojuegos!G630,"',1,",Videojuegos!F630,",'",Videojuegos!E630,"','",Videojuegos!D630,"');")</f>
        <v>INSERT INTO `ex4play`.`videojuego`(`txnomvideojuego`,`felanzamiento`,`incategvideojuego`,`videojuego_consola`,`txurlinformacion`,`txgenerovideojuego`)VALUES('F.E.A.R.','2007-04-20 00:00:00',1,1,'https://vandal.elespanol.com/juegos/ps3/fear/6022','Acción');</v>
      </c>
    </row>
    <row r="630" spans="1:1" x14ac:dyDescent="0.25">
      <c r="A630" s="2" t="str">
        <f>+CONCATENATE("INSERT INTO `ex4play`.`videojuego`(`txnomvideojuego`,`felanzamiento`,`incategvideojuego`,`videojuego_consola`,`txurlinformacion`,`txgenerovideojuego`)VALUES('",Videojuegos!A631,"','",Videojuegos!G631,"',1,",Videojuegos!F631,",'",Videojuegos!E631,"','",Videojuegos!D631,"');")</f>
        <v>INSERT INTO `ex4play`.`videojuego`(`txnomvideojuego`,`felanzamiento`,`incategvideojuego`,`videojuego_consola`,`txurlinformacion`,`txgenerovideojuego`)VALUES('F.E.A.R. 2: Project Origin','2009-02-13 00:00:00',1,1,'https://vandal.elespanol.com/juegos/ps3/fear-2-project-origin/7817','Acción');</v>
      </c>
    </row>
    <row r="631" spans="1:1" x14ac:dyDescent="0.25">
      <c r="A631" s="2" t="str">
        <f>+CONCATENATE("INSERT INTO `ex4play`.`videojuego`(`txnomvideojuego`,`felanzamiento`,`incategvideojuego`,`videojuego_consola`,`txurlinformacion`,`txgenerovideojuego`)VALUES('",Videojuegos!A632,"','",Videojuegos!G632,"',1,",Videojuegos!F632,",'",Videojuegos!E632,"','",Videojuegos!D632,"');")</f>
        <v>INSERT INTO `ex4play`.`videojuego`(`txnomvideojuego`,`felanzamiento`,`incategvideojuego`,`videojuego_consola`,`txurlinformacion`,`txgenerovideojuego`)VALUES('F1 2010','2010-09-23 00:00:00',1,1,'https://vandal.elespanol.com/juegos/ps3/f1-2010/10585','Deportes / Velocidad');</v>
      </c>
    </row>
    <row r="632" spans="1:1" x14ac:dyDescent="0.25">
      <c r="A632" s="2" t="str">
        <f>+CONCATENATE("INSERT INTO `ex4play`.`videojuego`(`txnomvideojuego`,`felanzamiento`,`incategvideojuego`,`videojuego_consola`,`txurlinformacion`,`txgenerovideojuego`)VALUES('",Videojuegos!A633,"','",Videojuegos!G633,"',1,",Videojuegos!F633,",'",Videojuegos!E633,"','",Videojuegos!D633,"');")</f>
        <v>INSERT INTO `ex4play`.`videojuego`(`txnomvideojuego`,`felanzamiento`,`incategvideojuego`,`videojuego_consola`,`txurlinformacion`,`txgenerovideojuego`)VALUES('F1 2011','2011-09-23 00:00:00',1,1,'https://vandal.elespanol.com/juegos/ps3/f1-2011/13609','Velocidad');</v>
      </c>
    </row>
    <row r="633" spans="1:1" x14ac:dyDescent="0.25">
      <c r="A633" s="2" t="str">
        <f>+CONCATENATE("INSERT INTO `ex4play`.`videojuego`(`txnomvideojuego`,`felanzamiento`,`incategvideojuego`,`videojuego_consola`,`txurlinformacion`,`txgenerovideojuego`)VALUES('",Videojuegos!A634,"','",Videojuegos!G634,"',1,",Videojuegos!F634,",'",Videojuegos!E634,"','",Videojuegos!D634,"');")</f>
        <v>INSERT INTO `ex4play`.`videojuego`(`txnomvideojuego`,`felanzamiento`,`incategvideojuego`,`videojuego_consola`,`txurlinformacion`,`txgenerovideojuego`)VALUES('F1 2012','2012-09-21 00:00:00',1,1,'https://vandal.elespanol.com/juegos/ps3/f1-2012/15704','Velocidad');</v>
      </c>
    </row>
    <row r="634" spans="1:1" x14ac:dyDescent="0.25">
      <c r="A634" s="2" t="str">
        <f>+CONCATENATE("INSERT INTO `ex4play`.`videojuego`(`txnomvideojuego`,`felanzamiento`,`incategvideojuego`,`videojuego_consola`,`txurlinformacion`,`txgenerovideojuego`)VALUES('",Videojuegos!A635,"','",Videojuegos!G635,"',1,",Videojuegos!F635,",'",Videojuegos!E635,"','",Videojuegos!D635,"');")</f>
        <v>INSERT INTO `ex4play`.`videojuego`(`txnomvideojuego`,`felanzamiento`,`incategvideojuego`,`videojuego_consola`,`txurlinformacion`,`txgenerovideojuego`)VALUES('F1 2013','2013-10-04 00:00:00',1,1,'https://vandal.elespanol.com/juegos/ps3/f1-2013/21581','Velocidad');</v>
      </c>
    </row>
    <row r="635" spans="1:1" x14ac:dyDescent="0.25">
      <c r="A635" s="2" t="str">
        <f>+CONCATENATE("INSERT INTO `ex4play`.`videojuego`(`txnomvideojuego`,`felanzamiento`,`incategvideojuego`,`videojuego_consola`,`txurlinformacion`,`txgenerovideojuego`)VALUES('",Videojuegos!A636,"','",Videojuegos!G636,"',1,",Videojuegos!F636,",'",Videojuegos!E636,"','",Videojuegos!D636,"');")</f>
        <v>INSERT INTO `ex4play`.`videojuego`(`txnomvideojuego`,`felanzamiento`,`incategvideojuego`,`videojuego_consola`,`txurlinformacion`,`txgenerovideojuego`)VALUES('F1 2014','2014-10-17 00:00:00',1,1,'https://vandal.elespanol.com/juegos/ps3/f1-2014/24468','Velocidad');</v>
      </c>
    </row>
    <row r="636" spans="1:1" x14ac:dyDescent="0.25">
      <c r="A636" s="2" t="str">
        <f>+CONCATENATE("INSERT INTO `ex4play`.`videojuego`(`txnomvideojuego`,`felanzamiento`,`incategvideojuego`,`videojuego_consola`,`txurlinformacion`,`txgenerovideojuego`)VALUES('",Videojuegos!A637,"','",Videojuegos!G637,"',1,",Videojuegos!F637,",'",Videojuegos!E637,"','",Videojuegos!D637,"');")</f>
        <v>INSERT INTO `ex4play`.`videojuego`(`txnomvideojuego`,`felanzamiento`,`incategvideojuego`,`videojuego_consola`,`txurlinformacion`,`txgenerovideojuego`)VALUES('F1 Race Stars','2012-11-16 00:00:00',1,1,'https://vandal.elespanol.com/juegos/ps3/f1-race-stars-/16378','Velocidad');</v>
      </c>
    </row>
    <row r="637" spans="1:1" x14ac:dyDescent="0.25">
      <c r="A637" s="2" t="str">
        <f>+CONCATENATE("INSERT INTO `ex4play`.`videojuego`(`txnomvideojuego`,`felanzamiento`,`incategvideojuego`,`videojuego_consola`,`txurlinformacion`,`txgenerovideojuego`)VALUES('",Videojuegos!A638,"','",Videojuegos!G638,"',1,",Videojuegos!F638,",'",Videojuegos!E638,"','",Videojuegos!D638,"');")</f>
        <v>INSERT INTO `ex4play`.`videojuego`(`txnomvideojuego`,`felanzamiento`,`incategvideojuego`,`videojuego_consola`,`txurlinformacion`,`txgenerovideojuego`)VALUES('FaceBreaker','2008-09-04 00:00:00',1,1,'https://vandal.elespanol.com/juegos/ps3/facebreaker/8349','Deportes / Lucha');</v>
      </c>
    </row>
    <row r="638" spans="1:1" x14ac:dyDescent="0.25">
      <c r="A638" s="2" t="str">
        <f>+CONCATENATE("INSERT INTO `ex4play`.`videojuego`(`txnomvideojuego`,`felanzamiento`,`incategvideojuego`,`videojuego_consola`,`txurlinformacion`,`txgenerovideojuego`)VALUES('",Videojuegos!A639,"','",Videojuegos!G639,"',1,",Videojuegos!F639,",'",Videojuegos!E639,"','",Videojuegos!D639,"');")</f>
        <v>INSERT INTO `ex4play`.`videojuego`(`txnomvideojuego`,`felanzamiento`,`incategvideojuego`,`videojuego_consola`,`txurlinformacion`,`txgenerovideojuego`)VALUES('Faery: Legends of Avalon PSN','2010-01-01 00:00:00',1,1,'https://vandal.elespanol.com/juegos/ps3/faery-legends-of-avalon-psn/13000','Aventura / PS Network / Rol');</v>
      </c>
    </row>
    <row r="639" spans="1:1" x14ac:dyDescent="0.25">
      <c r="A639" s="2" t="str">
        <f>+CONCATENATE("INSERT INTO `ex4play`.`videojuego`(`txnomvideojuego`,`felanzamiento`,`incategvideojuego`,`videojuego_consola`,`txurlinformacion`,`txgenerovideojuego`)VALUES('",Videojuegos!A640,"','",Videojuegos!G640,"',1,",Videojuegos!F640,",'",Videojuegos!E640,"','",Videojuegos!D640,"');")</f>
        <v>INSERT INTO `ex4play`.`videojuego`(`txnomvideojuego`,`felanzamiento`,`incategvideojuego`,`videojuego_consola`,`txurlinformacion`,`txgenerovideojuego`)VALUES('Fairy Fencer F','2014-09-26 00:00:00',1,1,'https://vandal.elespanol.com/juegos/ps3/fairy-fencer-f/21070','Rol');</v>
      </c>
    </row>
    <row r="640" spans="1:1" x14ac:dyDescent="0.25">
      <c r="A640" s="2" t="str">
        <f>+CONCATENATE("INSERT INTO `ex4play`.`videojuego`(`txnomvideojuego`,`felanzamiento`,`incategvideojuego`,`videojuego_consola`,`txurlinformacion`,`txgenerovideojuego`)VALUES('",Videojuegos!A641,"','",Videojuegos!G641,"',1,",Videojuegos!F641,",'",Videojuegos!E641,"','",Videojuegos!D641,"');")</f>
        <v>INSERT INTO `ex4play`.`videojuego`(`txnomvideojuego`,`felanzamiento`,`incategvideojuego`,`videojuego_consola`,`txurlinformacion`,`txgenerovideojuego`)VALUES('Fairytale Fights','2009-10-23 00:00:00',1,1,'https://vandal.elespanol.com/juegos/ps3/fairytale-fights/10619','Acción');</v>
      </c>
    </row>
    <row r="641" spans="1:1" x14ac:dyDescent="0.25">
      <c r="A641" s="2" t="str">
        <f>+CONCATENATE("INSERT INTO `ex4play`.`videojuego`(`txnomvideojuego`,`felanzamiento`,`incategvideojuego`,`videojuego_consola`,`txurlinformacion`,`txgenerovideojuego`)VALUES('",Videojuegos!A642,"','",Videojuegos!G642,"',1,",Videojuegos!F642,",'",Videojuegos!E642,"','",Videojuegos!D642,"');")</f>
        <v>INSERT INTO `ex4play`.`videojuego`(`txnomvideojuego`,`felanzamiento`,`incategvideojuego`,`videojuego_consola`,`txurlinformacion`,`txgenerovideojuego`)VALUES('Faith and a .45','2008-01-01 00:00:00',1,1,'https://vandal.elespanol.com/juegos/ps3/faith-and-a-45/8322','Acción / Shooter');</v>
      </c>
    </row>
    <row r="642" spans="1:1" x14ac:dyDescent="0.25">
      <c r="A642" s="2" t="str">
        <f>+CONCATENATE("INSERT INTO `ex4play`.`videojuego`(`txnomvideojuego`,`felanzamiento`,`incategvideojuego`,`videojuego_consola`,`txurlinformacion`,`txgenerovideojuego`)VALUES('",Videojuegos!A643,"','",Videojuegos!G643,"',1,",Videojuegos!F643,",'",Videojuegos!E643,"','",Videojuegos!D643,"');")</f>
        <v>INSERT INTO `ex4play`.`videojuego`(`txnomvideojuego`,`felanzamiento`,`incategvideojuego`,`videojuego_consola`,`txurlinformacion`,`txgenerovideojuego`)VALUES('Fallen Legion: Flames of Rebellion PSN','2017-12-12 00:00:00',1,1,'https://vandal.elespanol.com/juegos/ps3/fallen-legion-flames-of-rebellion-psn/55393','Acción / Rol');</v>
      </c>
    </row>
    <row r="643" spans="1:1" x14ac:dyDescent="0.25">
      <c r="A643" s="2" t="str">
        <f>+CONCATENATE("INSERT INTO `ex4play`.`videojuego`(`txnomvideojuego`,`felanzamiento`,`incategvideojuego`,`videojuego_consola`,`txurlinformacion`,`txgenerovideojuego`)VALUES('",Videojuegos!A644,"','",Videojuegos!G644,"',1,",Videojuegos!F644,",'",Videojuegos!E644,"','",Videojuegos!D644,"');")</f>
        <v>INSERT INTO `ex4play`.`videojuego`(`txnomvideojuego`,`felanzamiento`,`incategvideojuego`,`videojuego_consola`,`txurlinformacion`,`txgenerovideojuego`)VALUES('Falling Skies: The Game','2014-10-17 00:00:00',1,1,'https://vandal.elespanol.com/juegos/ps3/falling-skies-the-game/24677','Estrategia / Acción');</v>
      </c>
    </row>
    <row r="644" spans="1:1" x14ac:dyDescent="0.25">
      <c r="A644" s="2" t="str">
        <f>+CONCATENATE("INSERT INTO `ex4play`.`videojuego`(`txnomvideojuego`,`felanzamiento`,`incategvideojuego`,`videojuego_consola`,`txurlinformacion`,`txgenerovideojuego`)VALUES('",Videojuegos!A645,"','",Videojuegos!G645,"',1,",Videojuegos!F645,",'",Videojuegos!E645,"','",Videojuegos!D645,"');")</f>
        <v>INSERT INTO `ex4play`.`videojuego`(`txnomvideojuego`,`felanzamiento`,`incategvideojuego`,`videojuego_consola`,`txurlinformacion`,`txgenerovideojuego`)VALUES('Fallout 3','2008-10-31 00:00:00',1,1,'https://vandal.elespanol.com/juegos/ps3/fallout-3/7295','Rol');</v>
      </c>
    </row>
    <row r="645" spans="1:1" x14ac:dyDescent="0.25">
      <c r="A645" s="2" t="str">
        <f>+CONCATENATE("INSERT INTO `ex4play`.`videojuego`(`txnomvideojuego`,`felanzamiento`,`incategvideojuego`,`videojuego_consola`,`txurlinformacion`,`txgenerovideojuego`)VALUES('",Videojuegos!A646,"','",Videojuegos!G646,"',1,",Videojuegos!F646,",'",Videojuegos!E646,"','",Videojuegos!D646,"');")</f>
        <v>INSERT INTO `ex4play`.`videojuego`(`txnomvideojuego`,`felanzamiento`,`incategvideojuego`,`videojuego_consola`,`txurlinformacion`,`txgenerovideojuego`)VALUES('Fallout: New Vegas','2010-10-22 00:00:00',1,1,'https://vandal.elespanol.com/juegos/ps3/fallout-new-vegas/10557','Rol');</v>
      </c>
    </row>
    <row r="646" spans="1:1" x14ac:dyDescent="0.25">
      <c r="A646" s="2" t="str">
        <f>+CONCATENATE("INSERT INTO `ex4play`.`videojuego`(`txnomvideojuego`,`felanzamiento`,`incategvideojuego`,`videojuego_consola`,`txurlinformacion`,`txgenerovideojuego`)VALUES('",Videojuegos!A647,"','",Videojuegos!G647,"',1,",Videojuegos!F647,",'",Videojuegos!E647,"','",Videojuegos!D647,"');")</f>
        <v>INSERT INTO `ex4play`.`videojuego`(`txnomvideojuego`,`felanzamiento`,`incategvideojuego`,`videojuego_consola`,`txurlinformacion`,`txgenerovideojuego`)VALUES('Family Feud: 2010 Edition','2009-01-01 00:00:00',1,1,'https://vandal.elespanol.com/juegos/ps3/family-feud-2010-edition/36518','Otros');</v>
      </c>
    </row>
    <row r="647" spans="1:1" x14ac:dyDescent="0.25">
      <c r="A647" s="2" t="str">
        <f>+CONCATENATE("INSERT INTO `ex4play`.`videojuego`(`txnomvideojuego`,`felanzamiento`,`incategvideojuego`,`videojuego_consola`,`txurlinformacion`,`txgenerovideojuego`)VALUES('",Videojuegos!A648,"','",Videojuegos!G648,"',1,",Videojuegos!F648,",'",Videojuegos!E648,"','",Videojuegos!D648,"');")</f>
        <v>INSERT INTO `ex4play`.`videojuego`(`txnomvideojuego`,`felanzamiento`,`incategvideojuego`,`videojuego_consola`,`txurlinformacion`,`txgenerovideojuego`)VALUES('Family Game Night 4: The Game Show','2011-01-01 00:00:00',1,1,'https://vandal.elespanol.com/juegos/ps3/family-game-night-4-the-game-show/28329','Otros');</v>
      </c>
    </row>
    <row r="648" spans="1:1" x14ac:dyDescent="0.25">
      <c r="A648" s="2" t="str">
        <f>+CONCATENATE("INSERT INTO `ex4play`.`videojuego`(`txnomvideojuego`,`felanzamiento`,`incategvideojuego`,`videojuego_consola`,`txurlinformacion`,`txgenerovideojuego`)VALUES('",Videojuegos!A649,"','",Videojuegos!G649,"',1,",Videojuegos!F649,",'",Videojuegos!E649,"','",Videojuegos!D649,"');")</f>
        <v>INSERT INTO `ex4play`.`videojuego`(`txnomvideojuego`,`felanzamiento`,`incategvideojuego`,`videojuego_consola`,`txurlinformacion`,`txgenerovideojuego`)VALUES('Family Guy: Back to the Multiverse','2012-11-23 00:00:00',1,1,'https://vandal.elespanol.com/juegos/ps3/family-guy-back-to-the-multiverse/15936','Acción');</v>
      </c>
    </row>
    <row r="649" spans="1:1" x14ac:dyDescent="0.25">
      <c r="A649" s="2" t="str">
        <f>+CONCATENATE("INSERT INTO `ex4play`.`videojuego`(`txnomvideojuego`,`felanzamiento`,`incategvideojuego`,`videojuego_consola`,`txurlinformacion`,`txgenerovideojuego`)VALUES('",Videojuegos!A650,"','",Videojuegos!G650,"',1,",Videojuegos!F650,",'",Videojuegos!E650,"','",Videojuegos!D650,"');")</f>
        <v>INSERT INTO `ex4play`.`videojuego`(`txnomvideojuego`,`felanzamiento`,`incategvideojuego`,`videojuego_consola`,`txurlinformacion`,`txgenerovideojuego`)VALUES('Far Cry 2','2008-10-23 00:00:00',1,1,'https://vandal.elespanol.com/juegos/ps3/far-cry-2/8236','Acción');</v>
      </c>
    </row>
    <row r="650" spans="1:1" x14ac:dyDescent="0.25">
      <c r="A650" s="2" t="str">
        <f>+CONCATENATE("INSERT INTO `ex4play`.`videojuego`(`txnomvideojuego`,`felanzamiento`,`incategvideojuego`,`videojuego_consola`,`txurlinformacion`,`txgenerovideojuego`)VALUES('",Videojuegos!A651,"','",Videojuegos!G651,"',1,",Videojuegos!F651,",'",Videojuegos!E651,"','",Videojuegos!D651,"');")</f>
        <v>INSERT INTO `ex4play`.`videojuego`(`txnomvideojuego`,`felanzamiento`,`incategvideojuego`,`videojuego_consola`,`txurlinformacion`,`txgenerovideojuego`)VALUES('Far Cry 3','2012-11-29 00:00:00',1,1,'https://vandal.elespanol.com/juegos/ps3/far-cry-3/14519','Acción');</v>
      </c>
    </row>
    <row r="651" spans="1:1" x14ac:dyDescent="0.25">
      <c r="A651" s="2" t="str">
        <f>+CONCATENATE("INSERT INTO `ex4play`.`videojuego`(`txnomvideojuego`,`felanzamiento`,`incategvideojuego`,`videojuego_consola`,`txurlinformacion`,`txgenerovideojuego`)VALUES('",Videojuegos!A652,"','",Videojuegos!G652,"',1,",Videojuegos!F652,",'",Videojuegos!E652,"','",Videojuegos!D652,"');")</f>
        <v>INSERT INTO `ex4play`.`videojuego`(`txnomvideojuego`,`felanzamiento`,`incategvideojuego`,`videojuego_consola`,`txurlinformacion`,`txgenerovideojuego`)VALUES('Far Cry 3: Blood Dragon PSN','2013-05-01 00:00:00',1,1,'https://vandal.elespanol.com/juegos/ps3/far-cry-3-blood-dragon-psn/20907','Acción');</v>
      </c>
    </row>
    <row r="652" spans="1:1" x14ac:dyDescent="0.25">
      <c r="A652" s="2" t="str">
        <f>+CONCATENATE("INSERT INTO `ex4play`.`videojuego`(`txnomvideojuego`,`felanzamiento`,`incategvideojuego`,`videojuego_consola`,`txurlinformacion`,`txgenerovideojuego`)VALUES('",Videojuegos!A653,"','",Videojuegos!G653,"',1,",Videojuegos!F653,",'",Videojuegos!E653,"','",Videojuegos!D653,"');")</f>
        <v>INSERT INTO `ex4play`.`videojuego`(`txnomvideojuego`,`felanzamiento`,`incategvideojuego`,`videojuego_consola`,`txurlinformacion`,`txgenerovideojuego`)VALUES('Far Cry 4','2014-11-18 00:00:00',1,1,'https://vandal.elespanol.com/juegos/ps3/far-cry-4/24451','Acción');</v>
      </c>
    </row>
    <row r="653" spans="1:1" x14ac:dyDescent="0.25">
      <c r="A653" s="2" t="str">
        <f>+CONCATENATE("INSERT INTO `ex4play`.`videojuego`(`txnomvideojuego`,`felanzamiento`,`incategvideojuego`,`videojuego_consola`,`txurlinformacion`,`txgenerovideojuego`)VALUES('",Videojuegos!A654,"','",Videojuegos!G654,"',1,",Videojuegos!F654,",'",Videojuegos!E654,"','",Videojuegos!D654,"');")</f>
        <v>INSERT INTO `ex4play`.`videojuego`(`txnomvideojuego`,`felanzamiento`,`incategvideojuego`,`videojuego_consola`,`txurlinformacion`,`txgenerovideojuego`)VALUES('Far Cry Classic PSN','2014-02-12 00:00:00',1,1,'https://vandal.elespanol.com/juegos/ps3/far-cry-classic-psn/23175','Acción / PS Network');</v>
      </c>
    </row>
    <row r="654" spans="1:1" x14ac:dyDescent="0.25">
      <c r="A654" s="2" t="str">
        <f>+CONCATENATE("INSERT INTO `ex4play`.`videojuego`(`txnomvideojuego`,`felanzamiento`,`incategvideojuego`,`videojuego_consola`,`txurlinformacion`,`txgenerovideojuego`)VALUES('",Videojuegos!A655,"','",Videojuegos!G655,"',1,",Videojuegos!F655,",'",Videojuegos!E655,"','",Videojuegos!D655,"');")</f>
        <v>INSERT INTO `ex4play`.`videojuego`(`txnomvideojuego`,`felanzamiento`,`incategvideojuego`,`videojuego_consola`,`txurlinformacion`,`txgenerovideojuego`)VALUES('Farming Simulator 15','2015-05-19 00:00:00',1,1,'https://vandal.elespanol.com/juegos/ps3/farming-simulator-15/25370','Simulación');</v>
      </c>
    </row>
    <row r="655" spans="1:1" x14ac:dyDescent="0.25">
      <c r="A655" s="2" t="str">
        <f>+CONCATENATE("INSERT INTO `ex4play`.`videojuego`(`txnomvideojuego`,`felanzamiento`,`incategvideojuego`,`videojuego_consola`,`txurlinformacion`,`txgenerovideojuego`)VALUES('",Videojuegos!A656,"','",Videojuegos!G656,"',1,",Videojuegos!F656,",'",Videojuegos!E656,"','",Videojuegos!D656,"');")</f>
        <v>INSERT INTO `ex4play`.`videojuego`(`txnomvideojuego`,`felanzamiento`,`incategvideojuego`,`videojuego_consola`,`txurlinformacion`,`txgenerovideojuego`)VALUES('Farming Simulator 2013','2013-09-04 00:00:00',1,1,'https://vandal.elespanol.com/juegos/ps3/farming-simulator-2013/16450','Simulación');</v>
      </c>
    </row>
    <row r="656" spans="1:1" x14ac:dyDescent="0.25">
      <c r="A656" s="2" t="str">
        <f>+CONCATENATE("INSERT INTO `ex4play`.`videojuego`(`txnomvideojuego`,`felanzamiento`,`incategvideojuego`,`videojuego_consola`,`txurlinformacion`,`txgenerovideojuego`)VALUES('",Videojuegos!A657,"','",Videojuegos!G657,"',1,",Videojuegos!F657,",'",Videojuegos!E657,"','",Videojuegos!D657,"');")</f>
        <v>INSERT INTO `ex4play`.`videojuego`(`txnomvideojuego`,`felanzamiento`,`incategvideojuego`,`videojuego_consola`,`txurlinformacion`,`txgenerovideojuego`)VALUES('Fast &amp; Furious: Showdown','2013-05-24 00:00:00',1,1,'https://vandal.elespanol.com/juegos/ps3/fast-furious-showdown/20682','Velocidad');</v>
      </c>
    </row>
    <row r="657" spans="1:1" x14ac:dyDescent="0.25">
      <c r="A657" s="2" t="str">
        <f>+CONCATENATE("INSERT INTO `ex4play`.`videojuego`(`txnomvideojuego`,`felanzamiento`,`incategvideojuego`,`videojuego_consola`,`txurlinformacion`,`txgenerovideojuego`)VALUES('",Videojuegos!A658,"','",Videojuegos!G658,"',1,",Videojuegos!F658,",'",Videojuegos!E658,"','",Videojuegos!D658,"');")</f>
        <v>INSERT INTO `ex4play`.`videojuego`(`txnomvideojuego`,`felanzamiento`,`incategvideojuego`,`videojuego_consola`,`txurlinformacion`,`txgenerovideojuego`)VALUES('Fast Draw Showdown PSN','2011-07-01 00:00:00',1,1,'https://vandal.elespanol.com/juegos/ps3/fast-draw-showdown-psn/29278','Acción');</v>
      </c>
    </row>
    <row r="658" spans="1:1" x14ac:dyDescent="0.25">
      <c r="A658" s="2" t="str">
        <f>+CONCATENATE("INSERT INTO `ex4play`.`videojuego`(`txnomvideojuego`,`felanzamiento`,`incategvideojuego`,`videojuego_consola`,`txurlinformacion`,`txgenerovideojuego`)VALUES('",Videojuegos!A659,"','",Videojuegos!G659,"',1,",Videojuegos!F659,",'",Videojuegos!E659,"','",Videojuegos!D659,"');")</f>
        <v>INSERT INTO `ex4play`.`videojuego`(`txnomvideojuego`,`felanzamiento`,`incategvideojuego`,`videojuego_consola`,`txurlinformacion`,`txgenerovideojuego`)VALUES('Fat Princess PSN','2009-07-30 00:00:00',1,1,'https://vandal.elespanol.com/juegos/ps3/fat-princess-psn/9249','Acción / PS Network');</v>
      </c>
    </row>
    <row r="659" spans="1:1" x14ac:dyDescent="0.25">
      <c r="A659" s="2" t="str">
        <f>+CONCATENATE("INSERT INTO `ex4play`.`videojuego`(`txnomvideojuego`,`felanzamiento`,`incategvideojuego`,`videojuego_consola`,`txurlinformacion`,`txgenerovideojuego`)VALUES('",Videojuegos!A660,"','",Videojuegos!G660,"',1,",Videojuegos!F660,",'",Videojuegos!E660,"','",Videojuegos!D660,"');")</f>
        <v>INSERT INTO `ex4play`.`videojuego`(`txnomvideojuego`,`felanzamiento`,`incategvideojuego`,`videojuego_consola`,`txurlinformacion`,`txgenerovideojuego`)VALUES('Fatal Inertia EX','2008-06-19 00:00:00',1,1,'https://vandal.elespanol.com/juegos/ps3/fatal-inertia-ex/5064','Velocidad');</v>
      </c>
    </row>
    <row r="660" spans="1:1" x14ac:dyDescent="0.25">
      <c r="A660" s="2" t="str">
        <f>+CONCATENATE("INSERT INTO `ex4play`.`videojuego`(`txnomvideojuego`,`felanzamiento`,`incategvideojuego`,`videojuego_consola`,`txurlinformacion`,`txgenerovideojuego`)VALUES('",Videojuegos!A661,"','",Videojuegos!G661,"',1,",Videojuegos!F661,",'",Videojuegos!E661,"','",Videojuegos!D661,"');")</f>
        <v>INSERT INTO `ex4play`.`videojuego`(`txnomvideojuego`,`felanzamiento`,`incategvideojuego`,`videojuego_consola`,`txurlinformacion`,`txgenerovideojuego`)VALUES('Feeding Frenzy 2 PSN','2010-05-05 00:00:00',1,1,'https://vandal.elespanol.com/juegos/ps3/feeding-frenzy-2-psn/12452','PS Network');</v>
      </c>
    </row>
    <row r="661" spans="1:1" x14ac:dyDescent="0.25">
      <c r="A661" s="2" t="str">
        <f>+CONCATENATE("INSERT INTO `ex4play`.`videojuego`(`txnomvideojuego`,`felanzamiento`,`incategvideojuego`,`videojuego_consola`,`txurlinformacion`,`txgenerovideojuego`)VALUES('",Videojuegos!A662,"','",Videojuegos!G662,"',1,",Videojuegos!F662,",'",Videojuegos!E662,"','",Videojuegos!D662,"');")</f>
        <v>INSERT INTO `ex4play`.`videojuego`(`txnomvideojuego`,`felanzamiento`,`incategvideojuego`,`videojuego_consola`,`txurlinformacion`,`txgenerovideojuego`)VALUES('Feeding Frenzy PSN','2009-01-01 00:00:00',1,1,'https://vandal.elespanol.com/juegos/ps3/feeding-frenzy-psn/10090','Acción / PS Network');</v>
      </c>
    </row>
    <row r="662" spans="1:1" x14ac:dyDescent="0.25">
      <c r="A662" s="2" t="str">
        <f>+CONCATENATE("INSERT INTO `ex4play`.`videojuego`(`txnomvideojuego`,`felanzamiento`,`incategvideojuego`,`videojuego_consola`,`txurlinformacion`,`txgenerovideojuego`)VALUES('",Videojuegos!A663,"','",Videojuegos!G663,"',1,",Videojuegos!F663,",'",Videojuegos!E663,"','",Videojuegos!D663,"');")</f>
        <v>INSERT INTO `ex4play`.`videojuego`(`txnomvideojuego`,`felanzamiento`,`incategvideojuego`,`videojuego_consola`,`txurlinformacion`,`txgenerovideojuego`)VALUES('Feel Ski PSN','2007-11-02 00:00:00',1,1,'https://vandal.elespanol.com/juegos/ps3/feel-ski-psn/8439','Aventura');</v>
      </c>
    </row>
    <row r="663" spans="1:1" x14ac:dyDescent="0.25">
      <c r="A663" s="2" t="str">
        <f>+CONCATENATE("INSERT INTO `ex4play`.`videojuego`(`txnomvideojuego`,`felanzamiento`,`incategvideojuego`,`videojuego_consola`,`txurlinformacion`,`txgenerovideojuego`)VALUES('",Videojuegos!A664,"','",Videojuegos!G664,"',1,",Videojuegos!F664,",'",Videojuegos!E664,"','",Videojuegos!D664,"');")</f>
        <v>INSERT INTO `ex4play`.`videojuego`(`txnomvideojuego`,`felanzamiento`,`incategvideojuego`,`videojuego_consola`,`txurlinformacion`,`txgenerovideojuego`)VALUES('Ferrari Challenge Trofeo Pirelli','2008-07-11 00:00:00',1,1,'https://vandal.elespanol.com/juegos/ps3/ferrari-challenge-trofeo-pirelli-/6719','Velocidad');</v>
      </c>
    </row>
    <row r="664" spans="1:1" x14ac:dyDescent="0.25">
      <c r="A664" s="2" t="str">
        <f>+CONCATENATE("INSERT INTO `ex4play`.`videojuego`(`txnomvideojuego`,`felanzamiento`,`incategvideojuego`,`videojuego_consola`,`txurlinformacion`,`txgenerovideojuego`)VALUES('",Videojuegos!A665,"','",Videojuegos!G665,"',1,",Videojuegos!F665,",'",Videojuegos!E665,"','",Videojuegos!D665,"');")</f>
        <v>INSERT INTO `ex4play`.`videojuego`(`txnomvideojuego`,`felanzamiento`,`incategvideojuego`,`videojuego_consola`,`txurlinformacion`,`txgenerovideojuego`)VALUES('Ferrari: The Race Experience PSN','2010-09-01 00:00:00',1,1,'https://vandal.elespanol.com/juegos/ps3/ferrari-the-race-experience-psn/13002','PS Network / Simulación');</v>
      </c>
    </row>
    <row r="665" spans="1:1" x14ac:dyDescent="0.25">
      <c r="A665" s="2" t="str">
        <f>+CONCATENATE("INSERT INTO `ex4play`.`videojuego`(`txnomvideojuego`,`felanzamiento`,`incategvideojuego`,`videojuego_consola`,`txurlinformacion`,`txgenerovideojuego`)VALUES('",Videojuegos!A666,"','",Videojuegos!G666,"',1,",Videojuegos!F666,",'",Videojuegos!E666,"','",Videojuegos!D666,"');")</f>
        <v>INSERT INTO `ex4play`.`videojuego`(`txnomvideojuego`,`felanzamiento`,`incategvideojuego`,`videojuego_consola`,`txurlinformacion`,`txgenerovideojuego`)VALUES('Fez PSN','2014-03-26 00:00:00',1,1,'https://vandal.elespanol.com/juegos/ps3/fez-psn/22017','Plataformas / PS Network');</v>
      </c>
    </row>
    <row r="666" spans="1:1" x14ac:dyDescent="0.25">
      <c r="A666" s="2" t="str">
        <f>+CONCATENATE("INSERT INTO `ex4play`.`videojuego`(`txnomvideojuego`,`felanzamiento`,`incategvideojuego`,`videojuego_consola`,`txurlinformacion`,`txgenerovideojuego`)VALUES('",Videojuegos!A667,"','",Videojuegos!G667,"',1,",Videojuegos!F667,",'",Videojuegos!E667,"','",Videojuegos!D667,"');")</f>
        <v>INSERT INTO `ex4play`.`videojuego`(`txnomvideojuego`,`felanzamiento`,`incategvideojuego`,`videojuego_consola`,`txurlinformacion`,`txgenerovideojuego`)VALUES('Fibbage','2014-01-01 00:00:00',1,1,'https://vandal.elespanol.com/juegos/ps3/fibbage/26129','');</v>
      </c>
    </row>
    <row r="667" spans="1:1" x14ac:dyDescent="0.25">
      <c r="A667" s="2" t="str">
        <f>+CONCATENATE("INSERT INTO `ex4play`.`videojuego`(`txnomvideojuego`,`felanzamiento`,`incategvideojuego`,`videojuego_consola`,`txurlinformacion`,`txgenerovideojuego`)VALUES('",Videojuegos!A668,"','",Videojuegos!G668,"',1,",Videojuegos!F668,",'",Videojuegos!E668,"','",Videojuegos!D668,"');")</f>
        <v>INSERT INTO `ex4play`.`videojuego`(`txnomvideojuego`,`felanzamiento`,`incategvideojuego`,`videojuego_consola`,`txurlinformacion`,`txgenerovideojuego`)VALUES('FIFA 08','2007-09-26 00:00:00',1,1,'https://vandal.elespanol.com/juegos/ps3/fifa-08/7268','Deportes');</v>
      </c>
    </row>
    <row r="668" spans="1:1" x14ac:dyDescent="0.25">
      <c r="A668" s="2" t="str">
        <f>+CONCATENATE("INSERT INTO `ex4play`.`videojuego`(`txnomvideojuego`,`felanzamiento`,`incategvideojuego`,`videojuego_consola`,`txurlinformacion`,`txgenerovideojuego`)VALUES('",Videojuegos!A669,"','",Videojuegos!G669,"',1,",Videojuegos!F669,",'",Videojuegos!E669,"','",Videojuegos!D669,"');")</f>
        <v>INSERT INTO `ex4play`.`videojuego`(`txnomvideojuego`,`felanzamiento`,`incategvideojuego`,`videojuego_consola`,`txurlinformacion`,`txgenerovideojuego`)VALUES('FIFA 10','2009-10-02 00:00:00',1,1,'https://vandal.elespanol.com/juegos/ps3/fifa-10/9722','Deportes');</v>
      </c>
    </row>
    <row r="669" spans="1:1" x14ac:dyDescent="0.25">
      <c r="A669" s="2" t="str">
        <f>+CONCATENATE("INSERT INTO `ex4play`.`videojuego`(`txnomvideojuego`,`felanzamiento`,`incategvideojuego`,`videojuego_consola`,`txurlinformacion`,`txgenerovideojuego`)VALUES('",Videojuegos!A670,"','",Videojuegos!G670,"',1,",Videojuegos!F670,",'",Videojuegos!E670,"','",Videojuegos!D670,"');")</f>
        <v>INSERT INTO `ex4play`.`videojuego`(`txnomvideojuego`,`felanzamiento`,`incategvideojuego`,`videojuego_consola`,`txurlinformacion`,`txgenerovideojuego`)VALUES('FIFA 11','2010-09-30 00:00:00',1,1,'https://vandal.elespanol.com/juegos/ps3/fifa-11/11609','Deportes');</v>
      </c>
    </row>
    <row r="670" spans="1:1" x14ac:dyDescent="0.25">
      <c r="A670" s="2" t="str">
        <f>+CONCATENATE("INSERT INTO `ex4play`.`videojuego`(`txnomvideojuego`,`felanzamiento`,`incategvideojuego`,`videojuego_consola`,`txurlinformacion`,`txgenerovideojuego`)VALUES('",Videojuegos!A671,"','",Videojuegos!G671,"',1,",Videojuegos!F671,",'",Videojuegos!E671,"','",Videojuegos!D671,"');")</f>
        <v>INSERT INTO `ex4play`.`videojuego`(`txnomvideojuego`,`felanzamiento`,`incategvideojuego`,`videojuego_consola`,`txurlinformacion`,`txgenerovideojuego`)VALUES('FIFA 12','2011-09-29 00:00:00',1,1,'https://vandal.elespanol.com/juegos/ps3/fifa-12/12613','Deportes');</v>
      </c>
    </row>
    <row r="671" spans="1:1" x14ac:dyDescent="0.25">
      <c r="A671" s="2" t="str">
        <f>+CONCATENATE("INSERT INTO `ex4play`.`videojuego`(`txnomvideojuego`,`felanzamiento`,`incategvideojuego`,`videojuego_consola`,`txurlinformacion`,`txgenerovideojuego`)VALUES('",Videojuegos!A672,"','",Videojuegos!G672,"',1,",Videojuegos!F672,",'",Videojuegos!E672,"','",Videojuegos!D672,"');")</f>
        <v>INSERT INTO `ex4play`.`videojuego`(`txnomvideojuego`,`felanzamiento`,`incategvideojuego`,`videojuego_consola`,`txurlinformacion`,`txgenerovideojuego`)VALUES('FIFA 13','2012-09-27 00:00:00',1,1,'https://vandal.elespanol.com/juegos/ps3/fifa-13/15951','Deportes');</v>
      </c>
    </row>
    <row r="672" spans="1:1" x14ac:dyDescent="0.25">
      <c r="A672" s="2" t="str">
        <f>+CONCATENATE("INSERT INTO `ex4play`.`videojuego`(`txnomvideojuego`,`felanzamiento`,`incategvideojuego`,`videojuego_consola`,`txurlinformacion`,`txgenerovideojuego`)VALUES('",Videojuegos!A673,"','",Videojuegos!G673,"',1,",Videojuegos!F673,",'",Videojuegos!E673,"','",Videojuegos!D673,"');")</f>
        <v>INSERT INTO `ex4play`.`videojuego`(`txnomvideojuego`,`felanzamiento`,`incategvideojuego`,`videojuego_consola`,`txurlinformacion`,`txgenerovideojuego`)VALUES('FIFA 14','2013-09-26 00:00:00',1,1,'https://vandal.elespanol.com/juegos/ps3/fifa-14/20638','Deportes');</v>
      </c>
    </row>
    <row r="673" spans="1:1" x14ac:dyDescent="0.25">
      <c r="A673" s="2" t="str">
        <f>+CONCATENATE("INSERT INTO `ex4play`.`videojuego`(`txnomvideojuego`,`felanzamiento`,`incategvideojuego`,`videojuego_consola`,`txurlinformacion`,`txgenerovideojuego`)VALUES('",Videojuegos!A674,"','",Videojuegos!G674,"',1,",Videojuegos!F674,",'",Videojuegos!E674,"','",Videojuegos!D674,"');")</f>
        <v>INSERT INTO `ex4play`.`videojuego`(`txnomvideojuego`,`felanzamiento`,`incategvideojuego`,`videojuego_consola`,`txurlinformacion`,`txgenerovideojuego`)VALUES('FIFA 15','2014-09-25 00:00:00',1,1,'https://vandal.elespanol.com/juegos/ps3/fifa-15/24691','Deportes');</v>
      </c>
    </row>
    <row r="674" spans="1:1" x14ac:dyDescent="0.25">
      <c r="A674" s="2" t="str">
        <f>+CONCATENATE("INSERT INTO `ex4play`.`videojuego`(`txnomvideojuego`,`felanzamiento`,`incategvideojuego`,`videojuego_consola`,`txurlinformacion`,`txgenerovideojuego`)VALUES('",Videojuegos!A675,"','",Videojuegos!G675,"',1,",Videojuegos!F675,",'",Videojuegos!E675,"','",Videojuegos!D675,"');")</f>
        <v>INSERT INTO `ex4play`.`videojuego`(`txnomvideojuego`,`felanzamiento`,`incategvideojuego`,`videojuego_consola`,`txurlinformacion`,`txgenerovideojuego`)VALUES('FIFA 16','2015-09-24 00:00:00',1,1,'https://vandal.elespanol.com/juegos/ps3/fifa-16/31283','Deportes');</v>
      </c>
    </row>
    <row r="675" spans="1:1" x14ac:dyDescent="0.25">
      <c r="A675" s="2" t="str">
        <f>+CONCATENATE("INSERT INTO `ex4play`.`videojuego`(`txnomvideojuego`,`felanzamiento`,`incategvideojuego`,`videojuego_consola`,`txurlinformacion`,`txgenerovideojuego`)VALUES('",Videojuegos!A676,"','",Videojuegos!G676,"',1,",Videojuegos!F676,",'",Videojuegos!E676,"','",Videojuegos!D676,"');")</f>
        <v>INSERT INTO `ex4play`.`videojuego`(`txnomvideojuego`,`felanzamiento`,`incategvideojuego`,`videojuego_consola`,`txurlinformacion`,`txgenerovideojuego`)VALUES('FIFA 17','2016-09-29 00:00:00',1,1,'https://vandal.elespanol.com/juegos/ps3/fifa-17/39660','Deportes');</v>
      </c>
    </row>
    <row r="676" spans="1:1" x14ac:dyDescent="0.25">
      <c r="A676" s="2" t="str">
        <f>+CONCATENATE("INSERT INTO `ex4play`.`videojuego`(`txnomvideojuego`,`felanzamiento`,`incategvideojuego`,`videojuego_consola`,`txurlinformacion`,`txgenerovideojuego`)VALUES('",Videojuegos!A677,"','",Videojuegos!G677,"',1,",Videojuegos!F677,",'",Videojuegos!E677,"','",Videojuegos!D677,"');")</f>
        <v>INSERT INTO `ex4play`.`videojuego`(`txnomvideojuego`,`felanzamiento`,`incategvideojuego`,`videojuego_consola`,`txurlinformacion`,`txgenerovideojuego`)VALUES('FIFA 18','2017-09-29 00:00:00',1,1,'https://vandal.elespanol.com/juegos/ps3/fifa-18/48916','Deportes');</v>
      </c>
    </row>
    <row r="677" spans="1:1" x14ac:dyDescent="0.25">
      <c r="A677" s="2" t="str">
        <f>+CONCATENATE("INSERT INTO `ex4play`.`videojuego`(`txnomvideojuego`,`felanzamiento`,`incategvideojuego`,`videojuego_consola`,`txurlinformacion`,`txgenerovideojuego`)VALUES('",Videojuegos!A678,"','",Videojuegos!G678,"',1,",Videojuegos!F678,",'",Videojuegos!E678,"','",Videojuegos!D678,"');")</f>
        <v>INSERT INTO `ex4play`.`videojuego`(`txnomvideojuego`,`felanzamiento`,`incategvideojuego`,`videojuego_consola`,`txurlinformacion`,`txgenerovideojuego`)VALUES('FIFA Soccer 09','2008-10-02 00:00:00',1,1,'https://vandal.elespanol.com/juegos/ps3/fifa-soccer-09/9086','Deportes');</v>
      </c>
    </row>
    <row r="678" spans="1:1" x14ac:dyDescent="0.25">
      <c r="A678" s="2" t="str">
        <f>+CONCATENATE("INSERT INTO `ex4play`.`videojuego`(`txnomvideojuego`,`felanzamiento`,`incategvideojuego`,`videojuego_consola`,`txurlinformacion`,`txgenerovideojuego`)VALUES('",Videojuegos!A679,"','",Videojuegos!G679,"',1,",Videojuegos!F679,",'",Videojuegos!E679,"','",Videojuegos!D679,"');")</f>
        <v>INSERT INTO `ex4play`.`videojuego`(`txnomvideojuego`,`felanzamiento`,`incategvideojuego`,`videojuego_consola`,`txurlinformacion`,`txgenerovideojuego`)VALUES('FIFA Street','2012-03-15 00:00:00',1,1,'https://vandal.elespanol.com/juegos/ps3/fifa-street/14895','Deportes');</v>
      </c>
    </row>
    <row r="679" spans="1:1" x14ac:dyDescent="0.25">
      <c r="A679" s="2" t="str">
        <f>+CONCATENATE("INSERT INTO `ex4play`.`videojuego`(`txnomvideojuego`,`felanzamiento`,`incategvideojuego`,`videojuego_consola`,`txurlinformacion`,`txgenerovideojuego`)VALUES('",Videojuegos!A680,"','",Videojuegos!G680,"',1,",Videojuegos!F680,",'",Videojuegos!E680,"','",Videojuegos!D680,"');")</f>
        <v>INSERT INTO `ex4play`.`videojuego`(`txnomvideojuego`,`felanzamiento`,`incategvideojuego`,`videojuego_consola`,`txurlinformacion`,`txgenerovideojuego`)VALUES('FIFA Street 3','2008-02-27 00:00:00',1,1,'https://vandal.elespanol.com/juegos/ps3/fifa-street-3/7765','Deportes');</v>
      </c>
    </row>
    <row r="680" spans="1:1" x14ac:dyDescent="0.25">
      <c r="A680" s="2" t="str">
        <f>+CONCATENATE("INSERT INTO `ex4play`.`videojuego`(`txnomvideojuego`,`felanzamiento`,`incategvideojuego`,`videojuego_consola`,`txurlinformacion`,`txgenerovideojuego`)VALUES('",Videojuegos!A681,"','",Videojuegos!G681,"',1,",Videojuegos!F681,",'",Videojuegos!E681,"','",Videojuegos!D681,"');")</f>
        <v>INSERT INTO `ex4play`.`videojuego`(`txnomvideojuego`,`felanzamiento`,`incategvideojuego`,`videojuego_consola`,`txurlinformacion`,`txgenerovideojuego`)VALUES('Fifth Phantom Saga','2008-01-01 00:00:00',1,1,'https://vandal.elespanol.com/juegos/ps3/fifth-phantom-saga/4798','Acción');</v>
      </c>
    </row>
    <row r="681" spans="1:1" x14ac:dyDescent="0.25">
      <c r="A681" s="2" t="str">
        <f>+CONCATENATE("INSERT INTO `ex4play`.`videojuego`(`txnomvideojuego`,`felanzamiento`,`incategvideojuego`,`videojuego_consola`,`txurlinformacion`,`txgenerovideojuego`)VALUES('",Videojuegos!A682,"','",Videojuegos!G682,"',1,",Videojuegos!F682,",'",Videojuegos!E682,"','",Videojuegos!D682,"');")</f>
        <v>INSERT INTO `ex4play`.`videojuego`(`txnomvideojuego`,`felanzamiento`,`incategvideojuego`,`videojuego_consola`,`txurlinformacion`,`txgenerovideojuego`)VALUES('Fight Night Champion','2011-03-04 00:00:00',1,1,'https://vandal.elespanol.com/juegos/ps3/fight-night-champion/12947','Lucha');</v>
      </c>
    </row>
    <row r="682" spans="1:1" x14ac:dyDescent="0.25">
      <c r="A682" s="2" t="str">
        <f>+CONCATENATE("INSERT INTO `ex4play`.`videojuego`(`txnomvideojuego`,`felanzamiento`,`incategvideojuego`,`videojuego_consola`,`txurlinformacion`,`txgenerovideojuego`)VALUES('",Videojuegos!A683,"','",Videojuegos!G683,"',1,",Videojuegos!F683,",'",Videojuegos!E683,"','",Videojuegos!D683,"');")</f>
        <v>INSERT INTO `ex4play`.`videojuego`(`txnomvideojuego`,`felanzamiento`,`incategvideojuego`,`videojuego_consola`,`txurlinformacion`,`txgenerovideojuego`)VALUES('Fight Night Round 3','2007-03-20 00:00:00',1,1,'https://vandal.elespanol.com/juegos/ps3/fight-night-round-3/6063','Deportes / Lucha');</v>
      </c>
    </row>
    <row r="683" spans="1:1" x14ac:dyDescent="0.25">
      <c r="A683" s="2" t="str">
        <f>+CONCATENATE("INSERT INTO `ex4play`.`videojuego`(`txnomvideojuego`,`felanzamiento`,`incategvideojuego`,`videojuego_consola`,`txurlinformacion`,`txgenerovideojuego`)VALUES('",Videojuegos!A684,"','",Videojuegos!G684,"',1,",Videojuegos!F684,",'",Videojuegos!E684,"','",Videojuegos!D684,"');")</f>
        <v>INSERT INTO `ex4play`.`videojuego`(`txnomvideojuego`,`felanzamiento`,`incategvideojuego`,`videojuego_consola`,`txurlinformacion`,`txgenerovideojuego`)VALUES('Fight Night Round 4','2009-07-02 00:00:00',1,1,'https://vandal.elespanol.com/juegos/ps3/fight-night-round-4/8841','Lucha');</v>
      </c>
    </row>
    <row r="684" spans="1:1" x14ac:dyDescent="0.25">
      <c r="A684" s="2" t="str">
        <f>+CONCATENATE("INSERT INTO `ex4play`.`videojuego`(`txnomvideojuego`,`felanzamiento`,`incategvideojuego`,`videojuego_consola`,`txurlinformacion`,`txgenerovideojuego`)VALUES('",Videojuegos!A685,"','",Videojuegos!G685,"',1,",Videojuegos!F685,",'",Videojuegos!E685,"','",Videojuegos!D685,"');")</f>
        <v>INSERT INTO `ex4play`.`videojuego`(`txnomvideojuego`,`felanzamiento`,`incategvideojuego`,`videojuego_consola`,`txurlinformacion`,`txgenerovideojuego`)VALUES('Fighting Vipers PSN','2012-12-05 00:00:00',1,1,'https://vandal.elespanol.com/juegos/ps3/fighting-vipers-psn/20144','Lucha');</v>
      </c>
    </row>
    <row r="685" spans="1:1" x14ac:dyDescent="0.25">
      <c r="A685" s="2" t="str">
        <f>+CONCATENATE("INSERT INTO `ex4play`.`videojuego`(`txnomvideojuego`,`felanzamiento`,`incategvideojuego`,`videojuego_consola`,`txurlinformacion`,`txgenerovideojuego`)VALUES('",Videojuegos!A686,"','",Videojuegos!G686,"',1,",Videojuegos!F686,",'",Videojuegos!E686,"','",Videojuegos!D686,"');")</f>
        <v>INSERT INTO `ex4play`.`videojuego`(`txnomvideojuego`,`felanzamiento`,`incategvideojuego`,`videojuego_consola`,`txurlinformacion`,`txgenerovideojuego`)VALUES('Final Exam PSN','2013-11-06 00:00:00',1,1,'https://vandal.elespanol.com/juegos/ps3/final-exam-psn/20459','Acción / PS Network');</v>
      </c>
    </row>
    <row r="686" spans="1:1" x14ac:dyDescent="0.25">
      <c r="A686" s="2" t="str">
        <f>+CONCATENATE("INSERT INTO `ex4play`.`videojuego`(`txnomvideojuego`,`felanzamiento`,`incategvideojuego`,`videojuego_consola`,`txurlinformacion`,`txgenerovideojuego`)VALUES('",Videojuegos!A687,"','",Videojuegos!G687,"',1,",Videojuegos!F687,",'",Videojuegos!E687,"','",Videojuegos!D687,"');")</f>
        <v>INSERT INTO `ex4play`.`videojuego`(`txnomvideojuego`,`felanzamiento`,`incategvideojuego`,`videojuego_consola`,`txurlinformacion`,`txgenerovideojuego`)VALUES('Final Fantasy IX PSN','2010-06-26 00:00:00',1,1,'https://vandal.elespanol.com/juegos/ps3/final-fantasy-ix-psn/12298','PS Network / Rol');</v>
      </c>
    </row>
    <row r="687" spans="1:1" x14ac:dyDescent="0.25">
      <c r="A687" s="2" t="str">
        <f>+CONCATENATE("INSERT INTO `ex4play`.`videojuego`(`txnomvideojuego`,`felanzamiento`,`incategvideojuego`,`videojuego_consola`,`txurlinformacion`,`txgenerovideojuego`)VALUES('",Videojuegos!A688,"','",Videojuegos!G688,"',1,",Videojuegos!F688,",'",Videojuegos!E688,"','",Videojuegos!D688,"');")</f>
        <v>INSERT INTO `ex4play`.`videojuego`(`txnomvideojuego`,`felanzamiento`,`incategvideojuego`,`videojuego_consola`,`txurlinformacion`,`txgenerovideojuego`)VALUES('Final Fantasy Tactics PSN','2009-01-01 00:00:00',1,1,'https://vandal.elespanol.com/juegos/ps3/final-fantasy-tactics-psn/10994','Estrategia / Rol');</v>
      </c>
    </row>
    <row r="688" spans="1:1" x14ac:dyDescent="0.25">
      <c r="A688" s="2" t="str">
        <f>+CONCATENATE("INSERT INTO `ex4play`.`videojuego`(`txnomvideojuego`,`felanzamiento`,`incategvideojuego`,`videojuego_consola`,`txurlinformacion`,`txgenerovideojuego`)VALUES('",Videojuegos!A689,"','",Videojuegos!G689,"',1,",Videojuegos!F689,",'",Videojuegos!E689,"','",Videojuegos!D689,"');")</f>
        <v>INSERT INTO `ex4play`.`videojuego`(`txnomvideojuego`,`felanzamiento`,`incategvideojuego`,`videojuego_consola`,`txurlinformacion`,`txgenerovideojuego`)VALUES('Final Fantasy VII PSN','2009-01-01 00:00:00',1,1,'https://vandal.elespanol.com/juegos/ps3/final-fantasy-vii-psn/10532','PS Network / Rol');</v>
      </c>
    </row>
    <row r="689" spans="1:1" x14ac:dyDescent="0.25">
      <c r="A689" s="2" t="str">
        <f>+CONCATENATE("INSERT INTO `ex4play`.`videojuego`(`txnomvideojuego`,`felanzamiento`,`incategvideojuego`,`videojuego_consola`,`txurlinformacion`,`txgenerovideojuego`)VALUES('",Videojuegos!A690,"','",Videojuegos!G690,"',1,",Videojuegos!F690,",'",Videojuegos!E690,"','",Videojuegos!D690,"');")</f>
        <v>INSERT INTO `ex4play`.`videojuego`(`txnomvideojuego`,`felanzamiento`,`incategvideojuego`,`videojuego_consola`,`txurlinformacion`,`txgenerovideojuego`)VALUES('Final Fantasy X/X-2 HD Remaster','2014-03-21 00:00:00',1,1,'https://vandal.elespanol.com/juegos/ps3/final-fantasy-xx2-hd-remaster/15039','Rol');</v>
      </c>
    </row>
    <row r="690" spans="1:1" x14ac:dyDescent="0.25">
      <c r="A690" s="2" t="str">
        <f>+CONCATENATE("INSERT INTO `ex4play`.`videojuego`(`txnomvideojuego`,`felanzamiento`,`incategvideojuego`,`videojuego_consola`,`txurlinformacion`,`txgenerovideojuego`)VALUES('",Videojuegos!A691,"','",Videojuegos!G691,"',1,",Videojuegos!F691,",'",Videojuegos!E691,"','",Videojuegos!D691,"');")</f>
        <v>INSERT INTO `ex4play`.`videojuego`(`txnomvideojuego`,`felanzamiento`,`incategvideojuego`,`videojuego_consola`,`txurlinformacion`,`txgenerovideojuego`)VALUES('Final Fantasy XI','2009-01-01 00:00:00',1,1,'https://vandal.elespanol.com/juegos/ps3/final-fantasy-xi/10746','Multi Online / Rol');</v>
      </c>
    </row>
    <row r="691" spans="1:1" x14ac:dyDescent="0.25">
      <c r="A691" s="2" t="str">
        <f>+CONCATENATE("INSERT INTO `ex4play`.`videojuego`(`txnomvideojuego`,`felanzamiento`,`incategvideojuego`,`videojuego_consola`,`txurlinformacion`,`txgenerovideojuego`)VALUES('",Videojuegos!A692,"','",Videojuegos!G692,"',1,",Videojuegos!F692,",'",Videojuegos!E692,"','",Videojuegos!D692,"');")</f>
        <v>INSERT INTO `ex4play`.`videojuego`(`txnomvideojuego`,`felanzamiento`,`incategvideojuego`,`videojuego_consola`,`txurlinformacion`,`txgenerovideojuego`)VALUES('Final Fantasy XIII','2010-03-09 00:00:00',1,1,'https://vandal.elespanol.com/juegos/ps3/final-fantasy-xiii/5707','Rol');</v>
      </c>
    </row>
    <row r="692" spans="1:1" x14ac:dyDescent="0.25">
      <c r="A692" s="2" t="str">
        <f>+CONCATENATE("INSERT INTO `ex4play`.`videojuego`(`txnomvideojuego`,`felanzamiento`,`incategvideojuego`,`videojuego_consola`,`txurlinformacion`,`txgenerovideojuego`)VALUES('",Videojuegos!A693,"','",Videojuegos!G693,"',1,",Videojuegos!F693,",'",Videojuegos!E693,"','",Videojuegos!D693,"');")</f>
        <v>INSERT INTO `ex4play`.`videojuego`(`txnomvideojuego`,`felanzamiento`,`incategvideojuego`,`videojuego_consola`,`txurlinformacion`,`txgenerovideojuego`)VALUES('Final Fantasy XIII-2','2012-02-03 00:00:00',1,1,'https://vandal.elespanol.com/juegos/ps3/final-fantasy-xiii2/13845','Rol');</v>
      </c>
    </row>
    <row r="693" spans="1:1" x14ac:dyDescent="0.25">
      <c r="A693" s="2" t="str">
        <f>+CONCATENATE("INSERT INTO `ex4play`.`videojuego`(`txnomvideojuego`,`felanzamiento`,`incategvideojuego`,`videojuego_consola`,`txurlinformacion`,`txgenerovideojuego`)VALUES('",Videojuegos!A694,"','",Videojuegos!G694,"',1,",Videojuegos!F694,",'",Videojuegos!E694,"','",Videojuegos!D694,"');")</f>
        <v>INSERT INTO `ex4play`.`videojuego`(`txnomvideojuego`,`felanzamiento`,`incategvideojuego`,`videojuego_consola`,`txurlinformacion`,`txgenerovideojuego`)VALUES('Final Fantasy XIV: A Realm Reborn','2013-08-27 00:00:00',1,1,'https://vandal.elespanol.com/juegos/ps3/final-fantasy-xiv-a-realm-reborn/10871','Multi Online / Rol');</v>
      </c>
    </row>
    <row r="694" spans="1:1" x14ac:dyDescent="0.25">
      <c r="A694" s="2" t="str">
        <f>+CONCATENATE("INSERT INTO `ex4play`.`videojuego`(`txnomvideojuego`,`felanzamiento`,`incategvideojuego`,`videojuego_consola`,`txurlinformacion`,`txgenerovideojuego`)VALUES('",Videojuegos!A695,"','",Videojuegos!G695,"',1,",Videojuegos!F695,",'",Videojuegos!E695,"','",Videojuegos!D695,"');")</f>
        <v>INSERT INTO `ex4play`.`videojuego`(`txnomvideojuego`,`felanzamiento`,`incategvideojuego`,`videojuego_consola`,`txurlinformacion`,`txgenerovideojuego`)VALUES('Final Fantasy XIV: Heavensward','2015-06-24 00:00:00',1,1,'https://vandal.elespanol.com/juegos/ps3/final-fantasy-xiv-heavensward/26403','Multi Online / Rol');</v>
      </c>
    </row>
    <row r="695" spans="1:1" x14ac:dyDescent="0.25">
      <c r="A695" s="2" t="str">
        <f>+CONCATENATE("INSERT INTO `ex4play`.`videojuego`(`txnomvideojuego`,`felanzamiento`,`incategvideojuego`,`videojuego_consola`,`txurlinformacion`,`txgenerovideojuego`)VALUES('",Videojuegos!A696,"','",Videojuegos!G696,"',1,",Videojuegos!F696,",'",Videojuegos!E696,"','",Videojuegos!D696,"');")</f>
        <v>INSERT INTO `ex4play`.`videojuego`(`txnomvideojuego`,`felanzamiento`,`incategvideojuego`,`videojuego_consola`,`txurlinformacion`,`txgenerovideojuego`)VALUES('Final Fight: Double Impact PSN','2010-04-15 00:00:00',1,1,'https://vandal.elespanol.com/juegos/ps3/final-fight-double-impact-psn/11714','Acción / PS Network');</v>
      </c>
    </row>
    <row r="696" spans="1:1" x14ac:dyDescent="0.25">
      <c r="A696" s="2" t="str">
        <f>+CONCATENATE("INSERT INTO `ex4play`.`videojuego`(`txnomvideojuego`,`felanzamiento`,`incategvideojuego`,`videojuego_consola`,`txurlinformacion`,`txgenerovideojuego`)VALUES('",Videojuegos!A697,"','",Videojuegos!G697,"',1,",Videojuegos!F697,",'",Videojuegos!E697,"','",Videojuegos!D697,"');")</f>
        <v>INSERT INTO `ex4play`.`videojuego`(`txnomvideojuego`,`felanzamiento`,`incategvideojuego`,`videojuego_consola`,`txurlinformacion`,`txgenerovideojuego`)VALUES('Fist of the North Star: Ken’s Rage','2010-11-12 00:00:00',1,1,'https://vandal.elespanol.com/juegos/ps3/fist-of-the-north-star-kens-rage/11569','Acción');</v>
      </c>
    </row>
    <row r="697" spans="1:1" x14ac:dyDescent="0.25">
      <c r="A697" s="2" t="str">
        <f>+CONCATENATE("INSERT INTO `ex4play`.`videojuego`(`txnomvideojuego`,`felanzamiento`,`incategvideojuego`,`videojuego_consola`,`txurlinformacion`,`txgenerovideojuego`)VALUES('",Videojuegos!A698,"','",Videojuegos!G698,"',1,",Videojuegos!F698,",'",Videojuegos!E698,"','",Videojuegos!D698,"');")</f>
        <v>INSERT INTO `ex4play`.`videojuego`(`txnomvideojuego`,`felanzamiento`,`incategvideojuego`,`videojuego_consola`,`txurlinformacion`,`txgenerovideojuego`)VALUES('Fist of The North Star: Ken`s Rage 2','2013-02-08 00:00:00',1,1,'https://vandal.elespanol.com/juegos/ps3/fist-of-the-north-star-kens-rage-2/16190','Acción');</v>
      </c>
    </row>
    <row r="698" spans="1:1" x14ac:dyDescent="0.25">
      <c r="A698" s="2" t="str">
        <f>+CONCATENATE("INSERT INTO `ex4play`.`videojuego`(`txnomvideojuego`,`felanzamiento`,`incategvideojuego`,`videojuego_consola`,`txurlinformacion`,`txgenerovideojuego`)VALUES('",Videojuegos!A699,"','",Videojuegos!G699,"',1,",Videojuegos!F699,",'",Videojuegos!E699,"','",Videojuegos!D699,"');")</f>
        <v>INSERT INTO `ex4play`.`videojuego`(`txnomvideojuego`,`felanzamiento`,`incategvideojuego`,`videojuego_consola`,`txurlinformacion`,`txgenerovideojuego`)VALUES('Fist of the North Star: Legend of the End of the Century Savior','2013-01-01 00:00:00',1,1,'https://vandal.elespanol.com/juegos/ps3/fist-of-the-north-star-legend-of-the-end-of-the-century-savior/44092','Otros');</v>
      </c>
    </row>
    <row r="699" spans="1:1" x14ac:dyDescent="0.25">
      <c r="A699" s="2" t="str">
        <f>+CONCATENATE("INSERT INTO `ex4play`.`videojuego`(`txnomvideojuego`,`felanzamiento`,`incategvideojuego`,`videojuego_consola`,`txurlinformacion`,`txgenerovideojuego`)VALUES('",Videojuegos!A700,"','",Videojuegos!G700,"',1,",Videojuegos!F700,",'",Videojuegos!E700,"','",Videojuegos!D700,"');")</f>
        <v>INSERT INTO `ex4play`.`videojuego`(`txnomvideojuego`,`felanzamiento`,`incategvideojuego`,`videojuego_consola`,`txurlinformacion`,`txgenerovideojuego`)VALUES('Flashback PSN','2013-10-02 00:00:00',1,1,'https://vandal.elespanol.com/juegos/ps3/flashback-psn/20376','Aventura / PS Network');</v>
      </c>
    </row>
    <row r="700" spans="1:1" x14ac:dyDescent="0.25">
      <c r="A700" s="2" t="str">
        <f>+CONCATENATE("INSERT INTO `ex4play`.`videojuego`(`txnomvideojuego`,`felanzamiento`,`incategvideojuego`,`videojuego_consola`,`txurlinformacion`,`txgenerovideojuego`)VALUES('",Videojuegos!A701,"','",Videojuegos!G701,"',1,",Videojuegos!F701,",'",Videojuegos!E701,"','",Videojuegos!D701,"');")</f>
        <v>INSERT INTO `ex4play`.`videojuego`(`txnomvideojuego`,`felanzamiento`,`incategvideojuego`,`videojuego_consola`,`txurlinformacion`,`txgenerovideojuego`)VALUES('Flight Control HD PSN','2010-09-01 00:00:00',1,1,'https://vandal.elespanol.com/juegos/ps3/flight-control-hd-psn/13064','PS Network / Otros');</v>
      </c>
    </row>
    <row r="701" spans="1:1" x14ac:dyDescent="0.25">
      <c r="A701" s="2" t="str">
        <f>+CONCATENATE("INSERT INTO `ex4play`.`videojuego`(`txnomvideojuego`,`felanzamiento`,`incategvideojuego`,`videojuego_consola`,`txurlinformacion`,`txgenerovideojuego`)VALUES('",Videojuegos!A702,"','",Videojuegos!G702,"',1,",Videojuegos!F702,",'",Videojuegos!E702,"','",Videojuegos!D702,"');")</f>
        <v>INSERT INTO `ex4play`.`videojuego`(`txnomvideojuego`,`felanzamiento`,`incategvideojuego`,`videojuego_consola`,`txurlinformacion`,`txgenerovideojuego`)VALUES('Flock PSN','2009-04-09 00:00:00',1,1,'https://vandal.elespanol.com/juegos/ps3/flock-psn/9160','Puzle / PS Network');</v>
      </c>
    </row>
    <row r="702" spans="1:1" x14ac:dyDescent="0.25">
      <c r="A702" s="2" t="str">
        <f>+CONCATENATE("INSERT INTO `ex4play`.`videojuego`(`txnomvideojuego`,`felanzamiento`,`incategvideojuego`,`videojuego_consola`,`txurlinformacion`,`txgenerovideojuego`)VALUES('",Videojuegos!A703,"','",Videojuegos!G703,"',1,",Videojuegos!F703,",'",Videojuegos!E703,"','",Videojuegos!D703,"');")</f>
        <v>INSERT INTO `ex4play`.`videojuego`(`txnomvideojuego`,`felanzamiento`,`incategvideojuego`,`videojuego_consola`,`txurlinformacion`,`txgenerovideojuego`)VALUES('flOw PSN','2007-04-06 00:00:00',1,1,'https://vandal.elespanol.com/juegos/ps3/flow-psn/6149','PS Network / Otros');</v>
      </c>
    </row>
    <row r="703" spans="1:1" x14ac:dyDescent="0.25">
      <c r="A703" s="2" t="str">
        <f>+CONCATENATE("INSERT INTO `ex4play`.`videojuego`(`txnomvideojuego`,`felanzamiento`,`incategvideojuego`,`videojuego_consola`,`txurlinformacion`,`txgenerovideojuego`)VALUES('",Videojuegos!A704,"','",Videojuegos!G704,"',1,",Videojuegos!F704,",'",Videojuegos!E704,"','",Videojuegos!D704,"');")</f>
        <v>INSERT INTO `ex4play`.`videojuego`(`txnomvideojuego`,`felanzamiento`,`incategvideojuego`,`videojuego_consola`,`txurlinformacion`,`txgenerovideojuego`)VALUES('Flower PSN','2009-02-12 00:00:00',1,1,'https://vandal.elespanol.com/juegos/ps3/flower-psn/9234','PS Network / Otros');</v>
      </c>
    </row>
    <row r="704" spans="1:1" x14ac:dyDescent="0.25">
      <c r="A704" s="2" t="str">
        <f>+CONCATENATE("INSERT INTO `ex4play`.`videojuego`(`txnomvideojuego`,`felanzamiento`,`incategvideojuego`,`videojuego_consola`,`txurlinformacion`,`txgenerovideojuego`)VALUES('",Videojuegos!A705,"','",Videojuegos!G705,"',1,",Videojuegos!F705,",'",Videojuegos!E705,"','",Videojuegos!D705,"');")</f>
        <v>INSERT INTO `ex4play`.`videojuego`(`txnomvideojuego`,`felanzamiento`,`incategvideojuego`,`videojuego_consola`,`txurlinformacion`,`txgenerovideojuego`)VALUES('Folklore','2007-10-17 00:00:00',1,1,'https://vandal.elespanol.com/juegos/ps3/folklore/6093','Acción');</v>
      </c>
    </row>
    <row r="705" spans="1:1" x14ac:dyDescent="0.25">
      <c r="A705" s="2" t="str">
        <f>+CONCATENATE("INSERT INTO `ex4play`.`videojuego`(`txnomvideojuego`,`felanzamiento`,`incategvideojuego`,`videojuego_consola`,`txurlinformacion`,`txgenerovideojuego`)VALUES('",Videojuegos!A706,"','",Videojuegos!G706,"',1,",Videojuegos!F706,",'",Videojuegos!E706,"','",Videojuegos!D706,"');")</f>
        <v>INSERT INTO `ex4play`.`videojuego`(`txnomvideojuego`,`felanzamiento`,`incategvideojuego`,`videojuego_consola`,`txurlinformacion`,`txgenerovideojuego`)VALUES('Foosball 2012 PSN','2012-07-25 00:00:00',1,1,'https://vandal.elespanol.com/juegos/ps3/foosball-2012-psn/15738','Deportes / Otros');</v>
      </c>
    </row>
    <row r="706" spans="1:1" x14ac:dyDescent="0.25">
      <c r="A706" s="2" t="str">
        <f>+CONCATENATE("INSERT INTO `ex4play`.`videojuego`(`txnomvideojuego`,`felanzamiento`,`incategvideojuego`,`videojuego_consola`,`txurlinformacion`,`txgenerovideojuego`)VALUES('",Videojuegos!A707,"','",Videojuegos!G707,"',1,",Videojuegos!F707,",'",Videojuegos!E707,"','",Videojuegos!D707,"');")</f>
        <v>INSERT INTO `ex4play`.`videojuego`(`txnomvideojuego`,`felanzamiento`,`incategvideojuego`,`videojuego_consola`,`txurlinformacion`,`txgenerovideojuego`)VALUES('Forest Legends: The Call of Love PSN','2014-01-22 00:00:00',1,1,'https://vandal.elespanol.com/juegos/ps3/forest-legends-the-call-of-love-psn/23253','Aventura');</v>
      </c>
    </row>
    <row r="707" spans="1:1" x14ac:dyDescent="0.25">
      <c r="A707" s="2" t="str">
        <f>+CONCATENATE("INSERT INTO `ex4play`.`videojuego`(`txnomvideojuego`,`felanzamiento`,`incategvideojuego`,`videojuego_consola`,`txurlinformacion`,`txgenerovideojuego`)VALUES('",Videojuegos!A708,"','",Videojuegos!G708,"',1,",Videojuegos!F708,",'",Videojuegos!E708,"','",Videojuegos!D708,"');")</f>
        <v>INSERT INTO `ex4play`.`videojuego`(`txnomvideojuego`,`felanzamiento`,`incategvideojuego`,`videojuego_consola`,`txurlinformacion`,`txgenerovideojuego`)VALUES('Formula One Championship Edition','2007-03-23 00:00:00',1,1,'https://vandal.elespanol.com/juegos/ps3/formula-one-championship-edition/4802','Velocidad');</v>
      </c>
    </row>
    <row r="708" spans="1:1" x14ac:dyDescent="0.25">
      <c r="A708" s="2" t="str">
        <f>+CONCATENATE("INSERT INTO `ex4play`.`videojuego`(`txnomvideojuego`,`felanzamiento`,`incategvideojuego`,`videojuego_consola`,`txurlinformacion`,`txgenerovideojuego`)VALUES('",Videojuegos!A709,"','",Videojuegos!G709,"',1,",Videojuegos!F709,",'",Videojuegos!E709,"','",Videojuegos!D709,"');")</f>
        <v>INSERT INTO `ex4play`.`videojuego`(`txnomvideojuego`,`felanzamiento`,`incategvideojuego`,`videojuego_consola`,`txurlinformacion`,`txgenerovideojuego`)VALUES('Fracture','2008-10-10 00:00:00',1,1,'https://vandal.elespanol.com/juegos/ps3/fracture/7132','Acción / Multi Online');</v>
      </c>
    </row>
    <row r="709" spans="1:1" x14ac:dyDescent="0.25">
      <c r="A709" s="2" t="str">
        <f>+CONCATENATE("INSERT INTO `ex4play`.`videojuego`(`txnomvideojuego`,`felanzamiento`,`incategvideojuego`,`videojuego_consola`,`txurlinformacion`,`txgenerovideojuego`)VALUES('",Videojuegos!A710,"','",Videojuegos!G710,"',1,",Videojuegos!F710,",'",Videojuegos!E710,"','",Videojuegos!D710,"');")</f>
        <v>INSERT INTO `ex4play`.`videojuego`(`txnomvideojuego`,`felanzamiento`,`incategvideojuego`,`videojuego_consola`,`txurlinformacion`,`txgenerovideojuego`)VALUES('Free Realms','2011-03-29 00:00:00',1,1,'https://vandal.elespanol.com/juegos/ps3/free-realms/7751','Multi Online');</v>
      </c>
    </row>
    <row r="710" spans="1:1" x14ac:dyDescent="0.25">
      <c r="A710" s="2" t="str">
        <f>+CONCATENATE("INSERT INTO `ex4play`.`videojuego`(`txnomvideojuego`,`felanzamiento`,`incategvideojuego`,`videojuego_consola`,`txurlinformacion`,`txgenerovideojuego`)VALUES('",Videojuegos!A711,"','",Videojuegos!G711,"',1,",Videojuegos!F711,",'",Videojuegos!E711,"','",Videojuegos!D711,"');")</f>
        <v>INSERT INTO `ex4play`.`videojuego`(`txnomvideojuego`,`felanzamiento`,`incategvideojuego`,`videojuego_consola`,`txurlinformacion`,`txgenerovideojuego`)VALUES('Fret Nice PSN','2009-01-01 00:00:00',1,1,'https://vandal.elespanol.com/juegos/ps3/fret-nice-psn/10914','Plataformas / PS Network');</v>
      </c>
    </row>
    <row r="711" spans="1:1" x14ac:dyDescent="0.25">
      <c r="A711" s="2" t="str">
        <f>+CONCATENATE("INSERT INTO `ex4play`.`videojuego`(`txnomvideojuego`,`felanzamiento`,`incategvideojuego`,`videojuego_consola`,`txurlinformacion`,`txgenerovideojuego`)VALUES('",Videojuegos!A712,"','",Videojuegos!G712,"',1,",Videojuegos!F712,",'",Videojuegos!E712,"','",Videojuegos!D712,"');")</f>
        <v>INSERT INTO `ex4play`.`videojuego`(`txnomvideojuego`,`felanzamiento`,`incategvideojuego`,`videojuego_consola`,`txurlinformacion`,`txgenerovideojuego`)VALUES('Fritz Chess','2009-01-01 00:00:00',1,1,'https://vandal.elespanol.com/juegos/ps3/fritz-chess/28258','Deportes');</v>
      </c>
    </row>
    <row r="712" spans="1:1" x14ac:dyDescent="0.25">
      <c r="A712" s="2" t="str">
        <f>+CONCATENATE("INSERT INTO `ex4play`.`videojuego`(`txnomvideojuego`,`felanzamiento`,`incategvideojuego`,`videojuego_consola`,`txurlinformacion`,`txgenerovideojuego`)VALUES('",Videojuegos!A713,"','",Videojuegos!G713,"',1,",Videojuegos!F713,",'",Videojuegos!E713,"','",Videojuegos!D713,"');")</f>
        <v>INSERT INTO `ex4play`.`videojuego`(`txnomvideojuego`,`felanzamiento`,`incategvideojuego`,`videojuego_consola`,`txurlinformacion`,`txgenerovideojuego`)VALUES('Frogger Returns PSN','2009-11-01 00:00:00',1,1,'https://vandal.elespanol.com/juegos/ps3/frogger-returns-psn/11614','Plataformas / PS Network');</v>
      </c>
    </row>
    <row r="713" spans="1:1" x14ac:dyDescent="0.25">
      <c r="A713" s="2" t="str">
        <f>+CONCATENATE("INSERT INTO `ex4play`.`videojuego`(`txnomvideojuego`,`felanzamiento`,`incategvideojuego`,`videojuego_consola`,`txurlinformacion`,`txgenerovideojuego`)VALUES('",Videojuegos!A714,"','",Videojuegos!G714,"',1,",Videojuegos!F714,",'",Videojuegos!E714,"','",Videojuegos!D714,"');")</f>
        <v>INSERT INTO `ex4play`.`videojuego`(`txnomvideojuego`,`felanzamiento`,`incategvideojuego`,`videojuego_consola`,`txurlinformacion`,`txgenerovideojuego`)VALUES('Frogger: Hyper Arcade Edition PSN','2012-07-11 00:00:00',1,1,'https://vandal.elespanol.com/juegos/ps3/frogger-hyper-arcade-edition-psn/15722','Plataformas / PS Network');</v>
      </c>
    </row>
    <row r="714" spans="1:1" x14ac:dyDescent="0.25">
      <c r="A714" s="2" t="str">
        <f>+CONCATENATE("INSERT INTO `ex4play`.`videojuego`(`txnomvideojuego`,`felanzamiento`,`incategvideojuego`,`videojuego_consola`,`txurlinformacion`,`txgenerovideojuego`)VALUES('",Videojuegos!A715,"','",Videojuegos!G715,"',1,",Videojuegos!F715,",'",Videojuegos!E715,"','",Videojuegos!D715,"');")</f>
        <v>INSERT INTO `ex4play`.`videojuego`(`txnomvideojuego`,`felanzamiento`,`incategvideojuego`,`videojuego_consola`,`txurlinformacion`,`txgenerovideojuego`)VALUES('From Dust PSN','2011-09-14 00:00:00',1,1,'https://vandal.elespanol.com/juegos/ps3/from-dust-psn/12721','Estrategia / PS Network');</v>
      </c>
    </row>
    <row r="715" spans="1:1" x14ac:dyDescent="0.25">
      <c r="A715" s="2" t="str">
        <f>+CONCATENATE("INSERT INTO `ex4play`.`videojuego`(`txnomvideojuego`,`felanzamiento`,`incategvideojuego`,`videojuego_consola`,`txurlinformacion`,`txgenerovideojuego`)VALUES('",Videojuegos!A716,"','",Videojuegos!G716,"',1,",Videojuegos!F716,",'",Videojuegos!E716,"','",Videojuegos!D716,"');")</f>
        <v>INSERT INTO `ex4play`.`videojuego`(`txnomvideojuego`,`felanzamiento`,`incategvideojuego`,`videojuego_consola`,`txurlinformacion`,`txgenerovideojuego`)VALUES('Front Mission 3 PSN','2010-01-01 00:00:00',1,1,'https://vandal.elespanol.com/juegos/ps3/front-mission-3-psn/13062','Estrategia / PS Network');</v>
      </c>
    </row>
    <row r="716" spans="1:1" x14ac:dyDescent="0.25">
      <c r="A716" s="2" t="str">
        <f>+CONCATENATE("INSERT INTO `ex4play`.`videojuego`(`txnomvideojuego`,`felanzamiento`,`incategvideojuego`,`videojuego_consola`,`txurlinformacion`,`txgenerovideojuego`)VALUES('",Videojuegos!A717,"','",Videojuegos!G717,"',1,",Videojuegos!F717,",'",Videojuegos!E717,"','",Videojuegos!D717,"');")</f>
        <v>INSERT INTO `ex4play`.`videojuego`(`txnomvideojuego`,`felanzamiento`,`incategvideojuego`,`videojuego_consola`,`txurlinformacion`,`txgenerovideojuego`)VALUES('Front Mission Evolved','2010-10-08 00:00:00',1,1,'https://vandal.elespanol.com/juegos/ps3/front-mission-evolved/10805','Acción');</v>
      </c>
    </row>
    <row r="717" spans="1:1" x14ac:dyDescent="0.25">
      <c r="A717" s="2" t="str">
        <f>+CONCATENATE("INSERT INTO `ex4play`.`videojuego`(`txnomvideojuego`,`felanzamiento`,`incategvideojuego`,`videojuego_consola`,`txurlinformacion`,`txgenerovideojuego`)VALUES('",Videojuegos!A718,"','",Videojuegos!G718,"',1,",Videojuegos!F718,",'",Videojuegos!E718,"','",Videojuegos!D718,"');")</f>
        <v>INSERT INTO `ex4play`.`videojuego`(`txnomvideojuego`,`felanzamiento`,`incategvideojuego`,`videojuego_consola`,`txurlinformacion`,`txgenerovideojuego`)VALUES('Frozen Free Fall: Batalla de bolas de nieve PSN','2015-09-15 00:00:00',1,1,'https://vandal.elespanol.com/juegos/ps3/frozen-free-fall-batalla-de-bolas-de-nieve-psn/34029','Puzle');</v>
      </c>
    </row>
    <row r="718" spans="1:1" x14ac:dyDescent="0.25">
      <c r="A718" s="2" t="str">
        <f>+CONCATENATE("INSERT INTO `ex4play`.`videojuego`(`txnomvideojuego`,`felanzamiento`,`incategvideojuego`,`videojuego_consola`,`txurlinformacion`,`txgenerovideojuego`)VALUES('",Videojuegos!A719,"','",Videojuegos!G719,"',1,",Videojuegos!F719,",'",Videojuegos!E719,"','",Videojuegos!D719,"');")</f>
        <v>INSERT INTO `ex4play`.`videojuego`(`txnomvideojuego`,`felanzamiento`,`incategvideojuego`,`videojuego_consola`,`txurlinformacion`,`txgenerovideojuego`)VALUES('Frozen Synapse Prime PSN','2014-11-05 00:00:00',1,1,'https://vandal.elespanol.com/juegos/ps3/frozen-synapse-prime-psn/26551','Estrategia');</v>
      </c>
    </row>
    <row r="719" spans="1:1" x14ac:dyDescent="0.25">
      <c r="A719" s="2" t="str">
        <f>+CONCATENATE("INSERT INTO `ex4play`.`videojuego`(`txnomvideojuego`,`felanzamiento`,`incategvideojuego`,`videojuego_consola`,`txurlinformacion`,`txgenerovideojuego`)VALUES('",Videojuegos!A720,"','",Videojuegos!G720,"',1,",Videojuegos!F720,",'",Videojuegos!E720,"','",Videojuegos!D720,"');")</f>
        <v>INSERT INTO `ex4play`.`videojuego`(`txnomvideojuego`,`felanzamiento`,`incategvideojuego`,`videojuego_consola`,`txurlinformacion`,`txgenerovideojuego`)VALUES('FUEL','2009-06-19 00:00:00',1,1,'https://vandal.elespanol.com/juegos/ps3/fuel/9355','Velocidad');</v>
      </c>
    </row>
    <row r="720" spans="1:1" x14ac:dyDescent="0.25">
      <c r="A720" s="2" t="str">
        <f>+CONCATENATE("INSERT INTO `ex4play`.`videojuego`(`txnomvideojuego`,`felanzamiento`,`incategvideojuego`,`videojuego_consola`,`txurlinformacion`,`txgenerovideojuego`)VALUES('",Videojuegos!A721,"','",Videojuegos!G721,"',1,",Videojuegos!F721,",'",Videojuegos!E721,"','",Videojuegos!D721,"');")</f>
        <v>INSERT INTO `ex4play`.`videojuego`(`txnomvideojuego`,`felanzamiento`,`incategvideojuego`,`videojuego_consola`,`txurlinformacion`,`txgenerovideojuego`)VALUES('Fuel Overdose','2012-12-21 00:00:00',1,1,'https://vandal.elespanol.com/juegos/ps3/fuel-overdose/15619','Acción / Velocidad');</v>
      </c>
    </row>
    <row r="721" spans="1:1" x14ac:dyDescent="0.25">
      <c r="A721" s="2" t="str">
        <f>+CONCATENATE("INSERT INTO `ex4play`.`videojuego`(`txnomvideojuego`,`felanzamiento`,`incategvideojuego`,`videojuego_consola`,`txurlinformacion`,`txgenerovideojuego`)VALUES('",Videojuegos!A722,"','",Videojuegos!G722,"',1,",Videojuegos!F722,",'",Videojuegos!E722,"','",Videojuegos!D722,"');")</f>
        <v>INSERT INTO `ex4play`.`videojuego`(`txnomvideojuego`,`felanzamiento`,`incategvideojuego`,`videojuego_consola`,`txurlinformacion`,`txgenerovideojuego`)VALUES('Full Auto 2: Battlelines','2007-03-23 00:00:00',1,1,'https://vandal.elespanol.com/juegos/ps3/full-auto-2-battlelines/5549','Acción / Velocidad');</v>
      </c>
    </row>
    <row r="722" spans="1:1" x14ac:dyDescent="0.25">
      <c r="A722" s="2" t="str">
        <f>+CONCATENATE("INSERT INTO `ex4play`.`videojuego`(`txnomvideojuego`,`felanzamiento`,`incategvideojuego`,`videojuego_consola`,`txurlinformacion`,`txgenerovideojuego`)VALUES('",Videojuegos!A723,"','",Videojuegos!G723,"',1,",Videojuegos!F723,",'",Videojuegos!E723,"','",Videojuegos!D723,"');")</f>
        <v>INSERT INTO `ex4play`.`videojuego`(`txnomvideojuego`,`felanzamiento`,`incategvideojuego`,`videojuego_consola`,`txurlinformacion`,`txgenerovideojuego`)VALUES('Funky Lab Rat PSN','2010-11-24 00:00:00',1,1,'https://vandal.elespanol.com/juegos/ps3/funky-lab-rat-psn/13567','Plataformas');</v>
      </c>
    </row>
    <row r="723" spans="1:1" x14ac:dyDescent="0.25">
      <c r="A723" s="2" t="str">
        <f>+CONCATENATE("INSERT INTO `ex4play`.`videojuego`(`txnomvideojuego`,`felanzamiento`,`incategvideojuego`,`videojuego_consola`,`txurlinformacion`,`txgenerovideojuego`)VALUES('",Videojuegos!A724,"','",Videojuegos!G724,"',1,",Videojuegos!F724,",'",Videojuegos!E724,"','",Videojuegos!D724,"');")</f>
        <v>INSERT INTO `ex4play`.`videojuego`(`txnomvideojuego`,`felanzamiento`,`incategvideojuego`,`videojuego_consola`,`txurlinformacion`,`txgenerovideojuego`)VALUES('Furia de Titanes','2010-05-28 00:00:00',1,1,'https://vandal.elespanol.com/juegos/ps3/furia-de-titanes/11274','Acción / Aventura');</v>
      </c>
    </row>
    <row r="724" spans="1:1" x14ac:dyDescent="0.25">
      <c r="A724" s="2" t="str">
        <f>+CONCATENATE("INSERT INTO `ex4play`.`videojuego`(`txnomvideojuego`,`felanzamiento`,`incategvideojuego`,`videojuego_consola`,`txurlinformacion`,`txgenerovideojuego`)VALUES('",Videojuegos!A725,"','",Videojuegos!G725,"',1,",Videojuegos!F725,",'",Videojuegos!E725,"','",Videojuegos!D725,"');")</f>
        <v>INSERT INTO `ex4play`.`videojuego`(`txnomvideojuego`,`felanzamiento`,`incategvideojuego`,`videojuego_consola`,`txurlinformacion`,`txgenerovideojuego`)VALUES('Fuse','2013-05-30 00:00:00',1,1,'https://vandal.elespanol.com/juegos/ps3/fuse/14514','Acción');</v>
      </c>
    </row>
    <row r="725" spans="1:1" x14ac:dyDescent="0.25">
      <c r="A725" s="2" t="str">
        <f>+CONCATENATE("INSERT INTO `ex4play`.`videojuego`(`txnomvideojuego`,`felanzamiento`,`incategvideojuego`,`videojuego_consola`,`txurlinformacion`,`txgenerovideojuego`)VALUES('",Videojuegos!A726,"','",Videojuegos!G726,"',1,",Videojuegos!F726,",'",Videojuegos!E726,"','",Videojuegos!D726,"');")</f>
        <v>INSERT INTO `ex4play`.`videojuego`(`txnomvideojuego`,`felanzamiento`,`incategvideojuego`,`videojuego_consola`,`txurlinformacion`,`txgenerovideojuego`)VALUES('G.I. JOE The Rise of Cobra','2009-08-14 00:00:00',1,1,'https://vandal.elespanol.com/juegos/ps3/gi-joe-the-rise-of-cobra/10155','Acción');</v>
      </c>
    </row>
    <row r="726" spans="1:1" x14ac:dyDescent="0.25">
      <c r="A726" s="2" t="str">
        <f>+CONCATENATE("INSERT INTO `ex4play`.`videojuego`(`txnomvideojuego`,`felanzamiento`,`incategvideojuego`,`videojuego_consola`,`txurlinformacion`,`txgenerovideojuego`)VALUES('",Videojuegos!A727,"','",Videojuegos!G727,"',1,",Videojuegos!F727,",'",Videojuegos!E727,"','",Videojuegos!D727,"');")</f>
        <v>INSERT INTO `ex4play`.`videojuego`(`txnomvideojuego`,`felanzamiento`,`incategvideojuego`,`videojuego_consola`,`txurlinformacion`,`txgenerovideojuego`)VALUES('G1 Jockey 4 2008','2008-09-26 00:00:00',1,1,'https://vandal.elespanol.com/juegos/ps3/g1-jockey-4-2008/9047','Deportes');</v>
      </c>
    </row>
    <row r="727" spans="1:1" x14ac:dyDescent="0.25">
      <c r="A727" s="2" t="str">
        <f>+CONCATENATE("INSERT INTO `ex4play`.`videojuego`(`txnomvideojuego`,`felanzamiento`,`incategvideojuego`,`videojuego_consola`,`txurlinformacion`,`txgenerovideojuego`)VALUES('",Videojuegos!A728,"','",Videojuegos!G728,"',1,",Videojuegos!F728,",'",Videojuegos!E728,"','",Videojuegos!D728,"');")</f>
        <v>INSERT INTO `ex4play`.`videojuego`(`txnomvideojuego`,`felanzamiento`,`incategvideojuego`,`videojuego_consola`,`txurlinformacion`,`txgenerovideojuego`)VALUES('Ga`Hoole: la Leyenda de los Guardianes el Videojuego','2010-10-15 00:00:00',1,1,'https://vandal.elespanol.com/juegos/ps3/gahoole-la-leyenda-de-los-guardianes-el-videojuego/12277','Aventura');</v>
      </c>
    </row>
    <row r="728" spans="1:1" x14ac:dyDescent="0.25">
      <c r="A728" s="2" t="str">
        <f>+CONCATENATE("INSERT INTO `ex4play`.`videojuego`(`txnomvideojuego`,`felanzamiento`,`incategvideojuego`,`videojuego_consola`,`txurlinformacion`,`txgenerovideojuego`)VALUES('",Videojuegos!A729,"','",Videojuegos!G729,"',1,",Videojuegos!F729,",'",Videojuegos!E729,"','",Videojuegos!D729,"');")</f>
        <v>INSERT INTO `ex4play`.`videojuego`(`txnomvideojuego`,`felanzamiento`,`incategvideojuego`,`videojuego_consola`,`txurlinformacion`,`txgenerovideojuego`)VALUES('Gal Gun','2012-01-01 00:00:00',1,1,'https://vandal.elespanol.com/juegos/ps3/gal-gun/14988','Acción');</v>
      </c>
    </row>
    <row r="729" spans="1:1" x14ac:dyDescent="0.25">
      <c r="A729" s="2" t="str">
        <f>+CONCATENATE("INSERT INTO `ex4play`.`videojuego`(`txnomvideojuego`,`felanzamiento`,`incategvideojuego`,`videojuego_consola`,`txurlinformacion`,`txgenerovideojuego`)VALUES('",Videojuegos!A730,"','",Videojuegos!G730,"',1,",Videojuegos!F730,",'",Videojuegos!E730,"','",Videojuegos!D730,"');")</f>
        <v>INSERT INTO `ex4play`.`videojuego`(`txnomvideojuego`,`felanzamiento`,`incategvideojuego`,`videojuego_consola`,`txurlinformacion`,`txgenerovideojuego`)VALUES('Galaga Legions DX PSN','2011-08-10 00:00:00',1,1,'https://vandal.elespanol.com/juegos/ps3/galaga-legions-dx-psn/14148','Acción / PS Network');</v>
      </c>
    </row>
    <row r="730" spans="1:1" x14ac:dyDescent="0.25">
      <c r="A730" s="2" t="str">
        <f>+CONCATENATE("INSERT INTO `ex4play`.`videojuego`(`txnomvideojuego`,`felanzamiento`,`incategvideojuego`,`videojuego_consola`,`txurlinformacion`,`txgenerovideojuego`)VALUES('",Videojuegos!A731,"','",Videojuegos!G731,"',1,",Videojuegos!F731,",'",Videojuegos!E731,"','",Videojuegos!D731,"');")</f>
        <v>INSERT INTO `ex4play`.`videojuego`(`txnomvideojuego`,`felanzamiento`,`incategvideojuego`,`videojuego_consola`,`txurlinformacion`,`txgenerovideojuego`)VALUES('Game of Thrones','2012-06-01 00:00:00',1,1,'https://vandal.elespanol.com/juegos/ps3/game-of-thrones/15222','Acción / Rol');</v>
      </c>
    </row>
    <row r="731" spans="1:1" x14ac:dyDescent="0.25">
      <c r="A731" s="2" t="str">
        <f>+CONCATENATE("INSERT INTO `ex4play`.`videojuego`(`txnomvideojuego`,`felanzamiento`,`incategvideojuego`,`videojuego_consola`,`txurlinformacion`,`txgenerovideojuego`)VALUES('",Videojuegos!A732,"','",Videojuegos!G732,"',1,",Videojuegos!F732,",'",Videojuegos!E732,"','",Videojuegos!D732,"');")</f>
        <v>INSERT INTO `ex4play`.`videojuego`(`txnomvideojuego`,`felanzamiento`,`incategvideojuego`,`videojuego_consola`,`txurlinformacion`,`txgenerovideojuego`)VALUES('Game of Thrones Season 1','2015-11-20 00:00:00',1,1,'https://vandal.elespanol.com/juegos/ps3/game-of-thrones-season-1/32894','Aventura Gráfica');</v>
      </c>
    </row>
    <row r="732" spans="1:1" x14ac:dyDescent="0.25">
      <c r="A732" s="2" t="str">
        <f>+CONCATENATE("INSERT INTO `ex4play`.`videojuego`(`txnomvideojuego`,`felanzamiento`,`incategvideojuego`,`videojuego_consola`,`txurlinformacion`,`txgenerovideojuego`)VALUES('",Videojuegos!A733,"','",Videojuegos!G733,"',1,",Videojuegos!F733,",'",Videojuegos!E733,"','",Videojuegos!D733,"');")</f>
        <v>INSERT INTO `ex4play`.`videojuego`(`txnomvideojuego`,`felanzamiento`,`incategvideojuego`,`videojuego_consola`,`txurlinformacion`,`txgenerovideojuego`)VALUES('Game of Thrones: A Telltale Games Series - Episode 1: Iron From Ice','2014-12-03 00:00:00',1,1,'https://vandal.elespanol.com/juegos/ps3/game-of-thrones-a-telltale-games-series-episode-1-iron-from-ice/26685','Aventura Gráfica');</v>
      </c>
    </row>
    <row r="733" spans="1:1" x14ac:dyDescent="0.25">
      <c r="A733" s="2" t="str">
        <f>+CONCATENATE("INSERT INTO `ex4play`.`videojuego`(`txnomvideojuego`,`felanzamiento`,`incategvideojuego`,`videojuego_consola`,`txurlinformacion`,`txgenerovideojuego`)VALUES('",Videojuegos!A734,"','",Videojuegos!G734,"',1,",Videojuegos!F734,",'",Videojuegos!E734,"','",Videojuegos!D734,"');")</f>
        <v>INSERT INTO `ex4play`.`videojuego`(`txnomvideojuego`,`felanzamiento`,`incategvideojuego`,`videojuego_consola`,`txurlinformacion`,`txgenerovideojuego`)VALUES('Game of Thrones: A Telltale Games Series - Episode 2: The Lost Lords','2015-02-03 00:00:00',1,1,'https://vandal.elespanol.com/juegos/ps3/game-of-thrones-a-telltale-games-series-episode-2-the-lost-lords/27816','Aventura Gráfica');</v>
      </c>
    </row>
    <row r="734" spans="1:1" x14ac:dyDescent="0.25">
      <c r="A734" s="2" t="str">
        <f>+CONCATENATE("INSERT INTO `ex4play`.`videojuego`(`txnomvideojuego`,`felanzamiento`,`incategvideojuego`,`videojuego_consola`,`txurlinformacion`,`txgenerovideojuego`)VALUES('",Videojuegos!A735,"','",Videojuegos!G735,"',1,",Videojuegos!F735,",'",Videojuegos!E735,"','",Videojuegos!D735,"');")</f>
        <v>INSERT INTO `ex4play`.`videojuego`(`txnomvideojuego`,`felanzamiento`,`incategvideojuego`,`videojuego_consola`,`txurlinformacion`,`txgenerovideojuego`)VALUES('Game of Thrones: A Telltale Games Series - Episode 3','2015-03-25 00:00:00',1,1,'https://vandal.elespanol.com/juegos/ps3/game-of-thrones-a-telltale-games-series-episode-3/27822','Aventura Gráfica');</v>
      </c>
    </row>
    <row r="735" spans="1:1" x14ac:dyDescent="0.25">
      <c r="A735" s="2" t="str">
        <f>+CONCATENATE("INSERT INTO `ex4play`.`videojuego`(`txnomvideojuego`,`felanzamiento`,`incategvideojuego`,`videojuego_consola`,`txurlinformacion`,`txgenerovideojuego`)VALUES('",Videojuegos!A736,"','",Videojuegos!G736,"',1,",Videojuegos!F736,",'",Videojuegos!E736,"','",Videojuegos!D736,"');")</f>
        <v>INSERT INTO `ex4play`.`videojuego`(`txnomvideojuego`,`felanzamiento`,`incategvideojuego`,`videojuego_consola`,`txurlinformacion`,`txgenerovideojuego`)VALUES('Game of Thrones: A Telltale Games Series - Episode 4 PSN','2015-05-27 00:00:00',1,1,'https://vandal.elespanol.com/juegos/ps3/game-of-thrones-a-telltale-games-series-episode-4-psn/27827','Aventura Gráfica');</v>
      </c>
    </row>
    <row r="736" spans="1:1" x14ac:dyDescent="0.25">
      <c r="A736" s="2" t="str">
        <f>+CONCATENATE("INSERT INTO `ex4play`.`videojuego`(`txnomvideojuego`,`felanzamiento`,`incategvideojuego`,`videojuego_consola`,`txurlinformacion`,`txgenerovideojuego`)VALUES('",Videojuegos!A737,"','",Videojuegos!G737,"',1,",Videojuegos!F737,",'",Videojuegos!E737,"','",Videojuegos!D737,"');")</f>
        <v>INSERT INTO `ex4play`.`videojuego`(`txnomvideojuego`,`felanzamiento`,`incategvideojuego`,`videojuego_consola`,`txurlinformacion`,`txgenerovideojuego`)VALUES('Game of Thrones: A Telltale Games Series - Episode 5 PSN','2015-07-21 00:00:00',1,1,'https://vandal.elespanol.com/juegos/ps3/game-of-thrones-a-telltale-games-series-episode-5-psn/27828','Aventura Gráfica');</v>
      </c>
    </row>
    <row r="737" spans="1:1" x14ac:dyDescent="0.25">
      <c r="A737" s="2" t="str">
        <f>+CONCATENATE("INSERT INTO `ex4play`.`videojuego`(`txnomvideojuego`,`felanzamiento`,`incategvideojuego`,`videojuego_consola`,`txurlinformacion`,`txgenerovideojuego`)VALUES('",Videojuegos!A738,"','",Videojuegos!G738,"',1,",Videojuegos!F738,",'",Videojuegos!E738,"','",Videojuegos!D738,"');")</f>
        <v>INSERT INTO `ex4play`.`videojuego`(`txnomvideojuego`,`felanzamiento`,`incategvideojuego`,`videojuego_consola`,`txurlinformacion`,`txgenerovideojuego`)VALUES('Game of Thrones: A Telltale Games Series - Episode 6 PSN','2015-11-17 00:00:00',1,1,'https://vandal.elespanol.com/juegos/ps3/game-of-thrones-a-telltale-games-series-episode-6-psn/27829','Aventura Gráfica');</v>
      </c>
    </row>
    <row r="738" spans="1:1" x14ac:dyDescent="0.25">
      <c r="A738" s="2" t="str">
        <f>+CONCATENATE("INSERT INTO `ex4play`.`videojuego`(`txnomvideojuego`,`felanzamiento`,`incategvideojuego`,`videojuego_consola`,`txurlinformacion`,`txgenerovideojuego`)VALUES('",Videojuegos!A739,"','",Videojuegos!G739,"',1,",Videojuegos!F739,",'",Videojuegos!E739,"','",Videojuegos!D739,"');")</f>
        <v>INSERT INTO `ex4play`.`videojuego`(`txnomvideojuego`,`felanzamiento`,`incategvideojuego`,`videojuego_consola`,`txurlinformacion`,`txgenerovideojuego`)VALUES('Gatling Gears PSN','2011-05-01 00:00:00',1,1,'https://vandal.elespanol.com/juegos/ps3/gatling-gears-psn/13552','Acción / PS Network');</v>
      </c>
    </row>
    <row r="739" spans="1:1" x14ac:dyDescent="0.25">
      <c r="A739" s="2" t="str">
        <f>+CONCATENATE("INSERT INTO `ex4play`.`videojuego`(`txnomvideojuego`,`felanzamiento`,`incategvideojuego`,`videojuego_consola`,`txurlinformacion`,`txgenerovideojuego`)VALUES('",Videojuegos!A740,"','",Videojuegos!G740,"',1,",Videojuegos!F740,",'",Videojuegos!E740,"','",Videojuegos!D740,"');")</f>
        <v>INSERT INTO `ex4play`.`videojuego`(`txnomvideojuego`,`felanzamiento`,`incategvideojuego`,`videojuego_consola`,`txurlinformacion`,`txgenerovideojuego`)VALUES('Gauntlet II PSN','2007-06-29 00:00:00',1,1,'https://vandal.elespanol.com/juegos/ps3/gauntlet-ii-psn/7129','Acción / PS Network');</v>
      </c>
    </row>
    <row r="740" spans="1:1" x14ac:dyDescent="0.25">
      <c r="A740" s="2" t="str">
        <f>+CONCATENATE("INSERT INTO `ex4play`.`videojuego`(`txnomvideojuego`,`felanzamiento`,`incategvideojuego`,`videojuego_consola`,`txurlinformacion`,`txgenerovideojuego`)VALUES('",Videojuegos!A741,"','",Videojuegos!G741,"',1,",Videojuegos!F741,",'",Videojuegos!E741,"','",Videojuegos!D741,"');")</f>
        <v>INSERT INTO `ex4play`.`videojuego`(`txnomvideojuego`,`felanzamiento`,`incategvideojuego`,`videojuego_consola`,`txurlinformacion`,`txgenerovideojuego`)VALUES('Generator Rex: Agent of Providence','2011-10-28 00:00:00',1,1,'https://vandal.elespanol.com/juegos/ps3/generator-rex-agent-of-providence/14349','Acción');</v>
      </c>
    </row>
    <row r="741" spans="1:1" x14ac:dyDescent="0.25">
      <c r="A741" s="2" t="str">
        <f>+CONCATENATE("INSERT INTO `ex4play`.`videojuego`(`txnomvideojuego`,`felanzamiento`,`incategvideojuego`,`videojuego_consola`,`txurlinformacion`,`txgenerovideojuego`)VALUES('",Videojuegos!A742,"','",Videojuegos!G742,"',1,",Videojuegos!F742,",'",Videojuegos!E742,"','",Videojuegos!D742,"');")</f>
        <v>INSERT INTO `ex4play`.`videojuego`(`txnomvideojuego`,`felanzamiento`,`incategvideojuego`,`videojuego_consola`,`txurlinformacion`,`txgenerovideojuego`)VALUES('Genji: Days of the Blade','2007-03-23 00:00:00',1,1,'https://vandal.elespanol.com/juegos/ps3/genji-days-of-the-blade/4938','Acción');</v>
      </c>
    </row>
    <row r="742" spans="1:1" x14ac:dyDescent="0.25">
      <c r="A742" s="2" t="str">
        <f>+CONCATENATE("INSERT INTO `ex4play`.`videojuego`(`txnomvideojuego`,`felanzamiento`,`incategvideojuego`,`videojuego_consola`,`txurlinformacion`,`txgenerovideojuego`)VALUES('",Videojuegos!A743,"','",Videojuegos!G743,"',1,",Videojuegos!F743,",'",Videojuegos!E743,"','",Videojuegos!D743,"');")</f>
        <v>INSERT INTO `ex4play`.`videojuego`(`txnomvideojuego`,`felanzamiento`,`incategvideojuego`,`videojuego_consola`,`txurlinformacion`,`txgenerovideojuego`)VALUES('Geometry Wars 3: Dimensions','2014-11-26 00:00:00',1,1,'https://vandal.elespanol.com/juegos/ps3/geometry-wars-3-dimensions/25581','Acción / PS Network');</v>
      </c>
    </row>
    <row r="743" spans="1:1" x14ac:dyDescent="0.25">
      <c r="A743" s="2" t="str">
        <f>+CONCATENATE("INSERT INTO `ex4play`.`videojuego`(`txnomvideojuego`,`felanzamiento`,`incategvideojuego`,`videojuego_consola`,`txurlinformacion`,`txgenerovideojuego`)VALUES('",Videojuegos!A744,"','",Videojuegos!G744,"',1,",Videojuegos!F744,",'",Videojuegos!E744,"','",Videojuegos!D744,"');")</f>
        <v>INSERT INTO `ex4play`.`videojuego`(`txnomvideojuego`,`felanzamiento`,`incategvideojuego`,`videojuego_consola`,`txurlinformacion`,`txgenerovideojuego`)VALUES('GEON PSN','2008-10-02 00:00:00',1,1,'https://vandal.elespanol.com/juegos/ps3/geon-psn/9550','Puzle / PS Network');</v>
      </c>
    </row>
    <row r="744" spans="1:1" x14ac:dyDescent="0.25">
      <c r="A744" s="2" t="str">
        <f>+CONCATENATE("INSERT INTO `ex4play`.`videojuego`(`txnomvideojuego`,`felanzamiento`,`incategvideojuego`,`videojuego_consola`,`txurlinformacion`,`txgenerovideojuego`)VALUES('",Videojuegos!A745,"','",Videojuegos!G745,"',1,",Videojuegos!F745,",'",Videojuegos!E745,"','",Videojuegos!D745,"');")</f>
        <v>INSERT INTO `ex4play`.`videojuego`(`txnomvideojuego`,`felanzamiento`,`incategvideojuego`,`videojuego_consola`,`txurlinformacion`,`txgenerovideojuego`)VALUES('Germany`s Next Topmodel 2011','2010-01-01 00:00:00',1,1,'https://vandal.elespanol.com/juegos/ps3/germanys-next-topmodel-2011/29350','Otros');</v>
      </c>
    </row>
    <row r="745" spans="1:1" x14ac:dyDescent="0.25">
      <c r="A745" s="2" t="str">
        <f>+CONCATENATE("INSERT INTO `ex4play`.`videojuego`(`txnomvideojuego`,`felanzamiento`,`incategvideojuego`,`videojuego_consola`,`txurlinformacion`,`txgenerovideojuego`)VALUES('",Videojuegos!A746,"','",Videojuegos!G746,"',1,",Videojuegos!F746,",'",Videojuegos!E746,"','",Videojuegos!D746,"');")</f>
        <v>INSERT INTO `ex4play`.`videojuego`(`txnomvideojuego`,`felanzamiento`,`incategvideojuego`,`videojuego_consola`,`txurlinformacion`,`txgenerovideojuego`)VALUES('Germinator PSN','2013-03-06 00:00:00',1,1,'https://vandal.elespanol.com/juegos/ps3/germinator-psn/20035','Puzle');</v>
      </c>
    </row>
    <row r="746" spans="1:1" x14ac:dyDescent="0.25">
      <c r="A746" s="2" t="str">
        <f>+CONCATENATE("INSERT INTO `ex4play`.`videojuego`(`txnomvideojuego`,`felanzamiento`,`incategvideojuego`,`videojuego_consola`,`txurlinformacion`,`txgenerovideojuego`)VALUES('",Videojuegos!A747,"','",Videojuegos!G747,"',1,",Videojuegos!F747,",'",Videojuegos!E747,"','",Videojuegos!D747,"');")</f>
        <v>INSERT INTO `ex4play`.`videojuego`(`txnomvideojuego`,`felanzamiento`,`incategvideojuego`,`videojuego_consola`,`txurlinformacion`,`txgenerovideojuego`)VALUES('Get Fit With Mel B','2010-11-26 00:00:00',1,1,'https://vandal.elespanol.com/juegos/ps3/get-fit-with-mel-b/12698','Deportes');</v>
      </c>
    </row>
    <row r="747" spans="1:1" x14ac:dyDescent="0.25">
      <c r="A747" s="2" t="str">
        <f>+CONCATENATE("INSERT INTO `ex4play`.`videojuego`(`txnomvideojuego`,`felanzamiento`,`incategvideojuego`,`videojuego_consola`,`txurlinformacion`,`txgenerovideojuego`)VALUES('",Videojuegos!A748,"','",Videojuegos!G748,"',1,",Videojuegos!F748,",'",Videojuegos!E748,"','",Videojuegos!D748,"');")</f>
        <v>INSERT INTO `ex4play`.`videojuego`(`txnomvideojuego`,`felanzamiento`,`incategvideojuego`,`videojuego_consola`,`txurlinformacion`,`txgenerovideojuego`)VALUES('Get Up and Dance','2011-11-01 00:00:00',1,1,'https://vandal.elespanol.com/juegos/ps3/get-up-and-dance/28331','Musical');</v>
      </c>
    </row>
    <row r="748" spans="1:1" x14ac:dyDescent="0.25">
      <c r="A748" s="2" t="str">
        <f>+CONCATENATE("INSERT INTO `ex4play`.`videojuego`(`txnomvideojuego`,`felanzamiento`,`incategvideojuego`,`videojuego_consola`,`txurlinformacion`,`txgenerovideojuego`)VALUES('",Videojuegos!A749,"','",Videojuegos!G749,"',1,",Videojuegos!F749,",'",Videojuegos!E749,"','",Videojuegos!D749,"');")</f>
        <v>INSERT INTO `ex4play`.`videojuego`(`txnomvideojuego`,`felanzamiento`,`incategvideojuego`,`videojuego_consola`,`txurlinformacion`,`txgenerovideojuego`)VALUES('G-Force','2009-09-25 00:00:00',1,1,'https://vandal.elespanol.com/juegos/ps3/gforce/10424','Acción / Plataformas');</v>
      </c>
    </row>
    <row r="749" spans="1:1" x14ac:dyDescent="0.25">
      <c r="A749" s="2" t="str">
        <f>+CONCATENATE("INSERT INTO `ex4play`.`videojuego`(`txnomvideojuego`,`felanzamiento`,`incategvideojuego`,`videojuego_consola`,`txurlinformacion`,`txgenerovideojuego`)VALUES('",Videojuegos!A750,"','",Videojuegos!G750,"',1,",Videojuegos!F750,",'",Videojuegos!E750,"','",Videojuegos!D750,"');")</f>
        <v>INSERT INTO `ex4play`.`videojuego`(`txnomvideojuego`,`felanzamiento`,`incategvideojuego`,`videojuego_consola`,`txurlinformacion`,`txgenerovideojuego`)VALUES('Ghost Recon: Future Soldier','2012-05-01 00:00:00',1,1,'https://vandal.elespanol.com/juegos/ps3/ghost-recon-future-soldier/12027','Acción');</v>
      </c>
    </row>
    <row r="750" spans="1:1" x14ac:dyDescent="0.25">
      <c r="A750" s="2" t="str">
        <f>+CONCATENATE("INSERT INTO `ex4play`.`videojuego`(`txnomvideojuego`,`felanzamiento`,`incategvideojuego`,`videojuego_consola`,`txurlinformacion`,`txgenerovideojuego`)VALUES('",Videojuegos!A751,"','",Videojuegos!G751,"',1,",Videojuegos!F751,",'",Videojuegos!E751,"','",Videojuegos!D751,"');")</f>
        <v>INSERT INTO `ex4play`.`videojuego`(`txnomvideojuego`,`felanzamiento`,`incategvideojuego`,`videojuego_consola`,`txurlinformacion`,`txgenerovideojuego`)VALUES('Ghostbusters: Sanctum of Slime PSN','2011-03-30 00:00:00',1,1,'https://vandal.elespanol.com/juegos/ps3/ghostbusters-sanctum-of-slime-psn/13654','Acción / PS Network');</v>
      </c>
    </row>
    <row r="751" spans="1:1" x14ac:dyDescent="0.25">
      <c r="A751" s="2" t="str">
        <f>+CONCATENATE("INSERT INTO `ex4play`.`videojuego`(`txnomvideojuego`,`felanzamiento`,`incategvideojuego`,`videojuego_consola`,`txurlinformacion`,`txgenerovideojuego`)VALUES('",Videojuegos!A752,"','",Videojuegos!G752,"',1,",Videojuegos!F752,",'",Videojuegos!E752,"','",Videojuegos!D752,"');")</f>
        <v>INSERT INTO `ex4play`.`videojuego`(`txnomvideojuego`,`felanzamiento`,`incategvideojuego`,`videojuego_consola`,`txurlinformacion`,`txgenerovideojuego`)VALUES('Giana Sisters: Twisted Dreams PSN','2013-06-19 00:00:00',1,1,'https://vandal.elespanol.com/juegos/ps3/giana-sisters-twisted-dreams-psn/20406','Plataformas / PS Network');</v>
      </c>
    </row>
    <row r="752" spans="1:1" x14ac:dyDescent="0.25">
      <c r="A752" s="2" t="str">
        <f>+CONCATENATE("INSERT INTO `ex4play`.`videojuego`(`txnomvideojuego`,`felanzamiento`,`incategvideojuego`,`videojuego_consola`,`txurlinformacion`,`txgenerovideojuego`)VALUES('",Videojuegos!A753,"','",Videojuegos!G753,"',1,",Videojuegos!F753,",'",Videojuegos!E753,"','",Videojuegos!D753,"');")</f>
        <v>INSERT INTO `ex4play`.`videojuego`(`txnomvideojuego`,`felanzamiento`,`incategvideojuego`,`videojuego_consola`,`txurlinformacion`,`txgenerovideojuego`)VALUES('Girl Fight PSN','2013-10-02 00:00:00',1,1,'https://vandal.elespanol.com/juegos/ps3/girl-fight-psn/15579','Lucha / PS Network');</v>
      </c>
    </row>
    <row r="753" spans="1:1" x14ac:dyDescent="0.25">
      <c r="A753" s="2" t="str">
        <f>+CONCATENATE("INSERT INTO `ex4play`.`videojuego`(`txnomvideojuego`,`felanzamiento`,`incategvideojuego`,`videojuego_consola`,`txurlinformacion`,`txgenerovideojuego`)VALUES('",Videojuegos!A754,"','",Videojuegos!G754,"',1,",Videojuegos!F754,",'",Videojuegos!E754,"','",Videojuegos!D754,"');")</f>
        <v>INSERT INTO `ex4play`.`videojuego`(`txnomvideojuego`,`felanzamiento`,`incategvideojuego`,`videojuego_consola`,`txurlinformacion`,`txgenerovideojuego`)VALUES('Go! Puzzle PSN','2007-05-11 00:00:00',1,1,'https://vandal.elespanol.com/juegos/ps3/go-puzzle-psn/7093','Puzle / PS Network');</v>
      </c>
    </row>
    <row r="754" spans="1:1" x14ac:dyDescent="0.25">
      <c r="A754" s="2" t="str">
        <f>+CONCATENATE("INSERT INTO `ex4play`.`videojuego`(`txnomvideojuego`,`felanzamiento`,`incategvideojuego`,`videojuego_consola`,`txurlinformacion`,`txgenerovideojuego`)VALUES('",Videojuegos!A755,"','",Videojuegos!G755,"',1,",Videojuegos!F755,",'",Videojuegos!E755,"','",Videojuegos!D755,"');")</f>
        <v>INSERT INTO `ex4play`.`videojuego`(`txnomvideojuego`,`felanzamiento`,`incategvideojuego`,`videojuego_consola`,`txurlinformacion`,`txgenerovideojuego`)VALUES('Go! Sports Ski','2008-01-01 00:00:00',1,1,'https://vandal.elespanol.com/juegos/ps3/go-sports-ski/7883','Deportes');</v>
      </c>
    </row>
    <row r="755" spans="1:1" x14ac:dyDescent="0.25">
      <c r="A755" s="2" t="str">
        <f>+CONCATENATE("INSERT INTO `ex4play`.`videojuego`(`txnomvideojuego`,`felanzamiento`,`incategvideojuego`,`videojuego_consola`,`txurlinformacion`,`txgenerovideojuego`)VALUES('",Videojuegos!A756,"','",Videojuegos!G756,"',1,",Videojuegos!F756,",'",Videojuegos!E756,"','",Videojuegos!D756,"');")</f>
        <v>INSERT INTO `ex4play`.`videojuego`(`txnomvideojuego`,`felanzamiento`,`incategvideojuego`,`videojuego_consola`,`txurlinformacion`,`txgenerovideojuego`)VALUES('Go! Sports Ski PSN','2008-02-07 00:00:00',1,1,'https://vandal.elespanol.com/juegos/ps3/go-sports-ski-psn/8360','Deportes / PS Network / Simulación');</v>
      </c>
    </row>
    <row r="756" spans="1:1" x14ac:dyDescent="0.25">
      <c r="A756" s="2" t="str">
        <f>+CONCATENATE("INSERT INTO `ex4play`.`videojuego`(`txnomvideojuego`,`felanzamiento`,`incategvideojuego`,`videojuego_consola`,`txurlinformacion`,`txgenerovideojuego`)VALUES('",Videojuegos!A757,"','",Videojuegos!G757,"',1,",Videojuegos!F757,",'",Videojuegos!E757,"','",Videojuegos!D757,"');")</f>
        <v>INSERT INTO `ex4play`.`videojuego`(`txnomvideojuego`,`felanzamiento`,`incategvideojuego`,`videojuego_consola`,`txurlinformacion`,`txgenerovideojuego`)VALUES('Go! Sudoku PSN','2007-04-13 00:00:00',1,1,'https://vandal.elespanol.com/juegos/ps3/go-sudoku-psn/7059','Puzle / PS Network');</v>
      </c>
    </row>
    <row r="757" spans="1:1" x14ac:dyDescent="0.25">
      <c r="A757" s="2" t="str">
        <f>+CONCATENATE("INSERT INTO `ex4play`.`videojuego`(`txnomvideojuego`,`felanzamiento`,`incategvideojuego`,`videojuego_consola`,`txurlinformacion`,`txgenerovideojuego`)VALUES('",Videojuegos!A758,"','",Videojuegos!G758,"',1,",Videojuegos!F758,",'",Videojuegos!E758,"','",Videojuegos!D758,"');")</f>
        <v>INSERT INTO `ex4play`.`videojuego`(`txnomvideojuego`,`felanzamiento`,`incategvideojuego`,`videojuego_consola`,`txurlinformacion`,`txgenerovideojuego`)VALUES('Goat Simulator PSN','2015-08-12 00:00:00',1,1,'https://vandal.elespanol.com/juegos/ps3/goat-simulator-psn/32225','Otros');</v>
      </c>
    </row>
    <row r="758" spans="1:1" x14ac:dyDescent="0.25">
      <c r="A758" s="2" t="str">
        <f>+CONCATENATE("INSERT INTO `ex4play`.`videojuego`(`txnomvideojuego`,`felanzamiento`,`incategvideojuego`,`videojuego_consola`,`txurlinformacion`,`txgenerovideojuego`)VALUES('",Videojuegos!A759,"','",Videojuegos!G759,"',1,",Videojuegos!F759,",'",Videojuegos!E759,"','",Videojuegos!D759,"');")</f>
        <v>INSERT INTO `ex4play`.`videojuego`(`txnomvideojuego`,`felanzamiento`,`incategvideojuego`,`videojuego_consola`,`txurlinformacion`,`txgenerovideojuego`)VALUES('God Mode PSN','2013-04-24 00:00:00',1,1,'https://vandal.elespanol.com/juegos/ps3/god-mode-psn/20271','Acción');</v>
      </c>
    </row>
    <row r="759" spans="1:1" x14ac:dyDescent="0.25">
      <c r="A759" s="2" t="str">
        <f>+CONCATENATE("INSERT INTO `ex4play`.`videojuego`(`txnomvideojuego`,`felanzamiento`,`incategvideojuego`,`videojuego_consola`,`txurlinformacion`,`txgenerovideojuego`)VALUES('",Videojuegos!A760,"','",Videojuegos!G760,"',1,",Videojuegos!F760,",'",Videojuegos!E760,"','",Videojuegos!D760,"');")</f>
        <v>INSERT INTO `ex4play`.`videojuego`(`txnomvideojuego`,`felanzamiento`,`incategvideojuego`,`videojuego_consola`,`txurlinformacion`,`txgenerovideojuego`)VALUES('God of War Collection','2010-04-29 00:00:00',1,1,'https://vandal.elespanol.com/juegos/ps3/god-of-war-collection/11322','Acción');</v>
      </c>
    </row>
    <row r="760" spans="1:1" x14ac:dyDescent="0.25">
      <c r="A760" s="2" t="str">
        <f>+CONCATENATE("INSERT INTO `ex4play`.`videojuego`(`txnomvideojuego`,`felanzamiento`,`incategvideojuego`,`videojuego_consola`,`txurlinformacion`,`txgenerovideojuego`)VALUES('",Videojuegos!A761,"','",Videojuegos!G761,"',1,",Videojuegos!F761,",'",Videojuegos!E761,"','",Videojuegos!D761,"');")</f>
        <v>INSERT INTO `ex4play`.`videojuego`(`txnomvideojuego`,`felanzamiento`,`incategvideojuego`,`videojuego_consola`,`txurlinformacion`,`txgenerovideojuego`)VALUES('God of War Collection Volume II','2011-09-15 00:00:00',1,1,'https://vandal.elespanol.com/juegos/ps3/god-of-war-collection-volume-ii/14382','Acción');</v>
      </c>
    </row>
    <row r="761" spans="1:1" x14ac:dyDescent="0.25">
      <c r="A761" s="2" t="str">
        <f>+CONCATENATE("INSERT INTO `ex4play`.`videojuego`(`txnomvideojuego`,`felanzamiento`,`incategvideojuego`,`videojuego_consola`,`txurlinformacion`,`txgenerovideojuego`)VALUES('",Videojuegos!A762,"','",Videojuegos!G762,"',1,",Videojuegos!F762,",'",Videojuegos!E762,"','",Videojuegos!D762,"');")</f>
        <v>INSERT INTO `ex4play`.`videojuego`(`txnomvideojuego`,`felanzamiento`,`incategvideojuego`,`videojuego_consola`,`txurlinformacion`,`txgenerovideojuego`)VALUES('God of War HD PSN','2010-11-03 00:00:00',1,1,'https://vandal.elespanol.com/juegos/ps3/god-of-war-hd-psn/27774','Acción');</v>
      </c>
    </row>
    <row r="762" spans="1:1" x14ac:dyDescent="0.25">
      <c r="A762" s="2" t="str">
        <f>+CONCATENATE("INSERT INTO `ex4play`.`videojuego`(`txnomvideojuego`,`felanzamiento`,`incategvideojuego`,`videojuego_consola`,`txurlinformacion`,`txgenerovideojuego`)VALUES('",Videojuegos!A763,"','",Videojuegos!G763,"',1,",Videojuegos!F763,",'",Videojuegos!E763,"','",Videojuegos!D763,"');")</f>
        <v>INSERT INTO `ex4play`.`videojuego`(`txnomvideojuego`,`felanzamiento`,`incategvideojuego`,`videojuego_consola`,`txurlinformacion`,`txgenerovideojuego`)VALUES('God of War II HD PSN','2010-11-03 00:00:00',1,1,'https://vandal.elespanol.com/juegos/ps3/god-of-war-ii-hd-psn/27778','Acción');</v>
      </c>
    </row>
    <row r="763" spans="1:1" x14ac:dyDescent="0.25">
      <c r="A763" s="2" t="str">
        <f>+CONCATENATE("INSERT INTO `ex4play`.`videojuego`(`txnomvideojuego`,`felanzamiento`,`incategvideojuego`,`videojuego_consola`,`txurlinformacion`,`txgenerovideojuego`)VALUES('",Videojuegos!A764,"','",Videojuegos!G764,"',1,",Videojuegos!F764,",'",Videojuegos!E764,"','",Videojuegos!D764,"');")</f>
        <v>INSERT INTO `ex4play`.`videojuego`(`txnomvideojuego`,`felanzamiento`,`incategvideojuego`,`videojuego_consola`,`txurlinformacion`,`txgenerovideojuego`)VALUES('God of War III','2010-03-17 00:00:00',1,1,'https://vandal.elespanol.com/juegos/ps3/god-of-war-iii/8024','Acción');</v>
      </c>
    </row>
    <row r="764" spans="1:1" x14ac:dyDescent="0.25">
      <c r="A764" s="2" t="str">
        <f>+CONCATENATE("INSERT INTO `ex4play`.`videojuego`(`txnomvideojuego`,`felanzamiento`,`incategvideojuego`,`videojuego_consola`,`txurlinformacion`,`txgenerovideojuego`)VALUES('",Videojuegos!A765,"','",Videojuegos!G765,"',1,",Videojuegos!F765,",'",Videojuegos!E765,"','",Videojuegos!D765,"');")</f>
        <v>INSERT INTO `ex4play`.`videojuego`(`txnomvideojuego`,`felanzamiento`,`incategvideojuego`,`videojuego_consola`,`txurlinformacion`,`txgenerovideojuego`)VALUES('God of War: Ascension','2013-03-13 00:00:00',1,1,'https://vandal.elespanol.com/juegos/ps3/god-of-war-ascension/14199','Acción');</v>
      </c>
    </row>
    <row r="765" spans="1:1" x14ac:dyDescent="0.25">
      <c r="A765" s="2" t="str">
        <f>+CONCATENATE("INSERT INTO `ex4play`.`videojuego`(`txnomvideojuego`,`felanzamiento`,`incategvideojuego`,`videojuego_consola`,`txurlinformacion`,`txgenerovideojuego`)VALUES('",Videojuegos!A766,"','",Videojuegos!G766,"',1,",Videojuegos!F766,",'",Videojuegos!E766,"','",Videojuegos!D766,"');")</f>
        <v>INSERT INTO `ex4play`.`videojuego`(`txnomvideojuego`,`felanzamiento`,`incategvideojuego`,`videojuego_consola`,`txurlinformacion`,`txgenerovideojuego`)VALUES('God of War: Chains of Olympus PSN','2011-09-14 00:00:00',1,1,'https://vandal.elespanol.com/juegos/ps3/god-of-war-chains-of-olympus-psn/27779','Acción');</v>
      </c>
    </row>
    <row r="766" spans="1:1" x14ac:dyDescent="0.25">
      <c r="A766" s="2" t="str">
        <f>+CONCATENATE("INSERT INTO `ex4play`.`videojuego`(`txnomvideojuego`,`felanzamiento`,`incategvideojuego`,`videojuego_consola`,`txurlinformacion`,`txgenerovideojuego`)VALUES('",Videojuegos!A767,"','",Videojuegos!G767,"',1,",Videojuegos!F767,",'",Videojuegos!E767,"','",Videojuegos!D767,"');")</f>
        <v>INSERT INTO `ex4play`.`videojuego`(`txnomvideojuego`,`felanzamiento`,`incategvideojuego`,`videojuego_consola`,`txurlinformacion`,`txgenerovideojuego`)VALUES('God of War: Ghost of Sparta PSN','2011-09-14 00:00:00',1,1,'https://vandal.elespanol.com/juegos/ps3/god-of-war-ghost-of-sparta-psn/27780','Acción');</v>
      </c>
    </row>
    <row r="767" spans="1:1" x14ac:dyDescent="0.25">
      <c r="A767" s="2" t="str">
        <f>+CONCATENATE("INSERT INTO `ex4play`.`videojuego`(`txnomvideojuego`,`felanzamiento`,`incategvideojuego`,`videojuego_consola`,`txurlinformacion`,`txgenerovideojuego`)VALUES('",Videojuegos!A768,"','",Videojuegos!G768,"',1,",Videojuegos!F768,",'",Videojuegos!E768,"','",Videojuegos!D768,"');")</f>
        <v>INSERT INTO `ex4play`.`videojuego`(`txnomvideojuego`,`felanzamiento`,`incategvideojuego`,`videojuego_consola`,`txurlinformacion`,`txgenerovideojuego`)VALUES('Godzilla','2015-07-17 00:00:00',1,1,'https://vandal.elespanol.com/juegos/ps3/godzilla/24939','Acción');</v>
      </c>
    </row>
    <row r="768" spans="1:1" x14ac:dyDescent="0.25">
      <c r="A768" s="2" t="str">
        <f>+CONCATENATE("INSERT INTO `ex4play`.`videojuego`(`txnomvideojuego`,`felanzamiento`,`incategvideojuego`,`videojuego_consola`,`txurlinformacion`,`txgenerovideojuego`)VALUES('",Videojuegos!A769,"','",Videojuegos!G769,"',1,",Videojuegos!F769,",'",Videojuegos!E769,"','",Videojuegos!D769,"');")</f>
        <v>INSERT INTO `ex4play`.`videojuego`(`txnomvideojuego`,`felanzamiento`,`incategvideojuego`,`videojuego_consola`,`txurlinformacion`,`txgenerovideojuego`)VALUES('Golden Axe PSN','2011-07-20 00:00:00',1,1,'https://vandal.elespanol.com/juegos/ps3/golden-axe-psn/28076','Acción');</v>
      </c>
    </row>
    <row r="769" spans="1:1" x14ac:dyDescent="0.25">
      <c r="A769" s="2" t="str">
        <f>+CONCATENATE("INSERT INTO `ex4play`.`videojuego`(`txnomvideojuego`,`felanzamiento`,`incategvideojuego`,`videojuego_consola`,`txurlinformacion`,`txgenerovideojuego`)VALUES('",Videojuegos!A770,"','",Videojuegos!G770,"',1,",Videojuegos!F770,",'",Videojuegos!E770,"','",Videojuegos!D770,"');")</f>
        <v>INSERT INTO `ex4play`.`videojuego`(`txnomvideojuego`,`felanzamiento`,`incategvideojuego`,`videojuego_consola`,`txurlinformacion`,`txgenerovideojuego`)VALUES('Golden Axe: Beast Rider','2008-10-17 00:00:00',1,1,'https://vandal.elespanol.com/juegos/ps3/golden-axe-beast-rider/5752','Acción / Rol');</v>
      </c>
    </row>
    <row r="770" spans="1:1" x14ac:dyDescent="0.25">
      <c r="A770" s="2" t="str">
        <f>+CONCATENATE("INSERT INTO `ex4play`.`videojuego`(`txnomvideojuego`,`felanzamiento`,`incategvideojuego`,`videojuego_consola`,`txurlinformacion`,`txgenerovideojuego`)VALUES('",Videojuegos!A771,"','",Videojuegos!G771,"',1,",Videojuegos!F771,",'",Videojuegos!E771,"','",Videojuegos!D771,"');")</f>
        <v>INSERT INTO `ex4play`.`videojuego`(`txnomvideojuego`,`felanzamiento`,`incategvideojuego`,`videojuego_consola`,`txurlinformacion`,`txgenerovideojuego`)VALUES('GoldenEye 007 Reloaded','2011-11-04 00:00:00',1,1,'https://vandal.elespanol.com/juegos/ps3/goldeneye-007-reloaded/14783','Acción');</v>
      </c>
    </row>
    <row r="771" spans="1:1" x14ac:dyDescent="0.25">
      <c r="A771" s="2" t="str">
        <f>+CONCATENATE("INSERT INTO `ex4play`.`videojuego`(`txnomvideojuego`,`felanzamiento`,`incategvideojuego`,`videojuego_consola`,`txurlinformacion`,`txgenerovideojuego`)VALUES('",Videojuegos!A772,"','",Videojuegos!G772,"',1,",Videojuegos!F772,",'",Videojuegos!E772,"','",Videojuegos!D772,"');")</f>
        <v>INSERT INTO `ex4play`.`videojuego`(`txnomvideojuego`,`felanzamiento`,`incategvideojuego`,`videojuego_consola`,`txurlinformacion`,`txgenerovideojuego`)VALUES('Gomibako PSN','2009-01-01 00:00:00',1,1,'https://vandal.elespanol.com/juegos/ps3/gomibako-psn/10396','Puzle / PS Network');</v>
      </c>
    </row>
    <row r="772" spans="1:1" x14ac:dyDescent="0.25">
      <c r="A772" s="2" t="str">
        <f>+CONCATENATE("INSERT INTO `ex4play`.`videojuego`(`txnomvideojuego`,`felanzamiento`,`incategvideojuego`,`videojuego_consola`,`txurlinformacion`,`txgenerovideojuego`)VALUES('",Videojuegos!A773,"','",Videojuegos!G773,"',1,",Videojuegos!F773,",'",Videojuegos!E773,"','",Videojuegos!D773,"');")</f>
        <v>INSERT INTO `ex4play`.`videojuego`(`txnomvideojuego`,`felanzamiento`,`incategvideojuego`,`videojuego_consola`,`txurlinformacion`,`txgenerovideojuego`)VALUES('Goosebumps: The Game PSN','2015-10-14 00:00:00',1,1,'https://vandal.elespanol.com/juegos/ps3/goosebumps-the-game-psn/34022','Aventura Gráfica');</v>
      </c>
    </row>
    <row r="773" spans="1:1" x14ac:dyDescent="0.25">
      <c r="A773" s="2" t="str">
        <f>+CONCATENATE("INSERT INTO `ex4play`.`videojuego`(`txnomvideojuego`,`felanzamiento`,`incategvideojuego`,`videojuego_consola`,`txurlinformacion`,`txgenerovideojuego`)VALUES('",Videojuegos!A774,"','",Videojuegos!G774,"',1,",Videojuegos!F774,",'",Videojuegos!E774,"','",Videojuegos!D774,"');")</f>
        <v>INSERT INTO `ex4play`.`videojuego`(`txnomvideojuego`,`felanzamiento`,`incategvideojuego`,`videojuego_consola`,`txurlinformacion`,`txgenerovideojuego`)VALUES('Gotham City Impostors PSN','2012-02-08 00:00:00',1,1,'https://vandal.elespanol.com/juegos/ps3/gotham-city-impostors-psn/14383','Acción / PS Network');</v>
      </c>
    </row>
    <row r="774" spans="1:1" x14ac:dyDescent="0.25">
      <c r="A774" s="2" t="str">
        <f>+CONCATENATE("INSERT INTO `ex4play`.`videojuego`(`txnomvideojuego`,`felanzamiento`,`incategvideojuego`,`videojuego_consola`,`txurlinformacion`,`txgenerovideojuego`)VALUES('",Videojuegos!A775,"','",Videojuegos!G775,"',1,",Videojuegos!F775,",'",Videojuegos!E775,"','",Videojuegos!D775,"');")</f>
        <v>INSERT INTO `ex4play`.`videojuego`(`txnomvideojuego`,`felanzamiento`,`incategvideojuego`,`videojuego_consola`,`txurlinformacion`,`txgenerovideojuego`)VALUES('Gottlieb Pinball Classics PS2 Classics PSN','2013-04-03 00:00:00',1,1,'https://vandal.elespanol.com/juegos/ps3/gottlieb-pinball-classics-ps2-classics-psn/24294','Otros');</v>
      </c>
    </row>
    <row r="775" spans="1:1" x14ac:dyDescent="0.25">
      <c r="A775" s="2" t="str">
        <f>+CONCATENATE("INSERT INTO `ex4play`.`videojuego`(`txnomvideojuego`,`felanzamiento`,`incategvideojuego`,`videojuego_consola`,`txurlinformacion`,`txgenerovideojuego`)VALUES('",Videojuegos!A776,"','",Videojuegos!G776,"',1,",Videojuegos!F776,",'",Videojuegos!E776,"','",Videojuegos!D776,"');")</f>
        <v>INSERT INTO `ex4play`.`videojuego`(`txnomvideojuego`,`felanzamiento`,`incategvideojuego`,`videojuego_consola`,`txurlinformacion`,`txgenerovideojuego`)VALUES('G-Police PSN','2007-11-01 00:00:00',1,1,'https://vandal.elespanol.com/juegos/ps3/gpolice-psn/7958','Acción / PS Network');</v>
      </c>
    </row>
    <row r="776" spans="1:1" x14ac:dyDescent="0.25">
      <c r="A776" s="2" t="str">
        <f>+CONCATENATE("INSERT INTO `ex4play`.`videojuego`(`txnomvideojuego`,`felanzamiento`,`incategvideojuego`,`videojuego_consola`,`txurlinformacion`,`txgenerovideojuego`)VALUES('",Videojuegos!A777,"','",Videojuegos!G777,"',1,",Videojuegos!F777,",'",Videojuegos!E777,"','",Videojuegos!D777,"');")</f>
        <v>INSERT INTO `ex4play`.`videojuego`(`txnomvideojuego`,`felanzamiento`,`incategvideojuego`,`videojuego_consola`,`txurlinformacion`,`txgenerovideojuego`)VALUES('Gran Turismo 5','2010-11-24 00:00:00',1,1,'https://vandal.elespanol.com/juegos/ps3/gran-turismo-5/6329','Velocidad');</v>
      </c>
    </row>
    <row r="777" spans="1:1" x14ac:dyDescent="0.25">
      <c r="A777" s="2" t="str">
        <f>+CONCATENATE("INSERT INTO `ex4play`.`videojuego`(`txnomvideojuego`,`felanzamiento`,`incategvideojuego`,`videojuego_consola`,`txurlinformacion`,`txgenerovideojuego`)VALUES('",Videojuegos!A778,"','",Videojuegos!G778,"',1,",Videojuegos!F778,",'",Videojuegos!E778,"','",Videojuegos!D778,"');")</f>
        <v>INSERT INTO `ex4play`.`videojuego`(`txnomvideojuego`,`felanzamiento`,`incategvideojuego`,`videojuego_consola`,`txurlinformacion`,`txgenerovideojuego`)VALUES('Gran Turismo 5 Prologue','2008-03-26 00:00:00',1,1,'https://vandal.elespanol.com/juegos/ps3/gran-turismo-5-prologue/6556','Velocidad');</v>
      </c>
    </row>
    <row r="778" spans="1:1" x14ac:dyDescent="0.25">
      <c r="A778" s="2" t="str">
        <f>+CONCATENATE("INSERT INTO `ex4play`.`videojuego`(`txnomvideojuego`,`felanzamiento`,`incategvideojuego`,`videojuego_consola`,`txurlinformacion`,`txgenerovideojuego`)VALUES('",Videojuegos!A779,"','",Videojuegos!G779,"',1,",Videojuegos!F779,",'",Videojuegos!E779,"','",Videojuegos!D779,"');")</f>
        <v>INSERT INTO `ex4play`.`videojuego`(`txnomvideojuego`,`felanzamiento`,`incategvideojuego`,`videojuego_consola`,`txurlinformacion`,`txgenerovideojuego`)VALUES('Gran Turismo 6','2013-12-06 00:00:00',1,1,'https://vandal.elespanol.com/juegos/ps3/gran-turismo-6/15232','Velocidad');</v>
      </c>
    </row>
    <row r="779" spans="1:1" x14ac:dyDescent="0.25">
      <c r="A779" s="2" t="str">
        <f>+CONCATENATE("INSERT INTO `ex4play`.`videojuego`(`txnomvideojuego`,`felanzamiento`,`incategvideojuego`,`videojuego_consola`,`txurlinformacion`,`txgenerovideojuego`)VALUES('",Videojuegos!A780,"','",Videojuegos!G780,"',1,",Videojuegos!F780,",'",Videojuegos!E780,"','",Videojuegos!D780,"');")</f>
        <v>INSERT INTO `ex4play`.`videojuego`(`txnomvideojuego`,`felanzamiento`,`incategvideojuego`,`videojuego_consola`,`txurlinformacion`,`txgenerovideojuego`)VALUES('Gran Turismo HD Concept PSN','2007-03-23 00:00:00',1,1,'https://vandal.elespanol.com/juegos/ps3/gran-turismo-hd-concept-psn/5709','PS Network / Velocidad');</v>
      </c>
    </row>
    <row r="780" spans="1:1" x14ac:dyDescent="0.25">
      <c r="A780" s="2" t="str">
        <f>+CONCATENATE("INSERT INTO `ex4play`.`videojuego`(`txnomvideojuego`,`felanzamiento`,`incategvideojuego`,`videojuego_consola`,`txurlinformacion`,`txgenerovideojuego`)VALUES('",Videojuegos!A781,"','",Videojuegos!G781,"',1,",Videojuegos!F781,",'",Videojuegos!E781,"','",Videojuegos!D781,"');")</f>
        <v>INSERT INTO `ex4play`.`videojuego`(`txnomvideojuego`,`felanzamiento`,`incategvideojuego`,`videojuego_consola`,`txurlinformacion`,`txgenerovideojuego`)VALUES('Grand Slam Tennis 2','2012-02-10 00:00:00',1,1,'https://vandal.elespanol.com/juegos/ps3/grand-slam-tennis-2/14862','Deportes');</v>
      </c>
    </row>
    <row r="781" spans="1:1" x14ac:dyDescent="0.25">
      <c r="A781" s="2" t="str">
        <f>+CONCATENATE("INSERT INTO `ex4play`.`videojuego`(`txnomvideojuego`,`felanzamiento`,`incategvideojuego`,`videojuego_consola`,`txurlinformacion`,`txgenerovideojuego`)VALUES('",Videojuegos!A782,"','",Videojuegos!G782,"',1,",Videojuegos!F782,",'",Videojuegos!E782,"','",Videojuegos!D782,"');")</f>
        <v>INSERT INTO `ex4play`.`videojuego`(`txnomvideojuego`,`felanzamiento`,`incategvideojuego`,`videojuego_consola`,`txurlinformacion`,`txgenerovideojuego`)VALUES('Grand Theft Auto III PSN','2012-09-26 00:00:00',1,1,'https://vandal.elespanol.com/juegos/ps3/grand-theft-auto-iii-psn/16440','Acción / PS Network');</v>
      </c>
    </row>
    <row r="782" spans="1:1" x14ac:dyDescent="0.25">
      <c r="A782" s="2" t="str">
        <f>+CONCATENATE("INSERT INTO `ex4play`.`videojuego`(`txnomvideojuego`,`felanzamiento`,`incategvideojuego`,`videojuego_consola`,`txurlinformacion`,`txgenerovideojuego`)VALUES('",Videojuegos!A783,"','",Videojuegos!G783,"',1,",Videojuegos!F783,",'",Videojuegos!E783,"','",Videojuegos!D783,"');")</f>
        <v>INSERT INTO `ex4play`.`videojuego`(`txnomvideojuego`,`felanzamiento`,`incategvideojuego`,`videojuego_consola`,`txurlinformacion`,`txgenerovideojuego`)VALUES('Grand Theft Auto IV','2008-04-29 00:00:00',1,1,'https://vandal.elespanol.com/juegos/ps3/grand-theft-auto-iv/5738','Acción');</v>
      </c>
    </row>
    <row r="783" spans="1:1" x14ac:dyDescent="0.25">
      <c r="A783" s="2" t="str">
        <f>+CONCATENATE("INSERT INTO `ex4play`.`videojuego`(`txnomvideojuego`,`felanzamiento`,`incategvideojuego`,`videojuego_consola`,`txurlinformacion`,`txgenerovideojuego`)VALUES('",Videojuegos!A784,"','",Videojuegos!G784,"',1,",Videojuegos!F784,",'",Videojuegos!E784,"','",Videojuegos!D784,"');")</f>
        <v>INSERT INTO `ex4play`.`videojuego`(`txnomvideojuego`,`felanzamiento`,`incategvideojuego`,`videojuego_consola`,`txurlinformacion`,`txgenerovideojuego`)VALUES('Grand Theft Auto IV: The Ballad of Gay Tony','2010-04-13 00:00:00',1,1,'https://vandal.elespanol.com/juegos/ps3/grand-theft-auto-iv-the-ballad-of-gay-tony/11955','Acción');</v>
      </c>
    </row>
    <row r="784" spans="1:1" x14ac:dyDescent="0.25">
      <c r="A784" s="2" t="str">
        <f>+CONCATENATE("INSERT INTO `ex4play`.`videojuego`(`txnomvideojuego`,`felanzamiento`,`incategvideojuego`,`videojuego_consola`,`txurlinformacion`,`txgenerovideojuego`)VALUES('",Videojuegos!A785,"','",Videojuegos!G785,"',1,",Videojuegos!F785,",'",Videojuegos!E785,"','",Videojuegos!D785,"');")</f>
        <v>INSERT INTO `ex4play`.`videojuego`(`txnomvideojuego`,`felanzamiento`,`incategvideojuego`,`videojuego_consola`,`txurlinformacion`,`txgenerovideojuego`)VALUES('Grand Theft Auto IV: The Lost and the Damned','2010-04-13 00:00:00',1,1,'https://vandal.elespanol.com/juegos/ps3/grand-theft-auto-iv-the-lost-and-the-damned/11953','Acción');</v>
      </c>
    </row>
    <row r="785" spans="1:1" x14ac:dyDescent="0.25">
      <c r="A785" s="2" t="str">
        <f>+CONCATENATE("INSERT INTO `ex4play`.`videojuego`(`txnomvideojuego`,`felanzamiento`,`incategvideojuego`,`videojuego_consola`,`txurlinformacion`,`txgenerovideojuego`)VALUES('",Videojuegos!A786,"','",Videojuegos!G786,"',1,",Videojuegos!F786,",'",Videojuegos!E786,"','",Videojuegos!D786,"');")</f>
        <v>INSERT INTO `ex4play`.`videojuego`(`txnomvideojuego`,`felanzamiento`,`incategvideojuego`,`videojuego_consola`,`txurlinformacion`,`txgenerovideojuego`)VALUES('Grand Theft Auto Online','2013-10-01 00:00:00',1,1,'https://vandal.elespanol.com/juegos/ps3/grand-theft-auto-online/22370','Acción / Multi Online');</v>
      </c>
    </row>
    <row r="786" spans="1:1" x14ac:dyDescent="0.25">
      <c r="A786" s="2" t="str">
        <f>+CONCATENATE("INSERT INTO `ex4play`.`videojuego`(`txnomvideojuego`,`felanzamiento`,`incategvideojuego`,`videojuego_consola`,`txurlinformacion`,`txgenerovideojuego`)VALUES('",Videojuegos!A787,"','",Videojuegos!G787,"',1,",Videojuegos!F787,",'",Videojuegos!E787,"','",Videojuegos!D787,"');")</f>
        <v>INSERT INTO `ex4play`.`videojuego`(`txnomvideojuego`,`felanzamiento`,`incategvideojuego`,`videojuego_consola`,`txurlinformacion`,`txgenerovideojuego`)VALUES('Grand Theft Auto V','2013-09-17 00:00:00',1,1,'https://vandal.elespanol.com/juegos/ps3/grand-theft-auto-v/15190','Acción');</v>
      </c>
    </row>
    <row r="787" spans="1:1" x14ac:dyDescent="0.25">
      <c r="A787" s="2" t="str">
        <f>+CONCATENATE("INSERT INTO `ex4play`.`videojuego`(`txnomvideojuego`,`felanzamiento`,`incategvideojuego`,`videojuego_consola`,`txurlinformacion`,`txgenerovideojuego`)VALUES('",Videojuegos!A788,"','",Videojuegos!G788,"',1,",Videojuegos!F788,",'",Videojuegos!E788,"','",Videojuegos!D788,"');")</f>
        <v>INSERT INTO `ex4play`.`videojuego`(`txnomvideojuego`,`felanzamiento`,`incategvideojuego`,`videojuego_consola`,`txurlinformacion`,`txgenerovideojuego`)VALUES('Grand Theft Auto: San Andreas','2015-12-01 00:00:00',1,1,'https://vandal.elespanol.com/juegos/ps3/grand-theft-auto-san-andreas/34297','Acción');</v>
      </c>
    </row>
    <row r="788" spans="1:1" x14ac:dyDescent="0.25">
      <c r="A788" s="2" t="str">
        <f>+CONCATENATE("INSERT INTO `ex4play`.`videojuego`(`txnomvideojuego`,`felanzamiento`,`incategvideojuego`,`videojuego_consola`,`txurlinformacion`,`txgenerovideojuego`)VALUES('",Videojuegos!A789,"','",Videojuegos!G789,"',1,",Videojuegos!F789,",'",Videojuegos!E789,"','",Videojuegos!D789,"');")</f>
        <v>INSERT INTO `ex4play`.`videojuego`(`txnomvideojuego`,`felanzamiento`,`incategvideojuego`,`videojuego_consola`,`txurlinformacion`,`txgenerovideojuego`)VALUES('Gravity Crash PSN','2009-01-01 00:00:00',1,1,'https://vandal.elespanol.com/juegos/ps3/gravity-crash-psn/10888','PS Network / Shooter');</v>
      </c>
    </row>
    <row r="789" spans="1:1" x14ac:dyDescent="0.25">
      <c r="A789" s="2" t="str">
        <f>+CONCATENATE("INSERT INTO `ex4play`.`videojuego`(`txnomvideojuego`,`felanzamiento`,`incategvideojuego`,`videojuego_consola`,`txurlinformacion`,`txgenerovideojuego`)VALUES('",Videojuegos!A790,"','",Videojuegos!G790,"',1,",Videojuegos!F790,",'",Videojuegos!E790,"','",Videojuegos!D790,"');")</f>
        <v>INSERT INTO `ex4play`.`videojuego`(`txnomvideojuego`,`felanzamiento`,`incategvideojuego`,`videojuego_consola`,`txurlinformacion`,`txgenerovideojuego`)VALUES('Grease','2011-11-04 00:00:00',1,1,'https://vandal.elespanol.com/juegos/ps3/grease/14824','Musical');</v>
      </c>
    </row>
    <row r="790" spans="1:1" x14ac:dyDescent="0.25">
      <c r="A790" s="2" t="str">
        <f>+CONCATENATE("INSERT INTO `ex4play`.`videojuego`(`txnomvideojuego`,`felanzamiento`,`incategvideojuego`,`videojuego_consola`,`txurlinformacion`,`txgenerovideojuego`)VALUES('",Videojuegos!A791,"','",Videojuegos!G791,"',1,",Videojuegos!F791,",'",Videojuegos!E791,"','",Videojuegos!D791,"');")</f>
        <v>INSERT INTO `ex4play`.`videojuego`(`txnomvideojuego`,`felanzamiento`,`incategvideojuego`,`videojuego_consola`,`txurlinformacion`,`txgenerovideojuego`)VALUES('Greed Corp','2009-11-01 00:00:00',1,1,'https://vandal.elespanol.com/juegos/ps3/greed-corp/11225','Estrategia / PS Network');</v>
      </c>
    </row>
    <row r="791" spans="1:1" x14ac:dyDescent="0.25">
      <c r="A791" s="2" t="str">
        <f>+CONCATENATE("INSERT INTO `ex4play`.`videojuego`(`txnomvideojuego`,`felanzamiento`,`incategvideojuego`,`videojuego_consola`,`txurlinformacion`,`txgenerovideojuego`)VALUES('",Videojuegos!A792,"','",Videojuegos!G792,"',1,",Videojuegos!F792,",'",Videojuegos!E792,"','",Videojuegos!D792,"');")</f>
        <v>INSERT INTO `ex4play`.`videojuego`(`txnomvideojuego`,`felanzamiento`,`incategvideojuego`,`videojuego_consola`,`txurlinformacion`,`txgenerovideojuego`)VALUES('Greed Corp PSN','2010-02-25 00:00:00',1,1,'https://vandal.elespanol.com/juegos/ps3/greed-corp-psn/11671','Estrategia / PS Network');</v>
      </c>
    </row>
    <row r="792" spans="1:1" x14ac:dyDescent="0.25">
      <c r="A792" s="2" t="str">
        <f>+CONCATENATE("INSERT INTO `ex4play`.`videojuego`(`txnomvideojuego`,`felanzamiento`,`incategvideojuego`,`videojuego_consola`,`txurlinformacion`,`txgenerovideojuego`)VALUES('",Videojuegos!A793,"','",Videojuegos!G793,"',1,",Videojuegos!F793,",'",Videojuegos!E793,"','",Videojuegos!D793,"');")</f>
        <v>INSERT INTO `ex4play`.`videojuego`(`txnomvideojuego`,`felanzamiento`,`incategvideojuego`,`videojuego_consola`,`txurlinformacion`,`txgenerovideojuego`)VALUES('Green Day: Rock Band','2010-06-10 00:00:00',1,1,'https://vandal.elespanol.com/juegos/ps3/green-day-rock-band/12204','Musical');</v>
      </c>
    </row>
    <row r="793" spans="1:1" x14ac:dyDescent="0.25">
      <c r="A793" s="2" t="str">
        <f>+CONCATENATE("INSERT INTO `ex4play`.`videojuego`(`txnomvideojuego`,`felanzamiento`,`incategvideojuego`,`videojuego_consola`,`txurlinformacion`,`txgenerovideojuego`)VALUES('",Videojuegos!A794,"','",Videojuegos!G794,"',1,",Videojuegos!F794,",'",Videojuegos!E794,"','",Videojuegos!D794,"');")</f>
        <v>INSERT INTO `ex4play`.`videojuego`(`txnomvideojuego`,`felanzamiento`,`incategvideojuego`,`videojuego_consola`,`txurlinformacion`,`txgenerovideojuego`)VALUES('Green Lantern: Rise of the Manhunters','2011-07-15 00:00:00',1,1,'https://vandal.elespanol.com/juegos/ps3/green-lantern-rise-of-the-manhunters/12970','Acción / Aventura');</v>
      </c>
    </row>
    <row r="794" spans="1:1" x14ac:dyDescent="0.25">
      <c r="A794" s="2" t="str">
        <f>+CONCATENATE("INSERT INTO `ex4play`.`videojuego`(`txnomvideojuego`,`felanzamiento`,`incategvideojuego`,`videojuego_consola`,`txurlinformacion`,`txgenerovideojuego`)VALUES('",Videojuegos!A795,"','",Videojuegos!G795,"',1,",Videojuegos!F795,",'",Videojuegos!E795,"','",Videojuegos!D795,"');")</f>
        <v>INSERT INTO `ex4play`.`videojuego`(`txnomvideojuego`,`felanzamiento`,`incategvideojuego`,`videojuego_consola`,`txurlinformacion`,`txgenerovideojuego`)VALUES('Greg Hastings Paintball 2','2011-06-01 00:00:00',1,1,'https://vandal.elespanol.com/juegos/ps3/greg-hastings-paintball-2/28158','Acción');</v>
      </c>
    </row>
    <row r="795" spans="1:1" x14ac:dyDescent="0.25">
      <c r="A795" s="2" t="str">
        <f>+CONCATENATE("INSERT INTO `ex4play`.`videojuego`(`txnomvideojuego`,`felanzamiento`,`incategvideojuego`,`videojuego_consola`,`txurlinformacion`,`txgenerovideojuego`)VALUES('",Videojuegos!A796,"','",Videojuegos!G796,"',1,",Videojuegos!F796,",'",Videojuegos!E796,"','",Videojuegos!D796,"');")</f>
        <v>INSERT INTO `ex4play`.`videojuego`(`txnomvideojuego`,`felanzamiento`,`incategvideojuego`,`videojuego_consola`,`txurlinformacion`,`txgenerovideojuego`)VALUES('GRID 2','2013-05-31 00:00:00',1,1,'https://vandal.elespanol.com/juegos/ps3/grid-2/12984','Velocidad');</v>
      </c>
    </row>
    <row r="796" spans="1:1" x14ac:dyDescent="0.25">
      <c r="A796" s="2" t="str">
        <f>+CONCATENATE("INSERT INTO `ex4play`.`videojuego`(`txnomvideojuego`,`felanzamiento`,`incategvideojuego`,`videojuego_consola`,`txurlinformacion`,`txgenerovideojuego`)VALUES('",Videojuegos!A797,"','",Videojuegos!G797,"',1,",Videojuegos!F797,",'",Videojuegos!E797,"','",Videojuegos!D797,"');")</f>
        <v>INSERT INTO `ex4play`.`videojuego`(`txnomvideojuego`,`felanzamiento`,`incategvideojuego`,`videojuego_consola`,`txurlinformacion`,`txgenerovideojuego`)VALUES('GRID: Autosport','2014-06-27 00:00:00',1,1,'https://vandal.elespanol.com/juegos/ps3/grid-autosport/24107','Velocidad');</v>
      </c>
    </row>
    <row r="797" spans="1:1" x14ac:dyDescent="0.25">
      <c r="A797" s="2" t="str">
        <f>+CONCATENATE("INSERT INTO `ex4play`.`videojuego`(`txnomvideojuego`,`felanzamiento`,`incategvideojuego`,`videojuego_consola`,`txurlinformacion`,`txgenerovideojuego`)VALUES('",Videojuegos!A798,"','",Videojuegos!G798,"',1,",Videojuegos!F798,",'",Videojuegos!E798,"','",Videojuegos!D798,"');")</f>
        <v>INSERT INTO `ex4play`.`videojuego`(`txnomvideojuego`,`felanzamiento`,`incategvideojuego`,`videojuego_consola`,`txurlinformacion`,`txgenerovideojuego`)VALUES('GripShift PSN','2007-03-23 00:00:00',1,1,'https://vandal.elespanol.com/juegos/ps3/gripshift-psn/6909','Plataformas / Puzle / PS Network / Velocidad');</v>
      </c>
    </row>
    <row r="798" spans="1:1" x14ac:dyDescent="0.25">
      <c r="A798" s="2" t="str">
        <f>+CONCATENATE("INSERT INTO `ex4play`.`videojuego`(`txnomvideojuego`,`felanzamiento`,`incategvideojuego`,`videojuego_consola`,`txurlinformacion`,`txgenerovideojuego`)VALUES('",Videojuegos!A799,"','",Videojuegos!G799,"',1,",Videojuegos!F799,",'",Videojuegos!E799,"','",Videojuegos!D799,"');")</f>
        <v>INSERT INTO `ex4play`.`videojuego`(`txnomvideojuego`,`felanzamiento`,`incategvideojuego`,`videojuego_consola`,`txurlinformacion`,`txgenerovideojuego`)VALUES('Groovin` Blocks PSN','2010-01-01 00:00:00',1,1,'https://vandal.elespanol.com/juegos/ps3/groovin-blocks-psn/12266','Puzle / PS Network');</v>
      </c>
    </row>
    <row r="799" spans="1:1" x14ac:dyDescent="0.25">
      <c r="A799" s="2" t="str">
        <f>+CONCATENATE("INSERT INTO `ex4play`.`videojuego`(`txnomvideojuego`,`felanzamiento`,`incategvideojuego`,`videojuego_consola`,`txurlinformacion`,`txgenerovideojuego`)VALUES('",Videojuegos!A800,"','",Videojuegos!G800,"',1,",Videojuegos!F800,",'",Videojuegos!E800,"','",Videojuegos!D800,"');")</f>
        <v>INSERT INTO `ex4play`.`videojuego`(`txnomvideojuego`,`felanzamiento`,`incategvideojuego`,`videojuego_consola`,`txurlinformacion`,`txgenerovideojuego`)VALUES('GTi Club+ Rally Cote D’Azur PSN','2008-12-04 00:00:00',1,1,'https://vandal.elespanol.com/juegos/ps3/gti-club-rally-cote-dazur-psn/9373','PS Network / Velocidad');</v>
      </c>
    </row>
    <row r="800" spans="1:1" x14ac:dyDescent="0.25">
      <c r="A800" s="2" t="str">
        <f>+CONCATENATE("INSERT INTO `ex4play`.`videojuego`(`txnomvideojuego`,`felanzamiento`,`incategvideojuego`,`videojuego_consola`,`txurlinformacion`,`txgenerovideojuego`)VALUES('",Videojuegos!A801,"','",Videojuegos!G801,"',1,",Videojuegos!F801,",'",Videojuegos!E801,"','",Videojuegos!D801,"');")</f>
        <v>INSERT INTO `ex4play`.`videojuego`(`txnomvideojuego`,`felanzamiento`,`incategvideojuego`,`videojuego_consola`,`txurlinformacion`,`txgenerovideojuego`)VALUES('Guacamelee! PSN','2013-04-10 00:00:00',1,1,'https://vandal.elespanol.com/juegos/ps3/guacamelee-psn/16102','Acción / PS Network');</v>
      </c>
    </row>
    <row r="801" spans="1:1" x14ac:dyDescent="0.25">
      <c r="A801" s="2" t="str">
        <f>+CONCATENATE("INSERT INTO `ex4play`.`videojuego`(`txnomvideojuego`,`felanzamiento`,`incategvideojuego`,`videojuego_consola`,`txurlinformacion`,`txgenerovideojuego`)VALUES('",Videojuegos!A802,"','",Videojuegos!G802,"',1,",Videojuegos!F802,",'",Videojuegos!E802,"','",Videojuegos!D802,"');")</f>
        <v>INSERT INTO `ex4play`.`videojuego`(`txnomvideojuego`,`felanzamiento`,`incategvideojuego`,`videojuego_consola`,`txurlinformacion`,`txgenerovideojuego`)VALUES('Guardianes de la Tierra Media PSN','2012-12-05 00:00:00',1,1,'https://vandal.elespanol.com/juegos/ps3/guardianes-de-la-tierra-media-psn/16083','Acción / Multi Online');</v>
      </c>
    </row>
    <row r="802" spans="1:1" x14ac:dyDescent="0.25">
      <c r="A802" s="2" t="str">
        <f>+CONCATENATE("INSERT INTO `ex4play`.`videojuego`(`txnomvideojuego`,`felanzamiento`,`incategvideojuego`,`videojuego_consola`,`txurlinformacion`,`txgenerovideojuego`)VALUES('",Videojuegos!A803,"','",Videojuegos!G803,"',1,",Videojuegos!F803,",'",Videojuegos!E803,"','",Videojuegos!D803,"');")</f>
        <v>INSERT INTO `ex4play`.`videojuego`(`txnomvideojuego`,`felanzamiento`,`incategvideojuego`,`videojuego_consola`,`txurlinformacion`,`txgenerovideojuego`)VALUES('Guilty Gear Xrd Rev 2 PSN','2017-05-26 00:00:00',1,1,'https://vandal.elespanol.com/juegos/ps3/guilty-gear-xrd-rev-2-psn/45314','Lucha');</v>
      </c>
    </row>
    <row r="803" spans="1:1" x14ac:dyDescent="0.25">
      <c r="A803" s="2" t="str">
        <f>+CONCATENATE("INSERT INTO `ex4play`.`videojuego`(`txnomvideojuego`,`felanzamiento`,`incategvideojuego`,`videojuego_consola`,`txurlinformacion`,`txgenerovideojuego`)VALUES('",Videojuegos!A804,"','",Videojuegos!G804,"',1,",Videojuegos!F804,",'",Videojuegos!E804,"','",Videojuegos!D804,"');")</f>
        <v>INSERT INTO `ex4play`.`videojuego`(`txnomvideojuego`,`felanzamiento`,`incategvideojuego`,`videojuego_consola`,`txurlinformacion`,`txgenerovideojuego`)VALUES('Guilty Gear Xrd -Revelator-','2016-06-10 00:00:00',1,1,'https://vandal.elespanol.com/juegos/ps3/guilty-gear-xrd-revelator/33463','Lucha');</v>
      </c>
    </row>
    <row r="804" spans="1:1" x14ac:dyDescent="0.25">
      <c r="A804" s="2" t="str">
        <f>+CONCATENATE("INSERT INTO `ex4play`.`videojuego`(`txnomvideojuego`,`felanzamiento`,`incategvideojuego`,`videojuego_consola`,`txurlinformacion`,`txgenerovideojuego`)VALUES('",Videojuegos!A805,"','",Videojuegos!G805,"',1,",Videojuegos!F805,",'",Videojuegos!E805,"','",Videojuegos!D805,"');")</f>
        <v>INSERT INTO `ex4play`.`videojuego`(`txnomvideojuego`,`felanzamiento`,`incategvideojuego`,`videojuego_consola`,`txurlinformacion`,`txgenerovideojuego`)VALUES('Guilty Gear Xrd -SIGN- PSN','2015-06-03 00:00:00',1,1,'https://vandal.elespanol.com/juegos/ps3/guilty-gear-xrd-sign-psn/22273','Lucha');</v>
      </c>
    </row>
    <row r="805" spans="1:1" x14ac:dyDescent="0.25">
      <c r="A805" s="2" t="str">
        <f>+CONCATENATE("INSERT INTO `ex4play`.`videojuego`(`txnomvideojuego`,`felanzamiento`,`incategvideojuego`,`videojuego_consola`,`txurlinformacion`,`txgenerovideojuego`)VALUES('",Videojuegos!A806,"','",Videojuegos!G806,"',1,",Videojuegos!F806,",'",Videojuegos!E806,"','",Videojuegos!D806,"');")</f>
        <v>INSERT INTO `ex4play`.`videojuego`(`txnomvideojuego`,`felanzamiento`,`incategvideojuego`,`videojuego_consola`,`txurlinformacion`,`txgenerovideojuego`)VALUES('Guilty Gear XX Accent Core Plus PSN','2012-01-01 00:00:00',1,1,'https://vandal.elespanol.com/juegos/ps3/guilty-gear-xx-accent-core-plus-psn/15590','Lucha / PS Network');</v>
      </c>
    </row>
    <row r="806" spans="1:1" x14ac:dyDescent="0.25">
      <c r="A806" s="2" t="str">
        <f>+CONCATENATE("INSERT INTO `ex4play`.`videojuego`(`txnomvideojuego`,`felanzamiento`,`incategvideojuego`,`videojuego_consola`,`txurlinformacion`,`txgenerovideojuego`)VALUES('",Videojuegos!A807,"','",Videojuegos!G807,"',1,",Videojuegos!F807,",'",Videojuegos!E807,"','",Videojuegos!D807,"');")</f>
        <v>INSERT INTO `ex4play`.`videojuego`(`txnomvideojuego`,`felanzamiento`,`incategvideojuego`,`videojuego_consola`,`txurlinformacion`,`txgenerovideojuego`)VALUES('Guitar Hero 3','2007-11-23 00:00:00',1,1,'https://vandal.elespanol.com/juegos/ps3/guitar-hero-3/7000','Musical');</v>
      </c>
    </row>
    <row r="807" spans="1:1" x14ac:dyDescent="0.25">
      <c r="A807" s="2" t="str">
        <f>+CONCATENATE("INSERT INTO `ex4play`.`videojuego`(`txnomvideojuego`,`felanzamiento`,`incategvideojuego`,`videojuego_consola`,`txurlinformacion`,`txgenerovideojuego`)VALUES('",Videojuegos!A808,"','",Videojuegos!G808,"',1,",Videojuegos!F808,",'",Videojuegos!E808,"','",Videojuegos!D808,"');")</f>
        <v>INSERT INTO `ex4play`.`videojuego`(`txnomvideojuego`,`felanzamiento`,`incategvideojuego`,`videojuego_consola`,`txurlinformacion`,`txgenerovideojuego`)VALUES('Guitar Hero 5','2009-09-11 00:00:00',1,1,'https://vandal.elespanol.com/juegos/ps3/guitar-hero-5/9835','Musical');</v>
      </c>
    </row>
    <row r="808" spans="1:1" x14ac:dyDescent="0.25">
      <c r="A808" s="2" t="str">
        <f>+CONCATENATE("INSERT INTO `ex4play`.`videojuego`(`txnomvideojuego`,`felanzamiento`,`incategvideojuego`,`videojuego_consola`,`txurlinformacion`,`txgenerovideojuego`)VALUES('",Videojuegos!A809,"','",Videojuegos!G809,"',1,",Videojuegos!F809,",'",Videojuegos!E809,"','",Videojuegos!D809,"');")</f>
        <v>INSERT INTO `ex4play`.`videojuego`(`txnomvideojuego`,`felanzamiento`,`incategvideojuego`,`videojuego_consola`,`txurlinformacion`,`txgenerovideojuego`)VALUES('Guitar Hero Live','2015-10-23 00:00:00',1,1,'https://vandal.elespanol.com/juegos/ps3/guitar-hero-live/30451','Musical');</v>
      </c>
    </row>
    <row r="809" spans="1:1" x14ac:dyDescent="0.25">
      <c r="A809" s="2" t="str">
        <f>+CONCATENATE("INSERT INTO `ex4play`.`videojuego`(`txnomvideojuego`,`felanzamiento`,`incategvideojuego`,`videojuego_consola`,`txurlinformacion`,`txgenerovideojuego`)VALUES('",Videojuegos!A810,"','",Videojuegos!G810,"',1,",Videojuegos!F810,",'",Videojuegos!E810,"','",Videojuegos!D810,"');")</f>
        <v>INSERT INTO `ex4play`.`videojuego`(`txnomvideojuego`,`felanzamiento`,`incategvideojuego`,`videojuego_consola`,`txurlinformacion`,`txgenerovideojuego`)VALUES('Guitar Hero World Tour','2008-11-07 00:00:00',1,1,'https://vandal.elespanol.com/juegos/ps3/guitar-hero-world-tour/8855','Musical');</v>
      </c>
    </row>
    <row r="810" spans="1:1" x14ac:dyDescent="0.25">
      <c r="A810" s="2" t="str">
        <f>+CONCATENATE("INSERT INTO `ex4play`.`videojuego`(`txnomvideojuego`,`felanzamiento`,`incategvideojuego`,`videojuego_consola`,`txurlinformacion`,`txgenerovideojuego`)VALUES('",Videojuegos!A811,"','",Videojuegos!G811,"',1,",Videojuegos!F811,",'",Videojuegos!E811,"','",Videojuegos!D811,"');")</f>
        <v>INSERT INTO `ex4play`.`videojuego`(`txnomvideojuego`,`felanzamiento`,`incategvideojuego`,`videojuego_consola`,`txurlinformacion`,`txgenerovideojuego`)VALUES('Guitar Hero: Aerosmith','2008-06-27 00:00:00',1,1,'https://vandal.elespanol.com/juegos/ps3/guitar-hero-aerosmith/8453','Musical');</v>
      </c>
    </row>
    <row r="811" spans="1:1" x14ac:dyDescent="0.25">
      <c r="A811" s="2" t="str">
        <f>+CONCATENATE("INSERT INTO `ex4play`.`videojuego`(`txnomvideojuego`,`felanzamiento`,`incategvideojuego`,`videojuego_consola`,`txurlinformacion`,`txgenerovideojuego`)VALUES('",Videojuegos!A812,"','",Videojuegos!G812,"',1,",Videojuegos!F812,",'",Videojuegos!E812,"','",Videojuegos!D812,"');")</f>
        <v>INSERT INTO `ex4play`.`videojuego`(`txnomvideojuego`,`felanzamiento`,`incategvideojuego`,`videojuego_consola`,`txurlinformacion`,`txgenerovideojuego`)VALUES('Guitar Hero: Greatest Hits','2009-06-26 00:00:00',1,1,'https://vandal.elespanol.com/juegos/ps3/guitar-hero-greatest-hits/10184','Musical');</v>
      </c>
    </row>
    <row r="812" spans="1:1" x14ac:dyDescent="0.25">
      <c r="A812" s="2" t="str">
        <f>+CONCATENATE("INSERT INTO `ex4play`.`videojuego`(`txnomvideojuego`,`felanzamiento`,`incategvideojuego`,`videojuego_consola`,`txurlinformacion`,`txgenerovideojuego`)VALUES('",Videojuegos!A813,"','",Videojuegos!G813,"',1,",Videojuegos!F813,",'",Videojuegos!E813,"','",Videojuegos!D813,"');")</f>
        <v>INSERT INTO `ex4play`.`videojuego`(`txnomvideojuego`,`felanzamiento`,`incategvideojuego`,`videojuego_consola`,`txurlinformacion`,`txgenerovideojuego`)VALUES('Guitar Hero: Metallica','2009-05-22 00:00:00',1,1,'https://vandal.elespanol.com/juegos/ps3/guitar-hero-metallica/8956','Musical');</v>
      </c>
    </row>
    <row r="813" spans="1:1" x14ac:dyDescent="0.25">
      <c r="A813" s="2" t="str">
        <f>+CONCATENATE("INSERT INTO `ex4play`.`videojuego`(`txnomvideojuego`,`felanzamiento`,`incategvideojuego`,`videojuego_consola`,`txurlinformacion`,`txgenerovideojuego`)VALUES('",Videojuegos!A814,"','",Videojuegos!G814,"',1,",Videojuegos!F814,",'",Videojuegos!E814,"','",Videojuegos!D814,"');")</f>
        <v>INSERT INTO `ex4play`.`videojuego`(`txnomvideojuego`,`felanzamiento`,`incategvideojuego`,`videojuego_consola`,`txurlinformacion`,`txgenerovideojuego`)VALUES('Guitar Hero: Van Halen','2010-02-19 00:00:00',1,1,'https://vandal.elespanol.com/juegos/ps3/guitar-hero-van-halen/10633','Musical');</v>
      </c>
    </row>
    <row r="814" spans="1:1" x14ac:dyDescent="0.25">
      <c r="A814" s="2" t="str">
        <f>+CONCATENATE("INSERT INTO `ex4play`.`videojuego`(`txnomvideojuego`,`felanzamiento`,`incategvideojuego`,`videojuego_consola`,`txurlinformacion`,`txgenerovideojuego`)VALUES('",Videojuegos!A815,"','",Videojuegos!G815,"',1,",Videojuegos!F815,",'",Videojuegos!E815,"','",Videojuegos!D815,"');")</f>
        <v>INSERT INTO `ex4play`.`videojuego`(`txnomvideojuego`,`felanzamiento`,`incategvideojuego`,`videojuego_consola`,`txurlinformacion`,`txgenerovideojuego`)VALUES('Guitar Hero: Warriors of Rock','2010-09-24 00:00:00',1,1,'https://vandal.elespanol.com/juegos/ps3/guitar-hero-warriors-of-rock/11718','Musical');</v>
      </c>
    </row>
    <row r="815" spans="1:1" x14ac:dyDescent="0.25">
      <c r="A815" s="2" t="str">
        <f>+CONCATENATE("INSERT INTO `ex4play`.`videojuego`(`txnomvideojuego`,`felanzamiento`,`incategvideojuego`,`videojuego_consola`,`txurlinformacion`,`txgenerovideojuego`)VALUES('",Videojuegos!A816,"','",Videojuegos!G816,"',1,",Videojuegos!F816,",'",Videojuegos!E816,"','",Videojuegos!D816,"');")</f>
        <v>INSERT INTO `ex4play`.`videojuego`(`txnomvideojuego`,`felanzamiento`,`incategvideojuego`,`videojuego_consola`,`txurlinformacion`,`txgenerovideojuego`)VALUES('Gundam Battle Operation Next','2015-01-01 00:00:00',1,1,'https://vandal.elespanol.com/juegos/ps3/gundam-battle-operation-next/30679','Acción / PS Network');</v>
      </c>
    </row>
    <row r="816" spans="1:1" x14ac:dyDescent="0.25">
      <c r="A816" s="2" t="str">
        <f>+CONCATENATE("INSERT INTO `ex4play`.`videojuego`(`txnomvideojuego`,`felanzamiento`,`incategvideojuego`,`videojuego_consola`,`txurlinformacion`,`txgenerovideojuego`)VALUES('",Videojuegos!A817,"','",Videojuegos!G817,"',1,",Videojuegos!F817,",'",Videojuegos!E817,"','",Videojuegos!D817,"');")</f>
        <v>INSERT INTO `ex4play`.`videojuego`(`txnomvideojuego`,`felanzamiento`,`incategvideojuego`,`videojuego_consola`,`txurlinformacion`,`txgenerovideojuego`)VALUES('Gundam Breaker','2013-01-01 00:00:00',1,1,'https://vandal.elespanol.com/juegos/ps3/gundam-breaker/16786','Acción');</v>
      </c>
    </row>
    <row r="817" spans="1:1" x14ac:dyDescent="0.25">
      <c r="A817" s="2" t="str">
        <f>+CONCATENATE("INSERT INTO `ex4play`.`videojuego`(`txnomvideojuego`,`felanzamiento`,`incategvideojuego`,`videojuego_consola`,`txurlinformacion`,`txgenerovideojuego`)VALUES('",Videojuegos!A818,"','",Videojuegos!G818,"',1,",Videojuegos!F818,",'",Videojuegos!E818,"','",Videojuegos!D818,"');")</f>
        <v>INSERT INTO `ex4play`.`videojuego`(`txnomvideojuego`,`felanzamiento`,`incategvideojuego`,`videojuego_consola`,`txurlinformacion`,`txgenerovideojuego`)VALUES('Gundam Breaker 2','2014-01-01 00:00:00',1,1,'https://vandal.elespanol.com/juegos/ps3/gundam-breaker-2/25774','Acción / Otros');</v>
      </c>
    </row>
    <row r="818" spans="1:1" x14ac:dyDescent="0.25">
      <c r="A818" s="2" t="str">
        <f>+CONCATENATE("INSERT INTO `ex4play`.`videojuego`(`txnomvideojuego`,`felanzamiento`,`incategvideojuego`,`videojuego_consola`,`txurlinformacion`,`txgenerovideojuego`)VALUES('",Videojuegos!A819,"','",Videojuegos!G819,"',1,",Videojuegos!F819,",'",Videojuegos!E819,"','",Videojuegos!D819,"');")</f>
        <v>INSERT INTO `ex4play`.`videojuego`(`txnomvideojuego`,`felanzamiento`,`incategvideojuego`,`videojuego_consola`,`txurlinformacion`,`txgenerovideojuego`)VALUES('GundeadliGne','2010-01-01 00:00:00',1,1,'https://vandal.elespanol.com/juegos/ps3/gundeadligne/28325','Acción / Shooter');</v>
      </c>
    </row>
    <row r="819" spans="1:1" x14ac:dyDescent="0.25">
      <c r="A819" s="2" t="str">
        <f>+CONCATENATE("INSERT INTO `ex4play`.`videojuego`(`txnomvideojuego`,`felanzamiento`,`incategvideojuego`,`videojuego_consola`,`txurlinformacion`,`txgenerovideojuego`)VALUES('",Videojuegos!A820,"','",Videojuegos!G820,"',1,",Videojuegos!F820,",'",Videojuegos!E820,"','",Videojuegos!D820,"');")</f>
        <v>INSERT INTO `ex4play`.`videojuego`(`txnomvideojuego`,`felanzamiento`,`incategvideojuego`,`videojuego_consola`,`txurlinformacion`,`txgenerovideojuego`)VALUES('Gundemonium Collection PSN','2010-08-04 00:00:00',1,1,'https://vandal.elespanol.com/juegos/ps3/gundemonium-collection-psn/12437','PS Network');</v>
      </c>
    </row>
    <row r="820" spans="1:1" x14ac:dyDescent="0.25">
      <c r="A820" s="2" t="str">
        <f>+CONCATENATE("INSERT INTO `ex4play`.`videojuego`(`txnomvideojuego`,`felanzamiento`,`incategvideojuego`,`videojuego_consola`,`txurlinformacion`,`txgenerovideojuego`)VALUES('",Videojuegos!A821,"','",Videojuegos!G821,"',1,",Videojuegos!F821,",'",Videojuegos!E821,"','",Videojuegos!D821,"');")</f>
        <v>INSERT INTO `ex4play`.`videojuego`(`txnomvideojuego`,`felanzamiento`,`incategvideojuego`,`videojuego_consola`,`txurlinformacion`,`txgenerovideojuego`)VALUES('Gungrave Overdose PS2 Classics PSN','2012-02-15 00:00:00',1,1,'https://vandal.elespanol.com/juegos/ps3/gungrave-overdose-ps2-classics-psn/24325','Acción');</v>
      </c>
    </row>
    <row r="821" spans="1:1" x14ac:dyDescent="0.25">
      <c r="A821" s="2" t="str">
        <f>+CONCATENATE("INSERT INTO `ex4play`.`videojuego`(`txnomvideojuego`,`felanzamiento`,`incategvideojuego`,`videojuego_consola`,`txurlinformacion`,`txgenerovideojuego`)VALUES('",Videojuegos!A822,"','",Videojuegos!G822,"',1,",Videojuegos!F822,",'",Videojuegos!E822,"','",Videojuegos!D822,"');")</f>
        <v>INSERT INTO `ex4play`.`videojuego`(`txnomvideojuego`,`felanzamiento`,`incategvideojuego`,`videojuego_consola`,`txurlinformacion`,`txgenerovideojuego`)VALUES('Gunstar Heroes PSN','2009-06-11 00:00:00',1,1,'https://vandal.elespanol.com/juegos/ps3/gunstar-heroes-psn/10667','Acción / PS Network');</v>
      </c>
    </row>
    <row r="822" spans="1:1" x14ac:dyDescent="0.25">
      <c r="A822" s="2" t="str">
        <f>+CONCATENATE("INSERT INTO `ex4play`.`videojuego`(`txnomvideojuego`,`felanzamiento`,`incategvideojuego`,`videojuego_consola`,`txurlinformacion`,`txgenerovideojuego`)VALUES('",Videojuegos!A823,"','",Videojuegos!G823,"',1,",Videojuegos!F823,",'",Videojuegos!E823,"','",Videojuegos!D823,"');")</f>
        <v>INSERT INTO `ex4play`.`videojuego`(`txnomvideojuego`,`felanzamiento`,`incategvideojuego`,`videojuego_consola`,`txurlinformacion`,`txgenerovideojuego`)VALUES('Hail to the Chimp','2008-05-01 00:00:00',1,1,'https://vandal.elespanol.com/juegos/ps3/hail-to-the-chimp/6558','Otros');</v>
      </c>
    </row>
    <row r="823" spans="1:1" x14ac:dyDescent="0.25">
      <c r="A823" s="2" t="str">
        <f>+CONCATENATE("INSERT INTO `ex4play`.`videojuego`(`txnomvideojuego`,`felanzamiento`,`incategvideojuego`,`videojuego_consola`,`txurlinformacion`,`txgenerovideojuego`)VALUES('",Videojuegos!A824,"','",Videojuegos!G824,"',1,",Videojuegos!F824,",'",Videojuegos!E824,"','",Videojuegos!D824,"');")</f>
        <v>INSERT INTO `ex4play`.`videojuego`(`txnomvideojuego`,`felanzamiento`,`incategvideojuego`,`videojuego_consola`,`txurlinformacion`,`txgenerovideojuego`)VALUES('Hajime no Ippo: The Fighting','2014-12-01 00:00:00',1,1,'https://vandal.elespanol.com/juegos/ps3/hajime-no-ippo-the-fighting/26077','Lucha');</v>
      </c>
    </row>
    <row r="824" spans="1:1" x14ac:dyDescent="0.25">
      <c r="A824" s="2" t="str">
        <f>+CONCATENATE("INSERT INTO `ex4play`.`videojuego`(`txnomvideojuego`,`felanzamiento`,`incategvideojuego`,`videojuego_consola`,`txurlinformacion`,`txgenerovideojuego`)VALUES('",Videojuegos!A825,"','",Videojuegos!G825,"',1,",Videojuegos!F825,",'",Videojuegos!E825,"','",Videojuegos!D825,"');")</f>
        <v>INSERT INTO `ex4play`.`videojuego`(`txnomvideojuego`,`felanzamiento`,`incategvideojuego`,`videojuego_consola`,`txurlinformacion`,`txgenerovideojuego`)VALUES('Hakuoki: Stories Of The Shinsengumi PSN','2014-05-07 00:00:00',1,1,'https://vandal.elespanol.com/juegos/ps3/hakuoki-stories-of-the-shinsengumi-psn/24355','Acción / Aventura');</v>
      </c>
    </row>
    <row r="825" spans="1:1" x14ac:dyDescent="0.25">
      <c r="A825" s="2" t="str">
        <f>+CONCATENATE("INSERT INTO `ex4play`.`videojuego`(`txnomvideojuego`,`felanzamiento`,`incategvideojuego`,`videojuego_consola`,`txurlinformacion`,`txgenerovideojuego`)VALUES('",Videojuegos!A826,"','",Videojuegos!G826,"',1,",Videojuegos!F826,",'",Videojuegos!E826,"','",Videojuegos!D826,"');")</f>
        <v>INSERT INTO `ex4play`.`videojuego`(`txnomvideojuego`,`felanzamiento`,`incategvideojuego`,`videojuego_consola`,`txurlinformacion`,`txgenerovideojuego`)VALUES('Hakuouki: Reimeiroku Nagorigusa','2012-01-01 00:00:00',1,1,'https://vandal.elespanol.com/juegos/ps3/hakuouki-reimeiroku-nagorigusa/29429','Aventura');</v>
      </c>
    </row>
    <row r="826" spans="1:1" x14ac:dyDescent="0.25">
      <c r="A826" s="2" t="str">
        <f>+CONCATENATE("INSERT INTO `ex4play`.`videojuego`(`txnomvideojuego`,`felanzamiento`,`incategvideojuego`,`videojuego_consola`,`txurlinformacion`,`txgenerovideojuego`)VALUES('",Videojuegos!A827,"','",Videojuegos!G827,"',1,",Videojuegos!F827,",'",Videojuegos!E827,"','",Videojuegos!D827,"');")</f>
        <v>INSERT INTO `ex4play`.`videojuego`(`txnomvideojuego`,`felanzamiento`,`incategvideojuego`,`videojuego_consola`,`txurlinformacion`,`txgenerovideojuego`)VALUES('Hamilton`s Great Adventure PSN','2011-08-31 00:00:00',1,1,'https://vandal.elespanol.com/juegos/ps3/hamiltons-great-adventure-psn/15004','Puzle / PS Network');</v>
      </c>
    </row>
    <row r="827" spans="1:1" x14ac:dyDescent="0.25">
      <c r="A827" s="2" t="str">
        <f>+CONCATENATE("INSERT INTO `ex4play`.`videojuego`(`txnomvideojuego`,`felanzamiento`,`incategvideojuego`,`videojuego_consola`,`txurlinformacion`,`txgenerovideojuego`)VALUES('",Videojuegos!A828,"','",Videojuegos!G828,"',1,",Videojuegos!F828,",'",Videojuegos!E828,"','",Videojuegos!D828,"');")</f>
        <v>INSERT INTO `ex4play`.`videojuego`(`txnomvideojuego`,`felanzamiento`,`incategvideojuego`,`videojuego_consola`,`txurlinformacion`,`txgenerovideojuego`)VALUES('Hamsterball PSN','2010-03-25 00:00:00',1,1,'https://vandal.elespanol.com/juegos/ps3/hamsterball-psn/12269','Puzle / PS Network');</v>
      </c>
    </row>
    <row r="828" spans="1:1" x14ac:dyDescent="0.25">
      <c r="A828" s="2" t="str">
        <f>+CONCATENATE("INSERT INTO `ex4play`.`videojuego`(`txnomvideojuego`,`felanzamiento`,`incategvideojuego`,`videojuego_consola`,`txurlinformacion`,`txgenerovideojuego`)VALUES('",Videojuegos!A829,"','",Videojuegos!G829,"',1,",Videojuegos!F829,",'",Videojuegos!E829,"','",Videojuegos!D829,"');")</f>
        <v>INSERT INTO `ex4play`.`videojuego`(`txnomvideojuego`,`felanzamiento`,`incategvideojuego`,`videojuego_consola`,`txurlinformacion`,`txgenerovideojuego`)VALUES('Hanasaku Manimani','2013-01-01 00:00:00',1,1,'https://vandal.elespanol.com/juegos/ps3/hanasaku-manimani/36199','Aventura');</v>
      </c>
    </row>
    <row r="829" spans="1:1" x14ac:dyDescent="0.25">
      <c r="A829" s="2" t="str">
        <f>+CONCATENATE("INSERT INTO `ex4play`.`videojuego`(`txnomvideojuego`,`felanzamiento`,`incategvideojuego`,`videojuego_consola`,`txurlinformacion`,`txgenerovideojuego`)VALUES('",Videojuegos!A830,"','",Videojuegos!G830,"',1,",Videojuegos!F830,",'",Videojuegos!E830,"','",Videojuegos!D830,"');")</f>
        <v>INSERT INTO `ex4play`.`videojuego`(`txnomvideojuego`,`felanzamiento`,`incategvideojuego`,`videojuego_consola`,`txurlinformacion`,`txgenerovideojuego`)VALUES('Handball 17','2016-11-11 00:00:00',1,1,'https://vandal.elespanol.com/juegos/ps3/handball-17/41906','Deportes');</v>
      </c>
    </row>
    <row r="830" spans="1:1" x14ac:dyDescent="0.25">
      <c r="A830" s="2" t="str">
        <f>+CONCATENATE("INSERT INTO `ex4play`.`videojuego`(`txnomvideojuego`,`felanzamiento`,`incategvideojuego`,`videojuego_consola`,`txurlinformacion`,`txgenerovideojuego`)VALUES('",Videojuegos!A831,"','",Videojuegos!G831,"',1,",Videojuegos!F831,",'",Videojuegos!E831,"','",Videojuegos!D831,"');")</f>
        <v>INSERT INTO `ex4play`.`videojuego`(`txnomvideojuego`,`felanzamiento`,`incategvideojuego`,`videojuego_consola`,`txurlinformacion`,`txgenerovideojuego`)VALUES('Hannah Montana The Movie','2009-05-01 00:00:00',1,1,'https://vandal.elespanol.com/juegos/ps3/hannah-montana-the-movie/28074','Otros');</v>
      </c>
    </row>
    <row r="831" spans="1:1" x14ac:dyDescent="0.25">
      <c r="A831" s="2" t="str">
        <f>+CONCATENATE("INSERT INTO `ex4play`.`videojuego`(`txnomvideojuego`,`felanzamiento`,`incategvideojuego`,`videojuego_consola`,`txurlinformacion`,`txgenerovideojuego`)VALUES('",Videojuegos!A832,"','",Videojuegos!G832,"',1,",Videojuegos!F832,",'",Videojuegos!E832,"','",Videojuegos!D832,"');")</f>
        <v>INSERT INTO `ex4play`.`videojuego`(`txnomvideojuego`,`felanzamiento`,`incategvideojuego`,`videojuego_consola`,`txurlinformacion`,`txgenerovideojuego`)VALUES('Happy Feet 2','2011-11-25 00:00:00',1,1,'https://vandal.elespanol.com/juegos/ps3/happy-feet-2/15236','Aventura');</v>
      </c>
    </row>
    <row r="832" spans="1:1" x14ac:dyDescent="0.25">
      <c r="A832" s="2" t="str">
        <f>+CONCATENATE("INSERT INTO `ex4play`.`videojuego`(`txnomvideojuego`,`felanzamiento`,`incategvideojuego`,`videojuego_consola`,`txurlinformacion`,`txgenerovideojuego`)VALUES('",Videojuegos!A833,"','",Videojuegos!G833,"',1,",Videojuegos!F833,",'",Videojuegos!E833,"','",Videojuegos!D833,"');")</f>
        <v>INSERT INTO `ex4play`.`videojuego`(`txnomvideojuego`,`felanzamiento`,`incategvideojuego`,`videojuego_consola`,`txurlinformacion`,`txgenerovideojuego`)VALUES('Hard Corps: Uprising PSN','2011-03-31 00:00:00',1,1,'https://vandal.elespanol.com/juegos/ps3/hard-corps-uprising-psn/12595','Acción / PS Network');</v>
      </c>
    </row>
    <row r="833" spans="1:1" x14ac:dyDescent="0.25">
      <c r="A833" s="2" t="str">
        <f>+CONCATENATE("INSERT INTO `ex4play`.`videojuego`(`txnomvideojuego`,`felanzamiento`,`incategvideojuego`,`videojuego_consola`,`txurlinformacion`,`txgenerovideojuego`)VALUES('",Videojuegos!A834,"','",Videojuegos!G834,"',1,",Videojuegos!F834,",'",Videojuegos!E834,"','",Videojuegos!D834,"');")</f>
        <v>INSERT INTO `ex4play`.`videojuego`(`txnomvideojuego`,`felanzamiento`,`incategvideojuego`,`videojuego_consola`,`txurlinformacion`,`txgenerovideojuego`)VALUES('Harry Potter y el misterio del príncipe','2009-07-02 00:00:00',1,1,'https://vandal.elespanol.com/juegos/ps3/harry-potter-y-el-misterio-del-principe/8749','Acción / Aventura');</v>
      </c>
    </row>
    <row r="834" spans="1:1" x14ac:dyDescent="0.25">
      <c r="A834" s="2" t="str">
        <f>+CONCATENATE("INSERT INTO `ex4play`.`videojuego`(`txnomvideojuego`,`felanzamiento`,`incategvideojuego`,`videojuego_consola`,`txurlinformacion`,`txgenerovideojuego`)VALUES('",Videojuegos!A835,"','",Videojuegos!G835,"',1,",Videojuegos!F835,",'",Videojuegos!E835,"','",Videojuegos!D835,"');")</f>
        <v>INSERT INTO `ex4play`.`videojuego`(`txnomvideojuego`,`felanzamiento`,`incategvideojuego`,`videojuego_consola`,`txurlinformacion`,`txgenerovideojuego`)VALUES('Harry Potter y la Orden del Fenix','2007-06-26 00:00:00',1,1,'https://vandal.elespanol.com/juegos/ps3/harry-potter-y-la-orden-del-fenix/6294','Acción');</v>
      </c>
    </row>
    <row r="835" spans="1:1" x14ac:dyDescent="0.25">
      <c r="A835" s="2" t="str">
        <f>+CONCATENATE("INSERT INTO `ex4play`.`videojuego`(`txnomvideojuego`,`felanzamiento`,`incategvideojuego`,`videojuego_consola`,`txurlinformacion`,`txgenerovideojuego`)VALUES('",Videojuegos!A836,"','",Videojuegos!G836,"',1,",Videojuegos!F836,",'",Videojuegos!E836,"','",Videojuegos!D836,"');")</f>
        <v>INSERT INTO `ex4play`.`videojuego`(`txnomvideojuego`,`felanzamiento`,`incategvideojuego`,`videojuego_consola`,`txurlinformacion`,`txgenerovideojuego`)VALUES('Harry Potter y las Reliquias de la Muerte Parte 1','2010-11-19 00:00:00',1,1,'https://vandal.elespanol.com/juegos/ps3/harry-potter-y-las-reliquias-de-la-muerte-parte-1/12562','Acción / Aventura');</v>
      </c>
    </row>
    <row r="836" spans="1:1" x14ac:dyDescent="0.25">
      <c r="A836" s="2" t="str">
        <f>+CONCATENATE("INSERT INTO `ex4play`.`videojuego`(`txnomvideojuego`,`felanzamiento`,`incategvideojuego`,`videojuego_consola`,`txurlinformacion`,`txgenerovideojuego`)VALUES('",Videojuegos!A837,"','",Videojuegos!G837,"',1,",Videojuegos!F837,",'",Videojuegos!E837,"','",Videojuegos!D837,"');")</f>
        <v>INSERT INTO `ex4play`.`videojuego`(`txnomvideojuego`,`felanzamiento`,`incategvideojuego`,`videojuego_consola`,`txurlinformacion`,`txgenerovideojuego`)VALUES('Harry Potter y las Reliquias de la Muerte Parte 2','2011-07-14 00:00:00',1,1,'https://vandal.elespanol.com/juegos/ps3/harry-potter-y-las-reliquias-de-la-muerte-parte-2/12567','Acción / Aventura');</v>
      </c>
    </row>
    <row r="837" spans="1:1" x14ac:dyDescent="0.25">
      <c r="A837" s="2" t="str">
        <f>+CONCATENATE("INSERT INTO `ex4play`.`videojuego`(`txnomvideojuego`,`felanzamiento`,`incategvideojuego`,`videojuego_consola`,`txurlinformacion`,`txgenerovideojuego`)VALUES('",Videojuegos!A838,"','",Videojuegos!G838,"',1,",Videojuegos!F838,",'",Videojuegos!E838,"','",Videojuegos!D838,"');")</f>
        <v>INSERT INTO `ex4play`.`videojuego`(`txnomvideojuego`,`felanzamiento`,`incategvideojuego`,`videojuego_consola`,`txurlinformacion`,`txgenerovideojuego`)VALUES('Harvest Moon: Back to Nature PSOne Classics','2015-09-30 00:00:00',1,1,'https://vandal.elespanol.com/juegos/ps3/harvest-moon-back-to-nature-psone-classics/33801','Simulación / Rol');</v>
      </c>
    </row>
    <row r="838" spans="1:1" x14ac:dyDescent="0.25">
      <c r="A838" s="2" t="str">
        <f>+CONCATENATE("INSERT INTO `ex4play`.`videojuego`(`txnomvideojuego`,`felanzamiento`,`incategvideojuego`,`videojuego_consola`,`txurlinformacion`,`txgenerovideojuego`)VALUES('",Videojuegos!A839,"','",Videojuegos!G839,"',1,",Videojuegos!F839,",'",Videojuegos!E839,"','",Videojuegos!D839,"');")</f>
        <v>INSERT INTO `ex4play`.`videojuego`(`txnomvideojuego`,`felanzamiento`,`incategvideojuego`,`videojuego_consola`,`txurlinformacion`,`txgenerovideojuego`)VALUES('Hasbro Family Game Night','2010-01-01 00:00:00',1,1,'https://vandal.elespanol.com/juegos/ps3/hasbro-family-game-night/12632','Otros');</v>
      </c>
    </row>
    <row r="839" spans="1:1" x14ac:dyDescent="0.25">
      <c r="A839" s="2" t="str">
        <f>+CONCATENATE("INSERT INTO `ex4play`.`videojuego`(`txnomvideojuego`,`felanzamiento`,`incategvideojuego`,`videojuego_consola`,`txurlinformacion`,`txgenerovideojuego`)VALUES('",Videojuegos!A840,"','",Videojuegos!G840,"',1,",Videojuegos!F840,",'",Videojuegos!E840,"','",Videojuegos!D840,"');")</f>
        <v>INSERT INTO `ex4play`.`videojuego`(`txnomvideojuego`,`felanzamiento`,`incategvideojuego`,`videojuego_consola`,`txurlinformacion`,`txgenerovideojuego`)VALUES('Hasbro Family Game Night 3','2010-01-01 00:00:00',1,1,'https://vandal.elespanol.com/juegos/ps3/hasbro-family-game-night-3/27890','Otros');</v>
      </c>
    </row>
    <row r="840" spans="1:1" x14ac:dyDescent="0.25">
      <c r="A840" s="2" t="str">
        <f>+CONCATENATE("INSERT INTO `ex4play`.`videojuego`(`txnomvideojuego`,`felanzamiento`,`incategvideojuego`,`videojuego_consola`,`txurlinformacion`,`txgenerovideojuego`)VALUES('",Videojuegos!A841,"','",Videojuegos!G841,"',1,",Videojuegos!F841,",'",Videojuegos!E841,"','",Videojuegos!D841,"');")</f>
        <v>INSERT INTO `ex4play`.`videojuego`(`txnomvideojuego`,`felanzamiento`,`incategvideojuego`,`videojuego_consola`,`txurlinformacion`,`txgenerovideojuego`)VALUES('Hasbro Family Game Night PSN','2009-10-29 00:00:00',1,1,'https://vandal.elespanol.com/juegos/ps3/hasbro-family-game-night-psn/11625','PS Network / Otros');</v>
      </c>
    </row>
    <row r="841" spans="1:1" x14ac:dyDescent="0.25">
      <c r="A841" s="2" t="str">
        <f>+CONCATENATE("INSERT INTO `ex4play`.`videojuego`(`txnomvideojuego`,`felanzamiento`,`incategvideojuego`,`videojuego_consola`,`txurlinformacion`,`txgenerovideojuego`)VALUES('",Videojuegos!A842,"','",Videojuegos!G842,"',1,",Videojuegos!F842,",'",Videojuegos!E842,"','",Videojuegos!D842,"');")</f>
        <v>INSERT INTO `ex4play`.`videojuego`(`txnomvideojuego`,`felanzamiento`,`incategvideojuego`,`videojuego_consola`,`txurlinformacion`,`txgenerovideojuego`)VALUES('Hatsune Miku Project Diva F 2nd','2014-11-21 00:00:00',1,1,'https://vandal.elespanol.com/juegos/ps3/hatsune-miku-project-diva-f-2nd/21542','Musical');</v>
      </c>
    </row>
    <row r="842" spans="1:1" x14ac:dyDescent="0.25">
      <c r="A842" s="2" t="str">
        <f>+CONCATENATE("INSERT INTO `ex4play`.`videojuego`(`txnomvideojuego`,`felanzamiento`,`incategvideojuego`,`videojuego_consola`,`txurlinformacion`,`txgenerovideojuego`)VALUES('",Videojuegos!A843,"','",Videojuegos!G843,"',1,",Videojuegos!F843,",'",Videojuegos!E843,"','",Videojuegos!D843,"');")</f>
        <v>INSERT INTO `ex4play`.`videojuego`(`txnomvideojuego`,`felanzamiento`,`incategvideojuego`,`videojuego_consola`,`txurlinformacion`,`txgenerovideojuego`)VALUES('Hatsune Miku Project Diva F PSN','2013-09-04 00:00:00',1,1,'https://vandal.elespanol.com/juegos/ps3/hatsune-miku-project-diva-f-psn/16030','Musical');</v>
      </c>
    </row>
    <row r="843" spans="1:1" x14ac:dyDescent="0.25">
      <c r="A843" s="2" t="str">
        <f>+CONCATENATE("INSERT INTO `ex4play`.`videojuego`(`txnomvideojuego`,`felanzamiento`,`incategvideojuego`,`videojuego_consola`,`txurlinformacion`,`txgenerovideojuego`)VALUES('",Videojuegos!A844,"','",Videojuegos!G844,"',1,",Videojuegos!F844,",'",Videojuegos!E844,"','",Videojuegos!D844,"');")</f>
        <v>INSERT INTO `ex4play`.`videojuego`(`txnomvideojuego`,`felanzamiento`,`incategvideojuego`,`videojuego_consola`,`txurlinformacion`,`txgenerovideojuego`)VALUES('Hatsune Miku: Project Diva - Dreamy Theater','2010-01-01 00:00:00',1,1,'https://vandal.elespanol.com/juegos/ps3/hatsune-miku-project-diva-dreamy-theater/29003','Musical');</v>
      </c>
    </row>
    <row r="844" spans="1:1" x14ac:dyDescent="0.25">
      <c r="A844" s="2" t="str">
        <f>+CONCATENATE("INSERT INTO `ex4play`.`videojuego`(`txnomvideojuego`,`felanzamiento`,`incategvideojuego`,`videojuego_consola`,`txurlinformacion`,`txgenerovideojuego`)VALUES('",Videojuegos!A845,"','",Videojuegos!G845,"',1,",Videojuegos!F845,",'",Videojuegos!E845,"','",Videojuegos!D845,"');")</f>
        <v>INSERT INTO `ex4play`.`videojuego`(`txnomvideojuego`,`felanzamiento`,`incategvideojuego`,`videojuego_consola`,`txurlinformacion`,`txgenerovideojuego`)VALUES('Hatsune Miku: Project Diva - Dreamy Theater 2nd','2011-08-01 00:00:00',1,1,'https://vandal.elespanol.com/juegos/ps3/hatsune-miku-project-diva-dreamy-theater-2nd/29002','Musical');</v>
      </c>
    </row>
    <row r="845" spans="1:1" x14ac:dyDescent="0.25">
      <c r="A845" s="2" t="str">
        <f>+CONCATENATE("INSERT INTO `ex4play`.`videojuego`(`txnomvideojuego`,`felanzamiento`,`incategvideojuego`,`videojuego_consola`,`txurlinformacion`,`txgenerovideojuego`)VALUES('",Videojuegos!A846,"','",Videojuegos!G846,"',1,",Videojuegos!F846,",'",Videojuegos!E846,"','",Videojuegos!D846,"');")</f>
        <v>INSERT INTO `ex4play`.`videojuego`(`txnomvideojuego`,`felanzamiento`,`incategvideojuego`,`videojuego_consola`,`txurlinformacion`,`txgenerovideojuego`)VALUES('Hatsune Miku: Project Diva - Dreamy Theater Extend','2012-01-01 00:00:00',1,1,'https://vandal.elespanol.com/juegos/ps3/hatsune-miku-project-diva-dreamy-theater-extend/28334','Otros');</v>
      </c>
    </row>
    <row r="846" spans="1:1" x14ac:dyDescent="0.25">
      <c r="A846" s="2" t="str">
        <f>+CONCATENATE("INSERT INTO `ex4play`.`videojuego`(`txnomvideojuego`,`felanzamiento`,`incategvideojuego`,`videojuego_consola`,`txurlinformacion`,`txgenerovideojuego`)VALUES('",Videojuegos!A847,"','",Videojuegos!G847,"',1,",Videojuegos!F847,",'",Videojuegos!E847,"','",Videojuegos!D847,"');")</f>
        <v>INSERT INTO `ex4play`.`videojuego`(`txnomvideojuego`,`felanzamiento`,`incategvideojuego`,`videojuego_consola`,`txurlinformacion`,`txgenerovideojuego`)VALUES('Haze','2008-05-22 00:00:00',1,1,'https://vandal.elespanol.com/juegos/ps3/haze/5764','Acción / Shooter');</v>
      </c>
    </row>
    <row r="847" spans="1:1" x14ac:dyDescent="0.25">
      <c r="A847" s="2" t="str">
        <f>+CONCATENATE("INSERT INTO `ex4play`.`videojuego`(`txnomvideojuego`,`felanzamiento`,`incategvideojuego`,`videojuego_consola`,`txurlinformacion`,`txgenerovideojuego`)VALUES('",Videojuegos!A848,"','",Videojuegos!G848,"',1,",Videojuegos!F848,",'",Videojuegos!E848,"','",Videojuegos!D848,"');")</f>
        <v>INSERT INTO `ex4play`.`videojuego`(`txnomvideojuego`,`felanzamiento`,`incategvideojuego`,`videojuego_consola`,`txurlinformacion`,`txgenerovideojuego`)VALUES('Heavenly Sword','2007-09-14 00:00:00',1,1,'https://vandal.elespanol.com/juegos/ps3/heavenly-sword/4748','Acción');</v>
      </c>
    </row>
    <row r="848" spans="1:1" x14ac:dyDescent="0.25">
      <c r="A848" s="2" t="str">
        <f>+CONCATENATE("INSERT INTO `ex4play`.`videojuego`(`txnomvideojuego`,`felanzamiento`,`incategvideojuego`,`videojuego_consola`,`txurlinformacion`,`txgenerovideojuego`)VALUES('",Videojuegos!A849,"','",Videojuegos!G849,"',1,",Videojuegos!F849,",'",Videojuegos!E849,"','",Videojuegos!D849,"');")</f>
        <v>INSERT INTO `ex4play`.`videojuego`(`txnomvideojuego`,`felanzamiento`,`incategvideojuego`,`videojuego_consola`,`txurlinformacion`,`txgenerovideojuego`)VALUES('Heavy Fire: Afghanistan','2011-01-01 00:00:00',1,1,'https://vandal.elespanol.com/juegos/ps3/heavy-fire-afghanistan/14194','Acción');</v>
      </c>
    </row>
    <row r="849" spans="1:1" x14ac:dyDescent="0.25">
      <c r="A849" s="2" t="str">
        <f>+CONCATENATE("INSERT INTO `ex4play`.`videojuego`(`txnomvideojuego`,`felanzamiento`,`incategvideojuego`,`videojuego_consola`,`txurlinformacion`,`txgenerovideojuego`)VALUES('",Videojuegos!A850,"','",Videojuegos!G850,"',1,",Videojuegos!F850,",'",Videojuegos!E850,"','",Videojuegos!D850,"');")</f>
        <v>INSERT INTO `ex4play`.`videojuego`(`txnomvideojuego`,`felanzamiento`,`incategvideojuego`,`videojuego_consola`,`txurlinformacion`,`txgenerovideojuego`)VALUES('Heavy Fire: Shattered Spear PSN','2014-11-26 00:00:00',1,1,'https://vandal.elespanol.com/juegos/ps3/heavy-fire-shattered-spear-psn/20417','Acción / PS Network');</v>
      </c>
    </row>
    <row r="850" spans="1:1" x14ac:dyDescent="0.25">
      <c r="A850" s="2" t="str">
        <f>+CONCATENATE("INSERT INTO `ex4play`.`videojuego`(`txnomvideojuego`,`felanzamiento`,`incategvideojuego`,`videojuego_consola`,`txurlinformacion`,`txgenerovideojuego`)VALUES('",Videojuegos!A851,"','",Videojuegos!G851,"',1,",Videojuegos!F851,",'",Videojuegos!E851,"','",Videojuegos!D851,"');")</f>
        <v>INSERT INTO `ex4play`.`videojuego`(`txnomvideojuego`,`felanzamiento`,`incategvideojuego`,`videojuego_consola`,`txurlinformacion`,`txgenerovideojuego`)VALUES('Heavy Rain','2010-02-25 00:00:00',1,1,'https://vandal.elespanol.com/juegos/ps3/heavy-rain/5719','Aventura Gráfica');</v>
      </c>
    </row>
    <row r="851" spans="1:1" x14ac:dyDescent="0.25">
      <c r="A851" s="2" t="str">
        <f>+CONCATENATE("INSERT INTO `ex4play`.`videojuego`(`txnomvideojuego`,`felanzamiento`,`incategvideojuego`,`videojuego_consola`,`txurlinformacion`,`txgenerovideojuego`)VALUES('",Videojuegos!A852,"','",Videojuegos!G852,"',1,",Videojuegos!F852,",'",Videojuegos!E852,"','",Videojuegos!D852,"');")</f>
        <v>INSERT INTO `ex4play`.`videojuego`(`txnomvideojuego`,`felanzamiento`,`incategvideojuego`,`videojuego_consola`,`txurlinformacion`,`txgenerovideojuego`)VALUES('Heavy Weapon PSN','2009-01-01 00:00:00',1,1,'https://vandal.elespanol.com/juegos/ps3/heavy-weapon-psn/10088','Acción / PS Network');</v>
      </c>
    </row>
    <row r="852" spans="1:1" x14ac:dyDescent="0.25">
      <c r="A852" s="2" t="str">
        <f>+CONCATENATE("INSERT INTO `ex4play`.`videojuego`(`txnomvideojuego`,`felanzamiento`,`incategvideojuego`,`videojuego_consola`,`txurlinformacion`,`txgenerovideojuego`)VALUES('",Videojuegos!A853,"','",Videojuegos!G853,"',1,",Videojuegos!F853,",'",Videojuegos!E853,"','",Videojuegos!D853,"');")</f>
        <v>INSERT INTO `ex4play`.`videojuego`(`txnomvideojuego`,`felanzamiento`,`incategvideojuego`,`videojuego_consola`,`txurlinformacion`,`txgenerovideojuego`)VALUES('Hell Yeah! La furia del conejo muerto PSN','2012-10-03 00:00:00',1,1,'https://vandal.elespanol.com/juegos/ps3/hell-yeah-la-furia-del-conejo-muerto-psn/15632','Acción / Plataformas');</v>
      </c>
    </row>
    <row r="853" spans="1:1" x14ac:dyDescent="0.25">
      <c r="A853" s="2" t="str">
        <f>+CONCATENATE("INSERT INTO `ex4play`.`videojuego`(`txnomvideojuego`,`felanzamiento`,`incategvideojuego`,`videojuego_consola`,`txurlinformacion`,`txgenerovideojuego`)VALUES('",Videojuegos!A854,"','",Videojuegos!G854,"',1,",Videojuegos!F854,",'",Videojuegos!E854,"','",Videojuegos!D854,"');")</f>
        <v>INSERT INTO `ex4play`.`videojuego`(`txnomvideojuego`,`felanzamiento`,`incategvideojuego`,`videojuego_consola`,`txurlinformacion`,`txgenerovideojuego`)VALUES('Hellboy: Science of Evil','2008-09-11 00:00:00',1,1,'https://vandal.elespanol.com/juegos/ps3/hellboy-science-of-evil/5762','Acción / Aventura');</v>
      </c>
    </row>
    <row r="854" spans="1:1" x14ac:dyDescent="0.25">
      <c r="A854" s="2" t="str">
        <f>+CONCATENATE("INSERT INTO `ex4play`.`videojuego`(`txnomvideojuego`,`felanzamiento`,`incategvideojuego`,`videojuego_consola`,`txurlinformacion`,`txgenerovideojuego`)VALUES('",Videojuegos!A855,"','",Videojuegos!G855,"',1,",Videojuegos!F855,",'",Videojuegos!E855,"','",Videojuegos!D855,"');")</f>
        <v>INSERT INTO `ex4play`.`videojuego`(`txnomvideojuego`,`felanzamiento`,`incategvideojuego`,`videojuego_consola`,`txurlinformacion`,`txgenerovideojuego`)VALUES('Helldivers PSN','2015-03-04 00:00:00',1,1,'https://vandal.elespanol.com/juegos/ps3/helldivers-psn/22004','Acción / PS Network');</v>
      </c>
    </row>
    <row r="855" spans="1:1" x14ac:dyDescent="0.25">
      <c r="A855" s="2" t="str">
        <f>+CONCATENATE("INSERT INTO `ex4play`.`videojuego`(`txnomvideojuego`,`felanzamiento`,`incategvideojuego`,`videojuego_consola`,`txurlinformacion`,`txgenerovideojuego`)VALUES('",Videojuegos!A856,"','",Videojuegos!G856,"',1,",Videojuegos!F856,",'",Videojuegos!E856,"','",Videojuegos!D856,"');")</f>
        <v>INSERT INTO `ex4play`.`videojuego`(`txnomvideojuego`,`felanzamiento`,`incategvideojuego`,`videojuego_consola`,`txurlinformacion`,`txgenerovideojuego`)VALUES('Hellion: Mystery of the Inquisition','2010-01-01 00:00:00',1,1,'https://vandal.elespanol.com/juegos/ps3/hellion-mystery-of-the-inquisition/10366','Acción');</v>
      </c>
    </row>
    <row r="856" spans="1:1" x14ac:dyDescent="0.25">
      <c r="A856" s="2" t="str">
        <f>+CONCATENATE("INSERT INTO `ex4play`.`videojuego`(`txnomvideojuego`,`felanzamiento`,`incategvideojuego`,`videojuego_consola`,`txurlinformacion`,`txgenerovideojuego`)VALUES('",Videojuegos!A857,"','",Videojuegos!G857,"',1,",Videojuegos!F857,",'",Videojuegos!E857,"','",Videojuegos!D857,"');")</f>
        <v>INSERT INTO `ex4play`.`videojuego`(`txnomvideojuego`,`felanzamiento`,`incategvideojuego`,`videojuego_consola`,`txurlinformacion`,`txgenerovideojuego`)VALUES('Heroes Over Europe','2009-09-17 00:00:00',1,1,'https://vandal.elespanol.com/juegos/ps3/heroes-over-europe/6078','Acción');</v>
      </c>
    </row>
    <row r="857" spans="1:1" x14ac:dyDescent="0.25">
      <c r="A857" s="2" t="str">
        <f>+CONCATENATE("INSERT INTO `ex4play`.`videojuego`(`txnomvideojuego`,`felanzamiento`,`incategvideojuego`,`videojuego_consola`,`txurlinformacion`,`txgenerovideojuego`)VALUES('",Videojuegos!A858,"','",Videojuegos!G858,"',1,",Videojuegos!F858,",'",Videojuegos!E858,"','",Videojuegos!D858,"');")</f>
        <v>INSERT INTO `ex4play`.`videojuego`(`txnomvideojuego`,`felanzamiento`,`incategvideojuego`,`videojuego_consola`,`txurlinformacion`,`txgenerovideojuego`)VALUES('High School Musical 3 Senior Year DANCE','2008-01-01 00:00:00',1,1,'https://vandal.elespanol.com/juegos/ps3/high-school-musical-3-senior-year-dance/29283','Musical');</v>
      </c>
    </row>
    <row r="858" spans="1:1" x14ac:dyDescent="0.25">
      <c r="A858" s="2" t="str">
        <f>+CONCATENATE("INSERT INTO `ex4play`.`videojuego`(`txnomvideojuego`,`felanzamiento`,`incategvideojuego`,`videojuego_consola`,`txurlinformacion`,`txgenerovideojuego`)VALUES('",Videojuegos!A859,"','",Videojuegos!G859,"',1,",Videojuegos!F859,",'",Videojuegos!E859,"','",Videojuegos!D859,"');")</f>
        <v>INSERT INTO `ex4play`.`videojuego`(`txnomvideojuego`,`felanzamiento`,`incategvideojuego`,`videojuego_consola`,`txurlinformacion`,`txgenerovideojuego`)VALUES('High Stakes on the Vegas Strip: Poker Edition PSN','2007-12-14 00:00:00',1,1,'https://vandal.elespanol.com/juegos/ps3/high-stakes-on-the-vegas-strip-poker-edition-psn/9935','PS Network / Simulación');</v>
      </c>
    </row>
    <row r="859" spans="1:1" x14ac:dyDescent="0.25">
      <c r="A859" s="2" t="str">
        <f>+CONCATENATE("INSERT INTO `ex4play`.`videojuego`(`txnomvideojuego`,`felanzamiento`,`incategvideojuego`,`videojuego_consola`,`txurlinformacion`,`txgenerovideojuego`)VALUES('",Videojuegos!A860,"','",Videojuegos!G860,"',1,",Videojuegos!F860,",'",Videojuegos!E860,"','",Videojuegos!D860,"');")</f>
        <v>INSERT INTO `ex4play`.`videojuego`(`txnomvideojuego`,`felanzamiento`,`incategvideojuego`,`videojuego_consola`,`txurlinformacion`,`txgenerovideojuego`)VALUES('High Velocity Bowling PSN','2008-04-24 00:00:00',1,1,'https://vandal.elespanol.com/juegos/ps3/high-velocity-bowling-psn/4511','Deportes / PS Network');</v>
      </c>
    </row>
    <row r="860" spans="1:1" x14ac:dyDescent="0.25">
      <c r="A860" s="2" t="str">
        <f>+CONCATENATE("INSERT INTO `ex4play`.`videojuego`(`txnomvideojuego`,`felanzamiento`,`incategvideojuego`,`videojuego_consola`,`txurlinformacion`,`txgenerovideojuego`)VALUES('",Videojuegos!A861,"','",Videojuegos!G861,"',1,",Videojuegos!F861,",'",Videojuegos!E861,"','",Videojuegos!D861,"');")</f>
        <v>INSERT INTO `ex4play`.`videojuego`(`txnomvideojuego`,`felanzamiento`,`incategvideojuego`,`videojuego_consola`,`txurlinformacion`,`txgenerovideojuego`)VALUES('Higurashi When They Cry Sui','2015-01-01 00:00:00',1,1,'https://vandal.elespanol.com/juegos/ps3/higurashi-when-they-cry-sui/26586','Aventura Gráfica');</v>
      </c>
    </row>
    <row r="861" spans="1:1" x14ac:dyDescent="0.25">
      <c r="A861" s="2" t="str">
        <f>+CONCATENATE("INSERT INTO `ex4play`.`videojuego`(`txnomvideojuego`,`felanzamiento`,`incategvideojuego`,`videojuego_consola`,`txurlinformacion`,`txgenerovideojuego`)VALUES('",Videojuegos!A862,"','",Videojuegos!G862,"',1,",Videojuegos!F862,",'",Videojuegos!E862,"','",Videojuegos!D862,"');")</f>
        <v>INSERT INTO `ex4play`.`videojuego`(`txnomvideojuego`,`felanzamiento`,`incategvideojuego`,`videojuego_consola`,`txurlinformacion`,`txgenerovideojuego`)VALUES('Hiiro no Kakera Aizouban: Akane Iro no Tsuioku','2011-01-01 00:00:00',1,1,'https://vandal.elespanol.com/juegos/ps3/hiiro-no-kakera-aizouban-akane-iro-no-tsuioku/45416','Aventura');</v>
      </c>
    </row>
    <row r="862" spans="1:1" x14ac:dyDescent="0.25">
      <c r="A862" s="2" t="str">
        <f>+CONCATENATE("INSERT INTO `ex4play`.`videojuego`(`txnomvideojuego`,`felanzamiento`,`incategvideojuego`,`videojuego_consola`,`txurlinformacion`,`txgenerovideojuego`)VALUES('",Videojuegos!A863,"','",Videojuegos!G863,"',1,",Videojuegos!F863,",'",Videojuegos!E863,"','",Videojuegos!D863,"');")</f>
        <v>INSERT INTO `ex4play`.`videojuego`(`txnomvideojuego`,`felanzamiento`,`incategvideojuego`,`videojuego_consola`,`txurlinformacion`,`txgenerovideojuego`)VALUES('Himawari no Kyoukai to Nagai Natsuyasumi: Extra Vacation','2013-01-01 00:00:00',1,1,'https://vandal.elespanol.com/juegos/ps3/himawari-no-kyoukai-to-nagai-natsuyasumi-extra-vacation/29430','Aventura');</v>
      </c>
    </row>
    <row r="863" spans="1:1" x14ac:dyDescent="0.25">
      <c r="A863" s="2" t="str">
        <f>+CONCATENATE("INSERT INTO `ex4play`.`videojuego`(`txnomvideojuego`,`felanzamiento`,`incategvideojuego`,`videojuego_consola`,`txurlinformacion`,`txgenerovideojuego`)VALUES('",Videojuegos!A864,"','",Videojuegos!G864,"',1,",Videojuegos!F864,",'",Videojuegos!E864,"','",Videojuegos!D864,"');")</f>
        <v>INSERT INTO `ex4play`.`videojuego`(`txnomvideojuego`,`felanzamiento`,`incategvideojuego`,`videojuego_consola`,`txurlinformacion`,`txgenerovideojuego`)VALUES('HISTORY Great Battles Medieval','2010-02-01 00:00:00',1,1,'https://vandal.elespanol.com/juegos/ps3/history-great-battles-medieval/11596','Estrategia');</v>
      </c>
    </row>
    <row r="864" spans="1:1" x14ac:dyDescent="0.25">
      <c r="A864" s="2" t="str">
        <f>+CONCATENATE("INSERT INTO `ex4play`.`videojuego`(`txnomvideojuego`,`felanzamiento`,`incategvideojuego`,`videojuego_consola`,`txurlinformacion`,`txgenerovideojuego`)VALUES('",Videojuegos!A865,"','",Videojuegos!G865,"',1,",Videojuegos!F865,",'",Videojuegos!E865,"','",Videojuegos!D865,"');")</f>
        <v>INSERT INTO `ex4play`.`videojuego`(`txnomvideojuego`,`felanzamiento`,`incategvideojuego`,`videojuego_consola`,`txurlinformacion`,`txgenerovideojuego`)VALUES('History Legends of War','2013-04-12 00:00:00',1,1,'https://vandal.elespanol.com/juegos/ps3/history-legends-of-war/20436','Estrategia');</v>
      </c>
    </row>
    <row r="865" spans="1:1" x14ac:dyDescent="0.25">
      <c r="A865" s="2" t="str">
        <f>+CONCATENATE("INSERT INTO `ex4play`.`videojuego`(`txnomvideojuego`,`felanzamiento`,`incategvideojuego`,`videojuego_consola`,`txurlinformacion`,`txgenerovideojuego`)VALUES('",Videojuegos!A866,"','",Videojuegos!G866,"',1,",Videojuegos!F866,",'",Videojuegos!E866,"','",Videojuegos!D866,"');")</f>
        <v>INSERT INTO `ex4play`.`videojuego`(`txnomvideojuego`,`felanzamiento`,`incategvideojuego`,`videojuego_consola`,`txurlinformacion`,`txgenerovideojuego`)VALUES('Hitman 2: Silent Assassin HD PSN','2013-01-30 00:00:00',1,1,'https://vandal.elespanol.com/juegos/ps3/hitman-2-silent-assassin-hd-psn/28062','Acción');</v>
      </c>
    </row>
    <row r="866" spans="1:1" x14ac:dyDescent="0.25">
      <c r="A866" s="2" t="str">
        <f>+CONCATENATE("INSERT INTO `ex4play`.`videojuego`(`txnomvideojuego`,`felanzamiento`,`incategvideojuego`,`videojuego_consola`,`txurlinformacion`,`txgenerovideojuego`)VALUES('",Videojuegos!A867,"','",Videojuegos!G867,"',1,",Videojuegos!F867,",'",Videojuegos!E867,"','",Videojuegos!D867,"');")</f>
        <v>INSERT INTO `ex4play`.`videojuego`(`txnomvideojuego`,`felanzamiento`,`incategvideojuego`,`videojuego_consola`,`txurlinformacion`,`txgenerovideojuego`)VALUES('Hitman Absolution','2012-11-20 00:00:00',1,1,'https://vandal.elespanol.com/juegos/ps3/hitman-absolution/11043','Acción');</v>
      </c>
    </row>
    <row r="867" spans="1:1" x14ac:dyDescent="0.25">
      <c r="A867" s="2" t="str">
        <f>+CONCATENATE("INSERT INTO `ex4play`.`videojuego`(`txnomvideojuego`,`felanzamiento`,`incategvideojuego`,`videojuego_consola`,`txurlinformacion`,`txgenerovideojuego`)VALUES('",Videojuegos!A868,"','",Videojuegos!G868,"',1,",Videojuegos!F868,",'",Videojuegos!E868,"','",Videojuegos!D868,"');")</f>
        <v>INSERT INTO `ex4play`.`videojuego`(`txnomvideojuego`,`felanzamiento`,`incategvideojuego`,`videojuego_consola`,`txurlinformacion`,`txgenerovideojuego`)VALUES('Hitman Contracts HD PSN','2013-01-30 00:00:00',1,1,'https://vandal.elespanol.com/juegos/ps3/hitman-contracts-hd-psn/28069','Acción');</v>
      </c>
    </row>
    <row r="868" spans="1:1" x14ac:dyDescent="0.25">
      <c r="A868" s="2" t="str">
        <f>+CONCATENATE("INSERT INTO `ex4play`.`videojuego`(`txnomvideojuego`,`felanzamiento`,`incategvideojuego`,`videojuego_consola`,`txurlinformacion`,`txgenerovideojuego`)VALUES('",Videojuegos!A869,"','",Videojuegos!G869,"',1,",Videojuegos!F869,",'",Videojuegos!E869,"','",Videojuegos!D869,"');")</f>
        <v>INSERT INTO `ex4play`.`videojuego`(`txnomvideojuego`,`felanzamiento`,`incategvideojuego`,`videojuego_consola`,`txurlinformacion`,`txgenerovideojuego`)VALUES('Hitman HD Trilogy','2013-02-01 00:00:00',1,1,'https://vandal.elespanol.com/juegos/ps3/hitman-hd-trilogy/16224','Acción');</v>
      </c>
    </row>
    <row r="869" spans="1:1" x14ac:dyDescent="0.25">
      <c r="A869" s="2" t="str">
        <f>+CONCATENATE("INSERT INTO `ex4play`.`videojuego`(`txnomvideojuego`,`felanzamiento`,`incategvideojuego`,`videojuego_consola`,`txurlinformacion`,`txgenerovideojuego`)VALUES('",Videojuegos!A870,"','",Videojuegos!G870,"',1,",Videojuegos!F870,",'",Videojuegos!E870,"','",Videojuegos!D870,"');")</f>
        <v>INSERT INTO `ex4play`.`videojuego`(`txnomvideojuego`,`felanzamiento`,`incategvideojuego`,`videojuego_consola`,`txurlinformacion`,`txgenerovideojuego`)VALUES('Hitman: Blood Money HD PSN','2013-01-30 00:00:00',1,1,'https://vandal.elespanol.com/juegos/ps3/hitman-blood-money-hd-psn/28070','Acción');</v>
      </c>
    </row>
    <row r="870" spans="1:1" x14ac:dyDescent="0.25">
      <c r="A870" s="2" t="str">
        <f>+CONCATENATE("INSERT INTO `ex4play`.`videojuego`(`txnomvideojuego`,`felanzamiento`,`incategvideojuego`,`videojuego_consola`,`txurlinformacion`,`txgenerovideojuego`)VALUES('",Videojuegos!A871,"','",Videojuegos!G871,"',1,",Videojuegos!F871,",'",Videojuegos!E871,"','",Videojuegos!D871,"');")</f>
        <v>INSERT INTO `ex4play`.`videojuego`(`txnomvideojuego`,`felanzamiento`,`incategvideojuego`,`videojuego_consola`,`txurlinformacion`,`txgenerovideojuego`)VALUES('Hitman: Sniper Challenge PSN','2012-05-15 00:00:00',1,1,'https://vandal.elespanol.com/juegos/ps3/hitman-sniper-challenge-psn/15973','Acción / PS Network');</v>
      </c>
    </row>
    <row r="871" spans="1:1" x14ac:dyDescent="0.25">
      <c r="A871" s="2" t="str">
        <f>+CONCATENATE("INSERT INTO `ex4play`.`videojuego`(`txnomvideojuego`,`felanzamiento`,`incategvideojuego`,`videojuego_consola`,`txurlinformacion`,`txgenerovideojuego`)VALUES('",Videojuegos!A872,"','",Videojuegos!G872,"',1,",Videojuegos!F872,",'",Videojuegos!E872,"','",Videojuegos!D872,"');")</f>
        <v>INSERT INTO `ex4play`.`videojuego`(`txnomvideojuego`,`felanzamiento`,`incategvideojuego`,`videojuego_consola`,`txurlinformacion`,`txgenerovideojuego`)VALUES('Hitogata Happa','2010-01-01 00:00:00',1,1,'https://vandal.elespanol.com/juegos/ps3/hitogata-happa/28324','Acción / Shooter');</v>
      </c>
    </row>
    <row r="872" spans="1:1" x14ac:dyDescent="0.25">
      <c r="A872" s="2" t="str">
        <f>+CONCATENATE("INSERT INTO `ex4play`.`videojuego`(`txnomvideojuego`,`felanzamiento`,`incategvideojuego`,`videojuego_consola`,`txurlinformacion`,`txgenerovideojuego`)VALUES('",Videojuegos!A873,"','",Videojuegos!G873,"',1,",Videojuegos!F873,",'",Videojuegos!E873,"','",Videojuegos!D873,"');")</f>
        <v>INSERT INTO `ex4play`.`videojuego`(`txnomvideojuego`,`felanzamiento`,`incategvideojuego`,`videojuego_consola`,`txurlinformacion`,`txgenerovideojuego`)VALUES('Hoard PSN','2011-04-01 00:00:00',1,1,'https://vandal.elespanol.com/juegos/ps3/hoard-psn/14685','Estrategia / PS Network / Multi Online');</v>
      </c>
    </row>
    <row r="873" spans="1:1" x14ac:dyDescent="0.25">
      <c r="A873" s="2" t="str">
        <f>+CONCATENATE("INSERT INTO `ex4play`.`videojuego`(`txnomvideojuego`,`felanzamiento`,`incategvideojuego`,`videojuego_consola`,`txurlinformacion`,`txgenerovideojuego`)VALUES('",Videojuegos!A874,"','",Videojuegos!G874,"',1,",Videojuegos!F874,",'",Videojuegos!E874,"','",Videojuegos!D874,"');")</f>
        <v>INSERT INTO `ex4play`.`videojuego`(`txnomvideojuego`,`felanzamiento`,`incategvideojuego`,`videojuego_consola`,`txurlinformacion`,`txgenerovideojuego`)VALUES('Hohokum PSN','2014-08-13 00:00:00',1,1,'https://vandal.elespanol.com/juegos/ps3/hohokum-psn/21072','Plataformas / PS Network');</v>
      </c>
    </row>
    <row r="874" spans="1:1" x14ac:dyDescent="0.25">
      <c r="A874" s="2" t="str">
        <f>+CONCATENATE("INSERT INTO `ex4play`.`videojuego`(`txnomvideojuego`,`felanzamiento`,`incategvideojuego`,`videojuego_consola`,`txurlinformacion`,`txgenerovideojuego`)VALUES('",Videojuegos!A875,"','",Videojuegos!G875,"',1,",Videojuegos!F875,",'",Videojuegos!E875,"','",Videojuegos!D875,"');")</f>
        <v>INSERT INTO `ex4play`.`videojuego`(`txnomvideojuego`,`felanzamiento`,`incategvideojuego`,`videojuego_consola`,`txurlinformacion`,`txgenerovideojuego`)VALUES('Homefront','2011-03-18 00:00:00',1,1,'https://vandal.elespanol.com/juegos/ps3/homefront/10744','Acción');</v>
      </c>
    </row>
    <row r="875" spans="1:1" x14ac:dyDescent="0.25">
      <c r="A875" s="2" t="str">
        <f>+CONCATENATE("INSERT INTO `ex4play`.`videojuego`(`txnomvideojuego`,`felanzamiento`,`incategvideojuego`,`videojuego_consola`,`txurlinformacion`,`txgenerovideojuego`)VALUES('",Videojuegos!A876,"','",Videojuegos!G876,"',1,",Videojuegos!F876,",'",Videojuegos!E876,"','",Videojuegos!D876,"');")</f>
        <v>INSERT INTO `ex4play`.`videojuego`(`txnomvideojuego`,`felanzamiento`,`incategvideojuego`,`videojuego_consola`,`txurlinformacion`,`txgenerovideojuego`)VALUES('Hora de Aventuras: ¡Explora la mazmorra porque yo paso!','2013-11-15 00:00:00',1,1,'https://vandal.elespanol.com/juegos/ps3/hora-de-aventuras-explora-la-mazmorra-porque-yo-paso/21115','Acción / Aventura');</v>
      </c>
    </row>
    <row r="876" spans="1:1" x14ac:dyDescent="0.25">
      <c r="A876" s="2" t="str">
        <f>+CONCATENATE("INSERT INTO `ex4play`.`videojuego`(`txnomvideojuego`,`felanzamiento`,`incategvideojuego`,`videojuego_consola`,`txurlinformacion`,`txgenerovideojuego`)VALUES('",Videojuegos!A877,"','",Videojuegos!G877,"',1,",Videojuegos!F877,",'",Videojuegos!E877,"','",Videojuegos!D877,"');")</f>
        <v>INSERT INTO `ex4play`.`videojuego`(`txnomvideojuego`,`felanzamiento`,`incategvideojuego`,`videojuego_consola`,`txurlinformacion`,`txgenerovideojuego`)VALUES('Hora de Aventuras: El secreto del Reino Sin Nombre','2014-11-21 00:00:00',1,1,'https://vandal.elespanol.com/juegos/ps3/hora-de-aventuras-el-secreto-del-reino-sin-nombre/24379','Acción / Aventura');</v>
      </c>
    </row>
    <row r="877" spans="1:1" x14ac:dyDescent="0.25">
      <c r="A877" s="2" t="str">
        <f>+CONCATENATE("INSERT INTO `ex4play`.`videojuego`(`txnomvideojuego`,`felanzamiento`,`incategvideojuego`,`videojuego_consola`,`txurlinformacion`,`txgenerovideojuego`)VALUES('",Videojuegos!A878,"','",Videojuegos!G878,"',1,",Videojuegos!F878,",'",Videojuegos!E878,"','",Videojuegos!D878,"');")</f>
        <v>INSERT INTO `ex4play`.`videojuego`(`txnomvideojuego`,`felanzamiento`,`incategvideojuego`,`videojuego_consola`,`txurlinformacion`,`txgenerovideojuego`)VALUES('Hora de Aventuras: Finn y Jake, Investigadores','2015-11-06 00:00:00',1,1,'https://vandal.elespanol.com/juegos/ps3/hora-de-aventuras-finn-y-jake-investigadores/30544','Aventura');</v>
      </c>
    </row>
    <row r="878" spans="1:1" x14ac:dyDescent="0.25">
      <c r="A878" s="2" t="str">
        <f>+CONCATENATE("INSERT INTO `ex4play`.`videojuego`(`txnomvideojuego`,`felanzamiento`,`incategvideojuego`,`videojuego_consola`,`txurlinformacion`,`txgenerovideojuego`)VALUES('",Videojuegos!A879,"','",Videojuegos!G879,"',1,",Videojuegos!F879,",'",Videojuegos!E879,"','",Videojuegos!D879,"');")</f>
        <v>INSERT INTO `ex4play`.`videojuego`(`txnomvideojuego`,`felanzamiento`,`incategvideojuego`,`videojuego_consola`,`txurlinformacion`,`txgenerovideojuego`)VALUES('Hot Wheels: El Mejor Piloto del Mundo','2013-09-20 00:00:00',1,1,'https://vandal.elespanol.com/juegos/ps3/hot-wheels-el-mejor-piloto-del-mundo/21935','Velocidad');</v>
      </c>
    </row>
    <row r="879" spans="1:1" x14ac:dyDescent="0.25">
      <c r="A879" s="2" t="str">
        <f>+CONCATENATE("INSERT INTO `ex4play`.`videojuego`(`txnomvideojuego`,`felanzamiento`,`incategvideojuego`,`videojuego_consola`,`txurlinformacion`,`txgenerovideojuego`)VALUES('",Videojuegos!A880,"','",Videojuegos!G880,"',1,",Videojuegos!F880,",'",Videojuegos!E880,"','",Videojuegos!D880,"');")</f>
        <v>INSERT INTO `ex4play`.`videojuego`(`txnomvideojuego`,`felanzamiento`,`incategvideojuego`,`videojuego_consola`,`txurlinformacion`,`txgenerovideojuego`)VALUES('Hotline Miami','2013-06-26 00:00:00',1,1,'https://vandal.elespanol.com/juegos/ps3/hotline-miami/20514','Acción / PS Network');</v>
      </c>
    </row>
    <row r="880" spans="1:1" x14ac:dyDescent="0.25">
      <c r="A880" s="2" t="str">
        <f>+CONCATENATE("INSERT INTO `ex4play`.`videojuego`(`txnomvideojuego`,`felanzamiento`,`incategvideojuego`,`videojuego_consola`,`txurlinformacion`,`txgenerovideojuego`)VALUES('",Videojuegos!A881,"','",Videojuegos!G881,"',1,",Videojuegos!F881,",'",Videojuegos!E881,"','",Videojuegos!D881,"');")</f>
        <v>INSERT INTO `ex4play`.`videojuego`(`txnomvideojuego`,`felanzamiento`,`incategvideojuego`,`videojuego_consola`,`txurlinformacion`,`txgenerovideojuego`)VALUES('Hotline Miami 2: Wrong Number','2015-03-11 00:00:00',1,1,'https://vandal.elespanol.com/juegos/ps3/hotline-miami-2-wrong-number-/24384','Acción / PS Network');</v>
      </c>
    </row>
    <row r="881" spans="1:1" x14ac:dyDescent="0.25">
      <c r="A881" s="2" t="str">
        <f>+CONCATENATE("INSERT INTO `ex4play`.`videojuego`(`txnomvideojuego`,`felanzamiento`,`incategvideojuego`,`videojuego_consola`,`txurlinformacion`,`txgenerovideojuego`)VALUES('",Videojuegos!A882,"','",Videojuegos!G882,"',1,",Videojuegos!F882,",'",Videojuegos!E882,"','",Videojuegos!D882,"');")</f>
        <v>INSERT INTO `ex4play`.`videojuego`(`txnomvideojuego`,`felanzamiento`,`incategvideojuego`,`videojuego_consola`,`txurlinformacion`,`txgenerovideojuego`)VALUES('How to Survive PSN','2013-11-06 00:00:00',1,1,'https://vandal.elespanol.com/juegos/ps3/how-to-survive-psn/21228','Acción / Aventura / PS Network');</v>
      </c>
    </row>
    <row r="882" spans="1:1" x14ac:dyDescent="0.25">
      <c r="A882" s="2" t="str">
        <f>+CONCATENATE("INSERT INTO `ex4play`.`videojuego`(`txnomvideojuego`,`felanzamiento`,`incategvideojuego`,`videojuego_consola`,`txurlinformacion`,`txgenerovideojuego`)VALUES('",Videojuegos!A883,"','",Videojuegos!G883,"',1,",Videojuegos!F883,",'",Videojuegos!E883,"','",Videojuegos!D883,"');")</f>
        <v>INSERT INTO `ex4play`.`videojuego`(`txnomvideojuego`,`felanzamiento`,`incategvideojuego`,`videojuego_consola`,`txurlinformacion`,`txgenerovideojuego`)VALUES('Hunted: The Demon`s Forge','2011-06-03 00:00:00',1,1,'https://vandal.elespanol.com/juegos/ps3/hunted-the-demons-forge/12235','Acción / Rol');</v>
      </c>
    </row>
    <row r="883" spans="1:1" x14ac:dyDescent="0.25">
      <c r="A883" s="2" t="str">
        <f>+CONCATENATE("INSERT INTO `ex4play`.`videojuego`(`txnomvideojuego`,`felanzamiento`,`incategvideojuego`,`videojuego_consola`,`txurlinformacion`,`txgenerovideojuego`)VALUES('",Videojuegos!A884,"','",Videojuegos!G884,"',1,",Videojuegos!F884,",'",Videojuegos!E884,"','",Videojuegos!D884,"');")</f>
        <v>INSERT INTO `ex4play`.`videojuego`(`txnomvideojuego`,`felanzamiento`,`incategvideojuego`,`videojuego_consola`,`txurlinformacion`,`txgenerovideojuego`)VALUES('Hunter`s Trophy','2010-01-01 00:00:00',1,1,'https://vandal.elespanol.com/juegos/ps3/hunters-trophy/29086','Acción');</v>
      </c>
    </row>
    <row r="884" spans="1:1" x14ac:dyDescent="0.25">
      <c r="A884" s="2" t="str">
        <f>+CONCATENATE("INSERT INTO `ex4play`.`videojuego`(`txnomvideojuego`,`felanzamiento`,`incategvideojuego`,`videojuego_consola`,`txurlinformacion`,`txgenerovideojuego`)VALUES('",Videojuegos!A885,"','",Videojuegos!G885,"',1,",Videojuegos!F885,",'",Videojuegos!E885,"','",Videojuegos!D885,"');")</f>
        <v>INSERT INTO `ex4play`.`videojuego`(`txnomvideojuego`,`felanzamiento`,`incategvideojuego`,`videojuego_consola`,`txurlinformacion`,`txgenerovideojuego`)VALUES('Hunter`s Trophy 2 - America PSN','2013-05-17 00:00:00',1,1,'https://vandal.elespanol.com/juegos/ps3/hunters-trophy-2-america-psn/29609','Acción');</v>
      </c>
    </row>
    <row r="885" spans="1:1" x14ac:dyDescent="0.25">
      <c r="A885" s="2" t="str">
        <f>+CONCATENATE("INSERT INTO `ex4play`.`videojuego`(`txnomvideojuego`,`felanzamiento`,`incategvideojuego`,`videojuego_consola`,`txurlinformacion`,`txgenerovideojuego`)VALUES('",Videojuegos!A886,"','",Videojuegos!G886,"',1,",Videojuegos!F886,",'",Videojuegos!E886,"','",Videojuegos!D886,"');")</f>
        <v>INSERT INTO `ex4play`.`videojuego`(`txnomvideojuego`,`felanzamiento`,`incategvideojuego`,`videojuego_consola`,`txurlinformacion`,`txgenerovideojuego`)VALUES('Hunter`s Trophy 2 - Europa','2013-06-18 00:00:00',1,1,'https://vandal.elespanol.com/juegos/ps3/hunters-trophy-2-europa/43910','Acción');</v>
      </c>
    </row>
    <row r="886" spans="1:1" x14ac:dyDescent="0.25">
      <c r="A886" s="2" t="str">
        <f>+CONCATENATE("INSERT INTO `ex4play`.`videojuego`(`txnomvideojuego`,`felanzamiento`,`incategvideojuego`,`videojuego_consola`,`txurlinformacion`,`txgenerovideojuego`)VALUES('",Videojuegos!A887,"','",Videojuegos!G887,"',1,",Videojuegos!F887,",'",Videojuegos!E887,"','",Videojuegos!D887,"');")</f>
        <v>INSERT INTO `ex4play`.`videojuego`(`txnomvideojuego`,`felanzamiento`,`incategvideojuego`,`videojuego_consola`,`txurlinformacion`,`txgenerovideojuego`)VALUES('Hustle Kings PSN','2009-01-01 00:00:00',1,1,'https://vandal.elespanol.com/juegos/ps3/hustle-kings-psn/10890','Deportes / PS Network');</v>
      </c>
    </row>
    <row r="887" spans="1:1" x14ac:dyDescent="0.25">
      <c r="A887" s="2" t="str">
        <f>+CONCATENATE("INSERT INTO `ex4play`.`videojuego`(`txnomvideojuego`,`felanzamiento`,`incategvideojuego`,`videojuego_consola`,`txurlinformacion`,`txgenerovideojuego`)VALUES('",Videojuegos!A888,"','",Videojuegos!G888,"',1,",Videojuegos!F888,",'",Videojuegos!E888,"','",Videojuegos!D888,"');")</f>
        <v>INSERT INTO `ex4play`.`videojuego`(`txnomvideojuego`,`felanzamiento`,`incategvideojuego`,`videojuego_consola`,`txurlinformacion`,`txgenerovideojuego`)VALUES('Hydrophobia Prophecy PSN','2011-11-01 00:00:00',1,1,'https://vandal.elespanol.com/juegos/ps3/hydrophobia-prophecy-psn/7153','Acción / PS Network');</v>
      </c>
    </row>
    <row r="888" spans="1:1" x14ac:dyDescent="0.25">
      <c r="A888" s="2" t="str">
        <f>+CONCATENATE("INSERT INTO `ex4play`.`videojuego`(`txnomvideojuego`,`felanzamiento`,`incategvideojuego`,`videojuego_consola`,`txurlinformacion`,`txgenerovideojuego`)VALUES('",Videojuegos!A889,"','",Videojuegos!G889,"',1,",Videojuegos!F889,",'",Videojuegos!E889,"','",Videojuegos!D889,"');")</f>
        <v>INSERT INTO `ex4play`.`videojuego`(`txnomvideojuego`,`felanzamiento`,`incategvideojuego`,`videojuego_consola`,`txurlinformacion`,`txgenerovideojuego`)VALUES('Hyper Crazy Climber PSN','2014-01-01 00:00:00',1,1,'https://vandal.elespanol.com/juegos/ps3/hyper-crazy-climber-psn/24051','Acción');</v>
      </c>
    </row>
    <row r="889" spans="1:1" x14ac:dyDescent="0.25">
      <c r="A889" s="2" t="str">
        <f>+CONCATENATE("INSERT INTO `ex4play`.`videojuego`(`txnomvideojuego`,`felanzamiento`,`incategvideojuego`,`videojuego_consola`,`txurlinformacion`,`txgenerovideojuego`)VALUES('",Videojuegos!A890,"','",Videojuegos!G890,"',1,",Videojuegos!F890,",'",Videojuegos!E890,"','",Videojuegos!D890,"');")</f>
        <v>INSERT INTO `ex4play`.`videojuego`(`txnomvideojuego`,`felanzamiento`,`incategvideojuego`,`videojuego_consola`,`txurlinformacion`,`txgenerovideojuego`)VALUES('Hyper Void PSN','2015-09-08 00:00:00',1,1,'https://vandal.elespanol.com/juegos/ps3/hyper-void-psn/33386','Acción / Shooter');</v>
      </c>
    </row>
    <row r="890" spans="1:1" x14ac:dyDescent="0.25">
      <c r="A890" s="2" t="str">
        <f>+CONCATENATE("INSERT INTO `ex4play`.`videojuego`(`txnomvideojuego`,`felanzamiento`,`incategvideojuego`,`videojuego_consola`,`txurlinformacion`,`txgenerovideojuego`)VALUES('",Videojuegos!A891,"','",Videojuegos!G891,"',1,",Videojuegos!F891,",'",Videojuegos!E891,"','",Videojuegos!D891,"');")</f>
        <v>INSERT INTO `ex4play`.`videojuego`(`txnomvideojuego`,`felanzamiento`,`incategvideojuego`,`videojuego_consola`,`txurlinformacion`,`txgenerovideojuego`)VALUES('Hyperballoid HD PSN','2009-12-10 00:00:00',1,1,'https://vandal.elespanol.com/juegos/ps3/hyperballoid-hd-psn/11796','Acción / PS Network');</v>
      </c>
    </row>
    <row r="891" spans="1:1" x14ac:dyDescent="0.25">
      <c r="A891" s="2" t="str">
        <f>+CONCATENATE("INSERT INTO `ex4play`.`videojuego`(`txnomvideojuego`,`felanzamiento`,`incategvideojuego`,`videojuego_consola`,`txurlinformacion`,`txgenerovideojuego`)VALUES('",Videojuegos!A892,"','",Videojuegos!G892,"',1,",Videojuegos!F892,",'",Videojuegos!E892,"','",Videojuegos!D892,"');")</f>
        <v>INSERT INTO `ex4play`.`videojuego`(`txnomvideojuego`,`felanzamiento`,`incategvideojuego`,`videojuego_consola`,`txurlinformacion`,`txgenerovideojuego`)VALUES('Hyperdimension Neptunia','2011-03-04 00:00:00',1,1,'https://vandal.elespanol.com/juegos/ps3/hyperdimension-neptunia/12329','Rol');</v>
      </c>
    </row>
    <row r="892" spans="1:1" x14ac:dyDescent="0.25">
      <c r="A892" s="2" t="str">
        <f>+CONCATENATE("INSERT INTO `ex4play`.`videojuego`(`txnomvideojuego`,`felanzamiento`,`incategvideojuego`,`videojuego_consola`,`txurlinformacion`,`txgenerovideojuego`)VALUES('",Videojuegos!A893,"','",Videojuegos!G893,"',1,",Videojuegos!F893,",'",Videojuegos!E893,"','",Videojuegos!D893,"');")</f>
        <v>INSERT INTO `ex4play`.`videojuego`(`txnomvideojuego`,`felanzamiento`,`incategvideojuego`,`videojuego_consola`,`txurlinformacion`,`txgenerovideojuego`)VALUES('Hyperdimension Neptunia Hypercollection','2015-04-03 00:00:00',1,1,'https://vandal.elespanol.com/juegos/ps3/hyperdimension-neptunia-hypercollection/29443','Rol');</v>
      </c>
    </row>
    <row r="893" spans="1:1" x14ac:dyDescent="0.25">
      <c r="A893" s="2" t="str">
        <f>+CONCATENATE("INSERT INTO `ex4play`.`videojuego`(`txnomvideojuego`,`felanzamiento`,`incategvideojuego`,`videojuego_consola`,`txurlinformacion`,`txgenerovideojuego`)VALUES('",Videojuegos!A894,"','",Videojuegos!G894,"',1,",Videojuegos!F894,",'",Videojuegos!E894,"','",Videojuegos!D894,"');")</f>
        <v>INSERT INTO `ex4play`.`videojuego`(`txnomvideojuego`,`felanzamiento`,`incategvideojuego`,`videojuego_consola`,`txurlinformacion`,`txgenerovideojuego`)VALUES('Hyperdimension Neptunia Mk2','2012-02-24 00:00:00',1,1,'https://vandal.elespanol.com/juegos/ps3/hyperdimension-neptunia-mk2/15100','Rol');</v>
      </c>
    </row>
    <row r="894" spans="1:1" x14ac:dyDescent="0.25">
      <c r="A894" s="2" t="str">
        <f>+CONCATENATE("INSERT INTO `ex4play`.`videojuego`(`txnomvideojuego`,`felanzamiento`,`incategvideojuego`,`videojuego_consola`,`txurlinformacion`,`txgenerovideojuego`)VALUES('",Videojuegos!A895,"','",Videojuegos!G895,"',1,",Videojuegos!F895,",'",Videojuegos!E895,"','",Videojuegos!D895,"');")</f>
        <v>INSERT INTO `ex4play`.`videojuego`(`txnomvideojuego`,`felanzamiento`,`incategvideojuego`,`videojuego_consola`,`txurlinformacion`,`txgenerovideojuego`)VALUES('Hyperdimension Neptunia Victory','2013-03-15 00:00:00',1,1,'https://vandal.elespanol.com/juegos/ps3/hyperdimension-neptunia-victory/15824','Rol');</v>
      </c>
    </row>
    <row r="895" spans="1:1" x14ac:dyDescent="0.25">
      <c r="A895" s="2" t="str">
        <f>+CONCATENATE("INSERT INTO `ex4play`.`videojuego`(`txnomvideojuego`,`felanzamiento`,`incategvideojuego`,`videojuego_consola`,`txurlinformacion`,`txgenerovideojuego`)VALUES('",Videojuegos!A896,"','",Videojuegos!G896,"',1,",Videojuegos!F896,",'",Videojuegos!E896,"','",Videojuegos!D896,"');")</f>
        <v>INSERT INTO `ex4play`.`videojuego`(`txnomvideojuego`,`felanzamiento`,`incategvideojuego`,`videojuego_consola`,`txurlinformacion`,`txgenerovideojuego`)VALUES('Hysteria Project Mini','2010-04-15 00:00:00',1,1,'https://vandal.elespanol.com/juegos/ps3/hysteria-project-mini/12374','Acción');</v>
      </c>
    </row>
    <row r="896" spans="1:1" x14ac:dyDescent="0.25">
      <c r="A896" s="2" t="str">
        <f>+CONCATENATE("INSERT INTO `ex4play`.`videojuego`(`txnomvideojuego`,`felanzamiento`,`incategvideojuego`,`videojuego_consola`,`txurlinformacion`,`txgenerovideojuego`)VALUES('",Videojuegos!A897,"','",Videojuegos!G897,"',1,",Videojuegos!F897,",'",Videojuegos!E897,"','",Videojuegos!D897,"');")</f>
        <v>INSERT INTO `ex4play`.`videojuego`(`txnomvideojuego`,`felanzamiento`,`incategvideojuego`,`videojuego_consola`,`txurlinformacion`,`txgenerovideojuego`)VALUES('I Am Alive PSN','2012-04-04 00:00:00',1,1,'https://vandal.elespanol.com/juegos/ps3/i-am-alive-psn/9218','Aventura / PS Network');</v>
      </c>
    </row>
    <row r="897" spans="1:1" x14ac:dyDescent="0.25">
      <c r="A897" s="2" t="str">
        <f>+CONCATENATE("INSERT INTO `ex4play`.`videojuego`(`txnomvideojuego`,`felanzamiento`,`incategvideojuego`,`videojuego_consola`,`txurlinformacion`,`txgenerovideojuego`)VALUES('",Videojuegos!A898,"','",Videojuegos!G898,"',1,",Videojuegos!F898,",'",Videojuegos!E898,"','",Videojuegos!D898,"');")</f>
        <v>INSERT INTO `ex4play`.`videojuego`(`txnomvideojuego`,`felanzamiento`,`incategvideojuego`,`videojuego_consola`,`txurlinformacion`,`txgenerovideojuego`)VALUES('ibb and obb PSN','2013-08-14 00:00:00',1,1,'https://vandal.elespanol.com/juegos/ps3/ibb-and-obb-psn/20003','Plataformas / Puzle');</v>
      </c>
    </row>
    <row r="898" spans="1:1" x14ac:dyDescent="0.25">
      <c r="A898" s="2" t="str">
        <f>+CONCATENATE("INSERT INTO `ex4play`.`videojuego`(`txnomvideojuego`,`felanzamiento`,`incategvideojuego`,`videojuego_consola`,`txurlinformacion`,`txgenerovideojuego`)VALUES('",Videojuegos!A899,"','",Videojuegos!G899,"',1,",Videojuegos!F899,",'",Videojuegos!E899,"','",Videojuegos!D899,"');")</f>
        <v>INSERT INTO `ex4play`.`videojuego`(`txnomvideojuego`,`felanzamiento`,`incategvideojuego`,`videojuego_consola`,`txurlinformacion`,`txgenerovideojuego`)VALUES('Ice Age 3','2009-06-25 00:00:00',1,1,'https://vandal.elespanol.com/juegos/ps3/ice-age-3/10549','Acción');</v>
      </c>
    </row>
    <row r="899" spans="1:1" x14ac:dyDescent="0.25">
      <c r="A899" s="2" t="str">
        <f>+CONCATENATE("INSERT INTO `ex4play`.`videojuego`(`txnomvideojuego`,`felanzamiento`,`incategvideojuego`,`videojuego_consola`,`txurlinformacion`,`txgenerovideojuego`)VALUES('",Videojuegos!A900,"','",Videojuegos!G900,"',1,",Videojuegos!F900,",'",Videojuegos!E900,"','",Videojuegos!D900,"');")</f>
        <v>INSERT INTO `ex4play`.`videojuego`(`txnomvideojuego`,`felanzamiento`,`incategvideojuego`,`videojuego_consola`,`txurlinformacion`,`txgenerovideojuego`)VALUES('Ice Age 4: La formación de los continentes – Juegos en el Ártico','2012-06-29 00:00:00',1,1,'https://vandal.elespanol.com/juegos/ps3/ice-age-4-la-formacion-de-los-continentes-juegos-en-el-rtico/15887','Aventura');</v>
      </c>
    </row>
    <row r="900" spans="1:1" x14ac:dyDescent="0.25">
      <c r="A900" s="2" t="str">
        <f>+CONCATENATE("INSERT INTO `ex4play`.`videojuego`(`txnomvideojuego`,`felanzamiento`,`incategvideojuego`,`videojuego_consola`,`txurlinformacion`,`txgenerovideojuego`)VALUES('",Videojuegos!A901,"','",Videojuegos!G901,"',1,",Videojuegos!F901,",'",Videojuegos!E901,"','",Videojuegos!D901,"');")</f>
        <v>INSERT INTO `ex4play`.`videojuego`(`txnomvideojuego`,`felanzamiento`,`incategvideojuego`,`videojuego_consola`,`txurlinformacion`,`txgenerovideojuego`)VALUES('ICO &amp; Shadow Of The Colossus Classics HD','2011-09-28 00:00:00',1,1,'https://vandal.elespanol.com/juegos/ps3/ico-shadow-of-the-colossus-classics-hd/12733','Aventura');</v>
      </c>
    </row>
    <row r="901" spans="1:1" x14ac:dyDescent="0.25">
      <c r="A901" s="2" t="str">
        <f>+CONCATENATE("INSERT INTO `ex4play`.`videojuego`(`txnomvideojuego`,`felanzamiento`,`incategvideojuego`,`videojuego_consola`,`txurlinformacion`,`txgenerovideojuego`)VALUES('",Videojuegos!A902,"','",Videojuegos!G902,"',1,",Videojuegos!F902,",'",Videojuegos!E902,"','",Videojuegos!D902,"');")</f>
        <v>INSERT INTO `ex4play`.`videojuego`(`txnomvideojuego`,`felanzamiento`,`incategvideojuego`,`videojuego_consola`,`txurlinformacion`,`txgenerovideojuego`)VALUES('ICO Classics HD PSN','2011-12-21 00:00:00',1,1,'https://vandal.elespanol.com/juegos/ps3/ico-classics-hd-psn/27776','Aventura');</v>
      </c>
    </row>
    <row r="902" spans="1:1" x14ac:dyDescent="0.25">
      <c r="A902" s="2" t="str">
        <f>+CONCATENATE("INSERT INTO `ex4play`.`videojuego`(`txnomvideojuego`,`felanzamiento`,`incategvideojuego`,`videojuego_consola`,`txurlinformacion`,`txgenerovideojuego`)VALUES('",Videojuegos!A903,"','",Videojuegos!G903,"',1,",Videojuegos!F903,",'",Videojuegos!E903,"','",Videojuegos!D903,"');")</f>
        <v>INSERT INTO `ex4play`.`videojuego`(`txnomvideojuego`,`felanzamiento`,`incategvideojuego`,`videojuego_consola`,`txurlinformacion`,`txgenerovideojuego`)VALUES('If You Thought It Was Harem Paradise, It Was Yandere Hell','2014-01-01 00:00:00',1,1,'https://vandal.elespanol.com/juegos/ps3/if-you-thought-it-was-harem-paradise-it-was-yandere-hell/23205','Aventura');</v>
      </c>
    </row>
    <row r="903" spans="1:1" x14ac:dyDescent="0.25">
      <c r="A903" s="2" t="str">
        <f>+CONCATENATE("INSERT INTO `ex4play`.`videojuego`(`txnomvideojuego`,`felanzamiento`,`incategvideojuego`,`videojuego_consola`,`txurlinformacion`,`txgenerovideojuego`)VALUES('",Videojuegos!A904,"','",Videojuegos!G904,"',1,",Videojuegos!F904,",'",Videojuegos!E904,"','",Videojuegos!D904,"');")</f>
        <v>INSERT INTO `ex4play`.`videojuego`(`txnomvideojuego`,`felanzamiento`,`incategvideojuego`,`videojuego_consola`,`txurlinformacion`,`txgenerovideojuego`)VALUES('IHF Handball 2016','2015-11-27 00:00:00',1,1,'https://vandal.elespanol.com/juegos/ps3/ihf-handball-2016/33361','Deportes');</v>
      </c>
    </row>
    <row r="904" spans="1:1" x14ac:dyDescent="0.25">
      <c r="A904" s="2" t="str">
        <f>+CONCATENATE("INSERT INTO `ex4play`.`videojuego`(`txnomvideojuego`,`felanzamiento`,`incategvideojuego`,`videojuego_consola`,`txurlinformacion`,`txgenerovideojuego`)VALUES('",Videojuegos!A905,"','",Videojuegos!G905,"',1,",Videojuegos!F905,",'",Videojuegos!E905,"','",Videojuegos!D905,"');")</f>
        <v>INSERT INTO `ex4play`.`videojuego`(`txnomvideojuego`,`felanzamiento`,`incategvideojuego`,`videojuego_consola`,`txurlinformacion`,`txgenerovideojuego`)VALUES('IHF Handball Challenge 14','2014-05-07 00:00:00',1,1,'https://vandal.elespanol.com/juegos/ps3/ihf-handball-challenge-14/24356','Deportes');</v>
      </c>
    </row>
    <row r="905" spans="1:1" x14ac:dyDescent="0.25">
      <c r="A905" s="2" t="str">
        <f>+CONCATENATE("INSERT INTO `ex4play`.`videojuego`(`txnomvideojuego`,`felanzamiento`,`incategvideojuego`,`videojuego_consola`,`txurlinformacion`,`txgenerovideojuego`)VALUES('",Videojuegos!A906,"','",Videojuegos!G906,"',1,",Videojuegos!F906,",'",Videojuegos!E906,"','",Videojuegos!D906,"');")</f>
        <v>INSERT INTO `ex4play`.`videojuego`(`txnomvideojuego`,`felanzamiento`,`incategvideojuego`,`videojuego_consola`,`txurlinformacion`,`txgenerovideojuego`)VALUES('IL-2 Sturmovik: Birds of Prey','2009-09-04 00:00:00',1,1,'https://vandal.elespanol.com/juegos/ps3/il2-sturmovik-birds-of-prey/8996','Acción');</v>
      </c>
    </row>
    <row r="906" spans="1:1" x14ac:dyDescent="0.25">
      <c r="A906" s="2" t="str">
        <f>+CONCATENATE("INSERT INTO `ex4play`.`videojuego`(`txnomvideojuego`,`felanzamiento`,`incategvideojuego`,`videojuego_consola`,`txurlinformacion`,`txgenerovideojuego`)VALUES('",Videojuegos!A907,"','",Videojuegos!G907,"',1,",Videojuegos!F907,",'",Videojuegos!E907,"','",Videojuegos!D907,"');")</f>
        <v>INSERT INTO `ex4play`.`videojuego`(`txnomvideojuego`,`felanzamiento`,`incategvideojuego`,`videojuego_consola`,`txurlinformacion`,`txgenerovideojuego`)VALUES('Imabikisou','2008-01-01 00:00:00',1,1,'https://vandal.elespanol.com/juegos/ps3/imabikisou/7891','Aventura');</v>
      </c>
    </row>
    <row r="907" spans="1:1" x14ac:dyDescent="0.25">
      <c r="A907" s="2" t="str">
        <f>+CONCATENATE("INSERT INTO `ex4play`.`videojuego`(`txnomvideojuego`,`felanzamiento`,`incategvideojuego`,`videojuego_consola`,`txurlinformacion`,`txgenerovideojuego`)VALUES('",Videojuegos!A908,"','",Videojuegos!G908,"',1,",Videojuegos!F908,",'",Videojuegos!E908,"','",Videojuegos!D908,"');")</f>
        <v>INSERT INTO `ex4play`.`videojuego`(`txnomvideojuego`,`felanzamiento`,`incategvideojuego`,`videojuego_consola`,`txurlinformacion`,`txgenerovideojuego`)VALUES('In Space We Brawl PSN','2014-10-15 00:00:00',1,1,'https://vandal.elespanol.com/juegos/ps3/in-space-we-brawl-psn/25604','Acción / PS Network');</v>
      </c>
    </row>
    <row r="908" spans="1:1" x14ac:dyDescent="0.25">
      <c r="A908" s="2" t="str">
        <f>+CONCATENATE("INSERT INTO `ex4play`.`videojuego`(`txnomvideojuego`,`felanzamiento`,`incategvideojuego`,`videojuego_consola`,`txurlinformacion`,`txgenerovideojuego`)VALUES('",Videojuegos!A909,"','",Videojuegos!G909,"',1,",Videojuegos!F909,",'",Videojuegos!E909,"','",Videojuegos!D909,"');")</f>
        <v>INSERT INTO `ex4play`.`videojuego`(`txnomvideojuego`,`felanzamiento`,`incategvideojuego`,`videojuego_consola`,`txurlinformacion`,`txgenerovideojuego`)VALUES('Inbikisou','2007-01-01 00:00:00',1,1,'https://vandal.elespanol.com/juegos/ps3/inbikisou/7156','Aventura');</v>
      </c>
    </row>
    <row r="909" spans="1:1" x14ac:dyDescent="0.25">
      <c r="A909" s="2" t="str">
        <f>+CONCATENATE("INSERT INTO `ex4play`.`videojuego`(`txnomvideojuego`,`felanzamiento`,`incategvideojuego`,`videojuego_consola`,`txurlinformacion`,`txgenerovideojuego`)VALUES('",Videojuegos!A910,"','",Videojuegos!G910,"',1,",Videojuegos!F910,",'",Videojuegos!E910,"','",Videojuegos!D910,"');")</f>
        <v>INSERT INTO `ex4play`.`videojuego`(`txnomvideojuego`,`felanzamiento`,`incategvideojuego`,`videojuego_consola`,`txurlinformacion`,`txgenerovideojuego`)VALUES('Incarnate','2008-01-01 00:00:00',1,1,'https://vandal.elespanol.com/juegos/ps3/incarnate/8596','Acción');</v>
      </c>
    </row>
    <row r="910" spans="1:1" x14ac:dyDescent="0.25">
      <c r="A910" s="2" t="str">
        <f>+CONCATENATE("INSERT INTO `ex4play`.`videojuego`(`txnomvideojuego`,`felanzamiento`,`incategvideojuego`,`videojuego_consola`,`txurlinformacion`,`txgenerovideojuego`)VALUES('",Videojuegos!A911,"','",Videojuegos!G911,"',1,",Videojuegos!F911,",'",Videojuegos!E911,"','",Videojuegos!D911,"');")</f>
        <v>INSERT INTO `ex4play`.`videojuego`(`txnomvideojuego`,`felanzamiento`,`incategvideojuego`,`videojuego_consola`,`txurlinformacion`,`txgenerovideojuego`)VALUES('Indiana Jones','2008-01-01 00:00:00',1,1,'https://vandal.elespanol.com/juegos/ps3/indiana-jones/4758','Acción / Aventura');</v>
      </c>
    </row>
    <row r="911" spans="1:1" x14ac:dyDescent="0.25">
      <c r="A911" s="2" t="str">
        <f>+CONCATENATE("INSERT INTO `ex4play`.`videojuego`(`txnomvideojuego`,`felanzamiento`,`incategvideojuego`,`videojuego_consola`,`txurlinformacion`,`txgenerovideojuego`)VALUES('",Videojuegos!A912,"','",Videojuegos!G912,"',1,",Videojuegos!F912,",'",Videojuegos!E912,"','",Videojuegos!D912,"');")</f>
        <v>INSERT INTO `ex4play`.`videojuego`(`txnomvideojuego`,`felanzamiento`,`incategvideojuego`,`videojuego_consola`,`txurlinformacion`,`txgenerovideojuego`)VALUES('inFamous','2009-05-28 00:00:00',1,1,'https://vandal.elespanol.com/juegos/ps3/infamous/7495','Acción');</v>
      </c>
    </row>
    <row r="912" spans="1:1" x14ac:dyDescent="0.25">
      <c r="A912" s="2" t="str">
        <f>+CONCATENATE("INSERT INTO `ex4play`.`videojuego`(`txnomvideojuego`,`felanzamiento`,`incategvideojuego`,`videojuego_consola`,`txurlinformacion`,`txgenerovideojuego`)VALUES('",Videojuegos!A913,"','",Videojuegos!G913,"',1,",Videojuegos!F913,",'",Videojuegos!E913,"','",Videojuegos!D913,"');")</f>
        <v>INSERT INTO `ex4play`.`videojuego`(`txnomvideojuego`,`felanzamiento`,`incategvideojuego`,`videojuego_consola`,`txurlinformacion`,`txgenerovideojuego`)VALUES('inFamous 2','2011-06-09 00:00:00',1,1,'https://vandal.elespanol.com/juegos/ps3/infamous-2/11572','Acción');</v>
      </c>
    </row>
    <row r="913" spans="1:1" x14ac:dyDescent="0.25">
      <c r="A913" s="2" t="str">
        <f>+CONCATENATE("INSERT INTO `ex4play`.`videojuego`(`txnomvideojuego`,`felanzamiento`,`incategvideojuego`,`videojuego_consola`,`txurlinformacion`,`txgenerovideojuego`)VALUES('",Videojuegos!A914,"','",Videojuegos!G914,"',1,",Videojuegos!F914,",'",Videojuegos!E914,"','",Videojuegos!D914,"');")</f>
        <v>INSERT INTO `ex4play`.`videojuego`(`txnomvideojuego`,`felanzamiento`,`incategvideojuego`,`videojuego_consola`,`txurlinformacion`,`txgenerovideojuego`)VALUES('InFamous Festival Of Blood PSN','2011-10-26 00:00:00',1,1,'https://vandal.elespanol.com/juegos/ps3/infamous-festival-of-blood-psn/14907','Acción / PS Network');</v>
      </c>
    </row>
    <row r="914" spans="1:1" x14ac:dyDescent="0.25">
      <c r="A914" s="2" t="str">
        <f>+CONCATENATE("INSERT INTO `ex4play`.`videojuego`(`txnomvideojuego`,`felanzamiento`,`incategvideojuego`,`videojuego_consola`,`txurlinformacion`,`txgenerovideojuego`)VALUES('",Videojuegos!A915,"','",Videojuegos!G915,"',1,",Videojuegos!F915,",'",Videojuegos!E915,"','",Videojuegos!D915,"');")</f>
        <v>INSERT INTO `ex4play`.`videojuego`(`txnomvideojuego`,`felanzamiento`,`incategvideojuego`,`videojuego_consola`,`txurlinformacion`,`txgenerovideojuego`)VALUES('Inferno Pool PSN','2009-05-28 00:00:00',1,1,'https://vandal.elespanol.com/juegos/ps3/inferno-pool-psn/10769','Deportes / PS Network');</v>
      </c>
    </row>
    <row r="915" spans="1:1" x14ac:dyDescent="0.25">
      <c r="A915" s="2" t="str">
        <f>+CONCATENATE("INSERT INTO `ex4play`.`videojuego`(`txnomvideojuego`,`felanzamiento`,`incategvideojuego`,`videojuego_consola`,`txurlinformacion`,`txgenerovideojuego`)VALUES('",Videojuegos!A916,"','",Videojuegos!G916,"',1,",Videojuegos!F916,",'",Videojuegos!E916,"','",Videojuegos!D916,"');")</f>
        <v>INSERT INTO `ex4play`.`videojuego`(`txnomvideojuego`,`felanzamiento`,`incategvideojuego`,`videojuego_consola`,`txurlinformacion`,`txgenerovideojuego`)VALUES('Infinite Stratos 2: Ignition Hearts','2014-01-01 00:00:00',1,1,'https://vandal.elespanol.com/juegos/ps3/infinite-stratos-2-ignition-hearts/21861','Aventura');</v>
      </c>
    </row>
    <row r="916" spans="1:1" x14ac:dyDescent="0.25">
      <c r="A916" s="2" t="str">
        <f>+CONCATENATE("INSERT INTO `ex4play`.`videojuego`(`txnomvideojuego`,`felanzamiento`,`incategvideojuego`,`videojuego_consola`,`txurlinformacion`,`txgenerovideojuego`)VALUES('",Videojuegos!A917,"','",Videojuegos!G917,"',1,",Videojuegos!F917,",'",Videojuegos!E917,"','",Videojuegos!D917,"');")</f>
        <v>INSERT INTO `ex4play`.`videojuego`(`txnomvideojuego`,`felanzamiento`,`incategvideojuego`,`videojuego_consola`,`txurlinformacion`,`txgenerovideojuego`)VALUES('Infinite Stratos 2: Love and Purge','2015-01-01 00:00:00',1,1,'https://vandal.elespanol.com/juegos/ps3/infinite-stratos-2-love-and-purge/35750','Aventura Gráfica');</v>
      </c>
    </row>
    <row r="917" spans="1:1" x14ac:dyDescent="0.25">
      <c r="A917" s="2" t="str">
        <f>+CONCATENATE("INSERT INTO `ex4play`.`videojuego`(`txnomvideojuego`,`felanzamiento`,`incategvideojuego`,`videojuego_consola`,`txurlinformacion`,`txgenerovideojuego`)VALUES('",Videojuegos!A918,"','",Videojuegos!G918,"',1,",Videojuegos!F918,",'",Videojuegos!E918,"','",Videojuegos!D918,"');")</f>
        <v>INSERT INTO `ex4play`.`videojuego`(`txnomvideojuego`,`felanzamiento`,`incategvideojuego`,`videojuego_consola`,`txurlinformacion`,`txgenerovideojuego`)VALUES('Initial D: Extreme Stage','2008-07-03 00:00:00',1,1,'https://vandal.elespanol.com/juegos/ps3/initial-d-extreme-stage/36071','Velocidad');</v>
      </c>
    </row>
    <row r="918" spans="1:1" x14ac:dyDescent="0.25">
      <c r="A918" s="2" t="str">
        <f>+CONCATENATE("INSERT INTO `ex4play`.`videojuego`(`txnomvideojuego`,`felanzamiento`,`incategvideojuego`,`videojuego_consola`,`txurlinformacion`,`txgenerovideojuego`)VALUES('",Videojuegos!A919,"','",Videojuegos!G919,"',1,",Videojuegos!F919,",'",Videojuegos!E919,"','",Videojuegos!D919,"');")</f>
        <v>INSERT INTO `ex4play`.`videojuego`(`txnomvideojuego`,`felanzamiento`,`incategvideojuego`,`videojuego_consola`,`txurlinformacion`,`txgenerovideojuego`)VALUES('Injustice: Gods Among Us','2013-04-19 00:00:00',1,1,'https://vandal.elespanol.com/juegos/ps3/injustice-gods-among-us/16110','Lucha');</v>
      </c>
    </row>
    <row r="919" spans="1:1" x14ac:dyDescent="0.25">
      <c r="A919" s="2" t="str">
        <f>+CONCATENATE("INSERT INTO `ex4play`.`videojuego`(`txnomvideojuego`,`felanzamiento`,`incategvideojuego`,`videojuego_consola`,`txurlinformacion`,`txgenerovideojuego`)VALUES('",Videojuegos!A920,"','",Videojuegos!G920,"',1,",Videojuegos!F920,",'",Videojuegos!E920,"','",Videojuegos!D920,"');")</f>
        <v>INSERT INTO `ex4play`.`videojuego`(`txnomvideojuego`,`felanzamiento`,`incategvideojuego`,`videojuego_consola`,`txurlinformacion`,`txgenerovideojuego`)VALUES('International Cricket 2010','2010-01-01 00:00:00',1,1,'https://vandal.elespanol.com/juegos/ps3/international-cricket-2010/28228','Deportes');</v>
      </c>
    </row>
    <row r="920" spans="1:1" x14ac:dyDescent="0.25">
      <c r="A920" s="2" t="str">
        <f>+CONCATENATE("INSERT INTO `ex4play`.`videojuego`(`txnomvideojuego`,`felanzamiento`,`incategvideojuego`,`videojuego_consola`,`txurlinformacion`,`txgenerovideojuego`)VALUES('",Videojuegos!A921,"','",Videojuegos!G921,"',1,",Videojuegos!F921,",'",Videojuegos!E921,"','",Videojuegos!D921,"');")</f>
        <v>INSERT INTO `ex4play`.`videojuego`(`txnomvideojuego`,`felanzamiento`,`incategvideojuego`,`videojuego_consola`,`txurlinformacion`,`txgenerovideojuego`)VALUES('International Snooker PSN','2013-03-13 00:00:00',1,1,'https://vandal.elespanol.com/juegos/ps3/international-snooker-psn/20670','Deportes');</v>
      </c>
    </row>
    <row r="921" spans="1:1" x14ac:dyDescent="0.25">
      <c r="A921" s="2" t="str">
        <f>+CONCATENATE("INSERT INTO `ex4play`.`videojuego`(`txnomvideojuego`,`felanzamiento`,`incategvideojuego`,`videojuego_consola`,`txurlinformacion`,`txgenerovideojuego`)VALUES('",Videojuegos!A922,"','",Videojuegos!G922,"',1,",Videojuegos!F922,",'",Videojuegos!E922,"','",Videojuegos!D922,"');")</f>
        <v>INSERT INTO `ex4play`.`videojuego`(`txnomvideojuego`,`felanzamiento`,`incategvideojuego`,`videojuego_consola`,`txurlinformacion`,`txgenerovideojuego`)VALUES('Interpol: The Trail of Dr. Chaos','2009-09-11 00:00:00',1,1,'https://vandal.elespanol.com/juegos/ps3/interpol-the-trail-of-dr-chaos/11363','Aventura / PS Network');</v>
      </c>
    </row>
    <row r="922" spans="1:1" x14ac:dyDescent="0.25">
      <c r="A922" s="2" t="str">
        <f>+CONCATENATE("INSERT INTO `ex4play`.`videojuego`(`txnomvideojuego`,`felanzamiento`,`incategvideojuego`,`videojuego_consola`,`txurlinformacion`,`txgenerovideojuego`)VALUES('",Videojuegos!A923,"','",Videojuegos!G923,"',1,",Videojuegos!F923,",'",Videojuegos!E923,"','",Videojuegos!D923,"');")</f>
        <v>INSERT INTO `ex4play`.`videojuego`(`txnomvideojuego`,`felanzamiento`,`incategvideojuego`,`videojuego_consola`,`txurlinformacion`,`txgenerovideojuego`)VALUES('Inversion','2012-07-13 00:00:00',1,1,'https://vandal.elespanol.com/juegos/ps3/inversion/11582','Acción');</v>
      </c>
    </row>
    <row r="923" spans="1:1" x14ac:dyDescent="0.25">
      <c r="A923" s="2" t="str">
        <f>+CONCATENATE("INSERT INTO `ex4play`.`videojuego`(`txnomvideojuego`,`felanzamiento`,`incategvideojuego`,`videojuego_consola`,`txurlinformacion`,`txgenerovideojuego`)VALUES('",Videojuegos!A924,"','",Videojuegos!G924,"',1,",Videojuegos!F924,",'",Videojuegos!E924,"','",Videojuegos!D924,"');")</f>
        <v>INSERT INTO `ex4play`.`videojuego`(`txnomvideojuego`,`felanzamiento`,`incategvideojuego`,`videojuego_consola`,`txurlinformacion`,`txgenerovideojuego`)VALUES('Invincible Tiger PSN','2009-01-01 00:00:00',1,1,'https://vandal.elespanol.com/juegos/ps3/invincible-tiger-psn/10909','Acción / PS Network');</v>
      </c>
    </row>
    <row r="924" spans="1:1" x14ac:dyDescent="0.25">
      <c r="A924" s="2" t="str">
        <f>+CONCATENATE("INSERT INTO `ex4play`.`videojuego`(`txnomvideojuego`,`felanzamiento`,`incategvideojuego`,`videojuego_consola`,`txurlinformacion`,`txgenerovideojuego`)VALUES('",Videojuegos!A925,"','",Videojuegos!G925,"',1,",Videojuegos!F925,",'",Videojuegos!E925,"','",Videojuegos!D925,"');")</f>
        <v>INSERT INTO `ex4play`.`videojuego`(`txnomvideojuego`,`felanzamiento`,`incategvideojuego`,`videojuego_consola`,`txurlinformacion`,`txgenerovideojuego`)VALUES('Invizimals: El Reino Escondido','2013-10-30 00:00:00',1,1,'https://vandal.elespanol.com/juegos/ps3/invizimals-el-reino-escondido/20893','Aventura');</v>
      </c>
    </row>
    <row r="925" spans="1:1" x14ac:dyDescent="0.25">
      <c r="A925" s="2" t="str">
        <f>+CONCATENATE("INSERT INTO `ex4play`.`videojuego`(`txnomvideojuego`,`felanzamiento`,`incategvideojuego`,`videojuego_consola`,`txurlinformacion`,`txgenerovideojuego`)VALUES('",Videojuegos!A926,"','",Videojuegos!G926,"',1,",Videojuegos!F926,",'",Videojuegos!E926,"','",Videojuegos!D926,"');")</f>
        <v>INSERT INTO `ex4play`.`videojuego`(`txnomvideojuego`,`felanzamiento`,`incategvideojuego`,`videojuego_consola`,`txurlinformacion`,`txgenerovideojuego`)VALUES('Invokers Tournament PSN','2015-04-01 00:00:00',1,1,'https://vandal.elespanol.com/juegos/ps3/invokers-tournament-psn/26023','Acción / Multi Online');</v>
      </c>
    </row>
    <row r="926" spans="1:1" x14ac:dyDescent="0.25">
      <c r="A926" s="2" t="str">
        <f>+CONCATENATE("INSERT INTO `ex4play`.`videojuego`(`txnomvideojuego`,`felanzamiento`,`incategvideojuego`,`videojuego_consola`,`txurlinformacion`,`txgenerovideojuego`)VALUES('",Videojuegos!A927,"','",Videojuegos!G927,"',1,",Videojuegos!F927,",'",Videojuegos!E927,"','",Videojuegos!D927,"');")</f>
        <v>INSERT INTO `ex4play`.`videojuego`(`txnomvideojuego`,`felanzamiento`,`incategvideojuego`,`videojuego_consola`,`txurlinformacion`,`txgenerovideojuego`)VALUES('Ion Assault HD PSN','2011-11-30 00:00:00',1,1,'https://vandal.elespanol.com/juegos/ps3/ion-assault-hd-psn/24194','Shooter');</v>
      </c>
    </row>
    <row r="927" spans="1:1" x14ac:dyDescent="0.25">
      <c r="A927" s="2" t="str">
        <f>+CONCATENATE("INSERT INTO `ex4play`.`videojuego`(`txnomvideojuego`,`felanzamiento`,`incategvideojuego`,`videojuego_consola`,`txurlinformacion`,`txgenerovideojuego`)VALUES('",Videojuegos!A928,"','",Videojuegos!G928,"',1,",Videojuegos!F928,",'",Videojuegos!E928,"','",Videojuegos!D928,"');")</f>
        <v>INSERT INTO `ex4play`.`videojuego`(`txnomvideojuego`,`felanzamiento`,`incategvideojuego`,`videojuego_consola`,`txurlinformacion`,`txgenerovideojuego`)VALUES('Iron Man','2008-05-01 00:00:00',1,1,'https://vandal.elespanol.com/juegos/ps3/iron-man/8008','Acción');</v>
      </c>
    </row>
    <row r="928" spans="1:1" x14ac:dyDescent="0.25">
      <c r="A928" s="2" t="str">
        <f>+CONCATENATE("INSERT INTO `ex4play`.`videojuego`(`txnomvideojuego`,`felanzamiento`,`incategvideojuego`,`videojuego_consola`,`txurlinformacion`,`txgenerovideojuego`)VALUES('",Videojuegos!A929,"','",Videojuegos!G929,"',1,",Videojuegos!F929,",'",Videojuegos!E929,"','",Videojuegos!D929,"');")</f>
        <v>INSERT INTO `ex4play`.`videojuego`(`txnomvideojuego`,`felanzamiento`,`incategvideojuego`,`videojuego_consola`,`txurlinformacion`,`txgenerovideojuego`)VALUES('Iron Man 2','2010-04-30 00:00:00',1,1,'https://vandal.elespanol.com/juegos/ps3/iron-man-2/10103','Acción');</v>
      </c>
    </row>
    <row r="929" spans="1:1" x14ac:dyDescent="0.25">
      <c r="A929" s="2" t="str">
        <f>+CONCATENATE("INSERT INTO `ex4play`.`videojuego`(`txnomvideojuego`,`felanzamiento`,`incategvideojuego`,`videojuego_consola`,`txurlinformacion`,`txgenerovideojuego`)VALUES('",Videojuegos!A930,"','",Videojuegos!G930,"',1,",Videojuegos!F930,",'",Videojuegos!E930,"','",Videojuegos!D930,"');")</f>
        <v>INSERT INTO `ex4play`.`videojuego`(`txnomvideojuego`,`felanzamiento`,`incategvideojuego`,`videojuego_consola`,`txurlinformacion`,`txgenerovideojuego`)VALUES('Iron Sky: Invasion','2012-11-22 00:00:00',1,1,'https://vandal.elespanol.com/juegos/ps3/iron-sky-invasion/16713','Estrategia');</v>
      </c>
    </row>
    <row r="930" spans="1:1" x14ac:dyDescent="0.25">
      <c r="A930" s="2" t="str">
        <f>+CONCATENATE("INSERT INTO `ex4play`.`videojuego`(`txnomvideojuego`,`felanzamiento`,`incategvideojuego`,`videojuego_consola`,`txurlinformacion`,`txgenerovideojuego`)VALUES('",Videojuegos!A931,"','",Videojuegos!G931,"',1,",Videojuegos!F931,",'",Videojuegos!E931,"','",Videojuegos!D931,"');")</f>
        <v>INSERT INTO `ex4play`.`videojuego`(`txnomvideojuego`,`felanzamiento`,`incategvideojuego`,`videojuego_consola`,`txurlinformacion`,`txgenerovideojuego`)VALUES('Jak 3 PSN','2012-02-29 00:00:00',1,1,'https://vandal.elespanol.com/juegos/ps3/jak-3-psn/23215','Acción');</v>
      </c>
    </row>
    <row r="931" spans="1:1" x14ac:dyDescent="0.25">
      <c r="A931" s="2" t="str">
        <f>+CONCATENATE("INSERT INTO `ex4play`.`videojuego`(`txnomvideojuego`,`felanzamiento`,`incategvideojuego`,`videojuego_consola`,`txurlinformacion`,`txgenerovideojuego`)VALUES('",Videojuegos!A932,"','",Videojuegos!G932,"',1,",Videojuegos!F932,",'",Videojuegos!E932,"','",Videojuegos!D932,"');")</f>
        <v>INSERT INTO `ex4play`.`videojuego`(`txnomvideojuego`,`felanzamiento`,`incategvideojuego`,`videojuego_consola`,`txurlinformacion`,`txgenerovideojuego`)VALUES('Jak and Daxter: El legado de los precursores PSN','2012-02-29 00:00:00',1,1,'https://vandal.elespanol.com/juegos/ps3/jak-and-daxter-el-legado-de-los-precursores-psn/23213','Plataformas');</v>
      </c>
    </row>
    <row r="932" spans="1:1" x14ac:dyDescent="0.25">
      <c r="A932" s="2" t="str">
        <f>+CONCATENATE("INSERT INTO `ex4play`.`videojuego`(`txnomvideojuego`,`felanzamiento`,`incategvideojuego`,`videojuego_consola`,`txurlinformacion`,`txgenerovideojuego`)VALUES('",Videojuegos!A933,"','",Videojuegos!G933,"',1,",Videojuegos!F933,",'",Videojuegos!E933,"','",Videojuegos!D933,"');")</f>
        <v>INSERT INTO `ex4play`.`videojuego`(`txnomvideojuego`,`felanzamiento`,`incategvideojuego`,`videojuego_consola`,`txurlinformacion`,`txgenerovideojuego`)VALUES('Jak II: El renegado PSN','2012-02-29 00:00:00',1,1,'https://vandal.elespanol.com/juegos/ps3/jak-ii-el-renegado-psn/23217','Acción');</v>
      </c>
    </row>
    <row r="933" spans="1:1" x14ac:dyDescent="0.25">
      <c r="A933" s="2" t="str">
        <f>+CONCATENATE("INSERT INTO `ex4play`.`videojuego`(`txnomvideojuego`,`felanzamiento`,`incategvideojuego`,`videojuego_consola`,`txurlinformacion`,`txgenerovideojuego`)VALUES('",Videojuegos!A934,"','",Videojuegos!G934,"',1,",Videojuegos!F934,",'",Videojuegos!E934,"','",Videojuegos!D934,"');")</f>
        <v>INSERT INTO `ex4play`.`videojuego`(`txnomvideojuego`,`felanzamiento`,`incategvideojuego`,`videojuego_consola`,`txurlinformacion`,`txgenerovideojuego`)VALUES('James Bond 007: Blood Stone','2010-11-05 00:00:00',1,1,'https://vandal.elespanol.com/juegos/ps3/james-bond-007-blood-stone/9839','Acción / Velocidad');</v>
      </c>
    </row>
    <row r="934" spans="1:1" x14ac:dyDescent="0.25">
      <c r="A934" s="2" t="str">
        <f>+CONCATENATE("INSERT INTO `ex4play`.`videojuego`(`txnomvideojuego`,`felanzamiento`,`incategvideojuego`,`videojuego_consola`,`txurlinformacion`,`txgenerovideojuego`)VALUES('",Videojuegos!A935,"','",Videojuegos!G935,"',1,",Videojuegos!F935,",'",Videojuegos!E935,"','",Videojuegos!D935,"');")</f>
        <v>INSERT INTO `ex4play`.`videojuego`(`txnomvideojuego`,`felanzamiento`,`incategvideojuego`,`videojuego_consola`,`txurlinformacion`,`txgenerovideojuego`)VALUES('Jane`s Advanced Strike Fighters','2012-03-01 00:00:00',1,1,'https://vandal.elespanol.com/juegos/ps3/janes-advanced-strike-fighters/14704','Acción');</v>
      </c>
    </row>
    <row r="935" spans="1:1" x14ac:dyDescent="0.25">
      <c r="A935" s="2" t="str">
        <f>+CONCATENATE("INSERT INTO `ex4play`.`videojuego`(`txnomvideojuego`,`felanzamiento`,`incategvideojuego`,`videojuego_consola`,`txurlinformacion`,`txgenerovideojuego`)VALUES('",Videojuegos!A936,"','",Videojuegos!G936,"',1,",Videojuegos!F936,",'",Videojuegos!E936,"','",Videojuegos!D936,"');")</f>
        <v>INSERT INTO `ex4play`.`videojuego`(`txnomvideojuego`,`felanzamiento`,`incategvideojuego`,`videojuego_consola`,`txurlinformacion`,`txgenerovideojuego`)VALUES('Jeremy McGrath’s Offroad PSN','2013-03-13 00:00:00',1,1,'https://vandal.elespanol.com/juegos/ps3/jeremy-mcgraths-offroad-psn/15677','PS Network / Velocidad');</v>
      </c>
    </row>
    <row r="936" spans="1:1" x14ac:dyDescent="0.25">
      <c r="A936" s="2" t="str">
        <f>+CONCATENATE("INSERT INTO `ex4play`.`videojuego`(`txnomvideojuego`,`felanzamiento`,`incategvideojuego`,`videojuego_consola`,`txurlinformacion`,`txgenerovideojuego`)VALUES('",Videojuegos!A937,"','",Videojuegos!G937,"',1,",Videojuegos!F937,",'",Videojuegos!E937,"','",Videojuegos!D937,"');")</f>
        <v>INSERT INTO `ex4play`.`videojuego`(`txnomvideojuego`,`felanzamiento`,`incategvideojuego`,`videojuego_consola`,`txurlinformacion`,`txgenerovideojuego`)VALUES('Jet Car Stunts PSN','2014-10-08 00:00:00',1,1,'https://vandal.elespanol.com/juegos/ps3/jet-car-stunts-psn/23893','Velocidad');</v>
      </c>
    </row>
    <row r="937" spans="1:1" x14ac:dyDescent="0.25">
      <c r="A937" s="2" t="str">
        <f>+CONCATENATE("INSERT INTO `ex4play`.`videojuego`(`txnomvideojuego`,`felanzamiento`,`incategvideojuego`,`videojuego_consola`,`txurlinformacion`,`txgenerovideojuego`)VALUES('",Videojuegos!A938,"','",Videojuegos!G938,"',1,",Videojuegos!F938,",'",Videojuegos!E938,"','",Videojuegos!D938,"');")</f>
        <v>INSERT INTO `ex4play`.`videojuego`(`txnomvideojuego`,`felanzamiento`,`incategvideojuego`,`videojuego_consola`,`txurlinformacion`,`txgenerovideojuego`)VALUES('Jet Set Radio PSN','2012-09-19 00:00:00',1,1,'https://vandal.elespanol.com/juegos/ps3/jet-set-radio-psn/15613','Acción / PS Network');</v>
      </c>
    </row>
    <row r="938" spans="1:1" x14ac:dyDescent="0.25">
      <c r="A938" s="2" t="str">
        <f>+CONCATENATE("INSERT INTO `ex4play`.`videojuego`(`txnomvideojuego`,`felanzamiento`,`incategvideojuego`,`videojuego_consola`,`txurlinformacion`,`txgenerovideojuego`)VALUES('",Videojuegos!A939,"','",Videojuegos!G939,"',1,",Videojuegos!F939,",'",Videojuegos!E939,"','",Videojuegos!D939,"');")</f>
        <v>INSERT INTO `ex4play`.`videojuego`(`txnomvideojuego`,`felanzamiento`,`incategvideojuego`,`videojuego_consola`,`txurlinformacion`,`txgenerovideojuego`)VALUES('Jetpack Joyride PSN','2012-11-21 00:00:00',1,1,'https://vandal.elespanol.com/juegos/ps3/jetpack-joyride-psn/20146','Acción');</v>
      </c>
    </row>
    <row r="939" spans="1:1" x14ac:dyDescent="0.25">
      <c r="A939" s="2" t="str">
        <f>+CONCATENATE("INSERT INTO `ex4play`.`videojuego`(`txnomvideojuego`,`felanzamiento`,`incategvideojuego`,`videojuego_consola`,`txurlinformacion`,`txgenerovideojuego`)VALUES('",Videojuegos!A940,"','",Videojuegos!G940,"',1,",Videojuegos!F940,",'",Videojuegos!E940,"','",Videojuegos!D940,"');")</f>
        <v>INSERT INTO `ex4play`.`videojuego`(`txnomvideojuego`,`felanzamiento`,`incategvideojuego`,`videojuego_consola`,`txurlinformacion`,`txgenerovideojuego`)VALUES('Jikkyou Powerful Pro Baseball 2011','2011-01-01 00:00:00',1,1,'https://vandal.elespanol.com/juegos/ps3/jikkyou-powerful-pro-baseball-2011/38824','Deportes');</v>
      </c>
    </row>
    <row r="940" spans="1:1" x14ac:dyDescent="0.25">
      <c r="A940" s="2" t="str">
        <f>+CONCATENATE("INSERT INTO `ex4play`.`videojuego`(`txnomvideojuego`,`felanzamiento`,`incategvideojuego`,`videojuego_consola`,`txurlinformacion`,`txgenerovideojuego`)VALUES('",Videojuegos!A941,"','",Videojuegos!G941,"',1,",Videojuegos!F941,",'",Videojuegos!E941,"','",Videojuegos!D941,"');")</f>
        <v>INSERT INTO `ex4play`.`videojuego`(`txnomvideojuego`,`felanzamiento`,`incategvideojuego`,`videojuego_consola`,`txurlinformacion`,`txgenerovideojuego`)VALUES('Jikkyou Powerful Pro Yakyuu 2010','2010-01-01 00:00:00',1,1,'https://vandal.elespanol.com/juegos/ps3/jikkyou-powerful-pro-yakyuu-2010/28545','Deportes');</v>
      </c>
    </row>
    <row r="941" spans="1:1" x14ac:dyDescent="0.25">
      <c r="A941" s="2" t="str">
        <f>+CONCATENATE("INSERT INTO `ex4play`.`videojuego`(`txnomvideojuego`,`felanzamiento`,`incategvideojuego`,`videojuego_consola`,`txurlinformacion`,`txgenerovideojuego`)VALUES('",Videojuegos!A942,"','",Videojuegos!G942,"',1,",Videojuegos!F942,",'",Videojuegos!E942,"','",Videojuegos!D942,"');")</f>
        <v>INSERT INTO `ex4play`.`videojuego`(`txnomvideojuego`,`felanzamiento`,`incategvideojuego`,`videojuego_consola`,`txurlinformacion`,`txgenerovideojuego`)VALUES('Jikkyou Powerful Pro Yakyuu 2014','2014-01-01 00:00:00',1,1,'https://vandal.elespanol.com/juegos/ps3/jikkyou-powerful-pro-yakyuu-2014/37113','Deportes');</v>
      </c>
    </row>
    <row r="942" spans="1:1" x14ac:dyDescent="0.25">
      <c r="A942" s="2" t="str">
        <f>+CONCATENATE("INSERT INTO `ex4play`.`videojuego`(`txnomvideojuego`,`felanzamiento`,`incategvideojuego`,`videojuego_consola`,`txurlinformacion`,`txgenerovideojuego`)VALUES('",Videojuegos!A943,"','",Videojuegos!G943,"',1,",Videojuegos!F943,",'",Videojuegos!E943,"','",Videojuegos!D943,"');")</f>
        <v>INSERT INTO `ex4play`.`videojuego`(`txnomvideojuego`,`felanzamiento`,`incategvideojuego`,`videojuego_consola`,`txurlinformacion`,`txgenerovideojuego`)VALUES('Jikkyou Powerful Pro Yakyuu 2016','2016-04-01 00:00:00',1,1,'https://vandal.elespanol.com/juegos/ps3/jikkyou-powerful-pro-yakyuu-2016/42930','Deportes');</v>
      </c>
    </row>
    <row r="943" spans="1:1" x14ac:dyDescent="0.25">
      <c r="A943" s="2" t="str">
        <f>+CONCATENATE("INSERT INTO `ex4play`.`videojuego`(`txnomvideojuego`,`felanzamiento`,`incategvideojuego`,`videojuego_consola`,`txurlinformacion`,`txgenerovideojuego`)VALUES('",Videojuegos!A944,"','",Videojuegos!G944,"',1,",Videojuegos!F944,",'",Videojuegos!E944,"','",Videojuegos!D944,"');")</f>
        <v>INSERT INTO `ex4play`.`videojuego`(`txnomvideojuego`,`felanzamiento`,`incategvideojuego`,`videojuego_consola`,`txurlinformacion`,`txgenerovideojuego`)VALUES('Jimmie Johnson`s Anything With An Engine','2011-11-01 00:00:00',1,1,'https://vandal.elespanol.com/juegos/ps3/jimmie-johnsons-anything-with-an-engine/28103','Velocidad');</v>
      </c>
    </row>
    <row r="944" spans="1:1" x14ac:dyDescent="0.25">
      <c r="A944" s="2" t="str">
        <f>+CONCATENATE("INSERT INTO `ex4play`.`videojuego`(`txnomvideojuego`,`felanzamiento`,`incategvideojuego`,`videojuego_consola`,`txurlinformacion`,`txgenerovideojuego`)VALUES('",Videojuegos!A945,"','",Videojuegos!G945,"',1,",Videojuegos!F945,",'",Videojuegos!E945,"','",Videojuegos!D945,"');")</f>
        <v>INSERT INTO `ex4play`.`videojuego`(`txnomvideojuego`,`felanzamiento`,`incategvideojuego`,`videojuego_consola`,`txurlinformacion`,`txgenerovideojuego`)VALUES('Joe Danger 2: The Movie PSN','2012-10-10 00:00:00',1,1,'https://vandal.elespanol.com/juegos/ps3/joe-danger-2-the-movie-psn/14870','PS Network / Velocidad');</v>
      </c>
    </row>
    <row r="945" spans="1:1" x14ac:dyDescent="0.25">
      <c r="A945" s="2" t="str">
        <f>+CONCATENATE("INSERT INTO `ex4play`.`videojuego`(`txnomvideojuego`,`felanzamiento`,`incategvideojuego`,`videojuego_consola`,`txurlinformacion`,`txgenerovideojuego`)VALUES('",Videojuegos!A946,"','",Videojuegos!G946,"',1,",Videojuegos!F946,",'",Videojuegos!E946,"','",Videojuegos!D946,"');")</f>
        <v>INSERT INTO `ex4play`.`videojuego`(`txnomvideojuego`,`felanzamiento`,`incategvideojuego`,`videojuego_consola`,`txurlinformacion`,`txgenerovideojuego`)VALUES('Joe Danger PSN','2010-06-08 00:00:00',1,1,'https://vandal.elespanol.com/juegos/ps3/joe-danger-psn/11444','Acción / PS Network');</v>
      </c>
    </row>
    <row r="946" spans="1:1" x14ac:dyDescent="0.25">
      <c r="A946" s="2" t="str">
        <f>+CONCATENATE("INSERT INTO `ex4play`.`videojuego`(`txnomvideojuego`,`felanzamiento`,`incategvideojuego`,`videojuego_consola`,`txurlinformacion`,`txgenerovideojuego`)VALUES('",Videojuegos!A947,"','",Videojuegos!G947,"',1,",Videojuegos!F947,",'",Videojuegos!E947,"','",Videojuegos!D947,"');")</f>
        <v>INSERT INTO `ex4play`.`videojuego`(`txnomvideojuego`,`felanzamiento`,`incategvideojuego`,`videojuego_consola`,`txurlinformacion`,`txgenerovideojuego`)VALUES('John Daly`s ProStroke Golf','2010-10-01 00:00:00',1,1,'https://vandal.elespanol.com/juegos/ps3/john-dalys-prostroke-golf/12594','Deportes');</v>
      </c>
    </row>
    <row r="947" spans="1:1" x14ac:dyDescent="0.25">
      <c r="A947" s="2" t="str">
        <f>+CONCATENATE("INSERT INTO `ex4play`.`videojuego`(`txnomvideojuego`,`felanzamiento`,`incategvideojuego`,`videojuego_consola`,`txurlinformacion`,`txgenerovideojuego`)VALUES('",Videojuegos!A948,"','",Videojuegos!G948,"',1,",Videojuegos!F948,",'",Videojuegos!E948,"','",Videojuegos!D948,"');")</f>
        <v>INSERT INTO `ex4play`.`videojuego`(`txnomvideojuego`,`felanzamiento`,`incategvideojuego`,`videojuego_consola`,`txurlinformacion`,`txgenerovideojuego`)VALUES('JoJo`s Bizarre Adventure All Star Battle','2014-04-25 00:00:00',1,1,'https://vandal.elespanol.com/juegos/ps3/jojos-bizarre-adventure-all-star-battle/16327','Lucha');</v>
      </c>
    </row>
    <row r="948" spans="1:1" x14ac:dyDescent="0.25">
      <c r="A948" s="2" t="str">
        <f>+CONCATENATE("INSERT INTO `ex4play`.`videojuego`(`txnomvideojuego`,`felanzamiento`,`incategvideojuego`,`videojuego_consola`,`txurlinformacion`,`txgenerovideojuego`)VALUES('",Videojuegos!A949,"','",Videojuegos!G949,"',1,",Videojuegos!F949,",'",Videojuegos!E949,"','",Videojuegos!D949,"');")</f>
        <v>INSERT INTO `ex4play`.`videojuego`(`txnomvideojuego`,`felanzamiento`,`incategvideojuego`,`videojuego_consola`,`txurlinformacion`,`txgenerovideojuego`)VALUES('JoJo`s Bizarre Adventure HD Edition PSN','2012-08-22 00:00:00',1,1,'https://vandal.elespanol.com/juegos/ps3/jojos-bizarre-adventure-hd-edition-psn/16390','Lucha / PS Network');</v>
      </c>
    </row>
    <row r="949" spans="1:1" x14ac:dyDescent="0.25">
      <c r="A949" s="2" t="str">
        <f>+CONCATENATE("INSERT INTO `ex4play`.`videojuego`(`txnomvideojuego`,`felanzamiento`,`incategvideojuego`,`videojuego_consola`,`txurlinformacion`,`txgenerovideojuego`)VALUES('",Videojuegos!A950,"','",Videojuegos!G950,"',1,",Videojuegos!F950,",'",Videojuegos!E950,"','",Videojuegos!D950,"');")</f>
        <v>INSERT INTO `ex4play`.`videojuego`(`txnomvideojuego`,`felanzamiento`,`incategvideojuego`,`videojuego_consola`,`txurlinformacion`,`txgenerovideojuego`)VALUES('Jojo`s Bizarre Adventure: Eyes of Heaven','2015-12-01 00:00:00',1,1,'https://vandal.elespanol.com/juegos/ps3/jojos-bizarre-adventure-eyes-of-heaven/27655','Lucha');</v>
      </c>
    </row>
    <row r="950" spans="1:1" x14ac:dyDescent="0.25">
      <c r="A950" s="2" t="str">
        <f>+CONCATENATE("INSERT INTO `ex4play`.`videojuego`(`txnomvideojuego`,`felanzamiento`,`incategvideojuego`,`videojuego_consola`,`txurlinformacion`,`txgenerovideojuego`)VALUES('",Videojuegos!A951,"','",Videojuegos!G951,"',1,",Videojuegos!F951,",'",Videojuegos!E951,"','",Videojuegos!D951,"');")</f>
        <v>INSERT INTO `ex4play`.`videojuego`(`txnomvideojuego`,`felanzamiento`,`incategvideojuego`,`videojuego_consola`,`txurlinformacion`,`txgenerovideojuego`)VALUES('Jonah Lomu Rugby Challenge','2011-01-01 00:00:00',1,1,'https://vandal.elespanol.com/juegos/ps3/jonah-lomu-rugby-challenge/28284','Deportes');</v>
      </c>
    </row>
    <row r="951" spans="1:1" x14ac:dyDescent="0.25">
      <c r="A951" s="2" t="str">
        <f>+CONCATENATE("INSERT INTO `ex4play`.`videojuego`(`txnomvideojuego`,`felanzamiento`,`incategvideojuego`,`videojuego_consola`,`txurlinformacion`,`txgenerovideojuego`)VALUES('",Videojuegos!A952,"','",Videojuegos!G952,"',1,",Videojuegos!F952,",'",Videojuegos!E952,"','",Videojuegos!D952,"');")</f>
        <v>INSERT INTO `ex4play`.`videojuego`(`txnomvideojuego`,`felanzamiento`,`incategvideojuego`,`videojuego_consola`,`txurlinformacion`,`txgenerovideojuego`)VALUES('Journey Collector`s Edition','2013-06-05 00:00:00',1,1,'https://vandal.elespanol.com/juegos/ps3/journey-collectors-edition/16263','Otros');</v>
      </c>
    </row>
    <row r="952" spans="1:1" x14ac:dyDescent="0.25">
      <c r="A952" s="2" t="str">
        <f>+CONCATENATE("INSERT INTO `ex4play`.`videojuego`(`txnomvideojuego`,`felanzamiento`,`incategvideojuego`,`videojuego_consola`,`txurlinformacion`,`txgenerovideojuego`)VALUES('",Videojuegos!A953,"','",Videojuegos!G953,"',1,",Videojuegos!F953,",'",Videojuegos!E953,"','",Videojuegos!D953,"');")</f>
        <v>INSERT INTO `ex4play`.`videojuego`(`txnomvideojuego`,`felanzamiento`,`incategvideojuego`,`videojuego_consola`,`txurlinformacion`,`txgenerovideojuego`)VALUES('Journey PSN','2012-03-14 00:00:00',1,1,'https://vandal.elespanol.com/juegos/ps3/journey-psn/12813','Aventura / PS Network');</v>
      </c>
    </row>
    <row r="953" spans="1:1" x14ac:dyDescent="0.25">
      <c r="A953" s="2" t="str">
        <f>+CONCATENATE("INSERT INTO `ex4play`.`videojuego`(`txnomvideojuego`,`felanzamiento`,`incategvideojuego`,`videojuego_consola`,`txurlinformacion`,`txgenerovideojuego`)VALUES('",Videojuegos!A954,"','",Videojuegos!G954,"',1,",Videojuegos!F954,",'",Videojuegos!E954,"','",Videojuegos!D954,"');")</f>
        <v>INSERT INTO `ex4play`.`videojuego`(`txnomvideojuego`,`felanzamiento`,`incategvideojuego`,`videojuego_consola`,`txurlinformacion`,`txgenerovideojuego`)VALUES('J-Stars Victory VS+','2015-06-26 00:00:00',1,1,'https://vandal.elespanol.com/juegos/ps3/jstars-victory-vs/20241','Lucha');</v>
      </c>
    </row>
    <row r="954" spans="1:1" x14ac:dyDescent="0.25">
      <c r="A954" s="2" t="str">
        <f>+CONCATENATE("INSERT INTO `ex4play`.`videojuego`(`txnomvideojuego`,`felanzamiento`,`incategvideojuego`,`videojuego_consola`,`txurlinformacion`,`txgenerovideojuego`)VALUES('",Videojuegos!A955,"','",Videojuegos!G955,"',1,",Videojuegos!F955,",'",Videojuegos!E955,"','",Videojuegos!D955,"');")</f>
        <v>INSERT INTO `ex4play`.`videojuego`(`txnomvideojuego`,`felanzamiento`,`incategvideojuego`,`videojuego_consola`,`txurlinformacion`,`txgenerovideojuego`)VALUES('Judge Dee: The City God Case PSN','2012-07-11 00:00:00',1,1,'https://vandal.elespanol.com/juegos/ps3/judge-dee-the-city-god-case-psn/28317','Puzle');</v>
      </c>
    </row>
    <row r="955" spans="1:1" x14ac:dyDescent="0.25">
      <c r="A955" s="2" t="str">
        <f>+CONCATENATE("INSERT INTO `ex4play`.`videojuego`(`txnomvideojuego`,`felanzamiento`,`incategvideojuego`,`videojuego_consola`,`txurlinformacion`,`txgenerovideojuego`)VALUES('",Videojuegos!A956,"','",Videojuegos!G956,"',1,",Videojuegos!F956,",'",Videojuegos!E956,"','",Videojuegos!D956,"');")</f>
        <v>INSERT INTO `ex4play`.`videojuego`(`txnomvideojuego`,`felanzamiento`,`incategvideojuego`,`videojuego_consola`,`txurlinformacion`,`txgenerovideojuego`)VALUES('Juiced 2: Hot Import Nights','2007-10-26 00:00:00',1,1,'https://vandal.elespanol.com/juegos/ps3/juiced-2-hot-import-nights/6607','Velocidad');</v>
      </c>
    </row>
    <row r="956" spans="1:1" x14ac:dyDescent="0.25">
      <c r="A956" s="2" t="str">
        <f>+CONCATENATE("INSERT INTO `ex4play`.`videojuego`(`txnomvideojuego`,`felanzamiento`,`incategvideojuego`,`videojuego_consola`,`txurlinformacion`,`txgenerovideojuego`)VALUES('",Videojuegos!A957,"','",Videojuegos!G957,"',1,",Videojuegos!F957,",'",Videojuegos!E957,"','",Videojuegos!D957,"');")</f>
        <v>INSERT INTO `ex4play`.`videojuego`(`txnomvideojuego`,`felanzamiento`,`incategvideojuego`,`videojuego_consola`,`txurlinformacion`,`txgenerovideojuego`)VALUES('JUJU PSN','2014-12-10 00:00:00',1,1,'https://vandal.elespanol.com/juegos/ps3/juju-psn/26436','Plataformas');</v>
      </c>
    </row>
    <row r="957" spans="1:1" x14ac:dyDescent="0.25">
      <c r="A957" s="2" t="str">
        <f>+CONCATENATE("INSERT INTO `ex4play`.`videojuego`(`txnomvideojuego`,`felanzamiento`,`incategvideojuego`,`videojuego_consola`,`txurlinformacion`,`txgenerovideojuego`)VALUES('",Videojuegos!A958,"','",Videojuegos!G958,"',1,",Videojuegos!F958,",'",Videojuegos!E958,"','",Videojuegos!D958,"');")</f>
        <v>INSERT INTO `ex4play`.`videojuego`(`txnomvideojuego`,`felanzamiento`,`incategvideojuego`,`videojuego_consola`,`txurlinformacion`,`txgenerovideojuego`)VALUES('Jurassic Park: The Game PSN','2011-12-21 00:00:00',1,1,'https://vandal.elespanol.com/juegos/ps3/jurassic-park-the-game-psn/13816','PS Network / Aventura Gráfica');</v>
      </c>
    </row>
    <row r="958" spans="1:1" x14ac:dyDescent="0.25">
      <c r="A958" s="2" t="str">
        <f>+CONCATENATE("INSERT INTO `ex4play`.`videojuego`(`txnomvideojuego`,`felanzamiento`,`incategvideojuego`,`videojuego_consola`,`txurlinformacion`,`txgenerovideojuego`)VALUES('",Videojuegos!A959,"','",Videojuegos!G959,"',1,",Videojuegos!F959,",'",Videojuegos!E959,"','",Videojuegos!D959,"');")</f>
        <v>INSERT INTO `ex4play`.`videojuego`(`txnomvideojuego`,`felanzamiento`,`incategvideojuego`,`videojuego_consola`,`txurlinformacion`,`txgenerovideojuego`)VALUES('Jurassic: The Hunted','2009-12-01 00:00:00',1,1,'https://vandal.elespanol.com/juegos/ps3/jurassic-the-hunted/11587','Acción');</v>
      </c>
    </row>
    <row r="959" spans="1:1" x14ac:dyDescent="0.25">
      <c r="A959" s="2" t="str">
        <f>+CONCATENATE("INSERT INTO `ex4play`.`videojuego`(`txnomvideojuego`,`felanzamiento`,`incategvideojuego`,`videojuego_consola`,`txurlinformacion`,`txgenerovideojuego`)VALUES('",Videojuegos!A960,"','",Videojuegos!G960,"',1,",Videojuegos!F960,",'",Videojuegos!E960,"','",Videojuegos!D960,"');")</f>
        <v>INSERT INTO `ex4play`.`videojuego`(`txnomvideojuego`,`felanzamiento`,`incategvideojuego`,`videojuego_consola`,`txurlinformacion`,`txgenerovideojuego`)VALUES('Just Cause 2','2010-03-26 00:00:00',1,1,'https://vandal.elespanol.com/juegos/ps3/just-cause-2/6235','Acción');</v>
      </c>
    </row>
    <row r="960" spans="1:1" x14ac:dyDescent="0.25">
      <c r="A960" s="2" t="str">
        <f>+CONCATENATE("INSERT INTO `ex4play`.`videojuego`(`txnomvideojuego`,`felanzamiento`,`incategvideojuego`,`videojuego_consola`,`txurlinformacion`,`txgenerovideojuego`)VALUES('",Videojuegos!A961,"','",Videojuegos!G961,"',1,",Videojuegos!F961,",'",Videojuegos!E961,"','",Videojuegos!D961,"');")</f>
        <v>INSERT INTO `ex4play`.`videojuego`(`txnomvideojuego`,`felanzamiento`,`incategvideojuego`,`videojuego_consola`,`txurlinformacion`,`txgenerovideojuego`)VALUES('Just Dance 2014','2013-10-01 00:00:00',1,1,'https://vandal.elespanol.com/juegos/ps3/just-dance-2014/21324','Musical');</v>
      </c>
    </row>
    <row r="961" spans="1:1" x14ac:dyDescent="0.25">
      <c r="A961" s="2" t="str">
        <f>+CONCATENATE("INSERT INTO `ex4play`.`videojuego`(`txnomvideojuego`,`felanzamiento`,`incategvideojuego`,`videojuego_consola`,`txurlinformacion`,`txgenerovideojuego`)VALUES('",Videojuegos!A962,"','",Videojuegos!G962,"',1,",Videojuegos!F962,",'",Videojuegos!E962,"','",Videojuegos!D962,"');")</f>
        <v>INSERT INTO `ex4play`.`videojuego`(`txnomvideojuego`,`felanzamiento`,`incategvideojuego`,`videojuego_consola`,`txurlinformacion`,`txgenerovideojuego`)VALUES('Just Dance 2015','2014-10-23 00:00:00',1,1,'https://vandal.elespanol.com/juegos/ps3/just-dance-2015/24900','Musical');</v>
      </c>
    </row>
    <row r="962" spans="1:1" x14ac:dyDescent="0.25">
      <c r="A962" s="2" t="str">
        <f>+CONCATENATE("INSERT INTO `ex4play`.`videojuego`(`txnomvideojuego`,`felanzamiento`,`incategvideojuego`,`videojuego_consola`,`txurlinformacion`,`txgenerovideojuego`)VALUES('",Videojuegos!A963,"','",Videojuegos!G963,"',1,",Videojuegos!F963,",'",Videojuegos!E963,"','",Videojuegos!D963,"');")</f>
        <v>INSERT INTO `ex4play`.`videojuego`(`txnomvideojuego`,`felanzamiento`,`incategvideojuego`,`videojuego_consola`,`txurlinformacion`,`txgenerovideojuego`)VALUES('Just Dance 2016','2015-10-22 00:00:00',1,1,'https://vandal.elespanol.com/juegos/ps3/just-dance-2016/31646','Musical');</v>
      </c>
    </row>
    <row r="963" spans="1:1" x14ac:dyDescent="0.25">
      <c r="A963" s="2" t="str">
        <f>+CONCATENATE("INSERT INTO `ex4play`.`videojuego`(`txnomvideojuego`,`felanzamiento`,`incategvideojuego`,`videojuego_consola`,`txurlinformacion`,`txgenerovideojuego`)VALUES('",Videojuegos!A964,"','",Videojuegos!G964,"',1,",Videojuegos!F964,",'",Videojuegos!E964,"','",Videojuegos!D964,"');")</f>
        <v>INSERT INTO `ex4play`.`videojuego`(`txnomvideojuego`,`felanzamiento`,`incategvideojuego`,`videojuego_consola`,`txurlinformacion`,`txgenerovideojuego`)VALUES('Just Dance 2017','2016-10-27 00:00:00',1,1,'https://vandal.elespanol.com/juegos/ps3/just-dance-2017/41298','Musical');</v>
      </c>
    </row>
    <row r="964" spans="1:1" x14ac:dyDescent="0.25">
      <c r="A964" s="2" t="str">
        <f>+CONCATENATE("INSERT INTO `ex4play`.`videojuego`(`txnomvideojuego`,`felanzamiento`,`incategvideojuego`,`videojuego_consola`,`txurlinformacion`,`txgenerovideojuego`)VALUES('",Videojuegos!A965,"','",Videojuegos!G965,"',1,",Videojuegos!F965,",'",Videojuegos!E965,"','",Videojuegos!D965,"');")</f>
        <v>INSERT INTO `ex4play`.`videojuego`(`txnomvideojuego`,`felanzamiento`,`incategvideojuego`,`videojuego_consola`,`txurlinformacion`,`txgenerovideojuego`)VALUES('Just Dance 2018','2017-10-26 00:00:00',1,1,'https://vandal.elespanol.com/juegos/ps3/just-dance-2018/49139','Musical');</v>
      </c>
    </row>
    <row r="965" spans="1:1" x14ac:dyDescent="0.25">
      <c r="A965" s="2" t="str">
        <f>+CONCATENATE("INSERT INTO `ex4play`.`videojuego`(`txnomvideojuego`,`felanzamiento`,`incategvideojuego`,`videojuego_consola`,`txurlinformacion`,`txgenerovideojuego`)VALUES('",Videojuegos!A966,"','",Videojuegos!G966,"',1,",Videojuegos!F966,",'",Videojuegos!E966,"','",Videojuegos!D966,"');")</f>
        <v>INSERT INTO `ex4play`.`videojuego`(`txnomvideojuego`,`felanzamiento`,`incategvideojuego`,`videojuego_consola`,`txurlinformacion`,`txgenerovideojuego`)VALUES('Just Dance 3','2011-12-08 00:00:00',1,1,'https://vandal.elespanol.com/juegos/ps3/just-dance-3/14523','Musical');</v>
      </c>
    </row>
    <row r="966" spans="1:1" x14ac:dyDescent="0.25">
      <c r="A966" s="2" t="str">
        <f>+CONCATENATE("INSERT INTO `ex4play`.`videojuego`(`txnomvideojuego`,`felanzamiento`,`incategvideojuego`,`videojuego_consola`,`txurlinformacion`,`txgenerovideojuego`)VALUES('",Videojuegos!A967,"','",Videojuegos!G967,"',1,",Videojuegos!F967,",'",Videojuegos!E967,"','",Videojuegos!D967,"');")</f>
        <v>INSERT INTO `ex4play`.`videojuego`(`txnomvideojuego`,`felanzamiento`,`incategvideojuego`,`videojuego_consola`,`txurlinformacion`,`txgenerovideojuego`)VALUES('Just Dance 4','2012-10-02 00:00:00',1,1,'https://vandal.elespanol.com/juegos/ps3/just-dance-4/16173','Musical');</v>
      </c>
    </row>
    <row r="967" spans="1:1" x14ac:dyDescent="0.25">
      <c r="A967" s="2" t="str">
        <f>+CONCATENATE("INSERT INTO `ex4play`.`videojuego`(`txnomvideojuego`,`felanzamiento`,`incategvideojuego`,`videojuego_consola`,`txurlinformacion`,`txgenerovideojuego`)VALUES('",Videojuegos!A968,"','",Videojuegos!G968,"',1,",Videojuegos!F968,",'",Videojuegos!E968,"','",Videojuegos!D968,"');")</f>
        <v>INSERT INTO `ex4play`.`videojuego`(`txnomvideojuego`,`felanzamiento`,`incategvideojuego`,`videojuego_consola`,`txurlinformacion`,`txgenerovideojuego`)VALUES('Just Dance Kids','2011-11-03 00:00:00',1,1,'https://vandal.elespanol.com/juegos/ps3/just-dance-kids/15055','Musical');</v>
      </c>
    </row>
    <row r="968" spans="1:1" x14ac:dyDescent="0.25">
      <c r="A968" s="2" t="str">
        <f>+CONCATENATE("INSERT INTO `ex4play`.`videojuego`(`txnomvideojuego`,`felanzamiento`,`incategvideojuego`,`videojuego_consola`,`txurlinformacion`,`txgenerovideojuego`)VALUES('",Videojuegos!A969,"','",Videojuegos!G969,"',1,",Videojuegos!F969,",'",Videojuegos!E969,"','",Videojuegos!D969,"');")</f>
        <v>INSERT INTO `ex4play`.`videojuego`(`txnomvideojuego`,`felanzamiento`,`incategvideojuego`,`videojuego_consola`,`txurlinformacion`,`txgenerovideojuego`)VALUES('Kaihou Shoujo SIN','2014-01-01 00:00:00',1,1,'https://vandal.elespanol.com/juegos/ps3/kaihou-shoujo-sin/41957','Aventura');</v>
      </c>
    </row>
    <row r="969" spans="1:1" x14ac:dyDescent="0.25">
      <c r="A969" s="2" t="str">
        <f>+CONCATENATE("INSERT INTO `ex4play`.`videojuego`(`txnomvideojuego`,`felanzamiento`,`incategvideojuego`,`videojuego_consola`,`txurlinformacion`,`txgenerovideojuego`)VALUES('",Videojuegos!A970,"','",Videojuegos!G970,"',1,",Videojuegos!F970,",'",Videojuegos!E970,"','",Videojuegos!D970,"');")</f>
        <v>INSERT INTO `ex4play`.`videojuego`(`txnomvideojuego`,`felanzamiento`,`incategvideojuego`,`videojuego_consola`,`txurlinformacion`,`txgenerovideojuego`)VALUES('Kamen Rider SummonRide','2014-01-01 00:00:00',1,1,'https://vandal.elespanol.com/juegos/ps3/kamen-rider-summonride/36282','Acción');</v>
      </c>
    </row>
    <row r="970" spans="1:1" x14ac:dyDescent="0.25">
      <c r="A970" s="2" t="str">
        <f>+CONCATENATE("INSERT INTO `ex4play`.`videojuego`(`txnomvideojuego`,`felanzamiento`,`incategvideojuego`,`videojuego_consola`,`txurlinformacion`,`txgenerovideojuego`)VALUES('",Videojuegos!A971,"','",Videojuegos!G971,"',1,",Videojuegos!F971,",'",Videojuegos!E971,"','",Videojuegos!D971,"');")</f>
        <v>INSERT INTO `ex4play`.`videojuego`(`txnomvideojuego`,`felanzamiento`,`incategvideojuego`,`videojuego_consola`,`txurlinformacion`,`txgenerovideojuego`)VALUES('Kamen Rider: Battride War','2013-05-01 00:00:00',1,1,'https://vandal.elespanol.com/juegos/ps3/kamen-rider-battride-war/20356','Acción');</v>
      </c>
    </row>
    <row r="971" spans="1:1" x14ac:dyDescent="0.25">
      <c r="A971" s="2" t="str">
        <f>+CONCATENATE("INSERT INTO `ex4play`.`videojuego`(`txnomvideojuego`,`felanzamiento`,`incategvideojuego`,`videojuego_consola`,`txurlinformacion`,`txgenerovideojuego`)VALUES('",Videojuegos!A972,"','",Videojuegos!G972,"',1,",Videojuegos!F972,",'",Videojuegos!E972,"','",Videojuegos!D972,"');")</f>
        <v>INSERT INTO `ex4play`.`videojuego`(`txnomvideojuego`,`felanzamiento`,`incategvideojuego`,`videojuego_consola`,`txurlinformacion`,`txgenerovideojuego`)VALUES('Kamen Rider: Battride War II','2014-06-01 00:00:00',1,1,'https://vandal.elespanol.com/juegos/ps3/kamen-rider-battride-war-ii-/23486','Acción');</v>
      </c>
    </row>
    <row r="972" spans="1:1" x14ac:dyDescent="0.25">
      <c r="A972" s="2" t="str">
        <f>+CONCATENATE("INSERT INTO `ex4play`.`videojuego`(`txnomvideojuego`,`felanzamiento`,`incategvideojuego`,`videojuego_consola`,`txurlinformacion`,`txgenerovideojuego`)VALUES('",Videojuegos!A973,"','",Videojuegos!G973,"',1,",Videojuegos!F973,",'",Videojuegos!E973,"','",Videojuegos!D973,"');")</f>
        <v>INSERT INTO `ex4play`.`videojuego`(`txnomvideojuego`,`felanzamiento`,`incategvideojuego`,`videojuego_consola`,`txurlinformacion`,`txgenerovideojuego`)VALUES('Kamen Rider: Battride War Sousei','2016-02-01 00:00:00',1,1,'https://vandal.elespanol.com/juegos/ps3/kamen-rider-battride-war-sousei/42274','Acción');</v>
      </c>
    </row>
    <row r="973" spans="1:1" x14ac:dyDescent="0.25">
      <c r="A973" s="2" t="str">
        <f>+CONCATENATE("INSERT INTO `ex4play`.`videojuego`(`txnomvideojuego`,`felanzamiento`,`incategvideojuego`,`videojuego_consola`,`txurlinformacion`,`txgenerovideojuego`)VALUES('",Videojuegos!A974,"','",Videojuegos!G974,"',1,",Videojuegos!F974,",'",Videojuegos!E974,"','",Videojuegos!D974,"');")</f>
        <v>INSERT INTO `ex4play`.`videojuego`(`txnomvideojuego`,`felanzamiento`,`incategvideojuego`,`videojuego_consola`,`txurlinformacion`,`txgenerovideojuego`)VALUES('Kane &amp; Lynch 2: Dog Days','2010-08-20 00:00:00',1,1,'https://vandal.elespanol.com/juegos/ps3/kane-lynch-2-dog-days/10647','Acción');</v>
      </c>
    </row>
    <row r="974" spans="1:1" x14ac:dyDescent="0.25">
      <c r="A974" s="2" t="str">
        <f>+CONCATENATE("INSERT INTO `ex4play`.`videojuego`(`txnomvideojuego`,`felanzamiento`,`incategvideojuego`,`videojuego_consola`,`txurlinformacion`,`txgenerovideojuego`)VALUES('",Videojuegos!A975,"','",Videojuegos!G975,"',1,",Videojuegos!F975,",'",Videojuegos!E975,"','",Videojuegos!D975,"');")</f>
        <v>INSERT INTO `ex4play`.`videojuego`(`txnomvideojuego`,`felanzamiento`,`incategvideojuego`,`videojuego_consola`,`txurlinformacion`,`txgenerovideojuego`)VALUES('Kane &amp; Lynch: Dead Men','2007-11-23 00:00:00',1,1,'https://vandal.elespanol.com/juegos/ps3/kane-lynch-dead-men/7097','Acción');</v>
      </c>
    </row>
    <row r="975" spans="1:1" x14ac:dyDescent="0.25">
      <c r="A975" s="2" t="str">
        <f>+CONCATENATE("INSERT INTO `ex4play`.`videojuego`(`txnomvideojuego`,`felanzamiento`,`incategvideojuego`,`videojuego_consola`,`txurlinformacion`,`txgenerovideojuego`)VALUES('",Videojuegos!A976,"','",Videojuegos!G976,"',1,",Videojuegos!F976,",'",Videojuegos!E976,"','",Videojuegos!D976,"');")</f>
        <v>INSERT INTO `ex4play`.`videojuego`(`txnomvideojuego`,`felanzamiento`,`incategvideojuego`,`videojuego_consola`,`txurlinformacion`,`txgenerovideojuego`)VALUES('Karaoke Revolution','2010-02-11 00:00:00',1,1,'https://vandal.elespanol.com/juegos/ps3/karaoke-revolution/10570','Musical');</v>
      </c>
    </row>
    <row r="976" spans="1:1" x14ac:dyDescent="0.25">
      <c r="A976" s="2" t="str">
        <f>+CONCATENATE("INSERT INTO `ex4play`.`videojuego`(`txnomvideojuego`,`felanzamiento`,`incategvideojuego`,`videojuego_consola`,`txurlinformacion`,`txgenerovideojuego`)VALUES('",Videojuegos!A977,"','",Videojuegos!G977,"',1,",Videojuegos!F977,",'",Videojuegos!E977,"','",Videojuegos!D977,"');")</f>
        <v>INSERT INTO `ex4play`.`videojuego`(`txnomvideojuego`,`felanzamiento`,`incategvideojuego`,`videojuego_consola`,`txurlinformacion`,`txgenerovideojuego`)VALUES('Karateka PSN','2013-02-17 00:00:00',1,1,'https://vandal.elespanol.com/juegos/ps3/karateka-psn/16648','Lucha');</v>
      </c>
    </row>
    <row r="977" spans="1:1" x14ac:dyDescent="0.25">
      <c r="A977" s="2" t="str">
        <f>+CONCATENATE("INSERT INTO `ex4play`.`videojuego`(`txnomvideojuego`,`felanzamiento`,`incategvideojuego`,`videojuego_consola`,`txurlinformacion`,`txgenerovideojuego`)VALUES('",Videojuegos!A978,"','",Videojuegos!G978,"',1,",Videojuegos!F978,",'",Videojuegos!E978,"','",Videojuegos!D978,"');")</f>
        <v>INSERT INTO `ex4play`.`videojuego`(`txnomvideojuego`,`felanzamiento`,`incategvideojuego`,`videojuego_consola`,`txurlinformacion`,`txgenerovideojuego`)VALUES('Katamari Forever','2009-09-18 00:00:00',1,1,'https://vandal.elespanol.com/juegos/ps3/katamari-forever/10368','Acción / Puzle');</v>
      </c>
    </row>
    <row r="978" spans="1:1" x14ac:dyDescent="0.25">
      <c r="A978" s="2" t="str">
        <f>+CONCATENATE("INSERT INTO `ex4play`.`videojuego`(`txnomvideojuego`,`felanzamiento`,`incategvideojuego`,`videojuego_consola`,`txurlinformacion`,`txgenerovideojuego`)VALUES('",Videojuegos!A979,"','",Videojuegos!G979,"',1,",Videojuegos!F979,",'",Videojuegos!E979,"','",Videojuegos!D979,"');")</f>
        <v>INSERT INTO `ex4play`.`videojuego`(`txnomvideojuego`,`felanzamiento`,`incategvideojuego`,`videojuego_consola`,`txurlinformacion`,`txgenerovideojuego`)VALUES('Kazoku Keikaku: Re:Tsumugu Ito','2014-01-01 00:00:00',1,1,'https://vandal.elespanol.com/juegos/ps3/kazoku-keikaku-retsumugu-ito/36203','Aventura');</v>
      </c>
    </row>
    <row r="979" spans="1:1" x14ac:dyDescent="0.25">
      <c r="A979" s="2" t="str">
        <f>+CONCATENATE("INSERT INTO `ex4play`.`videojuego`(`txnomvideojuego`,`felanzamiento`,`incategvideojuego`,`videojuego_consola`,`txurlinformacion`,`txgenerovideojuego`)VALUES('",Videojuegos!A980,"','",Videojuegos!G980,"',1,",Videojuegos!F980,",'",Videojuegos!E980,"','",Videojuegos!D980,"');")</f>
        <v>INSERT INTO `ex4play`.`videojuego`(`txnomvideojuego`,`felanzamiento`,`incategvideojuego`,`videojuego_consola`,`txurlinformacion`,`txgenerovideojuego`)VALUES('Ketsui: Kizuna Jigoku Tachi PSN','2013-01-01 00:00:00',1,1,'https://vandal.elespanol.com/juegos/ps3/ketsui-kizuna-jigoku-tachi-psn/20717','Acción / PS Network');</v>
      </c>
    </row>
    <row r="980" spans="1:1" x14ac:dyDescent="0.25">
      <c r="A980" s="2" t="str">
        <f>+CONCATENATE("INSERT INTO `ex4play`.`videojuego`(`txnomvideojuego`,`felanzamiento`,`incategvideojuego`,`videojuego_consola`,`txurlinformacion`,`txgenerovideojuego`)VALUES('",Videojuegos!A981,"','",Videojuegos!G981,"',1,",Videojuegos!F981,",'",Videojuegos!E981,"','",Videojuegos!D981,"');")</f>
        <v>INSERT INTO `ex4play`.`videojuego`(`txnomvideojuego`,`felanzamiento`,`incategvideojuego`,`videojuego_consola`,`txurlinformacion`,`txgenerovideojuego`)VALUES('Kick Ass PSN','2010-04-29 00:00:00',1,1,'https://vandal.elespanol.com/juegos/ps3/kick-ass-psn/12372','Acción / PS Network');</v>
      </c>
    </row>
    <row r="981" spans="1:1" x14ac:dyDescent="0.25">
      <c r="A981" s="2" t="str">
        <f>+CONCATENATE("INSERT INTO `ex4play`.`videojuego`(`txnomvideojuego`,`felanzamiento`,`incategvideojuego`,`videojuego_consola`,`txurlinformacion`,`txgenerovideojuego`)VALUES('",Videojuegos!A982,"','",Videojuegos!G982,"',1,",Videojuegos!F982,",'",Videojuegos!E982,"','",Videojuegos!D982,"');")</f>
        <v>INSERT INTO `ex4play`.`videojuego`(`txnomvideojuego`,`felanzamiento`,`incategvideojuego`,`videojuego_consola`,`txurlinformacion`,`txgenerovideojuego`)VALUES('Kick-Ass 2','2014-07-11 00:00:00',1,1,'https://vandal.elespanol.com/juegos/ps3/kickass-2-/24148','Acción');</v>
      </c>
    </row>
    <row r="982" spans="1:1" x14ac:dyDescent="0.25">
      <c r="A982" s="2" t="str">
        <f>+CONCATENATE("INSERT INTO `ex4play`.`videojuego`(`txnomvideojuego`,`felanzamiento`,`incategvideojuego`,`videojuego_consola`,`txurlinformacion`,`txgenerovideojuego`)VALUES('",Videojuegos!A983,"','",Videojuegos!G983,"',1,",Videojuegos!F983,",'",Videojuegos!E983,"','",Videojuegos!D983,"');")</f>
        <v>INSERT INTO `ex4play`.`videojuego`(`txnomvideojuego`,`felanzamiento`,`incategvideojuego`,`videojuego_consola`,`txurlinformacion`,`txgenerovideojuego`)VALUES('KickBeat PSN','2013-09-11 00:00:00',1,1,'https://vandal.elespanol.com/juegos/ps3/kickbeat-psn/21839','Musical / Lucha');</v>
      </c>
    </row>
    <row r="983" spans="1:1" x14ac:dyDescent="0.25">
      <c r="A983" s="2" t="str">
        <f>+CONCATENATE("INSERT INTO `ex4play`.`videojuego`(`txnomvideojuego`,`felanzamiento`,`incategvideojuego`,`videojuego_consola`,`txurlinformacion`,`txgenerovideojuego`)VALUES('",Videojuegos!A984,"','",Videojuegos!G984,"',1,",Videojuegos!F984,",'",Videojuegos!E984,"','",Videojuegos!D984,"');")</f>
        <v>INSERT INTO `ex4play`.`videojuego`(`txnomvideojuego`,`felanzamiento`,`incategvideojuego`,`videojuego_consola`,`txurlinformacion`,`txgenerovideojuego`)VALUES('Killer is Dead','2013-08-30 00:00:00',1,1,'https://vandal.elespanol.com/juegos/ps3/killer-is-dead/15794','Acción');</v>
      </c>
    </row>
    <row r="984" spans="1:1" x14ac:dyDescent="0.25">
      <c r="A984" s="2" t="str">
        <f>+CONCATENATE("INSERT INTO `ex4play`.`videojuego`(`txnomvideojuego`,`felanzamiento`,`incategvideojuego`,`videojuego_consola`,`txurlinformacion`,`txgenerovideojuego`)VALUES('",Videojuegos!A985,"','",Videojuegos!G985,"',1,",Videojuegos!F985,",'",Videojuegos!E985,"','",Videojuegos!D985,"');")</f>
        <v>INSERT INTO `ex4play`.`videojuego`(`txnomvideojuego`,`felanzamiento`,`incategvideojuego`,`videojuego_consola`,`txurlinformacion`,`txgenerovideojuego`)VALUES('Killzone 2','2009-02-26 00:00:00',1,1,'https://vandal.elespanol.com/juegos/ps3/killzone-2/4794','Acción');</v>
      </c>
    </row>
    <row r="985" spans="1:1" x14ac:dyDescent="0.25">
      <c r="A985" s="2" t="str">
        <f>+CONCATENATE("INSERT INTO `ex4play`.`videojuego`(`txnomvideojuego`,`felanzamiento`,`incategvideojuego`,`videojuego_consola`,`txurlinformacion`,`txgenerovideojuego`)VALUES('",Videojuegos!A986,"','",Videojuegos!G986,"',1,",Videojuegos!F986,",'",Videojuegos!E986,"','",Videojuegos!D986,"');")</f>
        <v>INSERT INTO `ex4play`.`videojuego`(`txnomvideojuego`,`felanzamiento`,`incategvideojuego`,`videojuego_consola`,`txurlinformacion`,`txgenerovideojuego`)VALUES('Killzone 3','2011-02-24 00:00:00',1,1,'https://vandal.elespanol.com/juegos/ps3/killzone-3/12045','Acción');</v>
      </c>
    </row>
    <row r="986" spans="1:1" x14ac:dyDescent="0.25">
      <c r="A986" s="2" t="str">
        <f>+CONCATENATE("INSERT INTO `ex4play`.`videojuego`(`txnomvideojuego`,`felanzamiento`,`incategvideojuego`,`videojuego_consola`,`txurlinformacion`,`txgenerovideojuego`)VALUES('",Videojuegos!A987,"','",Videojuegos!G987,"',1,",Videojuegos!F987,",'",Videojuegos!E987,"','",Videojuegos!D987,"');")</f>
        <v>INSERT INTO `ex4play`.`videojuego`(`txnomvideojuego`,`felanzamiento`,`incategvideojuego`,`videojuego_consola`,`txurlinformacion`,`txgenerovideojuego`)VALUES('Killzone HD PSN','2012-10-24 00:00:00',1,1,'https://vandal.elespanol.com/juegos/ps3/killzone-hd-psn/15474','Acción');</v>
      </c>
    </row>
    <row r="987" spans="1:1" x14ac:dyDescent="0.25">
      <c r="A987" s="2" t="str">
        <f>+CONCATENATE("INSERT INTO `ex4play`.`videojuego`(`txnomvideojuego`,`felanzamiento`,`incategvideojuego`,`videojuego_consola`,`txurlinformacion`,`txgenerovideojuego`)VALUES('",Videojuegos!A988,"','",Videojuegos!G988,"',1,",Videojuegos!F988,",'",Videojuegos!E988,"','",Videojuegos!D988,"');")</f>
        <v>INSERT INTO `ex4play`.`videojuego`(`txnomvideojuego`,`felanzamiento`,`incategvideojuego`,`videojuego_consola`,`txurlinformacion`,`txgenerovideojuego`)VALUES('Killzone Trilogy','2012-10-24 00:00:00',1,1,'https://vandal.elespanol.com/juegos/ps3/killzone-trilogy/16673','Acción');</v>
      </c>
    </row>
    <row r="988" spans="1:1" x14ac:dyDescent="0.25">
      <c r="A988" s="2" t="str">
        <f>+CONCATENATE("INSERT INTO `ex4play`.`videojuego`(`txnomvideojuego`,`felanzamiento`,`incategvideojuego`,`videojuego_consola`,`txurlinformacion`,`txgenerovideojuego`)VALUES('",Videojuegos!A989,"','",Videojuegos!G989,"',1,",Videojuegos!F989,",'",Videojuegos!E989,"','",Videojuegos!D989,"');")</f>
        <v>INSERT INTO `ex4play`.`videojuego`(`txnomvideojuego`,`felanzamiento`,`incategvideojuego`,`videojuego_consola`,`txurlinformacion`,`txgenerovideojuego`)VALUES('Kim Possible: Doble Identidad PS2 Classics PSN','2012-02-15 00:00:00',1,1,'https://vandal.elespanol.com/juegos/ps3/kim-possible-doble-identidad-ps2-classics-psn/24311','Acción');</v>
      </c>
    </row>
    <row r="989" spans="1:1" x14ac:dyDescent="0.25">
      <c r="A989" s="2" t="str">
        <f>+CONCATENATE("INSERT INTO `ex4play`.`videojuego`(`txnomvideojuego`,`felanzamiento`,`incategvideojuego`,`videojuego_consola`,`txurlinformacion`,`txgenerovideojuego`)VALUES('",Videojuegos!A990,"','",Videojuegos!G990,"',1,",Videojuegos!F990,",'",Videojuegos!E990,"','",Videojuegos!D990,"');")</f>
        <v>INSERT INTO `ex4play`.`videojuego`(`txnomvideojuego`,`felanzamiento`,`incategvideojuego`,`videojuego_consola`,`txurlinformacion`,`txgenerovideojuego`)VALUES('King Oddball PSN','2015-02-04 00:00:00',1,1,'https://vandal.elespanol.com/juegos/ps3/king-oddball-psn/29405','Puzle / PS Network');</v>
      </c>
    </row>
    <row r="990" spans="1:1" x14ac:dyDescent="0.25">
      <c r="A990" s="2" t="str">
        <f>+CONCATENATE("INSERT INTO `ex4play`.`videojuego`(`txnomvideojuego`,`felanzamiento`,`incategvideojuego`,`videojuego_consola`,`txurlinformacion`,`txgenerovideojuego`)VALUES('",Videojuegos!A991,"','",Videojuegos!G991,"',1,",Videojuegos!F991,",'",Videojuegos!E991,"','",Videojuegos!D991,"');")</f>
        <v>INSERT INTO `ex4play`.`videojuego`(`txnomvideojuego`,`felanzamiento`,`incategvideojuego`,`videojuego_consola`,`txurlinformacion`,`txgenerovideojuego`)VALUES('King of Fighters XII','2009-09-25 00:00:00',1,1,'https://vandal.elespanol.com/juegos/ps3/king-of-fighters-xii/7900','Lucha');</v>
      </c>
    </row>
    <row r="991" spans="1:1" x14ac:dyDescent="0.25">
      <c r="A991" s="2" t="str">
        <f>+CONCATENATE("INSERT INTO `ex4play`.`videojuego`(`txnomvideojuego`,`felanzamiento`,`incategvideojuego`,`videojuego_consola`,`txurlinformacion`,`txgenerovideojuego`)VALUES('",Videojuegos!A992,"','",Videojuegos!G992,"',1,",Videojuegos!F992,",'",Videojuegos!E992,"','",Videojuegos!D992,"');")</f>
        <v>INSERT INTO `ex4play`.`videojuego`(`txnomvideojuego`,`felanzamiento`,`incategvideojuego`,`videojuego_consola`,`txurlinformacion`,`txgenerovideojuego`)VALUES('Kingdom Hearts HD 1.5 ReMIX','2013-09-13 00:00:00',1,1,'https://vandal.elespanol.com/juegos/ps3/kingdom-hearts-hd-15-remix/16793','Acción / Rol');</v>
      </c>
    </row>
    <row r="992" spans="1:1" x14ac:dyDescent="0.25">
      <c r="A992" s="2" t="str">
        <f>+CONCATENATE("INSERT INTO `ex4play`.`videojuego`(`txnomvideojuego`,`felanzamiento`,`incategvideojuego`,`videojuego_consola`,`txurlinformacion`,`txgenerovideojuego`)VALUES('",Videojuegos!A993,"','",Videojuegos!G993,"',1,",Videojuegos!F993,",'",Videojuegos!E993,"','",Videojuegos!D993,"');")</f>
        <v>INSERT INTO `ex4play`.`videojuego`(`txnomvideojuego`,`felanzamiento`,`incategvideojuego`,`videojuego_consola`,`txurlinformacion`,`txgenerovideojuego`)VALUES('Kingdom Hearts HD 2.5 ReMIX','2014-12-05 00:00:00',1,1,'https://vandal.elespanol.com/juegos/ps3/kingdom-hearts-hd-25-remix/22608','Acción / Rol');</v>
      </c>
    </row>
    <row r="993" spans="1:1" x14ac:dyDescent="0.25">
      <c r="A993" s="2" t="str">
        <f>+CONCATENATE("INSERT INTO `ex4play`.`videojuego`(`txnomvideojuego`,`felanzamiento`,`incategvideojuego`,`videojuego_consola`,`txurlinformacion`,`txgenerovideojuego`)VALUES('",Videojuegos!A994,"','",Videojuegos!G994,"',1,",Videojuegos!F994,",'",Videojuegos!E994,"','",Videojuegos!D994,"');")</f>
        <v>INSERT INTO `ex4play`.`videojuego`(`txnomvideojuego`,`felanzamiento`,`incategvideojuego`,`videojuego_consola`,`txurlinformacion`,`txgenerovideojuego`)VALUES('Kingdoms of Amalur: Reckoning','2012-02-09 00:00:00',1,1,'https://vandal.elespanol.com/juegos/ps3/kingdoms-of-amalur-reckoning/12184','Acción / Rol');</v>
      </c>
    </row>
    <row r="994" spans="1:1" x14ac:dyDescent="0.25">
      <c r="A994" s="2" t="str">
        <f>+CONCATENATE("INSERT INTO `ex4play`.`videojuego`(`txnomvideojuego`,`felanzamiento`,`incategvideojuego`,`videojuego_consola`,`txurlinformacion`,`txgenerovideojuego`)VALUES('",Videojuegos!A995,"','",Videojuegos!G995,"',1,",Videojuegos!F995,",'",Videojuegos!E995,"','",Videojuegos!D995,"');")</f>
        <v>INSERT INTO `ex4play`.`videojuego`(`txnomvideojuego`,`felanzamiento`,`incategvideojuego`,`videojuego_consola`,`txurlinformacion`,`txgenerovideojuego`)VALUES('King`s Quest - Chapter I: A Knight to Remember PSN','2015-07-29 00:00:00',1,1,'https://vandal.elespanol.com/juegos/ps3/kings-quest-chapter-i-a-knight-to-remember-psn/27334','Aventura');</v>
      </c>
    </row>
    <row r="995" spans="1:1" x14ac:dyDescent="0.25">
      <c r="A995" s="2" t="str">
        <f>+CONCATENATE("INSERT INTO `ex4play`.`videojuego`(`txnomvideojuego`,`felanzamiento`,`incategvideojuego`,`videojuego_consola`,`txurlinformacion`,`txgenerovideojuego`)VALUES('",Videojuegos!A996,"','",Videojuegos!G996,"',1,",Videojuegos!F996,",'",Videojuegos!E996,"','",Videojuegos!D996,"');")</f>
        <v>INSERT INTO `ex4play`.`videojuego`(`txnomvideojuego`,`felanzamiento`,`incategvideojuego`,`videojuego_consola`,`txurlinformacion`,`txgenerovideojuego`)VALUES('King`s Quest - Chapter II: Rubble Without a Cause PSN','2015-12-15 00:00:00',1,1,'https://vandal.elespanol.com/juegos/ps3/kings-quest-chapter-ii-rubble-without-a-cause-psn/32419','Aventura');</v>
      </c>
    </row>
    <row r="996" spans="1:1" x14ac:dyDescent="0.25">
      <c r="A996" s="2" t="str">
        <f>+CONCATENATE("INSERT INTO `ex4play`.`videojuego`(`txnomvideojuego`,`felanzamiento`,`incategvideojuego`,`videojuego_consola`,`txurlinformacion`,`txgenerovideojuego`)VALUES('",Videojuegos!A997,"','",Videojuegos!G997,"',1,",Videojuegos!F997,",'",Videojuegos!E997,"','",Videojuegos!D997,"');")</f>
        <v>INSERT INTO `ex4play`.`videojuego`(`txnomvideojuego`,`felanzamiento`,`incategvideojuego`,`videojuego_consola`,`txurlinformacion`,`txgenerovideojuego`)VALUES('King`s Quest - Chapter III: Once Upon a Climb PSN','2016-04-26 00:00:00',1,1,'https://vandal.elespanol.com/juegos/ps3/kings-quest-chapter-iii-once-upon-a-climb-psn/37484','Aventura Gráfica');</v>
      </c>
    </row>
    <row r="997" spans="1:1" x14ac:dyDescent="0.25">
      <c r="A997" s="2" t="str">
        <f>+CONCATENATE("INSERT INTO `ex4play`.`videojuego`(`txnomvideojuego`,`felanzamiento`,`incategvideojuego`,`videojuego_consola`,`txurlinformacion`,`txgenerovideojuego`)VALUES('",Videojuegos!A998,"','",Videojuegos!G998,"',1,",Videojuegos!F998,",'",Videojuegos!E998,"','",Videojuegos!D998,"');")</f>
        <v>INSERT INTO `ex4play`.`videojuego`(`txnomvideojuego`,`felanzamiento`,`incategvideojuego`,`videojuego_consola`,`txurlinformacion`,`txgenerovideojuego`)VALUES('King`s Quest - Chapter IV: Snow Place Like Home PSN','2016-09-27 00:00:00',1,1,'https://vandal.elespanol.com/juegos/ps3/kings-quest-chapter-iv-snow-place-like-home-psn/42257','Aventura Gráfica');</v>
      </c>
    </row>
    <row r="998" spans="1:1" x14ac:dyDescent="0.25">
      <c r="A998" s="2" t="str">
        <f>+CONCATENATE("INSERT INTO `ex4play`.`videojuego`(`txnomvideojuego`,`felanzamiento`,`incategvideojuego`,`videojuego_consola`,`txurlinformacion`,`txgenerovideojuego`)VALUES('",Videojuegos!A999,"','",Videojuegos!G999,"',1,",Videojuegos!F999,",'",Videojuegos!E999,"','",Videojuegos!D999,"');")</f>
        <v>INSERT INTO `ex4play`.`videojuego`(`txnomvideojuego`,`felanzamiento`,`incategvideojuego`,`videojuego_consola`,`txurlinformacion`,`txgenerovideojuego`)VALUES('King`s Quest - Chapter V: The Good Knight PSN','2016-10-25 00:00:00',1,1,'https://vandal.elespanol.com/juegos/ps3/kings-quest-chapter-v-the-good-knight-psn/42903','Aventura Gráfica');</v>
      </c>
    </row>
    <row r="999" spans="1:1" x14ac:dyDescent="0.25">
      <c r="A999" s="2" t="str">
        <f>+CONCATENATE("INSERT INTO `ex4play`.`videojuego`(`txnomvideojuego`,`felanzamiento`,`incategvideojuego`,`videojuego_consola`,`txurlinformacion`,`txgenerovideojuego`)VALUES('",Videojuegos!A1000,"','",Videojuegos!G1000,"',1,",Videojuegos!F1000,",'",Videojuegos!E1000,"','",Videojuegos!D1000,"');")</f>
        <v>INSERT INTO `ex4play`.`videojuego`(`txnomvideojuego`,`felanzamiento`,`incategvideojuego`,`videojuego_consola`,`txurlinformacion`,`txgenerovideojuego`)VALUES('Kite Fight PSN','2013-05-29 00:00:00',1,1,'https://vandal.elespanol.com/juegos/ps3/kite-fight-psn/21222','PS Network / Otros');</v>
      </c>
    </row>
    <row r="1000" spans="1:1" x14ac:dyDescent="0.25">
      <c r="A1000" s="2" t="str">
        <f>+CONCATENATE("INSERT INTO `ex4play`.`videojuego`(`txnomvideojuego`,`felanzamiento`,`incategvideojuego`,`videojuego_consola`,`txurlinformacion`,`txgenerovideojuego`)VALUES('",Videojuegos!A1001,"','",Videojuegos!G1001,"',1,",Videojuegos!F1001,",'",Videojuegos!E1001,"','",Videojuegos!D1001,"');")</f>
        <v>INSERT INTO `ex4play`.`videojuego`(`txnomvideojuego`,`felanzamiento`,`incategvideojuego`,`videojuego_consola`,`txurlinformacion`,`txgenerovideojuego`)VALUES('Knight`s Contract','2011-02-25 00:00:00',1,1,'https://vandal.elespanol.com/juegos/ps3/knights-contract/12502','Acción');</v>
      </c>
    </row>
    <row r="1001" spans="1:1" x14ac:dyDescent="0.25">
      <c r="A1001" s="2" t="str">
        <f>+CONCATENATE("INSERT INTO `ex4play`.`videojuego`(`txnomvideojuego`,`felanzamiento`,`incategvideojuego`,`videojuego_consola`,`txurlinformacion`,`txgenerovideojuego`)VALUES('",Videojuegos!A1002,"','",Videojuegos!G1002,"',1,",Videojuegos!F1002,",'",Videojuegos!E1002,"','",Videojuegos!D1002,"');")</f>
        <v>INSERT INTO `ex4play`.`videojuego`(`txnomvideojuego`,`felanzamiento`,`incategvideojuego`,`videojuego_consola`,`txurlinformacion`,`txgenerovideojuego`)VALUES('Knytt Underground PSN','2012-12-21 00:00:00',1,1,'https://vandal.elespanol.com/juegos/ps3/knytt-underground-psn/20247','Plataformas');</v>
      </c>
    </row>
    <row r="1002" spans="1:1" x14ac:dyDescent="0.25">
      <c r="A1002" s="2" t="str">
        <f>+CONCATENATE("INSERT INTO `ex4play`.`videojuego`(`txnomvideojuego`,`felanzamiento`,`incategvideojuego`,`videojuego_consola`,`txurlinformacion`,`txgenerovideojuego`)VALUES('",Videojuegos!A1003,"','",Videojuegos!G1003,"',1,",Videojuegos!F1003,",'",Videojuegos!E1003,"','",Videojuegos!D1003,"');")</f>
        <v>INSERT INTO `ex4play`.`videojuego`(`txnomvideojuego`,`felanzamiento`,`incategvideojuego`,`videojuego_consola`,`txurlinformacion`,`txgenerovideojuego`)VALUES('Koihime Enbu','2015-09-01 00:00:00',1,1,'https://vandal.elespanol.com/juegos/ps3/koihime-enbu/32129','Lucha');</v>
      </c>
    </row>
    <row r="1003" spans="1:1" x14ac:dyDescent="0.25">
      <c r="A1003" s="2" t="str">
        <f>+CONCATENATE("INSERT INTO `ex4play`.`videojuego`(`txnomvideojuego`,`felanzamiento`,`incategvideojuego`,`videojuego_consola`,`txurlinformacion`,`txgenerovideojuego`)VALUES('",Videojuegos!A1004,"','",Videojuegos!G1004,"',1,",Videojuegos!F1004,",'",Videojuegos!E1004,"','",Videojuegos!D1004,"');")</f>
        <v>INSERT INTO `ex4play`.`videojuego`(`txnomvideojuego`,`felanzamiento`,`incategvideojuego`,`videojuego_consola`,`txurlinformacion`,`txgenerovideojuego`)VALUES('Kono Oozora ni, Tsubasa o Hirogete: Cruise Sign','2016-03-01 00:00:00',1,1,'https://vandal.elespanol.com/juegos/ps3/kono-oozora-ni-tsubasa-o-hirogete-cruise-sign/43494','Aventura');</v>
      </c>
    </row>
    <row r="1004" spans="1:1" x14ac:dyDescent="0.25">
      <c r="A1004" s="2" t="str">
        <f>+CONCATENATE("INSERT INTO `ex4play`.`videojuego`(`txnomvideojuego`,`felanzamiento`,`incategvideojuego`,`videojuego_consola`,`txurlinformacion`,`txgenerovideojuego`)VALUES('",Videojuegos!A1005,"','",Videojuegos!G1005,"',1,",Videojuegos!F1005,",'",Videojuegos!E1005,"','",Videojuegos!D1005,"');")</f>
        <v>INSERT INTO `ex4play`.`videojuego`(`txnomvideojuego`,`felanzamiento`,`incategvideojuego`,`videojuego_consola`,`txurlinformacion`,`txgenerovideojuego`)VALUES('Krinkle Krusher PSN','2016-08-05 00:00:00',1,1,'https://vandal.elespanol.com/juegos/ps3/krinkle-krusher-psn/30218','Acción / PS Network');</v>
      </c>
    </row>
    <row r="1005" spans="1:1" x14ac:dyDescent="0.25">
      <c r="A1005" s="2" t="str">
        <f>+CONCATENATE("INSERT INTO `ex4play`.`videojuego`(`txnomvideojuego`,`felanzamiento`,`incategvideojuego`,`videojuego_consola`,`txurlinformacion`,`txgenerovideojuego`)VALUES('",Videojuegos!A1006,"','",Videojuegos!G1006,"',1,",Videojuegos!F1006,",'",Videojuegos!E1006,"','",Videojuegos!D1006,"');")</f>
        <v>INSERT INTO `ex4play`.`videojuego`(`txnomvideojuego`,`felanzamiento`,`incategvideojuego`,`videojuego_consola`,`txurlinformacion`,`txgenerovideojuego`)VALUES('Kula World PSN','2007-11-29 00:00:00',1,1,'https://vandal.elespanol.com/juegos/ps3/kula-world-psn/8121','Aventura / PS Network');</v>
      </c>
    </row>
    <row r="1006" spans="1:1" x14ac:dyDescent="0.25">
      <c r="A1006" s="2" t="str">
        <f>+CONCATENATE("INSERT INTO `ex4play`.`videojuego`(`txnomvideojuego`,`felanzamiento`,`incategvideojuego`,`videojuego_consola`,`txurlinformacion`,`txgenerovideojuego`)VALUES('",Videojuegos!A1007,"','",Videojuegos!G1007,"',1,",Videojuegos!F1007,",'",Videojuegos!E1007,"','",Videojuegos!D1007,"');")</f>
        <v>INSERT INTO `ex4play`.`videojuego`(`txnomvideojuego`,`felanzamiento`,`incategvideojuego`,`videojuego_consola`,`txurlinformacion`,`txgenerovideojuego`)VALUES('Kung Fu Panda','2008-06-27 00:00:00',1,1,'https://vandal.elespanol.com/juegos/ps3/kung-fu-panda/8034','Acción / Aventura');</v>
      </c>
    </row>
    <row r="1007" spans="1:1" x14ac:dyDescent="0.25">
      <c r="A1007" s="2" t="str">
        <f>+CONCATENATE("INSERT INTO `ex4play`.`videojuego`(`txnomvideojuego`,`felanzamiento`,`incategvideojuego`,`videojuego_consola`,`txurlinformacion`,`txgenerovideojuego`)VALUES('",Videojuegos!A1008,"','",Videojuegos!G1008,"',1,",Videojuegos!F1008,",'",Videojuegos!E1008,"','",Videojuegos!D1008,"');")</f>
        <v>INSERT INTO `ex4play`.`videojuego`(`txnomvideojuego`,`felanzamiento`,`incategvideojuego`,`videojuego_consola`,`txurlinformacion`,`txgenerovideojuego`)VALUES('Kung Fu Panda 2','2011-06-10 00:00:00',1,1,'https://vandal.elespanol.com/juegos/ps3/kung-fu-panda-2/14644','Acción / Plataformas');</v>
      </c>
    </row>
    <row r="1008" spans="1:1" x14ac:dyDescent="0.25">
      <c r="A1008" s="2" t="str">
        <f>+CONCATENATE("INSERT INTO `ex4play`.`videojuego`(`txnomvideojuego`,`felanzamiento`,`incategvideojuego`,`videojuego_consola`,`txurlinformacion`,`txgenerovideojuego`)VALUES('",Videojuegos!A1009,"','",Videojuegos!G1009,"',1,",Videojuegos!F1009,",'",Videojuegos!E1009,"','",Videojuegos!D1009,"');")</f>
        <v>INSERT INTO `ex4play`.`videojuego`(`txnomvideojuego`,`felanzamiento`,`incategvideojuego`,`videojuego_consola`,`txurlinformacion`,`txgenerovideojuego`)VALUES('Kung Fu Panda: Confrontacion de Leyendas Legendarias','2015-11-27 00:00:00',1,1,'https://vandal.elespanol.com/juegos/ps3/kung-fu-panda-confrontacion-de-leyendas-legendarias/30735','Acción / Lucha');</v>
      </c>
    </row>
    <row r="1009" spans="1:1" x14ac:dyDescent="0.25">
      <c r="A1009" s="2" t="str">
        <f>+CONCATENATE("INSERT INTO `ex4play`.`videojuego`(`txnomvideojuego`,`felanzamiento`,`incategvideojuego`,`videojuego_consola`,`txurlinformacion`,`txgenerovideojuego`)VALUES('",Videojuegos!A1010,"','",Videojuegos!G1010,"',1,",Videojuegos!F1010,",'",Videojuegos!E1010,"','",Videojuegos!D1010,"');")</f>
        <v>INSERT INTO `ex4play`.`videojuego`(`txnomvideojuego`,`felanzamiento`,`incategvideojuego`,`videojuego_consola`,`txurlinformacion`,`txgenerovideojuego`)VALUES('Kung Fu Panda: The KaBoom of Doom','2011-05-24 00:00:00',1,1,'https://vandal.elespanol.com/juegos/ps3/kung-fu-panda-the-kaboom-of-doom/11761','Aventura');</v>
      </c>
    </row>
    <row r="1010" spans="1:1" x14ac:dyDescent="0.25">
      <c r="A1010" s="2" t="str">
        <f>+CONCATENATE("INSERT INTO `ex4play`.`videojuego`(`txnomvideojuego`,`felanzamiento`,`incategvideojuego`,`videojuego_consola`,`txurlinformacion`,`txgenerovideojuego`)VALUES('",Videojuegos!A1011,"','",Videojuegos!G1011,"',1,",Videojuegos!F1011,",'",Videojuegos!E1011,"','",Videojuegos!D1011,"');")</f>
        <v>INSERT INTO `ex4play`.`videojuego`(`txnomvideojuego`,`felanzamiento`,`incategvideojuego`,`videojuego_consola`,`txurlinformacion`,`txgenerovideojuego`)VALUES('Kung Fu Rabbit PSN','2014-08-27 00:00:00',1,1,'https://vandal.elespanol.com/juegos/ps3/kung-fu-rabbit-psn/25903','Acción / Plataformas / PS Network');</v>
      </c>
    </row>
    <row r="1011" spans="1:1" x14ac:dyDescent="0.25">
      <c r="A1011" s="2" t="str">
        <f>+CONCATENATE("INSERT INTO `ex4play`.`videojuego`(`txnomvideojuego`,`felanzamiento`,`incategvideojuego`,`videojuego_consola`,`txurlinformacion`,`txgenerovideojuego`)VALUES('",Videojuegos!A1012,"','",Videojuegos!G1012,"',1,",Videojuegos!F1012,",'",Videojuegos!E1012,"','",Videojuegos!D1012,"');")</f>
        <v>INSERT INTO `ex4play`.`videojuego`(`txnomvideojuego`,`felanzamiento`,`incategvideojuego`,`videojuego_consola`,`txurlinformacion`,`txgenerovideojuego`)VALUES('Kung Fu Rider','2010-09-15 00:00:00',1,1,'https://vandal.elespanol.com/juegos/ps3/kung-fu-rider/12201','Acción');</v>
      </c>
    </row>
    <row r="1012" spans="1:1" x14ac:dyDescent="0.25">
      <c r="A1012" s="2" t="str">
        <f>+CONCATENATE("INSERT INTO `ex4play`.`videojuego`(`txnomvideojuego`,`felanzamiento`,`incategvideojuego`,`videojuego_consola`,`txurlinformacion`,`txgenerovideojuego`)VALUES('",Videojuegos!A1013,"','",Videojuegos!G1013,"',1,",Videojuegos!F1013,",'",Videojuegos!E1013,"','",Videojuegos!D1013,"');")</f>
        <v>INSERT INTO `ex4play`.`videojuego`(`txnomvideojuego`,`felanzamiento`,`incategvideojuego`,`videojuego_consola`,`txurlinformacion`,`txgenerovideojuego`)VALUES('Kung-Fu LIVE PSN','2010-12-08 00:00:00',1,1,'https://vandal.elespanol.com/juegos/ps3/kungfu-live-psn/12500','Acción / Lucha');</v>
      </c>
    </row>
    <row r="1013" spans="1:1" x14ac:dyDescent="0.25">
      <c r="A1013" s="2" t="str">
        <f>+CONCATENATE("INSERT INTO `ex4play`.`videojuego`(`txnomvideojuego`,`felanzamiento`,`incategvideojuego`,`videojuego_consola`,`txurlinformacion`,`txgenerovideojuego`)VALUES('",Videojuegos!A1014,"','",Videojuegos!G1014,"',1,",Videojuegos!F1014,",'",Videojuegos!E1014,"','",Videojuegos!D1014,"');")</f>
        <v>INSERT INTO `ex4play`.`videojuego`(`txnomvideojuego`,`felanzamiento`,`incategvideojuego`,`videojuego_consola`,`txurlinformacion`,`txgenerovideojuego`)VALUES('Kurayami','2010-01-01 00:00:00',1,1,'https://vandal.elespanol.com/juegos/ps3/kurayami/6076','Acción');</v>
      </c>
    </row>
    <row r="1014" spans="1:1" x14ac:dyDescent="0.25">
      <c r="A1014" s="2" t="str">
        <f>+CONCATENATE("INSERT INTO `ex4play`.`videojuego`(`txnomvideojuego`,`felanzamiento`,`incategvideojuego`,`videojuego_consola`,`txurlinformacion`,`txgenerovideojuego`)VALUES('",Videojuegos!A1015,"','",Videojuegos!G1015,"',1,",Videojuegos!F1015,",'",Videojuegos!E1015,"','",Videojuegos!D1015,"');")</f>
        <v>INSERT INTO `ex4play`.`videojuego`(`txnomvideojuego`,`felanzamiento`,`incategvideojuego`,`videojuego_consola`,`txurlinformacion`,`txgenerovideojuego`)VALUES('Kurochou no Psychedelica','2015-01-01 00:00:00',1,1,'https://vandal.elespanol.com/juegos/ps3/kurochou-no-psychedelica/36480','Aventura');</v>
      </c>
    </row>
    <row r="1015" spans="1:1" x14ac:dyDescent="0.25">
      <c r="A1015" s="2" t="str">
        <f>+CONCATENATE("INSERT INTO `ex4play`.`videojuego`(`txnomvideojuego`,`felanzamiento`,`incategvideojuego`,`videojuego_consola`,`txurlinformacion`,`txgenerovideojuego`)VALUES('",Videojuegos!A1016,"','",Videojuegos!G1016,"',1,",Videojuegos!F1016,",'",Videojuegos!E1016,"','",Videojuegos!D1016,"');")</f>
        <v>INSERT INTO `ex4play`.`videojuego`(`txnomvideojuego`,`felanzamiento`,`incategvideojuego`,`videojuego_consola`,`txurlinformacion`,`txgenerovideojuego`)VALUES('L.A. Noire','2011-05-20 00:00:00',1,1,'https://vandal.elespanol.com/juegos/ps3/la-noire/4925','Acción / Aventura');</v>
      </c>
    </row>
    <row r="1016" spans="1:1" x14ac:dyDescent="0.25">
      <c r="A1016" s="2" t="str">
        <f>+CONCATENATE("INSERT INTO `ex4play`.`videojuego`(`txnomvideojuego`,`felanzamiento`,`incategvideojuego`,`videojuego_consola`,`txurlinformacion`,`txgenerovideojuego`)VALUES('",Videojuegos!A1017,"','",Videojuegos!G1017,"',1,",Videojuegos!F1017,",'",Videojuegos!E1017,"','",Videojuegos!D1017,"');")</f>
        <v>INSERT INTO `ex4play`.`videojuego`(`txnomvideojuego`,`felanzamiento`,`incategvideojuego`,`videojuego_consola`,`txurlinformacion`,`txgenerovideojuego`)VALUES('La Tierra Media: Sombras de Mordor','2014-11-21 00:00:00',1,1,'https://vandal.elespanol.com/juegos/ps3/la-tierra-media-sombras-de-mordor/22788','Acción / Aventura');</v>
      </c>
    </row>
    <row r="1017" spans="1:1" x14ac:dyDescent="0.25">
      <c r="A1017" s="2" t="str">
        <f>+CONCATENATE("INSERT INTO `ex4play`.`videojuego`(`txnomvideojuego`,`felanzamiento`,`incategvideojuego`,`videojuego_consola`,`txurlinformacion`,`txgenerovideojuego`)VALUES('",Videojuegos!A1018,"','",Videojuegos!G1018,"',1,",Videojuegos!F1018,",'",Videojuegos!E1018,"','",Videojuegos!D1018,"');")</f>
        <v>INSERT INTO `ex4play`.`videojuego`(`txnomvideojuego`,`felanzamiento`,`incategvideojuego`,`videojuego_consola`,`txurlinformacion`,`txgenerovideojuego`)VALUES('La Voz vol. 2','2014-12-05 00:00:00',1,1,'https://vandal.elespanol.com/juegos/ps3/la-voz-vol-2/26089','Musical');</v>
      </c>
    </row>
    <row r="1018" spans="1:1" x14ac:dyDescent="0.25">
      <c r="A1018" s="2" t="str">
        <f>+CONCATENATE("INSERT INTO `ex4play`.`videojuego`(`txnomvideojuego`,`felanzamiento`,`incategvideojuego`,`videojuego_consola`,`txurlinformacion`,`txgenerovideojuego`)VALUES('",Videojuegos!A1019,"','",Videojuegos!G1019,"',1,",Videojuegos!F1019,",'",Videojuegos!E1019,"','",Videojuegos!D1019,"');")</f>
        <v>INSERT INTO `ex4play`.`videojuego`(`txnomvideojuego`,`felanzamiento`,`incategvideojuego`,`videojuego_consola`,`txurlinformacion`,`txgenerovideojuego`)VALUES('La Voz Vol. 3','2015-11-20 00:00:00',1,1,'https://vandal.elespanol.com/juegos/ps3/la-voz-vol-3/33645','Musical');</v>
      </c>
    </row>
    <row r="1019" spans="1:1" x14ac:dyDescent="0.25">
      <c r="A1019" s="2" t="str">
        <f>+CONCATENATE("INSERT INTO `ex4play`.`videojuego`(`txnomvideojuego`,`felanzamiento`,`incategvideojuego`,`videojuego_consola`,`txurlinformacion`,`txgenerovideojuego`)VALUES('",Videojuegos!A1020,"','",Videojuegos!G1020,"',1,",Videojuegos!F1020,",'",Videojuegos!E1020,"','",Videojuegos!D1020,"');")</f>
        <v>INSERT INTO `ex4play`.`videojuego`(`txnomvideojuego`,`felanzamiento`,`incategvideojuego`,`videojuego_consola`,`txurlinformacion`,`txgenerovideojuego`)VALUES('Labyrinth Legends PSN','2012-12-21 00:00:00',1,1,'https://vandal.elespanol.com/juegos/ps3/labyrinth-legends-psn/20281','Acción');</v>
      </c>
    </row>
    <row r="1020" spans="1:1" x14ac:dyDescent="0.25">
      <c r="A1020" s="2" t="str">
        <f>+CONCATENATE("INSERT INTO `ex4play`.`videojuego`(`txnomvideojuego`,`felanzamiento`,`incategvideojuego`,`videojuego_consola`,`txurlinformacion`,`txgenerovideojuego`)VALUES('",Videojuegos!A1021,"','",Videojuegos!G1021,"',1,",Videojuegos!F1021,",'",Videojuegos!E1021,"','",Videojuegos!D1021,"');")</f>
        <v>INSERT INTO `ex4play`.`videojuego`(`txnomvideojuego`,`felanzamiento`,`incategvideojuego`,`videojuego_consola`,`txurlinformacion`,`txgenerovideojuego`)VALUES('Lair','2007-11-14 00:00:00',1,1,'https://vandal.elespanol.com/juegos/ps3/lair/4940','Acción');</v>
      </c>
    </row>
    <row r="1021" spans="1:1" x14ac:dyDescent="0.25">
      <c r="A1021" s="2" t="str">
        <f>+CONCATENATE("INSERT INTO `ex4play`.`videojuego`(`txnomvideojuego`,`felanzamiento`,`incategvideojuego`,`videojuego_consola`,`txurlinformacion`,`txgenerovideojuego`)VALUES('",Videojuegos!A1022,"','",Videojuegos!G1022,"',1,",Videojuegos!F1022,",'",Videojuegos!E1022,"','",Videojuegos!D1022,"');")</f>
        <v>INSERT INTO `ex4play`.`videojuego`(`txnomvideojuego`,`felanzamiento`,`incategvideojuego`,`videojuego_consola`,`txurlinformacion`,`txgenerovideojuego`)VALUES('Landit Bandit PSN','2010-06-23 00:00:00',1,1,'https://vandal.elespanol.com/juegos/ps3/landit-bandit-psn/12652','Acción / Aventura / PS Network');</v>
      </c>
    </row>
    <row r="1022" spans="1:1" x14ac:dyDescent="0.25">
      <c r="A1022" s="2" t="str">
        <f>+CONCATENATE("INSERT INTO `ex4play`.`videojuego`(`txnomvideojuego`,`felanzamiento`,`incategvideojuego`,`videojuego_consola`,`txurlinformacion`,`txgenerovideojuego`)VALUES('",Videojuegos!A1023,"','",Videojuegos!G1023,"',1,",Videojuegos!F1023,",'",Videojuegos!E1023,"','",Videojuegos!D1023,"');")</f>
        <v>INSERT INTO `ex4play`.`videojuego`(`txnomvideojuego`,`felanzamiento`,`incategvideojuego`,`videojuego_consola`,`txurlinformacion`,`txgenerovideojuego`)VALUES('Lara Croft and the Guardian of Light PSN','2010-09-28 00:00:00',1,1,'https://vandal.elespanol.com/juegos/ps3/lara-croft-and-the-guardian-of-light-psn/12129','Aventura / PS Network');</v>
      </c>
    </row>
    <row r="1023" spans="1:1" x14ac:dyDescent="0.25">
      <c r="A1023" s="2" t="str">
        <f>+CONCATENATE("INSERT INTO `ex4play`.`videojuego`(`txnomvideojuego`,`felanzamiento`,`incategvideojuego`,`videojuego_consola`,`txurlinformacion`,`txgenerovideojuego`)VALUES('",Videojuegos!A1024,"','",Videojuegos!G1024,"',1,",Videojuegos!F1024,",'",Videojuegos!E1024,"','",Videojuegos!D1024,"');")</f>
        <v>INSERT INTO `ex4play`.`videojuego`(`txnomvideojuego`,`felanzamiento`,`incategvideojuego`,`videojuego_consola`,`txurlinformacion`,`txgenerovideojuego`)VALUES('Las aventuras de Tintín: El secreto del Unicornio','2011-10-20 00:00:00',1,1,'https://vandal.elespanol.com/juegos/ps3/las-aventuras-de-tintin-el-secreto-del-unicornio/14528','Aventura');</v>
      </c>
    </row>
    <row r="1024" spans="1:1" x14ac:dyDescent="0.25">
      <c r="A1024" s="2" t="str">
        <f>+CONCATENATE("INSERT INTO `ex4play`.`videojuego`(`txnomvideojuego`,`felanzamiento`,`incategvideojuego`,`videojuego_consola`,`txurlinformacion`,`txgenerovideojuego`)VALUES('",Videojuegos!A1025,"','",Videojuegos!G1025,"',1,",Videojuegos!F1025,",'",Videojuegos!E1025,"','",Videojuegos!D1025,"');")</f>
        <v>INSERT INTO `ex4play`.`videojuego`(`txnomvideojuego`,`felanzamiento`,`incategvideojuego`,`videojuego_consola`,`txurlinformacion`,`txgenerovideojuego`)VALUES('Las crónicas de Narnia: El Príncipe Caspian','2008-06-18 00:00:00',1,1,'https://vandal.elespanol.com/juegos/ps3/las-cronicas-de-narnia-el-principe-caspian/7514','Aventura');</v>
      </c>
    </row>
    <row r="1025" spans="1:1" x14ac:dyDescent="0.25">
      <c r="A1025" s="2" t="str">
        <f>+CONCATENATE("INSERT INTO `ex4play`.`videojuego`(`txnomvideojuego`,`felanzamiento`,`incategvideojuego`,`videojuego_consola`,`txurlinformacion`,`txgenerovideojuego`)VALUES('",Videojuegos!A1026,"','",Videojuegos!G1026,"',1,",Videojuegos!F1026,",'",Videojuegos!E1026,"','",Videojuegos!D1026,"');")</f>
        <v>INSERT INTO `ex4play`.`videojuego`(`txnomvideojuego`,`felanzamiento`,`incategvideojuego`,`videojuego_consola`,`txurlinformacion`,`txgenerovideojuego`)VALUES('Le Tour de France','2011-07-01 00:00:00',1,1,'https://vandal.elespanol.com/juegos/ps3/le-tour-de-france/14642','Simulación');</v>
      </c>
    </row>
    <row r="1026" spans="1:1" x14ac:dyDescent="0.25">
      <c r="A1026" s="2" t="str">
        <f>+CONCATENATE("INSERT INTO `ex4play`.`videojuego`(`txnomvideojuego`,`felanzamiento`,`incategvideojuego`,`videojuego_consola`,`txurlinformacion`,`txgenerovideojuego`)VALUES('",Videojuegos!A1027,"','",Videojuegos!G1027,"',1,",Videojuegos!F1027,",'",Videojuegos!E1027,"','",Videojuegos!D1027,"');")</f>
        <v>INSERT INTO `ex4play`.`videojuego`(`txnomvideojuego`,`felanzamiento`,`incategvideojuego`,`videojuego_consola`,`txurlinformacion`,`txgenerovideojuego`)VALUES('Le Tour de France 2012','2012-07-05 00:00:00',1,1,'https://vandal.elespanol.com/juegos/ps3/le-tour-de-france-2012/15853','Deportes');</v>
      </c>
    </row>
    <row r="1027" spans="1:1" x14ac:dyDescent="0.25">
      <c r="A1027" s="2" t="str">
        <f>+CONCATENATE("INSERT INTO `ex4play`.`videojuego`(`txnomvideojuego`,`felanzamiento`,`incategvideojuego`,`videojuego_consola`,`txurlinformacion`,`txgenerovideojuego`)VALUES('",Videojuegos!A1028,"','",Videojuegos!G1028,"',1,",Videojuegos!F1028,",'",Videojuegos!E1028,"','",Videojuegos!D1028,"');")</f>
        <v>INSERT INTO `ex4play`.`videojuego`(`txnomvideojuego`,`felanzamiento`,`incategvideojuego`,`videojuego_consola`,`txurlinformacion`,`txgenerovideojuego`)VALUES('Le Tour de France 2013 - 100th Edition','2013-06-21 00:00:00',1,1,'https://vandal.elespanol.com/juegos/ps3/le-tour-de-france-2013-100th-edition/20871','Deportes');</v>
      </c>
    </row>
    <row r="1028" spans="1:1" x14ac:dyDescent="0.25">
      <c r="A1028" s="2" t="str">
        <f>+CONCATENATE("INSERT INTO `ex4play`.`videojuego`(`txnomvideojuego`,`felanzamiento`,`incategvideojuego`,`videojuego_consola`,`txurlinformacion`,`txgenerovideojuego`)VALUES('",Videojuegos!A1029,"','",Videojuegos!G1029,"',1,",Videojuegos!F1029,",'",Videojuegos!E1029,"','",Videojuegos!D1029,"');")</f>
        <v>INSERT INTO `ex4play`.`videojuego`(`txnomvideojuego`,`felanzamiento`,`incategvideojuego`,`videojuego_consola`,`txurlinformacion`,`txgenerovideojuego`)VALUES('Le Tour de France 2015','2015-06-18 00:00:00',1,1,'https://vandal.elespanol.com/juegos/ps3/le-tour-de-france-2015/30659','Deportes');</v>
      </c>
    </row>
    <row r="1029" spans="1:1" x14ac:dyDescent="0.25">
      <c r="A1029" s="2" t="str">
        <f>+CONCATENATE("INSERT INTO `ex4play`.`videojuego`(`txnomvideojuego`,`felanzamiento`,`incategvideojuego`,`videojuego_consola`,`txurlinformacion`,`txgenerovideojuego`)VALUES('",Videojuegos!A1030,"','",Videojuegos!G1030,"',1,",Videojuegos!F1030,",'",Videojuegos!E1030,"','",Videojuegos!D1030,"');")</f>
        <v>INSERT INTO `ex4play`.`videojuego`(`txnomvideojuego`,`felanzamiento`,`incategvideojuego`,`videojuego_consola`,`txurlinformacion`,`txgenerovideojuego`)VALUES('Lead and Gold: Gangs of the Wild West PSN','2010-01-01 00:00:00',1,1,'https://vandal.elespanol.com/juegos/ps3/lead-and-gold-gangs-of-the-wild-west-psn/11212','Acción / PS Network');</v>
      </c>
    </row>
    <row r="1030" spans="1:1" x14ac:dyDescent="0.25">
      <c r="A1030" s="2" t="str">
        <f>+CONCATENATE("INSERT INTO `ex4play`.`videojuego`(`txnomvideojuego`,`felanzamiento`,`incategvideojuego`,`videojuego_consola`,`txurlinformacion`,`txgenerovideojuego`)VALUES('",Videojuegos!A1031,"','",Videojuegos!G1031,"',1,",Videojuegos!F1031,",'",Videojuegos!E1031,"','",Videojuegos!D1031,"');")</f>
        <v>INSERT INTO `ex4play`.`videojuego`(`txnomvideojuego`,`felanzamiento`,`incategvideojuego`,`videojuego_consola`,`txurlinformacion`,`txgenerovideojuego`)VALUES('Legasista PSN','2012-08-21 00:00:00',1,1,'https://vandal.elespanol.com/juegos/ps3/legasista-psn/15770','PS Network / Rol');</v>
      </c>
    </row>
    <row r="1031" spans="1:1" x14ac:dyDescent="0.25">
      <c r="A1031" s="2" t="str">
        <f>+CONCATENATE("INSERT INTO `ex4play`.`videojuego`(`txnomvideojuego`,`felanzamiento`,`incategvideojuego`,`videojuego_consola`,`txurlinformacion`,`txgenerovideojuego`)VALUES('",Videojuegos!A1032,"','",Videojuegos!G1032,"',1,",Videojuegos!F1032,",'",Videojuegos!E1032,"','",Videojuegos!D1032,"');")</f>
        <v>INSERT INTO `ex4play`.`videojuego`(`txnomvideojuego`,`felanzamiento`,`incategvideojuego`,`videojuego_consola`,`txurlinformacion`,`txgenerovideojuego`)VALUES('Legend of Kay Anniversary','2015-07-28 00:00:00',1,1,'https://vandal.elespanol.com/juegos/ps3/legend-of-kay-anniversary/30585','Aventura');</v>
      </c>
    </row>
    <row r="1032" spans="1:1" x14ac:dyDescent="0.25">
      <c r="A1032" s="2" t="str">
        <f>+CONCATENATE("INSERT INTO `ex4play`.`videojuego`(`txnomvideojuego`,`felanzamiento`,`incategvideojuego`,`videojuego_consola`,`txurlinformacion`,`txgenerovideojuego`)VALUES('",Videojuegos!A1033,"','",Videojuegos!G1033,"',1,",Videojuegos!F1033,",'",Videojuegos!E1033,"','",Videojuegos!D1033,"');")</f>
        <v>INSERT INTO `ex4play`.`videojuego`(`txnomvideojuego`,`felanzamiento`,`incategvideojuego`,`videojuego_consola`,`txurlinformacion`,`txgenerovideojuego`)VALUES('Legend of Kay PSN','2014-01-31 00:00:00',1,1,'https://vandal.elespanol.com/juegos/ps3/legend-of-kay-psn/23337','Acción');</v>
      </c>
    </row>
    <row r="1033" spans="1:1" x14ac:dyDescent="0.25">
      <c r="A1033" s="2" t="str">
        <f>+CONCATENATE("INSERT INTO `ex4play`.`videojuego`(`txnomvideojuego`,`felanzamiento`,`incategvideojuego`,`videojuego_consola`,`txurlinformacion`,`txgenerovideojuego`)VALUES('",Videojuegos!A1034,"','",Videojuegos!G1034,"',1,",Videojuegos!F1034,",'",Videojuegos!E1034,"','",Videojuegos!D1034,"');")</f>
        <v>INSERT INTO `ex4play`.`videojuego`(`txnomvideojuego`,`felanzamiento`,`incategvideojuego`,`videojuego_consola`,`txurlinformacion`,`txgenerovideojuego`)VALUES('Legend of Mana PSN','2010-01-01 00:00:00',1,1,'https://vandal.elespanol.com/juegos/ps3/legend-of-mana-psn/12956','Rol');</v>
      </c>
    </row>
    <row r="1034" spans="1:1" x14ac:dyDescent="0.25">
      <c r="A1034" s="2" t="str">
        <f>+CONCATENATE("INSERT INTO `ex4play`.`videojuego`(`txnomvideojuego`,`felanzamiento`,`incategvideojuego`,`videojuego_consola`,`txurlinformacion`,`txgenerovideojuego`)VALUES('",Videojuegos!A1035,"','",Videojuegos!G1035,"',1,",Videojuegos!F1035,",'",Videojuegos!E1035,"','",Videojuegos!D1035,"');")</f>
        <v>INSERT INTO `ex4play`.`videojuego`(`txnomvideojuego`,`felanzamiento`,`incategvideojuego`,`videojuego_consola`,`txurlinformacion`,`txgenerovideojuego`)VALUES('Legend of Robot PSN','2011-07-13 00:00:00',1,1,'https://vandal.elespanol.com/juegos/ps3/legend-of-robot-psn/14725','Plataformas / PS Network');</v>
      </c>
    </row>
    <row r="1035" spans="1:1" x14ac:dyDescent="0.25">
      <c r="A1035" s="2" t="str">
        <f>+CONCATENATE("INSERT INTO `ex4play`.`videojuego`(`txnomvideojuego`,`felanzamiento`,`incategvideojuego`,`videojuego_consola`,`txurlinformacion`,`txgenerovideojuego`)VALUES('",Videojuegos!A1036,"','",Videojuegos!G1036,"',1,",Videojuegos!F1036,",'",Videojuegos!E1036,"','",Videojuegos!D1036,"');")</f>
        <v>INSERT INTO `ex4play`.`videojuego`(`txnomvideojuego`,`felanzamiento`,`incategvideojuego`,`videojuego_consola`,`txurlinformacion`,`txgenerovideojuego`)VALUES('Legend of Spyro: Dawn of the Dragon','2008-11-07 00:00:00',1,1,'https://vandal.elespanol.com/juegos/ps3/legend-of-spyro-dawn-of-the-dragon/8778','Acción / Aventura');</v>
      </c>
    </row>
    <row r="1036" spans="1:1" x14ac:dyDescent="0.25">
      <c r="A1036" s="2" t="str">
        <f>+CONCATENATE("INSERT INTO `ex4play`.`videojuego`(`txnomvideojuego`,`felanzamiento`,`incategvideojuego`,`videojuego_consola`,`txurlinformacion`,`txgenerovideojuego`)VALUES('",Videojuegos!A1037,"','",Videojuegos!G1037,"',1,",Videojuegos!F1037,",'",Videojuegos!E1037,"','",Videojuegos!D1037,"');")</f>
        <v>INSERT INTO `ex4play`.`videojuego`(`txnomvideojuego`,`felanzamiento`,`incategvideojuego`,`videojuego_consola`,`txurlinformacion`,`txgenerovideojuego`)VALUES('Legendary','2008-11-07 00:00:00',1,1,'https://vandal.elespanol.com/juegos/ps3/legendary/7462','Acción / Shooter');</v>
      </c>
    </row>
    <row r="1037" spans="1:1" x14ac:dyDescent="0.25">
      <c r="A1037" s="2" t="str">
        <f>+CONCATENATE("INSERT INTO `ex4play`.`videojuego`(`txnomvideojuego`,`felanzamiento`,`incategvideojuego`,`videojuego_consola`,`txurlinformacion`,`txgenerovideojuego`)VALUES('",Videojuegos!A1038,"','",Videojuegos!G1038,"',1,",Videojuegos!F1038,",'",Videojuegos!E1038,"','",Videojuegos!D1038,"');")</f>
        <v>INSERT INTO `ex4play`.`videojuego`(`txnomvideojuego`,`felanzamiento`,`incategvideojuego`,`videojuego_consola`,`txurlinformacion`,`txgenerovideojuego`)VALUES('Legends of War: Patton’s Campaign','2010-08-01 00:00:00',1,1,'https://vandal.elespanol.com/juegos/ps3/legends-of-war-pattons-campaign/13789','Estrategia');</v>
      </c>
    </row>
    <row r="1038" spans="1:1" x14ac:dyDescent="0.25">
      <c r="A1038" s="2" t="str">
        <f>+CONCATENATE("INSERT INTO `ex4play`.`videojuego`(`txnomvideojuego`,`felanzamiento`,`incategvideojuego`,`videojuego_consola`,`txurlinformacion`,`txgenerovideojuego`)VALUES('",Videojuegos!A1039,"','",Videojuegos!G1039,"',1,",Videojuegos!F1039,",'",Videojuegos!E1039,"','",Videojuegos!D1039,"');")</f>
        <v>INSERT INTO `ex4play`.`videojuego`(`txnomvideojuego`,`felanzamiento`,`incategvideojuego`,`videojuego_consola`,`txurlinformacion`,`txgenerovideojuego`)VALUES('Legends of Wrestlemania','2009-03-20 00:00:00',1,1,'https://vandal.elespanol.com/juegos/ps3/legends-of-wrestlemania/8834','Lucha');</v>
      </c>
    </row>
    <row r="1039" spans="1:1" x14ac:dyDescent="0.25">
      <c r="A1039" s="2" t="str">
        <f>+CONCATENATE("INSERT INTO `ex4play`.`videojuego`(`txnomvideojuego`,`felanzamiento`,`incategvideojuego`,`videojuego_consola`,`txurlinformacion`,`txgenerovideojuego`)VALUES('",Videojuegos!A1040,"','",Videojuegos!G1040,"',1,",Videojuegos!F1040,",'",Videojuegos!E1040,"','",Videojuegos!D1040,"');")</f>
        <v>INSERT INTO `ex4play`.`videojuego`(`txnomvideojuego`,`felanzamiento`,`incategvideojuego`,`videojuego_consola`,`txurlinformacion`,`txgenerovideojuego`)VALUES('Lego Batman','2008-10-10 00:00:00',1,1,'https://vandal.elespanol.com/juegos/ps3/lego-batman/6918','Acción');</v>
      </c>
    </row>
    <row r="1040" spans="1:1" x14ac:dyDescent="0.25">
      <c r="A1040" s="2" t="str">
        <f>+CONCATENATE("INSERT INTO `ex4play`.`videojuego`(`txnomvideojuego`,`felanzamiento`,`incategvideojuego`,`videojuego_consola`,`txurlinformacion`,`txgenerovideojuego`)VALUES('",Videojuegos!A1041,"','",Videojuegos!G1041,"',1,",Videojuegos!F1041,",'",Videojuegos!E1041,"','",Videojuegos!D1041,"');")</f>
        <v>INSERT INTO `ex4play`.`videojuego`(`txnomvideojuego`,`felanzamiento`,`incategvideojuego`,`videojuego_consola`,`txurlinformacion`,`txgenerovideojuego`)VALUES('LEGO Batman 2: DC Super Heroes','2012-06-22 00:00:00',1,1,'https://vandal.elespanol.com/juegos/ps3/lego-batman-2-dc-super-heroes/15457','Aventura');</v>
      </c>
    </row>
    <row r="1041" spans="1:1" x14ac:dyDescent="0.25">
      <c r="A1041" s="2" t="str">
        <f>+CONCATENATE("INSERT INTO `ex4play`.`videojuego`(`txnomvideojuego`,`felanzamiento`,`incategvideojuego`,`videojuego_consola`,`txurlinformacion`,`txgenerovideojuego`)VALUES('",Videojuegos!A1042,"','",Videojuegos!G1042,"',1,",Videojuegos!F1042,",'",Videojuegos!E1042,"','",Videojuegos!D1042,"');")</f>
        <v>INSERT INTO `ex4play`.`videojuego`(`txnomvideojuego`,`felanzamiento`,`incategvideojuego`,`videojuego_consola`,`txurlinformacion`,`txgenerovideojuego`)VALUES('LEGO Batman 3: Más Allá de Gotham','2014-11-14 00:00:00',1,1,'https://vandal.elespanol.com/juegos/ps3/lego-batman-3-mas-alla-de-gotham/24584','Acción / Aventura');</v>
      </c>
    </row>
    <row r="1042" spans="1:1" x14ac:dyDescent="0.25">
      <c r="A1042" s="2" t="str">
        <f>+CONCATENATE("INSERT INTO `ex4play`.`videojuego`(`txnomvideojuego`,`felanzamiento`,`incategvideojuego`,`videojuego_consola`,`txurlinformacion`,`txgenerovideojuego`)VALUES('",Videojuegos!A1043,"','",Videojuegos!G1043,"',1,",Videojuegos!F1043,",'",Videojuegos!E1043,"','",Videojuegos!D1043,"');")</f>
        <v>INSERT INTO `ex4play`.`videojuego`(`txnomvideojuego`,`felanzamiento`,`incategvideojuego`,`videojuego_consola`,`txurlinformacion`,`txgenerovideojuego`)VALUES('LEGO Dimensions','2016-09-09 00:00:00',1,1,'https://vandal.elespanol.com/juegos/ps3/lego-dimensions/30388','Acción / Aventura');</v>
      </c>
    </row>
    <row r="1043" spans="1:1" x14ac:dyDescent="0.25">
      <c r="A1043" s="2" t="str">
        <f>+CONCATENATE("INSERT INTO `ex4play`.`videojuego`(`txnomvideojuego`,`felanzamiento`,`incategvideojuego`,`videojuego_consola`,`txurlinformacion`,`txgenerovideojuego`)VALUES('",Videojuegos!A1044,"','",Videojuegos!G1044,"',1,",Videojuegos!F1044,",'",Videojuegos!E1044,"','",Videojuegos!D1044,"');")</f>
        <v>INSERT INTO `ex4play`.`videojuego`(`txnomvideojuego`,`felanzamiento`,`incategvideojuego`,`videojuego_consola`,`txurlinformacion`,`txgenerovideojuego`)VALUES('LEGO El Señor de los Anillos','2012-11-23 00:00:00',1,1,'https://vandal.elespanol.com/juegos/ps3/lego-el-senor-de-los-anillos/16127','Aventura');</v>
      </c>
    </row>
    <row r="1044" spans="1:1" x14ac:dyDescent="0.25">
      <c r="A1044" s="2" t="str">
        <f>+CONCATENATE("INSERT INTO `ex4play`.`videojuego`(`txnomvideojuego`,`felanzamiento`,`incategvideojuego`,`videojuego_consola`,`txurlinformacion`,`txgenerovideojuego`)VALUES('",Videojuegos!A1045,"','",Videojuegos!G1045,"',1,",Videojuegos!F1045,",'",Videojuegos!E1045,"','",Videojuegos!D1045,"');")</f>
        <v>INSERT INTO `ex4play`.`videojuego`(`txnomvideojuego`,`felanzamiento`,`incategvideojuego`,`videojuego_consola`,`txurlinformacion`,`txgenerovideojuego`)VALUES('LEGO Harry Potter: años 5-7','2011-11-18 00:00:00',1,1,'https://vandal.elespanol.com/juegos/ps3/lego-harry-potter-anos-57/14399','Aventura');</v>
      </c>
    </row>
    <row r="1045" spans="1:1" x14ac:dyDescent="0.25">
      <c r="A1045" s="2" t="str">
        <f>+CONCATENATE("INSERT INTO `ex4play`.`videojuego`(`txnomvideojuego`,`felanzamiento`,`incategvideojuego`,`videojuego_consola`,`txurlinformacion`,`txgenerovideojuego`)VALUES('",Videojuegos!A1046,"','",Videojuegos!G1046,"',1,",Videojuegos!F1046,",'",Videojuegos!E1046,"','",Videojuegos!D1046,"');")</f>
        <v>INSERT INTO `ex4play`.`videojuego`(`txnomvideojuego`,`felanzamiento`,`incategvideojuego`,`videojuego_consola`,`txurlinformacion`,`txgenerovideojuego`)VALUES('LEGO Harry Potter: Years 1-4','2010-06-25 00:00:00',1,1,'https://vandal.elespanol.com/juegos/ps3/lego-harry-potter-years-14/10817','Acción / Aventura');</v>
      </c>
    </row>
    <row r="1046" spans="1:1" x14ac:dyDescent="0.25">
      <c r="A1046" s="2" t="str">
        <f>+CONCATENATE("INSERT INTO `ex4play`.`videojuego`(`txnomvideojuego`,`felanzamiento`,`incategvideojuego`,`videojuego_consola`,`txurlinformacion`,`txgenerovideojuego`)VALUES('",Videojuegos!A1047,"','",Videojuegos!G1047,"',1,",Videojuegos!F1047,",'",Videojuegos!E1047,"','",Videojuegos!D1047,"');")</f>
        <v>INSERT INTO `ex4play`.`videojuego`(`txnomvideojuego`,`felanzamiento`,`incategvideojuego`,`videojuego_consola`,`txurlinformacion`,`txgenerovideojuego`)VALUES('LEGO Indiana Jones','2008-06-06 00:00:00',1,1,'https://vandal.elespanol.com/juegos/ps3/lego-indiana-jones/7598','Acción');</v>
      </c>
    </row>
    <row r="1047" spans="1:1" x14ac:dyDescent="0.25">
      <c r="A1047" s="2" t="str">
        <f>+CONCATENATE("INSERT INTO `ex4play`.`videojuego`(`txnomvideojuego`,`felanzamiento`,`incategvideojuego`,`videojuego_consola`,`txurlinformacion`,`txgenerovideojuego`)VALUES('",Videojuegos!A1048,"','",Videojuegos!G1048,"',1,",Videojuegos!F1048,",'",Videojuegos!E1048,"','",Videojuegos!D1048,"');")</f>
        <v>INSERT INTO `ex4play`.`videojuego`(`txnomvideojuego`,`felanzamiento`,`incategvideojuego`,`videojuego_consola`,`txurlinformacion`,`txgenerovideojuego`)VALUES('LEGO Indiana Jones 2','2009-11-20 00:00:00',1,1,'https://vandal.elespanol.com/juegos/ps3/lego-indiana-jones-2/10788','Acción / Aventura');</v>
      </c>
    </row>
    <row r="1048" spans="1:1" x14ac:dyDescent="0.25">
      <c r="A1048" s="2" t="str">
        <f>+CONCATENATE("INSERT INTO `ex4play`.`videojuego`(`txnomvideojuego`,`felanzamiento`,`incategvideojuego`,`videojuego_consola`,`txurlinformacion`,`txgenerovideojuego`)VALUES('",Videojuegos!A1049,"','",Videojuegos!G1049,"',1,",Videojuegos!F1049,",'",Videojuegos!E1049,"','",Videojuegos!D1049,"');")</f>
        <v>INSERT INTO `ex4play`.`videojuego`(`txnomvideojuego`,`felanzamiento`,`incategvideojuego`,`videojuego_consola`,`txurlinformacion`,`txgenerovideojuego`)VALUES('LEGO Jurassic World','2015-06-12 00:00:00',1,1,'https://vandal.elespanol.com/juegos/ps3/lego-jurassic-world/29175','Acción / Plataformas / Aventura');</v>
      </c>
    </row>
    <row r="1049" spans="1:1" x14ac:dyDescent="0.25">
      <c r="A1049" s="2" t="str">
        <f>+CONCATENATE("INSERT INTO `ex4play`.`videojuego`(`txnomvideojuego`,`felanzamiento`,`incategvideojuego`,`videojuego_consola`,`txurlinformacion`,`txgenerovideojuego`)VALUES('",Videojuegos!A1050,"','",Videojuegos!G1050,"',1,",Videojuegos!F1050,",'",Videojuegos!E1050,"','",Videojuegos!D1050,"');")</f>
        <v>INSERT INTO `ex4play`.`videojuego`(`txnomvideojuego`,`felanzamiento`,`incategvideojuego`,`videojuego_consola`,`txurlinformacion`,`txgenerovideojuego`)VALUES('LEGO Marvel Super Heroes','2013-11-15 00:00:00',1,1,'https://vandal.elespanol.com/juegos/ps3/lego-marvel-super-heroes/20314','Acción / Aventura');</v>
      </c>
    </row>
    <row r="1050" spans="1:1" x14ac:dyDescent="0.25">
      <c r="A1050" s="2" t="str">
        <f>+CONCATENATE("INSERT INTO `ex4play`.`videojuego`(`txnomvideojuego`,`felanzamiento`,`incategvideojuego`,`videojuego_consola`,`txurlinformacion`,`txgenerovideojuego`)VALUES('",Videojuegos!A1051,"','",Videojuegos!G1051,"',1,",Videojuegos!F1051,",'",Videojuegos!E1051,"','",Videojuegos!D1051,"');")</f>
        <v>INSERT INTO `ex4play`.`videojuego`(`txnomvideojuego`,`felanzamiento`,`incategvideojuego`,`videojuego_consola`,`txurlinformacion`,`txgenerovideojuego`)VALUES('LEGO Marvel Vengadores','2016-01-29 00:00:00',1,1,'https://vandal.elespanol.com/juegos/ps3/lego-marvel-vengadores/29183','Acción / Plataformas / Aventura');</v>
      </c>
    </row>
    <row r="1051" spans="1:1" x14ac:dyDescent="0.25">
      <c r="A1051" s="2" t="str">
        <f>+CONCATENATE("INSERT INTO `ex4play`.`videojuego`(`txnomvideojuego`,`felanzamiento`,`incategvideojuego`,`videojuego_consola`,`txurlinformacion`,`txgenerovideojuego`)VALUES('",Videojuegos!A1052,"','",Videojuegos!G1052,"',1,",Videojuegos!F1052,",'",Videojuegos!E1052,"','",Videojuegos!D1052,"');")</f>
        <v>INSERT INTO `ex4play`.`videojuego`(`txnomvideojuego`,`felanzamiento`,`incategvideojuego`,`videojuego_consola`,`txurlinformacion`,`txgenerovideojuego`)VALUES('Lego Piratas del Caribe','2011-05-20 00:00:00',1,1,'https://vandal.elespanol.com/juegos/ps3/lego-piratas-del-caribe/13585','Acción');</v>
      </c>
    </row>
    <row r="1052" spans="1:1" x14ac:dyDescent="0.25">
      <c r="A1052" s="2" t="str">
        <f>+CONCATENATE("INSERT INTO `ex4play`.`videojuego`(`txnomvideojuego`,`felanzamiento`,`incategvideojuego`,`videojuego_consola`,`txurlinformacion`,`txgenerovideojuego`)VALUES('",Videojuegos!A1053,"','",Videojuegos!G1053,"',1,",Videojuegos!F1053,",'",Videojuegos!E1053,"','",Videojuegos!D1053,"');")</f>
        <v>INSERT INTO `ex4play`.`videojuego`(`txnomvideojuego`,`felanzamiento`,`incategvideojuego`,`videojuego_consola`,`txurlinformacion`,`txgenerovideojuego`)VALUES('LEGO Rock Band','2009-11-27 00:00:00',1,1,'https://vandal.elespanol.com/juegos/ps3/lego-rock-band/10563','Musical');</v>
      </c>
    </row>
    <row r="1053" spans="1:1" x14ac:dyDescent="0.25">
      <c r="A1053" s="2" t="str">
        <f>+CONCATENATE("INSERT INTO `ex4play`.`videojuego`(`txnomvideojuego`,`felanzamiento`,`incategvideojuego`,`videojuego_consola`,`txurlinformacion`,`txgenerovideojuego`)VALUES('",Videojuegos!A1054,"','",Videojuegos!G1054,"',1,",Videojuegos!F1054,",'",Videojuegos!E1054,"','",Videojuegos!D1054,"');")</f>
        <v>INSERT INTO `ex4play`.`videojuego`(`txnomvideojuego`,`felanzamiento`,`incategvideojuego`,`videojuego_consola`,`txurlinformacion`,`txgenerovideojuego`)VALUES('LEGO Star Wars III: The Clone Wars','2011-03-25 00:00:00',1,1,'https://vandal.elespanol.com/juegos/ps3/lego-star-wars-iii-the-clone-wars/12021','Acción / Aventura');</v>
      </c>
    </row>
    <row r="1054" spans="1:1" x14ac:dyDescent="0.25">
      <c r="A1054" s="2" t="str">
        <f>+CONCATENATE("INSERT INTO `ex4play`.`videojuego`(`txnomvideojuego`,`felanzamiento`,`incategvideojuego`,`videojuego_consola`,`txurlinformacion`,`txgenerovideojuego`)VALUES('",Videojuegos!A1055,"','",Videojuegos!G1055,"',1,",Videojuegos!F1055,",'",Videojuegos!E1055,"','",Videojuegos!D1055,"');")</f>
        <v>INSERT INTO `ex4play`.`videojuego`(`txnomvideojuego`,`felanzamiento`,`incategvideojuego`,`videojuego_consola`,`txurlinformacion`,`txgenerovideojuego`)VALUES('LEGO Star Wars: El Despertar de la Fuerza','2016-06-28 00:00:00',1,1,'https://vandal.elespanol.com/juegos/ps3/lego-star-wars-el-despertar-de-la-fuerza/36106','Acción / Plataformas / Aventura');</v>
      </c>
    </row>
    <row r="1055" spans="1:1" x14ac:dyDescent="0.25">
      <c r="A1055" s="2" t="str">
        <f>+CONCATENATE("INSERT INTO `ex4play`.`videojuego`(`txnomvideojuego`,`felanzamiento`,`incategvideojuego`,`videojuego_consola`,`txurlinformacion`,`txgenerovideojuego`)VALUES('",Videojuegos!A1056,"','",Videojuegos!G1056,"',1,",Videojuegos!F1056,",'",Videojuegos!E1056,"','",Videojuegos!D1056,"');")</f>
        <v>INSERT INTO `ex4play`.`videojuego`(`txnomvideojuego`,`felanzamiento`,`incategvideojuego`,`videojuego_consola`,`txurlinformacion`,`txgenerovideojuego`)VALUES('LEGO Star Wars: The Complete Saga','2007-11-09 00:00:00',1,1,'https://vandal.elespanol.com/juegos/ps3/lego-star-wars-the-complete-saga/7273','Acción');</v>
      </c>
    </row>
    <row r="1056" spans="1:1" x14ac:dyDescent="0.25">
      <c r="A1056" s="2" t="str">
        <f>+CONCATENATE("INSERT INTO `ex4play`.`videojuego`(`txnomvideojuego`,`felanzamiento`,`incategvideojuego`,`videojuego_consola`,`txurlinformacion`,`txgenerovideojuego`)VALUES('",Videojuegos!A1057,"','",Videojuegos!G1057,"',1,",Videojuegos!F1057,",'",Videojuegos!E1057,"','",Videojuegos!D1057,"');")</f>
        <v>INSERT INTO `ex4play`.`videojuego`(`txnomvideojuego`,`felanzamiento`,`incategvideojuego`,`videojuego_consola`,`txurlinformacion`,`txgenerovideojuego`)VALUES('LEGO: El Hobbit','2014-04-11 00:00:00',1,1,'https://vandal.elespanol.com/juegos/ps3/lego-el-hobbit/22858','Aventura');</v>
      </c>
    </row>
    <row r="1057" spans="1:1" x14ac:dyDescent="0.25">
      <c r="A1057" s="2" t="str">
        <f>+CONCATENATE("INSERT INTO `ex4play`.`videojuego`(`txnomvideojuego`,`felanzamiento`,`incategvideojuego`,`videojuego_consola`,`txurlinformacion`,`txgenerovideojuego`)VALUES('",Videojuegos!A1058,"','",Videojuegos!G1058,"',1,",Videojuegos!F1058,",'",Videojuegos!E1058,"','",Videojuegos!D1058,"');")</f>
        <v>INSERT INTO `ex4play`.`videojuego`(`txnomvideojuego`,`felanzamiento`,`incategvideojuego`,`videojuego_consola`,`txurlinformacion`,`txgenerovideojuego`)VALUES('Leisure Suit Larry Box Office Bust','2009-06-01 00:00:00',1,1,'https://vandal.elespanol.com/juegos/ps3/leisure-suit-larry-box-office-bust/8298','Aventura / Aventura Gráfica');</v>
      </c>
    </row>
    <row r="1058" spans="1:1" x14ac:dyDescent="0.25">
      <c r="A1058" s="2" t="str">
        <f>+CONCATENATE("INSERT INTO `ex4play`.`videojuego`(`txnomvideojuego`,`felanzamiento`,`incategvideojuego`,`videojuego_consola`,`txurlinformacion`,`txgenerovideojuego`)VALUES('",Videojuegos!A1059,"','",Videojuegos!G1059,"',1,",Videojuegos!F1059,",'",Videojuegos!E1059,"','",Videojuegos!D1059,"');")</f>
        <v>INSERT INTO `ex4play`.`videojuego`(`txnomvideojuego`,`felanzamiento`,`incategvideojuego`,`videojuego_consola`,`txurlinformacion`,`txgenerovideojuego`)VALUES('Lemmings PSN','2007-03-23 00:00:00',1,1,'https://vandal.elespanol.com/juegos/ps3/lemmings-psn/28224','Estrategia');</v>
      </c>
    </row>
    <row r="1059" spans="1:1" x14ac:dyDescent="0.25">
      <c r="A1059" s="2" t="str">
        <f>+CONCATENATE("INSERT INTO `ex4play`.`videojuego`(`txnomvideojuego`,`felanzamiento`,`incategvideojuego`,`videojuego_consola`,`txurlinformacion`,`txgenerovideojuego`)VALUES('",Videojuegos!A1060,"','",Videojuegos!G1060,"',1,",Videojuegos!F1060,",'",Videojuegos!E1060,"','",Videojuegos!D1060,"');")</f>
        <v>INSERT INTO `ex4play`.`videojuego`(`txnomvideojuego`,`felanzamiento`,`incategvideojuego`,`videojuego_consola`,`txurlinformacion`,`txgenerovideojuego`)VALUES('Let`s Dance','2011-06-24 00:00:00',1,1,'https://vandal.elespanol.com/juegos/ps3/lets-dance/14679','Musical');</v>
      </c>
    </row>
    <row r="1060" spans="1:1" x14ac:dyDescent="0.25">
      <c r="A1060" s="2" t="str">
        <f>+CONCATENATE("INSERT INTO `ex4play`.`videojuego`(`txnomvideojuego`,`felanzamiento`,`incategvideojuego`,`videojuego_consola`,`txurlinformacion`,`txgenerovideojuego`)VALUES('",Videojuegos!A1061,"','",Videojuegos!G1061,"',1,",Videojuegos!F1061,",'",Videojuegos!E1061,"','",Videojuegos!D1061,"');")</f>
        <v>INSERT INTO `ex4play`.`videojuego`(`txnomvideojuego`,`felanzamiento`,`incategvideojuego`,`videojuego_consola`,`txurlinformacion`,`txgenerovideojuego`)VALUES('Let`s Make a Soccer Team!','2013-01-01 00:00:00',1,1,'https://vandal.elespanol.com/juegos/ps3/lets-make-a-soccer-team/20789','Deportes');</v>
      </c>
    </row>
    <row r="1061" spans="1:1" x14ac:dyDescent="0.25">
      <c r="A1061" s="2" t="str">
        <f>+CONCATENATE("INSERT INTO `ex4play`.`videojuego`(`txnomvideojuego`,`felanzamiento`,`incategvideojuego`,`videojuego_consola`,`txurlinformacion`,`txgenerovideojuego`)VALUES('",Videojuegos!A1062,"','",Videojuegos!G1062,"',1,",Videojuegos!F1062,",'",Videojuegos!E1062,"','",Videojuegos!D1062,"');")</f>
        <v>INSERT INTO `ex4play`.`videojuego`(`txnomvideojuego`,`felanzamiento`,`incategvideojuego`,`videojuego_consola`,`txurlinformacion`,`txgenerovideojuego`)VALUES('Level 22 Gary`s Misadventure PSN','2016-02-11 00:00:00',1,1,'https://vandal.elespanol.com/juegos/ps3/level-22-garys-misadventure-psn/36358','Aventura');</v>
      </c>
    </row>
    <row r="1062" spans="1:1" x14ac:dyDescent="0.25">
      <c r="A1062" s="2" t="str">
        <f>+CONCATENATE("INSERT INTO `ex4play`.`videojuego`(`txnomvideojuego`,`felanzamiento`,`incategvideojuego`,`videojuego_consola`,`txurlinformacion`,`txgenerovideojuego`)VALUES('",Videojuegos!A1063,"','",Videojuegos!G1063,"',1,",Videojuegos!F1063,",'",Videojuegos!E1063,"','",Videojuegos!D1063,"');")</f>
        <v>INSERT INTO `ex4play`.`videojuego`(`txnomvideojuego`,`felanzamiento`,`incategvideojuego`,`videojuego_consola`,`txurlinformacion`,`txgenerovideojuego`)VALUES('Liberation Maiden SIN','2013-12-01 00:00:00',1,1,'https://vandal.elespanol.com/juegos/ps3/liberation-maiden-sin/20955','Aventura');</v>
      </c>
    </row>
    <row r="1063" spans="1:1" x14ac:dyDescent="0.25">
      <c r="A1063" s="2" t="str">
        <f>+CONCATENATE("INSERT INTO `ex4play`.`videojuego`(`txnomvideojuego`,`felanzamiento`,`incategvideojuego`,`videojuego_consola`,`txurlinformacion`,`txgenerovideojuego`)VALUES('",Videojuegos!A1064,"','",Videojuegos!G1064,"',1,",Videojuegos!F1064,",'",Videojuegos!E1064,"','",Videojuegos!D1064,"');")</f>
        <v>INSERT INTO `ex4play`.`videojuego`(`txnomvideojuego`,`felanzamiento`,`incategvideojuego`,`videojuego_consola`,`txurlinformacion`,`txgenerovideojuego`)VALUES('Life is Strange - Episode 1','2015-01-30 00:00:00',1,1,'https://vandal.elespanol.com/juegos/ps3/life-is-strange-episode-1/25552','Aventura Gráfica');</v>
      </c>
    </row>
    <row r="1064" spans="1:1" x14ac:dyDescent="0.25">
      <c r="A1064" s="2" t="str">
        <f>+CONCATENATE("INSERT INTO `ex4play`.`videojuego`(`txnomvideojuego`,`felanzamiento`,`incategvideojuego`,`videojuego_consola`,`txurlinformacion`,`txgenerovideojuego`)VALUES('",Videojuegos!A1065,"','",Videojuegos!G1065,"',1,",Videojuegos!F1065,",'",Videojuegos!E1065,"','",Videojuegos!D1065,"');")</f>
        <v>INSERT INTO `ex4play`.`videojuego`(`txnomvideojuego`,`felanzamiento`,`incategvideojuego`,`videojuego_consola`,`txurlinformacion`,`txgenerovideojuego`)VALUES('Life is Strange - Episode 2','2015-03-24 00:00:00',1,1,'https://vandal.elespanol.com/juegos/ps3/life-is-strange-episode-2/30140','Aventura Gráfica');</v>
      </c>
    </row>
    <row r="1065" spans="1:1" x14ac:dyDescent="0.25">
      <c r="A1065" s="2" t="str">
        <f>+CONCATENATE("INSERT INTO `ex4play`.`videojuego`(`txnomvideojuego`,`felanzamiento`,`incategvideojuego`,`videojuego_consola`,`txurlinformacion`,`txgenerovideojuego`)VALUES('",Videojuegos!A1066,"','",Videojuegos!G1066,"',1,",Videojuegos!F1066,",'",Videojuegos!E1066,"','",Videojuegos!D1066,"');")</f>
        <v>INSERT INTO `ex4play`.`videojuego`(`txnomvideojuego`,`felanzamiento`,`incategvideojuego`,`videojuego_consola`,`txurlinformacion`,`txgenerovideojuego`)VALUES('Life is Strange - Episode 3','2015-05-19 00:00:00',1,1,'https://vandal.elespanol.com/juegos/ps3/life-is-strange-episode-3/30927','Aventura Gráfica');</v>
      </c>
    </row>
    <row r="1066" spans="1:1" x14ac:dyDescent="0.25">
      <c r="A1066" s="2" t="str">
        <f>+CONCATENATE("INSERT INTO `ex4play`.`videojuego`(`txnomvideojuego`,`felanzamiento`,`incategvideojuego`,`videojuego_consola`,`txurlinformacion`,`txgenerovideojuego`)VALUES('",Videojuegos!A1067,"','",Videojuegos!G1067,"',1,",Videojuegos!F1067,",'",Videojuegos!E1067,"','",Videojuegos!D1067,"');")</f>
        <v>INSERT INTO `ex4play`.`videojuego`(`txnomvideojuego`,`felanzamiento`,`incategvideojuego`,`videojuego_consola`,`txurlinformacion`,`txgenerovideojuego`)VALUES('Life is Strange - Episode 4 PSN','2015-07-28 00:00:00',1,1,'https://vandal.elespanol.com/juegos/ps3/life-is-strange-episode-4-psn/32390','Aventura Gráfica');</v>
      </c>
    </row>
    <row r="1067" spans="1:1" x14ac:dyDescent="0.25">
      <c r="A1067" s="2" t="str">
        <f>+CONCATENATE("INSERT INTO `ex4play`.`videojuego`(`txnomvideojuego`,`felanzamiento`,`incategvideojuego`,`videojuego_consola`,`txurlinformacion`,`txgenerovideojuego`)VALUES('",Videojuegos!A1068,"','",Videojuegos!G1068,"',1,",Videojuegos!F1068,",'",Videojuegos!E1068,"','",Videojuegos!D1068,"');")</f>
        <v>INSERT INTO `ex4play`.`videojuego`(`txnomvideojuego`,`felanzamiento`,`incategvideojuego`,`videojuego_consola`,`txurlinformacion`,`txgenerovideojuego`)VALUES('Life is Strange - Episode 5: Polarized PSN','2015-10-20 00:00:00',1,1,'https://vandal.elespanol.com/juegos/ps3/life-is-strange-episode-5-polarized-psn/33615','Aventura Gráfica');</v>
      </c>
    </row>
    <row r="1068" spans="1:1" x14ac:dyDescent="0.25">
      <c r="A1068" s="2" t="str">
        <f>+CONCATENATE("INSERT INTO `ex4play`.`videojuego`(`txnomvideojuego`,`felanzamiento`,`incategvideojuego`,`videojuego_consola`,`txurlinformacion`,`txgenerovideojuego`)VALUES('",Videojuegos!A1069,"','",Videojuegos!G1069,"',1,",Videojuegos!F1069,",'",Videojuegos!E1069,"','",Videojuegos!D1069,"');")</f>
        <v>INSERT INTO `ex4play`.`videojuego`(`txnomvideojuego`,`felanzamiento`,`incategvideojuego`,`videojuego_consola`,`txurlinformacion`,`txgenerovideojuego`)VALUES('Lightning Returns: Final Fantasy XIII','2014-02-14 00:00:00',1,1,'https://vandal.elespanol.com/juegos/ps3/lightning-returns-final-fantasy-xiii/16680','Rol');</v>
      </c>
    </row>
    <row r="1069" spans="1:1" x14ac:dyDescent="0.25">
      <c r="A1069" s="2" t="str">
        <f>+CONCATENATE("INSERT INTO `ex4play`.`videojuego`(`txnomvideojuego`,`felanzamiento`,`incategvideojuego`,`videojuego_consola`,`txurlinformacion`,`txgenerovideojuego`)VALUES('",Videojuegos!A1070,"','",Videojuegos!G1070,"',1,",Videojuegos!F1070,",'",Videojuegos!E1070,"','",Videojuegos!D1070,"');")</f>
        <v>INSERT INTO `ex4play`.`videojuego`(`txnomvideojuego`,`felanzamiento`,`incategvideojuego`,`videojuego_consola`,`txurlinformacion`,`txgenerovideojuego`)VALUES('Lights, Camera, Party!','2012-08-29 00:00:00',1,1,'https://vandal.elespanol.com/juegos/ps3/lights-camera-party/16472','PS Network / Otros');</v>
      </c>
    </row>
    <row r="1070" spans="1:1" x14ac:dyDescent="0.25">
      <c r="A1070" s="2" t="str">
        <f>+CONCATENATE("INSERT INTO `ex4play`.`videojuego`(`txnomvideojuego`,`felanzamiento`,`incategvideojuego`,`videojuego_consola`,`txurlinformacion`,`txgenerovideojuego`)VALUES('",Videojuegos!A1071,"','",Videojuegos!G1071,"',1,",Videojuegos!F1071,",'",Videojuegos!E1071,"','",Videojuegos!D1071,"');")</f>
        <v>INSERT INTO `ex4play`.`videojuego`(`txnomvideojuego`,`felanzamiento`,`incategvideojuego`,`videojuego_consola`,`txurlinformacion`,`txgenerovideojuego`)VALUES('Limbo PSN','2011-07-20 00:00:00',1,1,'https://vandal.elespanol.com/juegos/ps3/limbo-psn/14710','Plataformas / Puzle / PS Network');</v>
      </c>
    </row>
    <row r="1071" spans="1:1" x14ac:dyDescent="0.25">
      <c r="A1071" s="2" t="str">
        <f>+CONCATENATE("INSERT INTO `ex4play`.`videojuego`(`txnomvideojuego`,`felanzamiento`,`incategvideojuego`,`videojuego_consola`,`txurlinformacion`,`txgenerovideojuego`)VALUES('",Videojuegos!A1072,"','",Videojuegos!G1072,"',1,",Videojuegos!F1072,",'",Videojuegos!E1072,"','",Videojuegos!D1072,"');")</f>
        <v>INSERT INTO `ex4play`.`videojuego`(`txnomvideojuego`,`felanzamiento`,`incategvideojuego`,`videojuego_consola`,`txurlinformacion`,`txgenerovideojuego`)VALUES('Linger in Shadows PSN','2008-01-01 00:00:00',1,1,'https://vandal.elespanol.com/juegos/ps3/linger-in-shadows-psn/9059','Aventura / PS Network');</v>
      </c>
    </row>
    <row r="1072" spans="1:1" x14ac:dyDescent="0.25">
      <c r="A1072" s="2" t="str">
        <f>+CONCATENATE("INSERT INTO `ex4play`.`videojuego`(`txnomvideojuego`,`felanzamiento`,`incategvideojuego`,`videojuego_consola`,`txurlinformacion`,`txgenerovideojuego`)VALUES('",Videojuegos!A1073,"','",Videojuegos!G1073,"',1,",Videojuegos!F1073,",'",Videojuegos!E1073,"','",Videojuegos!D1073,"');")</f>
        <v>INSERT INTO `ex4play`.`videojuego`(`txnomvideojuego`,`felanzamiento`,`incategvideojuego`,`videojuego_consola`,`txurlinformacion`,`txgenerovideojuego`)VALUES('Little League World Series Baseball 2010','2010-01-01 00:00:00',1,1,'https://vandal.elespanol.com/juegos/ps3/little-league-world-series-baseball-2010/28277','Deportes');</v>
      </c>
    </row>
    <row r="1073" spans="1:1" x14ac:dyDescent="0.25">
      <c r="A1073" s="2" t="str">
        <f>+CONCATENATE("INSERT INTO `ex4play`.`videojuego`(`txnomvideojuego`,`felanzamiento`,`incategvideojuego`,`videojuego_consola`,`txurlinformacion`,`txgenerovideojuego`)VALUES('",Videojuegos!A1074,"','",Videojuegos!G1074,"',1,",Videojuegos!F1074,",'",Videojuegos!E1074,"','",Videojuegos!D1074,"');")</f>
        <v>INSERT INTO `ex4play`.`videojuego`(`txnomvideojuego`,`felanzamiento`,`incategvideojuego`,`videojuego_consola`,`txurlinformacion`,`txgenerovideojuego`)VALUES('LittleBigPlanet','2008-11-05 00:00:00',1,1,'https://vandal.elespanol.com/juegos/ps3/littlebigplanet/6692','Plataformas');</v>
      </c>
    </row>
    <row r="1074" spans="1:1" x14ac:dyDescent="0.25">
      <c r="A1074" s="2" t="str">
        <f>+CONCATENATE("INSERT INTO `ex4play`.`videojuego`(`txnomvideojuego`,`felanzamiento`,`incategvideojuego`,`videojuego_consola`,`txurlinformacion`,`txgenerovideojuego`)VALUES('",Videojuegos!A1075,"','",Videojuegos!G1075,"',1,",Videojuegos!F1075,",'",Videojuegos!E1075,"','",Videojuegos!D1075,"');")</f>
        <v>INSERT INTO `ex4play`.`videojuego`(`txnomvideojuego`,`felanzamiento`,`incategvideojuego`,`videojuego_consola`,`txurlinformacion`,`txgenerovideojuego`)VALUES('LittleBigPlanet 2','2011-01-19 00:00:00',1,1,'https://vandal.elespanol.com/juegos/ps3/littlebigplanet-2/12270','Plataformas');</v>
      </c>
    </row>
    <row r="1075" spans="1:1" x14ac:dyDescent="0.25">
      <c r="A1075" s="2" t="str">
        <f>+CONCATENATE("INSERT INTO `ex4play`.`videojuego`(`txnomvideojuego`,`felanzamiento`,`incategvideojuego`,`videojuego_consola`,`txurlinformacion`,`txgenerovideojuego`)VALUES('",Videojuegos!A1076,"','",Videojuegos!G1076,"',1,",Videojuegos!F1076,",'",Videojuegos!E1076,"','",Videojuegos!D1076,"');")</f>
        <v>INSERT INTO `ex4play`.`videojuego`(`txnomvideojuego`,`felanzamiento`,`incategvideojuego`,`videojuego_consola`,`txurlinformacion`,`txgenerovideojuego`)VALUES('LittleBigPlanet 3','2014-11-26 00:00:00',1,1,'https://vandal.elespanol.com/juegos/ps3/littlebigplanet-3/22021','Plataformas');</v>
      </c>
    </row>
    <row r="1076" spans="1:1" x14ac:dyDescent="0.25">
      <c r="A1076" s="2" t="str">
        <f>+CONCATENATE("INSERT INTO `ex4play`.`videojuego`(`txnomvideojuego`,`felanzamiento`,`incategvideojuego`,`videojuego_consola`,`txurlinformacion`,`txgenerovideojuego`)VALUES('",Videojuegos!A1077,"','",Videojuegos!G1077,"',1,",Videojuegos!F1077,",'",Videojuegos!E1077,"','",Videojuegos!D1077,"');")</f>
        <v>INSERT INTO `ex4play`.`videojuego`(`txnomvideojuego`,`felanzamiento`,`incategvideojuego`,`videojuego_consola`,`txurlinformacion`,`txgenerovideojuego`)VALUES('LittleBigPlanet Karting','2012-11-08 00:00:00',1,1,'https://vandal.elespanol.com/juegos/ps3/littlebigplanet-karting/15553','Velocidad');</v>
      </c>
    </row>
    <row r="1077" spans="1:1" x14ac:dyDescent="0.25">
      <c r="A1077" s="2" t="str">
        <f>+CONCATENATE("INSERT INTO `ex4play`.`videojuego`(`txnomvideojuego`,`felanzamiento`,`incategvideojuego`,`videojuego_consola`,`txurlinformacion`,`txgenerovideojuego`)VALUES('",Videojuegos!A1078,"','",Videojuegos!G1078,"',1,",Videojuegos!F1078,",'",Videojuegos!E1078,"','",Videojuegos!D1078,"');")</f>
        <v>INSERT INTO `ex4play`.`videojuego`(`txnomvideojuego`,`felanzamiento`,`incategvideojuego`,`videojuego_consola`,`txurlinformacion`,`txgenerovideojuego`)VALUES('Lluvia de Albóndigas','2009-11-19 00:00:00',1,1,'https://vandal.elespanol.com/juegos/ps3/lluvia-de-albondigas/10854','Aventura');</v>
      </c>
    </row>
    <row r="1078" spans="1:1" x14ac:dyDescent="0.25">
      <c r="A1078" s="2" t="str">
        <f>+CONCATENATE("INSERT INTO `ex4play`.`videojuego`(`txnomvideojuego`,`felanzamiento`,`incategvideojuego`,`videojuego_consola`,`txurlinformacion`,`txgenerovideojuego`)VALUES('",Videojuegos!A1079,"','",Videojuegos!G1079,"',1,",Videojuegos!F1079,",'",Videojuegos!E1079,"','",Videojuegos!D1079,"');")</f>
        <v>INSERT INTO `ex4play`.`videojuego`(`txnomvideojuego`,`felanzamiento`,`incategvideojuego`,`videojuego_consola`,`txurlinformacion`,`txgenerovideojuego`)VALUES('LocoRoco Cocoreccho','2007-09-20 00:00:00',1,1,'https://vandal.elespanol.com/juegos/ps3/locoroco-cocoreccho/6701','Plataformas');</v>
      </c>
    </row>
    <row r="1079" spans="1:1" x14ac:dyDescent="0.25">
      <c r="A1079" s="2" t="str">
        <f>+CONCATENATE("INSERT INTO `ex4play`.`videojuego`(`txnomvideojuego`,`felanzamiento`,`incategvideojuego`,`videojuego_consola`,`txurlinformacion`,`txgenerovideojuego`)VALUES('",Videojuegos!A1080,"','",Videojuegos!G1080,"',1,",Videojuegos!F1080,",'",Videojuegos!E1080,"','",Videojuegos!D1080,"');")</f>
        <v>INSERT INTO `ex4play`.`videojuego`(`txnomvideojuego`,`felanzamiento`,`incategvideojuego`,`videojuego_consola`,`txurlinformacion`,`txgenerovideojuego`)VALUES('Locos por el Surf','2007-07-26 00:00:00',1,1,'https://vandal.elespanol.com/juegos/ps3/locos-por-el-surf/6815','Deportes');</v>
      </c>
    </row>
    <row r="1080" spans="1:1" x14ac:dyDescent="0.25">
      <c r="A1080" s="2" t="str">
        <f>+CONCATENATE("INSERT INTO `ex4play`.`videojuego`(`txnomvideojuego`,`felanzamiento`,`incategvideojuego`,`videojuego_consola`,`txurlinformacion`,`txgenerovideojuego`)VALUES('",Videojuegos!A1081,"','",Videojuegos!G1081,"',1,",Videojuegos!F1081,",'",Videojuegos!E1081,"','",Videojuegos!D1081,"');")</f>
        <v>INSERT INTO `ex4play`.`videojuego`(`txnomvideojuego`,`felanzamiento`,`incategvideojuego`,`videojuego_consola`,`txurlinformacion`,`txgenerovideojuego`)VALUES('Lollipop Chainsaw','2012-06-15 00:00:00',1,1,'https://vandal.elespanol.com/juegos/ps3/lollipop-chainsaw/14785','Acción');</v>
      </c>
    </row>
    <row r="1081" spans="1:1" x14ac:dyDescent="0.25">
      <c r="A1081" s="2" t="str">
        <f>+CONCATENATE("INSERT INTO `ex4play`.`videojuego`(`txnomvideojuego`,`felanzamiento`,`incategvideojuego`,`videojuego_consola`,`txurlinformacion`,`txgenerovideojuego`)VALUES('",Videojuegos!A1082,"','",Videojuegos!G1082,"',1,",Videojuegos!F1082,",'",Videojuegos!E1082,"','",Videojuegos!D1082,"');")</f>
        <v>INSERT INTO `ex4play`.`videojuego`(`txnomvideojuego`,`felanzamiento`,`incategvideojuego`,`videojuego_consola`,`txurlinformacion`,`txgenerovideojuego`)VALUES('London 2012','2012-06-29 00:00:00',1,1,'https://vandal.elespanol.com/juegos/ps3/london-2012/14455','Deportes');</v>
      </c>
    </row>
    <row r="1082" spans="1:1" x14ac:dyDescent="0.25">
      <c r="A1082" s="2" t="str">
        <f>+CONCATENATE("INSERT INTO `ex4play`.`videojuego`(`txnomvideojuego`,`felanzamiento`,`incategvideojuego`,`videojuego_consola`,`txurlinformacion`,`txgenerovideojuego`)VALUES('",Videojuegos!A1083,"','",Videojuegos!G1083,"',1,",Videojuegos!F1083,",'",Videojuegos!E1083,"','",Videojuegos!D1083,"');")</f>
        <v>INSERT INTO `ex4play`.`videojuego`(`txnomvideojuego`,`felanzamiento`,`incategvideojuego`,`videojuego_consola`,`txurlinformacion`,`txgenerovideojuego`)VALUES('Lone Survivor: The Director`s Cut PSN','2013-09-25 00:00:00',1,1,'https://vandal.elespanol.com/juegos/ps3/lone-survivor-the-directors-cut-psn/20116','Aventura');</v>
      </c>
    </row>
    <row r="1083" spans="1:1" x14ac:dyDescent="0.25">
      <c r="A1083" s="2" t="str">
        <f>+CONCATENATE("INSERT INTO `ex4play`.`videojuego`(`txnomvideojuego`,`felanzamiento`,`incategvideojuego`,`videojuego_consola`,`txurlinformacion`,`txgenerovideojuego`)VALUES('",Videojuegos!A1084,"','",Videojuegos!G1084,"',1,",Videojuegos!F1084,",'",Videojuegos!E1084,"','",Videojuegos!D1084,"');")</f>
        <v>INSERT INTO `ex4play`.`videojuego`(`txnomvideojuego`,`felanzamiento`,`incategvideojuego`,`videojuego_consola`,`txurlinformacion`,`txgenerovideojuego`)VALUES('Los 4 Fantásticos y Silver Surfer','2007-07-01 00:00:00',1,1,'https://vandal.elespanol.com/juegos/ps3/los-4-fantasticos-y-silver-surfer/6273','Acción');</v>
      </c>
    </row>
    <row r="1084" spans="1:1" x14ac:dyDescent="0.25">
      <c r="A1084" s="2" t="str">
        <f>+CONCATENATE("INSERT INTO `ex4play`.`videojuego`(`txnomvideojuego`,`felanzamiento`,`incategvideojuego`,`videojuego_consola`,`txurlinformacion`,`txgenerovideojuego`)VALUES('",Videojuegos!A1085,"','",Videojuegos!G1085,"',1,",Videojuegos!F1085,",'",Videojuegos!E1085,"','",Videojuegos!D1085,"');")</f>
        <v>INSERT INTO `ex4play`.`videojuego`(`txnomvideojuego`,`felanzamiento`,`incategvideojuego`,`videojuego_consola`,`txurlinformacion`,`txgenerovideojuego`)VALUES('Los 40 Principales Karaoke Party','2014-11-28 00:00:00',1,1,'https://vandal.elespanol.com/juegos/ps3/los-40-principales-karaoke-party/26247','Musical');</v>
      </c>
    </row>
    <row r="1085" spans="1:1" x14ac:dyDescent="0.25">
      <c r="A1085" s="2" t="str">
        <f>+CONCATENATE("INSERT INTO `ex4play`.`videojuego`(`txnomvideojuego`,`felanzamiento`,`incategvideojuego`,`videojuego_consola`,`txurlinformacion`,`txgenerovideojuego`)VALUES('",Videojuegos!A1086,"','",Videojuegos!G1086,"',1,",Videojuegos!F1086,",'",Videojuegos!E1086,"','",Videojuegos!D1086,"');")</f>
        <v>INSERT INTO `ex4play`.`videojuego`(`txnomvideojuego`,`felanzamiento`,`incategvideojuego`,`videojuego_consola`,`txurlinformacion`,`txgenerovideojuego`)VALUES('Los 40 Principales Karaoke Party Vol.2','2015-11-13 00:00:00',1,1,'https://vandal.elespanol.com/juegos/ps3/los-40-principales-karaoke-party-vol2/32892','Musical');</v>
      </c>
    </row>
    <row r="1086" spans="1:1" x14ac:dyDescent="0.25">
      <c r="A1086" s="2" t="str">
        <f>+CONCATENATE("INSERT INTO `ex4play`.`videojuego`(`txnomvideojuego`,`felanzamiento`,`incategvideojuego`,`videojuego_consola`,`txurlinformacion`,`txgenerovideojuego`)VALUES('",Videojuegos!A1087,"','",Videojuegos!G1087,"',1,",Videojuegos!F1087,",'",Videojuegos!E1087,"','",Videojuegos!D1087,"');")</f>
        <v>INSERT INTO `ex4play`.`videojuego`(`txnomvideojuego`,`felanzamiento`,`incategvideojuego`,`videojuego_consola`,`txurlinformacion`,`txgenerovideojuego`)VALUES('Los Cazafantasmas: El Videojuego','2009-06-25 00:00:00',1,1,'https://vandal.elespanol.com/juegos/ps3/los-cazafantasmas-el-videojuego/8043','Aventura');</v>
      </c>
    </row>
    <row r="1087" spans="1:1" x14ac:dyDescent="0.25">
      <c r="A1087" s="2" t="str">
        <f>+CONCATENATE("INSERT INTO `ex4play`.`videojuego`(`txnomvideojuego`,`felanzamiento`,`incategvideojuego`,`videojuego_consola`,`txurlinformacion`,`txgenerovideojuego`)VALUES('",Videojuegos!A1088,"','",Videojuegos!G1088,"',1,",Videojuegos!F1088,",'",Videojuegos!E1088,"','",Videojuegos!D1088,"');")</f>
        <v>INSERT INTO `ex4play`.`videojuego`(`txnomvideojuego`,`felanzamiento`,`incategvideojuego`,`videojuego_consola`,`txurlinformacion`,`txgenerovideojuego`)VALUES('Los Pingüinos de Madagascar','2011-09-16 00:00:00',1,1,'https://vandal.elespanol.com/juegos/ps3/los-pinginos-de-madagascar/11762','Aventura');</v>
      </c>
    </row>
    <row r="1088" spans="1:1" x14ac:dyDescent="0.25">
      <c r="A1088" s="2" t="str">
        <f>+CONCATENATE("INSERT INTO `ex4play`.`videojuego`(`txnomvideojuego`,`felanzamiento`,`incategvideojuego`,`videojuego_consola`,`txurlinformacion`,`txgenerovideojuego`)VALUES('",Videojuegos!A1089,"','",Videojuegos!G1089,"',1,",Videojuegos!F1089,",'",Videojuegos!E1089,"','",Videojuegos!D1089,"');")</f>
        <v>INSERT INTO `ex4play`.`videojuego`(`txnomvideojuego`,`felanzamiento`,`incategvideojuego`,`videojuego_consola`,`txurlinformacion`,`txgenerovideojuego`)VALUES('Los Pitufos 2','2013-07-18 00:00:00',1,1,'https://vandal.elespanol.com/juegos/ps3/los-pitufos-2/20908','Aventura');</v>
      </c>
    </row>
    <row r="1089" spans="1:1" x14ac:dyDescent="0.25">
      <c r="A1089" s="2" t="str">
        <f>+CONCATENATE("INSERT INTO `ex4play`.`videojuego`(`txnomvideojuego`,`felanzamiento`,`incategvideojuego`,`videojuego_consola`,`txurlinformacion`,`txgenerovideojuego`)VALUES('",Videojuegos!A1090,"','",Videojuegos!G1090,"',1,",Videojuegos!F1090,",'",Videojuegos!E1090,"','",Videojuegos!D1090,"');")</f>
        <v>INSERT INTO `ex4play`.`videojuego`(`txnomvideojuego`,`felanzamiento`,`incategvideojuego`,`videojuego_consola`,`txurlinformacion`,`txgenerovideojuego`)VALUES('Los Simpson: El Videojuego','2007-11-15 00:00:00',1,1,'https://vandal.elespanol.com/juegos/ps3/los-simpson-el-videojuego/7161','Acción');</v>
      </c>
    </row>
    <row r="1090" spans="1:1" x14ac:dyDescent="0.25">
      <c r="A1090" s="2" t="str">
        <f>+CONCATENATE("INSERT INTO `ex4play`.`videojuego`(`txnomvideojuego`,`felanzamiento`,`incategvideojuego`,`videojuego_consola`,`txurlinformacion`,`txgenerovideojuego`)VALUES('",Videojuegos!A1091,"','",Videojuegos!G1091,"',1,",Videojuegos!F1091,",'",Videojuegos!E1091,"','",Videojuegos!D1091,"');")</f>
        <v>INSERT INTO `ex4play`.`videojuego`(`txnomvideojuego`,`felanzamiento`,`incategvideojuego`,`videojuego_consola`,`txurlinformacion`,`txgenerovideojuego`)VALUES('Los Sims 3','2010-10-28 00:00:00',1,1,'https://vandal.elespanol.com/juegos/ps3/los-sims-3/11205','Simulación');</v>
      </c>
    </row>
    <row r="1091" spans="1:1" x14ac:dyDescent="0.25">
      <c r="A1091" s="2" t="str">
        <f>+CONCATENATE("INSERT INTO `ex4play`.`videojuego`(`txnomvideojuego`,`felanzamiento`,`incategvideojuego`,`videojuego_consola`,`txurlinformacion`,`txgenerovideojuego`)VALUES('",Videojuegos!A1092,"','",Videojuegos!G1092,"',1,",Videojuegos!F1092,",'",Videojuegos!E1092,"','",Videojuegos!D1092,"');")</f>
        <v>INSERT INTO `ex4play`.`videojuego`(`txnomvideojuego`,`felanzamiento`,`incategvideojuego`,`videojuego_consola`,`txurlinformacion`,`txgenerovideojuego`)VALUES('Los Sims 3 ¡Vaya fauna!','2011-10-20 00:00:00',1,1,'https://vandal.elespanol.com/juegos/ps3/los-sims-3-vaya-fauna/14504','Simulación');</v>
      </c>
    </row>
    <row r="1092" spans="1:1" x14ac:dyDescent="0.25">
      <c r="A1092" s="2" t="str">
        <f>+CONCATENATE("INSERT INTO `ex4play`.`videojuego`(`txnomvideojuego`,`felanzamiento`,`incategvideojuego`,`videojuego_consola`,`txurlinformacion`,`txgenerovideojuego`)VALUES('",Videojuegos!A1093,"','",Videojuegos!G1093,"',1,",Videojuegos!F1093,",'",Videojuegos!E1093,"','",Videojuegos!D1093,"');")</f>
        <v>INSERT INTO `ex4play`.`videojuego`(`txnomvideojuego`,`felanzamiento`,`incategvideojuego`,`videojuego_consola`,`txurlinformacion`,`txgenerovideojuego`)VALUES('Lost Dimension','2015-08-28 00:00:00',1,1,'https://vandal.elespanol.com/juegos/ps3/lost-dimension/24057','Rol');</v>
      </c>
    </row>
    <row r="1093" spans="1:1" x14ac:dyDescent="0.25">
      <c r="A1093" s="2" t="str">
        <f>+CONCATENATE("INSERT INTO `ex4play`.`videojuego`(`txnomvideojuego`,`felanzamiento`,`incategvideojuego`,`videojuego_consola`,`txurlinformacion`,`txgenerovideojuego`)VALUES('",Videojuegos!A1094,"','",Videojuegos!G1094,"',1,",Videojuegos!F1094,",'",Videojuegos!E1094,"','",Videojuegos!D1094,"');")</f>
        <v>INSERT INTO `ex4play`.`videojuego`(`txnomvideojuego`,`felanzamiento`,`incategvideojuego`,`videojuego_consola`,`txurlinformacion`,`txgenerovideojuego`)VALUES('Lost Planet','2008-02-29 00:00:00',1,1,'https://vandal.elespanol.com/juegos/ps3/lost-planet/7982','Acción');</v>
      </c>
    </row>
    <row r="1094" spans="1:1" x14ac:dyDescent="0.25">
      <c r="A1094" s="2" t="str">
        <f>+CONCATENATE("INSERT INTO `ex4play`.`videojuego`(`txnomvideojuego`,`felanzamiento`,`incategvideojuego`,`videojuego_consola`,`txurlinformacion`,`txgenerovideojuego`)VALUES('",Videojuegos!A1095,"','",Videojuegos!G1095,"',1,",Videojuegos!F1095,",'",Videojuegos!E1095,"','",Videojuegos!D1095,"');")</f>
        <v>INSERT INTO `ex4play`.`videojuego`(`txnomvideojuego`,`felanzamiento`,`incategvideojuego`,`videojuego_consola`,`txurlinformacion`,`txgenerovideojuego`)VALUES('Lost Planet 2','2010-05-11 00:00:00',1,1,'https://vandal.elespanol.com/juegos/ps3/lost-planet-2/10901','Acción');</v>
      </c>
    </row>
    <row r="1095" spans="1:1" x14ac:dyDescent="0.25">
      <c r="A1095" s="2" t="str">
        <f>+CONCATENATE("INSERT INTO `ex4play`.`videojuego`(`txnomvideojuego`,`felanzamiento`,`incategvideojuego`,`videojuego_consola`,`txurlinformacion`,`txgenerovideojuego`)VALUES('",Videojuegos!A1096,"','",Videojuegos!G1096,"',1,",Videojuegos!F1096,",'",Videojuegos!E1096,"','",Videojuegos!D1096,"');")</f>
        <v>INSERT INTO `ex4play`.`videojuego`(`txnomvideojuego`,`felanzamiento`,`incategvideojuego`,`videojuego_consola`,`txurlinformacion`,`txgenerovideojuego`)VALUES('Lost Planet 3','2013-08-30 00:00:00',1,1,'https://vandal.elespanol.com/juegos/ps3/lost-planet-3/15832','Acción');</v>
      </c>
    </row>
    <row r="1096" spans="1:1" x14ac:dyDescent="0.25">
      <c r="A1096" s="2" t="str">
        <f>+CONCATENATE("INSERT INTO `ex4play`.`videojuego`(`txnomvideojuego`,`felanzamiento`,`incategvideojuego`,`videojuego_consola`,`txurlinformacion`,`txgenerovideojuego`)VALUES('",Videojuegos!A1097,"','",Videojuegos!G1097,"',1,",Videojuegos!F1097,",'",Videojuegos!E1097,"','",Videojuegos!D1097,"');")</f>
        <v>INSERT INTO `ex4play`.`videojuego`(`txnomvideojuego`,`felanzamiento`,`incategvideojuego`,`videojuego_consola`,`txurlinformacion`,`txgenerovideojuego`)VALUES('Lost: Via domus','2008-02-28 00:00:00',1,1,'https://vandal.elespanol.com/juegos/ps3/lost-via-domus/8244','Aventura');</v>
      </c>
    </row>
    <row r="1097" spans="1:1" x14ac:dyDescent="0.25">
      <c r="A1097" s="2" t="str">
        <f>+CONCATENATE("INSERT INTO `ex4play`.`videojuego`(`txnomvideojuego`,`felanzamiento`,`incategvideojuego`,`videojuego_consola`,`txurlinformacion`,`txgenerovideojuego`)VALUES('",Videojuegos!A1098,"','",Videojuegos!G1098,"',1,",Videojuegos!F1098,",'",Videojuegos!E1098,"','",Videojuegos!D1098,"');")</f>
        <v>INSERT INTO `ex4play`.`videojuego`(`txnomvideojuego`,`felanzamiento`,`incategvideojuego`,`videojuego_consola`,`txurlinformacion`,`txgenerovideojuego`)VALUES('Love Once: Mermaid`s Tears','2011-02-01 00:00:00',1,1,'https://vandal.elespanol.com/juegos/ps3/love-once-mermaids-tears/28838','Aventura');</v>
      </c>
    </row>
    <row r="1098" spans="1:1" x14ac:dyDescent="0.25">
      <c r="A1098" s="2" t="str">
        <f>+CONCATENATE("INSERT INTO `ex4play`.`videojuego`(`txnomvideojuego`,`felanzamiento`,`incategvideojuego`,`videojuego_consola`,`txurlinformacion`,`txgenerovideojuego`)VALUES('",Videojuegos!A1099,"','",Videojuegos!G1099,"',1,",Videojuegos!F1099,",'",Videojuegos!E1099,"','",Videojuegos!D1099,"');")</f>
        <v>INSERT INTO `ex4play`.`videojuego`(`txnomvideojuego`,`felanzamiento`,`incategvideojuego`,`videojuego_consola`,`txurlinformacion`,`txgenerovideojuego`)VALUES('Lucha Libre AAA Héroes del Ring','2010-10-01 00:00:00',1,1,'https://vandal.elespanol.com/juegos/ps3/lucha-libre-aaa-heroes-del-ring/11023','Lucha');</v>
      </c>
    </row>
    <row r="1099" spans="1:1" x14ac:dyDescent="0.25">
      <c r="A1099" s="2" t="str">
        <f>+CONCATENATE("INSERT INTO `ex4play`.`videojuego`(`txnomvideojuego`,`felanzamiento`,`incategvideojuego`,`videojuego_consola`,`txurlinformacion`,`txgenerovideojuego`)VALUES('",Videojuegos!A1100,"','",Videojuegos!G1100,"',1,",Videojuegos!F1100,",'",Videojuegos!E1100,"','",Videojuegos!D1100,"');")</f>
        <v>INSERT INTO `ex4play`.`videojuego`(`txnomvideojuego`,`felanzamiento`,`incategvideojuego`,`videojuego_consola`,`txurlinformacion`,`txgenerovideojuego`)VALUES('Lucifer Ring PSN','2014-01-21 00:00:00',1,1,'https://vandal.elespanol.com/juegos/ps3/lucifer-ring-psn/23257','Acción / PS Network');</v>
      </c>
    </row>
    <row r="1100" spans="1:1" x14ac:dyDescent="0.25">
      <c r="A1100" s="2" t="str">
        <f>+CONCATENATE("INSERT INTO `ex4play`.`videojuego`(`txnomvideojuego`,`felanzamiento`,`incategvideojuego`,`videojuego_consola`,`txurlinformacion`,`txgenerovideojuego`)VALUES('",Videojuegos!A1101,"','",Videojuegos!G1101,"',1,",Videojuegos!F1101,",'",Videojuegos!E1101,"','",Videojuegos!D1101,"');")</f>
        <v>INSERT INTO `ex4play`.`videojuego`(`txnomvideojuego`,`felanzamiento`,`incategvideojuego`,`videojuego_consola`,`txurlinformacion`,`txgenerovideojuego`)VALUES('Luftrausers PSN','2014-03-19 00:00:00',1,1,'https://vandal.elespanol.com/juegos/ps3/luftrausers-psn/20736','Acción / PS Network');</v>
      </c>
    </row>
    <row r="1101" spans="1:1" x14ac:dyDescent="0.25">
      <c r="A1101" s="2" t="str">
        <f>+CONCATENATE("INSERT INTO `ex4play`.`videojuego`(`txnomvideojuego`,`felanzamiento`,`incategvideojuego`,`videojuego_consola`,`txurlinformacion`,`txgenerovideojuego`)VALUES('",Videojuegos!A1102,"','",Videojuegos!G1102,"',1,",Videojuegos!F1102,",'",Videojuegos!E1102,"','",Videojuegos!D1102,"');")</f>
        <v>INSERT INTO `ex4play`.`videojuego`(`txnomvideojuego`,`felanzamiento`,`incategvideojuego`,`videojuego_consola`,`txurlinformacion`,`txgenerovideojuego`)VALUES('Lumines SuperNova PSN','2009-02-05 00:00:00',1,1,'https://vandal.elespanol.com/juegos/ps3/lumines-supernova-psn/9434','Puzle / PS Network');</v>
      </c>
    </row>
    <row r="1102" spans="1:1" x14ac:dyDescent="0.25">
      <c r="A1102" s="2" t="str">
        <f>+CONCATENATE("INSERT INTO `ex4play`.`videojuego`(`txnomvideojuego`,`felanzamiento`,`incategvideojuego`,`videojuego_consola`,`txurlinformacion`,`txgenerovideojuego`)VALUES('",Videojuegos!A1103,"','",Videojuegos!G1103,"',1,",Videojuegos!F1103,",'",Videojuegos!E1103,"','",Videojuegos!D1103,"');")</f>
        <v>INSERT INTO `ex4play`.`videojuego`(`txnomvideojuego`,`felanzamiento`,`incategvideojuego`,`videojuego_consola`,`txurlinformacion`,`txgenerovideojuego`)VALUES('Machinarium PSN','2012-09-06 00:00:00',1,1,'https://vandal.elespanol.com/juegos/ps3/machinarium-psn/14188','PS Network / Aventura Gráfica');</v>
      </c>
    </row>
    <row r="1103" spans="1:1" x14ac:dyDescent="0.25">
      <c r="A1103" s="2" t="str">
        <f>+CONCATENATE("INSERT INTO `ex4play`.`videojuego`(`txnomvideojuego`,`felanzamiento`,`incategvideojuego`,`videojuego_consola`,`txurlinformacion`,`txgenerovideojuego`)VALUES('",Videojuegos!A1104,"','",Videojuegos!G1104,"',1,",Videojuegos!F1104,",'",Videojuegos!E1104,"','",Videojuegos!D1104,"');")</f>
        <v>INSERT INTO `ex4play`.`videojuego`(`txnomvideojuego`,`felanzamiento`,`incategvideojuego`,`videojuego_consola`,`txurlinformacion`,`txgenerovideojuego`)VALUES('Macross 30','2013-01-01 00:00:00',1,1,'https://vandal.elespanol.com/juegos/ps3/macross-30/20044','Rol');</v>
      </c>
    </row>
    <row r="1104" spans="1:1" x14ac:dyDescent="0.25">
      <c r="A1104" s="2" t="str">
        <f>+CONCATENATE("INSERT INTO `ex4play`.`videojuego`(`txnomvideojuego`,`felanzamiento`,`incategvideojuego`,`videojuego_consola`,`txurlinformacion`,`txgenerovideojuego`)VALUES('",Videojuegos!A1105,"','",Videojuegos!G1105,"',1,",Videojuegos!F1105,",'",Videojuegos!E1105,"','",Videojuegos!D1105,"');")</f>
        <v>INSERT INTO `ex4play`.`videojuego`(`txnomvideojuego`,`felanzamiento`,`incategvideojuego`,`videojuego_consola`,`txurlinformacion`,`txgenerovideojuego`)VALUES('Mad Dog 2: The Lost Gold PSN','2013-05-15 00:00:00',1,1,'https://vandal.elespanol.com/juegos/ps3/mad-dog-2-the-lost-gold-psn/21130','Acción');</v>
      </c>
    </row>
    <row r="1105" spans="1:1" x14ac:dyDescent="0.25">
      <c r="A1105" s="2" t="str">
        <f>+CONCATENATE("INSERT INTO `ex4play`.`videojuego`(`txnomvideojuego`,`felanzamiento`,`incategvideojuego`,`videojuego_consola`,`txurlinformacion`,`txgenerovideojuego`)VALUES('",Videojuegos!A1106,"','",Videojuegos!G1106,"',1,",Videojuegos!F1106,",'",Videojuegos!E1106,"','",Videojuegos!D1106,"');")</f>
        <v>INSERT INTO `ex4play`.`videojuego`(`txnomvideojuego`,`felanzamiento`,`incategvideojuego`,`videojuego_consola`,`txurlinformacion`,`txgenerovideojuego`)VALUES('Mad Dog McCree PSN','2013-01-23 00:00:00',1,1,'https://vandal.elespanol.com/juegos/ps3/mad-dog-mccree-psn/20393','Acción');</v>
      </c>
    </row>
    <row r="1106" spans="1:1" x14ac:dyDescent="0.25">
      <c r="A1106" s="2" t="str">
        <f>+CONCATENATE("INSERT INTO `ex4play`.`videojuego`(`txnomvideojuego`,`felanzamiento`,`incategvideojuego`,`videojuego_consola`,`txurlinformacion`,`txgenerovideojuego`)VALUES('",Videojuegos!A1107,"','",Videojuegos!G1107,"',1,",Videojuegos!F1107,",'",Videojuegos!E1107,"','",Videojuegos!D1107,"');")</f>
        <v>INSERT INTO `ex4play`.`videojuego`(`txnomvideojuego`,`felanzamiento`,`incategvideojuego`,`videojuego_consola`,`txurlinformacion`,`txgenerovideojuego`)VALUES('Mad Riders PSN','2012-05-30 00:00:00',1,1,'https://vandal.elespanol.com/juegos/ps3/mad-riders-psn/16013','PS Network / Velocidad');</v>
      </c>
    </row>
    <row r="1107" spans="1:1" x14ac:dyDescent="0.25">
      <c r="A1107" s="2" t="str">
        <f>+CONCATENATE("INSERT INTO `ex4play`.`videojuego`(`txnomvideojuego`,`felanzamiento`,`incategvideojuego`,`videojuego_consola`,`txurlinformacion`,`txgenerovideojuego`)VALUES('",Videojuegos!A1108,"','",Videojuegos!G1108,"',1,",Videojuegos!F1108,",'",Videojuegos!E1108,"','",Videojuegos!D1108,"');")</f>
        <v>INSERT INTO `ex4play`.`videojuego`(`txnomvideojuego`,`felanzamiento`,`incategvideojuego`,`videojuego_consola`,`txurlinformacion`,`txgenerovideojuego`)VALUES('Madagascar 3: El videojuego','2012-07-27 00:00:00',1,1,'https://vandal.elespanol.com/juegos/ps3/madagascar-3-el-videojuego/15731','Aventura');</v>
      </c>
    </row>
    <row r="1108" spans="1:1" x14ac:dyDescent="0.25">
      <c r="A1108" s="2" t="str">
        <f>+CONCATENATE("INSERT INTO `ex4play`.`videojuego`(`txnomvideojuego`,`felanzamiento`,`incategvideojuego`,`videojuego_consola`,`txurlinformacion`,`txgenerovideojuego`)VALUES('",Videojuegos!A1109,"','",Videojuegos!G1109,"',1,",Videojuegos!F1109,",'",Videojuegos!E1109,"','",Videojuegos!D1109,"');")</f>
        <v>INSERT INTO `ex4play`.`videojuego`(`txnomvideojuego`,`felanzamiento`,`incategvideojuego`,`videojuego_consola`,`txurlinformacion`,`txgenerovideojuego`)VALUES('Madagascar Kartz','2009-11-06 00:00:00',1,1,'https://vandal.elespanol.com/juegos/ps3/madagascar-kartz/28072','Velocidad');</v>
      </c>
    </row>
    <row r="1109" spans="1:1" x14ac:dyDescent="0.25">
      <c r="A1109" s="2" t="str">
        <f>+CONCATENATE("INSERT INTO `ex4play`.`videojuego`(`txnomvideojuego`,`felanzamiento`,`incategvideojuego`,`videojuego_consola`,`txurlinformacion`,`txgenerovideojuego`)VALUES('",Videojuegos!A1110,"','",Videojuegos!G1110,"',1,",Videojuegos!F1110,",'",Videojuegos!E1110,"','",Videojuegos!D1110,"');")</f>
        <v>INSERT INTO `ex4play`.`videojuego`(`txnomvideojuego`,`felanzamiento`,`incategvideojuego`,`videojuego_consola`,`txurlinformacion`,`txgenerovideojuego`)VALUES('Madagascar: Escape 2 Africa','2009-01-01 00:00:00',1,1,'https://vandal.elespanol.com/juegos/ps3/madagascar-escape-2-africa/9251','Aventura');</v>
      </c>
    </row>
    <row r="1110" spans="1:1" x14ac:dyDescent="0.25">
      <c r="A1110" s="2" t="str">
        <f>+CONCATENATE("INSERT INTO `ex4play`.`videojuego`(`txnomvideojuego`,`felanzamiento`,`incategvideojuego`,`videojuego_consola`,`txurlinformacion`,`txgenerovideojuego`)VALUES('",Videojuegos!A1111,"','",Videojuegos!G1111,"',1,",Videojuegos!F1111,",'",Videojuegos!E1111,"','",Videojuegos!D1111,"');")</f>
        <v>INSERT INTO `ex4play`.`videojuego`(`txnomvideojuego`,`felanzamiento`,`incategvideojuego`,`videojuego_consola`,`txurlinformacion`,`txgenerovideojuego`)VALUES('Madden Arcade PSN','2009-11-01 00:00:00',1,1,'https://vandal.elespanol.com/juegos/ps3/madden-arcade-psn/11194','Deportes / PS Network');</v>
      </c>
    </row>
    <row r="1111" spans="1:1" x14ac:dyDescent="0.25">
      <c r="A1111" s="2" t="str">
        <f>+CONCATENATE("INSERT INTO `ex4play`.`videojuego`(`txnomvideojuego`,`felanzamiento`,`incategvideojuego`,`videojuego_consola`,`txurlinformacion`,`txgenerovideojuego`)VALUES('",Videojuegos!A1112,"','",Videojuegos!G1112,"',1,",Videojuegos!F1112,",'",Videojuegos!E1112,"','",Videojuegos!D1112,"');")</f>
        <v>INSERT INTO `ex4play`.`videojuego`(`txnomvideojuego`,`felanzamiento`,`incategvideojuego`,`videojuego_consola`,`txurlinformacion`,`txgenerovideojuego`)VALUES('Madden NFL 07','2007-03-01 00:00:00',1,1,'https://vandal.elespanol.com/juegos/ps3/madden-nfl-07/5603','Deportes');</v>
      </c>
    </row>
    <row r="1112" spans="1:1" x14ac:dyDescent="0.25">
      <c r="A1112" s="2" t="str">
        <f>+CONCATENATE("INSERT INTO `ex4play`.`videojuego`(`txnomvideojuego`,`felanzamiento`,`incategvideojuego`,`videojuego_consola`,`txurlinformacion`,`txgenerovideojuego`)VALUES('",Videojuegos!A1113,"','",Videojuegos!G1113,"',1,",Videojuegos!F1113,",'",Videojuegos!E1113,"','",Videojuegos!D1113,"');")</f>
        <v>INSERT INTO `ex4play`.`videojuego`(`txnomvideojuego`,`felanzamiento`,`incategvideojuego`,`videojuego_consola`,`txurlinformacion`,`txgenerovideojuego`)VALUES('Madden NFL 08','2007-10-05 00:00:00',1,1,'https://vandal.elespanol.com/juegos/ps3/madden-nfl-08/7466','Deportes');</v>
      </c>
    </row>
    <row r="1113" spans="1:1" x14ac:dyDescent="0.25">
      <c r="A1113" s="2" t="str">
        <f>+CONCATENATE("INSERT INTO `ex4play`.`videojuego`(`txnomvideojuego`,`felanzamiento`,`incategvideojuego`,`videojuego_consola`,`txurlinformacion`,`txgenerovideojuego`)VALUES('",Videojuegos!A1114,"','",Videojuegos!G1114,"',1,",Videojuegos!F1114,",'",Videojuegos!E1114,"','",Videojuegos!D1114,"');")</f>
        <v>INSERT INTO `ex4play`.`videojuego`(`txnomvideojuego`,`felanzamiento`,`incategvideojuego`,`videojuego_consola`,`txurlinformacion`,`txgenerovideojuego`)VALUES('Madden NFL 09','2008-10-01 00:00:00',1,1,'https://vandal.elespanol.com/juegos/ps3/madden-nfl-09/9178','Deportes');</v>
      </c>
    </row>
    <row r="1114" spans="1:1" x14ac:dyDescent="0.25">
      <c r="A1114" s="2" t="str">
        <f>+CONCATENATE("INSERT INTO `ex4play`.`videojuego`(`txnomvideojuego`,`felanzamiento`,`incategvideojuego`,`videojuego_consola`,`txurlinformacion`,`txgenerovideojuego`)VALUES('",Videojuegos!A1115,"','",Videojuegos!G1115,"',1,",Videojuegos!F1115,",'",Videojuegos!E1115,"','",Videojuegos!D1115,"');")</f>
        <v>INSERT INTO `ex4play`.`videojuego`(`txnomvideojuego`,`felanzamiento`,`incategvideojuego`,`videojuego_consola`,`txurlinformacion`,`txgenerovideojuego`)VALUES('Madden NFL 10','2009-08-01 00:00:00',1,1,'https://vandal.elespanol.com/juegos/ps3/madden-nfl-10/10610','Deportes');</v>
      </c>
    </row>
    <row r="1115" spans="1:1" x14ac:dyDescent="0.25">
      <c r="A1115" s="2" t="str">
        <f>+CONCATENATE("INSERT INTO `ex4play`.`videojuego`(`txnomvideojuego`,`felanzamiento`,`incategvideojuego`,`videojuego_consola`,`txurlinformacion`,`txgenerovideojuego`)VALUES('",Videojuegos!A1116,"','",Videojuegos!G1116,"',1,",Videojuegos!F1116,",'",Videojuegos!E1116,"','",Videojuegos!D1116,"');")</f>
        <v>INSERT INTO `ex4play`.`videojuego`(`txnomvideojuego`,`felanzamiento`,`incategvideojuego`,`videojuego_consola`,`txurlinformacion`,`txgenerovideojuego`)VALUES('Madden NFL 11','2010-08-01 00:00:00',1,1,'https://vandal.elespanol.com/juegos/ps3/madden-nfl-11/12432','Deportes');</v>
      </c>
    </row>
    <row r="1116" spans="1:1" x14ac:dyDescent="0.25">
      <c r="A1116" s="2" t="str">
        <f>+CONCATENATE("INSERT INTO `ex4play`.`videojuego`(`txnomvideojuego`,`felanzamiento`,`incategvideojuego`,`videojuego_consola`,`txurlinformacion`,`txgenerovideojuego`)VALUES('",Videojuegos!A1117,"','",Videojuegos!G1117,"',1,",Videojuegos!F1117,",'",Videojuegos!E1117,"','",Videojuegos!D1117,"');")</f>
        <v>INSERT INTO `ex4play`.`videojuego`(`txnomvideojuego`,`felanzamiento`,`incategvideojuego`,`videojuego_consola`,`txurlinformacion`,`txgenerovideojuego`)VALUES('Madden NFL 12','2011-11-01 00:00:00',1,1,'https://vandal.elespanol.com/juegos/ps3/madden-nfl-12/14318','Deportes');</v>
      </c>
    </row>
    <row r="1117" spans="1:1" x14ac:dyDescent="0.25">
      <c r="A1117" s="2" t="str">
        <f>+CONCATENATE("INSERT INTO `ex4play`.`videojuego`(`txnomvideojuego`,`felanzamiento`,`incategvideojuego`,`videojuego_consola`,`txurlinformacion`,`txgenerovideojuego`)VALUES('",Videojuegos!A1118,"','",Videojuegos!G1118,"',1,",Videojuegos!F1118,",'",Videojuegos!E1118,"','",Videojuegos!D1118,"');")</f>
        <v>INSERT INTO `ex4play`.`videojuego`(`txnomvideojuego`,`felanzamiento`,`incategvideojuego`,`videojuego_consola`,`txurlinformacion`,`txgenerovideojuego`)VALUES('Madden NFL 13','2012-08-28 00:00:00',1,1,'https://vandal.elespanol.com/juegos/ps3/madden-nfl-13/16490','Deportes');</v>
      </c>
    </row>
    <row r="1118" spans="1:1" x14ac:dyDescent="0.25">
      <c r="A1118" s="2" t="str">
        <f>+CONCATENATE("INSERT INTO `ex4play`.`videojuego`(`txnomvideojuego`,`felanzamiento`,`incategvideojuego`,`videojuego_consola`,`txurlinformacion`,`txgenerovideojuego`)VALUES('",Videojuegos!A1119,"','",Videojuegos!G1119,"',1,",Videojuegos!F1119,",'",Videojuegos!E1119,"','",Videojuegos!D1119,"');")</f>
        <v>INSERT INTO `ex4play`.`videojuego`(`txnomvideojuego`,`felanzamiento`,`incategvideojuego`,`videojuego_consola`,`txurlinformacion`,`txgenerovideojuego`)VALUES('Madden NFL 15','2014-08-29 00:00:00',1,1,'https://vandal.elespanol.com/juegos/ps3/madden-nfl-15/24214','Deportes');</v>
      </c>
    </row>
    <row r="1119" spans="1:1" x14ac:dyDescent="0.25">
      <c r="A1119" s="2" t="str">
        <f>+CONCATENATE("INSERT INTO `ex4play`.`videojuego`(`txnomvideojuego`,`felanzamiento`,`incategvideojuego`,`videojuego_consola`,`txurlinformacion`,`txgenerovideojuego`)VALUES('",Videojuegos!A1120,"','",Videojuegos!G1120,"',1,",Videojuegos!F1120,",'",Videojuegos!E1120,"','",Videojuegos!D1120,"');")</f>
        <v>INSERT INTO `ex4play`.`videojuego`(`txnomvideojuego`,`felanzamiento`,`incategvideojuego`,`videojuego_consola`,`txurlinformacion`,`txgenerovideojuego`)VALUES('Madden NFL 25','2013-08-01 00:00:00',1,1,'https://vandal.elespanol.com/juegos/ps3/madden-nfl-25/20440','Deportes');</v>
      </c>
    </row>
    <row r="1120" spans="1:1" x14ac:dyDescent="0.25">
      <c r="A1120" s="2" t="str">
        <f>+CONCATENATE("INSERT INTO `ex4play`.`videojuego`(`txnomvideojuego`,`felanzamiento`,`incategvideojuego`,`videojuego_consola`,`txurlinformacion`,`txgenerovideojuego`)VALUES('",Videojuegos!A1121,"','",Videojuegos!G1121,"',1,",Videojuegos!F1121,",'",Videojuegos!E1121,"','",Videojuegos!D1121,"');")</f>
        <v>INSERT INTO `ex4play`.`videojuego`(`txnomvideojuego`,`felanzamiento`,`incategvideojuego`,`videojuego_consola`,`txurlinformacion`,`txgenerovideojuego`)VALUES('Madden NFL Arcade PSN','2009-11-26 00:00:00',1,1,'https://vandal.elespanol.com/juegos/ps3/madden-nfl-arcade-psn/11575','Deportes / PS Network');</v>
      </c>
    </row>
    <row r="1121" spans="1:1" x14ac:dyDescent="0.25">
      <c r="A1121" s="2" t="str">
        <f>+CONCATENATE("INSERT INTO `ex4play`.`videojuego`(`txnomvideojuego`,`felanzamiento`,`incategvideojuego`,`videojuego_consola`,`txurlinformacion`,`txgenerovideojuego`)VALUES('",Videojuegos!A1122,"','",Videojuegos!G1122,"',1,",Videojuegos!F1122,",'",Videojuegos!E1122,"','",Videojuegos!D1122,"');")</f>
        <v>INSERT INTO `ex4play`.`videojuego`(`txnomvideojuego`,`felanzamiento`,`incategvideojuego`,`videojuego_consola`,`txurlinformacion`,`txgenerovideojuego`)VALUES('Mafia II','2010-08-27 00:00:00',1,1,'https://vandal.elespanol.com/juegos/ps3/mafia-ii/7707','Acción');</v>
      </c>
    </row>
    <row r="1122" spans="1:1" x14ac:dyDescent="0.25">
      <c r="A1122" s="2" t="str">
        <f>+CONCATENATE("INSERT INTO `ex4play`.`videojuego`(`txnomvideojuego`,`felanzamiento`,`incategvideojuego`,`videojuego_consola`,`txurlinformacion`,`txgenerovideojuego`)VALUES('",Videojuegos!A1123,"','",Videojuegos!G1123,"',1,",Videojuegos!F1123,",'",Videojuegos!E1123,"','",Videojuegos!D1123,"');")</f>
        <v>INSERT INTO `ex4play`.`videojuego`(`txnomvideojuego`,`felanzamiento`,`incategvideojuego`,`videojuego_consola`,`txurlinformacion`,`txgenerovideojuego`)VALUES('MAG: Massive Action Game','2010-01-27 00:00:00',1,1,'https://vandal.elespanol.com/juegos/ps3/mag-massive-action-game/9217','Acción / Multi Online');</v>
      </c>
    </row>
    <row r="1123" spans="1:1" x14ac:dyDescent="0.25">
      <c r="A1123" s="2" t="str">
        <f>+CONCATENATE("INSERT INTO `ex4play`.`videojuego`(`txnomvideojuego`,`felanzamiento`,`incategvideojuego`,`videojuego_consola`,`txurlinformacion`,`txgenerovideojuego`)VALUES('",Videojuegos!A1124,"','",Videojuegos!G1124,"',1,",Videojuegos!F1124,",'",Videojuegos!E1124,"','",Videojuegos!D1124,"');")</f>
        <v>INSERT INTO `ex4play`.`videojuego`(`txnomvideojuego`,`felanzamiento`,`incategvideojuego`,`videojuego_consola`,`txurlinformacion`,`txgenerovideojuego`)VALUES('Magic Orbz PSN','2009-01-15 00:00:00',1,1,'https://vandal.elespanol.com/juegos/ps3/magic-orbz-psn/9924','Acción / PS Network');</v>
      </c>
    </row>
    <row r="1124" spans="1:1" x14ac:dyDescent="0.25">
      <c r="A1124" s="2" t="str">
        <f>+CONCATENATE("INSERT INTO `ex4play`.`videojuego`(`txnomvideojuego`,`felanzamiento`,`incategvideojuego`,`videojuego_consola`,`txurlinformacion`,`txgenerovideojuego`)VALUES('",Videojuegos!A1125,"','",Videojuegos!G1125,"',1,",Videojuegos!F1125,",'",Videojuegos!E1125,"','",Videojuegos!D1125,"');")</f>
        <v>INSERT INTO `ex4play`.`videojuego`(`txnomvideojuego`,`felanzamiento`,`incategvideojuego`,`videojuego_consola`,`txurlinformacion`,`txgenerovideojuego`)VALUES('Magic The Gathering: Duels of the Planeswalkers 2013 PSN','2012-06-20 00:00:00',1,1,'https://vandal.elespanol.com/juegos/ps3/magic-the-gathering-duels-of-the-planeswalkers-2013-psn/15819','Estrategia');</v>
      </c>
    </row>
    <row r="1125" spans="1:1" x14ac:dyDescent="0.25">
      <c r="A1125" s="2" t="str">
        <f>+CONCATENATE("INSERT INTO `ex4play`.`videojuego`(`txnomvideojuego`,`felanzamiento`,`incategvideojuego`,`videojuego_consola`,`txurlinformacion`,`txgenerovideojuego`)VALUES('",Videojuegos!A1126,"','",Videojuegos!G1126,"',1,",Videojuegos!F1126,",'",Videojuegos!E1126,"','",Videojuegos!D1126,"');")</f>
        <v>INSERT INTO `ex4play`.`videojuego`(`txnomvideojuego`,`felanzamiento`,`incategvideojuego`,`videojuego_consola`,`txurlinformacion`,`txgenerovideojuego`)VALUES('Magic The Gathering: Duels of the Planeswalkers 2014 PSN','2013-06-26 00:00:00',1,1,'https://vandal.elespanol.com/juegos/ps3/magic-the-gathering-duels-of-the-planeswalkers-2014-psn/20741','Otros');</v>
      </c>
    </row>
    <row r="1126" spans="1:1" x14ac:dyDescent="0.25">
      <c r="A1126" s="2" t="str">
        <f>+CONCATENATE("INSERT INTO `ex4play`.`videojuego`(`txnomvideojuego`,`felanzamiento`,`incategvideojuego`,`videojuego_consola`,`txurlinformacion`,`txgenerovideojuego`)VALUES('",Videojuegos!A1127,"','",Videojuegos!G1127,"',1,",Videojuegos!F1127,",'",Videojuegos!E1127,"','",Videojuegos!D1127,"');")</f>
        <v>INSERT INTO `ex4play`.`videojuego`(`txnomvideojuego`,`felanzamiento`,`incategvideojuego`,`videojuego_consola`,`txurlinformacion`,`txgenerovideojuego`)VALUES('Magic: The Gathering - Duels of the Planeswalkers 2012 PSN','2011-06-15 00:00:00',1,1,'https://vandal.elespanol.com/juegos/ps3/magic-the-gathering-duels-of-the-planeswalkers-2012-psn/14124','PS Network / Otros / Rol');</v>
      </c>
    </row>
    <row r="1127" spans="1:1" x14ac:dyDescent="0.25">
      <c r="A1127" s="2" t="str">
        <f>+CONCATENATE("INSERT INTO `ex4play`.`videojuego`(`txnomvideojuego`,`felanzamiento`,`incategvideojuego`,`videojuego_consola`,`txurlinformacion`,`txgenerovideojuego`)VALUES('",Videojuegos!A1128,"','",Videojuegos!G1128,"',1,",Videojuegos!F1128,",'",Videojuegos!E1128,"','",Videojuegos!D1128,"');")</f>
        <v>INSERT INTO `ex4play`.`videojuego`(`txnomvideojuego`,`felanzamiento`,`incategvideojuego`,`videojuego_consola`,`txurlinformacion`,`txgenerovideojuego`)VALUES('Magic: The Gathering - Duels of the Planeswalkers PSN','2010-11-01 00:00:00',1,1,'https://vandal.elespanol.com/juegos/ps3/magic-the-gathering-duels-of-the-planeswalkers-psn/29364','Otros');</v>
      </c>
    </row>
    <row r="1128" spans="1:1" x14ac:dyDescent="0.25">
      <c r="A1128" s="2" t="str">
        <f>+CONCATENATE("INSERT INTO `ex4play`.`videojuego`(`txnomvideojuego`,`felanzamiento`,`incategvideojuego`,`videojuego_consola`,`txurlinformacion`,`txgenerovideojuego`)VALUES('",Videojuegos!A1129,"','",Videojuegos!G1129,"',1,",Videojuegos!F1129,",'",Videojuegos!E1129,"','",Videojuegos!D1129,"');")</f>
        <v>INSERT INTO `ex4play`.`videojuego`(`txnomvideojuego`,`felanzamiento`,`incategvideojuego`,`videojuego_consola`,`txurlinformacion`,`txgenerovideojuego`)VALUES('Magic: The Gathering - Tactics','2010-09-01 00:00:00',1,1,'https://vandal.elespanol.com/juegos/ps3/magic-the-gathering-tactics/11633','Estrategia / Multi Online');</v>
      </c>
    </row>
    <row r="1129" spans="1:1" x14ac:dyDescent="0.25">
      <c r="A1129" s="2" t="str">
        <f>+CONCATENATE("INSERT INTO `ex4play`.`videojuego`(`txnomvideojuego`,`felanzamiento`,`incategvideojuego`,`videojuego_consola`,`txurlinformacion`,`txgenerovideojuego`)VALUES('",Videojuegos!A1130,"','",Videojuegos!G1130,"',1,",Videojuegos!F1130,",'",Videojuegos!E1130,"','",Videojuegos!D1130,"');")</f>
        <v>INSERT INTO `ex4play`.`videojuego`(`txnomvideojuego`,`felanzamiento`,`incategvideojuego`,`videojuego_consola`,`txurlinformacion`,`txgenerovideojuego`)VALUES('Magician Lord PSN','2010-12-22 00:00:00',1,1,'https://vandal.elespanol.com/juegos/ps3/magician-lord-psn/24263','Acción');</v>
      </c>
    </row>
    <row r="1130" spans="1:1" x14ac:dyDescent="0.25">
      <c r="A1130" s="2" t="str">
        <f>+CONCATENATE("INSERT INTO `ex4play`.`videojuego`(`txnomvideojuego`,`felanzamiento`,`incategvideojuego`,`videojuego_consola`,`txurlinformacion`,`txgenerovideojuego`)VALUES('",Videojuegos!A1131,"','",Videojuegos!G1131,"',1,",Videojuegos!F1131,",'",Videojuegos!E1131,"','",Videojuegos!D1131,"');")</f>
        <v>INSERT INTO `ex4play`.`videojuego`(`txnomvideojuego`,`felanzamiento`,`incategvideojuego`,`videojuego_consola`,`txurlinformacion`,`txgenerovideojuego`)VALUES('Magrunner: Dark Pulse PSN','2013-10-23 00:00:00',1,1,'https://vandal.elespanol.com/juegos/ps3/magrunner-dark-pulse-psn/20937','Acción / PS Network');</v>
      </c>
    </row>
    <row r="1131" spans="1:1" x14ac:dyDescent="0.25">
      <c r="A1131" s="2" t="str">
        <f>+CONCATENATE("INSERT INTO `ex4play`.`videojuego`(`txnomvideojuego`,`felanzamiento`,`incategvideojuego`,`videojuego_consola`,`txurlinformacion`,`txgenerovideojuego`)VALUES('",Videojuegos!A1132,"','",Videojuegos!G1132,"',1,",Videojuegos!F1132,",'",Videojuegos!E1132,"','",Videojuegos!D1132,"');")</f>
        <v>INSERT INTO `ex4play`.`videojuego`(`txnomvideojuego`,`felanzamiento`,`incategvideojuego`,`videojuego_consola`,`txurlinformacion`,`txgenerovideojuego`)VALUES('Magus PSN','2014-06-04 00:00:00',1,1,'https://vandal.elespanol.com/juegos/ps3/magus-psn/24686','Acción');</v>
      </c>
    </row>
    <row r="1132" spans="1:1" x14ac:dyDescent="0.25">
      <c r="A1132" s="2" t="str">
        <f>+CONCATENATE("INSERT INTO `ex4play`.`videojuego`(`txnomvideojuego`,`felanzamiento`,`incategvideojuego`,`videojuego_consola`,`txurlinformacion`,`txgenerovideojuego`)VALUES('",Videojuegos!A1133,"','",Videojuegos!G1133,"',1,",Videojuegos!F1133,",'",Videojuegos!E1133,"','",Videojuegos!D1133,"');")</f>
        <v>INSERT INTO `ex4play`.`videojuego`(`txnomvideojuego`,`felanzamiento`,`incategvideojuego`,`videojuego_consola`,`txurlinformacion`,`txgenerovideojuego`)VALUES('Mahjong Tales: Ancient Wisdom PSN','2008-12-24 00:00:00',1,1,'https://vandal.elespanol.com/juegos/ps3/mahjong-tales-ancient-wisdom-psn/8049','Puzle / PS Network');</v>
      </c>
    </row>
    <row r="1133" spans="1:1" x14ac:dyDescent="0.25">
      <c r="A1133" s="2" t="str">
        <f>+CONCATENATE("INSERT INTO `ex4play`.`videojuego`(`txnomvideojuego`,`felanzamiento`,`incategvideojuego`,`videojuego_consola`,`txurlinformacion`,`txgenerovideojuego`)VALUES('",Videojuegos!A1134,"','",Videojuegos!G1134,"',1,",Videojuegos!F1134,",'",Videojuegos!E1134,"','",Videojuegos!D1134,"');")</f>
        <v>INSERT INTO `ex4play`.`videojuego`(`txnomvideojuego`,`felanzamiento`,`incategvideojuego`,`videojuego_consola`,`txurlinformacion`,`txgenerovideojuego`)VALUES('Mainichi Issho','2006-01-01 00:00:00',1,1,'https://vandal.elespanol.com/juegos/ps3/mainichi-issho/29190','Otros');</v>
      </c>
    </row>
    <row r="1134" spans="1:1" x14ac:dyDescent="0.25">
      <c r="A1134" s="2" t="str">
        <f>+CONCATENATE("INSERT INTO `ex4play`.`videojuego`(`txnomvideojuego`,`felanzamiento`,`incategvideojuego`,`videojuego_consola`,`txurlinformacion`,`txgenerovideojuego`)VALUES('",Videojuegos!A1135,"','",Videojuegos!G1135,"',1,",Videojuegos!F1135,",'",Videojuegos!E1135,"','",Videojuegos!D1135,"');")</f>
        <v>INSERT INTO `ex4play`.`videojuego`(`txnomvideojuego`,`felanzamiento`,`incategvideojuego`,`videojuego_consola`,`txurlinformacion`,`txgenerovideojuego`)VALUES('Majikoi - Oh! Samurai Girls! R','2012-01-01 00:00:00',1,1,'https://vandal.elespanol.com/juegos/ps3/majikoi-oh-samurai-girls-r/29362','');</v>
      </c>
    </row>
    <row r="1135" spans="1:1" x14ac:dyDescent="0.25">
      <c r="A1135" s="2" t="str">
        <f>+CONCATENATE("INSERT INTO `ex4play`.`videojuego`(`txnomvideojuego`,`felanzamiento`,`incategvideojuego`,`videojuego_consola`,`txurlinformacion`,`txgenerovideojuego`)VALUES('",Videojuegos!A1136,"','",Videojuegos!G1136,"',1,",Videojuegos!F1136,",'",Videojuegos!E1136,"','",Videojuegos!D1136,"');")</f>
        <v>INSERT INTO `ex4play`.`videojuego`(`txnomvideojuego`,`felanzamiento`,`incategvideojuego`,`videojuego_consola`,`txurlinformacion`,`txgenerovideojuego`)VALUES('Majin and the Forsaken Kingdom','2010-11-26 00:00:00',1,1,'https://vandal.elespanol.com/juegos/ps3/majin-and-the-forsaken-kingdom/11269','Aventura');</v>
      </c>
    </row>
    <row r="1136" spans="1:1" x14ac:dyDescent="0.25">
      <c r="A1136" s="2" t="str">
        <f>+CONCATENATE("INSERT INTO `ex4play`.`videojuego`(`txnomvideojuego`,`felanzamiento`,`incategvideojuego`,`videojuego_consola`,`txurlinformacion`,`txgenerovideojuego`)VALUES('",Videojuegos!A1137,"','",Videojuegos!G1137,"',1,",Videojuegos!F1137,",'",Videojuegos!E1137,"','",Videojuegos!D1137,"');")</f>
        <v>INSERT INTO `ex4play`.`videojuego`(`txnomvideojuego`,`felanzamiento`,`incategvideojuego`,`videojuego_consola`,`txurlinformacion`,`txgenerovideojuego`)VALUES('Major League Baseball 2K10','2010-03-01 00:00:00',1,1,'https://vandal.elespanol.com/juegos/ps3/major-league-baseball-2k10/27968','Deportes');</v>
      </c>
    </row>
    <row r="1137" spans="1:1" x14ac:dyDescent="0.25">
      <c r="A1137" s="2" t="str">
        <f>+CONCATENATE("INSERT INTO `ex4play`.`videojuego`(`txnomvideojuego`,`felanzamiento`,`incategvideojuego`,`videojuego_consola`,`txurlinformacion`,`txgenerovideojuego`)VALUES('",Videojuegos!A1138,"','",Videojuegos!G1138,"',1,",Videojuegos!F1138,",'",Videojuegos!E1138,"','",Videojuegos!D1138,"');")</f>
        <v>INSERT INTO `ex4play`.`videojuego`(`txnomvideojuego`,`felanzamiento`,`incategvideojuego`,`videojuego_consola`,`txurlinformacion`,`txgenerovideojuego`)VALUES('Major League Baseball 2K11','2011-06-24 00:00:00',1,1,'https://vandal.elespanol.com/juegos/ps3/major-league-baseball-2k11/14651','Deportes');</v>
      </c>
    </row>
    <row r="1138" spans="1:1" x14ac:dyDescent="0.25">
      <c r="A1138" s="2" t="str">
        <f>+CONCATENATE("INSERT INTO `ex4play`.`videojuego`(`txnomvideojuego`,`felanzamiento`,`incategvideojuego`,`videojuego_consola`,`txurlinformacion`,`txgenerovideojuego`)VALUES('",Videojuegos!A1139,"','",Videojuegos!G1139,"',1,",Videojuegos!F1139,",'",Videojuegos!E1139,"','",Videojuegos!D1139,"');")</f>
        <v>INSERT INTO `ex4play`.`videojuego`(`txnomvideojuego`,`felanzamiento`,`incategvideojuego`,`videojuego_consola`,`txurlinformacion`,`txgenerovideojuego`)VALUES('Major League Baseball 2K12','2012-03-01 00:00:00',1,1,'https://vandal.elespanol.com/juegos/ps3/major-league-baseball-2k12/27850','Deportes');</v>
      </c>
    </row>
    <row r="1139" spans="1:1" x14ac:dyDescent="0.25">
      <c r="A1139" s="2" t="str">
        <f>+CONCATENATE("INSERT INTO `ex4play`.`videojuego`(`txnomvideojuego`,`felanzamiento`,`incategvideojuego`,`videojuego_consola`,`txurlinformacion`,`txgenerovideojuego`)VALUES('",Videojuegos!A1140,"','",Videojuegos!G1140,"',1,",Videojuegos!F1140,",'",Videojuegos!E1140,"','",Videojuegos!D1140,"');")</f>
        <v>INSERT INTO `ex4play`.`videojuego`(`txnomvideojuego`,`felanzamiento`,`incategvideojuego`,`videojuego_consola`,`txurlinformacion`,`txgenerovideojuego`)VALUES('Major League Baseball 2K13','2013-03-01 00:00:00',1,1,'https://vandal.elespanol.com/juegos/ps3/major-league-baseball-2k13/27971','Deportes');</v>
      </c>
    </row>
    <row r="1140" spans="1:1" x14ac:dyDescent="0.25">
      <c r="A1140" s="2" t="str">
        <f>+CONCATENATE("INSERT INTO `ex4play`.`videojuego`(`txnomvideojuego`,`felanzamiento`,`incategvideojuego`,`videojuego_consola`,`txurlinformacion`,`txgenerovideojuego`)VALUES('",Videojuegos!A1141,"','",Videojuegos!G1141,"',1,",Videojuegos!F1141,",'",Videojuegos!E1141,"','",Videojuegos!D1141,"');")</f>
        <v>INSERT INTO `ex4play`.`videojuego`(`txnomvideojuego`,`felanzamiento`,`incategvideojuego`,`videojuego_consola`,`txurlinformacion`,`txgenerovideojuego`)VALUES('Major League Baseball 2K7','2007-04-01 00:00:00',1,1,'https://vandal.elespanol.com/juegos/ps3/major-league-baseball-2k7/28007','Deportes');</v>
      </c>
    </row>
    <row r="1141" spans="1:1" x14ac:dyDescent="0.25">
      <c r="A1141" s="2" t="str">
        <f>+CONCATENATE("INSERT INTO `ex4play`.`videojuego`(`txnomvideojuego`,`felanzamiento`,`incategvideojuego`,`videojuego_consola`,`txurlinformacion`,`txgenerovideojuego`)VALUES('",Videojuegos!A1142,"','",Videojuegos!G1142,"',1,",Videojuegos!F1142,",'",Videojuegos!E1142,"','",Videojuegos!D1142,"');")</f>
        <v>INSERT INTO `ex4play`.`videojuego`(`txnomvideojuego`,`felanzamiento`,`incategvideojuego`,`videojuego_consola`,`txurlinformacion`,`txgenerovideojuego`)VALUES('Major League Baseball 2K8','2007-04-01 00:00:00',1,1,'https://vandal.elespanol.com/juegos/ps3/major-league-baseball-2k8/28008','Deportes');</v>
      </c>
    </row>
    <row r="1142" spans="1:1" x14ac:dyDescent="0.25">
      <c r="A1142" s="2" t="str">
        <f>+CONCATENATE("INSERT INTO `ex4play`.`videojuego`(`txnomvideojuego`,`felanzamiento`,`incategvideojuego`,`videojuego_consola`,`txurlinformacion`,`txgenerovideojuego`)VALUES('",Videojuegos!A1143,"','",Videojuegos!G1143,"',1,",Videojuegos!F1143,",'",Videojuegos!E1143,"','",Videojuegos!D1143,"');")</f>
        <v>INSERT INTO `ex4play`.`videojuego`(`txnomvideojuego`,`felanzamiento`,`incategvideojuego`,`videojuego_consola`,`txurlinformacion`,`txgenerovideojuego`)VALUES('Major League Baseball 2K9','2009-03-01 00:00:00',1,1,'https://vandal.elespanol.com/juegos/ps3/major-league-baseball-2k9/27967','Deportes');</v>
      </c>
    </row>
    <row r="1143" spans="1:1" x14ac:dyDescent="0.25">
      <c r="A1143" s="2" t="str">
        <f>+CONCATENATE("INSERT INTO `ex4play`.`videojuego`(`txnomvideojuego`,`felanzamiento`,`incategvideojuego`,`videojuego_consola`,`txurlinformacion`,`txgenerovideojuego`)VALUES('",Videojuegos!A1144,"','",Videojuegos!G1144,"',1,",Videojuegos!F1144,",'",Videojuegos!E1144,"','",Videojuegos!D1144,"');")</f>
        <v>INSERT INTO `ex4play`.`videojuego`(`txnomvideojuego`,`felanzamiento`,`incategvideojuego`,`videojuego_consola`,`txurlinformacion`,`txgenerovideojuego`)VALUES('Malicious PSN','2012-02-08 00:00:00',1,1,'https://vandal.elespanol.com/juegos/ps3/malicious-psn/12654','Acción / PS Network');</v>
      </c>
    </row>
    <row r="1144" spans="1:1" x14ac:dyDescent="0.25">
      <c r="A1144" s="2" t="str">
        <f>+CONCATENATE("INSERT INTO `ex4play`.`videojuego`(`txnomvideojuego`,`felanzamiento`,`incategvideojuego`,`videojuego_consola`,`txurlinformacion`,`txgenerovideojuego`)VALUES('",Videojuegos!A1145,"','",Videojuegos!G1145,"',1,",Videojuegos!F1145,",'",Videojuegos!E1145,"','",Videojuegos!D1145,"');")</f>
        <v>INSERT INTO `ex4play`.`videojuego`(`txnomvideojuego`,`felanzamiento`,`incategvideojuego`,`videojuego_consola`,`txurlinformacion`,`txgenerovideojuego`)VALUES('Mamorukun Curse! PSN','2013-07-01 00:00:00',1,1,'https://vandal.elespanol.com/juegos/ps3/mamorukun-curse-psn/28250','Shooter');</v>
      </c>
    </row>
    <row r="1145" spans="1:1" x14ac:dyDescent="0.25">
      <c r="A1145" s="2" t="str">
        <f>+CONCATENATE("INSERT INTO `ex4play`.`videojuego`(`txnomvideojuego`,`felanzamiento`,`incategvideojuego`,`videojuego_consola`,`txurlinformacion`,`txgenerovideojuego`)VALUES('",Videojuegos!A1146,"','",Videojuegos!G1146,"',1,",Videojuegos!F1146,",'",Videojuegos!E1146,"','",Videojuegos!D1146,"');")</f>
        <v>INSERT INTO `ex4play`.`videojuego`(`txnomvideojuego`,`felanzamiento`,`incategvideojuego`,`videojuego_consola`,`txurlinformacion`,`txgenerovideojuego`)VALUES('Man vs. Wild with Bear Grylls','2011-01-01 00:00:00',1,1,'https://vandal.elespanol.com/juegos/ps3/man-vs-wild-with-bear-grylls/28212','Aventura');</v>
      </c>
    </row>
    <row r="1146" spans="1:1" x14ac:dyDescent="0.25">
      <c r="A1146" s="2" t="str">
        <f>+CONCATENATE("INSERT INTO `ex4play`.`videojuego`(`txnomvideojuego`,`felanzamiento`,`incategvideojuego`,`videojuego_consola`,`txurlinformacion`,`txgenerovideojuego`)VALUES('",Videojuegos!A1147,"','",Videojuegos!G1147,"',1,",Videojuegos!F1147,",'",Videojuegos!E1147,"','",Videojuegos!D1147,"');")</f>
        <v>INSERT INTO `ex4play`.`videojuego`(`txnomvideojuego`,`felanzamiento`,`incategvideojuego`,`videojuego_consola`,`txurlinformacion`,`txgenerovideojuego`)VALUES('Mark Davis Pro Bass Challenge','2014-01-01 00:00:00',1,1,'https://vandal.elespanol.com/juegos/ps3/mark-davis-pro-bass-challenge/24916','Simulación');</v>
      </c>
    </row>
    <row r="1147" spans="1:1" x14ac:dyDescent="0.25">
      <c r="A1147" s="2" t="str">
        <f>+CONCATENATE("INSERT INTO `ex4play`.`videojuego`(`txnomvideojuego`,`felanzamiento`,`incategvideojuego`,`videojuego_consola`,`txurlinformacion`,`txgenerovideojuego`)VALUES('",Videojuegos!A1148,"','",Videojuegos!G1148,"',1,",Videojuegos!F1148,",'",Videojuegos!E1148,"','",Videojuegos!D1148,"');")</f>
        <v>INSERT INTO `ex4play`.`videojuego`(`txnomvideojuego`,`felanzamiento`,`incategvideojuego`,`videojuego_consola`,`txurlinformacion`,`txgenerovideojuego`)VALUES('Mars','2010-01-01 00:00:00',1,1,'https://vandal.elespanol.com/juegos/ps3/mars/10294','Acción / Rol');</v>
      </c>
    </row>
    <row r="1148" spans="1:1" x14ac:dyDescent="0.25">
      <c r="A1148" s="2" t="str">
        <f>+CONCATENATE("INSERT INTO `ex4play`.`videojuego`(`txnomvideojuego`,`felanzamiento`,`incategvideojuego`,`videojuego_consola`,`txurlinformacion`,`txgenerovideojuego`)VALUES('",Videojuegos!A1149,"','",Videojuegos!G1149,"',1,",Videojuegos!F1149,",'",Videojuegos!E1149,"','",Videojuegos!D1149,"');")</f>
        <v>INSERT INTO `ex4play`.`videojuego`(`txnomvideojuego`,`felanzamiento`,`incategvideojuego`,`videojuego_consola`,`txurlinformacion`,`txgenerovideojuego`)VALUES('Mars: War Logs PSN','2013-08-07 00:00:00',1,1,'https://vandal.elespanol.com/juegos/ps3/mars-war-logs-psn/16546','Acción');</v>
      </c>
    </row>
    <row r="1149" spans="1:1" x14ac:dyDescent="0.25">
      <c r="A1149" s="2" t="str">
        <f>+CONCATENATE("INSERT INTO `ex4play`.`videojuego`(`txnomvideojuego`,`felanzamiento`,`incategvideojuego`,`videojuego_consola`,`txurlinformacion`,`txgenerovideojuego`)VALUES('",Videojuegos!A1150,"','",Videojuegos!G1150,"',1,",Videojuegos!F1150,",'",Videojuegos!E1150,"','",Videojuegos!D1150,"');")</f>
        <v>INSERT INTO `ex4play`.`videojuego`(`txnomvideojuego`,`felanzamiento`,`incategvideojuego`,`videojuego_consola`,`txurlinformacion`,`txgenerovideojuego`)VALUES('Marvel Pinball Avengers Chronicles PSN','2012-06-20 00:00:00',1,1,'https://vandal.elespanol.com/juegos/ps3/marvel-pinball-avengers-chronicles-psn/16296','Otros');</v>
      </c>
    </row>
    <row r="1150" spans="1:1" x14ac:dyDescent="0.25">
      <c r="A1150" s="2" t="str">
        <f>+CONCATENATE("INSERT INTO `ex4play`.`videojuego`(`txnomvideojuego`,`felanzamiento`,`incategvideojuego`,`videojuego_consola`,`txurlinformacion`,`txgenerovideojuego`)VALUES('",Videojuegos!A1151,"','",Videojuegos!G1151,"',1,",Videojuegos!F1151,",'",Videojuegos!E1151,"','",Videojuegos!D1151,"');")</f>
        <v>INSERT INTO `ex4play`.`videojuego`(`txnomvideojuego`,`felanzamiento`,`incategvideojuego`,`videojuego_consola`,`txurlinformacion`,`txgenerovideojuego`)VALUES('Marvel Pinball PSN','2010-01-01 00:00:00',1,1,'https://vandal.elespanol.com/juegos/ps3/marvel-pinball-psn/13568','PS Network');</v>
      </c>
    </row>
    <row r="1151" spans="1:1" x14ac:dyDescent="0.25">
      <c r="A1151" s="2" t="str">
        <f>+CONCATENATE("INSERT INTO `ex4play`.`videojuego`(`txnomvideojuego`,`felanzamiento`,`incategvideojuego`,`videojuego_consola`,`txurlinformacion`,`txgenerovideojuego`)VALUES('",Videojuegos!A1152,"','",Videojuegos!G1152,"',1,",Videojuegos!F1152,",'",Videojuegos!E1152,"','",Videojuegos!D1152,"');")</f>
        <v>INSERT INTO `ex4play`.`videojuego`(`txnomvideojuego`,`felanzamiento`,`incategvideojuego`,`videojuego_consola`,`txurlinformacion`,`txgenerovideojuego`)VALUES('Marvel Super Hero Squad: The Infinity Gauntlet','2010-11-19 00:00:00',1,1,'https://vandal.elespanol.com/juegos/ps3/marvel-super-hero-squad-the-infinity-gauntlet/12960','Acción');</v>
      </c>
    </row>
    <row r="1152" spans="1:1" x14ac:dyDescent="0.25">
      <c r="A1152" s="2" t="str">
        <f>+CONCATENATE("INSERT INTO `ex4play`.`videojuego`(`txnomvideojuego`,`felanzamiento`,`incategvideojuego`,`videojuego_consola`,`txurlinformacion`,`txgenerovideojuego`)VALUES('",Videojuegos!A1153,"','",Videojuegos!G1153,"',1,",Videojuegos!F1153,",'",Videojuegos!E1153,"','",Videojuegos!D1153,"');")</f>
        <v>INSERT INTO `ex4play`.`videojuego`(`txnomvideojuego`,`felanzamiento`,`incategvideojuego`,`videojuego_consola`,`txurlinformacion`,`txgenerovideojuego`)VALUES('Marvel Ultimate Alliance 2 Fusion','2009-09-25 00:00:00',1,1,'https://vandal.elespanol.com/juegos/ps3/marvel-ultimate-alliance-2-fusion/9208','Acción');</v>
      </c>
    </row>
    <row r="1153" spans="1:1" x14ac:dyDescent="0.25">
      <c r="A1153" s="2" t="str">
        <f>+CONCATENATE("INSERT INTO `ex4play`.`videojuego`(`txnomvideojuego`,`felanzamiento`,`incategvideojuego`,`videojuego_consola`,`txurlinformacion`,`txgenerovideojuego`)VALUES('",Videojuegos!A1154,"','",Videojuegos!G1154,"',1,",Videojuegos!F1154,",'",Videojuegos!E1154,"','",Videojuegos!D1154,"');")</f>
        <v>INSERT INTO `ex4play`.`videojuego`(`txnomvideojuego`,`felanzamiento`,`incategvideojuego`,`videojuego_consola`,`txurlinformacion`,`txgenerovideojuego`)VALUES('Marvel vs Capcom 2 PSN','2009-08-13 00:00:00',1,1,'https://vandal.elespanol.com/juegos/ps3/marvel-vs-capcom-2-psn/10597','Lucha / PS Network');</v>
      </c>
    </row>
    <row r="1154" spans="1:1" x14ac:dyDescent="0.25">
      <c r="A1154" s="2" t="str">
        <f>+CONCATENATE("INSERT INTO `ex4play`.`videojuego`(`txnomvideojuego`,`felanzamiento`,`incategvideojuego`,`videojuego_consola`,`txurlinformacion`,`txgenerovideojuego`)VALUES('",Videojuegos!A1155,"','",Videojuegos!G1155,"',1,",Videojuegos!F1155,",'",Videojuegos!E1155,"','",Videojuegos!D1155,"');")</f>
        <v>INSERT INTO `ex4play`.`videojuego`(`txnomvideojuego`,`felanzamiento`,`incategvideojuego`,`videojuego_consola`,`txurlinformacion`,`txgenerovideojuego`)VALUES('Marvel vs Capcom Origins PSN','2012-10-01 00:00:00',1,1,'https://vandal.elespanol.com/juegos/ps3/marvel-vs-capcom-origins-psn/16331','Lucha / PS Network');</v>
      </c>
    </row>
    <row r="1155" spans="1:1" x14ac:dyDescent="0.25">
      <c r="A1155" s="2" t="str">
        <f>+CONCATENATE("INSERT INTO `ex4play`.`videojuego`(`txnomvideojuego`,`felanzamiento`,`incategvideojuego`,`videojuego_consola`,`txurlinformacion`,`txgenerovideojuego`)VALUES('",Videojuegos!A1156,"','",Videojuegos!G1156,"',1,",Videojuegos!F1156,",'",Videojuegos!E1156,"','",Videojuegos!D1156,"');")</f>
        <v>INSERT INTO `ex4play`.`videojuego`(`txnomvideojuego`,`felanzamiento`,`incategvideojuego`,`videojuego_consola`,`txurlinformacion`,`txgenerovideojuego`)VALUES('Marvel vs. Capcom 3','2011-02-18 00:00:00',1,1,'https://vandal.elespanol.com/juegos/ps3/marvel-vs-capcom-3/12394','Lucha');</v>
      </c>
    </row>
    <row r="1156" spans="1:1" x14ac:dyDescent="0.25">
      <c r="A1156" s="2" t="str">
        <f>+CONCATENATE("INSERT INTO `ex4play`.`videojuego`(`txnomvideojuego`,`felanzamiento`,`incategvideojuego`,`videojuego_consola`,`txurlinformacion`,`txgenerovideojuego`)VALUES('",Videojuegos!A1157,"','",Videojuegos!G1157,"',1,",Videojuegos!F1157,",'",Videojuegos!E1157,"','",Videojuegos!D1157,"');")</f>
        <v>INSERT INTO `ex4play`.`videojuego`(`txnomvideojuego`,`felanzamiento`,`incategvideojuego`,`videojuego_consola`,`txurlinformacion`,`txgenerovideojuego`)VALUES('Marvel: Ultimate Alliance','2006-01-01 00:00:00',1,1,'https://vandal.elespanol.com/juegos/ps3/marvel-ultimate-alliance/5448','Acción');</v>
      </c>
    </row>
    <row r="1157" spans="1:1" x14ac:dyDescent="0.25">
      <c r="A1157" s="2" t="str">
        <f>+CONCATENATE("INSERT INTO `ex4play`.`videojuego`(`txnomvideojuego`,`felanzamiento`,`incategvideojuego`,`videojuego_consola`,`txurlinformacion`,`txgenerovideojuego`)VALUES('",Videojuegos!A1158,"','",Videojuegos!G1158,"',1,",Videojuegos!F1158,",'",Videojuegos!E1158,"','",Videojuegos!D1158,"');")</f>
        <v>INSERT INTO `ex4play`.`videojuego`(`txnomvideojuego`,`felanzamiento`,`incategvideojuego`,`videojuego_consola`,`txurlinformacion`,`txgenerovideojuego`)VALUES('Masacre','2013-06-28 00:00:00',1,1,'https://vandal.elespanol.com/juegos/ps3/masacre/16388','Acción');</v>
      </c>
    </row>
    <row r="1158" spans="1:1" x14ac:dyDescent="0.25">
      <c r="A1158" s="2" t="str">
        <f>+CONCATENATE("INSERT INTO `ex4play`.`videojuego`(`txnomvideojuego`,`felanzamiento`,`incategvideojuego`,`videojuego_consola`,`txurlinformacion`,`txgenerovideojuego`)VALUES('",Videojuegos!A1159,"','",Videojuegos!G1159,"',1,",Videojuegos!F1159,",'",Videojuegos!E1159,"','",Videojuegos!D1159,"');")</f>
        <v>INSERT INTO `ex4play`.`videojuego`(`txnomvideojuego`,`felanzamiento`,`incategvideojuego`,`videojuego_consola`,`txurlinformacion`,`txgenerovideojuego`)VALUES('Mass Effect 2','2011-01-27 00:00:00',1,1,'https://vandal.elespanol.com/juegos/ps3/mass-effect-2/13072','Acción / Rol');</v>
      </c>
    </row>
    <row r="1159" spans="1:1" x14ac:dyDescent="0.25">
      <c r="A1159" s="2" t="str">
        <f>+CONCATENATE("INSERT INTO `ex4play`.`videojuego`(`txnomvideojuego`,`felanzamiento`,`incategvideojuego`,`videojuego_consola`,`txurlinformacion`,`txgenerovideojuego`)VALUES('",Videojuegos!A1160,"','",Videojuegos!G1160,"',1,",Videojuegos!F1160,",'",Videojuegos!E1160,"','",Videojuegos!D1160,"');")</f>
        <v>INSERT INTO `ex4play`.`videojuego`(`txnomvideojuego`,`felanzamiento`,`incategvideojuego`,`videojuego_consola`,`txurlinformacion`,`txgenerovideojuego`)VALUES('Mass Effect 3','2012-03-08 00:00:00',1,1,'https://vandal.elespanol.com/juegos/ps3/mass-effect-3/13600','Acción / Rol');</v>
      </c>
    </row>
    <row r="1160" spans="1:1" x14ac:dyDescent="0.25">
      <c r="A1160" s="2" t="str">
        <f>+CONCATENATE("INSERT INTO `ex4play`.`videojuego`(`txnomvideojuego`,`felanzamiento`,`incategvideojuego`,`videojuego_consola`,`txurlinformacion`,`txgenerovideojuego`)VALUES('",Videojuegos!A1161,"','",Videojuegos!G1161,"',1,",Videojuegos!F1161,",'",Videojuegos!E1161,"','",Videojuegos!D1161,"');")</f>
        <v>INSERT INTO `ex4play`.`videojuego`(`txnomvideojuego`,`felanzamiento`,`incategvideojuego`,`videojuego_consola`,`txurlinformacion`,`txgenerovideojuego`)VALUES('Mass Effect PSN','2012-12-05 00:00:00',1,1,'https://vandal.elespanol.com/juegos/ps3/mass-effect-psn/20200','Acción / PS Network / Rol');</v>
      </c>
    </row>
    <row r="1161" spans="1:1" x14ac:dyDescent="0.25">
      <c r="A1161" s="2" t="str">
        <f>+CONCATENATE("INSERT INTO `ex4play`.`videojuego`(`txnomvideojuego`,`felanzamiento`,`incategvideojuego`,`videojuego_consola`,`txurlinformacion`,`txgenerovideojuego`)VALUES('",Videojuegos!A1162,"','",Videojuegos!G1162,"',1,",Videojuegos!F1162,",'",Videojuegos!E1162,"','",Videojuegos!D1162,"');")</f>
        <v>INSERT INTO `ex4play`.`videojuego`(`txnomvideojuego`,`felanzamiento`,`incategvideojuego`,`videojuego_consola`,`txurlinformacion`,`txgenerovideojuego`)VALUES('Mass Effect Trilogía','2012-12-13 00:00:00',1,1,'https://vandal.elespanol.com/juegos/ps3/mass-effect-trilogia/16820','Acción / Rol');</v>
      </c>
    </row>
    <row r="1162" spans="1:1" x14ac:dyDescent="0.25">
      <c r="A1162" s="2" t="str">
        <f>+CONCATENATE("INSERT INTO `ex4play`.`videojuego`(`txnomvideojuego`,`felanzamiento`,`incategvideojuego`,`videojuego_consola`,`txurlinformacion`,`txgenerovideojuego`)VALUES('",Videojuegos!A1163,"','",Videojuegos!G1163,"',1,",Videojuegos!F1163,",'",Videojuegos!E1163,"','",Videojuegos!D1163,"');")</f>
        <v>INSERT INTO `ex4play`.`videojuego`(`txnomvideojuego`,`felanzamiento`,`incategvideojuego`,`videojuego_consola`,`txurlinformacion`,`txgenerovideojuego`)VALUES('Master Reboot PSN','2014-03-04 00:00:00',1,1,'https://vandal.elespanol.com/juegos/ps3/master-reboot-psn/23536','Aventura');</v>
      </c>
    </row>
    <row r="1163" spans="1:1" x14ac:dyDescent="0.25">
      <c r="A1163" s="2" t="str">
        <f>+CONCATENATE("INSERT INTO `ex4play`.`videojuego`(`txnomvideojuego`,`felanzamiento`,`incategvideojuego`,`videojuego_consola`,`txurlinformacion`,`txgenerovideojuego`)VALUES('",Videojuegos!A1164,"','",Videojuegos!G1164,"',1,",Videojuegos!F1164,",'",Videojuegos!E1164,"','",Videojuegos!D1164,"');")</f>
        <v>INSERT INTO `ex4play`.`videojuego`(`txnomvideojuego`,`felanzamiento`,`incategvideojuego`,`videojuego_consola`,`txurlinformacion`,`txgenerovideojuego`)VALUES('Matchman','2009-11-01 00:00:00',1,1,'https://vandal.elespanol.com/juegos/ps3/matchman/8969','Acción');</v>
      </c>
    </row>
    <row r="1164" spans="1:1" x14ac:dyDescent="0.25">
      <c r="A1164" s="2" t="str">
        <f>+CONCATENATE("INSERT INTO `ex4play`.`videojuego`(`txnomvideojuego`,`felanzamiento`,`incategvideojuego`,`videojuego_consola`,`txurlinformacion`,`txgenerovideojuego`)VALUES('",Videojuegos!A1165,"','",Videojuegos!G1165,"',1,",Videojuegos!F1165,",'",Videojuegos!E1165,"','",Videojuegos!D1165,"');")</f>
        <v>INSERT INTO `ex4play`.`videojuego`(`txnomvideojuego`,`felanzamiento`,`incategvideojuego`,`videojuego_consola`,`txurlinformacion`,`txgenerovideojuego`)VALUES('Matt Hazard: Blood Bath and Beyond PSN','2010-01-07 00:00:00',1,1,'https://vandal.elespanol.com/juegos/ps3/matt-hazard-blood-bath-and-beyond-psn/11523','Acción / Plataformas / PS Network');</v>
      </c>
    </row>
    <row r="1165" spans="1:1" x14ac:dyDescent="0.25">
      <c r="A1165" s="2" t="str">
        <f>+CONCATENATE("INSERT INTO `ex4play`.`videojuego`(`txnomvideojuego`,`felanzamiento`,`incategvideojuego`,`videojuego_consola`,`txurlinformacion`,`txgenerovideojuego`)VALUES('",Videojuegos!A1166,"','",Videojuegos!G1166,"',1,",Videojuegos!F1166,",'",Videojuegos!E1166,"','",Videojuegos!D1166,"');")</f>
        <v>INSERT INTO `ex4play`.`videojuego`(`txnomvideojuego`,`felanzamiento`,`incategvideojuego`,`videojuego_consola`,`txurlinformacion`,`txgenerovideojuego`)VALUES('Max &amp; the Magic Marker: Gold Edition PSN','2011-09-28 00:00:00',1,1,'https://vandal.elespanol.com/juegos/ps3/max-the-magic-marker-gold-edition-psn/28318','Acción');</v>
      </c>
    </row>
    <row r="1166" spans="1:1" x14ac:dyDescent="0.25">
      <c r="A1166" s="2" t="str">
        <f>+CONCATENATE("INSERT INTO `ex4play`.`videojuego`(`txnomvideojuego`,`felanzamiento`,`incategvideojuego`,`videojuego_consola`,`txurlinformacion`,`txgenerovideojuego`)VALUES('",Videojuegos!A1167,"','",Videojuegos!G1167,"',1,",Videojuegos!F1167,",'",Videojuegos!E1167,"','",Videojuegos!D1167,"');")</f>
        <v>INSERT INTO `ex4play`.`videojuego`(`txnomvideojuego`,`felanzamiento`,`incategvideojuego`,`videojuego_consola`,`txurlinformacion`,`txgenerovideojuego`)VALUES('Max Payne 3','2012-05-18 00:00:00',1,1,'https://vandal.elespanol.com/juegos/ps3/max-payne-3/10347','Acción');</v>
      </c>
    </row>
    <row r="1167" spans="1:1" x14ac:dyDescent="0.25">
      <c r="A1167" s="2" t="str">
        <f>+CONCATENATE("INSERT INTO `ex4play`.`videojuego`(`txnomvideojuego`,`felanzamiento`,`incategvideojuego`,`videojuego_consola`,`txurlinformacion`,`txgenerovideojuego`)VALUES('",Videojuegos!A1168,"','",Videojuegos!G1168,"',1,",Videojuegos!F1168,",'",Videojuegos!E1168,"','",Videojuegos!D1168,"');")</f>
        <v>INSERT INTO `ex4play`.`videojuego`(`txnomvideojuego`,`felanzamiento`,`incategvideojuego`,`videojuego_consola`,`txurlinformacion`,`txgenerovideojuego`)VALUES('Mayhem','2011-03-29 00:00:00',1,1,'https://vandal.elespanol.com/juegos/ps3/mayhem/14201','Acción / Velocidad');</v>
      </c>
    </row>
    <row r="1168" spans="1:1" x14ac:dyDescent="0.25">
      <c r="A1168" s="2" t="str">
        <f>+CONCATENATE("INSERT INTO `ex4play`.`videojuego`(`txnomvideojuego`,`felanzamiento`,`incategvideojuego`,`videojuego_consola`,`txurlinformacion`,`txgenerovideojuego`)VALUES('",Videojuegos!A1169,"','",Videojuegos!G1169,"',1,",Videojuegos!F1169,",'",Videojuegos!E1169,"','",Videojuegos!D1169,"');")</f>
        <v>INSERT INTO `ex4play`.`videojuego`(`txnomvideojuego`,`felanzamiento`,`incategvideojuego`,`videojuego_consola`,`txurlinformacion`,`txgenerovideojuego`)VALUES('Mayhem 3D','2011-03-01 00:00:00',1,1,'https://vandal.elespanol.com/juegos/ps3/mayhem-3d/28278','Acción');</v>
      </c>
    </row>
    <row r="1169" spans="1:1" x14ac:dyDescent="0.25">
      <c r="A1169" s="2" t="str">
        <f>+CONCATENATE("INSERT INTO `ex4play`.`videojuego`(`txnomvideojuego`,`felanzamiento`,`incategvideojuego`,`videojuego_consola`,`txurlinformacion`,`txgenerovideojuego`)VALUES('",Videojuegos!A1170,"','",Videojuegos!G1170,"',1,",Videojuegos!F1170,",'",Videojuegos!E1170,"','",Videojuegos!D1170,"');")</f>
        <v>INSERT INTO `ex4play`.`videojuego`(`txnomvideojuego`,`felanzamiento`,`incategvideojuego`,`videojuego_consola`,`txurlinformacion`,`txgenerovideojuego`)VALUES('Medal of Honor','2010-10-15 00:00:00',1,1,'https://vandal.elespanol.com/juegos/ps3/medal-of-honor/11758','Acción');</v>
      </c>
    </row>
    <row r="1170" spans="1:1" x14ac:dyDescent="0.25">
      <c r="A1170" s="2" t="str">
        <f>+CONCATENATE("INSERT INTO `ex4play`.`videojuego`(`txnomvideojuego`,`felanzamiento`,`incategvideojuego`,`videojuego_consola`,`txurlinformacion`,`txgenerovideojuego`)VALUES('",Videojuegos!A1171,"','",Videojuegos!G1171,"',1,",Videojuegos!F1171,",'",Videojuegos!E1171,"','",Videojuegos!D1171,"');")</f>
        <v>INSERT INTO `ex4play`.`videojuego`(`txnomvideojuego`,`felanzamiento`,`incategvideojuego`,`videojuego_consola`,`txurlinformacion`,`txgenerovideojuego`)VALUES('Medal of Honor Airborne','2007-12-10 00:00:00',1,1,'https://vandal.elespanol.com/juegos/ps3/medal-of-honor-airborne/5230','Acción');</v>
      </c>
    </row>
    <row r="1171" spans="1:1" x14ac:dyDescent="0.25">
      <c r="A1171" s="2" t="str">
        <f>+CONCATENATE("INSERT INTO `ex4play`.`videojuego`(`txnomvideojuego`,`felanzamiento`,`incategvideojuego`,`videojuego_consola`,`txurlinformacion`,`txgenerovideojuego`)VALUES('",Videojuegos!A1172,"','",Videojuegos!G1172,"',1,",Videojuegos!F1172,",'",Videojuegos!E1172,"','",Videojuegos!D1172,"');")</f>
        <v>INSERT INTO `ex4play`.`videojuego`(`txnomvideojuego`,`felanzamiento`,`incategvideojuego`,`videojuego_consola`,`txurlinformacion`,`txgenerovideojuego`)VALUES('Medal of Honor Frontline HD PSN','2011-08-17 00:00:00',1,1,'https://vandal.elespanol.com/juegos/ps3/medal-of-honor-frontline-hd-psn/28059','Acción');</v>
      </c>
    </row>
    <row r="1172" spans="1:1" x14ac:dyDescent="0.25">
      <c r="A1172" s="2" t="str">
        <f>+CONCATENATE("INSERT INTO `ex4play`.`videojuego`(`txnomvideojuego`,`felanzamiento`,`incategvideojuego`,`videojuego_consola`,`txurlinformacion`,`txgenerovideojuego`)VALUES('",Videojuegos!A1173,"','",Videojuegos!G1173,"',1,",Videojuegos!F1173,",'",Videojuegos!E1173,"','",Videojuegos!D1173,"');")</f>
        <v>INSERT INTO `ex4play`.`videojuego`(`txnomvideojuego`,`felanzamiento`,`incategvideojuego`,`videojuego_consola`,`txurlinformacion`,`txgenerovideojuego`)VALUES('Medal of Honor: Warfighter','2012-10-25 00:00:00',1,1,'https://vandal.elespanol.com/juegos/ps3/medal-of-honor-warfighter/14018','Acción');</v>
      </c>
    </row>
    <row r="1173" spans="1:1" x14ac:dyDescent="0.25">
      <c r="A1173" s="2" t="str">
        <f>+CONCATENATE("INSERT INTO `ex4play`.`videojuego`(`txnomvideojuego`,`felanzamiento`,`incategvideojuego`,`videojuego_consola`,`txurlinformacion`,`txgenerovideojuego`)VALUES('",Videojuegos!A1174,"','",Videojuegos!G1174,"',1,",Videojuegos!F1174,",'",Videojuegos!E1174,"','",Videojuegos!D1174,"');")</f>
        <v>INSERT INTO `ex4play`.`videojuego`(`txnomvideojuego`,`felanzamiento`,`incategvideojuego`,`videojuego_consola`,`txurlinformacion`,`txgenerovideojuego`)VALUES('Medieval Moves: Deadmund`s Quest','2011-11-17 00:00:00',1,1,'https://vandal.elespanol.com/juegos/ps3/medieval-moves-deadmunds-quest/14532','Acción / Aventura');</v>
      </c>
    </row>
    <row r="1174" spans="1:1" x14ac:dyDescent="0.25">
      <c r="A1174" s="2" t="str">
        <f>+CONCATENATE("INSERT INTO `ex4play`.`videojuego`(`txnomvideojuego`,`felanzamiento`,`incategvideojuego`,`videojuego_consola`,`txurlinformacion`,`txgenerovideojuego`)VALUES('",Videojuegos!A1175,"','",Videojuegos!G1175,"',1,",Videojuegos!F1175,",'",Videojuegos!E1175,"','",Videojuegos!D1175,"');")</f>
        <v>INSERT INTO `ex4play`.`videojuego`(`txnomvideojuego`,`felanzamiento`,`incategvideojuego`,`videojuego_consola`,`txurlinformacion`,`txgenerovideojuego`)VALUES('MediEvil PSN','2007-07-26 00:00:00',1,1,'https://vandal.elespanol.com/juegos/ps3/medievil-psn/7584','Aventura / PS Network');</v>
      </c>
    </row>
    <row r="1175" spans="1:1" x14ac:dyDescent="0.25">
      <c r="A1175" s="2" t="str">
        <f>+CONCATENATE("INSERT INTO `ex4play`.`videojuego`(`txnomvideojuego`,`felanzamiento`,`incategvideojuego`,`videojuego_consola`,`txurlinformacion`,`txgenerovideojuego`)VALUES('",Videojuegos!A1176,"','",Videojuegos!G1176,"',1,",Videojuegos!F1176,",'",Videojuegos!E1176,"','",Videojuegos!D1176,"');")</f>
        <v>INSERT INTO `ex4play`.`videojuego`(`txnomvideojuego`,`felanzamiento`,`incategvideojuego`,`videojuego_consola`,`txurlinformacion`,`txgenerovideojuego`)VALUES('Mega Man 10 PSN','2010-03-11 00:00:00',1,1,'https://vandal.elespanol.com/juegos/ps3/mega-man-10-psn/11831','Acción / PS Network');</v>
      </c>
    </row>
    <row r="1176" spans="1:1" x14ac:dyDescent="0.25">
      <c r="A1176" s="2" t="str">
        <f>+CONCATENATE("INSERT INTO `ex4play`.`videojuego`(`txnomvideojuego`,`felanzamiento`,`incategvideojuego`,`videojuego_consola`,`txurlinformacion`,`txgenerovideojuego`)VALUES('",Videojuegos!A1177,"','",Videojuegos!G1177,"',1,",Videojuegos!F1177,",'",Videojuegos!E1177,"','",Videojuegos!D1177,"');")</f>
        <v>INSERT INTO `ex4play`.`videojuego`(`txnomvideojuego`,`felanzamiento`,`incategvideojuego`,`videojuego_consola`,`txurlinformacion`,`txgenerovideojuego`)VALUES('Mega Man 9','2008-01-01 00:00:00',1,1,'https://vandal.elespanol.com/juegos/ps3/mega-man-9/9147','Acción / Plataformas');</v>
      </c>
    </row>
    <row r="1177" spans="1:1" x14ac:dyDescent="0.25">
      <c r="A1177" s="2" t="str">
        <f>+CONCATENATE("INSERT INTO `ex4play`.`videojuego`(`txnomvideojuego`,`felanzamiento`,`incategvideojuego`,`videojuego_consola`,`txurlinformacion`,`txgenerovideojuego`)VALUES('",Videojuegos!A1178,"','",Videojuegos!G1178,"',1,",Videojuegos!F1178,",'",Videojuegos!E1178,"','",Videojuegos!D1178,"');")</f>
        <v>INSERT INTO `ex4play`.`videojuego`(`txnomvideojuego`,`felanzamiento`,`incategvideojuego`,`videojuego_consola`,`txurlinformacion`,`txgenerovideojuego`)VALUES('Megamind','2010-11-26 00:00:00',1,1,'https://vandal.elespanol.com/juegos/ps3/megamind/13523','Aventura');</v>
      </c>
    </row>
    <row r="1178" spans="1:1" x14ac:dyDescent="0.25">
      <c r="A1178" s="2" t="str">
        <f>+CONCATENATE("INSERT INTO `ex4play`.`videojuego`(`txnomvideojuego`,`felanzamiento`,`incategvideojuego`,`videojuego_consola`,`txurlinformacion`,`txgenerovideojuego`)VALUES('",Videojuegos!A1179,"','",Videojuegos!G1179,"',1,",Videojuegos!F1179,",'",Videojuegos!E1179,"','",Videojuegos!D1179,"');")</f>
        <v>INSERT INTO `ex4play`.`videojuego`(`txnomvideojuego`,`felanzamiento`,`incategvideojuego`,`videojuego_consola`,`txurlinformacion`,`txgenerovideojuego`)VALUES('Meikyuu Touro Regasist','2012-01-01 00:00:00',1,1,'https://vandal.elespanol.com/juegos/ps3/meikyuu-touro-regasist/15251','Acción / Rol');</v>
      </c>
    </row>
    <row r="1179" spans="1:1" x14ac:dyDescent="0.25">
      <c r="A1179" s="2" t="str">
        <f>+CONCATENATE("INSERT INTO `ex4play`.`videojuego`(`txnomvideojuego`,`felanzamiento`,`incategvideojuego`,`videojuego_consola`,`txurlinformacion`,`txgenerovideojuego`)VALUES('",Videojuegos!A1180,"','",Videojuegos!G1180,"',1,",Videojuegos!F1180,",'",Videojuegos!E1180,"','",Videojuegos!D1180,"');")</f>
        <v>INSERT INTO `ex4play`.`videojuego`(`txnomvideojuego`,`felanzamiento`,`incategvideojuego`,`videojuego_consola`,`txurlinformacion`,`txgenerovideojuego`)VALUES('Memories Off 6 Complete','2013-01-01 00:00:00',1,1,'https://vandal.elespanol.com/juegos/ps3/memories-off-6-complete/28659','Aventura');</v>
      </c>
    </row>
    <row r="1180" spans="1:1" x14ac:dyDescent="0.25">
      <c r="A1180" s="2" t="str">
        <f>+CONCATENATE("INSERT INTO `ex4play`.`videojuego`(`txnomvideojuego`,`felanzamiento`,`incategvideojuego`,`videojuego_consola`,`txurlinformacion`,`txgenerovideojuego`)VALUES('",Videojuegos!A1181,"','",Videojuegos!G1181,"',1,",Videojuegos!F1181,",'",Videojuegos!E1181,"','",Videojuegos!D1181,"');")</f>
        <v>INSERT INTO `ex4play`.`videojuego`(`txnomvideojuego`,`felanzamiento`,`incategvideojuego`,`videojuego_consola`,`txurlinformacion`,`txgenerovideojuego`)VALUES('Memories Off: Yubikiri no Kioku','2010-12-22 00:00:00',1,1,'https://vandal.elespanol.com/juegos/ps3/memories-off-yubikiri-no-kioku/29206','Aventura');</v>
      </c>
    </row>
    <row r="1181" spans="1:1" x14ac:dyDescent="0.25">
      <c r="A1181" s="2" t="str">
        <f>+CONCATENATE("INSERT INTO `ex4play`.`videojuego`(`txnomvideojuego`,`felanzamiento`,`incategvideojuego`,`videojuego_consola`,`txurlinformacion`,`txgenerovideojuego`)VALUES('",Videojuegos!A1182,"','",Videojuegos!G1182,"',1,",Videojuegos!F1182,",'",Videojuegos!E1182,"','",Videojuegos!D1182,"');")</f>
        <v>INSERT INTO `ex4play`.`videojuego`(`txnomvideojuego`,`felanzamiento`,`incategvideojuego`,`videojuego_consola`,`txurlinformacion`,`txgenerovideojuego`)VALUES('Men in Black: Alien Crisis','2012-05-25 00:00:00',1,1,'https://vandal.elespanol.com/juegos/ps3/men-in-black-alien-crisis/15155','Acción');</v>
      </c>
    </row>
    <row r="1182" spans="1:1" x14ac:dyDescent="0.25">
      <c r="A1182" s="2" t="str">
        <f>+CONCATENATE("INSERT INTO `ex4play`.`videojuego`(`txnomvideojuego`,`felanzamiento`,`incategvideojuego`,`videojuego_consola`,`txurlinformacion`,`txgenerovideojuego`)VALUES('",Videojuegos!A1183,"','",Videojuegos!G1183,"',1,",Videojuegos!F1183,",'",Videojuegos!E1183,"','",Videojuegos!D1183,"');")</f>
        <v>INSERT INTO `ex4play`.`videojuego`(`txnomvideojuego`,`felanzamiento`,`incategvideojuego`,`videojuego_consola`,`txurlinformacion`,`txgenerovideojuego`)VALUES('Mensa Academy','2012-12-01 00:00:00',1,1,'https://vandal.elespanol.com/juegos/ps3/mensa-academy/16097','Puzle');</v>
      </c>
    </row>
    <row r="1183" spans="1:1" x14ac:dyDescent="0.25">
      <c r="A1183" s="2" t="str">
        <f>+CONCATENATE("INSERT INTO `ex4play`.`videojuego`(`txnomvideojuego`,`felanzamiento`,`incategvideojuego`,`videojuego_consola`,`txurlinformacion`,`txgenerovideojuego`)VALUES('",Videojuegos!A1184,"','",Videojuegos!G1184,"',1,",Videojuegos!F1184,",'",Videojuegos!E1184,"','",Videojuegos!D1184,"');")</f>
        <v>INSERT INTO `ex4play`.`videojuego`(`txnomvideojuego`,`felanzamiento`,`incategvideojuego`,`videojuego_consola`,`txurlinformacion`,`txgenerovideojuego`)VALUES('Mercenarios 2','2008-09-04 00:00:00',1,1,'https://vandal.elespanol.com/juegos/ps3/mercenarios-2/5613','Acción');</v>
      </c>
    </row>
    <row r="1184" spans="1:1" x14ac:dyDescent="0.25">
      <c r="A1184" s="2" t="str">
        <f>+CONCATENATE("INSERT INTO `ex4play`.`videojuego`(`txnomvideojuego`,`felanzamiento`,`incategvideojuego`,`videojuego_consola`,`txurlinformacion`,`txgenerovideojuego`)VALUES('",Videojuegos!A1185,"','",Videojuegos!G1185,"',1,",Videojuegos!F1185,",'",Videojuegos!E1185,"','",Videojuegos!D1185,"');")</f>
        <v>INSERT INTO `ex4play`.`videojuego`(`txnomvideojuego`,`felanzamiento`,`incategvideojuego`,`videojuego_consola`,`txurlinformacion`,`txgenerovideojuego`)VALUES('Mercury HG PSN','2011-09-30 00:00:00',1,1,'https://vandal.elespanol.com/juegos/ps3/mercury-hg-psn/14892','Puzle / PS Network');</v>
      </c>
    </row>
    <row r="1185" spans="1:1" x14ac:dyDescent="0.25">
      <c r="A1185" s="2" t="str">
        <f>+CONCATENATE("INSERT INTO `ex4play`.`videojuego`(`txnomvideojuego`,`felanzamiento`,`incategvideojuego`,`videojuego_consola`,`txurlinformacion`,`txgenerovideojuego`)VALUES('",Videojuegos!A1186,"','",Videojuegos!G1186,"',1,",Videojuegos!F1186,",'",Videojuegos!E1186,"','",Videojuegos!D1186,"');")</f>
        <v>INSERT INTO `ex4play`.`videojuego`(`txnomvideojuego`,`felanzamiento`,`incategvideojuego`,`videojuego_consola`,`txurlinformacion`,`txgenerovideojuego`)VALUES('Metal Gear Online','2008-06-12 00:00:00',1,1,'https://vandal.elespanol.com/juegos/ps3/metal-gear-online/7563','Acción / Multi Online');</v>
      </c>
    </row>
    <row r="1186" spans="1:1" x14ac:dyDescent="0.25">
      <c r="A1186" s="2" t="str">
        <f>+CONCATENATE("INSERT INTO `ex4play`.`videojuego`(`txnomvideojuego`,`felanzamiento`,`incategvideojuego`,`videojuego_consola`,`txurlinformacion`,`txgenerovideojuego`)VALUES('",Videojuegos!A1187,"','",Videojuegos!G1187,"',1,",Videojuegos!F1187,",'",Videojuegos!E1187,"','",Videojuegos!D1187,"');")</f>
        <v>INSERT INTO `ex4play`.`videojuego`(`txnomvideojuego`,`felanzamiento`,`incategvideojuego`,`videojuego_consola`,`txurlinformacion`,`txgenerovideojuego`)VALUES('Metal Gear Rising: Revengeance','2013-02-21 00:00:00',1,1,'https://vandal.elespanol.com/juegos/ps3/metal-gear-rising-revengeance/10840','Acción');</v>
      </c>
    </row>
    <row r="1187" spans="1:1" x14ac:dyDescent="0.25">
      <c r="A1187" s="2" t="str">
        <f>+CONCATENATE("INSERT INTO `ex4play`.`videojuego`(`txnomvideojuego`,`felanzamiento`,`incategvideojuego`,`videojuego_consola`,`txurlinformacion`,`txgenerovideojuego`)VALUES('",Videojuegos!A1188,"','",Videojuegos!G1188,"',1,",Videojuegos!F1188,",'",Videojuegos!E1188,"','",Videojuegos!D1188,"');")</f>
        <v>INSERT INTO `ex4play`.`videojuego`(`txnomvideojuego`,`felanzamiento`,`incategvideojuego`,`videojuego_consola`,`txurlinformacion`,`txgenerovideojuego`)VALUES('Metal Gear Solid 2: Sons of Liberty - HD Edition PSN','2014-09-05 00:00:00',1,1,'https://vandal.elespanol.com/juegos/ps3/metal-gear-solid-2-sons-of-liberty-hd-edition-psn/28054','Acción');</v>
      </c>
    </row>
    <row r="1188" spans="1:1" x14ac:dyDescent="0.25">
      <c r="A1188" s="2" t="str">
        <f>+CONCATENATE("INSERT INTO `ex4play`.`videojuego`(`txnomvideojuego`,`felanzamiento`,`incategvideojuego`,`videojuego_consola`,`txurlinformacion`,`txgenerovideojuego`)VALUES('",Videojuegos!A1189,"','",Videojuegos!G1189,"',1,",Videojuegos!F1189,",'",Videojuegos!E1189,"','",Videojuegos!D1189,"');")</f>
        <v>INSERT INTO `ex4play`.`videojuego`(`txnomvideojuego`,`felanzamiento`,`incategvideojuego`,`videojuego_consola`,`txurlinformacion`,`txgenerovideojuego`)VALUES('Metal Gear Solid 3: Snake Eater - HD Edition PSN','2012-09-05 00:00:00',1,1,'https://vandal.elespanol.com/juegos/ps3/metal-gear-solid-3-snake-eater-hd-edition-psn/28052','Acción');</v>
      </c>
    </row>
    <row r="1189" spans="1:1" x14ac:dyDescent="0.25">
      <c r="A1189" s="2" t="str">
        <f>+CONCATENATE("INSERT INTO `ex4play`.`videojuego`(`txnomvideojuego`,`felanzamiento`,`incategvideojuego`,`videojuego_consola`,`txurlinformacion`,`txgenerovideojuego`)VALUES('",Videojuegos!A1190,"','",Videojuegos!G1190,"',1,",Videojuegos!F1190,",'",Videojuegos!E1190,"','",Videojuegos!D1190,"');")</f>
        <v>INSERT INTO `ex4play`.`videojuego`(`txnomvideojuego`,`felanzamiento`,`incategvideojuego`,`videojuego_consola`,`txurlinformacion`,`txgenerovideojuego`)VALUES('Metal Gear Solid 4: Guns of the Patriots','2008-06-12 00:00:00',1,1,'https://vandal.elespanol.com/juegos/ps3/metal-gear-solid-4-guns-of-the-patriots/4806','Acción');</v>
      </c>
    </row>
    <row r="1190" spans="1:1" x14ac:dyDescent="0.25">
      <c r="A1190" s="2" t="str">
        <f>+CONCATENATE("INSERT INTO `ex4play`.`videojuego`(`txnomvideojuego`,`felanzamiento`,`incategvideojuego`,`videojuego_consola`,`txurlinformacion`,`txgenerovideojuego`)VALUES('",Videojuegos!A1191,"','",Videojuegos!G1191,"',1,",Videojuegos!F1191,",'",Videojuegos!E1191,"','",Videojuegos!D1191,"');")</f>
        <v>INSERT INTO `ex4play`.`videojuego`(`txnomvideojuego`,`felanzamiento`,`incategvideojuego`,`videojuego_consola`,`txurlinformacion`,`txgenerovideojuego`)VALUES('Metal Gear Solid HD Collection','2012-02-02 00:00:00',1,1,'https://vandal.elespanol.com/juegos/ps3/metal-gear-solid-hd-collection/14475','Acción');</v>
      </c>
    </row>
    <row r="1191" spans="1:1" x14ac:dyDescent="0.25">
      <c r="A1191" s="2" t="str">
        <f>+CONCATENATE("INSERT INTO `ex4play`.`videojuego`(`txnomvideojuego`,`felanzamiento`,`incategvideojuego`,`videojuego_consola`,`txurlinformacion`,`txgenerovideojuego`)VALUES('",Videojuegos!A1192,"','",Videojuegos!G1192,"',1,",Videojuegos!F1192,",'",Videojuegos!E1192,"','",Videojuegos!D1192,"');")</f>
        <v>INSERT INTO `ex4play`.`videojuego`(`txnomvideojuego`,`felanzamiento`,`incategvideojuego`,`videojuego_consola`,`txurlinformacion`,`txgenerovideojuego`)VALUES('Metal Gear Solid PSN','2009-11-01 00:00:00',1,1,'https://vandal.elespanol.com/juegos/ps3/metal-gear-solid-psn/10931','Acción / Aventura / PS Network');</v>
      </c>
    </row>
    <row r="1192" spans="1:1" x14ac:dyDescent="0.25">
      <c r="A1192" s="2" t="str">
        <f>+CONCATENATE("INSERT INTO `ex4play`.`videojuego`(`txnomvideojuego`,`felanzamiento`,`incategvideojuego`,`videojuego_consola`,`txurlinformacion`,`txgenerovideojuego`)VALUES('",Videojuegos!A1193,"','",Videojuegos!G1193,"',1,",Videojuegos!F1193,",'",Videojuegos!E1193,"','",Videojuegos!D1193,"');")</f>
        <v>INSERT INTO `ex4play`.`videojuego`(`txnomvideojuego`,`felanzamiento`,`incategvideojuego`,`videojuego_consola`,`txurlinformacion`,`txgenerovideojuego`)VALUES('Metal Gear Solid V: Ground Zeroes','2014-03-18 00:00:00',1,1,'https://vandal.elespanol.com/juegos/ps3/metal-gear-solid-v-ground-zeroes/22732','Acción / Aventura');</v>
      </c>
    </row>
    <row r="1193" spans="1:1" x14ac:dyDescent="0.25">
      <c r="A1193" s="2" t="str">
        <f>+CONCATENATE("INSERT INTO `ex4play`.`videojuego`(`txnomvideojuego`,`felanzamiento`,`incategvideojuego`,`videojuego_consola`,`txurlinformacion`,`txgenerovideojuego`)VALUES('",Videojuegos!A1194,"','",Videojuegos!G1194,"',1,",Videojuegos!F1194,",'",Videojuegos!E1194,"','",Videojuegos!D1194,"');")</f>
        <v>INSERT INTO `ex4play`.`videojuego`(`txnomvideojuego`,`felanzamiento`,`incategvideojuego`,`videojuego_consola`,`txurlinformacion`,`txgenerovideojuego`)VALUES('Metal Gear Solid V: The Phantom Pain','2015-09-01 00:00:00',1,1,'https://vandal.elespanol.com/juegos/ps3/metal-gear-solid-v-the-phantom-pain/16666','Acción / Aventura');</v>
      </c>
    </row>
    <row r="1194" spans="1:1" x14ac:dyDescent="0.25">
      <c r="A1194" s="2" t="str">
        <f>+CONCATENATE("INSERT INTO `ex4play`.`videojuego`(`txnomvideojuego`,`felanzamiento`,`incategvideojuego`,`videojuego_consola`,`txurlinformacion`,`txgenerovideojuego`)VALUES('",Videojuegos!A1195,"','",Videojuegos!G1195,"',1,",Videojuegos!F1195,",'",Videojuegos!E1195,"','",Videojuegos!D1195,"');")</f>
        <v>INSERT INTO `ex4play`.`videojuego`(`txnomvideojuego`,`felanzamiento`,`incategvideojuego`,`videojuego_consola`,`txurlinformacion`,`txgenerovideojuego`)VALUES('Metal Gear Solid: Peace Walker - HD Edition PSN','2014-09-05 00:00:00',1,1,'https://vandal.elespanol.com/juegos/ps3/metal-gear-solid-peace-walker-hd-edition-psn/28056','Acción');</v>
      </c>
    </row>
    <row r="1195" spans="1:1" x14ac:dyDescent="0.25">
      <c r="A1195" s="2" t="str">
        <f>+CONCATENATE("INSERT INTO `ex4play`.`videojuego`(`txnomvideojuego`,`felanzamiento`,`incategvideojuego`,`videojuego_consola`,`txurlinformacion`,`txgenerovideojuego`)VALUES('",Videojuegos!A1196,"','",Videojuegos!G1196,"',1,",Videojuegos!F1196,",'",Videojuegos!E1196,"','",Videojuegos!D1196,"');")</f>
        <v>INSERT INTO `ex4play`.`videojuego`(`txnomvideojuego`,`felanzamiento`,`incategvideojuego`,`videojuego_consola`,`txurlinformacion`,`txgenerovideojuego`)VALUES('Metal Gear Solid: The Legacy Collection','2013-09-10 00:00:00',1,1,'https://vandal.elespanol.com/juegos/ps3/metal-gear-solid-the-legacy-collection/20984','Acción / Aventura');</v>
      </c>
    </row>
    <row r="1196" spans="1:1" x14ac:dyDescent="0.25">
      <c r="A1196" s="2" t="str">
        <f>+CONCATENATE("INSERT INTO `ex4play`.`videojuego`(`txnomvideojuego`,`felanzamiento`,`incategvideojuego`,`videojuego_consola`,`txurlinformacion`,`txgenerovideojuego`)VALUES('",Videojuegos!A1197,"','",Videojuegos!G1197,"',1,",Videojuegos!F1197,",'",Videojuegos!E1197,"','",Videojuegos!D1197,"');")</f>
        <v>INSERT INTO `ex4play`.`videojuego`(`txnomvideojuego`,`felanzamiento`,`incategvideojuego`,`videojuego_consola`,`txurlinformacion`,`txgenerovideojuego`)VALUES('Metal Slug 3 PSN','2015-04-29 00:00:00',1,1,'https://vandal.elespanol.com/juegos/ps3/metal-slug-3-psn/25931','Acción / PS Network');</v>
      </c>
    </row>
    <row r="1197" spans="1:1" x14ac:dyDescent="0.25">
      <c r="A1197" s="2" t="str">
        <f>+CONCATENATE("INSERT INTO `ex4play`.`videojuego`(`txnomvideojuego`,`felanzamiento`,`incategvideojuego`,`videojuego_consola`,`txurlinformacion`,`txgenerovideojuego`)VALUES('",Videojuegos!A1198,"','",Videojuegos!G1198,"',1,",Videojuegos!F1198,",'",Videojuegos!E1198,"','",Videojuegos!D1198,"');")</f>
        <v>INSERT INTO `ex4play`.`videojuego`(`txnomvideojuego`,`felanzamiento`,`incategvideojuego`,`videojuego_consola`,`txurlinformacion`,`txgenerovideojuego`)VALUES('Metro: Last Light','2013-05-17 00:00:00',1,1,'https://vandal.elespanol.com/juegos/ps3/metro-last-light/14452','Acción');</v>
      </c>
    </row>
    <row r="1198" spans="1:1" x14ac:dyDescent="0.25">
      <c r="A1198" s="2" t="str">
        <f>+CONCATENATE("INSERT INTO `ex4play`.`videojuego`(`txnomvideojuego`,`felanzamiento`,`incategvideojuego`,`videojuego_consola`,`txurlinformacion`,`txgenerovideojuego`)VALUES('",Videojuegos!A1199,"','",Videojuegos!G1199,"',1,",Videojuegos!F1199,",'",Videojuegos!E1199,"','",Videojuegos!D1199,"');")</f>
        <v>INSERT INTO `ex4play`.`videojuego`(`txnomvideojuego`,`felanzamiento`,`incategvideojuego`,`videojuego_consola`,`txurlinformacion`,`txgenerovideojuego`)VALUES('Mi Experto en Fitness Club','2011-03-17 00:00:00',1,1,'https://vandal.elespanol.com/juegos/ps3/mi-experto-en-fitness-club/14135','Deportes');</v>
      </c>
    </row>
    <row r="1199" spans="1:1" x14ac:dyDescent="0.25">
      <c r="A1199" s="2" t="str">
        <f>+CONCATENATE("INSERT INTO `ex4play`.`videojuego`(`txnomvideojuego`,`felanzamiento`,`incategvideojuego`,`videojuego_consola`,`txurlinformacion`,`txgenerovideojuego`)VALUES('",Videojuegos!A1200,"','",Videojuegos!G1200,"',1,",Videojuegos!F1200,",'",Videojuegos!E1200,"','",Videojuegos!D1200,"');")</f>
        <v>INSERT INTO `ex4play`.`videojuego`(`txnomvideojuego`,`felanzamiento`,`incategvideojuego`,`videojuego_consola`,`txurlinformacion`,`txgenerovideojuego`)VALUES('Michael Jackson: The Experience','2011-04-14 00:00:00',1,1,'https://vandal.elespanol.com/juegos/ps3/michael-jackson-the-experience/12710','Musical');</v>
      </c>
    </row>
    <row r="1200" spans="1:1" x14ac:dyDescent="0.25">
      <c r="A1200" s="2" t="str">
        <f>+CONCATENATE("INSERT INTO `ex4play`.`videojuego`(`txnomvideojuego`,`felanzamiento`,`incategvideojuego`,`videojuego_consola`,`txurlinformacion`,`txgenerovideojuego`)VALUES('",Videojuegos!A1201,"','",Videojuegos!G1201,"',1,",Videojuegos!F1201,",'",Videojuegos!E1201,"','",Videojuegos!D1201,"');")</f>
        <v>INSERT INTO `ex4play`.`videojuego`(`txnomvideojuego`,`felanzamiento`,`incategvideojuego`,`videojuego_consola`,`txurlinformacion`,`txgenerovideojuego`)VALUES('MiCoach','2012-07-12 00:00:00',1,1,'https://vandal.elespanol.com/juegos/ps3/micoach/14498','Deportes');</v>
      </c>
    </row>
    <row r="1201" spans="1:1" x14ac:dyDescent="0.25">
      <c r="A1201" s="2" t="str">
        <f>+CONCATENATE("INSERT INTO `ex4play`.`videojuego`(`txnomvideojuego`,`felanzamiento`,`incategvideojuego`,`videojuego_consola`,`txurlinformacion`,`txgenerovideojuego`)VALUES('",Videojuegos!A1202,"','",Videojuegos!G1202,"',1,",Videojuegos!F1202,",'",Videojuegos!E1202,"','",Videojuegos!D1202,"');")</f>
        <v>INSERT INTO `ex4play`.`videojuego`(`txnomvideojuego`,`felanzamiento`,`incategvideojuego`,`videojuego_consola`,`txurlinformacion`,`txgenerovideojuego`)VALUES('MicroBot PSN','2011-01-05 00:00:00',1,1,'https://vandal.elespanol.com/juegos/ps3/microbot-psn/13340','Acción / PS Network');</v>
      </c>
    </row>
    <row r="1202" spans="1:1" x14ac:dyDescent="0.25">
      <c r="A1202" s="2" t="str">
        <f>+CONCATENATE("INSERT INTO `ex4play`.`videojuego`(`txnomvideojuego`,`felanzamiento`,`incategvideojuego`,`videojuego_consola`,`txurlinformacion`,`txgenerovideojuego`)VALUES('",Videojuegos!A1203,"','",Videojuegos!G1203,"',1,",Videojuegos!F1203,",'",Videojuegos!E1203,"','",Videojuegos!D1203,"');")</f>
        <v>INSERT INTO `ex4play`.`videojuego`(`txnomvideojuego`,`felanzamiento`,`incategvideojuego`,`videojuego_consola`,`txurlinformacion`,`txgenerovideojuego`)VALUES('Midnight Club: Los Angeles','2008-10-24 00:00:00',1,1,'https://vandal.elespanol.com/juegos/ps3/midnight-club-los-angeles/7212','Velocidad');</v>
      </c>
    </row>
    <row r="1203" spans="1:1" x14ac:dyDescent="0.25">
      <c r="A1203" s="2" t="str">
        <f>+CONCATENATE("INSERT INTO `ex4play`.`videojuego`(`txnomvideojuego`,`felanzamiento`,`incategvideojuego`,`videojuego_consola`,`txurlinformacion`,`txgenerovideojuego`)VALUES('",Videojuegos!A1204,"','",Videojuegos!G1204,"',1,",Videojuegos!F1204,",'",Videojuegos!E1204,"','",Videojuegos!D1204,"');")</f>
        <v>INSERT INTO `ex4play`.`videojuego`(`txnomvideojuego`,`felanzamiento`,`incategvideojuego`,`videojuego_consola`,`txurlinformacion`,`txgenerovideojuego`)VALUES('Midway Arcade Origins','2012-11-23 00:00:00',1,1,'https://vandal.elespanol.com/juegos/ps3/midway-arcade-origins-/16790','Otros');</v>
      </c>
    </row>
    <row r="1204" spans="1:1" x14ac:dyDescent="0.25">
      <c r="A1204" s="2" t="str">
        <f>+CONCATENATE("INSERT INTO `ex4play`.`videojuego`(`txnomvideojuego`,`felanzamiento`,`incategvideojuego`,`videojuego_consola`,`txurlinformacion`,`txgenerovideojuego`)VALUES('",Videojuegos!A1205,"','",Videojuegos!G1205,"',1,",Videojuegos!F1205,",'",Videojuegos!E1205,"','",Videojuegos!D1205,"');")</f>
        <v>INSERT INTO `ex4play`.`videojuego`(`txnomvideojuego`,`felanzamiento`,`incategvideojuego`,`videojuego_consola`,`txurlinformacion`,`txgenerovideojuego`)VALUES('Might &amp; Magic Duel of Champions - Forgotten Wars PSN','2014-07-23 00:00:00',1,1,'https://vandal.elespanol.com/juegos/ps3/might-magic-duel-of-champions-forgotten-wars-psn/25343','Estrategia / PS Network');</v>
      </c>
    </row>
    <row r="1205" spans="1:1" x14ac:dyDescent="0.25">
      <c r="A1205" s="2" t="str">
        <f>+CONCATENATE("INSERT INTO `ex4play`.`videojuego`(`txnomvideojuego`,`felanzamiento`,`incategvideojuego`,`videojuego_consola`,`txurlinformacion`,`txgenerovideojuego`)VALUES('",Videojuegos!A1206,"','",Videojuegos!G1206,"',1,",Videojuegos!F1206,",'",Videojuegos!E1206,"','",Videojuegos!D1206,"');")</f>
        <v>INSERT INTO `ex4play`.`videojuego`(`txnomvideojuego`,`felanzamiento`,`incategvideojuego`,`videojuego_consola`,`txurlinformacion`,`txgenerovideojuego`)VALUES('Might &amp; Magic: Clash of Heroes PSN','2011-04-14 00:00:00',1,1,'https://vandal.elespanol.com/juegos/ps3/might-magic-clash-of-heroes-psn/12202','Puzle / PS Network / Rol');</v>
      </c>
    </row>
    <row r="1206" spans="1:1" x14ac:dyDescent="0.25">
      <c r="A1206" s="2" t="str">
        <f>+CONCATENATE("INSERT INTO `ex4play`.`videojuego`(`txnomvideojuego`,`felanzamiento`,`incategvideojuego`,`videojuego_consola`,`txurlinformacion`,`txgenerovideojuego`)VALUES('",Videojuegos!A1207,"','",Videojuegos!G1207,"',1,",Videojuegos!F1207,",'",Videojuegos!E1207,"','",Videojuegos!D1207,"');")</f>
        <v>INSERT INTO `ex4play`.`videojuego`(`txnomvideojuego`,`felanzamiento`,`incategvideojuego`,`videojuego_consola`,`txurlinformacion`,`txgenerovideojuego`)VALUES('Mighty No. 9 PSN','2016-06-24 00:00:00',1,1,'https://vandal.elespanol.com/juegos/ps3/mighty-no-9-psn/22158','Acción / Plataformas');</v>
      </c>
    </row>
    <row r="1207" spans="1:1" x14ac:dyDescent="0.25">
      <c r="A1207" s="2" t="str">
        <f>+CONCATENATE("INSERT INTO `ex4play`.`videojuego`(`txnomvideojuego`,`felanzamiento`,`incategvideojuego`,`videojuego_consola`,`txurlinformacion`,`txgenerovideojuego`)VALUES('",Videojuegos!A1208,"','",Videojuegos!G1208,"',1,",Videojuegos!F1208,",'",Videojuegos!E1208,"','",Videojuegos!D1208,"');")</f>
        <v>INSERT INTO `ex4play`.`videojuego`(`txnomvideojuego`,`felanzamiento`,`incategvideojuego`,`videojuego_consola`,`txurlinformacion`,`txgenerovideojuego`)VALUES('Military Madness: Nectaris PSN','2010-01-07 00:00:00',1,1,'https://vandal.elespanol.com/juegos/ps3/military-madness-nectaris-psn/10352','Acción / PS Network');</v>
      </c>
    </row>
    <row r="1208" spans="1:1" x14ac:dyDescent="0.25">
      <c r="A1208" s="2" t="str">
        <f>+CONCATENATE("INSERT INTO `ex4play`.`videojuego`(`txnomvideojuego`,`felanzamiento`,`incategvideojuego`,`videojuego_consola`,`txurlinformacion`,`txgenerovideojuego`)VALUES('",Videojuegos!A1209,"','",Videojuegos!G1209,"',1,",Videojuegos!F1209,",'",Videojuegos!E1209,"','",Videojuegos!D1209,"');")</f>
        <v>INSERT INTO `ex4play`.`videojuego`(`txnomvideojuego`,`felanzamiento`,`incategvideojuego`,`videojuego_consola`,`txurlinformacion`,`txgenerovideojuego`)VALUES('Mindjack','2011-01-21 00:00:00',1,1,'https://vandal.elespanol.com/juegos/ps3/mindjack/12717','Acción');</v>
      </c>
    </row>
    <row r="1209" spans="1:1" x14ac:dyDescent="0.25">
      <c r="A1209" s="2" t="str">
        <f>+CONCATENATE("INSERT INTO `ex4play`.`videojuego`(`txnomvideojuego`,`felanzamiento`,`incategvideojuego`,`videojuego_consola`,`txurlinformacion`,`txgenerovideojuego`)VALUES('",Videojuegos!A1210,"','",Videojuegos!G1210,"',1,",Videojuegos!F1210,",'",Videojuegos!E1210,"','",Videojuegos!D1210,"');")</f>
        <v>INSERT INTO `ex4play`.`videojuego`(`txnomvideojuego`,`felanzamiento`,`incategvideojuego`,`videojuego_consola`,`txurlinformacion`,`txgenerovideojuego`)VALUES('Minecraft PlayStation 3 Edition','2013-12-18 00:00:00',1,1,'https://vandal.elespanol.com/juegos/ps3/minecraft-playstation-3-edition/22008','Aventura / PS Network / Otros');</v>
      </c>
    </row>
    <row r="1210" spans="1:1" x14ac:dyDescent="0.25">
      <c r="A1210" s="2" t="str">
        <f>+CONCATENATE("INSERT INTO `ex4play`.`videojuego`(`txnomvideojuego`,`felanzamiento`,`incategvideojuego`,`videojuego_consola`,`txurlinformacion`,`txgenerovideojuego`)VALUES('",Videojuegos!A1211,"','",Videojuegos!G1211,"',1,",Videojuegos!F1211,",'",Videojuegos!E1211,"','",Videojuegos!D1211,"');")</f>
        <v>INSERT INTO `ex4play`.`videojuego`(`txnomvideojuego`,`felanzamiento`,`incategvideojuego`,`videojuego_consola`,`txurlinformacion`,`txgenerovideojuego`)VALUES('Minecraft: Story Mode - Episode 1: The Order of the Stone PSN','2015-10-13 00:00:00',1,1,'https://vandal.elespanol.com/juegos/ps3/minecraft-story-mode-episode-1-the-order-of-the-stone-psn/27741','Aventura Gráfica');</v>
      </c>
    </row>
    <row r="1211" spans="1:1" x14ac:dyDescent="0.25">
      <c r="A1211" s="2" t="str">
        <f>+CONCATENATE("INSERT INTO `ex4play`.`videojuego`(`txnomvideojuego`,`felanzamiento`,`incategvideojuego`,`videojuego_consola`,`txurlinformacion`,`txgenerovideojuego`)VALUES('",Videojuegos!A1212,"','",Videojuegos!G1212,"',1,",Videojuegos!F1212,",'",Videojuegos!E1212,"','",Videojuegos!D1212,"');")</f>
        <v>INSERT INTO `ex4play`.`videojuego`(`txnomvideojuego`,`felanzamiento`,`incategvideojuego`,`videojuego_consola`,`txurlinformacion`,`txgenerovideojuego`)VALUES('Mini Ninjas','2009-09-11 00:00:00',1,1,'https://vandal.elespanol.com/juegos/ps3/mini-ninjas/10028','Acción');</v>
      </c>
    </row>
    <row r="1212" spans="1:1" x14ac:dyDescent="0.25">
      <c r="A1212" s="2" t="str">
        <f>+CONCATENATE("INSERT INTO `ex4play`.`videojuego`(`txnomvideojuego`,`felanzamiento`,`incategvideojuego`,`videojuego_consola`,`txurlinformacion`,`txgenerovideojuego`)VALUES('",Videojuegos!A1213,"','",Videojuegos!G1213,"',1,",Videojuegos!F1213,",'",Videojuegos!E1213,"','",Videojuegos!D1213,"');")</f>
        <v>INSERT INTO `ex4play`.`videojuego`(`txnomvideojuego`,`felanzamiento`,`incategvideojuego`,`videojuego_consola`,`txurlinformacion`,`txgenerovideojuego`)VALUES('Mirror`s Edge','2008-11-11 00:00:00',1,1,'https://vandal.elespanol.com/juegos/ps3/mirrors-edge/7393','Acción');</v>
      </c>
    </row>
    <row r="1213" spans="1:1" x14ac:dyDescent="0.25">
      <c r="A1213" s="2" t="str">
        <f>+CONCATENATE("INSERT INTO `ex4play`.`videojuego`(`txnomvideojuego`,`felanzamiento`,`incategvideojuego`,`videojuego_consola`,`txurlinformacion`,`txgenerovideojuego`)VALUES('",Videojuegos!A1214,"','",Videojuegos!G1214,"',1,",Videojuegos!F1214,",'",Videojuegos!E1214,"','",Videojuegos!D1214,"');")</f>
        <v>INSERT INTO `ex4play`.`videojuego`(`txnomvideojuego`,`felanzamiento`,`incategvideojuego`,`videojuego_consola`,`txurlinformacion`,`txgenerovideojuego`)VALUES('Misato Katsuragi News Project','2009-01-01 00:00:00',1,1,'https://vandal.elespanol.com/juegos/ps3/misato-katsuragi-news-project/28031','Otros');</v>
      </c>
    </row>
    <row r="1214" spans="1:1" x14ac:dyDescent="0.25">
      <c r="A1214" s="2" t="str">
        <f>+CONCATENATE("INSERT INTO `ex4play`.`videojuego`(`txnomvideojuego`,`felanzamiento`,`incategvideojuego`,`videojuego_consola`,`txurlinformacion`,`txgenerovideojuego`)VALUES('",Videojuegos!A1215,"','",Videojuegos!G1215,"',1,",Videojuegos!F1215,",'",Videojuegos!E1215,"','",Videojuegos!D1215,"');")</f>
        <v>INSERT INTO `ex4play`.`videojuego`(`txnomvideojuego`,`felanzamiento`,`incategvideojuego`,`videojuego_consola`,`txurlinformacion`,`txgenerovideojuego`)VALUES('Mix Superstar PSN','2013-01-23 00:00:00',1,1,'https://vandal.elespanol.com/juegos/ps3/mix-superstar-psn/24430','Musical');</v>
      </c>
    </row>
    <row r="1215" spans="1:1" x14ac:dyDescent="0.25">
      <c r="A1215" s="2" t="str">
        <f>+CONCATENATE("INSERT INTO `ex4play`.`videojuego`(`txnomvideojuego`,`felanzamiento`,`incategvideojuego`,`videojuego_consola`,`txurlinformacion`,`txgenerovideojuego`)VALUES('",Videojuegos!A1216,"','",Videojuegos!G1216,"',1,",Videojuegos!F1216,",'",Videojuegos!E1216,"','",Videojuegos!D1216,"');")</f>
        <v>INSERT INTO `ex4play`.`videojuego`(`txnomvideojuego`,`felanzamiento`,`incategvideojuego`,`videojuego_consola`,`txurlinformacion`,`txgenerovideojuego`)VALUES('MLB 09: The Show','2009-03-01 00:00:00',1,1,'https://vandal.elespanol.com/juegos/ps3/mlb-09-the-show/28136','Deportes');</v>
      </c>
    </row>
    <row r="1216" spans="1:1" x14ac:dyDescent="0.25">
      <c r="A1216" s="2" t="str">
        <f>+CONCATENATE("INSERT INTO `ex4play`.`videojuego`(`txnomvideojuego`,`felanzamiento`,`incategvideojuego`,`videojuego_consola`,`txurlinformacion`,`txgenerovideojuego`)VALUES('",Videojuegos!A1217,"','",Videojuegos!G1217,"',1,",Videojuegos!F1217,",'",Videojuegos!E1217,"','",Videojuegos!D1217,"');")</f>
        <v>INSERT INTO `ex4play`.`videojuego`(`txnomvideojuego`,`felanzamiento`,`incategvideojuego`,`videojuego_consola`,`txurlinformacion`,`txgenerovideojuego`)VALUES('MLB 10: The Show','2010-03-01 00:00:00',1,1,'https://vandal.elespanol.com/juegos/ps3/mlb-10-the-show/28274','Deportes');</v>
      </c>
    </row>
    <row r="1217" spans="1:1" x14ac:dyDescent="0.25">
      <c r="A1217" s="2" t="str">
        <f>+CONCATENATE("INSERT INTO `ex4play`.`videojuego`(`txnomvideojuego`,`felanzamiento`,`incategvideojuego`,`videojuego_consola`,`txurlinformacion`,`txgenerovideojuego`)VALUES('",Videojuegos!A1218,"','",Videojuegos!G1218,"',1,",Videojuegos!F1218,",'",Videojuegos!E1218,"','",Videojuegos!D1218,"');")</f>
        <v>INSERT INTO `ex4play`.`videojuego`(`txnomvideojuego`,`felanzamiento`,`incategvideojuego`,`videojuego_consola`,`txurlinformacion`,`txgenerovideojuego`)VALUES('MLB 11: The Show','2011-03-01 00:00:00',1,1,'https://vandal.elespanol.com/juegos/ps3/mlb-11-the-show/28275','Deportes');</v>
      </c>
    </row>
    <row r="1218" spans="1:1" x14ac:dyDescent="0.25">
      <c r="A1218" s="2" t="str">
        <f>+CONCATENATE("INSERT INTO `ex4play`.`videojuego`(`txnomvideojuego`,`felanzamiento`,`incategvideojuego`,`videojuego_consola`,`txurlinformacion`,`txgenerovideojuego`)VALUES('",Videojuegos!A1219,"','",Videojuegos!G1219,"',1,",Videojuegos!F1219,",'",Videojuegos!E1219,"','",Videojuegos!D1219,"');")</f>
        <v>INSERT INTO `ex4play`.`videojuego`(`txnomvideojuego`,`felanzamiento`,`incategvideojuego`,`videojuego_consola`,`txurlinformacion`,`txgenerovideojuego`)VALUES('MLB 12: The Show','2012-03-01 00:00:00',1,1,'https://vandal.elespanol.com/juegos/ps3/mlb-12-the-show/28114','Deportes');</v>
      </c>
    </row>
    <row r="1219" spans="1:1" x14ac:dyDescent="0.25">
      <c r="A1219" s="2" t="str">
        <f>+CONCATENATE("INSERT INTO `ex4play`.`videojuego`(`txnomvideojuego`,`felanzamiento`,`incategvideojuego`,`videojuego_consola`,`txurlinformacion`,`txgenerovideojuego`)VALUES('",Videojuegos!A1220,"','",Videojuegos!G1220,"',1,",Videojuegos!F1220,",'",Videojuegos!E1220,"','",Videojuegos!D1220,"');")</f>
        <v>INSERT INTO `ex4play`.`videojuego`(`txnomvideojuego`,`felanzamiento`,`incategvideojuego`,`videojuego_consola`,`txurlinformacion`,`txgenerovideojuego`)VALUES('MLB 13: The Show','2013-03-01 00:00:00',1,1,'https://vandal.elespanol.com/juegos/ps3/mlb-13-the-show/28066','Deportes');</v>
      </c>
    </row>
    <row r="1220" spans="1:1" x14ac:dyDescent="0.25">
      <c r="A1220" s="2" t="str">
        <f>+CONCATENATE("INSERT INTO `ex4play`.`videojuego`(`txnomvideojuego`,`felanzamiento`,`incategvideojuego`,`videojuego_consola`,`txurlinformacion`,`txgenerovideojuego`)VALUES('",Videojuegos!A1221,"','",Videojuegos!G1221,"',1,",Videojuegos!F1221,",'",Videojuegos!E1221,"','",Videojuegos!D1221,"');")</f>
        <v>INSERT INTO `ex4play`.`videojuego`(`txnomvideojuego`,`felanzamiento`,`incategvideojuego`,`videojuego_consola`,`txurlinformacion`,`txgenerovideojuego`)VALUES('MLB 14: The Show PSN','2014-04-02 00:00:00',1,1,'https://vandal.elespanol.com/juegos/ps3/mlb-14-the-show-psn/22739','Deportes / PS Network');</v>
      </c>
    </row>
    <row r="1221" spans="1:1" x14ac:dyDescent="0.25">
      <c r="A1221" s="2" t="str">
        <f>+CONCATENATE("INSERT INTO `ex4play`.`videojuego`(`txnomvideojuego`,`felanzamiento`,`incategvideojuego`,`videojuego_consola`,`txurlinformacion`,`txgenerovideojuego`)VALUES('",Videojuegos!A1222,"','",Videojuegos!G1222,"',1,",Videojuegos!F1222,",'",Videojuegos!E1222,"','",Videojuegos!D1222,"');")</f>
        <v>INSERT INTO `ex4play`.`videojuego`(`txnomvideojuego`,`felanzamiento`,`incategvideojuego`,`videojuego_consola`,`txurlinformacion`,`txgenerovideojuego`)VALUES('MLB 15: The Show PSN','2015-04-01 00:00:00',1,1,'https://vandal.elespanol.com/juegos/ps3/mlb-15-the-show-psn/27435','Deportes');</v>
      </c>
    </row>
    <row r="1222" spans="1:1" x14ac:dyDescent="0.25">
      <c r="A1222" s="2" t="str">
        <f>+CONCATENATE("INSERT INTO `ex4play`.`videojuego`(`txnomvideojuego`,`felanzamiento`,`incategvideojuego`,`videojuego_consola`,`txurlinformacion`,`txgenerovideojuego`)VALUES('",Videojuegos!A1223,"','",Videojuegos!G1223,"',1,",Videojuegos!F1223,",'",Videojuegos!E1223,"','",Videojuegos!D1223,"');")</f>
        <v>INSERT INTO `ex4play`.`videojuego`(`txnomvideojuego`,`felanzamiento`,`incategvideojuego`,`videojuego_consola`,`txurlinformacion`,`txgenerovideojuego`)VALUES('Mobile Suit Gundam Side Stories','2014-01-01 00:00:00',1,1,'https://vandal.elespanol.com/juegos/ps3/mobile-suit-gundam-side-stories/28848','Simulación');</v>
      </c>
    </row>
    <row r="1223" spans="1:1" x14ac:dyDescent="0.25">
      <c r="A1223" s="2" t="str">
        <f>+CONCATENATE("INSERT INTO `ex4play`.`videojuego`(`txnomvideojuego`,`felanzamiento`,`incategvideojuego`,`videojuego_consola`,`txurlinformacion`,`txgenerovideojuego`)VALUES('",Videojuegos!A1224,"','",Videojuegos!G1224,"',1,",Videojuegos!F1224,",'",Videojuegos!E1224,"','",Videojuegos!D1224,"');")</f>
        <v>INSERT INTO `ex4play`.`videojuego`(`txnomvideojuego`,`felanzamiento`,`incategvideojuego`,`videojuego_consola`,`txurlinformacion`,`txgenerovideojuego`)VALUES('Mobile Suit Gundam UC','2012-01-01 00:00:00',1,1,'https://vandal.elespanol.com/juegos/ps3/mobile-suit-gundam-uc/29366','Acción');</v>
      </c>
    </row>
    <row r="1224" spans="1:1" x14ac:dyDescent="0.25">
      <c r="A1224" s="2" t="str">
        <f>+CONCATENATE("INSERT INTO `ex4play`.`videojuego`(`txnomvideojuego`,`felanzamiento`,`incategvideojuego`,`videojuego_consola`,`txurlinformacion`,`txgenerovideojuego`)VALUES('",Videojuegos!A1225,"','",Videojuegos!G1225,"',1,",Videojuegos!F1225,",'",Videojuegos!E1225,"','",Videojuegos!D1225,"');")</f>
        <v>INSERT INTO `ex4play`.`videojuego`(`txnomvideojuego`,`felanzamiento`,`incategvideojuego`,`videojuego_consola`,`txurlinformacion`,`txgenerovideojuego`)VALUES('Mobile Suit Gundam: Battle Operation PSN','2012-01-01 00:00:00',1,1,'https://vandal.elespanol.com/juegos/ps3/mobile-suit-gundam-battle-operation-psn/15685','Acción / PS Network');</v>
      </c>
    </row>
    <row r="1225" spans="1:1" x14ac:dyDescent="0.25">
      <c r="A1225" s="2" t="str">
        <f>+CONCATENATE("INSERT INTO `ex4play`.`videojuego`(`txnomvideojuego`,`felanzamiento`,`incategvideojuego`,`videojuego_consola`,`txurlinformacion`,`txgenerovideojuego`)VALUES('",Videojuegos!A1226,"','",Videojuegos!G1226,"',1,",Videojuegos!F1226,",'",Videojuegos!E1226,"','",Videojuegos!D1226,"');")</f>
        <v>INSERT INTO `ex4play`.`videojuego`(`txnomvideojuego`,`felanzamiento`,`incategvideojuego`,`videojuego_consola`,`txurlinformacion`,`txgenerovideojuego`)VALUES('Mobile Suit Gundam: Battlefield Record U.C. 0081','2009-01-01 00:00:00',1,1,'https://vandal.elespanol.com/juegos/ps3/mobile-suit-gundam-battlefield-record-uc-0081/10399','Acción');</v>
      </c>
    </row>
    <row r="1226" spans="1:1" x14ac:dyDescent="0.25">
      <c r="A1226" s="2" t="str">
        <f>+CONCATENATE("INSERT INTO `ex4play`.`videojuego`(`txnomvideojuego`,`felanzamiento`,`incategvideojuego`,`videojuego_consola`,`txurlinformacion`,`txgenerovideojuego`)VALUES('",Videojuegos!A1227,"','",Videojuegos!G1227,"',1,",Videojuegos!F1227,",'",Videojuegos!E1227,"','",Videojuegos!D1227,"');")</f>
        <v>INSERT INTO `ex4play`.`videojuego`(`txnomvideojuego`,`felanzamiento`,`incategvideojuego`,`videojuego_consola`,`txurlinformacion`,`txgenerovideojuego`)VALUES('Mobile Suit Gundam: Extreme VS Full Boost','2014-01-01 00:00:00',1,1,'https://vandal.elespanol.com/juegos/ps3/mobile-suit-gundam-extreme-vs-full-boost/29192','Lucha');</v>
      </c>
    </row>
    <row r="1227" spans="1:1" x14ac:dyDescent="0.25">
      <c r="A1227" s="2" t="str">
        <f>+CONCATENATE("INSERT INTO `ex4play`.`videojuego`(`txnomvideojuego`,`felanzamiento`,`incategvideojuego`,`videojuego_consola`,`txurlinformacion`,`txgenerovideojuego`)VALUES('",Videojuegos!A1228,"','",Videojuegos!G1228,"',1,",Videojuegos!F1228,",'",Videojuegos!E1228,"','",Videojuegos!D1228,"');")</f>
        <v>INSERT INTO `ex4play`.`videojuego`(`txnomvideojuego`,`felanzamiento`,`incategvideojuego`,`videojuego_consola`,`txurlinformacion`,`txgenerovideojuego`)VALUES('Mobile Suit Gundam: Extreme Vs.','2011-01-01 00:00:00',1,1,'https://vandal.elespanol.com/juegos/ps3/mobile-suit-gundam-extreme-vs/29191','Lucha');</v>
      </c>
    </row>
    <row r="1228" spans="1:1" x14ac:dyDescent="0.25">
      <c r="A1228" s="2" t="str">
        <f>+CONCATENATE("INSERT INTO `ex4play`.`videojuego`(`txnomvideojuego`,`felanzamiento`,`incategvideojuego`,`videojuego_consola`,`txurlinformacion`,`txgenerovideojuego`)VALUES('",Videojuegos!A1229,"','",Videojuegos!G1229,"',1,",Videojuegos!F1229,",'",Videojuegos!E1229,"','",Videojuegos!D1229,"');")</f>
        <v>INSERT INTO `ex4play`.`videojuego`(`txnomvideojuego`,`felanzamiento`,`incategvideojuego`,`videojuego_consola`,`txurlinformacion`,`txgenerovideojuego`)VALUES('Mobile Suit Gundam: Target in Sight','2007-03-23 00:00:00',1,1,'https://vandal.elespanol.com/juegos/ps3/mobile-suit-gundam-target-in-sight/4801','Acción');</v>
      </c>
    </row>
    <row r="1229" spans="1:1" x14ac:dyDescent="0.25">
      <c r="A1229" s="2" t="str">
        <f>+CONCATENATE("INSERT INTO `ex4play`.`videojuego`(`txnomvideojuego`,`felanzamiento`,`incategvideojuego`,`videojuego_consola`,`txurlinformacion`,`txgenerovideojuego`)VALUES('",Videojuegos!A1230,"','",Videojuegos!G1230,"',1,",Videojuegos!F1230,",'",Videojuegos!E1230,"','",Videojuegos!D1230,"');")</f>
        <v>INSERT INTO `ex4play`.`videojuego`(`txnomvideojuego`,`felanzamiento`,`incategvideojuego`,`videojuego_consola`,`txurlinformacion`,`txgenerovideojuego`)VALUES('Modern Combat: Domination','2010-01-01 00:00:00',1,1,'https://vandal.elespanol.com/juegos/ps3/modern-combat-domination/13603','Acción / PS Network');</v>
      </c>
    </row>
    <row r="1230" spans="1:1" x14ac:dyDescent="0.25">
      <c r="A1230" s="2" t="str">
        <f>+CONCATENATE("INSERT INTO `ex4play`.`videojuego`(`txnomvideojuego`,`felanzamiento`,`incategvideojuego`,`videojuego_consola`,`txurlinformacion`,`txgenerovideojuego`)VALUES('",Videojuegos!A1231,"','",Videojuegos!G1231,"',1,",Videojuegos!F1231,",'",Videojuegos!E1231,"','",Videojuegos!D1231,"');")</f>
        <v>INSERT INTO `ex4play`.`videojuego`(`txnomvideojuego`,`felanzamiento`,`incategvideojuego`,`videojuego_consola`,`txurlinformacion`,`txgenerovideojuego`)VALUES('ModNation Racers','2010-05-20 00:00:00',1,1,'https://vandal.elespanol.com/juegos/ps3/modnation-racers/10903','Velocidad');</v>
      </c>
    </row>
    <row r="1231" spans="1:1" x14ac:dyDescent="0.25">
      <c r="A1231" s="2" t="str">
        <f>+CONCATENATE("INSERT INTO `ex4play`.`videojuego`(`txnomvideojuego`,`felanzamiento`,`incategvideojuego`,`videojuego_consola`,`txurlinformacion`,`txgenerovideojuego`)VALUES('",Videojuegos!A1232,"','",Videojuegos!G1232,"',1,",Videojuegos!F1232,",'",Videojuegos!E1232,"','",Videojuegos!D1232,"');")</f>
        <v>INSERT INTO `ex4play`.`videojuego`(`txnomvideojuego`,`felanzamiento`,`incategvideojuego`,`videojuego_consola`,`txurlinformacion`,`txgenerovideojuego`)VALUES('Monkey Island 2: LeChuck`s Revenge Special Edition PSN','2010-01-01 00:00:00',1,1,'https://vandal.elespanol.com/juegos/ps3/monkey-island-2-lechucks-revenge-special-edition-psn/12164','PS Network / Aventura Gráfica');</v>
      </c>
    </row>
    <row r="1232" spans="1:1" x14ac:dyDescent="0.25">
      <c r="A1232" s="2" t="str">
        <f>+CONCATENATE("INSERT INTO `ex4play`.`videojuego`(`txnomvideojuego`,`felanzamiento`,`incategvideojuego`,`videojuego_consola`,`txurlinformacion`,`txgenerovideojuego`)VALUES('",Videojuegos!A1233,"','",Videojuegos!G1233,"',1,",Videojuegos!F1233,",'",Videojuegos!E1233,"','",Videojuegos!D1233,"');")</f>
        <v>INSERT INTO `ex4play`.`videojuego`(`txnomvideojuego`,`felanzamiento`,`incategvideojuego`,`videojuego_consola`,`txurlinformacion`,`txgenerovideojuego`)VALUES('Monkey Island Special Edition Collection','2011-09-09 00:00:00',1,1,'https://vandal.elespanol.com/juegos/ps3/monkey-island-special-edition-collection/14736','Aventura Gráfica');</v>
      </c>
    </row>
    <row r="1233" spans="1:1" x14ac:dyDescent="0.25">
      <c r="A1233" s="2" t="str">
        <f>+CONCATENATE("INSERT INTO `ex4play`.`videojuego`(`txnomvideojuego`,`felanzamiento`,`incategvideojuego`,`videojuego_consola`,`txurlinformacion`,`txgenerovideojuego`)VALUES('",Videojuegos!A1234,"','",Videojuegos!G1234,"',1,",Videojuegos!F1234,",'",Videojuegos!E1234,"','",Videojuegos!D1234,"');")</f>
        <v>INSERT INTO `ex4play`.`videojuego`(`txnomvideojuego`,`felanzamiento`,`incategvideojuego`,`videojuego_consola`,`txurlinformacion`,`txgenerovideojuego`)VALUES('Monopoly Deal PSN','2015-01-21 00:00:00',1,1,'https://vandal.elespanol.com/juegos/ps3/monopoly-deal-psn/28938','PS Network / Otros');</v>
      </c>
    </row>
    <row r="1234" spans="1:1" x14ac:dyDescent="0.25">
      <c r="A1234" s="2" t="str">
        <f>+CONCATENATE("INSERT INTO `ex4play`.`videojuego`(`txnomvideojuego`,`felanzamiento`,`incategvideojuego`,`videojuego_consola`,`txurlinformacion`,`txgenerovideojuego`)VALUES('",Videojuegos!A1235,"','",Videojuegos!G1235,"',1,",Videojuegos!F1235,",'",Videojuegos!E1235,"','",Videojuegos!D1235,"');")</f>
        <v>INSERT INTO `ex4play`.`videojuego`(`txnomvideojuego`,`felanzamiento`,`incategvideojuego`,`videojuego_consola`,`txurlinformacion`,`txgenerovideojuego`)VALUES('Monopoly Plus PSN','2015-01-28 00:00:00',1,1,'https://vandal.elespanol.com/juegos/ps3/monopoly-plus-psn/29132','Otros');</v>
      </c>
    </row>
    <row r="1235" spans="1:1" x14ac:dyDescent="0.25">
      <c r="A1235" s="2" t="str">
        <f>+CONCATENATE("INSERT INTO `ex4play`.`videojuego`(`txnomvideojuego`,`felanzamiento`,`incategvideojuego`,`videojuego_consola`,`txurlinformacion`,`txgenerovideojuego`)VALUES('",Videojuegos!A1236,"','",Videojuegos!G1236,"',1,",Videojuegos!F1236,",'",Videojuegos!E1236,"','",Videojuegos!D1236,"');")</f>
        <v>INSERT INTO `ex4play`.`videojuego`(`txnomvideojuego`,`felanzamiento`,`incategvideojuego`,`videojuego_consola`,`txurlinformacion`,`txgenerovideojuego`)VALUES('Monopoly Streets','2010-11-25 00:00:00',1,1,'https://vandal.elespanol.com/juegos/ps3/monopoly-streets/11996','Otros');</v>
      </c>
    </row>
    <row r="1236" spans="1:1" x14ac:dyDescent="0.25">
      <c r="A1236" s="2" t="str">
        <f>+CONCATENATE("INSERT INTO `ex4play`.`videojuego`(`txnomvideojuego`,`felanzamiento`,`incategvideojuego`,`videojuego_consola`,`txurlinformacion`,`txgenerovideojuego`)VALUES('",Videojuegos!A1237,"','",Videojuegos!G1237,"',1,",Videojuegos!F1237,",'",Videojuegos!E1237,"','",Videojuegos!D1237,"');")</f>
        <v>INSERT INTO `ex4play`.`videojuego`(`txnomvideojuego`,`felanzamiento`,`incategvideojuego`,`videojuego_consola`,`txurlinformacion`,`txgenerovideojuego`)VALUES('Monster Hunter Frontier G','2013-01-01 00:00:00',1,1,'https://vandal.elespanol.com/juegos/ps3/monster-hunter-frontier-g/21757','Acción / Multi Online');</v>
      </c>
    </row>
    <row r="1237" spans="1:1" x14ac:dyDescent="0.25">
      <c r="A1237" s="2" t="str">
        <f>+CONCATENATE("INSERT INTO `ex4play`.`videojuego`(`txnomvideojuego`,`felanzamiento`,`incategvideojuego`,`videojuego_consola`,`txurlinformacion`,`txgenerovideojuego`)VALUES('",Videojuegos!A1238,"','",Videojuegos!G1238,"',1,",Videojuegos!F1238,",'",Videojuegos!E1238,"','",Videojuegos!D1238,"');")</f>
        <v>INSERT INTO `ex4play`.`videojuego`(`txnomvideojuego`,`felanzamiento`,`incategvideojuego`,`videojuego_consola`,`txurlinformacion`,`txgenerovideojuego`)VALUES('Monster Hunter Portable 3rd HD','2011-01-01 00:00:00',1,1,'https://vandal.elespanol.com/juegos/ps3/monster-hunter-portable-3rd-hd/14414','Acción');</v>
      </c>
    </row>
    <row r="1238" spans="1:1" x14ac:dyDescent="0.25">
      <c r="A1238" s="2" t="str">
        <f>+CONCATENATE("INSERT INTO `ex4play`.`videojuego`(`txnomvideojuego`,`felanzamiento`,`incategvideojuego`,`videojuego_consola`,`txurlinformacion`,`txgenerovideojuego`)VALUES('",Videojuegos!A1239,"','",Videojuegos!G1239,"',1,",Videojuegos!F1239,",'",Videojuegos!E1239,"','",Videojuegos!D1239,"');")</f>
        <v>INSERT INTO `ex4play`.`videojuego`(`txnomvideojuego`,`felanzamiento`,`incategvideojuego`,`videojuego_consola`,`txurlinformacion`,`txgenerovideojuego`)VALUES('Monster Jam: Path of Destruction','2011-03-18 00:00:00',1,1,'https://vandal.elespanol.com/juegos/ps3/monster-jam-path-of-destruction/14016','Velocidad');</v>
      </c>
    </row>
    <row r="1239" spans="1:1" x14ac:dyDescent="0.25">
      <c r="A1239" s="2" t="str">
        <f>+CONCATENATE("INSERT INTO `ex4play`.`videojuego`(`txnomvideojuego`,`felanzamiento`,`incategvideojuego`,`videojuego_consola`,`txurlinformacion`,`txgenerovideojuego`)VALUES('",Videojuegos!A1240,"','",Videojuegos!G1240,"',1,",Videojuegos!F1240,",'",Videojuegos!E1240,"','",Videojuegos!D1240,"');")</f>
        <v>INSERT INTO `ex4play`.`videojuego`(`txnomvideojuego`,`felanzamiento`,`incategvideojuego`,`videojuego_consola`,`txurlinformacion`,`txgenerovideojuego`)VALUES('Monster Madness Grave Danger','2008-09-05 00:00:00',1,1,'https://vandal.elespanol.com/juegos/ps3/monster-madness-grave-danger/7716','Acción');</v>
      </c>
    </row>
    <row r="1240" spans="1:1" x14ac:dyDescent="0.25">
      <c r="A1240" s="2" t="str">
        <f>+CONCATENATE("INSERT INTO `ex4play`.`videojuego`(`txnomvideojuego`,`felanzamiento`,`incategvideojuego`,`videojuego_consola`,`txurlinformacion`,`txgenerovideojuego`)VALUES('",Videojuegos!A1241,"','",Videojuegos!G1241,"',1,",Videojuegos!F1241,",'",Videojuegos!E1241,"','",Videojuegos!D1241,"');")</f>
        <v>INSERT INTO `ex4play`.`videojuego`(`txnomvideojuego`,`felanzamiento`,`incategvideojuego`,`videojuego_consola`,`txurlinformacion`,`txgenerovideojuego`)VALUES('Monster World IV PSN','2012-04-23 00:00:00',1,1,'https://vandal.elespanol.com/juegos/ps3/monster-world-iv-psn/24515','Acción / Rol');</v>
      </c>
    </row>
    <row r="1241" spans="1:1" x14ac:dyDescent="0.25">
      <c r="A1241" s="2" t="str">
        <f>+CONCATENATE("INSERT INTO `ex4play`.`videojuego`(`txnomvideojuego`,`felanzamiento`,`incategvideojuego`,`videojuego_consola`,`txurlinformacion`,`txgenerovideojuego`)VALUES('",Videojuegos!A1242,"','",Videojuegos!G1242,"',1,",Videojuegos!F1242,",'",Videojuegos!E1242,"','",Videojuegos!D1242,"');")</f>
        <v>INSERT INTO `ex4play`.`videojuego`(`txnomvideojuego`,`felanzamiento`,`incategvideojuego`,`videojuego_consola`,`txurlinformacion`,`txgenerovideojuego`)VALUES('Monsters vs. Aliens','2009-03-26 00:00:00',1,1,'https://vandal.elespanol.com/juegos/ps3/monsters-vs-aliens/10054','');</v>
      </c>
    </row>
    <row r="1242" spans="1:1" x14ac:dyDescent="0.25">
      <c r="A1242" s="2" t="str">
        <f>+CONCATENATE("INSERT INTO `ex4play`.`videojuego`(`txnomvideojuego`,`felanzamiento`,`incategvideojuego`,`videojuego_consola`,`txurlinformacion`,`txgenerovideojuego`)VALUES('",Videojuegos!A1243,"','",Videojuegos!G1243,"',1,",Videojuegos!F1243,",'",Videojuegos!E1243,"','",Videojuegos!D1243,"');")</f>
        <v>INSERT INTO `ex4play`.`videojuego`(`txnomvideojuego`,`felanzamiento`,`incategvideojuego`,`videojuego_consola`,`txurlinformacion`,`txgenerovideojuego`)VALUES('Moon Diver PSN','2011-03-30 00:00:00',1,1,'https://vandal.elespanol.com/juegos/ps3/moon-diver-psn/12627','Acción / PS Network');</v>
      </c>
    </row>
    <row r="1243" spans="1:1" x14ac:dyDescent="0.25">
      <c r="A1243" s="2" t="str">
        <f>+CONCATENATE("INSERT INTO `ex4play`.`videojuego`(`txnomvideojuego`,`felanzamiento`,`incategvideojuego`,`videojuego_consola`,`txurlinformacion`,`txgenerovideojuego`)VALUES('",Videojuegos!A1244,"','",Videojuegos!G1244,"',1,",Videojuegos!F1244,",'",Videojuegos!E1244,"','",Videojuegos!D1244,"');")</f>
        <v>INSERT INTO `ex4play`.`videojuego`(`txnomvideojuego`,`felanzamiento`,`incategvideojuego`,`videojuego_consola`,`txurlinformacion`,`txgenerovideojuego`)VALUES('Mortal Kombat','2011-04-26 00:00:00',1,1,'https://vandal.elespanol.com/juegos/ps3/mortal-kombat/12176','Lucha');</v>
      </c>
    </row>
    <row r="1244" spans="1:1" x14ac:dyDescent="0.25">
      <c r="A1244" s="2" t="str">
        <f>+CONCATENATE("INSERT INTO `ex4play`.`videojuego`(`txnomvideojuego`,`felanzamiento`,`incategvideojuego`,`videojuego_consola`,`txurlinformacion`,`txgenerovideojuego`)VALUES('",Videojuegos!A1245,"','",Videojuegos!G1245,"',1,",Videojuegos!F1245,",'",Videojuegos!E1245,"','",Videojuegos!D1245,"');")</f>
        <v>INSERT INTO `ex4play`.`videojuego`(`txnomvideojuego`,`felanzamiento`,`incategvideojuego`,`videojuego_consola`,`txurlinformacion`,`txgenerovideojuego`)VALUES('Mortal Kombat Arcade Kollection PSN','2011-12-07 00:00:00',1,1,'https://vandal.elespanol.com/juegos/ps3/mortal-kombat-arcade-kollection-psn/13073','Lucha / PS Network');</v>
      </c>
    </row>
    <row r="1245" spans="1:1" x14ac:dyDescent="0.25">
      <c r="A1245" s="2" t="str">
        <f>+CONCATENATE("INSERT INTO `ex4play`.`videojuego`(`txnomvideojuego`,`felanzamiento`,`incategvideojuego`,`videojuego_consola`,`txurlinformacion`,`txgenerovideojuego`)VALUES('",Videojuegos!A1246,"','",Videojuegos!G1246,"',1,",Videojuegos!F1246,",'",Videojuegos!E1246,"','",Videojuegos!D1246,"');")</f>
        <v>INSERT INTO `ex4play`.`videojuego`(`txnomvideojuego`,`felanzamiento`,`incategvideojuego`,`videojuego_consola`,`txurlinformacion`,`txgenerovideojuego`)VALUES('Mortal Kombat II PSN','2007-06-08 00:00:00',1,1,'https://vandal.elespanol.com/juegos/ps3/mortal-kombat-ii-psn/7019','Lucha / PS Network');</v>
      </c>
    </row>
    <row r="1246" spans="1:1" x14ac:dyDescent="0.25">
      <c r="A1246" s="2" t="str">
        <f>+CONCATENATE("INSERT INTO `ex4play`.`videojuego`(`txnomvideojuego`,`felanzamiento`,`incategvideojuego`,`videojuego_consola`,`txurlinformacion`,`txgenerovideojuego`)VALUES('",Videojuegos!A1247,"','",Videojuegos!G1247,"',1,",Videojuegos!F1247,",'",Videojuegos!E1247,"','",Videojuegos!D1247,"');")</f>
        <v>INSERT INTO `ex4play`.`videojuego`(`txnomvideojuego`,`felanzamiento`,`incategvideojuego`,`videojuego_consola`,`txurlinformacion`,`txgenerovideojuego`)VALUES('Mortal Kombat vs DC Universe','2008-11-21 00:00:00',1,1,'https://vandal.elespanol.com/juegos/ps3/mortal-kombat-vs-dc-universe/6533','Lucha');</v>
      </c>
    </row>
    <row r="1247" spans="1:1" x14ac:dyDescent="0.25">
      <c r="A1247" s="2" t="str">
        <f>+CONCATENATE("INSERT INTO `ex4play`.`videojuego`(`txnomvideojuego`,`felanzamiento`,`incategvideojuego`,`videojuego_consola`,`txurlinformacion`,`txgenerovideojuego`)VALUES('",Videojuegos!A1248,"','",Videojuegos!G1248,"',1,",Videojuegos!F1248,",'",Videojuegos!E1248,"','",Videojuegos!D1248,"');")</f>
        <v>INSERT INTO `ex4play`.`videojuego`(`txnomvideojuego`,`felanzamiento`,`incategvideojuego`,`videojuego_consola`,`txurlinformacion`,`txgenerovideojuego`)VALUES('Motionsports Adrenaline','2011-10-28 00:00:00',1,1,'https://vandal.elespanol.com/juegos/ps3/motionsports-adrenaline/14544','Deportes');</v>
      </c>
    </row>
    <row r="1248" spans="1:1" x14ac:dyDescent="0.25">
      <c r="A1248" s="2" t="str">
        <f>+CONCATENATE("INSERT INTO `ex4play`.`videojuego`(`txnomvideojuego`,`felanzamiento`,`incategvideojuego`,`videojuego_consola`,`txurlinformacion`,`txgenerovideojuego`)VALUES('",Videojuegos!A1249,"','",Videojuegos!G1249,"',1,",Videojuegos!F1249,",'",Videojuegos!E1249,"','",Videojuegos!D1249,"');")</f>
        <v>INSERT INTO `ex4play`.`videojuego`(`txnomvideojuego`,`felanzamiento`,`incategvideojuego`,`videojuego_consola`,`txurlinformacion`,`txgenerovideojuego`)VALUES('Moto GP 08','2008-10-24 00:00:00',1,1,'https://vandal.elespanol.com/juegos/ps3/moto-gp-08/8654','Velocidad');</v>
      </c>
    </row>
    <row r="1249" spans="1:1" x14ac:dyDescent="0.25">
      <c r="A1249" s="2" t="str">
        <f>+CONCATENATE("INSERT INTO `ex4play`.`videojuego`(`txnomvideojuego`,`felanzamiento`,`incategvideojuego`,`videojuego_consola`,`txurlinformacion`,`txgenerovideojuego`)VALUES('",Videojuegos!A1250,"','",Videojuegos!G1250,"',1,",Videojuegos!F1250,",'",Videojuegos!E1250,"','",Videojuegos!D1250,"');")</f>
        <v>INSERT INTO `ex4play`.`videojuego`(`txnomvideojuego`,`felanzamiento`,`incategvideojuego`,`videojuego_consola`,`txurlinformacion`,`txgenerovideojuego`)VALUES('MotoGP 09/10','2010-03-19 00:00:00',1,1,'https://vandal.elespanol.com/juegos/ps3/motogp-0910/11009','Velocidad');</v>
      </c>
    </row>
    <row r="1250" spans="1:1" x14ac:dyDescent="0.25">
      <c r="A1250" s="2" t="str">
        <f>+CONCATENATE("INSERT INTO `ex4play`.`videojuego`(`txnomvideojuego`,`felanzamiento`,`incategvideojuego`,`videojuego_consola`,`txurlinformacion`,`txgenerovideojuego`)VALUES('",Videojuegos!A1251,"','",Videojuegos!G1251,"',1,",Videojuegos!F1251,",'",Videojuegos!E1251,"','",Videojuegos!D1251,"');")</f>
        <v>INSERT INTO `ex4play`.`videojuego`(`txnomvideojuego`,`felanzamiento`,`incategvideojuego`,`videojuego_consola`,`txurlinformacion`,`txgenerovideojuego`)VALUES('MotoGP 10/11','2011-03-18 00:00:00',1,1,'https://vandal.elespanol.com/juegos/ps3/motogp-1011/12005','Velocidad');</v>
      </c>
    </row>
    <row r="1251" spans="1:1" x14ac:dyDescent="0.25">
      <c r="A1251" s="2" t="str">
        <f>+CONCATENATE("INSERT INTO `ex4play`.`videojuego`(`txnomvideojuego`,`felanzamiento`,`incategvideojuego`,`videojuego_consola`,`txurlinformacion`,`txgenerovideojuego`)VALUES('",Videojuegos!A1252,"','",Videojuegos!G1252,"',1,",Videojuegos!F1252,",'",Videojuegos!E1252,"','",Videojuegos!D1252,"');")</f>
        <v>INSERT INTO `ex4play`.`videojuego`(`txnomvideojuego`,`felanzamiento`,`incategvideojuego`,`videojuego_consola`,`txurlinformacion`,`txgenerovideojuego`)VALUES('MotoGP 13','2013-06-21 00:00:00',1,1,'https://vandal.elespanol.com/juegos/ps3/motogp-13/20348','Velocidad');</v>
      </c>
    </row>
    <row r="1252" spans="1:1" x14ac:dyDescent="0.25">
      <c r="A1252" s="2" t="str">
        <f>+CONCATENATE("INSERT INTO `ex4play`.`videojuego`(`txnomvideojuego`,`felanzamiento`,`incategvideojuego`,`videojuego_consola`,`txurlinformacion`,`txgenerovideojuego`)VALUES('",Videojuegos!A1253,"','",Videojuegos!G1253,"',1,",Videojuegos!F1253,",'",Videojuegos!E1253,"','",Videojuegos!D1253,"');")</f>
        <v>INSERT INTO `ex4play`.`videojuego`(`txnomvideojuego`,`felanzamiento`,`incategvideojuego`,`videojuego_consola`,`txurlinformacion`,`txgenerovideojuego`)VALUES('MotoGP 13 Compact Edition','2014-01-08 00:00:00',1,1,'https://vandal.elespanol.com/juegos/ps3/motogp-13-compact-edition/23025','Velocidad');</v>
      </c>
    </row>
    <row r="1253" spans="1:1" x14ac:dyDescent="0.25">
      <c r="A1253" s="2" t="str">
        <f>+CONCATENATE("INSERT INTO `ex4play`.`videojuego`(`txnomvideojuego`,`felanzamiento`,`incategvideojuego`,`videojuego_consola`,`txurlinformacion`,`txgenerovideojuego`)VALUES('",Videojuegos!A1254,"','",Videojuegos!G1254,"',1,",Videojuegos!F1254,",'",Videojuegos!E1254,"','",Videojuegos!D1254,"');")</f>
        <v>INSERT INTO `ex4play`.`videojuego`(`txnomvideojuego`,`felanzamiento`,`incategvideojuego`,`videojuego_consola`,`txurlinformacion`,`txgenerovideojuego`)VALUES('MotoGP 14','2014-06-20 00:00:00',1,1,'https://vandal.elespanol.com/juegos/ps3/motogp-14/23650','Velocidad');</v>
      </c>
    </row>
    <row r="1254" spans="1:1" x14ac:dyDescent="0.25">
      <c r="A1254" s="2" t="str">
        <f>+CONCATENATE("INSERT INTO `ex4play`.`videojuego`(`txnomvideojuego`,`felanzamiento`,`incategvideojuego`,`videojuego_consola`,`txurlinformacion`,`txgenerovideojuego`)VALUES('",Videojuegos!A1255,"','",Videojuegos!G1255,"',1,",Videojuegos!F1255,",'",Videojuegos!E1255,"','",Videojuegos!D1255,"');")</f>
        <v>INSERT INTO `ex4play`.`videojuego`(`txnomvideojuego`,`felanzamiento`,`incategvideojuego`,`videojuego_consola`,`txurlinformacion`,`txgenerovideojuego`)VALUES('MotoGP 15','2015-06-26 00:00:00',1,1,'https://vandal.elespanol.com/juegos/ps3/motogp-15/30185','Velocidad');</v>
      </c>
    </row>
    <row r="1255" spans="1:1" x14ac:dyDescent="0.25">
      <c r="A1255" s="2" t="str">
        <f>+CONCATENATE("INSERT INTO `ex4play`.`videojuego`(`txnomvideojuego`,`felanzamiento`,`incategvideojuego`,`videojuego_consola`,`txurlinformacion`,`txgenerovideojuego`)VALUES('",Videojuegos!A1256,"','",Videojuegos!G1256,"',1,",Videojuegos!F1256,",'",Videojuegos!E1256,"','",Videojuegos!D1256,"');")</f>
        <v>INSERT INTO `ex4play`.`videojuego`(`txnomvideojuego`,`felanzamiento`,`incategvideojuego`,`videojuego_consola`,`txurlinformacion`,`txgenerovideojuego`)VALUES('Motor Toon Grand Prinx 2 PSN','2007-11-01 00:00:00',1,1,'https://vandal.elespanol.com/juegos/ps3/motor-toon-grand-prinx-2-psn/7962','Deportes / PS Network');</v>
      </c>
    </row>
    <row r="1256" spans="1:1" x14ac:dyDescent="0.25">
      <c r="A1256" s="2" t="str">
        <f>+CONCATENATE("INSERT INTO `ex4play`.`videojuego`(`txnomvideojuego`,`felanzamiento`,`incategvideojuego`,`videojuego_consola`,`txurlinformacion`,`txgenerovideojuego`)VALUES('",Videojuegos!A1257,"','",Videojuegos!G1257,"',1,",Videojuegos!F1257,",'",Videojuegos!E1257,"','",Videojuegos!D1257,"');")</f>
        <v>INSERT INTO `ex4play`.`videojuego`(`txnomvideojuego`,`felanzamiento`,`incategvideojuego`,`videojuego_consola`,`txurlinformacion`,`txgenerovideojuego`)VALUES('Motorbike PSN','2013-10-23 00:00:00',1,1,'https://vandal.elespanol.com/juegos/ps3/motorbike-psn/22675','PS Network / Velocidad');</v>
      </c>
    </row>
    <row r="1257" spans="1:1" x14ac:dyDescent="0.25">
      <c r="A1257" s="2" t="str">
        <f>+CONCATENATE("INSERT INTO `ex4play`.`videojuego`(`txnomvideojuego`,`felanzamiento`,`incategvideojuego`,`videojuego_consola`,`txurlinformacion`,`txgenerovideojuego`)VALUES('",Videojuegos!A1258,"','",Videojuegos!G1258,"',1,",Videojuegos!F1258,",'",Videojuegos!E1258,"','",Videojuegos!D1258,"');")</f>
        <v>INSERT INTO `ex4play`.`videojuego`(`txnomvideojuego`,`felanzamiento`,`incategvideojuego`,`videojuego_consola`,`txurlinformacion`,`txgenerovideojuego`)VALUES('Motorcycle Club','2014-12-05 00:00:00',1,1,'https://vandal.elespanol.com/juegos/ps3/motorcycle-club/26917','Velocidad');</v>
      </c>
    </row>
    <row r="1258" spans="1:1" x14ac:dyDescent="0.25">
      <c r="A1258" s="2" t="str">
        <f>+CONCATENATE("INSERT INTO `ex4play`.`videojuego`(`txnomvideojuego`,`felanzamiento`,`incategvideojuego`,`videojuego_consola`,`txurlinformacion`,`txgenerovideojuego`)VALUES('",Videojuegos!A1259,"','",Videojuegos!G1259,"',1,",Videojuegos!F1259,",'",Videojuegos!E1259,"','",Videojuegos!D1259,"');")</f>
        <v>INSERT INTO `ex4play`.`videojuego`(`txnomvideojuego`,`felanzamiento`,`incategvideojuego`,`videojuego_consola`,`txurlinformacion`,`txgenerovideojuego`)VALUES('Motorstorm','2007-03-23 00:00:00',1,1,'https://vandal.elespanol.com/juegos/ps3/motorstorm/4804','Velocidad');</v>
      </c>
    </row>
    <row r="1259" spans="1:1" x14ac:dyDescent="0.25">
      <c r="A1259" s="2" t="str">
        <f>+CONCATENATE("INSERT INTO `ex4play`.`videojuego`(`txnomvideojuego`,`felanzamiento`,`incategvideojuego`,`videojuego_consola`,`txurlinformacion`,`txgenerovideojuego`)VALUES('",Videojuegos!A1260,"','",Videojuegos!G1260,"',1,",Videojuegos!F1260,",'",Videojuegos!E1260,"','",Videojuegos!D1260,"');")</f>
        <v>INSERT INTO `ex4play`.`videojuego`(`txnomvideojuego`,`felanzamiento`,`incategvideojuego`,`videojuego_consola`,`txurlinformacion`,`txgenerovideojuego`)VALUES('MotorStorm RC PSN','2012-02-01 00:00:00',1,1,'https://vandal.elespanol.com/juegos/ps3/motorstorm-rc-psn/15258','PS Network / Velocidad');</v>
      </c>
    </row>
    <row r="1260" spans="1:1" x14ac:dyDescent="0.25">
      <c r="A1260" s="2" t="str">
        <f>+CONCATENATE("INSERT INTO `ex4play`.`videojuego`(`txnomvideojuego`,`felanzamiento`,`incategvideojuego`,`videojuego_consola`,`txurlinformacion`,`txgenerovideojuego`)VALUES('",Videojuegos!A1261,"','",Videojuegos!G1261,"',1,",Videojuegos!F1261,",'",Videojuegos!E1261,"','",Videojuegos!D1261,"');")</f>
        <v>INSERT INTO `ex4play`.`videojuego`(`txnomvideojuego`,`felanzamiento`,`incategvideojuego`,`videojuego_consola`,`txurlinformacion`,`txgenerovideojuego`)VALUES('MotorStorm: Apocalypse','2011-03-16 00:00:00',1,1,'https://vandal.elespanol.com/juegos/ps3/motorstorm-apocalypse-/12605','Velocidad');</v>
      </c>
    </row>
    <row r="1261" spans="1:1" x14ac:dyDescent="0.25">
      <c r="A1261" s="2" t="str">
        <f>+CONCATENATE("INSERT INTO `ex4play`.`videojuego`(`txnomvideojuego`,`felanzamiento`,`incategvideojuego`,`videojuego_consola`,`txurlinformacion`,`txgenerovideojuego`)VALUES('",Videojuegos!A1262,"','",Videojuegos!G1262,"',1,",Videojuegos!F1262,",'",Videojuegos!E1262,"','",Videojuegos!D1262,"');")</f>
        <v>INSERT INTO `ex4play`.`videojuego`(`txnomvideojuego`,`felanzamiento`,`incategvideojuego`,`videojuego_consola`,`txurlinformacion`,`txgenerovideojuego`)VALUES('Motorstorm: Pacific Rift','2008-11-07 00:00:00',1,1,'https://vandal.elespanol.com/juegos/ps3/motorstorm-pacific-rift/6724','Velocidad');</v>
      </c>
    </row>
    <row r="1262" spans="1:1" x14ac:dyDescent="0.25">
      <c r="A1262" s="2" t="str">
        <f>+CONCATENATE("INSERT INTO `ex4play`.`videojuego`(`txnomvideojuego`,`felanzamiento`,`incategvideojuego`,`videojuego_consola`,`txurlinformacion`,`txgenerovideojuego`)VALUES('",Videojuegos!A1263,"','",Videojuegos!G1263,"',1,",Videojuegos!F1263,",'",Videojuegos!E1263,"','",Videojuegos!D1263,"');")</f>
        <v>INSERT INTO `ex4play`.`videojuego`(`txnomvideojuego`,`felanzamiento`,`incategvideojuego`,`videojuego_consola`,`txurlinformacion`,`txgenerovideojuego`)VALUES('Motto! SoniComi','2014-01-01 00:00:00',1,1,'https://vandal.elespanol.com/juegos/ps3/motto-sonicomi/29209','Aventura');</v>
      </c>
    </row>
    <row r="1263" spans="1:1" x14ac:dyDescent="0.25">
      <c r="A1263" s="2" t="str">
        <f>+CONCATENATE("INSERT INTO `ex4play`.`videojuego`(`txnomvideojuego`,`felanzamiento`,`incategvideojuego`,`videojuego_consola`,`txurlinformacion`,`txgenerovideojuego`)VALUES('",Videojuegos!A1264,"','",Videojuegos!G1264,"',1,",Videojuegos!F1264,",'",Videojuegos!E1264,"','",Videojuegos!D1264,"');")</f>
        <v>INSERT INTO `ex4play`.`videojuego`(`txnomvideojuego`,`felanzamiento`,`incategvideojuego`,`videojuego_consola`,`txurlinformacion`,`txgenerovideojuego`)VALUES('Mountain Crime: Requital PSN','2014-07-16 00:00:00',1,1,'https://vandal.elespanol.com/juegos/ps3/mountain-crime-requital-psn/25297','Aventura / PS Network');</v>
      </c>
    </row>
    <row r="1264" spans="1:1" x14ac:dyDescent="0.25">
      <c r="A1264" s="2" t="str">
        <f>+CONCATENATE("INSERT INTO `ex4play`.`videojuego`(`txnomvideojuego`,`felanzamiento`,`incategvideojuego`,`videojuego_consola`,`txurlinformacion`,`txgenerovideojuego`)VALUES('",Videojuegos!A1265,"','",Videojuegos!G1265,"',1,",Videojuegos!F1265,",'",Videojuegos!E1265,"','",Videojuegos!D1265,"');")</f>
        <v>INSERT INTO `ex4play`.`videojuego`(`txnomvideojuego`,`felanzamiento`,`incategvideojuego`,`videojuego_consola`,`txurlinformacion`,`txgenerovideojuego`)VALUES('MouseCraft','2014-07-09 00:00:00',1,1,'https://vandal.elespanol.com/juegos/ps3/mousecraft-/24221','Puzle / PS Network');</v>
      </c>
    </row>
    <row r="1265" spans="1:1" x14ac:dyDescent="0.25">
      <c r="A1265" s="2" t="str">
        <f>+CONCATENATE("INSERT INTO `ex4play`.`videojuego`(`txnomvideojuego`,`felanzamiento`,`incategvideojuego`,`videojuego_consola`,`txurlinformacion`,`txgenerovideojuego`)VALUES('",Videojuegos!A1266,"','",Videojuegos!G1266,"',1,",Videojuegos!F1266,",'",Videojuegos!E1266,"','",Videojuegos!D1266,"');")</f>
        <v>INSERT INTO `ex4play`.`videojuego`(`txnomvideojuego`,`felanzamiento`,`incategvideojuego`,`videojuego_consola`,`txurlinformacion`,`txgenerovideojuego`)VALUES('Move Fitness','2011-11-24 00:00:00',1,1,'https://vandal.elespanol.com/juegos/ps3/move-fitness/14900','Otros');</v>
      </c>
    </row>
    <row r="1266" spans="1:1" x14ac:dyDescent="0.25">
      <c r="A1266" s="2" t="str">
        <f>+CONCATENATE("INSERT INTO `ex4play`.`videojuego`(`txnomvideojuego`,`felanzamiento`,`incategvideojuego`,`videojuego_consola`,`txurlinformacion`,`txgenerovideojuego`)VALUES('",Videojuegos!A1267,"','",Videojuegos!G1267,"',1,",Videojuegos!F1267,",'",Videojuegos!E1267,"','",Videojuegos!D1267,"');")</f>
        <v>INSERT INTO `ex4play`.`videojuego`(`txnomvideojuego`,`felanzamiento`,`incategvideojuego`,`videojuego_consola`,`txurlinformacion`,`txgenerovideojuego`)VALUES('Move Mind Benders','2011-11-11 00:00:00',1,1,'https://vandal.elespanol.com/juegos/ps3/move-mind-benders/29343','Puzle');</v>
      </c>
    </row>
    <row r="1267" spans="1:1" x14ac:dyDescent="0.25">
      <c r="A1267" s="2" t="str">
        <f>+CONCATENATE("INSERT INTO `ex4play`.`videojuego`(`txnomvideojuego`,`felanzamiento`,`incategvideojuego`,`videojuego_consola`,`txurlinformacion`,`txgenerovideojuego`)VALUES('",Videojuegos!A1268,"','",Videojuegos!G1268,"',1,",Videojuegos!F1268,",'",Videojuegos!E1268,"','",Videojuegos!D1268,"');")</f>
        <v>INSERT INTO `ex4play`.`videojuego`(`txnomvideojuego`,`felanzamiento`,`incategvideojuego`,`videojuego_consola`,`txurlinformacion`,`txgenerovideojuego`)VALUES('Move Street Cricket PSN','2012-02-15 00:00:00',1,1,'https://vandal.elespanol.com/juegos/ps3/move-street-cricket-psn/15586','Deportes');</v>
      </c>
    </row>
    <row r="1268" spans="1:1" x14ac:dyDescent="0.25">
      <c r="A1268" s="2" t="str">
        <f>+CONCATENATE("INSERT INTO `ex4play`.`videojuego`(`txnomvideojuego`,`felanzamiento`,`incategvideojuego`,`videojuego_consola`,`txurlinformacion`,`txgenerovideojuego`)VALUES('",Videojuegos!A1269,"','",Videojuegos!G1269,"',1,",Videojuegos!F1269,",'",Videojuegos!E1269,"','",Videojuegos!D1269,"');")</f>
        <v>INSERT INTO `ex4play`.`videojuego`(`txnomvideojuego`,`felanzamiento`,`incategvideojuego`,`videojuego_consola`,`txurlinformacion`,`txgenerovideojuego`)VALUES('Ms. Germinator PSN','2013-08-14 00:00:00',1,1,'https://vandal.elespanol.com/juegos/ps3/ms-germinator-psn/21928','Puzle');</v>
      </c>
    </row>
    <row r="1269" spans="1:1" x14ac:dyDescent="0.25">
      <c r="A1269" s="2" t="str">
        <f>+CONCATENATE("INSERT INTO `ex4play`.`videojuego`(`txnomvideojuego`,`felanzamiento`,`incategvideojuego`,`videojuego_consola`,`txurlinformacion`,`txgenerovideojuego`)VALUES('",Videojuegos!A1270,"','",Videojuegos!G1270,"',1,",Videojuegos!F1270,",'",Videojuegos!E1270,"','",Videojuegos!D1270,"');")</f>
        <v>INSERT INTO `ex4play`.`videojuego`(`txnomvideojuego`,`felanzamiento`,`incategvideojuego`,`videojuego_consola`,`txurlinformacion`,`txgenerovideojuego`)VALUES('MUD FIM Motocross World Championship','2012-04-27 00:00:00',1,1,'https://vandal.elespanol.com/juegos/ps3/mud-fim-motocross-world-championship/15895','Velocidad');</v>
      </c>
    </row>
    <row r="1270" spans="1:1" x14ac:dyDescent="0.25">
      <c r="A1270" s="2" t="str">
        <f>+CONCATENATE("INSERT INTO `ex4play`.`videojuego`(`txnomvideojuego`,`felanzamiento`,`incategvideojuego`,`videojuego_consola`,`txurlinformacion`,`txgenerovideojuego`)VALUES('",Videojuegos!A1271,"','",Videojuegos!G1271,"',1,",Videojuegos!F1271,",'",Videojuegos!E1271,"','",Videojuegos!D1271,"');")</f>
        <v>INSERT INTO `ex4play`.`videojuego`(`txnomvideojuego`,`felanzamiento`,`incategvideojuego`,`videojuego_consola`,`txurlinformacion`,`txgenerovideojuego`)VALUES('Mugen Souls','2012-09-28 00:00:00',1,1,'https://vandal.elespanol.com/juegos/ps3/mugen-souls/15769','Rol');</v>
      </c>
    </row>
    <row r="1271" spans="1:1" x14ac:dyDescent="0.25">
      <c r="A1271" s="2" t="str">
        <f>+CONCATENATE("INSERT INTO `ex4play`.`videojuego`(`txnomvideojuego`,`felanzamiento`,`incategvideojuego`,`videojuego_consola`,`txurlinformacion`,`txgenerovideojuego`)VALUES('",Videojuegos!A1272,"','",Videojuegos!G1272,"',1,",Videojuegos!F1272,",'",Videojuegos!E1272,"','",Videojuegos!D1272,"');")</f>
        <v>INSERT INTO `ex4play`.`videojuego`(`txnomvideojuego`,`felanzamiento`,`incategvideojuego`,`videojuego_consola`,`txurlinformacion`,`txgenerovideojuego`)VALUES('Mugen Souls Z PSN','2014-05-23 00:00:00',1,1,'https://vandal.elespanol.com/juegos/ps3/mugen-souls-z-psn/20285','PS Network / Rol');</v>
      </c>
    </row>
    <row r="1272" spans="1:1" x14ac:dyDescent="0.25">
      <c r="A1272" s="2" t="str">
        <f>+CONCATENATE("INSERT INTO `ex4play`.`videojuego`(`txnomvideojuego`,`felanzamiento`,`incategvideojuego`,`videojuego_consola`,`txurlinformacion`,`txgenerovideojuego`)VALUES('",Videojuegos!A1273,"','",Videojuegos!G1273,"',1,",Videojuegos!F1273,",'",Videojuegos!E1273,"','",Videojuegos!D1273,"');")</f>
        <v>INSERT INTO `ex4play`.`videojuego`(`txnomvideojuego`,`felanzamiento`,`incategvideojuego`,`videojuego_consola`,`txurlinformacion`,`txgenerovideojuego`)VALUES('Murdered: Soul Suspect','2014-06-06 00:00:00',1,1,'https://vandal.elespanol.com/juegos/ps3/murdered-soul-suspect/20466','Aventura');</v>
      </c>
    </row>
    <row r="1273" spans="1:1" x14ac:dyDescent="0.25">
      <c r="A1273" s="2" t="str">
        <f>+CONCATENATE("INSERT INTO `ex4play`.`videojuego`(`txnomvideojuego`,`felanzamiento`,`incategvideojuego`,`videojuego_consola`,`txurlinformacion`,`txgenerovideojuego`)VALUES('",Videojuegos!A1274,"','",Videojuegos!G1274,"',1,",Videojuegos!F1274,",'",Videojuegos!E1274,"','",Videojuegos!D1274,"');")</f>
        <v>INSERT INTO `ex4play`.`videojuego`(`txnomvideojuego`,`felanzamiento`,`incategvideojuego`,`videojuego_consola`,`txurlinformacion`,`txgenerovideojuego`)VALUES('Mushroom Wars PSN','2009-10-15 00:00:00',1,1,'https://vandal.elespanol.com/juegos/ps3/mushroom-wars-psn/10833','Estrategia / PS Network');</v>
      </c>
    </row>
    <row r="1274" spans="1:1" x14ac:dyDescent="0.25">
      <c r="A1274" s="2" t="str">
        <f>+CONCATENATE("INSERT INTO `ex4play`.`videojuego`(`txnomvideojuego`,`felanzamiento`,`incategvideojuego`,`videojuego_consola`,`txurlinformacion`,`txgenerovideojuego`)VALUES('",Videojuegos!A1275,"','",Videojuegos!G1275,"',1,",Videojuegos!F1275,",'",Videojuegos!E1275,"','",Videojuegos!D1275,"');")</f>
        <v>INSERT INTO `ex4play`.`videojuego`(`txnomvideojuego`,`felanzamiento`,`incategvideojuego`,`videojuego_consola`,`txurlinformacion`,`txgenerovideojuego`)VALUES('Muv-Luv','2012-10-01 00:00:00',1,1,'https://vandal.elespanol.com/juegos/ps3/muvluv/29356','Aventura');</v>
      </c>
    </row>
    <row r="1275" spans="1:1" x14ac:dyDescent="0.25">
      <c r="A1275" s="2" t="str">
        <f>+CONCATENATE("INSERT INTO `ex4play`.`videojuego`(`txnomvideojuego`,`felanzamiento`,`incategvideojuego`,`videojuego_consola`,`txurlinformacion`,`txgenerovideojuego`)VALUES('",Videojuegos!A1276,"','",Videojuegos!G1276,"',1,",Videojuegos!F1276,",'",Videojuegos!E1276,"','",Videojuegos!D1276,"');")</f>
        <v>INSERT INTO `ex4play`.`videojuego`(`txnomvideojuego`,`felanzamiento`,`incategvideojuego`,`videojuego_consola`,`txurlinformacion`,`txgenerovideojuego`)VALUES('Muv-Luv Alternative','2012-01-01 00:00:00',1,1,'https://vandal.elespanol.com/juegos/ps3/muvluv-alternative/29367','Aventura');</v>
      </c>
    </row>
    <row r="1276" spans="1:1" x14ac:dyDescent="0.25">
      <c r="A1276" s="2" t="str">
        <f>+CONCATENATE("INSERT INTO `ex4play`.`videojuego`(`txnomvideojuego`,`felanzamiento`,`incategvideojuego`,`videojuego_consola`,`txurlinformacion`,`txgenerovideojuego`)VALUES('",Videojuegos!A1277,"','",Videojuegos!G1277,"',1,",Videojuegos!F1277,",'",Videojuegos!E1277,"','",Videojuegos!D1277,"');")</f>
        <v>INSERT INTO `ex4play`.`videojuego`(`txnomvideojuego`,`felanzamiento`,`incategvideojuego`,`videojuego_consola`,`txurlinformacion`,`txgenerovideojuego`)VALUES('Muv-Luv Alternative: Total Eclipse','2013-01-01 00:00:00',1,1,'https://vandal.elespanol.com/juegos/ps3/muvluv-alternative-total-eclipse/28025','Aventura');</v>
      </c>
    </row>
    <row r="1277" spans="1:1" x14ac:dyDescent="0.25">
      <c r="A1277" s="2" t="str">
        <f>+CONCATENATE("INSERT INTO `ex4play`.`videojuego`(`txnomvideojuego`,`felanzamiento`,`incategvideojuego`,`videojuego_consola`,`txurlinformacion`,`txgenerovideojuego`)VALUES('",Videojuegos!A1278,"','",Videojuegos!G1278,"',1,",Videojuegos!F1278,",'",Videojuegos!E1278,"','",Videojuegos!D1278,"');")</f>
        <v>INSERT INTO `ex4play`.`videojuego`(`txnomvideojuego`,`felanzamiento`,`incategvideojuego`,`videojuego_consola`,`txurlinformacion`,`txgenerovideojuego`)VALUES('MX vs ATV Untamed','2008-03-07 00:00:00',1,1,'https://vandal.elespanol.com/juegos/ps3/mx-vs-atv-untamed/7425','Velocidad');</v>
      </c>
    </row>
    <row r="1278" spans="1:1" x14ac:dyDescent="0.25">
      <c r="A1278" s="2" t="str">
        <f>+CONCATENATE("INSERT INTO `ex4play`.`videojuego`(`txnomvideojuego`,`felanzamiento`,`incategvideojuego`,`videojuego_consola`,`txurlinformacion`,`txgenerovideojuego`)VALUES('",Videojuegos!A1279,"','",Videojuegos!G1279,"',1,",Videojuegos!F1279,",'",Videojuegos!E1279,"','",Videojuegos!D1279,"');")</f>
        <v>INSERT INTO `ex4play`.`videojuego`(`txnomvideojuego`,`felanzamiento`,`incategvideojuego`,`videojuego_consola`,`txurlinformacion`,`txgenerovideojuego`)VALUES('MX vs. ATV Alive','2011-05-20 00:00:00',1,1,'https://vandal.elespanol.com/juegos/ps3/mx-vs-atv-alive/13871','Velocidad');</v>
      </c>
    </row>
    <row r="1279" spans="1:1" x14ac:dyDescent="0.25">
      <c r="A1279" s="2" t="str">
        <f>+CONCATENATE("INSERT INTO `ex4play`.`videojuego`(`txnomvideojuego`,`felanzamiento`,`incategvideojuego`,`videojuego_consola`,`txurlinformacion`,`txgenerovideojuego`)VALUES('",Videojuegos!A1280,"','",Videojuegos!G1280,"',1,",Videojuegos!F1280,",'",Videojuegos!E1280,"','",Videojuegos!D1280,"');")</f>
        <v>INSERT INTO `ex4play`.`videojuego`(`txnomvideojuego`,`felanzamiento`,`incategvideojuego`,`videojuego_consola`,`txurlinformacion`,`txgenerovideojuego`)VALUES('MX vs. ATV Supercross','2014-10-30 00:00:00',1,1,'https://vandal.elespanol.com/juegos/ps3/mx-vs-atv-supercross/23077','Deportes / Velocidad');</v>
      </c>
    </row>
    <row r="1280" spans="1:1" x14ac:dyDescent="0.25">
      <c r="A1280" s="2" t="str">
        <f>+CONCATENATE("INSERT INTO `ex4play`.`videojuego`(`txnomvideojuego`,`felanzamiento`,`incategvideojuego`,`videojuego_consola`,`txurlinformacion`,`txgenerovideojuego`)VALUES('",Videojuegos!A1281,"','",Videojuegos!G1281,"',1,",Videojuegos!F1281,",'",Videojuegos!E1281,"','",Videojuegos!D1281,"');")</f>
        <v>INSERT INTO `ex4play`.`videojuego`(`txnomvideojuego`,`felanzamiento`,`incategvideojuego`,`videojuego_consola`,`txurlinformacion`,`txgenerovideojuego`)VALUES('MX vs. ATV. Reflex','2010-02-05 00:00:00',1,1,'https://vandal.elespanol.com/juegos/ps3/mx-vs-atv-reflex/10700','Velocidad');</v>
      </c>
    </row>
    <row r="1281" spans="1:1" x14ac:dyDescent="0.25">
      <c r="A1281" s="2" t="str">
        <f>+CONCATENATE("INSERT INTO `ex4play`.`videojuego`(`txnomvideojuego`,`felanzamiento`,`incategvideojuego`,`videojuego_consola`,`txurlinformacion`,`txgenerovideojuego`)VALUES('",Videojuegos!A1282,"','",Videojuegos!G1282,"',1,",Videojuegos!F1282,",'",Videojuegos!E1282,"','",Videojuegos!D1282,"');")</f>
        <v>INSERT INTO `ex4play`.`videojuego`(`txnomvideojuego`,`felanzamiento`,`incategvideojuego`,`videojuego_consola`,`txurlinformacion`,`txgenerovideojuego`)VALUES('MXGP: The Official Motocross Videogame','2014-04-11 00:00:00',1,1,'https://vandal.elespanol.com/juegos/ps3/mxgp-the-official-motocross-videogame/22448','Velocidad');</v>
      </c>
    </row>
    <row r="1282" spans="1:1" x14ac:dyDescent="0.25">
      <c r="A1282" s="2" t="str">
        <f>+CONCATENATE("INSERT INTO `ex4play`.`videojuego`(`txnomvideojuego`,`felanzamiento`,`incategvideojuego`,`videojuego_consola`,`txurlinformacion`,`txgenerovideojuego`)VALUES('",Videojuegos!A1283,"','",Videojuegos!G1283,"',1,",Videojuegos!F1283,",'",Videojuegos!E1283,"','",Videojuegos!D1283,"');")</f>
        <v>INSERT INTO `ex4play`.`videojuego`(`txnomvideojuego`,`felanzamiento`,`incategvideojuego`,`videojuego_consola`,`txurlinformacion`,`txgenerovideojuego`)VALUES('My Aquarium','2010-01-01 00:00:00',1,1,'https://vandal.elespanol.com/juegos/ps3/my-aquarium/28142','Otros');</v>
      </c>
    </row>
    <row r="1283" spans="1:1" x14ac:dyDescent="0.25">
      <c r="A1283" s="2" t="str">
        <f>+CONCATENATE("INSERT INTO `ex4play`.`videojuego`(`txnomvideojuego`,`felanzamiento`,`incategvideojuego`,`videojuego_consola`,`txurlinformacion`,`txgenerovideojuego`)VALUES('",Videojuegos!A1284,"','",Videojuegos!G1284,"',1,",Videojuegos!F1284,",'",Videojuegos!E1284,"','",Videojuegos!D1284,"');")</f>
        <v>INSERT INTO `ex4play`.`videojuego`(`txnomvideojuego`,`felanzamiento`,`incategvideojuego`,`videojuego_consola`,`txurlinformacion`,`txgenerovideojuego`)VALUES('My Body Coach 2','2009-01-01 00:00:00',1,1,'https://vandal.elespanol.com/juegos/ps3/my-body-coach-2/29276','Deportes');</v>
      </c>
    </row>
    <row r="1284" spans="1:1" x14ac:dyDescent="0.25">
      <c r="A1284" s="2" t="str">
        <f>+CONCATENATE("INSERT INTO `ex4play`.`videojuego`(`txnomvideojuego`,`felanzamiento`,`incategvideojuego`,`videojuego_consola`,`txurlinformacion`,`txgenerovideojuego`)VALUES('",Videojuegos!A1285,"','",Videojuegos!G1285,"',1,",Videojuegos!F1285,",'",Videojuegos!E1285,"','",Videojuegos!D1285,"');")</f>
        <v>INSERT INTO `ex4play`.`videojuego`(`txnomvideojuego`,`felanzamiento`,`incategvideojuego`,`videojuego_consola`,`txurlinformacion`,`txgenerovideojuego`)VALUES('MySims SkyHeroes','2010-09-30 00:00:00',1,1,'https://vandal.elespanol.com/juegos/ps3/mysims-skyheroes/12460','Acción / Aventura');</v>
      </c>
    </row>
    <row r="1285" spans="1:1" x14ac:dyDescent="0.25">
      <c r="A1285" s="2" t="str">
        <f>+CONCATENATE("INSERT INTO `ex4play`.`videojuego`(`txnomvideojuego`,`felanzamiento`,`incategvideojuego`,`videojuego_consola`,`txurlinformacion`,`txgenerovideojuego`)VALUES('",Videojuegos!A1286,"','",Videojuegos!G1286,"',1,",Videojuegos!F1286,",'",Videojuegos!E1286,"','",Videojuegos!D1286,"');")</f>
        <v>INSERT INTO `ex4play`.`videojuego`(`txnomvideojuego`,`felanzamiento`,`incategvideojuego`,`videojuego_consola`,`txurlinformacion`,`txgenerovideojuego`)VALUES('nail`d','2010-12-03 00:00:00',1,1,'https://vandal.elespanol.com/juegos/ps3/naild/12403','Velocidad');</v>
      </c>
    </row>
    <row r="1286" spans="1:1" x14ac:dyDescent="0.25">
      <c r="A1286" s="2" t="str">
        <f>+CONCATENATE("INSERT INTO `ex4play`.`videojuego`(`txnomvideojuego`,`felanzamiento`,`incategvideojuego`,`videojuego_consola`,`txurlinformacion`,`txgenerovideojuego`)VALUES('",Videojuegos!A1287,"','",Videojuegos!G1287,"',1,",Videojuegos!F1287,",'",Videojuegos!E1287,"','",Videojuegos!D1287,"');")</f>
        <v>INSERT INTO `ex4play`.`videojuego`(`txnomvideojuego`,`felanzamiento`,`incategvideojuego`,`videojuego_consola`,`txurlinformacion`,`txgenerovideojuego`)VALUES('Nairo High School: Seishun Hakujo','2015-06-01 00:00:00',1,1,'https://vandal.elespanol.com/juegos/ps3/nairo-high-school-seishun-hakujo/26840','Aventura');</v>
      </c>
    </row>
    <row r="1287" spans="1:1" x14ac:dyDescent="0.25">
      <c r="A1287" s="2" t="str">
        <f>+CONCATENATE("INSERT INTO `ex4play`.`videojuego`(`txnomvideojuego`,`felanzamiento`,`incategvideojuego`,`videojuego_consola`,`txurlinformacion`,`txgenerovideojuego`)VALUES('",Videojuegos!A1288,"','",Videojuegos!G1288,"',1,",Videojuegos!F1288,",'",Videojuegos!E1288,"','",Videojuegos!D1288,"');")</f>
        <v>INSERT INTO `ex4play`.`videojuego`(`txnomvideojuego`,`felanzamiento`,`incategvideojuego`,`videojuego_consola`,`txurlinformacion`,`txgenerovideojuego`)VALUES('Namco Museum Essentials PSN','2009-07-01 00:00:00',1,1,'https://vandal.elespanol.com/juegos/ps3/namco-museum-essentials-psn/11007','PS Network / Otros');</v>
      </c>
    </row>
    <row r="1288" spans="1:1" x14ac:dyDescent="0.25">
      <c r="A1288" s="2" t="str">
        <f>+CONCATENATE("INSERT INTO `ex4play`.`videojuego`(`txnomvideojuego`,`felanzamiento`,`incategvideojuego`,`videojuego_consola`,`txurlinformacion`,`txgenerovideojuego`)VALUES('",Videojuegos!A1289,"','",Videojuegos!G1289,"',1,",Videojuegos!F1289,",'",Videojuegos!E1289,"','",Videojuegos!D1289,"');")</f>
        <v>INSERT INTO `ex4play`.`videojuego`(`txnomvideojuego`,`felanzamiento`,`incategvideojuego`,`videojuego_consola`,`txurlinformacion`,`txgenerovideojuego`)VALUES('Narco Terror PSN','2013-07-31 00:00:00',1,1,'https://vandal.elespanol.com/juegos/ps3/narco-terror-psn/21142','Acción');</v>
      </c>
    </row>
    <row r="1289" spans="1:1" x14ac:dyDescent="0.25">
      <c r="A1289" s="2" t="str">
        <f>+CONCATENATE("INSERT INTO `ex4play`.`videojuego`(`txnomvideojuego`,`felanzamiento`,`incategvideojuego`,`videojuego_consola`,`txurlinformacion`,`txgenerovideojuego`)VALUES('",Videojuegos!A1290,"','",Videojuegos!G1290,"',1,",Videojuegos!F1290,",'",Videojuegos!E1290,"','",Videojuegos!D1290,"');")</f>
        <v>INSERT INTO `ex4play`.`videojuego`(`txnomvideojuego`,`felanzamiento`,`incategvideojuego`,`videojuego_consola`,`txurlinformacion`,`txgenerovideojuego`)VALUES('Naruto Shippuden Ultimate Ninja Storm Collection','2016-02-05 00:00:00',1,1,'https://vandal.elespanol.com/juegos/ps3/naruto-shippuden-ultimate-ninja-storm-collection/35510','Acción / Lucha');</v>
      </c>
    </row>
    <row r="1290" spans="1:1" x14ac:dyDescent="0.25">
      <c r="A1290" s="2" t="str">
        <f>+CONCATENATE("INSERT INTO `ex4play`.`videojuego`(`txnomvideojuego`,`felanzamiento`,`incategvideojuego`,`videojuego_consola`,`txurlinformacion`,`txgenerovideojuego`)VALUES('",Videojuegos!A1291,"','",Videojuegos!G1291,"',1,",Videojuegos!F1291,",'",Videojuegos!E1291,"','",Videojuegos!D1291,"');")</f>
        <v>INSERT INTO `ex4play`.`videojuego`(`txnomvideojuego`,`felanzamiento`,`incategvideojuego`,`videojuego_consola`,`txurlinformacion`,`txgenerovideojuego`)VALUES('Naruto Shippuden: Ultimate Ninja Storm 2','2010-10-15 00:00:00',1,1,'https://vandal.elespanol.com/juegos/ps3/naruto-shippuden-ultimate-ninja-storm-2-/11990','Lucha');</v>
      </c>
    </row>
    <row r="1291" spans="1:1" x14ac:dyDescent="0.25">
      <c r="A1291" s="2" t="str">
        <f>+CONCATENATE("INSERT INTO `ex4play`.`videojuego`(`txnomvideojuego`,`felanzamiento`,`incategvideojuego`,`videojuego_consola`,`txurlinformacion`,`txgenerovideojuego`)VALUES('",Videojuegos!A1292,"','",Videojuegos!G1292,"',1,",Videojuegos!F1292,",'",Videojuegos!E1292,"','",Videojuegos!D1292,"');")</f>
        <v>INSERT INTO `ex4play`.`videojuego`(`txnomvideojuego`,`felanzamiento`,`incategvideojuego`,`videojuego_consola`,`txurlinformacion`,`txgenerovideojuego`)VALUES('Naruto Shippuden: Ultimate Ninja Storm 3','2013-03-08 00:00:00',1,1,'https://vandal.elespanol.com/juegos/ps3/naruto-shippuden-ultimate-ninja-storm-3/16279','Lucha');</v>
      </c>
    </row>
    <row r="1292" spans="1:1" x14ac:dyDescent="0.25">
      <c r="A1292" s="2" t="str">
        <f>+CONCATENATE("INSERT INTO `ex4play`.`videojuego`(`txnomvideojuego`,`felanzamiento`,`incategvideojuego`,`videojuego_consola`,`txurlinformacion`,`txgenerovideojuego`)VALUES('",Videojuegos!A1293,"','",Videojuegos!G1293,"',1,",Videojuegos!F1293,",'",Videojuegos!E1293,"','",Videojuegos!D1293,"');")</f>
        <v>INSERT INTO `ex4play`.`videojuego`(`txnomvideojuego`,`felanzamiento`,`incategvideojuego`,`videojuego_consola`,`txurlinformacion`,`txgenerovideojuego`)VALUES('Naruto Shippuden: Ultimate Ninja Storm 3 Full Burst','2014-01-31 00:00:00',1,1,'https://vandal.elespanol.com/juegos/ps3/naruto-shippuden-ultimate-ninja-storm-3-full-burst/21945','Lucha');</v>
      </c>
    </row>
    <row r="1293" spans="1:1" x14ac:dyDescent="0.25">
      <c r="A1293" s="2" t="str">
        <f>+CONCATENATE("INSERT INTO `ex4play`.`videojuego`(`txnomvideojuego`,`felanzamiento`,`incategvideojuego`,`videojuego_consola`,`txurlinformacion`,`txgenerovideojuego`)VALUES('",Videojuegos!A1294,"','",Videojuegos!G1294,"',1,",Videojuegos!F1294,",'",Videojuegos!E1294,"','",Videojuegos!D1294,"');")</f>
        <v>INSERT INTO `ex4play`.`videojuego`(`txnomvideojuego`,`felanzamiento`,`incategvideojuego`,`videojuego_consola`,`txurlinformacion`,`txgenerovideojuego`)VALUES('Naruto Shippuden: Ultimate Ninja Storm Generations','2012-03-30 00:00:00',1,1,'https://vandal.elespanol.com/juegos/ps3/naruto-shippuden-ultimate-ninja-storm-generations/14654','Lucha');</v>
      </c>
    </row>
    <row r="1294" spans="1:1" x14ac:dyDescent="0.25">
      <c r="A1294" s="2" t="str">
        <f>+CONCATENATE("INSERT INTO `ex4play`.`videojuego`(`txnomvideojuego`,`felanzamiento`,`incategvideojuego`,`videojuego_consola`,`txurlinformacion`,`txgenerovideojuego`)VALUES('",Videojuegos!A1295,"','",Videojuegos!G1295,"',1,",Videojuegos!F1295,",'",Videojuegos!E1295,"','",Videojuegos!D1295,"');")</f>
        <v>INSERT INTO `ex4play`.`videojuego`(`txnomvideojuego`,`felanzamiento`,`incategvideojuego`,`videojuego_consola`,`txurlinformacion`,`txgenerovideojuego`)VALUES('Naruto Shippuden: Ultimate Ninja Storm Revolution','2014-09-12 00:00:00',1,1,'https://vandal.elespanol.com/juegos/ps3/naruto-shippuden-ultimate-ninja-storm-revolution/22877','Lucha');</v>
      </c>
    </row>
    <row r="1295" spans="1:1" x14ac:dyDescent="0.25">
      <c r="A1295" s="2" t="str">
        <f>+CONCATENATE("INSERT INTO `ex4play`.`videojuego`(`txnomvideojuego`,`felanzamiento`,`incategvideojuego`,`videojuego_consola`,`txurlinformacion`,`txgenerovideojuego`)VALUES('",Videojuegos!A1296,"','",Videojuegos!G1296,"',1,",Videojuegos!F1296,",'",Videojuegos!E1296,"','",Videojuegos!D1296,"');")</f>
        <v>INSERT INTO `ex4play`.`videojuego`(`txnomvideojuego`,`felanzamiento`,`incategvideojuego`,`videojuego_consola`,`txurlinformacion`,`txgenerovideojuego`)VALUES('Naruto: Ultimate Ninja Storm','2008-11-07 00:00:00',1,1,'https://vandal.elespanol.com/juegos/ps3/naruto-ultimate-ninja-storm/7892','Lucha / Aventura');</v>
      </c>
    </row>
    <row r="1296" spans="1:1" x14ac:dyDescent="0.25">
      <c r="A1296" s="2" t="str">
        <f>+CONCATENATE("INSERT INTO `ex4play`.`videojuego`(`txnomvideojuego`,`felanzamiento`,`incategvideojuego`,`videojuego_consola`,`txurlinformacion`,`txgenerovideojuego`)VALUES('",Videojuegos!A1297,"','",Videojuegos!G1297,"',1,",Videojuegos!F1297,",'",Videojuegos!E1297,"','",Videojuegos!D1297,"');")</f>
        <v>INSERT INTO `ex4play`.`videojuego`(`txnomvideojuego`,`felanzamiento`,`incategvideojuego`,`videojuego_consola`,`txurlinformacion`,`txgenerovideojuego`)VALUES('NASCAR `08','2007-11-09 00:00:00',1,1,'https://vandal.elespanol.com/juegos/ps3/nascar-08/6910','Velocidad');</v>
      </c>
    </row>
    <row r="1297" spans="1:1" x14ac:dyDescent="0.25">
      <c r="A1297" s="2" t="str">
        <f>+CONCATENATE("INSERT INTO `ex4play`.`videojuego`(`txnomvideojuego`,`felanzamiento`,`incategvideojuego`,`videojuego_consola`,`txurlinformacion`,`txgenerovideojuego`)VALUES('",Videojuegos!A1298,"','",Videojuegos!G1298,"',1,",Videojuegos!F1298,",'",Videojuegos!E1298,"','",Videojuegos!D1298,"');")</f>
        <v>INSERT INTO `ex4play`.`videojuego`(`txnomvideojuego`,`felanzamiento`,`incategvideojuego`,`videojuego_consola`,`txurlinformacion`,`txgenerovideojuego`)VALUES('NASCAR 09','2008-01-01 00:00:00',1,1,'https://vandal.elespanol.com/juegos/ps3/nascar-09/8770','Velocidad');</v>
      </c>
    </row>
    <row r="1298" spans="1:1" x14ac:dyDescent="0.25">
      <c r="A1298" s="2" t="str">
        <f>+CONCATENATE("INSERT INTO `ex4play`.`videojuego`(`txnomvideojuego`,`felanzamiento`,`incategvideojuego`,`videojuego_consola`,`txurlinformacion`,`txgenerovideojuego`)VALUES('",Videojuegos!A1299,"','",Videojuegos!G1299,"',1,",Videojuegos!F1299,",'",Videojuegos!E1299,"','",Videojuegos!D1299,"');")</f>
        <v>INSERT INTO `ex4play`.`videojuego`(`txnomvideojuego`,`felanzamiento`,`incategvideojuego`,`videojuego_consola`,`txurlinformacion`,`txgenerovideojuego`)VALUES('NASCAR `14','2014-05-16 00:00:00',1,1,'https://vandal.elespanol.com/juegos/ps3/nascar-14/22666','Velocidad');</v>
      </c>
    </row>
    <row r="1299" spans="1:1" x14ac:dyDescent="0.25">
      <c r="A1299" s="2" t="str">
        <f>+CONCATENATE("INSERT INTO `ex4play`.`videojuego`(`txnomvideojuego`,`felanzamiento`,`incategvideojuego`,`videojuego_consola`,`txurlinformacion`,`txgenerovideojuego`)VALUES('",Videojuegos!A1300,"','",Videojuegos!G1300,"',1,",Videojuegos!F1300,",'",Videojuegos!E1300,"','",Videojuegos!D1300,"');")</f>
        <v>INSERT INTO `ex4play`.`videojuego`(`txnomvideojuego`,`felanzamiento`,`incategvideojuego`,`videojuego_consola`,`txurlinformacion`,`txgenerovideojuego`)VALUES('NASCAR `15','2015-05-22 00:00:00',1,1,'https://vandal.elespanol.com/juegos/ps3/nascar-15/31047','Velocidad');</v>
      </c>
    </row>
    <row r="1300" spans="1:1" x14ac:dyDescent="0.25">
      <c r="A1300" s="2" t="str">
        <f>+CONCATENATE("INSERT INTO `ex4play`.`videojuego`(`txnomvideojuego`,`felanzamiento`,`incategvideojuego`,`videojuego_consola`,`txurlinformacion`,`txgenerovideojuego`)VALUES('",Videojuegos!A1301,"','",Videojuegos!G1301,"',1,",Videojuegos!F1301,",'",Videojuegos!E1301,"','",Videojuegos!D1301,"');")</f>
        <v>INSERT INTO `ex4play`.`videojuego`(`txnomvideojuego`,`felanzamiento`,`incategvideojuego`,`videojuego_consola`,`txurlinformacion`,`txgenerovideojuego`)VALUES('NASCAR 2011','2011-03-01 00:00:00',1,1,'https://vandal.elespanol.com/juegos/ps3/nascar-2011/13265','Velocidad');</v>
      </c>
    </row>
    <row r="1301" spans="1:1" x14ac:dyDescent="0.25">
      <c r="A1301" s="2" t="str">
        <f>+CONCATENATE("INSERT INTO `ex4play`.`videojuego`(`txnomvideojuego`,`felanzamiento`,`incategvideojuego`,`videojuego_consola`,`txurlinformacion`,`txgenerovideojuego`)VALUES('",Videojuegos!A1302,"','",Videojuegos!G1302,"',1,",Videojuegos!F1302,",'",Videojuegos!E1302,"','",Videojuegos!D1302,"');")</f>
        <v>INSERT INTO `ex4play`.`videojuego`(`txnomvideojuego`,`felanzamiento`,`incategvideojuego`,`videojuego_consola`,`txurlinformacion`,`txgenerovideojuego`)VALUES('NASCAR The Game: Inside Line','2012-01-01 00:00:00',1,1,'https://vandal.elespanol.com/juegos/ps3/nascar-the-game-inside-line/16018','Deportes / Velocidad');</v>
      </c>
    </row>
    <row r="1302" spans="1:1" x14ac:dyDescent="0.25">
      <c r="A1302" s="2" t="str">
        <f>+CONCATENATE("INSERT INTO `ex4play`.`videojuego`(`txnomvideojuego`,`felanzamiento`,`incategvideojuego`,`videojuego_consola`,`txurlinformacion`,`txgenerovideojuego`)VALUES('",Videojuegos!A1303,"','",Videojuegos!G1303,"',1,",Videojuegos!F1303,",'",Videojuegos!E1303,"','",Videojuegos!D1303,"');")</f>
        <v>INSERT INTO `ex4play`.`videojuego`(`txnomvideojuego`,`felanzamiento`,`incategvideojuego`,`videojuego_consola`,`txurlinformacion`,`txgenerovideojuego`)VALUES('NASCAR Unleashed','2011-11-01 00:00:00',1,1,'https://vandal.elespanol.com/juegos/ps3/nascar-unleashed/28279','Velocidad');</v>
      </c>
    </row>
    <row r="1303" spans="1:1" x14ac:dyDescent="0.25">
      <c r="A1303" s="2" t="str">
        <f>+CONCATENATE("INSERT INTO `ex4play`.`videojuego`(`txnomvideojuego`,`felanzamiento`,`incategvideojuego`,`videojuego_consola`,`txurlinformacion`,`txgenerovideojuego`)VALUES('",Videojuegos!A1304,"','",Videojuegos!G1304,"',1,",Videojuegos!F1304,",'",Videojuegos!E1304,"','",Videojuegos!D1304,"');")</f>
        <v>INSERT INTO `ex4play`.`videojuego`(`txnomvideojuego`,`felanzamiento`,`incategvideojuego`,`videojuego_consola`,`txurlinformacion`,`txgenerovideojuego`)VALUES('Nat Geo Challenge! Wild Life','2010-01-01 00:00:00',1,1,'https://vandal.elespanol.com/juegos/ps3/nat-geo-challenge-wild-life/28291','Otros');</v>
      </c>
    </row>
    <row r="1304" spans="1:1" x14ac:dyDescent="0.25">
      <c r="A1304" s="2" t="str">
        <f>+CONCATENATE("INSERT INTO `ex4play`.`videojuego`(`txnomvideojuego`,`felanzamiento`,`incategvideojuego`,`videojuego_consola`,`txurlinformacion`,`txgenerovideojuego`)VALUES('",Videojuegos!A1305,"','",Videojuegos!G1305,"',1,",Videojuegos!F1305,",'",Videojuegos!E1305,"','",Videojuegos!D1305,"');")</f>
        <v>INSERT INTO `ex4play`.`videojuego`(`txnomvideojuego`,`felanzamiento`,`incategvideojuego`,`videojuego_consola`,`txurlinformacion`,`txgenerovideojuego`)VALUES('National Geographic Challenge!','2011-01-01 00:00:00',1,1,'https://vandal.elespanol.com/juegos/ps3/national-geographic-challenge/28209','Otros');</v>
      </c>
    </row>
    <row r="1305" spans="1:1" x14ac:dyDescent="0.25">
      <c r="A1305" s="2" t="str">
        <f>+CONCATENATE("INSERT INTO `ex4play`.`videojuego`(`txnomvideojuego`,`felanzamiento`,`incategvideojuego`,`videojuego_consola`,`txurlinformacion`,`txgenerovideojuego`)VALUES('",Videojuegos!A1306,"','",Videojuegos!G1306,"',1,",Videojuegos!F1306,",'",Videojuegos!E1306,"','",Videojuegos!D1306,"');")</f>
        <v>INSERT INTO `ex4play`.`videojuego`(`txnomvideojuego`,`felanzamiento`,`incategvideojuego`,`videojuego_consola`,`txurlinformacion`,`txgenerovideojuego`)VALUES('Natural Doctrine','2014-10-03 00:00:00',1,1,'https://vandal.elespanol.com/juegos/ps3/natural-doctrine/22287','Rol');</v>
      </c>
    </row>
    <row r="1306" spans="1:1" x14ac:dyDescent="0.25">
      <c r="A1306" s="2" t="str">
        <f>+CONCATENATE("INSERT INTO `ex4play`.`videojuego`(`txnomvideojuego`,`felanzamiento`,`incategvideojuego`,`videojuego_consola`,`txurlinformacion`,`txgenerovideojuego`)VALUES('",Videojuegos!A1307,"','",Videojuegos!G1307,"',1,",Videojuegos!F1307,",'",Videojuegos!E1307,"','",Videojuegos!D1307,"');")</f>
        <v>INSERT INTO `ex4play`.`videojuego`(`txnomvideojuego`,`felanzamiento`,`incategvideojuego`,`videojuego_consola`,`txurlinformacion`,`txgenerovideojuego`)VALUES('Naughty Bear','2010-06-24 00:00:00',1,1,'https://vandal.elespanol.com/juegos/ps3/naughty-bear/11794','Acción');</v>
      </c>
    </row>
    <row r="1307" spans="1:1" x14ac:dyDescent="0.25">
      <c r="A1307" s="2" t="str">
        <f>+CONCATENATE("INSERT INTO `ex4play`.`videojuego`(`txnomvideojuego`,`felanzamiento`,`incategvideojuego`,`videojuego_consola`,`txurlinformacion`,`txgenerovideojuego`)VALUES('",Videojuegos!A1308,"','",Videojuegos!G1308,"',1,",Videojuegos!F1308,",'",Videojuegos!E1308,"','",Videojuegos!D1308,"');")</f>
        <v>INSERT INTO `ex4play`.`videojuego`(`txnomvideojuego`,`felanzamiento`,`incategvideojuego`,`videojuego_consola`,`txurlinformacion`,`txgenerovideojuego`)VALUES('Naughty Bear: Panic in Paradise PSN','2012-10-10 00:00:00',1,1,'https://vandal.elespanol.com/juegos/ps3/naughty-bear-panic-in-paradise-psn/16118','Acción / PS Network');</v>
      </c>
    </row>
    <row r="1308" spans="1:1" x14ac:dyDescent="0.25">
      <c r="A1308" s="2" t="str">
        <f>+CONCATENATE("INSERT INTO `ex4play`.`videojuego`(`txnomvideojuego`,`felanzamiento`,`incategvideojuego`,`videojuego_consola`,`txurlinformacion`,`txgenerovideojuego`)VALUES('",Videojuegos!A1309,"','",Videojuegos!G1309,"',1,",Videojuegos!F1309,",'",Videojuegos!E1309,"','",Videojuegos!D1309,"');")</f>
        <v>INSERT INTO `ex4play`.`videojuego`(`txnomvideojuego`,`felanzamiento`,`incategvideojuego`,`videojuego_consola`,`txurlinformacion`,`txgenerovideojuego`)VALUES('NBA 07','2006-01-01 00:00:00',1,1,'https://vandal.elespanol.com/juegos/ps3/nba-07/6231','Deportes');</v>
      </c>
    </row>
    <row r="1309" spans="1:1" x14ac:dyDescent="0.25">
      <c r="A1309" s="2" t="str">
        <f>+CONCATENATE("INSERT INTO `ex4play`.`videojuego`(`txnomvideojuego`,`felanzamiento`,`incategvideojuego`,`videojuego_consola`,`txurlinformacion`,`txgenerovideojuego`)VALUES('",Videojuegos!A1310,"','",Videojuegos!G1310,"',1,",Videojuegos!F1310,",'",Videojuegos!E1310,"','",Videojuegos!D1310,"');")</f>
        <v>INSERT INTO `ex4play`.`videojuego`(`txnomvideojuego`,`felanzamiento`,`incategvideojuego`,`videojuego_consola`,`txurlinformacion`,`txgenerovideojuego`)VALUES('NBA 08','2008-02-12 00:00:00',1,1,'https://vandal.elespanol.com/juegos/ps3/nba-08/7251','Deportes');</v>
      </c>
    </row>
    <row r="1310" spans="1:1" x14ac:dyDescent="0.25">
      <c r="A1310" s="2" t="str">
        <f>+CONCATENATE("INSERT INTO `ex4play`.`videojuego`(`txnomvideojuego`,`felanzamiento`,`incategvideojuego`,`videojuego_consola`,`txurlinformacion`,`txgenerovideojuego`)VALUES('",Videojuegos!A1311,"','",Videojuegos!G1311,"',1,",Videojuegos!F1311,",'",Videojuegos!E1311,"','",Videojuegos!D1311,"');")</f>
        <v>INSERT INTO `ex4play`.`videojuego`(`txnomvideojuego`,`felanzamiento`,`incategvideojuego`,`videojuego_consola`,`txurlinformacion`,`txgenerovideojuego`)VALUES('NBA 09','2008-01-01 00:00:00',1,1,'https://vandal.elespanol.com/juegos/ps3/nba-09/9459','Deportes');</v>
      </c>
    </row>
    <row r="1311" spans="1:1" x14ac:dyDescent="0.25">
      <c r="A1311" s="2" t="str">
        <f>+CONCATENATE("INSERT INTO `ex4play`.`videojuego`(`txnomvideojuego`,`felanzamiento`,`incategvideojuego`,`videojuego_consola`,`txurlinformacion`,`txgenerovideojuego`)VALUES('",Videojuegos!A1312,"','",Videojuegos!G1312,"',1,",Videojuegos!F1312,",'",Videojuegos!E1312,"','",Videojuegos!D1312,"');")</f>
        <v>INSERT INTO `ex4play`.`videojuego`(`txnomvideojuego`,`felanzamiento`,`incategvideojuego`,`videojuego_consola`,`txurlinformacion`,`txgenerovideojuego`)VALUES('NBA 2K10','2009-10-09 00:00:00',1,1,'https://vandal.elespanol.com/juegos/ps3/nba-2k10/10946','Deportes');</v>
      </c>
    </row>
    <row r="1312" spans="1:1" x14ac:dyDescent="0.25">
      <c r="A1312" s="2" t="str">
        <f>+CONCATENATE("INSERT INTO `ex4play`.`videojuego`(`txnomvideojuego`,`felanzamiento`,`incategvideojuego`,`videojuego_consola`,`txurlinformacion`,`txgenerovideojuego`)VALUES('",Videojuegos!A1313,"','",Videojuegos!G1313,"',1,",Videojuegos!F1313,",'",Videojuegos!E1313,"','",Videojuegos!D1313,"');")</f>
        <v>INSERT INTO `ex4play`.`videojuego`(`txnomvideojuego`,`felanzamiento`,`incategvideojuego`,`videojuego_consola`,`txurlinformacion`,`txgenerovideojuego`)VALUES('NBA 2K10 Draft Combine PSN','2009-01-01 00:00:00',1,1,'https://vandal.elespanol.com/juegos/ps3/nba-2k10-draft-combine-psn/11307','Deportes / PS Network');</v>
      </c>
    </row>
    <row r="1313" spans="1:1" x14ac:dyDescent="0.25">
      <c r="A1313" s="2" t="str">
        <f>+CONCATENATE("INSERT INTO `ex4play`.`videojuego`(`txnomvideojuego`,`felanzamiento`,`incategvideojuego`,`videojuego_consola`,`txurlinformacion`,`txgenerovideojuego`)VALUES('",Videojuegos!A1314,"','",Videojuegos!G1314,"',1,",Videojuegos!F1314,",'",Videojuegos!E1314,"','",Videojuegos!D1314,"');")</f>
        <v>INSERT INTO `ex4play`.`videojuego`(`txnomvideojuego`,`felanzamiento`,`incategvideojuego`,`videojuego_consola`,`txurlinformacion`,`txgenerovideojuego`)VALUES('NBA 2K11','2010-10-08 00:00:00',1,1,'https://vandal.elespanol.com/juegos/ps3/nba-2k11/12586','Deportes');</v>
      </c>
    </row>
    <row r="1314" spans="1:1" x14ac:dyDescent="0.25">
      <c r="A1314" s="2" t="str">
        <f>+CONCATENATE("INSERT INTO `ex4play`.`videojuego`(`txnomvideojuego`,`felanzamiento`,`incategvideojuego`,`videojuego_consola`,`txurlinformacion`,`txgenerovideojuego`)VALUES('",Videojuegos!A1315,"','",Videojuegos!G1315,"',1,",Videojuegos!F1315,",'",Videojuegos!E1315,"','",Videojuegos!D1315,"');")</f>
        <v>INSERT INTO `ex4play`.`videojuego`(`txnomvideojuego`,`felanzamiento`,`incategvideojuego`,`videojuego_consola`,`txurlinformacion`,`txgenerovideojuego`)VALUES('NBA 2K12','2011-10-07 00:00:00',1,1,'https://vandal.elespanol.com/juegos/ps3/nba-2k12/14719','Deportes');</v>
      </c>
    </row>
    <row r="1315" spans="1:1" x14ac:dyDescent="0.25">
      <c r="A1315" s="2" t="str">
        <f>+CONCATENATE("INSERT INTO `ex4play`.`videojuego`(`txnomvideojuego`,`felanzamiento`,`incategvideojuego`,`videojuego_consola`,`txurlinformacion`,`txgenerovideojuego`)VALUES('",Videojuegos!A1316,"','",Videojuegos!G1316,"',1,",Videojuegos!F1316,",'",Videojuegos!E1316,"','",Videojuegos!D1316,"');")</f>
        <v>INSERT INTO `ex4play`.`videojuego`(`txnomvideojuego`,`felanzamiento`,`incategvideojuego`,`videojuego_consola`,`txurlinformacion`,`txgenerovideojuego`)VALUES('NBA 2K13','2012-10-05 00:00:00',1,1,'https://vandal.elespanol.com/juegos/ps3/nba-2k13/16086','Deportes');</v>
      </c>
    </row>
    <row r="1316" spans="1:1" x14ac:dyDescent="0.25">
      <c r="A1316" s="2" t="str">
        <f>+CONCATENATE("INSERT INTO `ex4play`.`videojuego`(`txnomvideojuego`,`felanzamiento`,`incategvideojuego`,`videojuego_consola`,`txurlinformacion`,`txgenerovideojuego`)VALUES('",Videojuegos!A1317,"','",Videojuegos!G1317,"',1,",Videojuegos!F1317,",'",Videojuegos!E1317,"','",Videojuegos!D1317,"');")</f>
        <v>INSERT INTO `ex4play`.`videojuego`(`txnomvideojuego`,`felanzamiento`,`incategvideojuego`,`videojuego_consola`,`txurlinformacion`,`txgenerovideojuego`)VALUES('NBA 2K14','2013-10-04 00:00:00',1,1,'https://vandal.elespanol.com/juegos/ps3/nba-2k14/21099','Deportes');</v>
      </c>
    </row>
    <row r="1317" spans="1:1" x14ac:dyDescent="0.25">
      <c r="A1317" s="2" t="str">
        <f>+CONCATENATE("INSERT INTO `ex4play`.`videojuego`(`txnomvideojuego`,`felanzamiento`,`incategvideojuego`,`videojuego_consola`,`txurlinformacion`,`txgenerovideojuego`)VALUES('",Videojuegos!A1318,"','",Videojuegos!G1318,"',1,",Videojuegos!F1318,",'",Videojuegos!E1318,"','",Videojuegos!D1318,"');")</f>
        <v>INSERT INTO `ex4play`.`videojuego`(`txnomvideojuego`,`felanzamiento`,`incategvideojuego`,`videojuego_consola`,`txurlinformacion`,`txgenerovideojuego`)VALUES('NBA 2K15','2014-10-10 00:00:00',1,1,'https://vandal.elespanol.com/juegos/ps3/nba-2k15/24357','Deportes');</v>
      </c>
    </row>
    <row r="1318" spans="1:1" x14ac:dyDescent="0.25">
      <c r="A1318" s="2" t="str">
        <f>+CONCATENATE("INSERT INTO `ex4play`.`videojuego`(`txnomvideojuego`,`felanzamiento`,`incategvideojuego`,`videojuego_consola`,`txurlinformacion`,`txgenerovideojuego`)VALUES('",Videojuegos!A1319,"','",Videojuegos!G1319,"',1,",Videojuegos!F1319,",'",Videojuegos!E1319,"','",Videojuegos!D1319,"');")</f>
        <v>INSERT INTO `ex4play`.`videojuego`(`txnomvideojuego`,`felanzamiento`,`incategvideojuego`,`videojuego_consola`,`txurlinformacion`,`txgenerovideojuego`)VALUES('NBA 2K16','2015-09-29 00:00:00',1,1,'https://vandal.elespanol.com/juegos/ps3/nba-2k16/31243','Deportes');</v>
      </c>
    </row>
    <row r="1319" spans="1:1" x14ac:dyDescent="0.25">
      <c r="A1319" s="2" t="str">
        <f>+CONCATENATE("INSERT INTO `ex4play`.`videojuego`(`txnomvideojuego`,`felanzamiento`,`incategvideojuego`,`videojuego_consola`,`txurlinformacion`,`txgenerovideojuego`)VALUES('",Videojuegos!A1320,"','",Videojuegos!G1320,"',1,",Videojuegos!F1320,",'",Videojuegos!E1320,"','",Videojuegos!D1320,"');")</f>
        <v>INSERT INTO `ex4play`.`videojuego`(`txnomvideojuego`,`felanzamiento`,`incategvideojuego`,`videojuego_consola`,`txurlinformacion`,`txgenerovideojuego`)VALUES('NBA 2K17','2016-09-16 00:00:00',1,1,'https://vandal.elespanol.com/juegos/ps3/nba-2k17/38254','Deportes');</v>
      </c>
    </row>
    <row r="1320" spans="1:1" x14ac:dyDescent="0.25">
      <c r="A1320" s="2" t="str">
        <f>+CONCATENATE("INSERT INTO `ex4play`.`videojuego`(`txnomvideojuego`,`felanzamiento`,`incategvideojuego`,`videojuego_consola`,`txurlinformacion`,`txgenerovideojuego`)VALUES('",Videojuegos!A1321,"','",Videojuegos!G1321,"',1,",Videojuegos!F1321,",'",Videojuegos!E1321,"','",Videojuegos!D1321,"');")</f>
        <v>INSERT INTO `ex4play`.`videojuego`(`txnomvideojuego`,`felanzamiento`,`incategvideojuego`,`videojuego_consola`,`txurlinformacion`,`txgenerovideojuego`)VALUES('NBA 2K18','2017-09-15 00:00:00',1,1,'https://vandal.elespanol.com/juegos/ps3/nba-2k18/48252','Deportes');</v>
      </c>
    </row>
    <row r="1321" spans="1:1" x14ac:dyDescent="0.25">
      <c r="A1321" s="2" t="str">
        <f>+CONCATENATE("INSERT INTO `ex4play`.`videojuego`(`txnomvideojuego`,`felanzamiento`,`incategvideojuego`,`videojuego_consola`,`txurlinformacion`,`txgenerovideojuego`)VALUES('",Videojuegos!A1322,"','",Videojuegos!G1322,"',1,",Videojuegos!F1322,",'",Videojuegos!E1322,"','",Videojuegos!D1322,"');")</f>
        <v>INSERT INTO `ex4play`.`videojuego`(`txnomvideojuego`,`felanzamiento`,`incategvideojuego`,`videojuego_consola`,`txurlinformacion`,`txgenerovideojuego`)VALUES('NBA 2k7','2007-04-01 00:00:00',1,1,'https://vandal.elespanol.com/juegos/ps3/nba-2k7/6059','Deportes');</v>
      </c>
    </row>
    <row r="1322" spans="1:1" x14ac:dyDescent="0.25">
      <c r="A1322" s="2" t="str">
        <f>+CONCATENATE("INSERT INTO `ex4play`.`videojuego`(`txnomvideojuego`,`felanzamiento`,`incategvideojuego`,`videojuego_consola`,`txurlinformacion`,`txgenerovideojuego`)VALUES('",Videojuegos!A1323,"','",Videojuegos!G1323,"',1,",Videojuegos!F1323,",'",Videojuegos!E1323,"','",Videojuegos!D1323,"');")</f>
        <v>INSERT INTO `ex4play`.`videojuego`(`txnomvideojuego`,`felanzamiento`,`incategvideojuego`,`videojuego_consola`,`txurlinformacion`,`txgenerovideojuego`)VALUES('NBA 2K8','2007-11-01 00:00:00',1,1,'https://vandal.elespanol.com/juegos/ps3/nba-2k8/7644','Deportes');</v>
      </c>
    </row>
    <row r="1323" spans="1:1" x14ac:dyDescent="0.25">
      <c r="A1323" s="2" t="str">
        <f>+CONCATENATE("INSERT INTO `ex4play`.`videojuego`(`txnomvideojuego`,`felanzamiento`,`incategvideojuego`,`videojuego_consola`,`txurlinformacion`,`txgenerovideojuego`)VALUES('",Videojuegos!A1324,"','",Videojuegos!G1324,"',1,",Videojuegos!F1324,",'",Videojuegos!E1324,"','",Videojuegos!D1324,"');")</f>
        <v>INSERT INTO `ex4play`.`videojuego`(`txnomvideojuego`,`felanzamiento`,`incategvideojuego`,`videojuego_consola`,`txurlinformacion`,`txgenerovideojuego`)VALUES('NBA 2K9','2008-10-10 00:00:00',1,1,'https://vandal.elespanol.com/juegos/ps3/nba-2k9/9344','Deportes');</v>
      </c>
    </row>
    <row r="1324" spans="1:1" x14ac:dyDescent="0.25">
      <c r="A1324" s="2" t="str">
        <f>+CONCATENATE("INSERT INTO `ex4play`.`videojuego`(`txnomvideojuego`,`felanzamiento`,`incategvideojuego`,`videojuego_consola`,`txurlinformacion`,`txgenerovideojuego`)VALUES('",Videojuegos!A1325,"','",Videojuegos!G1325,"',1,",Videojuegos!F1325,",'",Videojuegos!E1325,"','",Videojuegos!D1325,"');")</f>
        <v>INSERT INTO `ex4play`.`videojuego`(`txnomvideojuego`,`felanzamiento`,`incategvideojuego`,`videojuego_consola`,`txurlinformacion`,`txgenerovideojuego`)VALUES('NBA Ballers: Chosen One','2008-04-01 00:00:00',1,1,'https://vandal.elespanol.com/juegos/ps3/nba-ballers-chosen-one/8104','Deportes');</v>
      </c>
    </row>
    <row r="1325" spans="1:1" x14ac:dyDescent="0.25">
      <c r="A1325" s="2" t="str">
        <f>+CONCATENATE("INSERT INTO `ex4play`.`videojuego`(`txnomvideojuego`,`felanzamiento`,`incategvideojuego`,`videojuego_consola`,`txurlinformacion`,`txgenerovideojuego`)VALUES('",Videojuegos!A1326,"','",Videojuegos!G1326,"',1,",Videojuegos!F1326,",'",Videojuegos!E1326,"','",Videojuegos!D1326,"');")</f>
        <v>INSERT INTO `ex4play`.`videojuego`(`txnomvideojuego`,`felanzamiento`,`incategvideojuego`,`videojuego_consola`,`txurlinformacion`,`txgenerovideojuego`)VALUES('NBA Jam: On Fire Edition PSN','2011-10-05 00:00:00',1,1,'https://vandal.elespanol.com/juegos/ps3/nba-jam-on-fire-edition-psn/14238','PS Network');</v>
      </c>
    </row>
    <row r="1326" spans="1:1" x14ac:dyDescent="0.25">
      <c r="A1326" s="2" t="str">
        <f>+CONCATENATE("INSERT INTO `ex4play`.`videojuego`(`txnomvideojuego`,`felanzamiento`,`incategvideojuego`,`videojuego_consola`,`txurlinformacion`,`txgenerovideojuego`)VALUES('",Videojuegos!A1327,"','",Videojuegos!G1327,"',1,",Videojuegos!F1327,",'",Videojuegos!E1327,"','",Videojuegos!D1327,"');")</f>
        <v>INSERT INTO `ex4play`.`videojuego`(`txnomvideojuego`,`felanzamiento`,`incategvideojuego`,`videojuego_consola`,`txurlinformacion`,`txgenerovideojuego`)VALUES('NBA Live 08','2007-09-26 00:00:00',1,1,'https://vandal.elespanol.com/juegos/ps3/nba-live-08/7351','Deportes');</v>
      </c>
    </row>
    <row r="1327" spans="1:1" x14ac:dyDescent="0.25">
      <c r="A1327" s="2" t="str">
        <f>+CONCATENATE("INSERT INTO `ex4play`.`videojuego`(`txnomvideojuego`,`felanzamiento`,`incategvideojuego`,`videojuego_consola`,`txurlinformacion`,`txgenerovideojuego`)VALUES('",Videojuegos!A1328,"','",Videojuegos!G1328,"',1,",Videojuegos!F1328,",'",Videojuegos!E1328,"','",Videojuegos!D1328,"');")</f>
        <v>INSERT INTO `ex4play`.`videojuego`(`txnomvideojuego`,`felanzamiento`,`incategvideojuego`,`videojuego_consola`,`txurlinformacion`,`txgenerovideojuego`)VALUES('NBA LIVE 09','2008-10-09 00:00:00',1,1,'https://vandal.elespanol.com/juegos/ps3/nba-live-09/9068','Deportes');</v>
      </c>
    </row>
    <row r="1328" spans="1:1" x14ac:dyDescent="0.25">
      <c r="A1328" s="2" t="str">
        <f>+CONCATENATE("INSERT INTO `ex4play`.`videojuego`(`txnomvideojuego`,`felanzamiento`,`incategvideojuego`,`videojuego_consola`,`txurlinformacion`,`txgenerovideojuego`)VALUES('",Videojuegos!A1329,"','",Videojuegos!G1329,"',1,",Videojuegos!F1329,",'",Videojuegos!E1329,"','",Videojuegos!D1329,"');")</f>
        <v>INSERT INTO `ex4play`.`videojuego`(`txnomvideojuego`,`felanzamiento`,`incategvideojuego`,`videojuego_consola`,`txurlinformacion`,`txgenerovideojuego`)VALUES('NBA Live 10','2009-10-09 00:00:00',1,1,'https://vandal.elespanol.com/juegos/ps3/nba-live-10/10986','Deportes');</v>
      </c>
    </row>
    <row r="1329" spans="1:1" x14ac:dyDescent="0.25">
      <c r="A1329" s="2" t="str">
        <f>+CONCATENATE("INSERT INTO `ex4play`.`videojuego`(`txnomvideojuego`,`felanzamiento`,`incategvideojuego`,`videojuego_consola`,`txurlinformacion`,`txgenerovideojuego`)VALUES('",Videojuegos!A1330,"','",Videojuegos!G1330,"',1,",Videojuegos!F1330,",'",Videojuegos!E1330,"','",Videojuegos!D1330,"');")</f>
        <v>INSERT INTO `ex4play`.`videojuego`(`txnomvideojuego`,`felanzamiento`,`incategvideojuego`,`videojuego_consola`,`txurlinformacion`,`txgenerovideojuego`)VALUES('NBA Street Homecourt','2007-03-20 00:00:00',1,1,'https://vandal.elespanol.com/juegos/ps3/nba-street-homecourt/6002','Deportes');</v>
      </c>
    </row>
    <row r="1330" spans="1:1" x14ac:dyDescent="0.25">
      <c r="A1330" s="2" t="str">
        <f>+CONCATENATE("INSERT INTO `ex4play`.`videojuego`(`txnomvideojuego`,`felanzamiento`,`incategvideojuego`,`videojuego_consola`,`txurlinformacion`,`txgenerovideojuego`)VALUES('",Videojuegos!A1331,"','",Videojuegos!G1331,"',1,",Videojuegos!F1331,",'",Videojuegos!E1331,"','",Videojuegos!D1331,"');")</f>
        <v>INSERT INTO `ex4play`.`videojuego`(`txnomvideojuego`,`felanzamiento`,`incategvideojuego`,`videojuego_consola`,`txurlinformacion`,`txgenerovideojuego`)VALUES('NBA Unrivaled PSN','2009-01-01 00:00:00',1,1,'https://vandal.elespanol.com/juegos/ps3/nba-unrivaled-psn/11677','Deportes / PS Network');</v>
      </c>
    </row>
    <row r="1331" spans="1:1" x14ac:dyDescent="0.25">
      <c r="A1331" s="2" t="str">
        <f>+CONCATENATE("INSERT INTO `ex4play`.`videojuego`(`txnomvideojuego`,`felanzamiento`,`incategvideojuego`,`videojuego_consola`,`txurlinformacion`,`txgenerovideojuego`)VALUES('",Videojuegos!A1332,"','",Videojuegos!G1332,"',1,",Videojuegos!F1332,",'",Videojuegos!E1332,"','",Videojuegos!D1332,"');")</f>
        <v>INSERT INTO `ex4play`.`videojuego`(`txnomvideojuego`,`felanzamiento`,`incategvideojuego`,`videojuego_consola`,`txurlinformacion`,`txgenerovideojuego`)VALUES('NCAA Basketball 10','2009-01-01 00:00:00',1,1,'https://vandal.elespanol.com/juegos/ps3/ncaa-basketball-10/38360','Deportes');</v>
      </c>
    </row>
    <row r="1332" spans="1:1" x14ac:dyDescent="0.25">
      <c r="A1332" s="2" t="str">
        <f>+CONCATENATE("INSERT INTO `ex4play`.`videojuego`(`txnomvideojuego`,`felanzamiento`,`incategvideojuego`,`videojuego_consola`,`txurlinformacion`,`txgenerovideojuego`)VALUES('",Videojuegos!A1333,"','",Videojuegos!G1333,"',1,",Videojuegos!F1333,",'",Videojuegos!E1333,"','",Videojuegos!D1333,"');")</f>
        <v>INSERT INTO `ex4play`.`videojuego`(`txnomvideojuego`,`felanzamiento`,`incategvideojuego`,`videojuego_consola`,`txurlinformacion`,`txgenerovideojuego`)VALUES('NCAA Football 09','2009-01-01 00:00:00',1,1,'https://vandal.elespanol.com/juegos/ps3/ncaa-football-09/29219','Deportes');</v>
      </c>
    </row>
    <row r="1333" spans="1:1" x14ac:dyDescent="0.25">
      <c r="A1333" s="2" t="str">
        <f>+CONCATENATE("INSERT INTO `ex4play`.`videojuego`(`txnomvideojuego`,`felanzamiento`,`incategvideojuego`,`videojuego_consola`,`txurlinformacion`,`txgenerovideojuego`)VALUES('",Videojuegos!A1334,"','",Videojuegos!G1334,"',1,",Videojuegos!F1334,",'",Videojuegos!E1334,"','",Videojuegos!D1334,"');")</f>
        <v>INSERT INTO `ex4play`.`videojuego`(`txnomvideojuego`,`felanzamiento`,`incategvideojuego`,`videojuego_consola`,`txurlinformacion`,`txgenerovideojuego`)VALUES('NCAA Football 10','2009-01-01 00:00:00',1,1,'https://vandal.elespanol.com/juegos/ps3/ncaa-football-10/29080','Deportes');</v>
      </c>
    </row>
    <row r="1334" spans="1:1" x14ac:dyDescent="0.25">
      <c r="A1334" s="2" t="str">
        <f>+CONCATENATE("INSERT INTO `ex4play`.`videojuego`(`txnomvideojuego`,`felanzamiento`,`incategvideojuego`,`videojuego_consola`,`txurlinformacion`,`txgenerovideojuego`)VALUES('",Videojuegos!A1335,"','",Videojuegos!G1335,"',1,",Videojuegos!F1335,",'",Videojuegos!E1335,"','",Videojuegos!D1335,"');")</f>
        <v>INSERT INTO `ex4play`.`videojuego`(`txnomvideojuego`,`felanzamiento`,`incategvideojuego`,`videojuego_consola`,`txurlinformacion`,`txgenerovideojuego`)VALUES('NCAA Football 11','2010-01-01 00:00:00',1,1,'https://vandal.elespanol.com/juegos/ps3/ncaa-football-11/29568','Deportes');</v>
      </c>
    </row>
    <row r="1335" spans="1:1" x14ac:dyDescent="0.25">
      <c r="A1335" s="2" t="str">
        <f>+CONCATENATE("INSERT INTO `ex4play`.`videojuego`(`txnomvideojuego`,`felanzamiento`,`incategvideojuego`,`videojuego_consola`,`txurlinformacion`,`txgenerovideojuego`)VALUES('",Videojuegos!A1336,"','",Videojuegos!G1336,"',1,",Videojuegos!F1336,",'",Videojuegos!E1336,"','",Videojuegos!D1336,"');")</f>
        <v>INSERT INTO `ex4play`.`videojuego`(`txnomvideojuego`,`felanzamiento`,`incategvideojuego`,`videojuego_consola`,`txurlinformacion`,`txgenerovideojuego`)VALUES('NCAA Football 12','2011-07-01 00:00:00',1,1,'https://vandal.elespanol.com/juegos/ps3/ncaa-football-12/29085','Deportes');</v>
      </c>
    </row>
    <row r="1336" spans="1:1" x14ac:dyDescent="0.25">
      <c r="A1336" s="2" t="str">
        <f>+CONCATENATE("INSERT INTO `ex4play`.`videojuego`(`txnomvideojuego`,`felanzamiento`,`incategvideojuego`,`videojuego_consola`,`txurlinformacion`,`txgenerovideojuego`)VALUES('",Videojuegos!A1337,"','",Videojuegos!G1337,"',1,",Videojuegos!F1337,",'",Videojuegos!E1337,"','",Videojuegos!D1337,"');")</f>
        <v>INSERT INTO `ex4play`.`videojuego`(`txnomvideojuego`,`felanzamiento`,`incategvideojuego`,`videojuego_consola`,`txurlinformacion`,`txgenerovideojuego`)VALUES('NCAA Football 13','2012-01-01 00:00:00',1,1,'https://vandal.elespanol.com/juegos/ps3/ncaa-football-13/36742','Deportes');</v>
      </c>
    </row>
    <row r="1337" spans="1:1" x14ac:dyDescent="0.25">
      <c r="A1337" s="2" t="str">
        <f>+CONCATENATE("INSERT INTO `ex4play`.`videojuego`(`txnomvideojuego`,`felanzamiento`,`incategvideojuego`,`videojuego_consola`,`txurlinformacion`,`txgenerovideojuego`)VALUES('",Videojuegos!A1338,"','",Videojuegos!G1338,"',1,",Videojuegos!F1338,",'",Videojuegos!E1338,"','",Videojuegos!D1338,"');")</f>
        <v>INSERT INTO `ex4play`.`videojuego`(`txnomvideojuego`,`felanzamiento`,`incategvideojuego`,`videojuego_consola`,`txurlinformacion`,`txgenerovideojuego`)VALUES('NCAA Football 14','2013-01-01 00:00:00',1,1,'https://vandal.elespanol.com/juegos/ps3/ncaa-football-14/35781','Deportes');</v>
      </c>
    </row>
    <row r="1338" spans="1:1" x14ac:dyDescent="0.25">
      <c r="A1338" s="2" t="str">
        <f>+CONCATENATE("INSERT INTO `ex4play`.`videojuego`(`txnomvideojuego`,`felanzamiento`,`incategvideojuego`,`videojuego_consola`,`txurlinformacion`,`txgenerovideojuego`)VALUES('",Videojuegos!A1339,"','",Videojuegos!G1339,"',1,",Videojuegos!F1339,",'",Videojuegos!E1339,"','",Videojuegos!D1339,"');")</f>
        <v>INSERT INTO `ex4play`.`videojuego`(`txnomvideojuego`,`felanzamiento`,`incategvideojuego`,`videojuego_consola`,`txurlinformacion`,`txgenerovideojuego`)VALUES('NCIS','2011-10-27 00:00:00',1,1,'https://vandal.elespanol.com/juegos/ps3/ncis/15085','Aventura');</v>
      </c>
    </row>
    <row r="1339" spans="1:1" x14ac:dyDescent="0.25">
      <c r="A1339" s="2" t="str">
        <f>+CONCATENATE("INSERT INTO `ex4play`.`videojuego`(`txnomvideojuego`,`felanzamiento`,`incategvideojuego`,`videojuego_consola`,`txurlinformacion`,`txgenerovideojuego`)VALUES('",Videojuegos!A1340,"','",Videojuegos!G1340,"',1,",Videojuegos!F1340,",'",Videojuegos!E1340,"','",Videojuegos!D1340,"');")</f>
        <v>INSERT INTO `ex4play`.`videojuego`(`txnomvideojuego`,`felanzamiento`,`incategvideojuego`,`videojuego_consola`,`txurlinformacion`,`txgenerovideojuego`)VALUES('Necessary Force','2009-01-01 00:00:00',1,1,'https://vandal.elespanol.com/juegos/ps3/necessary-force/11005','Acción');</v>
      </c>
    </row>
    <row r="1340" spans="1:1" x14ac:dyDescent="0.25">
      <c r="A1340" s="2" t="str">
        <f>+CONCATENATE("INSERT INTO `ex4play`.`videojuego`(`txnomvideojuego`,`felanzamiento`,`incategvideojuego`,`videojuego_consola`,`txurlinformacion`,`txgenerovideojuego`)VALUES('",Videojuegos!A1341,"','",Videojuegos!G1341,"',1,",Videojuegos!F1341,",'",Videojuegos!E1341,"','",Videojuegos!D1341,"');")</f>
        <v>INSERT INTO `ex4play`.`videojuego`(`txnomvideojuego`,`felanzamiento`,`incategvideojuego`,`videojuego_consola`,`txurlinformacion`,`txgenerovideojuego`)VALUES('Need for Speed Carbono','2007-03-20 00:00:00',1,1,'https://vandal.elespanol.com/juegos/ps3/need-for-speed-carbono/5910','Velocidad');</v>
      </c>
    </row>
    <row r="1341" spans="1:1" x14ac:dyDescent="0.25">
      <c r="A1341" s="2" t="str">
        <f>+CONCATENATE("INSERT INTO `ex4play`.`videojuego`(`txnomvideojuego`,`felanzamiento`,`incategvideojuego`,`videojuego_consola`,`txurlinformacion`,`txgenerovideojuego`)VALUES('",Videojuegos!A1342,"','",Videojuegos!G1342,"',1,",Videojuegos!F1342,",'",Videojuegos!E1342,"','",Videojuegos!D1342,"');")</f>
        <v>INSERT INTO `ex4play`.`videojuego`(`txnomvideojuego`,`felanzamiento`,`incategvideojuego`,`videojuego_consola`,`txurlinformacion`,`txgenerovideojuego`)VALUES('Need for Speed Hot Pursuit','2010-11-19 00:00:00',1,1,'https://vandal.elespanol.com/juegos/ps3/need-for-speed-hot-pursuit/12671','Velocidad');</v>
      </c>
    </row>
    <row r="1342" spans="1:1" x14ac:dyDescent="0.25">
      <c r="A1342" s="2" t="str">
        <f>+CONCATENATE("INSERT INTO `ex4play`.`videojuego`(`txnomvideojuego`,`felanzamiento`,`incategvideojuego`,`videojuego_consola`,`txurlinformacion`,`txgenerovideojuego`)VALUES('",Videojuegos!A1343,"','",Videojuegos!G1343,"',1,",Videojuegos!F1343,",'",Videojuegos!E1343,"','",Videojuegos!D1343,"');")</f>
        <v>INSERT INTO `ex4play`.`videojuego`(`txnomvideojuego`,`felanzamiento`,`incategvideojuego`,`videojuego_consola`,`txurlinformacion`,`txgenerovideojuego`)VALUES('Need for Speed ProStreet','2007-11-22 00:00:00',1,1,'https://vandal.elespanol.com/juegos/ps3/need-for-speed-prostreet/7234','Velocidad');</v>
      </c>
    </row>
    <row r="1343" spans="1:1" x14ac:dyDescent="0.25">
      <c r="A1343" s="2" t="str">
        <f>+CONCATENATE("INSERT INTO `ex4play`.`videojuego`(`txnomvideojuego`,`felanzamiento`,`incategvideojuego`,`videojuego_consola`,`txurlinformacion`,`txgenerovideojuego`)VALUES('",Videojuegos!A1344,"','",Videojuegos!G1344,"',1,",Videojuegos!F1344,",'",Videojuegos!E1344,"','",Videojuegos!D1344,"');")</f>
        <v>INSERT INTO `ex4play`.`videojuego`(`txnomvideojuego`,`felanzamiento`,`incategvideojuego`,`videojuego_consola`,`txurlinformacion`,`txgenerovideojuego`)VALUES('Need for Speed Rivals','2013-11-21 00:00:00',1,1,'https://vandal.elespanol.com/juegos/ps3/need-for-speed-rivals/21174','Velocidad');</v>
      </c>
    </row>
    <row r="1344" spans="1:1" x14ac:dyDescent="0.25">
      <c r="A1344" s="2" t="str">
        <f>+CONCATENATE("INSERT INTO `ex4play`.`videojuego`(`txnomvideojuego`,`felanzamiento`,`incategvideojuego`,`videojuego_consola`,`txurlinformacion`,`txgenerovideojuego`)VALUES('",Videojuegos!A1345,"','",Videojuegos!G1345,"',1,",Videojuegos!F1345,",'",Videojuegos!E1345,"','",Videojuegos!D1345,"');")</f>
        <v>INSERT INTO `ex4play`.`videojuego`(`txnomvideojuego`,`felanzamiento`,`incategvideojuego`,`videojuego_consola`,`txurlinformacion`,`txgenerovideojuego`)VALUES('Need for Speed Shift','2009-09-17 00:00:00',1,1,'https://vandal.elespanol.com/juegos/ps3/need-for-speed-shift/10074','Simulación / Velocidad');</v>
      </c>
    </row>
    <row r="1345" spans="1:1" x14ac:dyDescent="0.25">
      <c r="A1345" s="2" t="str">
        <f>+CONCATENATE("INSERT INTO `ex4play`.`videojuego`(`txnomvideojuego`,`felanzamiento`,`incategvideojuego`,`videojuego_consola`,`txurlinformacion`,`txgenerovideojuego`)VALUES('",Videojuegos!A1346,"','",Videojuegos!G1346,"',1,",Videojuegos!F1346,",'",Videojuegos!E1346,"','",Videojuegos!D1346,"');")</f>
        <v>INSERT INTO `ex4play`.`videojuego`(`txnomvideojuego`,`felanzamiento`,`incategvideojuego`,`videojuego_consola`,`txurlinformacion`,`txgenerovideojuego`)VALUES('Need for Speed Undercover','2008-11-01 00:00:00',1,1,'https://vandal.elespanol.com/juegos/ps3/need-for-speed-undercover/9033','Velocidad');</v>
      </c>
    </row>
    <row r="1346" spans="1:1" x14ac:dyDescent="0.25">
      <c r="A1346" s="2" t="str">
        <f>+CONCATENATE("INSERT INTO `ex4play`.`videojuego`(`txnomvideojuego`,`felanzamiento`,`incategvideojuego`,`videojuego_consola`,`txurlinformacion`,`txgenerovideojuego`)VALUES('",Videojuegos!A1347,"','",Videojuegos!G1347,"',1,",Videojuegos!F1347,",'",Videojuegos!E1347,"','",Videojuegos!D1347,"');")</f>
        <v>INSERT INTO `ex4play`.`videojuego`(`txnomvideojuego`,`felanzamiento`,`incategvideojuego`,`videojuego_consola`,`txurlinformacion`,`txgenerovideojuego`)VALUES('Need for Speed: Most Wanted','2012-10-31 00:00:00',1,1,'https://vandal.elespanol.com/juegos/ps3/need-for-speed-most-wanted/16138','Velocidad');</v>
      </c>
    </row>
    <row r="1347" spans="1:1" x14ac:dyDescent="0.25">
      <c r="A1347" s="2" t="str">
        <f>+CONCATENATE("INSERT INTO `ex4play`.`videojuego`(`txnomvideojuego`,`felanzamiento`,`incategvideojuego`,`videojuego_consola`,`txurlinformacion`,`txgenerovideojuego`)VALUES('",Videojuegos!A1348,"','",Videojuegos!G1348,"',1,",Videojuegos!F1348,",'",Videojuegos!E1348,"','",Videojuegos!D1348,"');")</f>
        <v>INSERT INTO `ex4play`.`videojuego`(`txnomvideojuego`,`felanzamiento`,`incategvideojuego`,`videojuego_consola`,`txurlinformacion`,`txgenerovideojuego`)VALUES('Need for Speed: The Run','2011-11-17 00:00:00',1,1,'https://vandal.elespanol.com/juegos/ps3/need-for-speed-the-run/14312','Velocidad');</v>
      </c>
    </row>
    <row r="1348" spans="1:1" x14ac:dyDescent="0.25">
      <c r="A1348" s="2" t="str">
        <f>+CONCATENATE("INSERT INTO `ex4play`.`videojuego`(`txnomvideojuego`,`felanzamiento`,`incategvideojuego`,`videojuego_consola`,`txurlinformacion`,`txgenerovideojuego`)VALUES('",Videojuegos!A1349,"','",Videojuegos!G1349,"',1,",Videojuegos!F1349,",'",Videojuegos!E1349,"','",Videojuegos!D1349,"');")</f>
        <v>INSERT INTO `ex4play`.`videojuego`(`txnomvideojuego`,`felanzamiento`,`incategvideojuego`,`videojuego_consola`,`txurlinformacion`,`txgenerovideojuego`)VALUES('Neptune mk-II','2012-02-24 00:00:00',1,1,'https://vandal.elespanol.com/juegos/ps3/neptune-mkii/14265','Rol');</v>
      </c>
    </row>
    <row r="1349" spans="1:1" x14ac:dyDescent="0.25">
      <c r="A1349" s="2" t="str">
        <f>+CONCATENATE("INSERT INTO `ex4play`.`videojuego`(`txnomvideojuego`,`felanzamiento`,`incategvideojuego`,`videojuego_consola`,`txurlinformacion`,`txgenerovideojuego`)VALUES('",Videojuegos!A1350,"','",Videojuegos!G1350,"',1,",Videojuegos!F1350,",'",Videojuegos!E1350,"','",Videojuegos!D1350,"');")</f>
        <v>INSERT INTO `ex4play`.`videojuego`(`txnomvideojuego`,`felanzamiento`,`incategvideojuego`,`videojuego_consola`,`txurlinformacion`,`txgenerovideojuego`)VALUES('Never Alone PSN','2015-12-23 00:00:00',1,1,'https://vandal.elespanol.com/juegos/ps3/never-alone-psn/32274','Plataformas');</v>
      </c>
    </row>
    <row r="1350" spans="1:1" x14ac:dyDescent="0.25">
      <c r="A1350" s="2" t="str">
        <f>+CONCATENATE("INSERT INTO `ex4play`.`videojuego`(`txnomvideojuego`,`felanzamiento`,`incategvideojuego`,`videojuego_consola`,`txurlinformacion`,`txgenerovideojuego`)VALUES('",Videojuegos!A1351,"','",Videojuegos!G1351,"',1,",Videojuegos!F1351,",'",Videojuegos!E1351,"','",Videojuegos!D1351,"');")</f>
        <v>INSERT INTO `ex4play`.`videojuego`(`txnomvideojuego`,`felanzamiento`,`incategvideojuego`,`videojuego_consola`,`txurlinformacion`,`txgenerovideojuego`)VALUES('NeverDead','2012-02-02 00:00:00',1,1,'https://vandal.elespanol.com/juegos/ps3/neverdead/12832','Acción');</v>
      </c>
    </row>
    <row r="1351" spans="1:1" x14ac:dyDescent="0.25">
      <c r="A1351" s="2" t="str">
        <f>+CONCATENATE("INSERT INTO `ex4play`.`videojuego`(`txnomvideojuego`,`felanzamiento`,`incategvideojuego`,`videojuego_consola`,`txurlinformacion`,`txgenerovideojuego`)VALUES('",Videojuegos!A1352,"','",Videojuegos!G1352,"',1,",Videojuegos!F1352,",'",Videojuegos!E1352,"','",Videojuegos!D1352,"');")</f>
        <v>INSERT INTO `ex4play`.`videojuego`(`txnomvideojuego`,`felanzamiento`,`incategvideojuego`,`videojuego_consola`,`txurlinformacion`,`txgenerovideojuego`)VALUES('NFL Blitz PSN','2012-01-17 00:00:00',1,1,'https://vandal.elespanol.com/juegos/ps3/nfl-blitz-psn/28058','Deportes');</v>
      </c>
    </row>
    <row r="1352" spans="1:1" x14ac:dyDescent="0.25">
      <c r="A1352" s="2" t="str">
        <f>+CONCATENATE("INSERT INTO `ex4play`.`videojuego`(`txnomvideojuego`,`felanzamiento`,`incategvideojuego`,`videojuego_consola`,`txurlinformacion`,`txgenerovideojuego`)VALUES('",Videojuegos!A1353,"','",Videojuegos!G1353,"',1,",Videojuegos!F1353,",'",Videojuegos!E1353,"','",Videojuegos!D1353,"');")</f>
        <v>INSERT INTO `ex4play`.`videojuego`(`txnomvideojuego`,`felanzamiento`,`incategvideojuego`,`videojuego_consola`,`txurlinformacion`,`txgenerovideojuego`)VALUES('NFL Tour','2008-01-01 00:00:00',1,1,'https://vandal.elespanol.com/juegos/ps3/nfl-tour/8222','Deportes');</v>
      </c>
    </row>
    <row r="1353" spans="1:1" x14ac:dyDescent="0.25">
      <c r="A1353" s="2" t="str">
        <f>+CONCATENATE("INSERT INTO `ex4play`.`videojuego`(`txnomvideojuego`,`felanzamiento`,`incategvideojuego`,`videojuego_consola`,`txurlinformacion`,`txgenerovideojuego`)VALUES('",Videojuegos!A1354,"','",Videojuegos!G1354,"',1,",Videojuegos!F1354,",'",Videojuegos!E1354,"','",Videojuegos!D1354,"');")</f>
        <v>INSERT INTO `ex4play`.`videojuego`(`txnomvideojuego`,`felanzamiento`,`incategvideojuego`,`videojuego_consola`,`txurlinformacion`,`txgenerovideojuego`)VALUES('NHL 08','2007-09-19 00:00:00',1,1,'https://vandal.elespanol.com/juegos/ps3/nhl-08/7402','Deportes');</v>
      </c>
    </row>
    <row r="1354" spans="1:1" x14ac:dyDescent="0.25">
      <c r="A1354" s="2" t="str">
        <f>+CONCATENATE("INSERT INTO `ex4play`.`videojuego`(`txnomvideojuego`,`felanzamiento`,`incategvideojuego`,`videojuego_consola`,`txurlinformacion`,`txgenerovideojuego`)VALUES('",Videojuegos!A1355,"','",Videojuegos!G1355,"',1,",Videojuegos!F1355,",'",Videojuegos!E1355,"','",Videojuegos!D1355,"');")</f>
        <v>INSERT INTO `ex4play`.`videojuego`(`txnomvideojuego`,`felanzamiento`,`incategvideojuego`,`videojuego_consola`,`txurlinformacion`,`txgenerovideojuego`)VALUES('NHL 09','2008-01-01 00:00:00',1,1,'https://vandal.elespanol.com/juegos/ps3/nhl-09/9117','Deportes');</v>
      </c>
    </row>
    <row r="1355" spans="1:1" x14ac:dyDescent="0.25">
      <c r="A1355" s="2" t="str">
        <f>+CONCATENATE("INSERT INTO `ex4play`.`videojuego`(`txnomvideojuego`,`felanzamiento`,`incategvideojuego`,`videojuego_consola`,`txurlinformacion`,`txgenerovideojuego`)VALUES('",Videojuegos!A1356,"','",Videojuegos!G1356,"',1,",Videojuegos!F1356,",'",Videojuegos!E1356,"','",Videojuegos!D1356,"');")</f>
        <v>INSERT INTO `ex4play`.`videojuego`(`txnomvideojuego`,`felanzamiento`,`incategvideojuego`,`videojuego_consola`,`txurlinformacion`,`txgenerovideojuego`)VALUES('NHL 10','2009-01-01 00:00:00',1,1,'https://vandal.elespanol.com/juegos/ps3/nhl-10/11017','Deportes');</v>
      </c>
    </row>
    <row r="1356" spans="1:1" x14ac:dyDescent="0.25">
      <c r="A1356" s="2" t="str">
        <f>+CONCATENATE("INSERT INTO `ex4play`.`videojuego`(`txnomvideojuego`,`felanzamiento`,`incategvideojuego`,`videojuego_consola`,`txurlinformacion`,`txgenerovideojuego`)VALUES('",Videojuegos!A1357,"','",Videojuegos!G1357,"',1,",Videojuegos!F1357,",'",Videojuegos!E1357,"','",Videojuegos!D1357,"');")</f>
        <v>INSERT INTO `ex4play`.`videojuego`(`txnomvideojuego`,`felanzamiento`,`incategvideojuego`,`videojuego_consola`,`txurlinformacion`,`txgenerovideojuego`)VALUES('NHL 11','2010-01-01 00:00:00',1,1,'https://vandal.elespanol.com/juegos/ps3/nhl-11/12555','Deportes');</v>
      </c>
    </row>
    <row r="1357" spans="1:1" x14ac:dyDescent="0.25">
      <c r="A1357" s="2" t="str">
        <f>+CONCATENATE("INSERT INTO `ex4play`.`videojuego`(`txnomvideojuego`,`felanzamiento`,`incategvideojuego`,`videojuego_consola`,`txurlinformacion`,`txgenerovideojuego`)VALUES('",Videojuegos!A1358,"','",Videojuegos!G1358,"',1,",Videojuegos!F1358,",'",Videojuegos!E1358,"','",Videojuegos!D1358,"');")</f>
        <v>INSERT INTO `ex4play`.`videojuego`(`txnomvideojuego`,`felanzamiento`,`incategvideojuego`,`videojuego_consola`,`txurlinformacion`,`txgenerovideojuego`)VALUES('NHL 12','2011-09-09 00:00:00',1,1,'https://vandal.elespanol.com/juegos/ps3/nhl-12/14422','Deportes');</v>
      </c>
    </row>
    <row r="1358" spans="1:1" x14ac:dyDescent="0.25">
      <c r="A1358" s="2" t="str">
        <f>+CONCATENATE("INSERT INTO `ex4play`.`videojuego`(`txnomvideojuego`,`felanzamiento`,`incategvideojuego`,`videojuego_consola`,`txurlinformacion`,`txgenerovideojuego`)VALUES('",Videojuegos!A1359,"','",Videojuegos!G1359,"',1,",Videojuegos!F1359,",'",Videojuegos!E1359,"','",Videojuegos!D1359,"');")</f>
        <v>INSERT INTO `ex4play`.`videojuego`(`txnomvideojuego`,`felanzamiento`,`incategvideojuego`,`videojuego_consola`,`txurlinformacion`,`txgenerovideojuego`)VALUES('NHL 13','2012-01-01 00:00:00',1,1,'https://vandal.elespanol.com/juegos/ps3/nhl-13/16200','Deportes');</v>
      </c>
    </row>
    <row r="1359" spans="1:1" x14ac:dyDescent="0.25">
      <c r="A1359" s="2" t="str">
        <f>+CONCATENATE("INSERT INTO `ex4play`.`videojuego`(`txnomvideojuego`,`felanzamiento`,`incategvideojuego`,`videojuego_consola`,`txurlinformacion`,`txgenerovideojuego`)VALUES('",Videojuegos!A1360,"','",Videojuegos!G1360,"',1,",Videojuegos!F1360,",'",Videojuegos!E1360,"','",Videojuegos!D1360,"');")</f>
        <v>INSERT INTO `ex4play`.`videojuego`(`txnomvideojuego`,`felanzamiento`,`incategvideojuego`,`videojuego_consola`,`txurlinformacion`,`txgenerovideojuego`)VALUES('NHL 14','2013-09-13 00:00:00',1,1,'https://vandal.elespanol.com/juegos/ps3/nhl-14/20947','Deportes');</v>
      </c>
    </row>
    <row r="1360" spans="1:1" x14ac:dyDescent="0.25">
      <c r="A1360" s="2" t="str">
        <f>+CONCATENATE("INSERT INTO `ex4play`.`videojuego`(`txnomvideojuego`,`felanzamiento`,`incategvideojuego`,`videojuego_consola`,`txurlinformacion`,`txgenerovideojuego`)VALUES('",Videojuegos!A1361,"','",Videojuegos!G1361,"',1,",Videojuegos!F1361,",'",Videojuegos!E1361,"','",Videojuegos!D1361,"');")</f>
        <v>INSERT INTO `ex4play`.`videojuego`(`txnomvideojuego`,`felanzamiento`,`incategvideojuego`,`videojuego_consola`,`txurlinformacion`,`txgenerovideojuego`)VALUES('NHL 15','2014-09-12 00:00:00',1,1,'https://vandal.elespanol.com/juegos/ps3/nhl-15/27587','Deportes');</v>
      </c>
    </row>
    <row r="1361" spans="1:1" x14ac:dyDescent="0.25">
      <c r="A1361" s="2" t="str">
        <f>+CONCATENATE("INSERT INTO `ex4play`.`videojuego`(`txnomvideojuego`,`felanzamiento`,`incategvideojuego`,`videojuego_consola`,`txurlinformacion`,`txgenerovideojuego`)VALUES('",Videojuegos!A1362,"','",Videojuegos!G1362,"',1,",Videojuegos!F1362,",'",Videojuegos!E1362,"','",Videojuegos!D1362,"');")</f>
        <v>INSERT INTO `ex4play`.`videojuego`(`txnomvideojuego`,`felanzamiento`,`incategvideojuego`,`videojuego_consola`,`txurlinformacion`,`txgenerovideojuego`)VALUES('NHL 16','2015-09-17 00:00:00',1,1,'https://vandal.elespanol.com/juegos/ps3/nhl-16/31097','');</v>
      </c>
    </row>
    <row r="1362" spans="1:1" x14ac:dyDescent="0.25">
      <c r="A1362" s="2" t="str">
        <f>+CONCATENATE("INSERT INTO `ex4play`.`videojuego`(`txnomvideojuego`,`felanzamiento`,`incategvideojuego`,`videojuego_consola`,`txurlinformacion`,`txgenerovideojuego`)VALUES('",Videojuegos!A1363,"','",Videojuegos!G1363,"',1,",Videojuegos!F1363,",'",Videojuegos!E1363,"','",Videojuegos!D1363,"');")</f>
        <v>INSERT INTO `ex4play`.`videojuego`(`txnomvideojuego`,`felanzamiento`,`incategvideojuego`,`videojuego_consola`,`txurlinformacion`,`txgenerovideojuego`)VALUES('NHL 2K10','2009-09-16 00:00:00',1,1,'https://vandal.elespanol.com/juegos/ps3/nhl-2k10/11190','Deportes');</v>
      </c>
    </row>
    <row r="1363" spans="1:1" x14ac:dyDescent="0.25">
      <c r="A1363" s="2" t="str">
        <f>+CONCATENATE("INSERT INTO `ex4play`.`videojuego`(`txnomvideojuego`,`felanzamiento`,`incategvideojuego`,`videojuego_consola`,`txurlinformacion`,`txgenerovideojuego`)VALUES('",Videojuegos!A1364,"','",Videojuegos!G1364,"',1,",Videojuegos!F1364,",'",Videojuegos!E1364,"','",Videojuegos!D1364,"');")</f>
        <v>INSERT INTO `ex4play`.`videojuego`(`txnomvideojuego`,`felanzamiento`,`incategvideojuego`,`videojuego_consola`,`txurlinformacion`,`txgenerovideojuego`)VALUES('NHL 2K7','2007-03-23 00:00:00',1,1,'https://vandal.elespanol.com/juegos/ps3/nhl-2k7/6356','Deportes');</v>
      </c>
    </row>
    <row r="1364" spans="1:1" x14ac:dyDescent="0.25">
      <c r="A1364" s="2" t="str">
        <f>+CONCATENATE("INSERT INTO `ex4play`.`videojuego`(`txnomvideojuego`,`felanzamiento`,`incategvideojuego`,`videojuego_consola`,`txurlinformacion`,`txgenerovideojuego`)VALUES('",Videojuegos!A1365,"','",Videojuegos!G1365,"',1,",Videojuegos!F1365,",'",Videojuegos!E1365,"','",Videojuegos!D1365,"');")</f>
        <v>INSERT INTO `ex4play`.`videojuego`(`txnomvideojuego`,`felanzamiento`,`incategvideojuego`,`videojuego_consola`,`txurlinformacion`,`txgenerovideojuego`)VALUES('NHL 2K8','2007-10-26 00:00:00',1,1,'https://vandal.elespanol.com/juegos/ps3/nhl-2k8/7341','Deportes');</v>
      </c>
    </row>
    <row r="1365" spans="1:1" x14ac:dyDescent="0.25">
      <c r="A1365" s="2" t="str">
        <f>+CONCATENATE("INSERT INTO `ex4play`.`videojuego`(`txnomvideojuego`,`felanzamiento`,`incategvideojuego`,`videojuego_consola`,`txurlinformacion`,`txgenerovideojuego`)VALUES('",Videojuegos!A1366,"','",Videojuegos!G1366,"',1,",Videojuegos!F1366,",'",Videojuegos!E1366,"','",Videojuegos!D1366,"');")</f>
        <v>INSERT INTO `ex4play`.`videojuego`(`txnomvideojuego`,`felanzamiento`,`incategvideojuego`,`videojuego_consola`,`txurlinformacion`,`txgenerovideojuego`)VALUES('NHL 2K9','2008-11-01 00:00:00',1,1,'https://vandal.elespanol.com/juegos/ps3/nhl-2k9/9018','Deportes');</v>
      </c>
    </row>
    <row r="1366" spans="1:1" x14ac:dyDescent="0.25">
      <c r="A1366" s="2" t="str">
        <f>+CONCATENATE("INSERT INTO `ex4play`.`videojuego`(`txnomvideojuego`,`felanzamiento`,`incategvideojuego`,`videojuego_consola`,`txurlinformacion`,`txgenerovideojuego`)VALUES('",Videojuegos!A1367,"','",Videojuegos!G1367,"',1,",Videojuegos!F1367,",'",Videojuegos!E1367,"','",Videojuegos!D1367,"');")</f>
        <v>INSERT INTO `ex4play`.`videojuego`(`txnomvideojuego`,`felanzamiento`,`incategvideojuego`,`videojuego_consola`,`txurlinformacion`,`txgenerovideojuego`)VALUES('Ni no Kuni: La ira de la Bruja Blanca','2013-02-01 00:00:00',1,1,'https://vandal.elespanol.com/juegos/ps3/ni-no-kuni-la-ira-de-la-bruja-blanca/12853','Rol');</v>
      </c>
    </row>
    <row r="1367" spans="1:1" x14ac:dyDescent="0.25">
      <c r="A1367" s="2" t="str">
        <f>+CONCATENATE("INSERT INTO `ex4play`.`videojuego`(`txnomvideojuego`,`felanzamiento`,`incategvideojuego`,`videojuego_consola`,`txurlinformacion`,`txgenerovideojuego`)VALUES('",Videojuegos!A1368,"','",Videojuegos!G1368,"',1,",Videojuegos!F1368,",'",Videojuegos!E1368,"','",Videojuegos!D1368,"');")</f>
        <v>INSERT INTO `ex4play`.`videojuego`(`txnomvideojuego`,`felanzamiento`,`incategvideojuego`,`videojuego_consola`,`txurlinformacion`,`txgenerovideojuego`)VALUES('Nier','2010-04-23 00:00:00',1,1,'https://vandal.elespanol.com/juegos/ps3/nier/10807','Acción / Aventura');</v>
      </c>
    </row>
    <row r="1368" spans="1:1" x14ac:dyDescent="0.25">
      <c r="A1368" s="2" t="str">
        <f>+CONCATENATE("INSERT INTO `ex4play`.`videojuego`(`txnomvideojuego`,`felanzamiento`,`incategvideojuego`,`videojuego_consola`,`txurlinformacion`,`txgenerovideojuego`)VALUES('",Videojuegos!A1369,"','",Videojuegos!G1369,"',1,",Videojuegos!F1369,",'",Videojuegos!E1369,"','",Videojuegos!D1369,"');")</f>
        <v>INSERT INTO `ex4play`.`videojuego`(`txnomvideojuego`,`felanzamiento`,`incategvideojuego`,`videojuego_consola`,`txurlinformacion`,`txgenerovideojuego`)VALUES('NieR Replicant','2010-01-01 00:00:00',1,1,'https://vandal.elespanol.com/juegos/ps3/nier-replicant/28543','Acción');</v>
      </c>
    </row>
    <row r="1369" spans="1:1" x14ac:dyDescent="0.25">
      <c r="A1369" s="2" t="str">
        <f>+CONCATENATE("INSERT INTO `ex4play`.`videojuego`(`txnomvideojuego`,`felanzamiento`,`incategvideojuego`,`videojuego_consola`,`txurlinformacion`,`txgenerovideojuego`)VALUES('",Videojuegos!A1370,"','",Videojuegos!G1370,"',1,",Videojuegos!F1370,",'",Videojuegos!E1370,"','",Videojuegos!D1370,"');")</f>
        <v>INSERT INTO `ex4play`.`videojuego`(`txnomvideojuego`,`felanzamiento`,`incategvideojuego`,`videojuego_consola`,`txurlinformacion`,`txgenerovideojuego`)VALUES('NiGHTS into Dreams HD PSN','2012-01-01 00:00:00',1,1,'https://vandal.elespanol.com/juegos/ps3/nights-into-dreams-hd-psn/16333','Plataformas / PS Network');</v>
      </c>
    </row>
    <row r="1370" spans="1:1" x14ac:dyDescent="0.25">
      <c r="A1370" s="2" t="str">
        <f>+CONCATENATE("INSERT INTO `ex4play`.`videojuego`(`txnomvideojuego`,`felanzamiento`,`incategvideojuego`,`videojuego_consola`,`txurlinformacion`,`txgenerovideojuego`)VALUES('",Videojuegos!A1371,"','",Videojuegos!G1371,"',1,",Videojuegos!F1371,",'",Videojuegos!E1371,"','",Videojuegos!D1371,"');")</f>
        <v>INSERT INTO `ex4play`.`videojuego`(`txnomvideojuego`,`felanzamiento`,`incategvideojuego`,`videojuego_consola`,`txurlinformacion`,`txgenerovideojuego`)VALUES('Nights of Azure','2015-10-01 00:00:00',1,1,'https://vandal.elespanol.com/juegos/ps3/nights-of-azure/30904','Acción / Rol');</v>
      </c>
    </row>
    <row r="1371" spans="1:1" x14ac:dyDescent="0.25">
      <c r="A1371" s="2" t="str">
        <f>+CONCATENATE("INSERT INTO `ex4play`.`videojuego`(`txnomvideojuego`,`felanzamiento`,`incategvideojuego`,`videojuego_consola`,`txurlinformacion`,`txgenerovideojuego`)VALUES('",Videojuegos!A1372,"','",Videojuegos!G1372,"',1,",Videojuegos!F1372,",'",Videojuegos!E1372,"','",Videojuegos!D1372,"');")</f>
        <v>INSERT INTO `ex4play`.`videojuego`(`txnomvideojuego`,`felanzamiento`,`incategvideojuego`,`videojuego_consola`,`txurlinformacion`,`txgenerovideojuego`)VALUES('Ninja Gaiden 3','2012-03-23 00:00:00',1,1,'https://vandal.elespanol.com/juegos/ps3/ninja-gaiden-3/13219','Acción');</v>
      </c>
    </row>
    <row r="1372" spans="1:1" x14ac:dyDescent="0.25">
      <c r="A1372" s="2" t="str">
        <f>+CONCATENATE("INSERT INTO `ex4play`.`videojuego`(`txnomvideojuego`,`felanzamiento`,`incategvideojuego`,`videojuego_consola`,`txurlinformacion`,`txgenerovideojuego`)VALUES('",Videojuegos!A1373,"','",Videojuegos!G1373,"',1,",Videojuegos!F1373,",'",Videojuegos!E1373,"','",Videojuegos!D1373,"');")</f>
        <v>INSERT INTO `ex4play`.`videojuego`(`txnomvideojuego`,`felanzamiento`,`incategvideojuego`,`videojuego_consola`,`txurlinformacion`,`txgenerovideojuego`)VALUES('Ninja Gaiden 3: Razor`s Edge','2013-04-05 00:00:00',1,1,'https://vandal.elespanol.com/juegos/ps3/ninja-gaiden-3-razors-edge/20170','Acción');</v>
      </c>
    </row>
    <row r="1373" spans="1:1" x14ac:dyDescent="0.25">
      <c r="A1373" s="2" t="str">
        <f>+CONCATENATE("INSERT INTO `ex4play`.`videojuego`(`txnomvideojuego`,`felanzamiento`,`incategvideojuego`,`videojuego_consola`,`txurlinformacion`,`txgenerovideojuego`)VALUES('",Videojuegos!A1374,"','",Videojuegos!G1374,"',1,",Videojuegos!F1374,",'",Videojuegos!E1374,"','",Videojuegos!D1374,"');")</f>
        <v>INSERT INTO `ex4play`.`videojuego`(`txnomvideojuego`,`felanzamiento`,`incategvideojuego`,`videojuego_consola`,`txurlinformacion`,`txgenerovideojuego`)VALUES('Ninja Gaiden Sigma','2007-07-06 00:00:00',1,1,'https://vandal.elespanol.com/juegos/ps3/ninja-gaiden-sigma/6142','Acción');</v>
      </c>
    </row>
    <row r="1374" spans="1:1" x14ac:dyDescent="0.25">
      <c r="A1374" s="2" t="str">
        <f>+CONCATENATE("INSERT INTO `ex4play`.`videojuego`(`txnomvideojuego`,`felanzamiento`,`incategvideojuego`,`videojuego_consola`,`txurlinformacion`,`txgenerovideojuego`)VALUES('",Videojuegos!A1375,"','",Videojuegos!G1375,"',1,",Videojuegos!F1375,",'",Videojuegos!E1375,"','",Videojuegos!D1375,"');")</f>
        <v>INSERT INTO `ex4play`.`videojuego`(`txnomvideojuego`,`felanzamiento`,`incategvideojuego`,`videojuego_consola`,`txurlinformacion`,`txgenerovideojuego`)VALUES('Ninja Gaiden Sigma 2','2009-10-02 00:00:00',1,1,'https://vandal.elespanol.com/juegos/ps3/ninja-gaiden-sigma-2/10318','Acción');</v>
      </c>
    </row>
    <row r="1375" spans="1:1" x14ac:dyDescent="0.25">
      <c r="A1375" s="2" t="str">
        <f>+CONCATENATE("INSERT INTO `ex4play`.`videojuego`(`txnomvideojuego`,`felanzamiento`,`incategvideojuego`,`videojuego_consola`,`txurlinformacion`,`txgenerovideojuego`)VALUES('",Videojuegos!A1376,"','",Videojuegos!G1376,"',1,",Videojuegos!F1376,",'",Videojuegos!E1376,"','",Videojuegos!D1376,"');")</f>
        <v>INSERT INTO `ex4play`.`videojuego`(`txnomvideojuego`,`felanzamiento`,`incategvideojuego`,`videojuego_consola`,`txurlinformacion`,`txgenerovideojuego`)VALUES('Nitroplus Blasterz: Heroines Infinite Duel PSN','2016-04-07 00:00:00',1,1,'https://vandal.elespanol.com/juegos/ps3/nitroplus-blasterz-heroines-infinite-duel-psn/31350','Lucha');</v>
      </c>
    </row>
    <row r="1376" spans="1:1" x14ac:dyDescent="0.25">
      <c r="A1376" s="2" t="str">
        <f>+CONCATENATE("INSERT INTO `ex4play`.`videojuego`(`txnomvideojuego`,`felanzamiento`,`incategvideojuego`,`videojuego_consola`,`txurlinformacion`,`txgenerovideojuego`)VALUES('",Videojuegos!A1377,"','",Videojuegos!G1377,"',1,",Videojuegos!F1377,",'",Videojuegos!E1377,"','",Videojuegos!D1377,"');")</f>
        <v>INSERT INTO `ex4play`.`videojuego`(`txnomvideojuego`,`felanzamiento`,`incategvideojuego`,`videojuego_consola`,`txurlinformacion`,`txgenerovideojuego`)VALUES('No Fate! Only the Power of Will','2010-01-01 00:00:00',1,1,'https://vandal.elespanol.com/juegos/ps3/no-fate-only-the-power-of-will/28040','Aventura');</v>
      </c>
    </row>
    <row r="1377" spans="1:1" x14ac:dyDescent="0.25">
      <c r="A1377" s="2" t="str">
        <f>+CONCATENATE("INSERT INTO `ex4play`.`videojuego`(`txnomvideojuego`,`felanzamiento`,`incategvideojuego`,`videojuego_consola`,`txurlinformacion`,`txgenerovideojuego`)VALUES('",Videojuegos!A1378,"','",Videojuegos!G1378,"',1,",Videojuegos!F1378,",'",Videojuegos!E1378,"','",Videojuegos!D1378,"');")</f>
        <v>INSERT INTO `ex4play`.`videojuego`(`txnomvideojuego`,`felanzamiento`,`incategvideojuego`,`videojuego_consola`,`txurlinformacion`,`txgenerovideojuego`)VALUES('No More Heroes Red Zone','2011-05-19 00:00:00',1,1,'https://vandal.elespanol.com/juegos/ps3/no-more-heroes-red-zone/14296','Acción');</v>
      </c>
    </row>
    <row r="1378" spans="1:1" x14ac:dyDescent="0.25">
      <c r="A1378" s="2" t="str">
        <f>+CONCATENATE("INSERT INTO `ex4play`.`videojuego`(`txnomvideojuego`,`felanzamiento`,`incategvideojuego`,`videojuego_consola`,`txurlinformacion`,`txgenerovideojuego`)VALUES('",Videojuegos!A1379,"','",Videojuegos!G1379,"',1,",Videojuegos!F1379,",'",Videojuegos!E1379,"','",Videojuegos!D1379,"');")</f>
        <v>INSERT INTO `ex4play`.`videojuego`(`txnomvideojuego`,`felanzamiento`,`incategvideojuego`,`videojuego_consola`,`txurlinformacion`,`txgenerovideojuego`)VALUES('No More Heroes: Heroes’ Paradise','2011-05-19 00:00:00',1,1,'https://vandal.elespanol.com/juegos/ps3/no-more-heroes-heroes-paradise/11688','Acción');</v>
      </c>
    </row>
    <row r="1379" spans="1:1" x14ac:dyDescent="0.25">
      <c r="A1379" s="2" t="str">
        <f>+CONCATENATE("INSERT INTO `ex4play`.`videojuego`(`txnomvideojuego`,`felanzamiento`,`incategvideojuego`,`videojuego_consola`,`txurlinformacion`,`txgenerovideojuego`)VALUES('",Videojuegos!A1380,"','",Videojuegos!G1380,"',1,",Videojuegos!F1380,",'",Videojuegos!E1380,"','",Videojuegos!D1380,"');")</f>
        <v>INSERT INTO `ex4play`.`videojuego`(`txnomvideojuego`,`felanzamiento`,`incategvideojuego`,`videojuego_consola`,`txurlinformacion`,`txgenerovideojuego`)VALUES('Nobunaga’s Ambition: Sphere of Influence PSN','2015-09-04 00:00:00',1,1,'https://vandal.elespanol.com/juegos/ps3/nobunagas-ambition-sphere-of-influence-psn/31030','Estrategia');</v>
      </c>
    </row>
    <row r="1380" spans="1:1" x14ac:dyDescent="0.25">
      <c r="A1380" s="2" t="str">
        <f>+CONCATENATE("INSERT INTO `ex4play`.`videojuego`(`txnomvideojuego`,`felanzamiento`,`incategvideojuego`,`videojuego_consola`,`txurlinformacion`,`txgenerovideojuego`)VALUES('",Videojuegos!A1381,"','",Videojuegos!G1381,"',1,",Videojuegos!F1381,",'",Videojuegos!E1381,"','",Videojuegos!D1381,"');")</f>
        <v>INSERT INTO `ex4play`.`videojuego`(`txnomvideojuego`,`felanzamiento`,`incategvideojuego`,`videojuego_consola`,`txurlinformacion`,`txgenerovideojuego`)VALUES('Nobunaga`s Ambition: Souzou','2013-01-01 00:00:00',1,1,'https://vandal.elespanol.com/juegos/ps3/nobunagas-ambition-souzou/28462','Estrategia');</v>
      </c>
    </row>
    <row r="1381" spans="1:1" x14ac:dyDescent="0.25">
      <c r="A1381" s="2" t="str">
        <f>+CONCATENATE("INSERT INTO `ex4play`.`videojuego`(`txnomvideojuego`,`felanzamiento`,`incategvideojuego`,`videojuego_consola`,`txurlinformacion`,`txgenerovideojuego`)VALUES('",Videojuegos!A1382,"','",Videojuegos!G1382,"',1,",Videojuegos!F1382,",'",Videojuegos!E1382,"','",Videojuegos!D1382,"');")</f>
        <v>INSERT INTO `ex4play`.`videojuego`(`txnomvideojuego`,`felanzamiento`,`incategvideojuego`,`videojuego_consola`,`txurlinformacion`,`txgenerovideojuego`)VALUES('Nobunaga`s Ambition: Sphere of Influence Sengoku Risshiden','2016-03-01 00:00:00',1,1,'https://vandal.elespanol.com/juegos/ps3/nobunagas-ambition-sphere-of-influence-sengoku-risshiden/35104','Estrategia');</v>
      </c>
    </row>
    <row r="1382" spans="1:1" x14ac:dyDescent="0.25">
      <c r="A1382" s="2" t="str">
        <f>+CONCATENATE("INSERT INTO `ex4play`.`videojuego`(`txnomvideojuego`,`felanzamiento`,`incategvideojuego`,`videojuego_consola`,`txurlinformacion`,`txgenerovideojuego`)VALUES('",Videojuegos!A1383,"','",Videojuegos!G1383,"',1,",Videojuegos!F1383,",'",Videojuegos!E1383,"','",Videojuegos!D1383,"');")</f>
        <v>INSERT INTO `ex4play`.`videojuego`(`txnomvideojuego`,`felanzamiento`,`incategvideojuego`,`videojuego_consola`,`txurlinformacion`,`txgenerovideojuego`)VALUES('Noby Noby Boy PSN','2009-02-19 00:00:00',1,1,'https://vandal.elespanol.com/juegos/ps3/noby-noby-boy-psn/7536','PS Network / Otros');</v>
      </c>
    </row>
    <row r="1383" spans="1:1" x14ac:dyDescent="0.25">
      <c r="A1383" s="2" t="str">
        <f>+CONCATENATE("INSERT INTO `ex4play`.`videojuego`(`txnomvideojuego`,`felanzamiento`,`incategvideojuego`,`videojuego_consola`,`txurlinformacion`,`txgenerovideojuego`)VALUES('",Videojuegos!A1384,"','",Videojuegos!G1384,"',1,",Videojuegos!F1384,",'",Videojuegos!E1384,"','",Videojuegos!D1384,"');")</f>
        <v>INSERT INTO `ex4play`.`videojuego`(`txnomvideojuego`,`felanzamiento`,`incategvideojuego`,`videojuego_consola`,`txurlinformacion`,`txgenerovideojuego`)VALUES('Nova-111 PSN','2015-08-25 00:00:00',1,1,'https://vandal.elespanol.com/juegos/ps3/nova111-psn/32228','Estrategia / Aventura');</v>
      </c>
    </row>
    <row r="1384" spans="1:1" x14ac:dyDescent="0.25">
      <c r="A1384" s="2" t="str">
        <f>+CONCATENATE("INSERT INTO `ex4play`.`videojuego`(`txnomvideojuego`,`felanzamiento`,`incategvideojuego`,`videojuego_consola`,`txurlinformacion`,`txgenerovideojuego`)VALUES('",Videojuegos!A1385,"','",Videojuegos!G1385,"',1,",Videojuegos!F1385,",'",Videojuegos!E1385,"','",Videojuegos!D1385,"');")</f>
        <v>INSERT INTO `ex4play`.`videojuego`(`txnomvideojuego`,`felanzamiento`,`incategvideojuego`,`videojuego_consola`,`txurlinformacion`,`txgenerovideojuego`)VALUES('Novastrike PSN','2008-10-24 00:00:00',1,1,'https://vandal.elespanol.com/juegos/ps3/novastrike-psn/8549','PS Network / Shooter');</v>
      </c>
    </row>
    <row r="1385" spans="1:1" x14ac:dyDescent="0.25">
      <c r="A1385" s="2" t="str">
        <f>+CONCATENATE("INSERT INTO `ex4play`.`videojuego`(`txnomvideojuego`,`felanzamiento`,`incategvideojuego`,`videojuego_consola`,`txurlinformacion`,`txgenerovideojuego`)VALUES('",Videojuegos!A1386,"','",Videojuegos!G1386,"',1,",Videojuegos!F1386,",'",Videojuegos!E1386,"','",Videojuegos!D1386,"');")</f>
        <v>INSERT INTO `ex4play`.`videojuego`(`txnomvideojuego`,`felanzamiento`,`incategvideojuego`,`videojuego_consola`,`txurlinformacion`,`txgenerovideojuego`)VALUES('Nucleus PSN','2007-05-25 00:00:00',1,1,'https://vandal.elespanol.com/juegos/ps3/nucleus-psn/7095','Acción / PS Network');</v>
      </c>
    </row>
    <row r="1386" spans="1:1" x14ac:dyDescent="0.25">
      <c r="A1386" s="2" t="str">
        <f>+CONCATENATE("INSERT INTO `ex4play`.`videojuego`(`txnomvideojuego`,`felanzamiento`,`incategvideojuego`,`videojuego_consola`,`txurlinformacion`,`txgenerovideojuego`)VALUES('",Videojuegos!A1387,"','",Videojuegos!G1387,"',1,",Videojuegos!F1387,",'",Videojuegos!E1387,"','",Videojuegos!D1387,"');")</f>
        <v>INSERT INTO `ex4play`.`videojuego`(`txnomvideojuego`,`felanzamiento`,`incategvideojuego`,`videojuego_consola`,`txurlinformacion`,`txgenerovideojuego`)VALUES('Numblast PSN','2009-07-02 00:00:00',1,1,'https://vandal.elespanol.com/juegos/ps3/numblast-psn/11013','Puzle / PS Network');</v>
      </c>
    </row>
    <row r="1387" spans="1:1" x14ac:dyDescent="0.25">
      <c r="A1387" s="2" t="str">
        <f>+CONCATENATE("INSERT INTO `ex4play`.`videojuego`(`txnomvideojuego`,`felanzamiento`,`incategvideojuego`,`videojuego_consola`,`txurlinformacion`,`txgenerovideojuego`)VALUES('",Videojuegos!A1388,"','",Videojuegos!G1388,"',1,",Videojuegos!F1388,",'",Videojuegos!E1388,"','",Videojuegos!D1388,"');")</f>
        <v>INSERT INTO `ex4play`.`videojuego`(`txnomvideojuego`,`felanzamiento`,`incategvideojuego`,`videojuego_consola`,`txurlinformacion`,`txgenerovideojuego`)VALUES('Nurarihyon no Mago: Hyakki Ryōran Taisen','2011-01-01 00:00:00',1,1,'https://vandal.elespanol.com/juegos/ps3/nurarihyon-no-mago-hyakki-ryran-taisen/29359','');</v>
      </c>
    </row>
    <row r="1388" spans="1:1" x14ac:dyDescent="0.25">
      <c r="A1388" s="2" t="str">
        <f>+CONCATENATE("INSERT INTO `ex4play`.`videojuego`(`txnomvideojuego`,`felanzamiento`,`incategvideojuego`,`videojuego_consola`,`txurlinformacion`,`txgenerovideojuego`)VALUES('",Videojuegos!A1389,"','",Videojuegos!G1389,"',1,",Videojuegos!F1389,",'",Videojuegos!E1389,"','",Videojuegos!D1389,"');")</f>
        <v>INSERT INTO `ex4play`.`videojuego`(`txnomvideojuego`,`felanzamiento`,`incategvideojuego`,`videojuego_consola`,`txurlinformacion`,`txgenerovideojuego`)VALUES('Oddworld: Abe’s Oddysee New N’ Tasty!','2015-04-22 00:00:00',1,1,'https://vandal.elespanol.com/juegos/ps3/oddworld-abes-oddysee-new-n-tasty/14310','Aventura / PS Network');</v>
      </c>
    </row>
    <row r="1389" spans="1:1" x14ac:dyDescent="0.25">
      <c r="A1389" s="2" t="str">
        <f>+CONCATENATE("INSERT INTO `ex4play`.`videojuego`(`txnomvideojuego`,`felanzamiento`,`incategvideojuego`,`videojuego_consola`,`txurlinformacion`,`txgenerovideojuego`)VALUES('",Videojuegos!A1390,"','",Videojuegos!G1390,"',1,",Videojuegos!F1390,",'",Videojuegos!E1390,"','",Videojuegos!D1390,"');")</f>
        <v>INSERT INTO `ex4play`.`videojuego`(`txnomvideojuego`,`felanzamiento`,`incategvideojuego`,`videojuego_consola`,`txurlinformacion`,`txgenerovideojuego`)VALUES('Oddworld: Munch`s Oddysee HD','2014-12-17 00:00:00',1,1,'https://vandal.elespanol.com/juegos/ps3/oddworld-munchs-oddysee-hd/14309','Puzle / Aventura / PS Network');</v>
      </c>
    </row>
    <row r="1390" spans="1:1" x14ac:dyDescent="0.25">
      <c r="A1390" s="2" t="str">
        <f>+CONCATENATE("INSERT INTO `ex4play`.`videojuego`(`txnomvideojuego`,`felanzamiento`,`incategvideojuego`,`videojuego_consola`,`txurlinformacion`,`txgenerovideojuego`)VALUES('",Videojuegos!A1391,"','",Videojuegos!G1391,"',1,",Videojuegos!F1391,",'",Videojuegos!E1391,"','",Videojuegos!D1391,"');")</f>
        <v>INSERT INTO `ex4play`.`videojuego`(`txnomvideojuego`,`felanzamiento`,`incategvideojuego`,`videojuego_consola`,`txurlinformacion`,`txgenerovideojuego`)VALUES('Oddworld: Stranger`s Wrath HD','2011-12-21 00:00:00',1,1,'https://vandal.elespanol.com/juegos/ps3/oddworld-strangers-wrath-hd/13175','Acción');</v>
      </c>
    </row>
    <row r="1391" spans="1:1" x14ac:dyDescent="0.25">
      <c r="A1391" s="2" t="str">
        <f>+CONCATENATE("INSERT INTO `ex4play`.`videojuego`(`txnomvideojuego`,`felanzamiento`,`incategvideojuego`,`videojuego_consola`,`txurlinformacion`,`txgenerovideojuego`)VALUES('",Videojuegos!A1392,"','",Videojuegos!G1392,"',1,",Videojuegos!F1392,",'",Videojuegos!E1392,"','",Videojuegos!D1392,"');")</f>
        <v>INSERT INTO `ex4play`.`videojuego`(`txnomvideojuego`,`felanzamiento`,`incategvideojuego`,`videojuego_consola`,`txurlinformacion`,`txgenerovideojuego`)VALUES('Odin Sphere Leifthrasir','2016-06-24 00:00:00',1,1,'https://vandal.elespanol.com/juegos/ps3/odin-sphere-leifthrasir/32309','Acción / Rol');</v>
      </c>
    </row>
    <row r="1392" spans="1:1" x14ac:dyDescent="0.25">
      <c r="A1392" s="2" t="str">
        <f>+CONCATENATE("INSERT INTO `ex4play`.`videojuego`(`txnomvideojuego`,`felanzamiento`,`incategvideojuego`,`videojuego_consola`,`txurlinformacion`,`txgenerovideojuego`)VALUES('",Videojuegos!A1393,"','",Videojuegos!G1393,"',1,",Videojuegos!F1393,",'",Videojuegos!E1393,"','",Videojuegos!D1393,"');")</f>
        <v>INSERT INTO `ex4play`.`videojuego`(`txnomvideojuego`,`felanzamiento`,`incategvideojuego`,`videojuego_consola`,`txurlinformacion`,`txgenerovideojuego`)VALUES('Odin Sphere PSN','2012-01-01 00:00:00',1,1,'https://vandal.elespanol.com/juegos/ps3/odin-sphere-psn/15212','Acción / PS Network');</v>
      </c>
    </row>
    <row r="1393" spans="1:1" x14ac:dyDescent="0.25">
      <c r="A1393" s="2" t="str">
        <f>+CONCATENATE("INSERT INTO `ex4play`.`videojuego`(`txnomvideojuego`,`felanzamiento`,`incategvideojuego`,`videojuego_consola`,`txurlinformacion`,`txgenerovideojuego`)VALUES('",Videojuegos!A1394,"','",Videojuegos!G1394,"',1,",Videojuegos!F1394,",'",Videojuegos!E1394,"','",Videojuegos!D1394,"');")</f>
        <v>INSERT INTO `ex4play`.`videojuego`(`txnomvideojuego`,`felanzamiento`,`incategvideojuego`,`videojuego_consola`,`txurlinformacion`,`txgenerovideojuego`)VALUES('Of Orcs and Men','2012-10-11 00:00:00',1,1,'https://vandal.elespanol.com/juegos/ps3/of-orcs-and-men/15359','Rol');</v>
      </c>
    </row>
    <row r="1394" spans="1:1" x14ac:dyDescent="0.25">
      <c r="A1394" s="2" t="str">
        <f>+CONCATENATE("INSERT INTO `ex4play`.`videojuego`(`txnomvideojuego`,`felanzamiento`,`incategvideojuego`,`videojuego_consola`,`txurlinformacion`,`txgenerovideojuego`)VALUES('",Videojuegos!A1395,"','",Videojuegos!G1395,"',1,",Videojuegos!F1395,",'",Videojuegos!E1395,"','",Videojuegos!D1395,"');")</f>
        <v>INSERT INTO `ex4play`.`videojuego`(`txnomvideojuego`,`felanzamiento`,`incategvideojuego`,`videojuego_consola`,`txurlinformacion`,`txgenerovideojuego`)VALUES('Okabu PSN','2011-10-19 00:00:00',1,1,'https://vandal.elespanol.com/juegos/ps3/okabu-psn/13687','Plataformas');</v>
      </c>
    </row>
    <row r="1395" spans="1:1" x14ac:dyDescent="0.25">
      <c r="A1395" s="2" t="str">
        <f>+CONCATENATE("INSERT INTO `ex4play`.`videojuego`(`txnomvideojuego`,`felanzamiento`,`incategvideojuego`,`videojuego_consola`,`txurlinformacion`,`txgenerovideojuego`)VALUES('",Videojuegos!A1396,"','",Videojuegos!G1396,"',1,",Videojuegos!F1396,",'",Videojuegos!E1396,"','",Videojuegos!D1396,"');")</f>
        <v>INSERT INTO `ex4play`.`videojuego`(`txnomvideojuego`,`felanzamiento`,`incategvideojuego`,`videojuego_consola`,`txurlinformacion`,`txgenerovideojuego`)VALUES('Okami HD PSN','2012-10-31 00:00:00',1,1,'https://vandal.elespanol.com/juegos/ps3/okami-hd-psn/16257','Aventura / PS Network');</v>
      </c>
    </row>
    <row r="1396" spans="1:1" x14ac:dyDescent="0.25">
      <c r="A1396" s="2" t="str">
        <f>+CONCATENATE("INSERT INTO `ex4play`.`videojuego`(`txnomvideojuego`,`felanzamiento`,`incategvideojuego`,`videojuego_consola`,`txurlinformacion`,`txgenerovideojuego`)VALUES('",Videojuegos!A1397,"','",Videojuegos!G1397,"',1,",Videojuegos!F1397,",'",Videojuegos!E1397,"','",Videojuegos!D1397,"');")</f>
        <v>INSERT INTO `ex4play`.`videojuego`(`txnomvideojuego`,`felanzamiento`,`incategvideojuego`,`videojuego_consola`,`txurlinformacion`,`txgenerovideojuego`)VALUES('OlliOlli PSN','2014-08-27 00:00:00',1,1,'https://vandal.elespanol.com/juegos/ps3/olliolli-psn/23835','Deportes / Plataformas / PS Network');</v>
      </c>
    </row>
    <row r="1397" spans="1:1" x14ac:dyDescent="0.25">
      <c r="A1397" s="2" t="str">
        <f>+CONCATENATE("INSERT INTO `ex4play`.`videojuego`(`txnomvideojuego`,`felanzamiento`,`incategvideojuego`,`videojuego_consola`,`txurlinformacion`,`txgenerovideojuego`)VALUES('",Videojuegos!A1398,"','",Videojuegos!G1398,"',1,",Videojuegos!F1398,",'",Videojuegos!E1398,"','",Videojuegos!D1398,"');")</f>
        <v>INSERT INTO `ex4play`.`videojuego`(`txnomvideojuego`,`felanzamiento`,`incategvideojuego`,`videojuego_consola`,`txurlinformacion`,`txgenerovideojuego`)VALUES('One Piece Unlimited World Red','2014-06-27 00:00:00',1,1,'https://vandal.elespanol.com/juegos/ps3/one-piece-unlimited-world-red/23706','Acción / Aventura');</v>
      </c>
    </row>
    <row r="1398" spans="1:1" x14ac:dyDescent="0.25">
      <c r="A1398" s="2" t="str">
        <f>+CONCATENATE("INSERT INTO `ex4play`.`videojuego`(`txnomvideojuego`,`felanzamiento`,`incategvideojuego`,`videojuego_consola`,`txurlinformacion`,`txgenerovideojuego`)VALUES('",Videojuegos!A1399,"','",Videojuegos!G1399,"',1,",Videojuegos!F1399,",'",Videojuegos!E1399,"','",Videojuegos!D1399,"');")</f>
        <v>INSERT INTO `ex4play`.`videojuego`(`txnomvideojuego`,`felanzamiento`,`incategvideojuego`,`videojuego_consola`,`txurlinformacion`,`txgenerovideojuego`)VALUES('One Piece: Pirate Warriors','2012-09-21 00:00:00',1,1,'https://vandal.elespanol.com/juegos/ps3/one-piece-pirate-warriors/15005','Acción');</v>
      </c>
    </row>
    <row r="1399" spans="1:1" x14ac:dyDescent="0.25">
      <c r="A1399" s="2" t="str">
        <f>+CONCATENATE("INSERT INTO `ex4play`.`videojuego`(`txnomvideojuego`,`felanzamiento`,`incategvideojuego`,`videojuego_consola`,`txurlinformacion`,`txgenerovideojuego`)VALUES('",Videojuegos!A1400,"','",Videojuegos!G1400,"',1,",Videojuegos!F1400,",'",Videojuegos!E1400,"','",Videojuegos!D1400,"');")</f>
        <v>INSERT INTO `ex4play`.`videojuego`(`txnomvideojuego`,`felanzamiento`,`incategvideojuego`,`videojuego_consola`,`txurlinformacion`,`txgenerovideojuego`)VALUES('One Piece: Pirate Warriors 2','2013-08-30 00:00:00',1,1,'https://vandal.elespanol.com/juegos/ps3/one-piece-pirate-warriors-2/20197','Acción');</v>
      </c>
    </row>
    <row r="1400" spans="1:1" x14ac:dyDescent="0.25">
      <c r="A1400" s="2" t="str">
        <f>+CONCATENATE("INSERT INTO `ex4play`.`videojuego`(`txnomvideojuego`,`felanzamiento`,`incategvideojuego`,`videojuego_consola`,`txurlinformacion`,`txgenerovideojuego`)VALUES('",Videojuegos!A1401,"','",Videojuegos!G1401,"',1,",Videojuegos!F1401,",'",Videojuegos!E1401,"','",Videojuegos!D1401,"');")</f>
        <v>INSERT INTO `ex4play`.`videojuego`(`txnomvideojuego`,`felanzamiento`,`incategvideojuego`,`videojuego_consola`,`txurlinformacion`,`txgenerovideojuego`)VALUES('One Piece: Pirate Warriors 3','2015-08-28 00:00:00',1,1,'https://vandal.elespanol.com/juegos/ps3/one-piece-pirate-warriors-3/25916','Acción');</v>
      </c>
    </row>
    <row r="1401" spans="1:1" x14ac:dyDescent="0.25">
      <c r="A1401" s="2" t="str">
        <f>+CONCATENATE("INSERT INTO `ex4play`.`videojuego`(`txnomvideojuego`,`felanzamiento`,`incategvideojuego`,`videojuego_consola`,`txurlinformacion`,`txgenerovideojuego`)VALUES('",Videojuegos!A1402,"','",Videojuegos!G1402,"',1,",Videojuegos!F1402,",'",Videojuegos!E1402,"','",Videojuegos!D1402,"');")</f>
        <v>INSERT INTO `ex4play`.`videojuego`(`txnomvideojuego`,`felanzamiento`,`incategvideojuego`,`videojuego_consola`,`txurlinformacion`,`txgenerovideojuego`)VALUES('Onechanbara Z: Kagura','2013-01-01 00:00:00',1,1,'https://vandal.elespanol.com/juegos/ps3/onechanbara-z-kagura/21760','Acción');</v>
      </c>
    </row>
    <row r="1402" spans="1:1" x14ac:dyDescent="0.25">
      <c r="A1402" s="2" t="str">
        <f>+CONCATENATE("INSERT INTO `ex4play`.`videojuego`(`txnomvideojuego`,`felanzamiento`,`incategvideojuego`,`videojuego_consola`,`txurlinformacion`,`txgenerovideojuego`)VALUES('",Videojuegos!A1403,"','",Videojuegos!G1403,"',1,",Videojuegos!F1403,",'",Videojuegos!E1403,"','",Videojuegos!D1403,"');")</f>
        <v>INSERT INTO `ex4play`.`videojuego`(`txnomvideojuego`,`felanzamiento`,`incategvideojuego`,`videojuego_consola`,`txurlinformacion`,`txgenerovideojuego`)VALUES('Operation Flashpoint 2: Dragon Rising','2009-10-09 00:00:00',1,1,'https://vandal.elespanol.com/juegos/ps3/operation-flashpoint-2-dragon-rising/8138','Acción / Simulación');</v>
      </c>
    </row>
    <row r="1403" spans="1:1" x14ac:dyDescent="0.25">
      <c r="A1403" s="2" t="str">
        <f>+CONCATENATE("INSERT INTO `ex4play`.`videojuego`(`txnomvideojuego`,`felanzamiento`,`incategvideojuego`,`videojuego_consola`,`txurlinformacion`,`txgenerovideojuego`)VALUES('",Videojuegos!A1404,"','",Videojuegos!G1404,"',1,",Videojuegos!F1404,",'",Videojuegos!E1404,"','",Videojuegos!D1404,"');")</f>
        <v>INSERT INTO `ex4play`.`videojuego`(`txnomvideojuego`,`felanzamiento`,`incategvideojuego`,`videojuego_consola`,`txurlinformacion`,`txgenerovideojuego`)VALUES('Operation Flashpoint: Red River','2011-04-29 00:00:00',1,1,'https://vandal.elespanol.com/juegos/ps3/operation-flashpoint-red-river/12981','Acción');</v>
      </c>
    </row>
    <row r="1404" spans="1:1" x14ac:dyDescent="0.25">
      <c r="A1404" s="2" t="str">
        <f>+CONCATENATE("INSERT INTO `ex4play`.`videojuego`(`txnomvideojuego`,`felanzamiento`,`incategvideojuego`,`videojuego_consola`,`txurlinformacion`,`txgenerovideojuego`)VALUES('",Videojuegos!A1405,"','",Videojuegos!G1405,"',1,",Videojuegos!F1405,",'",Videojuegos!E1405,"','",Videojuegos!D1405,"');")</f>
        <v>INSERT INTO `ex4play`.`videojuego`(`txnomvideojuego`,`felanzamiento`,`incategvideojuego`,`videojuego_consola`,`txurlinformacion`,`txgenerovideojuego`)VALUES('Orc Attack: Flatulent Rebellion PSN','2013-10-09 00:00:00',1,1,'https://vandal.elespanol.com/juegos/ps3/orc-attack-flatulent-rebellion-psn/20996','Acción / Aventura / PS Network');</v>
      </c>
    </row>
    <row r="1405" spans="1:1" x14ac:dyDescent="0.25">
      <c r="A1405" s="2" t="str">
        <f>+CONCATENATE("INSERT INTO `ex4play`.`videojuego`(`txnomvideojuego`,`felanzamiento`,`incategvideojuego`,`videojuego_consola`,`txurlinformacion`,`txgenerovideojuego`)VALUES('",Videojuegos!A1406,"','",Videojuegos!G1406,"',1,",Videojuegos!F1406,",'",Videojuegos!E1406,"','",Videojuegos!D1406,"');")</f>
        <v>INSERT INTO `ex4play`.`videojuego`(`txnomvideojuego`,`felanzamiento`,`incategvideojuego`,`videojuego_consola`,`txurlinformacion`,`txgenerovideojuego`)VALUES('Order Up!! PSN','2012-05-23 00:00:00',1,1,'https://vandal.elespanol.com/juegos/ps3/order-up-psn/28458','PS Network / Otros');</v>
      </c>
    </row>
    <row r="1406" spans="1:1" x14ac:dyDescent="0.25">
      <c r="A1406" s="2" t="str">
        <f>+CONCATENATE("INSERT INTO `ex4play`.`videojuego`(`txnomvideojuego`,`felanzamiento`,`incategvideojuego`,`videojuego_consola`,`txurlinformacion`,`txgenerovideojuego`)VALUES('",Videojuegos!A1407,"','",Videojuegos!G1407,"',1,",Videojuegos!F1407,",'",Videojuegos!E1407,"','",Videojuegos!D1407,"');")</f>
        <v>INSERT INTO `ex4play`.`videojuego`(`txnomvideojuego`,`felanzamiento`,`incategvideojuego`,`videojuego_consola`,`txurlinformacion`,`txgenerovideojuego`)VALUES('Outland PSN','2011-04-27 00:00:00',1,1,'https://vandal.elespanol.com/juegos/ps3/outland-psn/13140','Acción / PS Network');</v>
      </c>
    </row>
    <row r="1407" spans="1:1" x14ac:dyDescent="0.25">
      <c r="A1407" s="2" t="str">
        <f>+CONCATENATE("INSERT INTO `ex4play`.`videojuego`(`txnomvideojuego`,`felanzamiento`,`incategvideojuego`,`videojuego_consola`,`txurlinformacion`,`txgenerovideojuego`)VALUES('",Videojuegos!A1408,"','",Videojuegos!G1408,"',1,",Videojuegos!F1408,",'",Videojuegos!E1408,"','",Videojuegos!D1408,"');")</f>
        <v>INSERT INTO `ex4play`.`videojuego`(`txnomvideojuego`,`felanzamiento`,`incategvideojuego`,`videojuego_consola`,`txurlinformacion`,`txgenerovideojuego`)VALUES('OutRun Online Arcade PSN','2009-04-16 00:00:00',1,1,'https://vandal.elespanol.com/juegos/ps3/outrun-online-arcade-psn/9907','PS Network / Velocidad');</v>
      </c>
    </row>
    <row r="1408" spans="1:1" x14ac:dyDescent="0.25">
      <c r="A1408" s="2" t="str">
        <f>+CONCATENATE("INSERT INTO `ex4play`.`videojuego`(`txnomvideojuego`,`felanzamiento`,`incategvideojuego`,`videojuego_consola`,`txurlinformacion`,`txgenerovideojuego`)VALUES('",Videojuegos!A1409,"','",Videojuegos!G1409,"',1,",Videojuegos!F1409,",'",Videojuegos!E1409,"','",Videojuegos!D1409,"');")</f>
        <v>INSERT INTO `ex4play`.`videojuego`(`txnomvideojuego`,`felanzamiento`,`incategvideojuego`,`videojuego_consola`,`txurlinformacion`,`txgenerovideojuego`)VALUES('Overlord II','2009-06-25 00:00:00',1,1,'https://vandal.elespanol.com/juegos/ps3/overlord-ii/9334','Estrategia / Acción');</v>
      </c>
    </row>
    <row r="1409" spans="1:1" x14ac:dyDescent="0.25">
      <c r="A1409" s="2" t="str">
        <f>+CONCATENATE("INSERT INTO `ex4play`.`videojuego`(`txnomvideojuego`,`felanzamiento`,`incategvideojuego`,`videojuego_consola`,`txurlinformacion`,`txgenerovideojuego`)VALUES('",Videojuegos!A1410,"','",Videojuegos!G1410,"',1,",Videojuegos!F1410,",'",Videojuegos!E1410,"','",Videojuegos!D1410,"');")</f>
        <v>INSERT INTO `ex4play`.`videojuego`(`txnomvideojuego`,`felanzamiento`,`incategvideojuego`,`videojuego_consola`,`txurlinformacion`,`txgenerovideojuego`)VALUES('Overlord: Raising Hell','2008-06-27 00:00:00',1,1,'https://vandal.elespanol.com/juegos/ps3/overlord-raising-hell/8493','Acción / Aventura');</v>
      </c>
    </row>
    <row r="1410" spans="1:1" x14ac:dyDescent="0.25">
      <c r="A1410" s="2" t="str">
        <f>+CONCATENATE("INSERT INTO `ex4play`.`videojuego`(`txnomvideojuego`,`felanzamiento`,`incategvideojuego`,`videojuego_consola`,`txurlinformacion`,`txgenerovideojuego`)VALUES('",Videojuegos!A1411,"','",Videojuegos!G1411,"',1,",Videojuegos!F1411,",'",Videojuegos!E1411,"','",Videojuegos!D1411,"');")</f>
        <v>INSERT INTO `ex4play`.`videojuego`(`txnomvideojuego`,`felanzamiento`,`incategvideojuego`,`videojuego_consola`,`txurlinformacion`,`txgenerovideojuego`)VALUES('P.O.W. - Prisoners Of War PSN','2012-01-18 00:00:00',1,1,'https://vandal.elespanol.com/juegos/ps3/pow-prisoners-of-war-psn/15425','Acción');</v>
      </c>
    </row>
    <row r="1411" spans="1:1" x14ac:dyDescent="0.25">
      <c r="A1411" s="2" t="str">
        <f>+CONCATENATE("INSERT INTO `ex4play`.`videojuego`(`txnomvideojuego`,`felanzamiento`,`incategvideojuego`,`videojuego_consola`,`txurlinformacion`,`txgenerovideojuego`)VALUES('",Videojuegos!A1412,"','",Videojuegos!G1412,"',1,",Videojuegos!F1412,",'",Videojuegos!E1412,"','",Videojuegos!D1412,"');")</f>
        <v>INSERT INTO `ex4play`.`videojuego`(`txnomvideojuego`,`felanzamiento`,`incategvideojuego`,`videojuego_consola`,`txurlinformacion`,`txgenerovideojuego`)VALUES('Pachi Para 15 ~Super Sea in Okinawa 2~','2010-01-01 00:00:00',1,1,'https://vandal.elespanol.com/juegos/ps3/pachi-para-15-super-sea-in-okinawa-2/44265','Otros');</v>
      </c>
    </row>
    <row r="1412" spans="1:1" x14ac:dyDescent="0.25">
      <c r="A1412" s="2" t="str">
        <f>+CONCATENATE("INSERT INTO `ex4play`.`videojuego`(`txnomvideojuego`,`felanzamiento`,`incategvideojuego`,`videojuego_consola`,`txurlinformacion`,`txgenerovideojuego`)VALUES('",Videojuegos!A1413,"','",Videojuegos!G1413,"',1,",Videojuegos!F1413,",'",Videojuegos!E1413,"','",Videojuegos!D1413,"');")</f>
        <v>INSERT INTO `ex4play`.`videojuego`(`txnomvideojuego`,`felanzamiento`,`incategvideojuego`,`videojuego_consola`,`txurlinformacion`,`txgenerovideojuego`)VALUES('Pachi Para 16: Silver Shining Paradise 2','2010-01-01 00:00:00',1,1,'https://vandal.elespanol.com/juegos/ps3/pachi-para-16-silver-shining-paradise-2/44266','Otros');</v>
      </c>
    </row>
    <row r="1413" spans="1:1" x14ac:dyDescent="0.25">
      <c r="A1413" s="2" t="str">
        <f>+CONCATENATE("INSERT INTO `ex4play`.`videojuego`(`txnomvideojuego`,`felanzamiento`,`incategvideojuego`,`videojuego_consola`,`txurlinformacion`,`txgenerovideojuego`)VALUES('",Videojuegos!A1414,"','",Videojuegos!G1414,"',1,",Videojuegos!F1414,",'",Videojuegos!E1414,"','",Videojuegos!D1414,"');")</f>
        <v>INSERT INTO `ex4play`.`videojuego`(`txnomvideojuego`,`felanzamiento`,`incategvideojuego`,`videojuego_consola`,`txurlinformacion`,`txgenerovideojuego`)VALUES('Pachi Para 17 -Shinkai Monogatari with Agne','2010-01-01 00:00:00',1,1,'https://vandal.elespanol.com/juegos/ps3/pachi-para-17-shinkai-monogatari-with-agne/44267','Otros');</v>
      </c>
    </row>
    <row r="1414" spans="1:1" x14ac:dyDescent="0.25">
      <c r="A1414" s="2" t="str">
        <f>+CONCATENATE("INSERT INTO `ex4play`.`videojuego`(`txnomvideojuego`,`felanzamiento`,`incategvideojuego`,`videojuego_consola`,`txurlinformacion`,`txgenerovideojuego`)VALUES('",Videojuegos!A1415,"','",Videojuegos!G1415,"',1,",Videojuegos!F1415,",'",Videojuegos!E1415,"','",Videojuegos!D1415,"');")</f>
        <v>INSERT INTO `ex4play`.`videojuego`(`txnomvideojuego`,`felanzamiento`,`incategvideojuego`,`videojuego_consola`,`txurlinformacion`,`txgenerovideojuego`)VALUES('Pachinko Hissatsu Shigotonin IV: Kyoraku Collection Vol. 2','2012-01-01 00:00:00',1,1,'https://vandal.elespanol.com/juegos/ps3/pachinko-hissatsu-shigotonin-iv-kyoraku-collection-vol-2/44093','Otros');</v>
      </c>
    </row>
    <row r="1415" spans="1:1" x14ac:dyDescent="0.25">
      <c r="A1415" s="2" t="str">
        <f>+CONCATENATE("INSERT INTO `ex4play`.`videojuego`(`txnomvideojuego`,`felanzamiento`,`incategvideojuego`,`videojuego_consola`,`txurlinformacion`,`txgenerovideojuego`)VALUES('",Videojuegos!A1416,"','",Videojuegos!G1416,"',1,",Videojuegos!F1416,",'",Videojuegos!E1416,"','",Videojuegos!D1416,"');")</f>
        <v>INSERT INTO `ex4play`.`videojuego`(`txnomvideojuego`,`felanzamiento`,`incategvideojuego`,`videojuego_consola`,`txurlinformacion`,`txgenerovideojuego`)VALUES('Pacific Rim PSN','2013-11-06 00:00:00',1,1,'https://vandal.elespanol.com/juegos/ps3/pacific-rim-psn/22751','Lucha / PS Network');</v>
      </c>
    </row>
    <row r="1416" spans="1:1" x14ac:dyDescent="0.25">
      <c r="A1416" s="2" t="str">
        <f>+CONCATENATE("INSERT INTO `ex4play`.`videojuego`(`txnomvideojuego`,`felanzamiento`,`incategvideojuego`,`videojuego_consola`,`txurlinformacion`,`txgenerovideojuego`)VALUES('",Videojuegos!A1417,"','",Videojuegos!G1417,"',1,",Videojuegos!F1417,",'",Videojuegos!E1417,"','",Videojuegos!D1417,"');")</f>
        <v>INSERT INTO `ex4play`.`videojuego`(`txnomvideojuego`,`felanzamiento`,`incategvideojuego`,`videojuego_consola`,`txurlinformacion`,`txgenerovideojuego`)VALUES('Pack de hackeo de Bentley PSN','2013-02-06 00:00:00',1,1,'https://vandal.elespanol.com/juegos/ps3/pack-de-hackeo-de-bentley-psn/28085','Otros');</v>
      </c>
    </row>
    <row r="1417" spans="1:1" x14ac:dyDescent="0.25">
      <c r="A1417" s="2" t="str">
        <f>+CONCATENATE("INSERT INTO `ex4play`.`videojuego`(`txnomvideojuego`,`felanzamiento`,`incategvideojuego`,`videojuego_consola`,`txurlinformacion`,`txgenerovideojuego`)VALUES('",Videojuegos!A1418,"','",Videojuegos!G1418,"',1,",Videojuegos!F1418,",'",Videojuegos!E1418,"','",Videojuegos!D1418,"');")</f>
        <v>INSERT INTO `ex4play`.`videojuego`(`txnomvideojuego`,`felanzamiento`,`incategvideojuego`,`videojuego_consola`,`txurlinformacion`,`txgenerovideojuego`)VALUES('Pac-Man Championship Edition DX PSN','2010-11-24 00:00:00',1,1,'https://vandal.elespanol.com/juegos/ps3/pacman-championship-edition-dx-psn/13367','Otros');</v>
      </c>
    </row>
    <row r="1418" spans="1:1" x14ac:dyDescent="0.25">
      <c r="A1418" s="2" t="str">
        <f>+CONCATENATE("INSERT INTO `ex4play`.`videojuego`(`txnomvideojuego`,`felanzamiento`,`incategvideojuego`,`videojuego_consola`,`txurlinformacion`,`txgenerovideojuego`)VALUES('",Videojuegos!A1419,"','",Videojuegos!G1419,"',1,",Videojuegos!F1419,",'",Videojuegos!E1419,"','",Videojuegos!D1419,"');")</f>
        <v>INSERT INTO `ex4play`.`videojuego`(`txnomvideojuego`,`felanzamiento`,`incategvideojuego`,`videojuego_consola`,`txurlinformacion`,`txgenerovideojuego`)VALUES('Pac-Man Championship Edition DX+ PSN','2010-10-24 00:00:00',1,1,'https://vandal.elespanol.com/juegos/ps3/pacman-championship-edition-dx-psn/22376','PS Network / Otros');</v>
      </c>
    </row>
    <row r="1419" spans="1:1" x14ac:dyDescent="0.25">
      <c r="A1419" s="2" t="str">
        <f>+CONCATENATE("INSERT INTO `ex4play`.`videojuego`(`txnomvideojuego`,`felanzamiento`,`incategvideojuego`,`videojuego_consola`,`txurlinformacion`,`txgenerovideojuego`)VALUES('",Videojuegos!A1420,"','",Videojuegos!G1420,"',1,",Videojuegos!F1420,",'",Videojuegos!E1420,"','",Videojuegos!D1420,"');")</f>
        <v>INSERT INTO `ex4play`.`videojuego`(`txnomvideojuego`,`felanzamiento`,`incategvideojuego`,`videojuego_consola`,`txurlinformacion`,`txgenerovideojuego`)VALUES('Pac-Man Museum PSN','2014-02-26 00:00:00',1,1,'https://vandal.elespanol.com/juegos/ps3/pacman-museum-psn/23319','PS Network / Otros');</v>
      </c>
    </row>
    <row r="1420" spans="1:1" x14ac:dyDescent="0.25">
      <c r="A1420" s="2" t="str">
        <f>+CONCATENATE("INSERT INTO `ex4play`.`videojuego`(`txnomvideojuego`,`felanzamiento`,`incategvideojuego`,`videojuego_consola`,`txurlinformacion`,`txgenerovideojuego`)VALUES('",Videojuegos!A1421,"','",Videojuegos!G1421,"',1,",Videojuegos!F1421,",'",Videojuegos!E1421,"','",Videojuegos!D1421,"');")</f>
        <v>INSERT INTO `ex4play`.`videojuego`(`txnomvideojuego`,`felanzamiento`,`incategvideojuego`,`videojuego_consola`,`txurlinformacion`,`txgenerovideojuego`)VALUES('Pac-Man y las Aventuras Fantasmales','2014-02-21 00:00:00',1,1,'https://vandal.elespanol.com/juegos/ps3/pacman-y-las-aventuras-fantasmales/21119','Plataformas');</v>
      </c>
    </row>
    <row r="1421" spans="1:1" x14ac:dyDescent="0.25">
      <c r="A1421" s="2" t="str">
        <f>+CONCATENATE("INSERT INTO `ex4play`.`videojuego`(`txnomvideojuego`,`felanzamiento`,`incategvideojuego`,`videojuego_consola`,`txurlinformacion`,`txgenerovideojuego`)VALUES('",Videojuegos!A1422,"','",Videojuegos!G1422,"',1,",Videojuegos!F1422,",'",Videojuegos!E1422,"','",Videojuegos!D1422,"');")</f>
        <v>INSERT INTO `ex4play`.`videojuego`(`txnomvideojuego`,`felanzamiento`,`incategvideojuego`,`videojuego_consola`,`txurlinformacion`,`txgenerovideojuego`)VALUES('Pac-Man y las Aventuras Fantasmales 2','2014-10-17 00:00:00',1,1,'https://vandal.elespanol.com/juegos/ps3/pacman-y-las-aventuras-fantasmales-2/24550','Plataformas / Aventura');</v>
      </c>
    </row>
    <row r="1422" spans="1:1" x14ac:dyDescent="0.25">
      <c r="A1422" s="2" t="str">
        <f>+CONCATENATE("INSERT INTO `ex4play`.`videojuego`(`txnomvideojuego`,`felanzamiento`,`incategvideojuego`,`videojuego_consola`,`txurlinformacion`,`txgenerovideojuego`)VALUES('",Videojuegos!A1423,"','",Videojuegos!G1423,"',1,",Videojuegos!F1423,",'",Videojuegos!E1423,"','",Videojuegos!D1423,"');")</f>
        <v>INSERT INTO `ex4play`.`videojuego`(`txnomvideojuego`,`felanzamiento`,`incategvideojuego`,`videojuego_consola`,`txurlinformacion`,`txgenerovideojuego`)VALUES('Page Chronica PSN','2012-12-05 00:00:00',1,1,'https://vandal.elespanol.com/juegos/ps3/page-chronica-psn/16638','Plataformas');</v>
      </c>
    </row>
    <row r="1423" spans="1:1" x14ac:dyDescent="0.25">
      <c r="A1423" s="2" t="str">
        <f>+CONCATENATE("INSERT INTO `ex4play`.`videojuego`(`txnomvideojuego`,`felanzamiento`,`incategvideojuego`,`videojuego_consola`,`txurlinformacion`,`txgenerovideojuego`)VALUES('",Videojuegos!A1424,"','",Videojuegos!G1424,"',1,",Videojuegos!F1424,",'",Videojuegos!E1424,"','",Videojuegos!D1424,"');")</f>
        <v>INSERT INTO `ex4play`.`videojuego`(`txnomvideojuego`,`felanzamiento`,`incategvideojuego`,`videojuego_consola`,`txurlinformacion`,`txgenerovideojuego`)VALUES('Pain Museum PSN','2009-01-01 00:00:00',1,1,'https://vandal.elespanol.com/juegos/ps3/pain-museum-psn/10889','Acción / PS Network');</v>
      </c>
    </row>
    <row r="1424" spans="1:1" x14ac:dyDescent="0.25">
      <c r="A1424" s="2" t="str">
        <f>+CONCATENATE("INSERT INTO `ex4play`.`videojuego`(`txnomvideojuego`,`felanzamiento`,`incategvideojuego`,`videojuego_consola`,`txurlinformacion`,`txgenerovideojuego`)VALUES('",Videojuegos!A1425,"','",Videojuegos!G1425,"',1,",Videojuegos!F1425,",'",Videojuegos!E1425,"','",Videojuegos!D1425,"');")</f>
        <v>INSERT INTO `ex4play`.`videojuego`(`txnomvideojuego`,`felanzamiento`,`incategvideojuego`,`videojuego_consola`,`txurlinformacion`,`txgenerovideojuego`)VALUES('Pain PSN','2008-03-20 00:00:00',1,1,'https://vandal.elespanol.com/juegos/ps3/pain-psn/7227','Acción / PS Network');</v>
      </c>
    </row>
    <row r="1425" spans="1:1" x14ac:dyDescent="0.25">
      <c r="A1425" s="2" t="str">
        <f>+CONCATENATE("INSERT INTO `ex4play`.`videojuego`(`txnomvideojuego`,`felanzamiento`,`incategvideojuego`,`videojuego_consola`,`txurlinformacion`,`txgenerovideojuego`)VALUES('",Videojuegos!A1426,"','",Videojuegos!G1426,"',1,",Videojuegos!F1426,",'",Videojuegos!E1426,"','",Videojuegos!D1426,"');")</f>
        <v>INSERT INTO `ex4play`.`videojuego`(`txnomvideojuego`,`felanzamiento`,`incategvideojuego`,`videojuego_consola`,`txurlinformacion`,`txgenerovideojuego`)VALUES('Painkiller: Hell &amp; Damnation','2013-07-16 00:00:00',1,1,'https://vandal.elespanol.com/juegos/ps3/painkiller-hell-damnation/20329','Acción');</v>
      </c>
    </row>
    <row r="1426" spans="1:1" x14ac:dyDescent="0.25">
      <c r="A1426" s="2" t="str">
        <f>+CONCATENATE("INSERT INTO `ex4play`.`videojuego`(`txnomvideojuego`,`felanzamiento`,`incategvideojuego`,`videojuego_consola`,`txurlinformacion`,`txgenerovideojuego`)VALUES('",Videojuegos!A1427,"','",Videojuegos!G1427,"',1,",Videojuegos!F1427,",'",Videojuegos!E1427,"','",Videojuegos!D1427,"');")</f>
        <v>INSERT INTO `ex4play`.`videojuego`(`txnomvideojuego`,`felanzamiento`,`incategvideojuego`,`videojuego_consola`,`txurlinformacion`,`txgenerovideojuego`)VALUES('Papo &amp; Yo PSN','2012-08-15 00:00:00',1,1,'https://vandal.elespanol.com/juegos/ps3/papo-yo-psn/14481','Plataformas / Aventura / PS Network');</v>
      </c>
    </row>
    <row r="1427" spans="1:1" x14ac:dyDescent="0.25">
      <c r="A1427" s="2" t="str">
        <f>+CONCATENATE("INSERT INTO `ex4play`.`videojuego`(`txnomvideojuego`,`felanzamiento`,`incategvideojuego`,`videojuego_consola`,`txurlinformacion`,`txgenerovideojuego`)VALUES('",Videojuegos!A1428,"','",Videojuegos!G1428,"',1,",Videojuegos!F1428,",'",Videojuegos!E1428,"','",Videojuegos!D1428,"');")</f>
        <v>INSERT INTO `ex4play`.`videojuego`(`txnomvideojuego`,`felanzamiento`,`incategvideojuego`,`videojuego_consola`,`txurlinformacion`,`txgenerovideojuego`)VALUES('Paranormal Pursuit: The Gifted One Collector`s Edition PSN','2015-04-01 00:00:00',1,1,'https://vandal.elespanol.com/juegos/ps3/paranormal-pursuit-the-gifted-one-collectors-edition-psn/30271','Aventura');</v>
      </c>
    </row>
    <row r="1428" spans="1:1" x14ac:dyDescent="0.25">
      <c r="A1428" s="2" t="str">
        <f>+CONCATENATE("INSERT INTO `ex4play`.`videojuego`(`txnomvideojuego`,`felanzamiento`,`incategvideojuego`,`videojuego_consola`,`txurlinformacion`,`txgenerovideojuego`)VALUES('",Videojuegos!A1429,"','",Videojuegos!G1429,"',1,",Videojuegos!F1429,",'",Videojuegos!E1429,"','",Videojuegos!D1429,"');")</f>
        <v>INSERT INTO `ex4play`.`videojuego`(`txnomvideojuego`,`felanzamiento`,`incategvideojuego`,`videojuego_consola`,`txurlinformacion`,`txgenerovideojuego`)VALUES('Party Night','2011-03-03 00:00:00',1,1,'https://vandal.elespanol.com/juegos/ps3/party-night/13884','Otros');</v>
      </c>
    </row>
    <row r="1429" spans="1:1" x14ac:dyDescent="0.25">
      <c r="A1429" s="2" t="str">
        <f>+CONCATENATE("INSERT INTO `ex4play`.`videojuego`(`txnomvideojuego`,`felanzamiento`,`incategvideojuego`,`videojuego_consola`,`txurlinformacion`,`txgenerovideojuego`)VALUES('",Videojuegos!A1430,"','",Videojuegos!G1430,"',1,",Videojuegos!F1430,",'",Videojuegos!E1430,"','",Videojuegos!D1430,"');")</f>
        <v>INSERT INTO `ex4play`.`videojuego`(`txnomvideojuego`,`felanzamiento`,`incategvideojuego`,`videojuego_consola`,`txurlinformacion`,`txgenerovideojuego`)VALUES('Payday 2','2013-08-16 00:00:00',1,1,'https://vandal.elespanol.com/juegos/ps3/payday-2/20635','Acción');</v>
      </c>
    </row>
    <row r="1430" spans="1:1" x14ac:dyDescent="0.25">
      <c r="A1430" s="2" t="str">
        <f>+CONCATENATE("INSERT INTO `ex4play`.`videojuego`(`txnomvideojuego`,`felanzamiento`,`incategvideojuego`,`videojuego_consola`,`txurlinformacion`,`txgenerovideojuego`)VALUES('",Videojuegos!A1431,"','",Videojuegos!G1431,"',1,",Videojuegos!F1431,",'",Videojuegos!E1431,"','",Videojuegos!D1431,"');")</f>
        <v>INSERT INTO `ex4play`.`videojuego`(`txnomvideojuego`,`felanzamiento`,`incategvideojuego`,`videojuego_consola`,`txurlinformacion`,`txgenerovideojuego`)VALUES('PAYDAY: The Heist PSN','2011-11-02 00:00:00',1,1,'https://vandal.elespanol.com/juegos/ps3/payday-the-heist-psn/14493','Acción / PS Network');</v>
      </c>
    </row>
    <row r="1431" spans="1:1" x14ac:dyDescent="0.25">
      <c r="A1431" s="2" t="str">
        <f>+CONCATENATE("INSERT INTO `ex4play`.`videojuego`(`txnomvideojuego`,`felanzamiento`,`incategvideojuego`,`videojuego_consola`,`txurlinformacion`,`txgenerovideojuego`)VALUES('",Videojuegos!A1432,"','",Videojuegos!G1432,"',1,",Videojuegos!F1432,",'",Videojuegos!E1432,"','",Videojuegos!D1432,"');")</f>
        <v>INSERT INTO `ex4play`.`videojuego`(`txnomvideojuego`,`felanzamiento`,`incategvideojuego`,`videojuego_consola`,`txurlinformacion`,`txgenerovideojuego`)VALUES('PDC World Championship Darts: Pro Tour','2010-01-01 00:00:00',1,1,'https://vandal.elespanol.com/juegos/ps3/pdc-world-championship-darts-pro-tour/29087','Deportes');</v>
      </c>
    </row>
    <row r="1432" spans="1:1" x14ac:dyDescent="0.25">
      <c r="A1432" s="2" t="str">
        <f>+CONCATENATE("INSERT INTO `ex4play`.`videojuego`(`txnomvideojuego`,`felanzamiento`,`incategvideojuego`,`videojuego_consola`,`txurlinformacion`,`txgenerovideojuego`)VALUES('",Videojuegos!A1433,"','",Videojuegos!G1433,"',1,",Videojuegos!F1433,",'",Videojuegos!E1433,"','",Videojuegos!D1433,"');")</f>
        <v>INSERT INTO `ex4play`.`videojuego`(`txnomvideojuego`,`felanzamiento`,`incategvideojuego`,`videojuego_consola`,`txurlinformacion`,`txgenerovideojuego`)VALUES('Pearl Jam Live: Rock Band','2010-01-01 00:00:00',1,1,'https://vandal.elespanol.com/juegos/ps3/pearl-jam-live-rock-band/10663','Musical');</v>
      </c>
    </row>
    <row r="1433" spans="1:1" x14ac:dyDescent="0.25">
      <c r="A1433" s="2" t="str">
        <f>+CONCATENATE("INSERT INTO `ex4play`.`videojuego`(`txnomvideojuego`,`felanzamiento`,`incategvideojuego`,`videojuego_consola`,`txurlinformacion`,`txgenerovideojuego`)VALUES('",Videojuegos!A1434,"','",Videojuegos!G1434,"',1,",Videojuegos!F1434,",'",Videojuegos!E1434,"','",Videojuegos!D1434,"');")</f>
        <v>INSERT INTO `ex4play`.`videojuego`(`txnomvideojuego`,`felanzamiento`,`incategvideojuego`,`videojuego_consola`,`txurlinformacion`,`txgenerovideojuego`)VALUES('Peggle PSN','2009-01-01 00:00:00',1,1,'https://vandal.elespanol.com/juegos/ps3/peggle-psn/10089','Puzle / PS Network');</v>
      </c>
    </row>
    <row r="1434" spans="1:1" x14ac:dyDescent="0.25">
      <c r="A1434" s="2" t="str">
        <f>+CONCATENATE("INSERT INTO `ex4play`.`videojuego`(`txnomvideojuego`,`felanzamiento`,`incategvideojuego`,`videojuego_consola`,`txurlinformacion`,`txgenerovideojuego`)VALUES('",Videojuegos!A1435,"','",Videojuegos!G1435,"',1,",Videojuegos!F1435,",'",Videojuegos!E1435,"','",Videojuegos!D1435,"');")</f>
        <v>INSERT INTO `ex4play`.`videojuego`(`txnomvideojuego`,`felanzamiento`,`incategvideojuego`,`videojuego_consola`,`txurlinformacion`,`txgenerovideojuego`)VALUES('Penny Arcade Adventures - On the Rain-Slick Precipice of Darkness Episode Two PSN','2008-10-29 00:00:00',1,1,'https://vandal.elespanol.com/juegos/ps3/penny-arcade-adventures-on-the-rainslick-precipice-of-darkness-episode-two-psn/9415','Rol');</v>
      </c>
    </row>
    <row r="1435" spans="1:1" x14ac:dyDescent="0.25">
      <c r="A1435" s="2" t="str">
        <f>+CONCATENATE("INSERT INTO `ex4play`.`videojuego`(`txnomvideojuego`,`felanzamiento`,`incategvideojuego`,`videojuego_consola`,`txurlinformacion`,`txgenerovideojuego`)VALUES('",Videojuegos!A1436,"','",Videojuegos!G1436,"',1,",Videojuegos!F1436,",'",Videojuegos!E1436,"','",Videojuegos!D1436,"');")</f>
        <v>INSERT INTO `ex4play`.`videojuego`(`txnomvideojuego`,`felanzamiento`,`incategvideojuego`,`videojuego_consola`,`txurlinformacion`,`txgenerovideojuego`)VALUES('Penny Arcade Adventures - On the Rain-Slick Precipice of Darkness PSN','2009-01-22 00:00:00',1,1,'https://vandal.elespanol.com/juegos/ps3/penny-arcade-adventures-on-the-rainslick-precipice-of-darkness-psn/9276','Aventura / PS Network / Rol');</v>
      </c>
    </row>
    <row r="1436" spans="1:1" x14ac:dyDescent="0.25">
      <c r="A1436" s="2" t="str">
        <f>+CONCATENATE("INSERT INTO `ex4play`.`videojuego`(`txnomvideojuego`,`felanzamiento`,`incategvideojuego`,`videojuego_consola`,`txurlinformacion`,`txgenerovideojuego`)VALUES('",Videojuegos!A1437,"','",Videojuegos!G1437,"',1,",Videojuegos!F1437,",'",Videojuegos!E1437,"','",Videojuegos!D1437,"');")</f>
        <v>INSERT INTO `ex4play`.`videojuego`(`txnomvideojuego`,`felanzamiento`,`incategvideojuego`,`videojuego_consola`,`txurlinformacion`,`txgenerovideojuego`)VALUES('Persona 4 Arena','2013-05-10 00:00:00',1,1,'https://vandal.elespanol.com/juegos/ps3/persona-4-arena/14986','Lucha');</v>
      </c>
    </row>
    <row r="1437" spans="1:1" x14ac:dyDescent="0.25">
      <c r="A1437" s="2" t="str">
        <f>+CONCATENATE("INSERT INTO `ex4play`.`videojuego`(`txnomvideojuego`,`felanzamiento`,`incategvideojuego`,`videojuego_consola`,`txurlinformacion`,`txgenerovideojuego`)VALUES('",Videojuegos!A1438,"','",Videojuegos!G1438,"',1,",Videojuegos!F1438,",'",Videojuegos!E1438,"','",Videojuegos!D1438,"');")</f>
        <v>INSERT INTO `ex4play`.`videojuego`(`txnomvideojuego`,`felanzamiento`,`incategvideojuego`,`videojuego_consola`,`txurlinformacion`,`txgenerovideojuego`)VALUES('Persona 4 Arena Ultimax','2014-11-21 00:00:00',1,1,'https://vandal.elespanol.com/juegos/ps3/persona-4-arena-ultimax/22424','Lucha');</v>
      </c>
    </row>
    <row r="1438" spans="1:1" x14ac:dyDescent="0.25">
      <c r="A1438" s="2" t="str">
        <f>+CONCATENATE("INSERT INTO `ex4play`.`videojuego`(`txnomvideojuego`,`felanzamiento`,`incategvideojuego`,`videojuego_consola`,`txurlinformacion`,`txgenerovideojuego`)VALUES('",Videojuegos!A1439,"','",Videojuegos!G1439,"',1,",Videojuegos!F1439,",'",Videojuegos!E1439,"','",Videojuegos!D1439,"');")</f>
        <v>INSERT INTO `ex4play`.`videojuego`(`txnomvideojuego`,`felanzamiento`,`incategvideojuego`,`videojuego_consola`,`txurlinformacion`,`txgenerovideojuego`)VALUES('Persona 5','2017-04-04 00:00:00',1,1,'https://vandal.elespanol.com/juegos/ps3/persona-5/12445','Rol');</v>
      </c>
    </row>
    <row r="1439" spans="1:1" x14ac:dyDescent="0.25">
      <c r="A1439" s="2" t="str">
        <f>+CONCATENATE("INSERT INTO `ex4play`.`videojuego`(`txnomvideojuego`,`felanzamiento`,`incategvideojuego`,`videojuego_consola`,`txurlinformacion`,`txgenerovideojuego`)VALUES('",Videojuegos!A1440,"','",Videojuegos!G1440,"',1,",Videojuegos!F1440,",'",Videojuegos!E1440,"','",Videojuegos!D1440,"');")</f>
        <v>INSERT INTO `ex4play`.`videojuego`(`txnomvideojuego`,`felanzamiento`,`incategvideojuego`,`videojuego_consola`,`txurlinformacion`,`txgenerovideojuego`)VALUES('PES 2016 myClub PSN','2015-12-08 00:00:00',1,1,'https://vandal.elespanol.com/juegos/ps3/pes-2016-myclub-psn/35013','Deportes');</v>
      </c>
    </row>
    <row r="1440" spans="1:1" x14ac:dyDescent="0.25">
      <c r="A1440" s="2" t="str">
        <f>+CONCATENATE("INSERT INTO `ex4play`.`videojuego`(`txnomvideojuego`,`felanzamiento`,`incategvideojuego`,`videojuego_consola`,`txurlinformacion`,`txgenerovideojuego`)VALUES('",Videojuegos!A1441,"','",Videojuegos!G1441,"',1,",Videojuegos!F1441,",'",Videojuegos!E1441,"','",Videojuegos!D1441,"');")</f>
        <v>INSERT INTO `ex4play`.`videojuego`(`txnomvideojuego`,`felanzamiento`,`incategvideojuego`,`videojuego_consola`,`txurlinformacion`,`txgenerovideojuego`)VALUES('PES UEFA EURO 2016','2016-04-21 00:00:00',1,1,'https://vandal.elespanol.com/juegos/ps3/pes-uefa-euro-2016/37302','Deportes');</v>
      </c>
    </row>
    <row r="1441" spans="1:1" x14ac:dyDescent="0.25">
      <c r="A1441" s="2" t="str">
        <f>+CONCATENATE("INSERT INTO `ex4play`.`videojuego`(`txnomvideojuego`,`felanzamiento`,`incategvideojuego`,`videojuego_consola`,`txurlinformacion`,`txgenerovideojuego`)VALUES('",Videojuegos!A1442,"','",Videojuegos!G1442,"',1,",Videojuegos!F1442,",'",Videojuegos!E1442,"','",Videojuegos!D1442,"');")</f>
        <v>INSERT INTO `ex4play`.`videojuego`(`txnomvideojuego`,`felanzamiento`,`incategvideojuego`,`videojuego_consola`,`txurlinformacion`,`txgenerovideojuego`)VALUES('Phantasy Star II PSN','2009-01-01 00:00:00',1,1,'https://vandal.elespanol.com/juegos/ps3/phantasy-star-ii-psn/9930','PS Network / Rol');</v>
      </c>
    </row>
    <row r="1442" spans="1:1" x14ac:dyDescent="0.25">
      <c r="A1442" s="2" t="str">
        <f>+CONCATENATE("INSERT INTO `ex4play`.`videojuego`(`txnomvideojuego`,`felanzamiento`,`incategvideojuego`,`videojuego_consola`,`txurlinformacion`,`txgenerovideojuego`)VALUES('",Videojuegos!A1443,"','",Videojuegos!G1443,"',1,",Videojuegos!F1443,",'",Videojuegos!E1443,"','",Videojuegos!D1443,"');")</f>
        <v>INSERT INTO `ex4play`.`videojuego`(`txnomvideojuego`,`felanzamiento`,`incategvideojuego`,`videojuego_consola`,`txurlinformacion`,`txgenerovideojuego`)VALUES('Phantom Breaker: Extra','2013-09-01 00:00:00',1,1,'https://vandal.elespanol.com/juegos/ps3/phantom-breaker-extra/28747','Lucha');</v>
      </c>
    </row>
    <row r="1443" spans="1:1" x14ac:dyDescent="0.25">
      <c r="A1443" s="2" t="str">
        <f>+CONCATENATE("INSERT INTO `ex4play`.`videojuego`(`txnomvideojuego`,`felanzamiento`,`incategvideojuego`,`videojuego_consola`,`txurlinformacion`,`txgenerovideojuego`)VALUES('",Videojuegos!A1444,"','",Videojuegos!G1444,"',1,",Videojuegos!F1444,",'",Videojuegos!E1444,"','",Videojuegos!D1444,"');")</f>
        <v>INSERT INTO `ex4play`.`videojuego`(`txnomvideojuego`,`felanzamiento`,`incategvideojuego`,`videojuego_consola`,`txurlinformacion`,`txgenerovideojuego`)VALUES('Phineas y Ferb: A Través de la Segunda Dimensión','2011-09-15 00:00:00',1,1,'https://vandal.elespanol.com/juegos/ps3/phineas-y-ferb-a-traves-de-la-segunda-dimension/14818','Acción / Plataformas');</v>
      </c>
    </row>
    <row r="1444" spans="1:1" x14ac:dyDescent="0.25">
      <c r="A1444" s="2" t="str">
        <f>+CONCATENATE("INSERT INTO `ex4play`.`videojuego`(`txnomvideojuego`,`felanzamiento`,`incategvideojuego`,`videojuego_consola`,`txurlinformacion`,`txgenerovideojuego`)VALUES('",Videojuegos!A1445,"','",Videojuegos!G1445,"',1,",Videojuegos!F1445,",'",Videojuegos!E1445,"','",Videojuegos!D1445,"');")</f>
        <v>INSERT INTO `ex4play`.`videojuego`(`txnomvideojuego`,`felanzamiento`,`incategvideojuego`,`videojuego_consola`,`txurlinformacion`,`txgenerovideojuego`)VALUES('Pid PSN','2012-11-07 00:00:00',1,1,'https://vandal.elespanol.com/juegos/ps3/pid-psn/16874','Plataformas');</v>
      </c>
    </row>
    <row r="1445" spans="1:1" x14ac:dyDescent="0.25">
      <c r="A1445" s="2" t="str">
        <f>+CONCATENATE("INSERT INTO `ex4play`.`videojuego`(`txnomvideojuego`,`felanzamiento`,`incategvideojuego`,`videojuego_consola`,`txurlinformacion`,`txgenerovideojuego`)VALUES('",Videojuegos!A1446,"','",Videojuegos!G1446,"',1,",Videojuegos!F1446,",'",Videojuegos!E1446,"','",Videojuegos!D1446,"');")</f>
        <v>INSERT INTO `ex4play`.`videojuego`(`txnomvideojuego`,`felanzamiento`,`incategvideojuego`,`videojuego_consola`,`txurlinformacion`,`txgenerovideojuego`)VALUES('Pier Solar and the Great Architects PSN','2014-11-12 00:00:00',1,1,'https://vandal.elespanol.com/juegos/ps3/pier-solar-and-the-great-architects-psn/22807','PS Network / Rol');</v>
      </c>
    </row>
    <row r="1446" spans="1:1" x14ac:dyDescent="0.25">
      <c r="A1446" s="2" t="str">
        <f>+CONCATENATE("INSERT INTO `ex4play`.`videojuego`(`txnomvideojuego`,`felanzamiento`,`incategvideojuego`,`videojuego_consola`,`txurlinformacion`,`txgenerovideojuego`)VALUES('",Videojuegos!A1447,"','",Videojuegos!G1447,"',1,",Videojuegos!F1447,",'",Videojuegos!E1447,"','",Videojuegos!D1447,"');")</f>
        <v>INSERT INTO `ex4play`.`videojuego`(`txnomvideojuego`,`felanzamiento`,`incategvideojuego`,`videojuego_consola`,`txurlinformacion`,`txgenerovideojuego`)VALUES('Pilot Down Behind Enemy Lines PS2 Classic PSN','2012-07-25 00:00:00',1,1,'https://vandal.elespanol.com/juegos/ps3/pilot-down-behind-enemy-lines-ps2-classic-psn/24288','Acción');</v>
      </c>
    </row>
    <row r="1447" spans="1:1" x14ac:dyDescent="0.25">
      <c r="A1447" s="2" t="str">
        <f>+CONCATENATE("INSERT INTO `ex4play`.`videojuego`(`txnomvideojuego`,`felanzamiento`,`incategvideojuego`,`videojuego_consola`,`txurlinformacion`,`txgenerovideojuego`)VALUES('",Videojuegos!A1448,"','",Videojuegos!G1448,"',1,",Videojuegos!F1448,",'",Videojuegos!E1448,"','",Videojuegos!D1448,"');")</f>
        <v>INSERT INTO `ex4play`.`videojuego`(`txnomvideojuego`,`felanzamiento`,`incategvideojuego`,`videojuego_consola`,`txurlinformacion`,`txgenerovideojuego`)VALUES('Pinball Arcade PSN','2012-07-11 00:00:00',1,1,'https://vandal.elespanol.com/juegos/ps3/pinball-arcade-psn/20700','PS Network / Otros');</v>
      </c>
    </row>
    <row r="1448" spans="1:1" x14ac:dyDescent="0.25">
      <c r="A1448" s="2" t="str">
        <f>+CONCATENATE("INSERT INTO `ex4play`.`videojuego`(`txnomvideojuego`,`felanzamiento`,`incategvideojuego`,`videojuego_consola`,`txurlinformacion`,`txgenerovideojuego`)VALUES('",Videojuegos!A1449,"','",Videojuegos!G1449,"',1,",Videojuegos!F1449,",'",Videojuegos!E1449,"','",Videojuegos!D1449,"');")</f>
        <v>INSERT INTO `ex4play`.`videojuego`(`txnomvideojuego`,`felanzamiento`,`incategvideojuego`,`videojuego_consola`,`txurlinformacion`,`txgenerovideojuego`)VALUES('Pinball Hall of Fame: The Williams Collection','2008-01-01 00:00:00',1,1,'https://vandal.elespanol.com/juegos/ps3/pinball-hall-of-fame-the-williams-collection/28213','Otros');</v>
      </c>
    </row>
    <row r="1449" spans="1:1" x14ac:dyDescent="0.25">
      <c r="A1449" s="2" t="str">
        <f>+CONCATENATE("INSERT INTO `ex4play`.`videojuego`(`txnomvideojuego`,`felanzamiento`,`incategvideojuego`,`videojuego_consola`,`txurlinformacion`,`txgenerovideojuego`)VALUES('",Videojuegos!A1450,"','",Videojuegos!G1450,"',1,",Videojuegos!F1450,",'",Videojuegos!E1450,"','",Videojuegos!D1450,"');")</f>
        <v>INSERT INTO `ex4play`.`videojuego`(`txnomvideojuego`,`felanzamiento`,`incategvideojuego`,`videojuego_consola`,`txurlinformacion`,`txgenerovideojuego`)VALUES('Pinballistik PSN','2011-10-19 00:00:00',1,1,'https://vandal.elespanol.com/juegos/ps3/pinballistik-psn/15523','Otros');</v>
      </c>
    </row>
    <row r="1450" spans="1:1" x14ac:dyDescent="0.25">
      <c r="A1450" s="2" t="str">
        <f>+CONCATENATE("INSERT INTO `ex4play`.`videojuego`(`txnomvideojuego`,`felanzamiento`,`incategvideojuego`,`videojuego_consola`,`txurlinformacion`,`txgenerovideojuego`)VALUES('",Videojuegos!A1451,"','",Videojuegos!G1451,"',1,",Videojuegos!F1451,",'",Videojuegos!E1451,"','",Videojuegos!D1451,"');")</f>
        <v>INSERT INTO `ex4play`.`videojuego`(`txnomvideojuego`,`felanzamiento`,`incategvideojuego`,`videojuego_consola`,`txurlinformacion`,`txgenerovideojuego`)VALUES('Piratas del Caribe: En el Fin del Mundo','2007-05-22 00:00:00',1,1,'https://vandal.elespanol.com/juegos/ps3/piratas-del-caribe-en-el-fin-del-mundo/6884','Acción');</v>
      </c>
    </row>
    <row r="1451" spans="1:1" x14ac:dyDescent="0.25">
      <c r="A1451" s="2" t="str">
        <f>+CONCATENATE("INSERT INTO `ex4play`.`videojuego`(`txnomvideojuego`,`felanzamiento`,`incategvideojuego`,`videojuego_consola`,`txurlinformacion`,`txgenerovideojuego`)VALUES('",Videojuegos!A1452,"','",Videojuegos!G1452,"',1,",Videojuegos!F1452,",'",Videojuegos!E1452,"','",Videojuegos!D1452,"');")</f>
        <v>INSERT INTO `ex4play`.`videojuego`(`txnomvideojuego`,`felanzamiento`,`incategvideojuego`,`videojuego_consola`,`txurlinformacion`,`txgenerovideojuego`)VALUES('PixelJunk 4am PSN','2012-05-01 00:00:00',1,1,'https://vandal.elespanol.com/juegos/ps3/pixeljunk-4am-psn/14456','Musical / PS Network');</v>
      </c>
    </row>
    <row r="1452" spans="1:1" x14ac:dyDescent="0.25">
      <c r="A1452" s="2" t="str">
        <f>+CONCATENATE("INSERT INTO `ex4play`.`videojuego`(`txnomvideojuego`,`felanzamiento`,`incategvideojuego`,`videojuego_consola`,`txurlinformacion`,`txgenerovideojuego`)VALUES('",Videojuegos!A1453,"','",Videojuegos!G1453,"',1,",Videojuegos!F1453,",'",Videojuegos!E1453,"','",Videojuegos!D1453,"');")</f>
        <v>INSERT INTO `ex4play`.`videojuego`(`txnomvideojuego`,`felanzamiento`,`incategvideojuego`,`videojuego_consola`,`txurlinformacion`,`txgenerovideojuego`)VALUES('PixelJunk Dungeons PSN','2008-01-01 00:00:00',1,1,'https://vandal.elespanol.com/juegos/ps3/pixeljunk-dungeons-psn/8464','Aventura / PS Network / Rol');</v>
      </c>
    </row>
    <row r="1453" spans="1:1" x14ac:dyDescent="0.25">
      <c r="A1453" s="2" t="str">
        <f>+CONCATENATE("INSERT INTO `ex4play`.`videojuego`(`txnomvideojuego`,`felanzamiento`,`incategvideojuego`,`videojuego_consola`,`txurlinformacion`,`txgenerovideojuego`)VALUES('",Videojuegos!A1454,"','",Videojuegos!G1454,"',1,",Videojuegos!F1454,",'",Videojuegos!E1454,"','",Videojuegos!D1454,"');")</f>
        <v>INSERT INTO `ex4play`.`videojuego`(`txnomvideojuego`,`felanzamiento`,`incategvideojuego`,`videojuego_consola`,`txurlinformacion`,`txgenerovideojuego`)VALUES('PixelJunk Eden PSN','2008-07-01 00:00:00',1,1,'https://vandal.elespanol.com/juegos/ps3/pixeljunk-eden-psn/8463','Puzle / PS Network');</v>
      </c>
    </row>
    <row r="1454" spans="1:1" x14ac:dyDescent="0.25">
      <c r="A1454" s="2" t="str">
        <f>+CONCATENATE("INSERT INTO `ex4play`.`videojuego`(`txnomvideojuego`,`felanzamiento`,`incategvideojuego`,`videojuego_consola`,`txurlinformacion`,`txgenerovideojuego`)VALUES('",Videojuegos!A1455,"','",Videojuegos!G1455,"',1,",Videojuegos!F1455,",'",Videojuegos!E1455,"','",Videojuegos!D1455,"');")</f>
        <v>INSERT INTO `ex4play`.`videojuego`(`txnomvideojuego`,`felanzamiento`,`incategvideojuego`,`videojuego_consola`,`txurlinformacion`,`txgenerovideojuego`)VALUES('PixelJunk Monsters PSN','2008-01-24 00:00:00',1,1,'https://vandal.elespanol.com/juegos/ps3/pixeljunk-monsters-psn/8293','Aventura / PS Network');</v>
      </c>
    </row>
    <row r="1455" spans="1:1" x14ac:dyDescent="0.25">
      <c r="A1455" s="2" t="str">
        <f>+CONCATENATE("INSERT INTO `ex4play`.`videojuego`(`txnomvideojuego`,`felanzamiento`,`incategvideojuego`,`videojuego_consola`,`txurlinformacion`,`txgenerovideojuego`)VALUES('",Videojuegos!A1456,"','",Videojuegos!G1456,"',1,",Videojuegos!F1456,",'",Videojuegos!E1456,"','",Videojuegos!D1456,"');")</f>
        <v>INSERT INTO `ex4play`.`videojuego`(`txnomvideojuego`,`felanzamiento`,`incategvideojuego`,`videojuego_consola`,`txurlinformacion`,`txgenerovideojuego`)VALUES('PixelJunk Racers 2nd Lap PSN','2010-01-01 00:00:00',1,1,'https://vandal.elespanol.com/juegos/ps3/pixeljunk-racers-2nd-lap-psn/12845','PS Network / Velocidad');</v>
      </c>
    </row>
    <row r="1456" spans="1:1" x14ac:dyDescent="0.25">
      <c r="A1456" s="2" t="str">
        <f>+CONCATENATE("INSERT INTO `ex4play`.`videojuego`(`txnomvideojuego`,`felanzamiento`,`incategvideojuego`,`videojuego_consola`,`txurlinformacion`,`txgenerovideojuego`)VALUES('",Videojuegos!A1457,"','",Videojuegos!G1457,"',1,",Videojuegos!F1457,",'",Videojuegos!E1457,"','",Videojuegos!D1457,"');")</f>
        <v>INSERT INTO `ex4play`.`videojuego`(`txnomvideojuego`,`felanzamiento`,`incategvideojuego`,`videojuego_consola`,`txurlinformacion`,`txgenerovideojuego`)VALUES('PixelJunk Racers PSN','2007-10-25 00:00:00',1,1,'https://vandal.elespanol.com/juegos/ps3/pixeljunk-racers-psn/10518','PS Network / Velocidad');</v>
      </c>
    </row>
    <row r="1457" spans="1:1" x14ac:dyDescent="0.25">
      <c r="A1457" s="2" t="str">
        <f>+CONCATENATE("INSERT INTO `ex4play`.`videojuego`(`txnomvideojuego`,`felanzamiento`,`incategvideojuego`,`videojuego_consola`,`txurlinformacion`,`txgenerovideojuego`)VALUES('",Videojuegos!A1458,"','",Videojuegos!G1458,"',1,",Videojuegos!F1458,",'",Videojuegos!E1458,"','",Videojuegos!D1458,"');")</f>
        <v>INSERT INTO `ex4play`.`videojuego`(`txnomvideojuego`,`felanzamiento`,`incategvideojuego`,`videojuego_consola`,`txurlinformacion`,`txgenerovideojuego`)VALUES('PixelJunk Shooter 2 PSN','2011-03-02 00:00:00',1,1,'https://vandal.elespanol.com/juegos/ps3/pixeljunk-shooter-2-psn/12029','Puzle / PS Network / Shooter');</v>
      </c>
    </row>
    <row r="1458" spans="1:1" x14ac:dyDescent="0.25">
      <c r="A1458" s="2" t="str">
        <f>+CONCATENATE("INSERT INTO `ex4play`.`videojuego`(`txnomvideojuego`,`felanzamiento`,`incategvideojuego`,`videojuego_consola`,`txurlinformacion`,`txgenerovideojuego`)VALUES('",Videojuegos!A1459,"','",Videojuegos!G1459,"',1,",Videojuegos!F1459,",'",Videojuegos!E1459,"','",Videojuegos!D1459,"');")</f>
        <v>INSERT INTO `ex4play`.`videojuego`(`txnomvideojuego`,`felanzamiento`,`incategvideojuego`,`videojuego_consola`,`txurlinformacion`,`txgenerovideojuego`)VALUES('PixelJunk Shooter PSN','2009-12-01 00:00:00',1,1,'https://vandal.elespanol.com/juegos/ps3/pixeljunk-shooter-psn/10624','Estrategia / Acción');</v>
      </c>
    </row>
    <row r="1459" spans="1:1" x14ac:dyDescent="0.25">
      <c r="A1459" s="2" t="str">
        <f>+CONCATENATE("INSERT INTO `ex4play`.`videojuego`(`txnomvideojuego`,`felanzamiento`,`incategvideojuego`,`videojuego_consola`,`txurlinformacion`,`txgenerovideojuego`)VALUES('",Videojuegos!A1460,"','",Videojuegos!G1460,"',1,",Videojuegos!F1460,",'",Videojuegos!E1460,"','",Videojuegos!D1460,"');")</f>
        <v>INSERT INTO `ex4play`.`videojuego`(`txnomvideojuego`,`felanzamiento`,`incategvideojuego`,`videojuego_consola`,`txurlinformacion`,`txgenerovideojuego`)VALUES('PixelJunk SideScroller PSN','2011-10-26 00:00:00',1,1,'https://vandal.elespanol.com/juegos/ps3/pixeljunk-sidescroller-psn/14539','Shooter');</v>
      </c>
    </row>
    <row r="1460" spans="1:1" x14ac:dyDescent="0.25">
      <c r="A1460" s="2" t="str">
        <f>+CONCATENATE("INSERT INTO `ex4play`.`videojuego`(`txnomvideojuego`,`felanzamiento`,`incategvideojuego`,`videojuego_consola`,`txurlinformacion`,`txgenerovideojuego`)VALUES('",Videojuegos!A1461,"','",Videojuegos!G1461,"',1,",Videojuegos!F1461,",'",Videojuegos!E1461,"','",Videojuegos!D1461,"');")</f>
        <v>INSERT INTO `ex4play`.`videojuego`(`txnomvideojuego`,`felanzamiento`,`incategvideojuego`,`videojuego_consola`,`txurlinformacion`,`txgenerovideojuego`)VALUES('Piyotama PSN','2007-12-13 00:00:00',1,1,'https://vandal.elespanol.com/juegos/ps3/piyotama-psn/10517','Puzle / PS Network');</v>
      </c>
    </row>
    <row r="1461" spans="1:1" x14ac:dyDescent="0.25">
      <c r="A1461" s="2" t="str">
        <f>+CONCATENATE("INSERT INTO `ex4play`.`videojuego`(`txnomvideojuego`,`felanzamiento`,`incategvideojuego`,`videojuego_consola`,`txurlinformacion`,`txgenerovideojuego`)VALUES('",Videojuegos!A1462,"','",Videojuegos!G1462,"',1,",Videojuegos!F1462,",'",Videojuegos!E1462,"','",Videojuegos!D1462,"');")</f>
        <v>INSERT INTO `ex4play`.`videojuego`(`txnomvideojuego`,`felanzamiento`,`incategvideojuego`,`videojuego_consola`,`txurlinformacion`,`txgenerovideojuego`)VALUES('Planet 51','2009-11-13 00:00:00',1,1,'https://vandal.elespanol.com/juegos/ps3/planet-51/8094','Aventura');</v>
      </c>
    </row>
    <row r="1462" spans="1:1" x14ac:dyDescent="0.25">
      <c r="A1462" s="2" t="str">
        <f>+CONCATENATE("INSERT INTO `ex4play`.`videojuego`(`txnomvideojuego`,`felanzamiento`,`incategvideojuego`,`videojuego_consola`,`txurlinformacion`,`txgenerovideojuego`)VALUES('",Videojuegos!A1463,"','",Videojuegos!G1463,"',1,",Videojuegos!F1463,",'",Videojuegos!E1463,"','",Videojuegos!D1463,"');")</f>
        <v>INSERT INTO `ex4play`.`videojuego`(`txnomvideojuego`,`felanzamiento`,`incategvideojuego`,`videojuego_consola`,`txurlinformacion`,`txgenerovideojuego`)VALUES('Planet Minigolf PSN','2010-06-02 00:00:00',1,1,'https://vandal.elespanol.com/juegos/ps3/planet-minigolf-psn/12473','Deportes');</v>
      </c>
    </row>
    <row r="1463" spans="1:1" x14ac:dyDescent="0.25">
      <c r="A1463" s="2" t="str">
        <f>+CONCATENATE("INSERT INTO `ex4play`.`videojuego`(`txnomvideojuego`,`felanzamiento`,`incategvideojuego`,`videojuego_consola`,`txurlinformacion`,`txgenerovideojuego`)VALUES('",Videojuegos!A1464,"','",Videojuegos!G1464,"',1,",Videojuegos!F1464,",'",Videojuegos!E1464,"','",Videojuegos!D1464,"');")</f>
        <v>INSERT INTO `ex4play`.`videojuego`(`txnomvideojuego`,`felanzamiento`,`incategvideojuego`,`videojuego_consola`,`txurlinformacion`,`txgenerovideojuego`)VALUES('Planets Under Attack PSN','2012-09-19 00:00:00',1,1,'https://vandal.elespanol.com/juegos/ps3/planets-under-attack-psn/16825','Estrategia / PS Network');</v>
      </c>
    </row>
    <row r="1464" spans="1:1" x14ac:dyDescent="0.25">
      <c r="A1464" s="2" t="str">
        <f>+CONCATENATE("INSERT INTO `ex4play`.`videojuego`(`txnomvideojuego`,`felanzamiento`,`incategvideojuego`,`videojuego_consola`,`txurlinformacion`,`txgenerovideojuego`)VALUES('",Videojuegos!A1465,"','",Videojuegos!G1465,"',1,",Videojuegos!F1465,",'",Videojuegos!E1465,"','",Videojuegos!D1465,"');")</f>
        <v>INSERT INTO `ex4play`.`videojuego`(`txnomvideojuego`,`felanzamiento`,`incategvideojuego`,`videojuego_consola`,`txurlinformacion`,`txgenerovideojuego`)VALUES('Plants vs. Zombies PSN','2011-02-01 00:00:00',1,1,'https://vandal.elespanol.com/juegos/ps3/plants-vs-zombies-psn/13910','Estrategia / Acción / Simulación');</v>
      </c>
    </row>
    <row r="1465" spans="1:1" x14ac:dyDescent="0.25">
      <c r="A1465" s="2" t="str">
        <f>+CONCATENATE("INSERT INTO `ex4play`.`videojuego`(`txnomvideojuego`,`felanzamiento`,`incategvideojuego`,`videojuego_consola`,`txurlinformacion`,`txgenerovideojuego`)VALUES('",Videojuegos!A1466,"','",Videojuegos!G1466,"',1,",Videojuegos!F1466,",'",Videojuegos!E1466,"','",Videojuegos!D1466,"');")</f>
        <v>INSERT INTO `ex4play`.`videojuego`(`txnomvideojuego`,`felanzamiento`,`incategvideojuego`,`videojuego_consola`,`txurlinformacion`,`txgenerovideojuego`)VALUES('Plants vs. Zombies: Garden Warfare','2014-08-21 00:00:00',1,1,'https://vandal.elespanol.com/juegos/ps3/plants-vs-zombies-garden-warfare/24602','Acción / Multi Online');</v>
      </c>
    </row>
    <row r="1466" spans="1:1" x14ac:dyDescent="0.25">
      <c r="A1466" s="2" t="str">
        <f>+CONCATENATE("INSERT INTO `ex4play`.`videojuego`(`txnomvideojuego`,`felanzamiento`,`incategvideojuego`,`videojuego_consola`,`txurlinformacion`,`txgenerovideojuego`)VALUES('",Videojuegos!A1467,"','",Videojuegos!G1467,"',1,",Videojuegos!F1467,",'",Videojuegos!E1467,"','",Videojuegos!D1467,"');")</f>
        <v>INSERT INTO `ex4play`.`videojuego`(`txnomvideojuego`,`felanzamiento`,`incategvideojuego`,`videojuego_consola`,`txurlinformacion`,`txgenerovideojuego`)VALUES('PlayStation All-Stars Battle Royale','2012-11-22 00:00:00',1,1,'https://vandal.elespanol.com/juegos/ps3/playstation-allstars-battle-royale/15275','Lucha');</v>
      </c>
    </row>
    <row r="1467" spans="1:1" x14ac:dyDescent="0.25">
      <c r="A1467" s="2" t="str">
        <f>+CONCATENATE("INSERT INTO `ex4play`.`videojuego`(`txnomvideojuego`,`felanzamiento`,`incategvideojuego`,`videojuego_consola`,`txurlinformacion`,`txgenerovideojuego`)VALUES('",Videojuegos!A1468,"','",Videojuegos!G1468,"',1,",Videojuegos!F1468,",'",Videojuegos!E1468,"','",Videojuegos!D1468,"');")</f>
        <v>INSERT INTO `ex4play`.`videojuego`(`txnomvideojuego`,`felanzamiento`,`incategvideojuego`,`videojuego_consola`,`txurlinformacion`,`txgenerovideojuego`)VALUES('PlayStation Home','2008-12-11 00:00:00',1,1,'https://vandal.elespanol.com/juegos/ps3/playstation-home/8364','PS Network / Simulación');</v>
      </c>
    </row>
    <row r="1468" spans="1:1" x14ac:dyDescent="0.25">
      <c r="A1468" s="2" t="str">
        <f>+CONCATENATE("INSERT INTO `ex4play`.`videojuego`(`txnomvideojuego`,`felanzamiento`,`incategvideojuego`,`videojuego_consola`,`txurlinformacion`,`txgenerovideojuego`)VALUES('",Videojuegos!A1469,"','",Videojuegos!G1469,"',1,",Videojuegos!F1469,",'",Videojuegos!E1469,"','",Videojuegos!D1469,"');")</f>
        <v>INSERT INTO `ex4play`.`videojuego`(`txnomvideojuego`,`felanzamiento`,`incategvideojuego`,`videojuego_consola`,`txurlinformacion`,`txgenerovideojuego`)VALUES('PlayStation Move Heroes','2011-03-28 00:00:00',1,1,'https://vandal.elespanol.com/juegos/ps3/playstation-move-heroes/12763','Acción');</v>
      </c>
    </row>
    <row r="1469" spans="1:1" x14ac:dyDescent="0.25">
      <c r="A1469" s="2" t="str">
        <f>+CONCATENATE("INSERT INTO `ex4play`.`videojuego`(`txnomvideojuego`,`felanzamiento`,`incategvideojuego`,`videojuego_consola`,`txurlinformacion`,`txgenerovideojuego`)VALUES('",Videojuegos!A1470,"','",Videojuegos!G1470,"',1,",Videojuegos!F1470,",'",Videojuegos!E1470,"','",Videojuegos!D1470,"');")</f>
        <v>INSERT INTO `ex4play`.`videojuego`(`txnomvideojuego`,`felanzamiento`,`incategvideojuego`,`videojuego_consola`,`txurlinformacion`,`txgenerovideojuego`)VALUES('Poker Night 2 PSN','2013-05-01 00:00:00',1,1,'https://vandal.elespanol.com/juegos/ps3/poker-night-2-psn/20844','Otros');</v>
      </c>
    </row>
    <row r="1470" spans="1:1" x14ac:dyDescent="0.25">
      <c r="A1470" s="2" t="str">
        <f>+CONCATENATE("INSERT INTO `ex4play`.`videojuego`(`txnomvideojuego`,`felanzamiento`,`incategvideojuego`,`videojuego_consola`,`txurlinformacion`,`txgenerovideojuego`)VALUES('",Videojuegos!A1471,"','",Videojuegos!G1471,"',1,",Videojuegos!F1471,",'",Videojuegos!E1471,"','",Videojuegos!D1471,"');")</f>
        <v>INSERT INTO `ex4play`.`videojuego`(`txnomvideojuego`,`felanzamiento`,`incategvideojuego`,`videojuego_consola`,`txurlinformacion`,`txgenerovideojuego`)VALUES('Polar Panic PSN','2009-12-23 00:00:00',1,1,'https://vandal.elespanol.com/juegos/ps3/polar-panic-psn/28457','Aventura');</v>
      </c>
    </row>
    <row r="1471" spans="1:1" x14ac:dyDescent="0.25">
      <c r="A1471" s="2" t="str">
        <f>+CONCATENATE("INSERT INTO `ex4play`.`videojuego`(`txnomvideojuego`,`felanzamiento`,`incategvideojuego`,`videojuego_consola`,`txurlinformacion`,`txgenerovideojuego`)VALUES('",Videojuegos!A1472,"','",Videojuegos!G1472,"',1,",Videojuegos!F1472,",'",Videojuegos!E1472,"','",Videojuegos!D1472,"');")</f>
        <v>INSERT INTO `ex4play`.`videojuego`(`txnomvideojuego`,`felanzamiento`,`incategvideojuego`,`videojuego_consola`,`txurlinformacion`,`txgenerovideojuego`)VALUES('Pool Nation PSN','2013-05-22 00:00:00',1,1,'https://vandal.elespanol.com/juegos/ps3/pool-nation-psn/28210','Deportes');</v>
      </c>
    </row>
    <row r="1472" spans="1:1" x14ac:dyDescent="0.25">
      <c r="A1472" s="2" t="str">
        <f>+CONCATENATE("INSERT INTO `ex4play`.`videojuego`(`txnomvideojuego`,`felanzamiento`,`incategvideojuego`,`videojuego_consola`,`txurlinformacion`,`txgenerovideojuego`)VALUES('",Videojuegos!A1473,"','",Videojuegos!G1473,"',1,",Videojuegos!F1473,",'",Videojuegos!E1473,"','",Videojuegos!D1473,"');")</f>
        <v>INSERT INTO `ex4play`.`videojuego`(`txnomvideojuego`,`felanzamiento`,`incategvideojuego`,`videojuego_consola`,`txurlinformacion`,`txgenerovideojuego`)VALUES('Populous: The Beginning PSN','2007-12-21 00:00:00',1,1,'https://vandal.elespanol.com/juegos/ps3/populous-the-beginning-psn/8196','Estrategia / PS Network');</v>
      </c>
    </row>
    <row r="1473" spans="1:1" x14ac:dyDescent="0.25">
      <c r="A1473" s="2" t="str">
        <f>+CONCATENATE("INSERT INTO `ex4play`.`videojuego`(`txnomvideojuego`,`felanzamiento`,`incategvideojuego`,`videojuego_consola`,`txurlinformacion`,`txgenerovideojuego`)VALUES('",Videojuegos!A1474,"','",Videojuegos!G1474,"',1,",Videojuegos!F1474,",'",Videojuegos!E1474,"','",Videojuegos!D1474,"');")</f>
        <v>INSERT INTO `ex4play`.`videojuego`(`txnomvideojuego`,`felanzamiento`,`incategvideojuego`,`videojuego_consola`,`txurlinformacion`,`txgenerovideojuego`)VALUES('Port Royale 3: Pirates &amp; Merchants','2012-09-07 00:00:00',1,1,'https://vandal.elespanol.com/juegos/ps3/port-royale-3-pirates-merchants/15842','Estrategia');</v>
      </c>
    </row>
    <row r="1474" spans="1:1" x14ac:dyDescent="0.25">
      <c r="A1474" s="2" t="str">
        <f>+CONCATENATE("INSERT INTO `ex4play`.`videojuego`(`txnomvideojuego`,`felanzamiento`,`incategvideojuego`,`videojuego_consola`,`txurlinformacion`,`txgenerovideojuego`)VALUES('",Videojuegos!A1475,"','",Videojuegos!G1475,"',1,",Videojuegos!F1475,",'",Videojuegos!E1475,"','",Videojuegos!D1475,"');")</f>
        <v>INSERT INTO `ex4play`.`videojuego`(`txnomvideojuego`,`felanzamiento`,`incategvideojuego`,`videojuego_consola`,`txurlinformacion`,`txgenerovideojuego`)VALUES('Portal','2007-11-01 00:00:00',1,1,'https://vandal.elespanol.com/juegos/ps3/portal/7052','Acción / Multi Online');</v>
      </c>
    </row>
    <row r="1475" spans="1:1" x14ac:dyDescent="0.25">
      <c r="A1475" s="2" t="str">
        <f>+CONCATENATE("INSERT INTO `ex4play`.`videojuego`(`txnomvideojuego`,`felanzamiento`,`incategvideojuego`,`videojuego_consola`,`txurlinformacion`,`txgenerovideojuego`)VALUES('",Videojuegos!A1476,"','",Videojuegos!G1476,"',1,",Videojuegos!F1476,",'",Videojuegos!E1476,"','",Videojuegos!D1476,"');")</f>
        <v>INSERT INTO `ex4play`.`videojuego`(`txnomvideojuego`,`felanzamiento`,`incategvideojuego`,`videojuego_consola`,`txurlinformacion`,`txgenerovideojuego`)VALUES('Portal 2','2011-04-19 00:00:00',1,1,'https://vandal.elespanol.com/juegos/ps3/portal-2/12806','Acción / Puzle');</v>
      </c>
    </row>
    <row r="1476" spans="1:1" x14ac:dyDescent="0.25">
      <c r="A1476" s="2" t="str">
        <f>+CONCATENATE("INSERT INTO `ex4play`.`videojuego`(`txnomvideojuego`,`felanzamiento`,`incategvideojuego`,`videojuego_consola`,`txurlinformacion`,`txgenerovideojuego`)VALUES('",Videojuegos!A1477,"','",Videojuegos!G1477,"',1,",Videojuegos!F1477,",'",Videojuegos!E1477,"','",Videojuegos!D1477,"');")</f>
        <v>INSERT INTO `ex4play`.`videojuego`(`txnomvideojuego`,`felanzamiento`,`incategvideojuego`,`videojuego_consola`,`txurlinformacion`,`txgenerovideojuego`)VALUES('Power Gig: Rise of the SixString','2010-01-01 00:00:00',1,1,'https://vandal.elespanol.com/juegos/ps3/power-gig-rise-of-the-sixstring/12321','Musical');</v>
      </c>
    </row>
    <row r="1477" spans="1:1" x14ac:dyDescent="0.25">
      <c r="A1477" s="2" t="str">
        <f>+CONCATENATE("INSERT INTO `ex4play`.`videojuego`(`txnomvideojuego`,`felanzamiento`,`incategvideojuego`,`videojuego_consola`,`txurlinformacion`,`txgenerovideojuego`)VALUES('",Videojuegos!A1478,"','",Videojuegos!G1478,"',1,",Videojuegos!F1478,",'",Videojuegos!E1478,"','",Videojuegos!D1478,"');")</f>
        <v>INSERT INTO `ex4play`.`videojuego`(`txnomvideojuego`,`felanzamiento`,`incategvideojuego`,`videojuego_consola`,`txurlinformacion`,`txgenerovideojuego`)VALUES('PowerUp Forever','2009-01-01 00:00:00',1,1,'https://vandal.elespanol.com/juegos/ps3/powerup-forever/9578','PS Network / Shooter');</v>
      </c>
    </row>
    <row r="1478" spans="1:1" x14ac:dyDescent="0.25">
      <c r="A1478" s="2" t="str">
        <f>+CONCATENATE("INSERT INTO `ex4play`.`videojuego`(`txnomvideojuego`,`felanzamiento`,`incategvideojuego`,`videojuego_consola`,`txurlinformacion`,`txgenerovideojuego`)VALUES('",Videojuegos!A1479,"','",Videojuegos!G1479,"',1,",Videojuegos!F1479,",'",Videojuegos!E1479,"','",Videojuegos!D1479,"');")</f>
        <v>INSERT INTO `ex4play`.`videojuego`(`txnomvideojuego`,`felanzamiento`,`incategvideojuego`,`videojuego_consola`,`txurlinformacion`,`txgenerovideojuego`)VALUES('PREHISTORIC ISLE PSN','2012-02-01 00:00:00',1,1,'https://vandal.elespanol.com/juegos/ps3/prehistoric-isle-psn/15426','Shooter');</v>
      </c>
    </row>
    <row r="1479" spans="1:1" x14ac:dyDescent="0.25">
      <c r="A1479" s="2" t="str">
        <f>+CONCATENATE("INSERT INTO `ex4play`.`videojuego`(`txnomvideojuego`,`felanzamiento`,`incategvideojuego`,`videojuego_consola`,`txurlinformacion`,`txgenerovideojuego`)VALUES('",Videojuegos!A1480,"','",Videojuegos!G1480,"',1,",Videojuegos!F1480,",'",Videojuegos!E1480,"','",Videojuegos!D1480,"');")</f>
        <v>INSERT INTO `ex4play`.`videojuego`(`txnomvideojuego`,`felanzamiento`,`incategvideojuego`,`videojuego_consola`,`txurlinformacion`,`txgenerovideojuego`)VALUES('Premier Manager','2011-03-01 00:00:00',1,1,'https://vandal.elespanol.com/juegos/ps3/premier-manager/28657','Deportes');</v>
      </c>
    </row>
    <row r="1480" spans="1:1" x14ac:dyDescent="0.25">
      <c r="A1480" s="2" t="str">
        <f>+CONCATENATE("INSERT INTO `ex4play`.`videojuego`(`txnomvideojuego`,`felanzamiento`,`incategvideojuego`,`videojuego_consola`,`txurlinformacion`,`txgenerovideojuego`)VALUES('",Videojuegos!A1481,"','",Videojuegos!G1481,"',1,",Videojuegos!F1481,",'",Videojuegos!E1481,"','",Videojuegos!D1481,"');")</f>
        <v>INSERT INTO `ex4play`.`videojuego`(`txnomvideojuego`,`felanzamiento`,`incategvideojuego`,`videojuego_consola`,`txurlinformacion`,`txgenerovideojuego`)VALUES('Premier Manager 2012 PSN','2011-11-09 00:00:00',1,1,'https://vandal.elespanol.com/juegos/ps3/premier-manager-2012-psn/29084','Estrategia / Deportes');</v>
      </c>
    </row>
    <row r="1481" spans="1:1" x14ac:dyDescent="0.25">
      <c r="A1481" s="2" t="str">
        <f>+CONCATENATE("INSERT INTO `ex4play`.`videojuego`(`txnomvideojuego`,`felanzamiento`,`incategvideojuego`,`videojuego_consola`,`txurlinformacion`,`txgenerovideojuego`)VALUES('",Videojuegos!A1482,"','",Videojuegos!G1482,"',1,",Videojuegos!F1482,",'",Videojuegos!E1482,"','",Videojuegos!D1482,"');")</f>
        <v>INSERT INTO `ex4play`.`videojuego`(`txnomvideojuego`,`felanzamiento`,`incategvideojuego`,`videojuego_consola`,`txurlinformacion`,`txgenerovideojuego`)VALUES('Prince of Persia','2008-12-04 00:00:00',1,1,'https://vandal.elespanol.com/juegos/ps3/prince-of-persia/8783','Acción / Aventura');</v>
      </c>
    </row>
    <row r="1482" spans="1:1" x14ac:dyDescent="0.25">
      <c r="A1482" s="2" t="str">
        <f>+CONCATENATE("INSERT INTO `ex4play`.`videojuego`(`txnomvideojuego`,`felanzamiento`,`incategvideojuego`,`videojuego_consola`,`txurlinformacion`,`txgenerovideojuego`)VALUES('",Videojuegos!A1483,"','",Videojuegos!G1483,"',1,",Videojuegos!F1483,",'",Videojuegos!E1483,"','",Videojuegos!D1483,"');")</f>
        <v>INSERT INTO `ex4play`.`videojuego`(`txnomvideojuego`,`felanzamiento`,`incategvideojuego`,`videojuego_consola`,`txurlinformacion`,`txgenerovideojuego`)VALUES('Prince of Persia PSN','2008-10-24 00:00:00',1,1,'https://vandal.elespanol.com/juegos/ps3/prince-of-persia-psn/9609','Plataformas / PS Network');</v>
      </c>
    </row>
    <row r="1483" spans="1:1" x14ac:dyDescent="0.25">
      <c r="A1483" s="2" t="str">
        <f>+CONCATENATE("INSERT INTO `ex4play`.`videojuego`(`txnomvideojuego`,`felanzamiento`,`incategvideojuego`,`videojuego_consola`,`txurlinformacion`,`txgenerovideojuego`)VALUES('",Videojuegos!A1484,"','",Videojuegos!G1484,"',1,",Videojuegos!F1484,",'",Videojuegos!E1484,"','",Videojuegos!D1484,"');")</f>
        <v>INSERT INTO `ex4play`.`videojuego`(`txnomvideojuego`,`felanzamiento`,`incategvideojuego`,`videojuego_consola`,`txurlinformacion`,`txgenerovideojuego`)VALUES('Prince of Persia Trilogy','2010-11-18 00:00:00',1,1,'https://vandal.elespanol.com/juegos/ps3/prince-of-persia-trilogy/13308','Acción / Plataformas');</v>
      </c>
    </row>
    <row r="1484" spans="1:1" x14ac:dyDescent="0.25">
      <c r="A1484" s="2" t="str">
        <f>+CONCATENATE("INSERT INTO `ex4play`.`videojuego`(`txnomvideojuego`,`felanzamiento`,`incategvideojuego`,`videojuego_consola`,`txurlinformacion`,`txgenerovideojuego`)VALUES('",Videojuegos!A1485,"','",Videojuegos!G1485,"',1,",Videojuegos!F1485,",'",Videojuegos!E1485,"','",Videojuegos!D1485,"');")</f>
        <v>INSERT INTO `ex4play`.`videojuego`(`txnomvideojuego`,`felanzamiento`,`incategvideojuego`,`videojuego_consola`,`txurlinformacion`,`txgenerovideojuego`)VALUES('Prince of Persia: El alma del Guerrero HD PSN','2010-12-15 00:00:00',1,1,'https://vandal.elespanol.com/juegos/ps3/prince-of-persia-el-alma-del-guerrero-hd-psn/24364','Acción');</v>
      </c>
    </row>
    <row r="1485" spans="1:1" x14ac:dyDescent="0.25">
      <c r="A1485" s="2" t="str">
        <f>+CONCATENATE("INSERT INTO `ex4play`.`videojuego`(`txnomvideojuego`,`felanzamiento`,`incategvideojuego`,`videojuego_consola`,`txurlinformacion`,`txgenerovideojuego`)VALUES('",Videojuegos!A1486,"','",Videojuegos!G1486,"',1,",Videojuegos!F1486,",'",Videojuegos!E1486,"','",Videojuegos!D1486,"');")</f>
        <v>INSERT INTO `ex4play`.`videojuego`(`txnomvideojuego`,`felanzamiento`,`incategvideojuego`,`videojuego_consola`,`txurlinformacion`,`txgenerovideojuego`)VALUES('Prince of Persia: Las Arenas del Tiempo HD PSN','2010-11-17 00:00:00',1,1,'https://vandal.elespanol.com/juegos/ps3/prince-of-persia-las-arenas-del-tiempo-hd-psn/24366','Acción / Aventura');</v>
      </c>
    </row>
    <row r="1486" spans="1:1" x14ac:dyDescent="0.25">
      <c r="A1486" s="2" t="str">
        <f>+CONCATENATE("INSERT INTO `ex4play`.`videojuego`(`txnomvideojuego`,`felanzamiento`,`incategvideojuego`,`videojuego_consola`,`txurlinformacion`,`txgenerovideojuego`)VALUES('",Videojuegos!A1487,"','",Videojuegos!G1487,"',1,",Videojuegos!F1487,",'",Videojuegos!E1487,"','",Videojuegos!D1487,"');")</f>
        <v>INSERT INTO `ex4play`.`videojuego`(`txnomvideojuego`,`felanzamiento`,`incategvideojuego`,`videojuego_consola`,`txurlinformacion`,`txgenerovideojuego`)VALUES('Prince of Persia: Las Arenas Olvidadas','2010-05-20 00:00:00',1,1,'https://vandal.elespanol.com/juegos/ps3/prince-of-persia-las-arenas-olvidadas/11737','Acción / Plataformas / Aventura');</v>
      </c>
    </row>
    <row r="1487" spans="1:1" x14ac:dyDescent="0.25">
      <c r="A1487" s="2" t="str">
        <f>+CONCATENATE("INSERT INTO `ex4play`.`videojuego`(`txnomvideojuego`,`felanzamiento`,`incategvideojuego`,`videojuego_consola`,`txurlinformacion`,`txgenerovideojuego`)VALUES('",Videojuegos!A1488,"','",Videojuegos!G1488,"',1,",Videojuegos!F1488,",'",Videojuegos!E1488,"','",Videojuegos!D1488,"');")</f>
        <v>INSERT INTO `ex4play`.`videojuego`(`txnomvideojuego`,`felanzamiento`,`incategvideojuego`,`videojuego_consola`,`txurlinformacion`,`txgenerovideojuego`)VALUES('Prince of Persia: Las dos Coronas HD PSN','2010-12-15 00:00:00',1,1,'https://vandal.elespanol.com/juegos/ps3/prince-of-persia-las-dos-coronas-hd-psn/24365','Acción / Aventura');</v>
      </c>
    </row>
    <row r="1488" spans="1:1" x14ac:dyDescent="0.25">
      <c r="A1488" s="2" t="str">
        <f>+CONCATENATE("INSERT INTO `ex4play`.`videojuego`(`txnomvideojuego`,`felanzamiento`,`incategvideojuego`,`videojuego_consola`,`txurlinformacion`,`txgenerovideojuego`)VALUES('",Videojuegos!A1489,"','",Videojuegos!G1489,"',1,",Videojuegos!F1489,",'",Videojuegos!E1489,"','",Videojuegos!D1489,"');")</f>
        <v>INSERT INTO `ex4play`.`videojuego`(`txnomvideojuego`,`felanzamiento`,`incategvideojuego`,`videojuego_consola`,`txurlinformacion`,`txgenerovideojuego`)VALUES('Prison Break','2010-03-26 00:00:00',1,1,'https://vandal.elespanol.com/juegos/ps3/prison-break/11222','Acción');</v>
      </c>
    </row>
    <row r="1489" spans="1:1" x14ac:dyDescent="0.25">
      <c r="A1489" s="2" t="str">
        <f>+CONCATENATE("INSERT INTO `ex4play`.`videojuego`(`txnomvideojuego`,`felanzamiento`,`incategvideojuego`,`videojuego_consola`,`txurlinformacion`,`txgenerovideojuego`)VALUES('",Videojuegos!A1490,"','",Videojuegos!G1490,"',1,",Videojuegos!F1490,",'",Videojuegos!E1490,"','",Videojuegos!D1490,"');")</f>
        <v>INSERT INTO `ex4play`.`videojuego`(`txnomvideojuego`,`felanzamiento`,`incategvideojuego`,`videojuego_consola`,`txurlinformacion`,`txgenerovideojuego`)VALUES('Pro Evolution Soccer 2008','2007-10-25 00:00:00',1,1,'https://vandal.elespanol.com/juegos/ps3/pro-evolution-soccer-2008/7325','Deportes');</v>
      </c>
    </row>
    <row r="1490" spans="1:1" x14ac:dyDescent="0.25">
      <c r="A1490" s="2" t="str">
        <f>+CONCATENATE("INSERT INTO `ex4play`.`videojuego`(`txnomvideojuego`,`felanzamiento`,`incategvideojuego`,`videojuego_consola`,`txurlinformacion`,`txgenerovideojuego`)VALUES('",Videojuegos!A1491,"','",Videojuegos!G1491,"',1,",Videojuegos!F1491,",'",Videojuegos!E1491,"','",Videojuegos!D1491,"');")</f>
        <v>INSERT INTO `ex4play`.`videojuego`(`txnomvideojuego`,`felanzamiento`,`incategvideojuego`,`videojuego_consola`,`txurlinformacion`,`txgenerovideojuego`)VALUES('Pro Evolution Soccer 2009','2008-10-16 00:00:00',1,1,'https://vandal.elespanol.com/juegos/ps3/pro-evolution-soccer-2009/9063','Deportes');</v>
      </c>
    </row>
    <row r="1491" spans="1:1" x14ac:dyDescent="0.25">
      <c r="A1491" s="2" t="str">
        <f>+CONCATENATE("INSERT INTO `ex4play`.`videojuego`(`txnomvideojuego`,`felanzamiento`,`incategvideojuego`,`videojuego_consola`,`txurlinformacion`,`txgenerovideojuego`)VALUES('",Videojuegos!A1492,"','",Videojuegos!G1492,"',1,",Videojuegos!F1492,",'",Videojuegos!E1492,"','",Videojuegos!D1492,"');")</f>
        <v>INSERT INTO `ex4play`.`videojuego`(`txnomvideojuego`,`felanzamiento`,`incategvideojuego`,`videojuego_consola`,`txurlinformacion`,`txgenerovideojuego`)VALUES('Pro Evolution Soccer 2010','2009-10-22 00:00:00',1,1,'https://vandal.elespanol.com/juegos/ps3/pro-evolution-soccer-2010/10499','Deportes');</v>
      </c>
    </row>
    <row r="1492" spans="1:1" x14ac:dyDescent="0.25">
      <c r="A1492" s="2" t="str">
        <f>+CONCATENATE("INSERT INTO `ex4play`.`videojuego`(`txnomvideojuego`,`felanzamiento`,`incategvideojuego`,`videojuego_consola`,`txurlinformacion`,`txgenerovideojuego`)VALUES('",Videojuegos!A1493,"','",Videojuegos!G1493,"',1,",Videojuegos!F1493,",'",Videojuegos!E1493,"','",Videojuegos!D1493,"');")</f>
        <v>INSERT INTO `ex4play`.`videojuego`(`txnomvideojuego`,`felanzamiento`,`incategvideojuego`,`videojuego_consola`,`txurlinformacion`,`txgenerovideojuego`)VALUES('Pro Evolution Soccer 2011','2010-09-30 00:00:00',1,1,'https://vandal.elespanol.com/juegos/ps3/pro-evolution-soccer-2011/12106','Deportes');</v>
      </c>
    </row>
    <row r="1493" spans="1:1" x14ac:dyDescent="0.25">
      <c r="A1493" s="2" t="str">
        <f>+CONCATENATE("INSERT INTO `ex4play`.`videojuego`(`txnomvideojuego`,`felanzamiento`,`incategvideojuego`,`videojuego_consola`,`txurlinformacion`,`txgenerovideojuego`)VALUES('",Videojuegos!A1494,"','",Videojuegos!G1494,"',1,",Videojuegos!F1494,",'",Videojuegos!E1494,"','",Videojuegos!D1494,"');")</f>
        <v>INSERT INTO `ex4play`.`videojuego`(`txnomvideojuego`,`felanzamiento`,`incategvideojuego`,`videojuego_consola`,`txurlinformacion`,`txgenerovideojuego`)VALUES('Pro Evolution Soccer 2012','2011-09-29 00:00:00',1,1,'https://vandal.elespanol.com/juegos/ps3/pro-evolution-soccer-2012/14377','Deportes');</v>
      </c>
    </row>
    <row r="1494" spans="1:1" x14ac:dyDescent="0.25">
      <c r="A1494" s="2" t="str">
        <f>+CONCATENATE("INSERT INTO `ex4play`.`videojuego`(`txnomvideojuego`,`felanzamiento`,`incategvideojuego`,`videojuego_consola`,`txurlinformacion`,`txgenerovideojuego`)VALUES('",Videojuegos!A1495,"','",Videojuegos!G1495,"',1,",Videojuegos!F1495,",'",Videojuegos!E1495,"','",Videojuegos!D1495,"');")</f>
        <v>INSERT INTO `ex4play`.`videojuego`(`txnomvideojuego`,`felanzamiento`,`incategvideojuego`,`videojuego_consola`,`txurlinformacion`,`txgenerovideojuego`)VALUES('Pro Evolution Soccer 2013','2012-09-20 00:00:00',1,1,'https://vandal.elespanol.com/juegos/ps3/pro-evolution-soccer-2013/15432','Deportes');</v>
      </c>
    </row>
    <row r="1495" spans="1:1" x14ac:dyDescent="0.25">
      <c r="A1495" s="2" t="str">
        <f>+CONCATENATE("INSERT INTO `ex4play`.`videojuego`(`txnomvideojuego`,`felanzamiento`,`incategvideojuego`,`videojuego_consola`,`txurlinformacion`,`txgenerovideojuego`)VALUES('",Videojuegos!A1496,"','",Videojuegos!G1496,"',1,",Videojuegos!F1496,",'",Videojuegos!E1496,"','",Videojuegos!D1496,"');")</f>
        <v>INSERT INTO `ex4play`.`videojuego`(`txnomvideojuego`,`felanzamiento`,`incategvideojuego`,`videojuego_consola`,`txurlinformacion`,`txgenerovideojuego`)VALUES('Pro Evolution Soccer 2014','2013-09-19 00:00:00',1,1,'https://vandal.elespanol.com/juegos/ps3/pro-evolution-soccer-2014/20850','Deportes');</v>
      </c>
    </row>
    <row r="1496" spans="1:1" x14ac:dyDescent="0.25">
      <c r="A1496" s="2" t="str">
        <f>+CONCATENATE("INSERT INTO `ex4play`.`videojuego`(`txnomvideojuego`,`felanzamiento`,`incategvideojuego`,`videojuego_consola`,`txurlinformacion`,`txgenerovideojuego`)VALUES('",Videojuegos!A1497,"','",Videojuegos!G1497,"',1,",Videojuegos!F1497,",'",Videojuegos!E1497,"','",Videojuegos!D1497,"');")</f>
        <v>INSERT INTO `ex4play`.`videojuego`(`txnomvideojuego`,`felanzamiento`,`incategvideojuego`,`videojuego_consola`,`txurlinformacion`,`txgenerovideojuego`)VALUES('Pro Evolution Soccer 2015','2014-11-13 00:00:00',1,1,'https://vandal.elespanol.com/juegos/ps3/pro-evolution-soccer-2015/23266','Deportes');</v>
      </c>
    </row>
    <row r="1497" spans="1:1" x14ac:dyDescent="0.25">
      <c r="A1497" s="2" t="str">
        <f>+CONCATENATE("INSERT INTO `ex4play`.`videojuego`(`txnomvideojuego`,`felanzamiento`,`incategvideojuego`,`videojuego_consola`,`txurlinformacion`,`txgenerovideojuego`)VALUES('",Videojuegos!A1498,"','",Videojuegos!G1498,"',1,",Videojuegos!F1498,",'",Videojuegos!E1498,"','",Videojuegos!D1498,"');")</f>
        <v>INSERT INTO `ex4play`.`videojuego`(`txnomvideojuego`,`felanzamiento`,`incategvideojuego`,`videojuego_consola`,`txurlinformacion`,`txgenerovideojuego`)VALUES('Pro Evolution Soccer 2016','2015-09-17 00:00:00',1,1,'https://vandal.elespanol.com/juegos/ps3/pro-evolution-soccer-2016-/31564','Deportes');</v>
      </c>
    </row>
    <row r="1498" spans="1:1" x14ac:dyDescent="0.25">
      <c r="A1498" s="2" t="str">
        <f>+CONCATENATE("INSERT INTO `ex4play`.`videojuego`(`txnomvideojuego`,`felanzamiento`,`incategvideojuego`,`videojuego_consola`,`txurlinformacion`,`txgenerovideojuego`)VALUES('",Videojuegos!A1499,"','",Videojuegos!G1499,"',1,",Videojuegos!F1499,",'",Videojuegos!E1499,"','",Videojuegos!D1499,"');")</f>
        <v>INSERT INTO `ex4play`.`videojuego`(`txnomvideojuego`,`felanzamiento`,`incategvideojuego`,`videojuego_consola`,`txurlinformacion`,`txgenerovideojuego`)VALUES('Pro Evolution Soccer 2017','2016-09-15 00:00:00',1,1,'https://vandal.elespanol.com/juegos/ps3/pro-evolution-soccer-2017/39300','Deportes');</v>
      </c>
    </row>
    <row r="1499" spans="1:1" x14ac:dyDescent="0.25">
      <c r="A1499" s="2" t="str">
        <f>+CONCATENATE("INSERT INTO `ex4play`.`videojuego`(`txnomvideojuego`,`felanzamiento`,`incategvideojuego`,`videojuego_consola`,`txurlinformacion`,`txgenerovideojuego`)VALUES('",Videojuegos!A1500,"','",Videojuegos!G1500,"',1,",Videojuegos!F1500,",'",Videojuegos!E1500,"','",Videojuegos!D1500,"');")</f>
        <v>INSERT INTO `ex4play`.`videojuego`(`txnomvideojuego`,`felanzamiento`,`incategvideojuego`,`videojuego_consola`,`txurlinformacion`,`txgenerovideojuego`)VALUES('Pro Evolution Soccer 2018','2017-09-14 00:00:00',1,1,'https://vandal.elespanol.com/juegos/ps3/pro-evolution-soccer-2018/48459','Deportes');</v>
      </c>
    </row>
    <row r="1500" spans="1:1" x14ac:dyDescent="0.25">
      <c r="A1500" s="2" t="str">
        <f>+CONCATENATE("INSERT INTO `ex4play`.`videojuego`(`txnomvideojuego`,`felanzamiento`,`incategvideojuego`,`videojuego_consola`,`txurlinformacion`,`txgenerovideojuego`)VALUES('",Videojuegos!A1501,"','",Videojuegos!G1501,"',1,",Videojuegos!F1501,",'",Videojuegos!E1501,"','",Videojuegos!D1501,"');")</f>
        <v>INSERT INTO `ex4play`.`videojuego`(`txnomvideojuego`,`felanzamiento`,`incategvideojuego`,`videojuego_consola`,`txurlinformacion`,`txgenerovideojuego`)VALUES('Pro Foosball PSN','2013-02-20 00:00:00',1,1,'https://vandal.elespanol.com/juegos/ps3/pro-foosball-psn/20499','Deportes');</v>
      </c>
    </row>
    <row r="1501" spans="1:1" x14ac:dyDescent="0.25">
      <c r="A1501" s="2" t="str">
        <f>+CONCATENATE("INSERT INTO `ex4play`.`videojuego`(`txnomvideojuego`,`felanzamiento`,`incategvideojuego`,`videojuego_consola`,`txurlinformacion`,`txgenerovideojuego`)VALUES('",Videojuegos!A1502,"','",Videojuegos!G1502,"',1,",Videojuegos!F1502,",'",Videojuegos!E1502,"','",Videojuegos!D1502,"');")</f>
        <v>INSERT INTO `ex4play`.`videojuego`(`txnomvideojuego`,`felanzamiento`,`incategvideojuego`,`videojuego_consola`,`txurlinformacion`,`txgenerovideojuego`)VALUES('Pro Yakyuu Spirits 2010','2010-01-01 00:00:00',1,1,'https://vandal.elespanol.com/juegos/ps3/pro-yakyuu-spirits-2010/42211','Deportes');</v>
      </c>
    </row>
    <row r="1502" spans="1:1" x14ac:dyDescent="0.25">
      <c r="A1502" s="2" t="str">
        <f>+CONCATENATE("INSERT INTO `ex4play`.`videojuego`(`txnomvideojuego`,`felanzamiento`,`incategvideojuego`,`videojuego_consola`,`txurlinformacion`,`txgenerovideojuego`)VALUES('",Videojuegos!A1503,"','",Videojuegos!G1503,"',1,",Videojuegos!F1503,",'",Videojuegos!E1503,"','",Videojuegos!D1503,"');")</f>
        <v>INSERT INTO `ex4play`.`videojuego`(`txnomvideojuego`,`felanzamiento`,`incategvideojuego`,`videojuego_consola`,`txurlinformacion`,`txgenerovideojuego`)VALUES('Pro Yakyuu Spirits 2011','2011-01-01 00:00:00',1,1,'https://vandal.elespanol.com/juegos/ps3/pro-yakyuu-spirits-2011/42209','Deportes');</v>
      </c>
    </row>
    <row r="1503" spans="1:1" x14ac:dyDescent="0.25">
      <c r="A1503" s="2" t="str">
        <f>+CONCATENATE("INSERT INTO `ex4play`.`videojuego`(`txnomvideojuego`,`felanzamiento`,`incategvideojuego`,`videojuego_consola`,`txurlinformacion`,`txgenerovideojuego`)VALUES('",Videojuegos!A1504,"','",Videojuegos!G1504,"',1,",Videojuegos!F1504,",'",Videojuegos!E1504,"','",Videojuegos!D1504,"');")</f>
        <v>INSERT INTO `ex4play`.`videojuego`(`txnomvideojuego`,`felanzamiento`,`incategvideojuego`,`videojuego_consola`,`txurlinformacion`,`txgenerovideojuego`)VALUES('Pro Yakyuu Spirits 2012','2012-01-01 00:00:00',1,1,'https://vandal.elespanol.com/juegos/ps3/pro-yakyuu-spirits-2012/42139','Deportes');</v>
      </c>
    </row>
    <row r="1504" spans="1:1" x14ac:dyDescent="0.25">
      <c r="A1504" s="2" t="str">
        <f>+CONCATENATE("INSERT INTO `ex4play`.`videojuego`(`txnomvideojuego`,`felanzamiento`,`incategvideojuego`,`videojuego_consola`,`txurlinformacion`,`txgenerovideojuego`)VALUES('",Videojuegos!A1505,"','",Videojuegos!G1505,"',1,",Videojuegos!F1505,",'",Videojuegos!E1505,"','",Videojuegos!D1505,"');")</f>
        <v>INSERT INTO `ex4play`.`videojuego`(`txnomvideojuego`,`felanzamiento`,`incategvideojuego`,`videojuego_consola`,`txurlinformacion`,`txgenerovideojuego`)VALUES('Pro Yakyuu Spirits 2013','2013-01-01 00:00:00',1,1,'https://vandal.elespanol.com/juegos/ps3/pro-yakyuu-spirits-2013/41972','Deportes');</v>
      </c>
    </row>
    <row r="1505" spans="1:1" x14ac:dyDescent="0.25">
      <c r="A1505" s="2" t="str">
        <f>+CONCATENATE("INSERT INTO `ex4play`.`videojuego`(`txnomvideojuego`,`felanzamiento`,`incategvideojuego`,`videojuego_consola`,`txurlinformacion`,`txgenerovideojuego`)VALUES('",Videojuegos!A1506,"','",Videojuegos!G1506,"',1,",Videojuegos!F1506,",'",Videojuegos!E1506,"','",Videojuegos!D1506,"');")</f>
        <v>INSERT INTO `ex4play`.`videojuego`(`txnomvideojuego`,`felanzamiento`,`incategvideojuego`,`videojuego_consola`,`txurlinformacion`,`txgenerovideojuego`)VALUES('Pro Yakyuu Spirits 2014','2014-01-01 00:00:00',1,1,'https://vandal.elespanol.com/juegos/ps3/pro-yakyuu-spirits-2014/41965','Deportes');</v>
      </c>
    </row>
    <row r="1506" spans="1:1" x14ac:dyDescent="0.25">
      <c r="A1506" s="2" t="str">
        <f>+CONCATENATE("INSERT INTO `ex4play`.`videojuego`(`txnomvideojuego`,`felanzamiento`,`incategvideojuego`,`videojuego_consola`,`txurlinformacion`,`txgenerovideojuego`)VALUES('",Videojuegos!A1507,"','",Videojuegos!G1507,"',1,",Videojuegos!F1507,",'",Videojuegos!E1507,"','",Videojuegos!D1507,"');")</f>
        <v>INSERT INTO `ex4play`.`videojuego`(`txnomvideojuego`,`felanzamiento`,`incategvideojuego`,`videojuego_consola`,`txurlinformacion`,`txgenerovideojuego`)VALUES('Pro Yakyuu Spirits 6','2009-01-01 00:00:00',1,1,'https://vandal.elespanol.com/juegos/ps3/pro-yakyuu-spirits-6/42212','Deportes');</v>
      </c>
    </row>
    <row r="1507" spans="1:1" x14ac:dyDescent="0.25">
      <c r="A1507" s="2" t="str">
        <f>+CONCATENATE("INSERT INTO `ex4play`.`videojuego`(`txnomvideojuego`,`felanzamiento`,`incategvideojuego`,`videojuego_consola`,`txurlinformacion`,`txgenerovideojuego`)VALUES('",Videojuegos!A1508,"','",Videojuegos!G1508,"',1,",Videojuegos!F1508,",'",Videojuegos!E1508,"','",Videojuegos!D1508,"');")</f>
        <v>INSERT INTO `ex4play`.`videojuego`(`txnomvideojuego`,`felanzamiento`,`incategvideojuego`,`videojuego_consola`,`txurlinformacion`,`txgenerovideojuego`)VALUES('Project Force','2006-01-01 00:00:00',1,1,'https://vandal.elespanol.com/juegos/ps3/project-force/4939','Acción');</v>
      </c>
    </row>
    <row r="1508" spans="1:1" x14ac:dyDescent="0.25">
      <c r="A1508" s="2" t="str">
        <f>+CONCATENATE("INSERT INTO `ex4play`.`videojuego`(`txnomvideojuego`,`felanzamiento`,`incategvideojuego`,`videojuego_consola`,`txurlinformacion`,`txgenerovideojuego`)VALUES('",Videojuegos!A1509,"','",Videojuegos!G1509,"',1,",Videojuegos!F1509,",'",Videojuegos!E1509,"','",Videojuegos!D1509,"');")</f>
        <v>INSERT INTO `ex4play`.`videojuego`(`txnomvideojuego`,`felanzamiento`,`incategvideojuego`,`videojuego_consola`,`txurlinformacion`,`txgenerovideojuego`)VALUES('Project IM','2006-01-01 00:00:00',1,1,'https://vandal.elespanol.com/juegos/ps3/project-im/5168','Acción');</v>
      </c>
    </row>
    <row r="1509" spans="1:1" x14ac:dyDescent="0.25">
      <c r="A1509" s="2" t="str">
        <f>+CONCATENATE("INSERT INTO `ex4play`.`videojuego`(`txnomvideojuego`,`felanzamiento`,`incategvideojuego`,`videojuego_consola`,`txurlinformacion`,`txgenerovideojuego`)VALUES('",Videojuegos!A1510,"','",Videojuegos!G1510,"',1,",Videojuegos!F1510,",'",Videojuegos!E1510,"','",Videojuegos!D1510,"');")</f>
        <v>INSERT INTO `ex4play`.`videojuego`(`txnomvideojuego`,`felanzamiento`,`incategvideojuego`,`videojuego_consola`,`txurlinformacion`,`txgenerovideojuego`)VALUES('Project RedLime','2010-01-01 00:00:00',1,1,'https://vandal.elespanol.com/juegos/ps3/project-redlime/8476','Acción');</v>
      </c>
    </row>
    <row r="1510" spans="1:1" x14ac:dyDescent="0.25">
      <c r="A1510" s="2" t="str">
        <f>+CONCATENATE("INSERT INTO `ex4play`.`videojuego`(`txnomvideojuego`,`felanzamiento`,`incategvideojuego`,`videojuego_consola`,`txurlinformacion`,`txgenerovideojuego`)VALUES('",Videojuegos!A1511,"','",Videojuegos!G1511,"',1,",Videojuegos!F1511,",'",Videojuegos!E1511,"','",Videojuegos!D1511,"');")</f>
        <v>INSERT INTO `ex4play`.`videojuego`(`txnomvideojuego`,`felanzamiento`,`incategvideojuego`,`videojuego_consola`,`txurlinformacion`,`txgenerovideojuego`)VALUES('Project V','2009-01-01 00:00:00',1,1,'https://vandal.elespanol.com/juegos/ps3/project-v/10447','Acción / Shooter');</v>
      </c>
    </row>
    <row r="1511" spans="1:1" x14ac:dyDescent="0.25">
      <c r="A1511" s="2" t="str">
        <f>+CONCATENATE("INSERT INTO `ex4play`.`videojuego`(`txnomvideojuego`,`felanzamiento`,`incategvideojuego`,`videojuego_consola`,`txurlinformacion`,`txgenerovideojuego`)VALUES('",Videojuegos!A1512,"','",Videojuegos!G1512,"',1,",Videojuegos!F1512,",'",Videojuegos!E1512,"','",Videojuegos!D1512,"');")</f>
        <v>INSERT INTO `ex4play`.`videojuego`(`txnomvideojuego`,`felanzamiento`,`incategvideojuego`,`videojuego_consola`,`txurlinformacion`,`txgenerovideojuego`)VALUES('Proteus PSN','2013-10-30 00:00:00',1,1,'https://vandal.elespanol.com/juegos/ps3/proteus-psn/21463','Aventura / PS Network / Otros');</v>
      </c>
    </row>
    <row r="1512" spans="1:1" x14ac:dyDescent="0.25">
      <c r="A1512" s="2" t="str">
        <f>+CONCATENATE("INSERT INTO `ex4play`.`videojuego`(`txnomvideojuego`,`felanzamiento`,`incategvideojuego`,`videojuego_consola`,`txurlinformacion`,`txgenerovideojuego`)VALUES('",Videojuegos!A1513,"','",Videojuegos!G1513,"',1,",Videojuegos!F1513,",'",Videojuegos!E1513,"','",Videojuegos!D1513,"');")</f>
        <v>INSERT INTO `ex4play`.`videojuego`(`txnomvideojuego`,`felanzamiento`,`incategvideojuego`,`videojuego_consola`,`txurlinformacion`,`txgenerovideojuego`)VALUES('Prototype','2009-06-12 00:00:00',1,1,'https://vandal.elespanol.com/juegos/ps3/prototype/7669','Acción');</v>
      </c>
    </row>
    <row r="1513" spans="1:1" x14ac:dyDescent="0.25">
      <c r="A1513" s="2" t="str">
        <f>+CONCATENATE("INSERT INTO `ex4play`.`videojuego`(`txnomvideojuego`,`felanzamiento`,`incategvideojuego`,`videojuego_consola`,`txurlinformacion`,`txgenerovideojuego`)VALUES('",Videojuegos!A1514,"','",Videojuegos!G1514,"',1,",Videojuegos!F1514,",'",Videojuegos!E1514,"','",Videojuegos!D1514,"');")</f>
        <v>INSERT INTO `ex4play`.`videojuego`(`txnomvideojuego`,`felanzamiento`,`incategvideojuego`,`videojuego_consola`,`txurlinformacion`,`txgenerovideojuego`)VALUES('Prototype 2','2012-04-24 00:00:00',1,1,'https://vandal.elespanol.com/juegos/ps3/prototype-2/13664','Acción');</v>
      </c>
    </row>
    <row r="1514" spans="1:1" x14ac:dyDescent="0.25">
      <c r="A1514" s="2" t="str">
        <f>+CONCATENATE("INSERT INTO `ex4play`.`videojuego`(`txnomvideojuego`,`felanzamiento`,`incategvideojuego`,`videojuego_consola`,`txurlinformacion`,`txgenerovideojuego`)VALUES('",Videojuegos!A1515,"','",Videojuegos!G1515,"',1,",Videojuegos!F1515,",'",Videojuegos!E1515,"','",Videojuegos!D1515,"');")</f>
        <v>INSERT INTO `ex4play`.`videojuego`(`txnomvideojuego`,`felanzamiento`,`incategvideojuego`,`videojuego_consola`,`txurlinformacion`,`txgenerovideojuego`)VALUES('Psych Yourself PSN','2013-03-13 00:00:00',1,1,'https://vandal.elespanol.com/juegos/ps3/psych-yourself-psn/20671','Otros');</v>
      </c>
    </row>
    <row r="1515" spans="1:1" x14ac:dyDescent="0.25">
      <c r="A1515" s="2" t="str">
        <f>+CONCATENATE("INSERT INTO `ex4play`.`videojuego`(`txnomvideojuego`,`felanzamiento`,`incategvideojuego`,`videojuego_consola`,`txurlinformacion`,`txgenerovideojuego`)VALUES('",Videojuegos!A1516,"','",Videojuegos!G1516,"',1,",Videojuegos!F1516,",'",Videojuegos!E1516,"','",Videojuegos!D1516,"');")</f>
        <v>INSERT INTO `ex4play`.`videojuego`(`txnomvideojuego`,`felanzamiento`,`incategvideojuego`,`videojuego_consola`,`txurlinformacion`,`txgenerovideojuego`)VALUES('Puddle PSN','2012-01-01 00:00:00',1,1,'https://vandal.elespanol.com/juegos/ps3/puddle-psn/14929','Puzle / PS Network');</v>
      </c>
    </row>
    <row r="1516" spans="1:1" x14ac:dyDescent="0.25">
      <c r="A1516" s="2" t="str">
        <f>+CONCATENATE("INSERT INTO `ex4play`.`videojuego`(`txnomvideojuego`,`felanzamiento`,`incategvideojuego`,`videojuego_consola`,`txurlinformacion`,`txgenerovideojuego`)VALUES('",Videojuegos!A1517,"','",Videojuegos!G1517,"',1,",Videojuegos!F1517,",'",Videojuegos!E1517,"','",Videojuegos!D1517,"');")</f>
        <v>INSERT INTO `ex4play`.`videojuego`(`txnomvideojuego`,`felanzamiento`,`incategvideojuego`,`videojuego_consola`,`txurlinformacion`,`txgenerovideojuego`)VALUES('Pumped BMX + PSN','2015-09-22 00:00:00',1,1,'https://vandal.elespanol.com/juegos/ps3/pumped-bmx-psn/33649','Plataformas / Velocidad');</v>
      </c>
    </row>
    <row r="1517" spans="1:1" x14ac:dyDescent="0.25">
      <c r="A1517" s="2" t="str">
        <f>+CONCATENATE("INSERT INTO `ex4play`.`videojuego`(`txnomvideojuego`,`felanzamiento`,`incategvideojuego`,`videojuego_consola`,`txurlinformacion`,`txgenerovideojuego`)VALUES('",Videojuegos!A1518,"','",Videojuegos!G1518,"',1,",Videojuegos!F1518,",'",Videojuegos!E1518,"','",Videojuegos!D1518,"');")</f>
        <v>INSERT INTO `ex4play`.`videojuego`(`txnomvideojuego`,`felanzamiento`,`incategvideojuego`,`videojuego_consola`,`txurlinformacion`,`txgenerovideojuego`)VALUES('Puppeteer','2013-09-12 00:00:00',1,1,'https://vandal.elespanol.com/juegos/ps3/puppeteer/16552','Plataformas');</v>
      </c>
    </row>
    <row r="1518" spans="1:1" x14ac:dyDescent="0.25">
      <c r="A1518" s="2" t="str">
        <f>+CONCATENATE("INSERT INTO `ex4play`.`videojuego`(`txnomvideojuego`,`felanzamiento`,`incategvideojuego`,`videojuego_consola`,`txurlinformacion`,`txgenerovideojuego`)VALUES('",Videojuegos!A1519,"','",Videojuegos!G1519,"',1,",Videojuegos!F1519,",'",Videojuegos!E1519,"','",Videojuegos!D1519,"');")</f>
        <v>INSERT INTO `ex4play`.`videojuego`(`txnomvideojuego`,`felanzamiento`,`incategvideojuego`,`videojuego_consola`,`txurlinformacion`,`txgenerovideojuego`)VALUES('Pure','2008-09-25 00:00:00',1,1,'https://vandal.elespanol.com/juegos/ps3/pure/8446','Velocidad');</v>
      </c>
    </row>
    <row r="1519" spans="1:1" x14ac:dyDescent="0.25">
      <c r="A1519" s="2" t="str">
        <f>+CONCATENATE("INSERT INTO `ex4play`.`videojuego`(`txnomvideojuego`,`felanzamiento`,`incategvideojuego`,`videojuego_consola`,`txurlinformacion`,`txgenerovideojuego`)VALUES('",Videojuegos!A1520,"','",Videojuegos!G1520,"',1,",Videojuegos!F1520,",'",Videojuegos!E1520,"','",Videojuegos!D1520,"');")</f>
        <v>INSERT INTO `ex4play`.`videojuego`(`txnomvideojuego`,`felanzamiento`,`incategvideojuego`,`videojuego_consola`,`txurlinformacion`,`txgenerovideojuego`)VALUES('Pure Chess PSN','2012-04-11 00:00:00',1,1,'https://vandal.elespanol.com/juegos/ps3/pure-chess-psn/15265','PS Network / Otros');</v>
      </c>
    </row>
    <row r="1520" spans="1:1" x14ac:dyDescent="0.25">
      <c r="A1520" s="2" t="str">
        <f>+CONCATENATE("INSERT INTO `ex4play`.`videojuego`(`txnomvideojuego`,`felanzamiento`,`incategvideojuego`,`videojuego_consola`,`txurlinformacion`,`txgenerovideojuego`)VALUES('",Videojuegos!A1521,"','",Videojuegos!G1521,"',1,",Videojuegos!F1521,",'",Videojuegos!E1521,"','",Videojuegos!D1521,"');")</f>
        <v>INSERT INTO `ex4play`.`videojuego`(`txnomvideojuego`,`felanzamiento`,`incategvideojuego`,`videojuego_consola`,`txurlinformacion`,`txgenerovideojuego`)VALUES('Pure Football','2010-05-27 00:00:00',1,1,'https://vandal.elespanol.com/juegos/ps3/pure-football/12137','Deportes');</v>
      </c>
    </row>
    <row r="1521" spans="1:1" x14ac:dyDescent="0.25">
      <c r="A1521" s="2" t="str">
        <f>+CONCATENATE("INSERT INTO `ex4play`.`videojuego`(`txnomvideojuego`,`felanzamiento`,`incategvideojuego`,`videojuego_consola`,`txurlinformacion`,`txgenerovideojuego`)VALUES('",Videojuegos!A1522,"','",Videojuegos!G1522,"',1,",Videojuegos!F1522,",'",Videojuegos!E1522,"','",Videojuegos!D1522,"');")</f>
        <v>INSERT INTO `ex4play`.`videojuego`(`txnomvideojuego`,`felanzamiento`,`incategvideojuego`,`videojuego_consola`,`txurlinformacion`,`txgenerovideojuego`)VALUES('Putty Squad PSN','2014-06-25 00:00:00',1,1,'https://vandal.elespanol.com/juegos/ps3/putty-squad-psn/24957','Acción / PS Network');</v>
      </c>
    </row>
    <row r="1522" spans="1:1" x14ac:dyDescent="0.25">
      <c r="A1522" s="2" t="str">
        <f>+CONCATENATE("INSERT INTO `ex4play`.`videojuego`(`txnomvideojuego`,`felanzamiento`,`incategvideojuego`,`videojuego_consola`,`txurlinformacion`,`txgenerovideojuego`)VALUES('",Videojuegos!A1523,"','",Videojuegos!G1523,"',1,",Videojuegos!F1523,",'",Videojuegos!E1523,"','",Videojuegos!D1523,"');")</f>
        <v>INSERT INTO `ex4play`.`videojuego`(`txnomvideojuego`,`felanzamiento`,`incategvideojuego`,`videojuego_consola`,`txurlinformacion`,`txgenerovideojuego`)VALUES('Puyo Puyo Tetris','2014-01-01 00:00:00',1,1,'https://vandal.elespanol.com/juegos/ps3/puyo-puyo-tetris/22330','Puzle');</v>
      </c>
    </row>
    <row r="1523" spans="1:1" x14ac:dyDescent="0.25">
      <c r="A1523" s="2" t="str">
        <f>+CONCATENATE("INSERT INTO `ex4play`.`videojuego`(`txnomvideojuego`,`felanzamiento`,`incategvideojuego`,`videojuego_consola`,`txurlinformacion`,`txgenerovideojuego`)VALUES('",Videojuegos!A1524,"','",Videojuegos!G1524,"',1,",Videojuegos!F1524,",'",Videojuegos!E1524,"','",Videojuegos!D1524,"');")</f>
        <v>INSERT INTO `ex4play`.`videojuego`(`txnomvideojuego`,`felanzamiento`,`incategvideojuego`,`videojuego_consola`,`txurlinformacion`,`txgenerovideojuego`)VALUES('Puzzle Agent PSN','2011-06-01 00:00:00',1,1,'https://vandal.elespanol.com/juegos/ps3/puzzle-agent-psn/13589','Puzle / PS Network');</v>
      </c>
    </row>
    <row r="1524" spans="1:1" x14ac:dyDescent="0.25">
      <c r="A1524" s="2" t="str">
        <f>+CONCATENATE("INSERT INTO `ex4play`.`videojuego`(`txnomvideojuego`,`felanzamiento`,`incategvideojuego`,`videojuego_consola`,`txurlinformacion`,`txgenerovideojuego`)VALUES('",Videojuegos!A1525,"','",Videojuegos!G1525,"',1,",Videojuegos!F1525,",'",Videojuegos!E1525,"','",Videojuegos!D1525,"');")</f>
        <v>INSERT INTO `ex4play`.`videojuego`(`txnomvideojuego`,`felanzamiento`,`incategvideojuego`,`videojuego_consola`,`txurlinformacion`,`txgenerovideojuego`)VALUES('Puzzle Chronicles','2010-04-22 00:00:00',1,1,'https://vandal.elespanol.com/juegos/ps3/puzzle-chronicles/11883','Puzle');</v>
      </c>
    </row>
    <row r="1525" spans="1:1" x14ac:dyDescent="0.25">
      <c r="A1525" s="2" t="str">
        <f>+CONCATENATE("INSERT INTO `ex4play`.`videojuego`(`txnomvideojuego`,`felanzamiento`,`incategvideojuego`,`videojuego_consola`,`txurlinformacion`,`txgenerovideojuego`)VALUES('",Videojuegos!A1526,"','",Videojuegos!G1526,"',1,",Videojuegos!F1526,",'",Videojuegos!E1526,"','",Videojuegos!D1526,"');")</f>
        <v>INSERT INTO `ex4play`.`videojuego`(`txnomvideojuego`,`felanzamiento`,`incategvideojuego`,`videojuego_consola`,`txurlinformacion`,`txgenerovideojuego`)VALUES('Puzzle Dimension PSN','2011-06-29 00:00:00',1,1,'https://vandal.elespanol.com/juegos/ps3/puzzle-dimension-psn/14695','Puzle / PS Network');</v>
      </c>
    </row>
    <row r="1526" spans="1:1" x14ac:dyDescent="0.25">
      <c r="A1526" s="2" t="str">
        <f>+CONCATENATE("INSERT INTO `ex4play`.`videojuego`(`txnomvideojuego`,`felanzamiento`,`incategvideojuego`,`videojuego_consola`,`txurlinformacion`,`txgenerovideojuego`)VALUES('",Videojuegos!A1527,"','",Videojuegos!G1527,"',1,",Videojuegos!F1527,",'",Videojuegos!E1527,"','",Videojuegos!D1527,"');")</f>
        <v>INSERT INTO `ex4play`.`videojuego`(`txnomvideojuego`,`felanzamiento`,`incategvideojuego`,`videojuego_consola`,`txurlinformacion`,`txgenerovideojuego`)VALUES('Puzzle Quest Galactrix PSN','2009-06-11 00:00:00',1,1,'https://vandal.elespanol.com/juegos/ps3/puzzle-quest-galactrix-psn/10040','Puzle / PS Network');</v>
      </c>
    </row>
    <row r="1527" spans="1:1" x14ac:dyDescent="0.25">
      <c r="A1527" s="2" t="str">
        <f>+CONCATENATE("INSERT INTO `ex4play`.`videojuego`(`txnomvideojuego`,`felanzamiento`,`incategvideojuego`,`videojuego_consola`,`txurlinformacion`,`txgenerovideojuego`)VALUES('",Videojuegos!A1528,"','",Videojuegos!G1528,"',1,",Videojuegos!F1528,",'",Videojuegos!E1528,"','",Videojuegos!D1528,"');")</f>
        <v>INSERT INTO `ex4play`.`videojuego`(`txnomvideojuego`,`felanzamiento`,`incategvideojuego`,`videojuego_consola`,`txurlinformacion`,`txgenerovideojuego`)VALUES('Puzzle Quest PSN','2008-12-01 00:00:00',1,1,'https://vandal.elespanol.com/juegos/ps3/puzzle-quest-psn/9549','Puzle / PS Network / Rol');</v>
      </c>
    </row>
    <row r="1528" spans="1:1" x14ac:dyDescent="0.25">
      <c r="A1528" s="2" t="str">
        <f>+CONCATENATE("INSERT INTO `ex4play`.`videojuego`(`txnomvideojuego`,`felanzamiento`,`incategvideojuego`,`videojuego_consola`,`txurlinformacion`,`txgenerovideojuego`)VALUES('",Videojuegos!A1529,"','",Videojuegos!G1529,"',1,",Videojuegos!F1529,",'",Videojuegos!E1529,"','",Videojuegos!D1529,"');")</f>
        <v>INSERT INTO `ex4play`.`videojuego`(`txnomvideojuego`,`felanzamiento`,`incategvideojuego`,`videojuego_consola`,`txurlinformacion`,`txgenerovideojuego`)VALUES('Puzzlegeddon PSN','2010-01-01 00:00:00',1,1,'https://vandal.elespanol.com/juegos/ps3/puzzlegeddon-psn/11618','Puzle / PS Network');</v>
      </c>
    </row>
    <row r="1529" spans="1:1" x14ac:dyDescent="0.25">
      <c r="A1529" s="2" t="str">
        <f>+CONCATENATE("INSERT INTO `ex4play`.`videojuego`(`txnomvideojuego`,`felanzamiento`,`incategvideojuego`,`videojuego_consola`,`txurlinformacion`,`txgenerovideojuego`)VALUES('",Videojuegos!A1530,"','",Videojuegos!G1530,"',1,",Videojuegos!F1530,",'",Videojuegos!E1530,"','",Videojuegos!D1530,"');")</f>
        <v>INSERT INTO `ex4play`.`videojuego`(`txnomvideojuego`,`felanzamiento`,`incategvideojuego`,`videojuego_consola`,`txurlinformacion`,`txgenerovideojuego`)VALUES('Q*bert: Rebooted PSN','2015-02-18 00:00:00',1,1,'https://vandal.elespanol.com/juegos/ps3/qbert-rebooted-psn/29448','Plataformas');</v>
      </c>
    </row>
    <row r="1530" spans="1:1" x14ac:dyDescent="0.25">
      <c r="A1530" s="2" t="str">
        <f>+CONCATENATE("INSERT INTO `ex4play`.`videojuego`(`txnomvideojuego`,`felanzamiento`,`incategvideojuego`,`videojuego_consola`,`txurlinformacion`,`txgenerovideojuego`)VALUES('",Videojuegos!A1531,"','",Videojuegos!G1531,"',1,",Videojuegos!F1531,",'",Videojuegos!E1531,"','",Videojuegos!D1531,"');")</f>
        <v>INSERT INTO `ex4play`.`videojuego`(`txnomvideojuego`,`felanzamiento`,`incategvideojuego`,`videojuego_consola`,`txurlinformacion`,`txgenerovideojuego`)VALUES('Q.U.B.E: Director`s Cut','2015-07-22 00:00:00',1,1,'https://vandal.elespanol.com/juegos/ps3/qube-directors-cut/30107','Aventura / PS Network');</v>
      </c>
    </row>
    <row r="1531" spans="1:1" x14ac:dyDescent="0.25">
      <c r="A1531" s="2" t="str">
        <f>+CONCATENATE("INSERT INTO `ex4play`.`videojuego`(`txnomvideojuego`,`felanzamiento`,`incategvideojuego`,`videojuego_consola`,`txurlinformacion`,`txgenerovideojuego`)VALUES('",Videojuegos!A1532,"','",Videojuegos!G1532,"',1,",Videojuegos!F1532,",'",Videojuegos!E1532,"','",Videojuegos!D1532,"');")</f>
        <v>INSERT INTO `ex4play`.`videojuego`(`txnomvideojuego`,`felanzamiento`,`incategvideojuego`,`videojuego_consola`,`txurlinformacion`,`txgenerovideojuego`)VALUES('Qlione Evolve PSN','2010-10-08 00:00:00',1,1,'https://vandal.elespanol.com/juegos/ps3/qlione-evolve-psn/13777','Acción');</v>
      </c>
    </row>
    <row r="1532" spans="1:1" x14ac:dyDescent="0.25">
      <c r="A1532" s="2" t="str">
        <f>+CONCATENATE("INSERT INTO `ex4play`.`videojuego`(`txnomvideojuego`,`felanzamiento`,`incategvideojuego`,`videojuego_consola`,`txurlinformacion`,`txgenerovideojuego`)VALUES('",Videojuegos!A1533,"','",Videojuegos!G1533,"',1,",Videojuegos!F1533,",'",Videojuegos!E1533,"','",Videojuegos!D1533,"');")</f>
        <v>INSERT INTO `ex4play`.`videojuego`(`txnomvideojuego`,`felanzamiento`,`incategvideojuego`,`videojuego_consola`,`txurlinformacion`,`txgenerovideojuego`)VALUES('Quantum Conundrum PSN','2012-07-11 00:00:00',1,1,'https://vandal.elespanol.com/juegos/ps3/quantum-conundrum-psn/14964','Plataformas / Puzle');</v>
      </c>
    </row>
    <row r="1533" spans="1:1" x14ac:dyDescent="0.25">
      <c r="A1533" s="2" t="str">
        <f>+CONCATENATE("INSERT INTO `ex4play`.`videojuego`(`txnomvideojuego`,`felanzamiento`,`incategvideojuego`,`videojuego_consola`,`txurlinformacion`,`txgenerovideojuego`)VALUES('",Videojuegos!A1534,"','",Videojuegos!G1534,"',1,",Videojuegos!F1534,",'",Videojuegos!E1534,"','",Videojuegos!D1534,"');")</f>
        <v>INSERT INTO `ex4play`.`videojuego`(`txnomvideojuego`,`felanzamiento`,`incategvideojuego`,`videojuego_consola`,`txurlinformacion`,`txgenerovideojuego`)VALUES('Quantum Theory','2010-09-24 00:00:00',1,1,'https://vandal.elespanol.com/juegos/ps3/quantum-theory/9565','Acción');</v>
      </c>
    </row>
    <row r="1534" spans="1:1" x14ac:dyDescent="0.25">
      <c r="A1534" s="2" t="str">
        <f>+CONCATENATE("INSERT INTO `ex4play`.`videojuego`(`txnomvideojuego`,`felanzamiento`,`incategvideojuego`,`videojuego_consola`,`txurlinformacion`,`txgenerovideojuego`)VALUES('",Videojuegos!A1535,"','",Videojuegos!G1535,"',1,",Videojuegos!F1535,",'",Videojuegos!E1535,"','",Videojuegos!D1535,"');")</f>
        <v>INSERT INTO `ex4play`.`videojuego`(`txnomvideojuego`,`felanzamiento`,`incategvideojuego`,`videojuego_consola`,`txurlinformacion`,`txgenerovideojuego`)VALUES('Quién Quiere Ser Millonario? Ediciones Especiales','2011-11-08 00:00:00',1,1,'https://vandal.elespanol.com/juegos/ps3/quien-quiere-ser-millonario-ediciones-especiales/28323','');</v>
      </c>
    </row>
    <row r="1535" spans="1:1" x14ac:dyDescent="0.25">
      <c r="A1535" s="2" t="str">
        <f>+CONCATENATE("INSERT INTO `ex4play`.`videojuego`(`txnomvideojuego`,`felanzamiento`,`incategvideojuego`,`videojuego_consola`,`txurlinformacion`,`txgenerovideojuego`)VALUES('",Videojuegos!A1536,"','",Videojuegos!G1536,"',1,",Videojuegos!F1536,",'",Videojuegos!E1536,"','",Videojuegos!D1536,"');")</f>
        <v>INSERT INTO `ex4play`.`videojuego`(`txnomvideojuego`,`felanzamiento`,`incategvideojuego`,`videojuego_consola`,`txurlinformacion`,`txgenerovideojuego`)VALUES('Quiplash PSN','2015-09-15 00:00:00',1,1,'https://vandal.elespanol.com/juegos/ps3/quiplash-psn/33506','Multi Online / Otros');</v>
      </c>
    </row>
    <row r="1536" spans="1:1" x14ac:dyDescent="0.25">
      <c r="A1536" s="2" t="str">
        <f>+CONCATENATE("INSERT INTO `ex4play`.`videojuego`(`txnomvideojuego`,`felanzamiento`,`incategvideojuego`,`videojuego_consola`,`txurlinformacion`,`txgenerovideojuego`)VALUES('",Videojuegos!A1537,"','",Videojuegos!G1537,"',1,",Videojuegos!F1537,",'",Videojuegos!E1537,"','",Videojuegos!D1537,"');")</f>
        <v>INSERT INTO `ex4play`.`videojuego`(`txnomvideojuego`,`felanzamiento`,`incategvideojuego`,`videojuego_consola`,`txurlinformacion`,`txgenerovideojuego`)VALUES('R.A.W. - Realms Of Ancient War PSN','2012-09-19 00:00:00',1,1,'https://vandal.elespanol.com/juegos/ps3/raw-realms-of-ancient-war-psn/14626','Acción / PS Network / Rol');</v>
      </c>
    </row>
    <row r="1537" spans="1:1" x14ac:dyDescent="0.25">
      <c r="A1537" s="2" t="str">
        <f>+CONCATENATE("INSERT INTO `ex4play`.`videojuego`(`txnomvideojuego`,`felanzamiento`,`incategvideojuego`,`videojuego_consola`,`txurlinformacion`,`txgenerovideojuego`)VALUES('",Videojuegos!A1538,"','",Videojuegos!G1538,"',1,",Videojuegos!F1538,",'",Videojuegos!E1538,"','",Videojuegos!D1538,"');")</f>
        <v>INSERT INTO `ex4play`.`videojuego`(`txnomvideojuego`,`felanzamiento`,`incategvideojuego`,`videojuego_consola`,`txurlinformacion`,`txgenerovideojuego`)VALUES('R.B.I. Baseball 14','2014-04-01 00:00:00',1,1,'https://vandal.elespanol.com/juegos/ps3/rbi-baseball-14/27958','Deportes');</v>
      </c>
    </row>
    <row r="1538" spans="1:1" x14ac:dyDescent="0.25">
      <c r="A1538" s="2" t="str">
        <f>+CONCATENATE("INSERT INTO `ex4play`.`videojuego`(`txnomvideojuego`,`felanzamiento`,`incategvideojuego`,`videojuego_consola`,`txurlinformacion`,`txgenerovideojuego`)VALUES('",Videojuegos!A1539,"','",Videojuegos!G1539,"',1,",Videojuegos!F1539,",'",Videojuegos!E1539,"','",Videojuegos!D1539,"');")</f>
        <v>INSERT INTO `ex4play`.`videojuego`(`txnomvideojuego`,`felanzamiento`,`incategvideojuego`,`videojuego_consola`,`txurlinformacion`,`txgenerovideojuego`)VALUES('R.I.P.D.: The Game PSN','2013-07-31 00:00:00',1,1,'https://vandal.elespanol.com/juegos/ps3/ripd-the-game-psn/21773','Acción');</v>
      </c>
    </row>
    <row r="1539" spans="1:1" x14ac:dyDescent="0.25">
      <c r="A1539" s="2" t="str">
        <f>+CONCATENATE("INSERT INTO `ex4play`.`videojuego`(`txnomvideojuego`,`felanzamiento`,`incategvideojuego`,`videojuego_consola`,`txurlinformacion`,`txgenerovideojuego`)VALUES('",Videojuegos!A1540,"','",Videojuegos!G1540,"',1,",Videojuegos!F1540,",'",Videojuegos!E1540,"','",Videojuegos!D1540,"');")</f>
        <v>INSERT INTO `ex4play`.`videojuego`(`txnomvideojuego`,`felanzamiento`,`incategvideojuego`,`videojuego_consola`,`txurlinformacion`,`txgenerovideojuego`)VALUES('R.U.S.E.','2010-09-09 00:00:00',1,1,'https://vandal.elespanol.com/juegos/ps3/ruse/10362','Estrategia');</v>
      </c>
    </row>
    <row r="1540" spans="1:1" x14ac:dyDescent="0.25">
      <c r="A1540" s="2" t="str">
        <f>+CONCATENATE("INSERT INTO `ex4play`.`videojuego`(`txnomvideojuego`,`felanzamiento`,`incategvideojuego`,`videojuego_consola`,`txurlinformacion`,`txgenerovideojuego`)VALUES('",Videojuegos!A1541,"','",Videojuegos!G1541,"',1,",Videojuegos!F1541,",'",Videojuegos!E1541,"','",Videojuegos!D1541,"');")</f>
        <v>INSERT INTO `ex4play`.`videojuego`(`txnomvideojuego`,`felanzamiento`,`incategvideojuego`,`videojuego_consola`,`txurlinformacion`,`txgenerovideojuego`)VALUES('RA.ONE: The Game','2011-10-26 00:00:00',1,1,'https://vandal.elespanol.com/juegos/ps3/raone-the-game/44347','Acción');</v>
      </c>
    </row>
    <row r="1541" spans="1:1" x14ac:dyDescent="0.25">
      <c r="A1541" s="2" t="str">
        <f>+CONCATENATE("INSERT INTO `ex4play`.`videojuego`(`txnomvideojuego`,`felanzamiento`,`incategvideojuego`,`videojuego_consola`,`txurlinformacion`,`txgenerovideojuego`)VALUES('",Videojuegos!A1542,"','",Videojuegos!G1542,"',1,",Videojuegos!F1542,",'",Videojuegos!E1542,"','",Videojuegos!D1542,"');")</f>
        <v>INSERT INTO `ex4play`.`videojuego`(`txnomvideojuego`,`felanzamiento`,`incategvideojuego`,`videojuego_consola`,`txurlinformacion`,`txgenerovideojuego`)VALUES('Race Driver: GRID','2008-05-30 00:00:00',1,1,'https://vandal.elespanol.com/juegos/ps3/race-driver-grid/7080','Velocidad');</v>
      </c>
    </row>
    <row r="1542" spans="1:1" x14ac:dyDescent="0.25">
      <c r="A1542" s="2" t="str">
        <f>+CONCATENATE("INSERT INTO `ex4play`.`videojuego`(`txnomvideojuego`,`felanzamiento`,`incategvideojuego`,`videojuego_consola`,`txurlinformacion`,`txgenerovideojuego`)VALUES('",Videojuegos!A1543,"','",Videojuegos!G1543,"',1,",Videojuegos!F1543,",'",Videojuegos!E1543,"','",Videojuegos!D1543,"');")</f>
        <v>INSERT INTO `ex4play`.`videojuego`(`txnomvideojuego`,`felanzamiento`,`incategvideojuego`,`videojuego_consola`,`txurlinformacion`,`txgenerovideojuego`)VALUES('Race the Sun PSN','2014-10-22 00:00:00',1,1,'https://vandal.elespanol.com/juegos/ps3/race-the-sun-psn/23737','PS Network / Velocidad');</v>
      </c>
    </row>
    <row r="1543" spans="1:1" x14ac:dyDescent="0.25">
      <c r="A1543" s="2" t="str">
        <f>+CONCATENATE("INSERT INTO `ex4play`.`videojuego`(`txnomvideojuego`,`felanzamiento`,`incategvideojuego`,`videojuego_consola`,`txurlinformacion`,`txgenerovideojuego`)VALUES('",Videojuegos!A1544,"','",Videojuegos!G1544,"',1,",Videojuegos!F1544,",'",Videojuegos!E1544,"','",Videojuegos!D1544,"');")</f>
        <v>INSERT INTO `ex4play`.`videojuego`(`txnomvideojuego`,`felanzamiento`,`incategvideojuego`,`videojuego_consola`,`txurlinformacion`,`txgenerovideojuego`)VALUES('Racquet Sports','2010-09-15 00:00:00',1,1,'https://vandal.elespanol.com/juegos/ps3/racquet-sports/12724','Deportes');</v>
      </c>
    </row>
    <row r="1544" spans="1:1" x14ac:dyDescent="0.25">
      <c r="A1544" s="2" t="str">
        <f>+CONCATENATE("INSERT INTO `ex4play`.`videojuego`(`txnomvideojuego`,`felanzamiento`,`incategvideojuego`,`videojuego_consola`,`txurlinformacion`,`txgenerovideojuego`)VALUES('",Videojuegos!A1545,"','",Videojuegos!G1545,"',1,",Videojuegos!F1545,",'",Videojuegos!E1545,"','",Videojuegos!D1545,"');")</f>
        <v>INSERT INTO `ex4play`.`videojuego`(`txnomvideojuego`,`felanzamiento`,`incategvideojuego`,`videojuego_consola`,`txurlinformacion`,`txgenerovideojuego`)VALUES('Rag Doll Kung Fu: Fists of Plastic PSN','2009-04-09 00:00:00',1,1,'https://vandal.elespanol.com/juegos/ps3/rag-doll-kung-fu-fists-of-plastic-psn/9237','Lucha / PS Network / Otros');</v>
      </c>
    </row>
    <row r="1545" spans="1:1" x14ac:dyDescent="0.25">
      <c r="A1545" s="2" t="str">
        <f>+CONCATENATE("INSERT INTO `ex4play`.`videojuego`(`txnomvideojuego`,`felanzamiento`,`incategvideojuego`,`videojuego_consola`,`txurlinformacion`,`txgenerovideojuego`)VALUES('",Videojuegos!A1546,"','",Videojuegos!G1546,"',1,",Videojuegos!F1546,",'",Videojuegos!E1546,"','",Videojuegos!D1546,"');")</f>
        <v>INSERT INTO `ex4play`.`videojuego`(`txnomvideojuego`,`felanzamiento`,`incategvideojuego`,`videojuego_consola`,`txurlinformacion`,`txgenerovideojuego`)VALUES('Rage','2011-10-07 00:00:00',1,1,'https://vandal.elespanol.com/juegos/ps3/rage/7630','Acción');</v>
      </c>
    </row>
    <row r="1546" spans="1:1" x14ac:dyDescent="0.25">
      <c r="A1546" s="2" t="str">
        <f>+CONCATENATE("INSERT INTO `ex4play`.`videojuego`(`txnomvideojuego`,`felanzamiento`,`incategvideojuego`,`videojuego_consola`,`txurlinformacion`,`txgenerovideojuego`)VALUES('",Videojuegos!A1547,"','",Videojuegos!G1547,"',1,",Videojuegos!F1547,",'",Videojuegos!E1547,"','",Videojuegos!D1547,"');")</f>
        <v>INSERT INTO `ex4play`.`videojuego`(`txnomvideojuego`,`felanzamiento`,`incategvideojuego`,`videojuego_consola`,`txurlinformacion`,`txgenerovideojuego`)VALUES('Ragnarok Odyssey Ace PSN','2014-04-30 00:00:00',1,1,'https://vandal.elespanol.com/juegos/ps3/ragnarok-odyssey-ace-psn/20857','Acción / PS Network / Rol');</v>
      </c>
    </row>
    <row r="1547" spans="1:1" x14ac:dyDescent="0.25">
      <c r="A1547" s="2" t="str">
        <f>+CONCATENATE("INSERT INTO `ex4play`.`videojuego`(`txnomvideojuego`,`felanzamiento`,`incategvideojuego`,`videojuego_consola`,`txurlinformacion`,`txgenerovideojuego`)VALUES('",Videojuegos!A1548,"','",Videojuegos!G1548,"',1,",Videojuegos!F1548,",'",Videojuegos!E1548,"','",Videojuegos!D1548,"');")</f>
        <v>INSERT INTO `ex4play`.`videojuego`(`txnomvideojuego`,`felanzamiento`,`incategvideojuego`,`videojuego_consola`,`txurlinformacion`,`txgenerovideojuego`)VALUES('Raiden IV: Overkill PSN','2014-05-28 00:00:00',1,1,'https://vandal.elespanol.com/juegos/ps3/raiden-iv-overkill-psn/23074','Acción / PS Network');</v>
      </c>
    </row>
    <row r="1548" spans="1:1" x14ac:dyDescent="0.25">
      <c r="A1548" s="2" t="str">
        <f>+CONCATENATE("INSERT INTO `ex4play`.`videojuego`(`txnomvideojuego`,`felanzamiento`,`incategvideojuego`,`videojuego_consola`,`txurlinformacion`,`txgenerovideojuego`)VALUES('",Videojuegos!A1549,"','",Videojuegos!G1549,"',1,",Videojuegos!F1549,",'",Videojuegos!E1549,"','",Videojuegos!D1549,"');")</f>
        <v>INSERT INTO `ex4play`.`videojuego`(`txnomvideojuego`,`felanzamiento`,`incategvideojuego`,`videojuego_consola`,`txurlinformacion`,`txgenerovideojuego`)VALUES('rain PSN','2013-10-02 00:00:00',1,1,'https://vandal.elespanol.com/juegos/ps3/rain-psn/16551','Aventura / PS Network');</v>
      </c>
    </row>
    <row r="1549" spans="1:1" x14ac:dyDescent="0.25">
      <c r="A1549" s="2" t="str">
        <f>+CONCATENATE("INSERT INTO `ex4play`.`videojuego`(`txnomvideojuego`,`felanzamiento`,`incategvideojuego`,`videojuego_consola`,`txurlinformacion`,`txgenerovideojuego`)VALUES('",Videojuegos!A1550,"','",Videojuegos!G1550,"',1,",Videojuegos!F1550,",'",Videojuegos!E1550,"','",Videojuegos!D1550,"');")</f>
        <v>INSERT INTO `ex4play`.`videojuego`(`txnomvideojuego`,`felanzamiento`,`incategvideojuego`,`videojuego_consola`,`txurlinformacion`,`txgenerovideojuego`)VALUES('Rainbow Moon PSN','2012-07-01 00:00:00',1,1,'https://vandal.elespanol.com/juegos/ps3/rainbow-moon-psn/14664','Estrategia / Rol');</v>
      </c>
    </row>
    <row r="1550" spans="1:1" x14ac:dyDescent="0.25">
      <c r="A1550" s="2" t="str">
        <f>+CONCATENATE("INSERT INTO `ex4play`.`videojuego`(`txnomvideojuego`,`felanzamiento`,`incategvideojuego`,`videojuego_consola`,`txurlinformacion`,`txgenerovideojuego`)VALUES('",Videojuegos!A1551,"','",Videojuegos!G1551,"',1,",Videojuegos!F1551,",'",Videojuegos!E1551,"','",Videojuegos!D1551,"');")</f>
        <v>INSERT INTO `ex4play`.`videojuego`(`txnomvideojuego`,`felanzamiento`,`incategvideojuego`,`videojuego_consola`,`txurlinformacion`,`txgenerovideojuego`)VALUES('Rainbow Six: Vegas','2007-06-28 00:00:00',1,1,'https://vandal.elespanol.com/juegos/ps3/rainbow-six-vegas/5344','Acción');</v>
      </c>
    </row>
    <row r="1551" spans="1:1" x14ac:dyDescent="0.25">
      <c r="A1551" s="2" t="str">
        <f>+CONCATENATE("INSERT INTO `ex4play`.`videojuego`(`txnomvideojuego`,`felanzamiento`,`incategvideojuego`,`videojuego_consola`,`txurlinformacion`,`txgenerovideojuego`)VALUES('",Videojuegos!A1552,"','",Videojuegos!G1552,"',1,",Videojuegos!F1552,",'",Videojuegos!E1552,"','",Videojuegos!D1552,"');")</f>
        <v>INSERT INTO `ex4play`.`videojuego`(`txnomvideojuego`,`felanzamiento`,`incategvideojuego`,`videojuego_consola`,`txurlinformacion`,`txgenerovideojuego`)VALUES('Rainbow Skies','2018-01-01 00:00:00',1,1,'https://vandal.elespanol.com/juegos/ps3/rainbow-skies/21772','PS Network / Rol');</v>
      </c>
    </row>
    <row r="1552" spans="1:1" x14ac:dyDescent="0.25">
      <c r="A1552" s="2" t="str">
        <f>+CONCATENATE("INSERT INTO `ex4play`.`videojuego`(`txnomvideojuego`,`felanzamiento`,`incategvideojuego`,`videojuego_consola`,`txurlinformacion`,`txgenerovideojuego`)VALUES('",Videojuegos!A1553,"','",Videojuegos!G1553,"',1,",Videojuegos!F1553,",'",Videojuegos!E1553,"','",Videojuegos!D1553,"');")</f>
        <v>INSERT INTO `ex4play`.`videojuego`(`txnomvideojuego`,`felanzamiento`,`incategvideojuego`,`videojuego_consola`,`txurlinformacion`,`txgenerovideojuego`)VALUES('Rainy Woods','2008-01-01 00:00:00',1,1,'https://vandal.elespanol.com/juegos/ps3/rainy-woods/7857','Acción / Aventura');</v>
      </c>
    </row>
    <row r="1553" spans="1:1" x14ac:dyDescent="0.25">
      <c r="A1553" s="2" t="str">
        <f>+CONCATENATE("INSERT INTO `ex4play`.`videojuego`(`txnomvideojuego`,`felanzamiento`,`incategvideojuego`,`videojuego_consola`,`txurlinformacion`,`txgenerovideojuego`)VALUES('",Videojuegos!A1554,"','",Videojuegos!G1554,"',1,",Videojuegos!F1554,",'",Videojuegos!E1554,"','",Videojuegos!D1554,"');")</f>
        <v>INSERT INTO `ex4play`.`videojuego`(`txnomvideojuego`,`felanzamiento`,`incategvideojuego`,`videojuego_consola`,`txurlinformacion`,`txgenerovideojuego`)VALUES('Rambo','2014-02-21 00:00:00',1,1,'https://vandal.elespanol.com/juegos/ps3/rambo/14834','Acción');</v>
      </c>
    </row>
    <row r="1554" spans="1:1" x14ac:dyDescent="0.25">
      <c r="A1554" s="2" t="str">
        <f>+CONCATENATE("INSERT INTO `ex4play`.`videojuego`(`txnomvideojuego`,`felanzamiento`,`incategvideojuego`,`videojuego_consola`,`txurlinformacion`,`txgenerovideojuego`)VALUES('",Videojuegos!A1555,"','",Videojuegos!G1555,"',1,",Videojuegos!F1555,",'",Videojuegos!E1555,"','",Videojuegos!D1555,"');")</f>
        <v>INSERT INTO `ex4play`.`videojuego`(`txnomvideojuego`,`felanzamiento`,`incategvideojuego`,`videojuego_consola`,`txurlinformacion`,`txgenerovideojuego`)VALUES('Rango The Video Game','2011-02-24 00:00:00',1,1,'https://vandal.elespanol.com/juegos/ps3/rango-the-video-game/13514','Acción');</v>
      </c>
    </row>
    <row r="1555" spans="1:1" x14ac:dyDescent="0.25">
      <c r="A1555" s="2" t="str">
        <f>+CONCATENATE("INSERT INTO `ex4play`.`videojuego`(`txnomvideojuego`,`felanzamiento`,`incategvideojuego`,`videojuego_consola`,`txurlinformacion`,`txgenerovideojuego`)VALUES('",Videojuegos!A1556,"','",Videojuegos!G1556,"',1,",Videojuegos!F1556,",'",Videojuegos!E1556,"','",Videojuegos!D1556,"');")</f>
        <v>INSERT INTO `ex4play`.`videojuego`(`txnomvideojuego`,`felanzamiento`,`incategvideojuego`,`videojuego_consola`,`txurlinformacion`,`txgenerovideojuego`)VALUES('Rapala Fishing Frenzy','2009-01-01 00:00:00',1,1,'https://vandal.elespanol.com/juegos/ps3/rapala-fishing-frenzy-/9717','Simulación');</v>
      </c>
    </row>
    <row r="1556" spans="1:1" x14ac:dyDescent="0.25">
      <c r="A1556" s="2" t="str">
        <f>+CONCATENATE("INSERT INTO `ex4play`.`videojuego`(`txnomvideojuego`,`felanzamiento`,`incategvideojuego`,`videojuego_consola`,`txurlinformacion`,`txgenerovideojuego`)VALUES('",Videojuegos!A1557,"','",Videojuegos!G1557,"',1,",Videojuegos!F1557,",'",Videojuegos!E1557,"','",Videojuegos!D1557,"');")</f>
        <v>INSERT INTO `ex4play`.`videojuego`(`txnomvideojuego`,`felanzamiento`,`incategvideojuego`,`videojuego_consola`,`txurlinformacion`,`txgenerovideojuego`)VALUES('Rapala Pro Bass Fishing','2010-01-01 00:00:00',1,1,'https://vandal.elespanol.com/juegos/ps3/rapala-pro-bass-fishing/27946','Deportes');</v>
      </c>
    </row>
    <row r="1557" spans="1:1" x14ac:dyDescent="0.25">
      <c r="A1557" s="2" t="str">
        <f>+CONCATENATE("INSERT INTO `ex4play`.`videojuego`(`txnomvideojuego`,`felanzamiento`,`incategvideojuego`,`videojuego_consola`,`txurlinformacion`,`txgenerovideojuego`)VALUES('",Videojuegos!A1558,"','",Videojuegos!G1558,"',1,",Videojuegos!F1558,",'",Videojuegos!E1558,"','",Videojuegos!D1558,"');")</f>
        <v>INSERT INTO `ex4play`.`videojuego`(`txnomvideojuego`,`felanzamiento`,`incategvideojuego`,`videojuego_consola`,`txurlinformacion`,`txgenerovideojuego`)VALUES('Ratatouille','2007-07-01 00:00:00',1,1,'https://vandal.elespanol.com/juegos/ps3/ratatouille-/6274','');</v>
      </c>
    </row>
    <row r="1558" spans="1:1" x14ac:dyDescent="0.25">
      <c r="A1558" s="2" t="str">
        <f>+CONCATENATE("INSERT INTO `ex4play`.`videojuego`(`txnomvideojuego`,`felanzamiento`,`incategvideojuego`,`videojuego_consola`,`txurlinformacion`,`txgenerovideojuego`)VALUES('",Videojuegos!A1559,"','",Videojuegos!G1559,"',1,",Videojuegos!F1559,",'",Videojuegos!E1559,"','",Videojuegos!D1559,"');")</f>
        <v>INSERT INTO `ex4play`.`videojuego`(`txnomvideojuego`,`felanzamiento`,`incategvideojuego`,`videojuego_consola`,`txurlinformacion`,`txgenerovideojuego`)VALUES('Ratchet &amp; Clank 2 PSN','2012-07-27 00:00:00',1,1,'https://vandal.elespanol.com/juegos/ps3/ratchet-clank-2-psn/28083','Acción / Plataformas');</v>
      </c>
    </row>
    <row r="1559" spans="1:1" x14ac:dyDescent="0.25">
      <c r="A1559" s="2" t="str">
        <f>+CONCATENATE("INSERT INTO `ex4play`.`videojuego`(`txnomvideojuego`,`felanzamiento`,`incategvideojuego`,`videojuego_consola`,`txurlinformacion`,`txgenerovideojuego`)VALUES('",Videojuegos!A1560,"','",Videojuegos!G1560,"',1,",Videojuegos!F1560,",'",Videojuegos!E1560,"','",Videojuegos!D1560,"');")</f>
        <v>INSERT INTO `ex4play`.`videojuego`(`txnomvideojuego`,`felanzamiento`,`incategvideojuego`,`videojuego_consola`,`txurlinformacion`,`txgenerovideojuego`)VALUES('Ratchet &amp; Clank 3 PSN','2012-07-27 00:00:00',1,1,'https://vandal.elespanol.com/juegos/ps3/ratchet-clank-3-psn/28084','Acción / Plataformas');</v>
      </c>
    </row>
    <row r="1560" spans="1:1" x14ac:dyDescent="0.25">
      <c r="A1560" s="2" t="str">
        <f>+CONCATENATE("INSERT INTO `ex4play`.`videojuego`(`txnomvideojuego`,`felanzamiento`,`incategvideojuego`,`videojuego_consola`,`txurlinformacion`,`txgenerovideojuego`)VALUES('",Videojuegos!A1561,"','",Videojuegos!G1561,"',1,",Videojuegos!F1561,",'",Videojuegos!E1561,"','",Videojuegos!D1561,"');")</f>
        <v>INSERT INTO `ex4play`.`videojuego`(`txnomvideojuego`,`felanzamiento`,`incategvideojuego`,`videojuego_consola`,`txurlinformacion`,`txgenerovideojuego`)VALUES('Ratchet &amp; Clank Future: En busca del Tesoro PSN','2008-08-21 00:00:00',1,1,'https://vandal.elespanol.com/juegos/ps3/ratchet-clank-future-en-busca-del-tesoro-psn/9213','Acción / Plataformas / PS Network');</v>
      </c>
    </row>
    <row r="1561" spans="1:1" x14ac:dyDescent="0.25">
      <c r="A1561" s="2" t="str">
        <f>+CONCATENATE("INSERT INTO `ex4play`.`videojuego`(`txnomvideojuego`,`felanzamiento`,`incategvideojuego`,`videojuego_consola`,`txurlinformacion`,`txgenerovideojuego`)VALUES('",Videojuegos!A1562,"','",Videojuegos!G1562,"',1,",Videojuegos!F1562,",'",Videojuegos!E1562,"','",Videojuegos!D1562,"');")</f>
        <v>INSERT INTO `ex4play`.`videojuego`(`txnomvideojuego`,`felanzamiento`,`incategvideojuego`,`videojuego_consola`,`txurlinformacion`,`txgenerovideojuego`)VALUES('Ratchet &amp; Clank PSN','2012-07-27 00:00:00',1,1,'https://vandal.elespanol.com/juegos/ps3/ratchet-clank-psn/28082','Acción / Plataformas');</v>
      </c>
    </row>
    <row r="1562" spans="1:1" x14ac:dyDescent="0.25">
      <c r="A1562" s="2" t="str">
        <f>+CONCATENATE("INSERT INTO `ex4play`.`videojuego`(`txnomvideojuego`,`felanzamiento`,`incategvideojuego`,`videojuego_consola`,`txurlinformacion`,`txgenerovideojuego`)VALUES('",Videojuegos!A1563,"','",Videojuegos!G1563,"',1,",Videojuegos!F1563,",'",Videojuegos!E1563,"','",Videojuegos!D1563,"');")</f>
        <v>INSERT INTO `ex4play`.`videojuego`(`txnomvideojuego`,`felanzamiento`,`incategvideojuego`,`videojuego_consola`,`txurlinformacion`,`txgenerovideojuego`)VALUES('Ratchet &amp; Clank: Gladiator HD PSN','2013-09-25 00:00:00',1,1,'https://vandal.elespanol.com/juegos/ps3/ratchet-clank-gladiator-hd-psn/16684','Acción / PS Network');</v>
      </c>
    </row>
    <row r="1563" spans="1:1" x14ac:dyDescent="0.25">
      <c r="A1563" s="2" t="str">
        <f>+CONCATENATE("INSERT INTO `ex4play`.`videojuego`(`txnomvideojuego`,`felanzamiento`,`incategvideojuego`,`videojuego_consola`,`txurlinformacion`,`txgenerovideojuego`)VALUES('",Videojuegos!A1564,"','",Videojuegos!G1564,"',1,",Videojuegos!F1564,",'",Videojuegos!E1564,"','",Videojuegos!D1564,"');")</f>
        <v>INSERT INTO `ex4play`.`videojuego`(`txnomvideojuego`,`felanzamiento`,`incategvideojuego`,`videojuego_consola`,`txurlinformacion`,`txgenerovideojuego`)VALUES('Ratchet &amp; Clank: Nexus','2013-11-14 00:00:00',1,1,'https://vandal.elespanol.com/juegos/ps3/ratchet-clank-nexus/21547','Acción');</v>
      </c>
    </row>
    <row r="1564" spans="1:1" x14ac:dyDescent="0.25">
      <c r="A1564" s="2" t="str">
        <f>+CONCATENATE("INSERT INTO `ex4play`.`videojuego`(`txnomvideojuego`,`felanzamiento`,`incategvideojuego`,`videojuego_consola`,`txurlinformacion`,`txgenerovideojuego`)VALUES('",Videojuegos!A1565,"','",Videojuegos!G1565,"',1,",Videojuegos!F1565,",'",Videojuegos!E1565,"','",Videojuegos!D1565,"');")</f>
        <v>INSERT INTO `ex4play`.`videojuego`(`txnomvideojuego`,`felanzamiento`,`incategvideojuego`,`videojuego_consola`,`txurlinformacion`,`txgenerovideojuego`)VALUES('Ratchet &amp; Clank: QForce','2012-12-04 00:00:00',1,1,'https://vandal.elespanol.com/juegos/ps3/ratchet-clank-qforce/16081','Acción');</v>
      </c>
    </row>
    <row r="1565" spans="1:1" x14ac:dyDescent="0.25">
      <c r="A1565" s="2" t="str">
        <f>+CONCATENATE("INSERT INTO `ex4play`.`videojuego`(`txnomvideojuego`,`felanzamiento`,`incategvideojuego`,`videojuego_consola`,`txurlinformacion`,`txgenerovideojuego`)VALUES('",Videojuegos!A1566,"','",Videojuegos!G1566,"',1,",Videojuegos!F1566,",'",Videojuegos!E1566,"','",Videojuegos!D1566,"');")</f>
        <v>INSERT INTO `ex4play`.`videojuego`(`txnomvideojuego`,`felanzamiento`,`incategvideojuego`,`videojuego_consola`,`txurlinformacion`,`txgenerovideojuego`)VALUES('Ratchet and Clank: Atrapados en el tiempo','2009-11-05 00:00:00',1,1,'https://vandal.elespanol.com/juegos/ps3/ratchet-and-clank-atrapados-en-el-tiempo/10405','Acción');</v>
      </c>
    </row>
    <row r="1566" spans="1:1" x14ac:dyDescent="0.25">
      <c r="A1566" s="2" t="str">
        <f>+CONCATENATE("INSERT INTO `ex4play`.`videojuego`(`txnomvideojuego`,`felanzamiento`,`incategvideojuego`,`videojuego_consola`,`txurlinformacion`,`txgenerovideojuego`)VALUES('",Videojuegos!A1567,"','",Videojuegos!G1567,"',1,",Videojuegos!F1567,",'",Videojuegos!E1567,"','",Videojuegos!D1567,"');")</f>
        <v>INSERT INTO `ex4play`.`videojuego`(`txnomvideojuego`,`felanzamiento`,`incategvideojuego`,`videojuego_consola`,`txurlinformacion`,`txgenerovideojuego`)VALUES('Ratchet and Clank: Todos para uno','2011-10-20 00:00:00',1,1,'https://vandal.elespanol.com/juegos/ps3/ratchet-and-clank-todos-para-uno/13077','Acción');</v>
      </c>
    </row>
    <row r="1567" spans="1:1" x14ac:dyDescent="0.25">
      <c r="A1567" s="2" t="str">
        <f>+CONCATENATE("INSERT INTO `ex4play`.`videojuego`(`txnomvideojuego`,`felanzamiento`,`incategvideojuego`,`videojuego_consola`,`txurlinformacion`,`txgenerovideojuego`)VALUES('",Videojuegos!A1568,"','",Videojuegos!G1568,"',1,",Videojuegos!F1568,",'",Videojuegos!E1568,"','",Videojuegos!D1568,"');")</f>
        <v>INSERT INTO `ex4play`.`videojuego`(`txnomvideojuego`,`felanzamiento`,`incategvideojuego`,`videojuego_consola`,`txurlinformacion`,`txgenerovideojuego`)VALUES('Ratchet y Clank: Armados hasta los dientes','2007-11-14 00:00:00',1,1,'https://vandal.elespanol.com/juegos/ps3/ratchet-y-clank-armados-hasta-los-dientes/5381','Acción / Plataformas');</v>
      </c>
    </row>
    <row r="1568" spans="1:1" x14ac:dyDescent="0.25">
      <c r="A1568" s="2" t="str">
        <f>+CONCATENATE("INSERT INTO `ex4play`.`videojuego`(`txnomvideojuego`,`felanzamiento`,`incategvideojuego`,`videojuego_consola`,`txurlinformacion`,`txgenerovideojuego`)VALUES('",Videojuegos!A1569,"','",Videojuegos!G1569,"',1,",Videojuegos!F1569,",'",Videojuegos!E1569,"','",Videojuegos!D1569,"');")</f>
        <v>INSERT INTO `ex4play`.`videojuego`(`txnomvideojuego`,`felanzamiento`,`incategvideojuego`,`videojuego_consola`,`txurlinformacion`,`txgenerovideojuego`)VALUES('Raven`s Cry','2015-02-21 00:00:00',1,1,'https://vandal.elespanol.com/juegos/ps3/ravens-cry/15916','Aventura');</v>
      </c>
    </row>
    <row r="1569" spans="1:1" x14ac:dyDescent="0.25">
      <c r="A1569" s="2" t="str">
        <f>+CONCATENATE("INSERT INTO `ex4play`.`videojuego`(`txnomvideojuego`,`felanzamiento`,`incategvideojuego`,`videojuego_consola`,`txurlinformacion`,`txgenerovideojuego`)VALUES('",Videojuegos!A1570,"','",Videojuegos!G1570,"',1,",Videojuegos!F1570,",'",Videojuegos!E1570,"','",Videojuegos!D1570,"');")</f>
        <v>INSERT INTO `ex4play`.`videojuego`(`txnomvideojuego`,`felanzamiento`,`incategvideojuego`,`videojuego_consola`,`txurlinformacion`,`txgenerovideojuego`)VALUES('Rayman 3 HD PSN','2012-03-01 00:00:00',1,1,'https://vandal.elespanol.com/juegos/ps3/rayman-3-hd-psn/15253','Plataformas / PS Network');</v>
      </c>
    </row>
    <row r="1570" spans="1:1" x14ac:dyDescent="0.25">
      <c r="A1570" s="2" t="str">
        <f>+CONCATENATE("INSERT INTO `ex4play`.`videojuego`(`txnomvideojuego`,`felanzamiento`,`incategvideojuego`,`videojuego_consola`,`txurlinformacion`,`txgenerovideojuego`)VALUES('",Videojuegos!A1571,"','",Videojuegos!G1571,"',1,",Videojuegos!F1571,",'",Videojuegos!E1571,"','",Videojuegos!D1571,"');")</f>
        <v>INSERT INTO `ex4play`.`videojuego`(`txnomvideojuego`,`felanzamiento`,`incategvideojuego`,`videojuego_consola`,`txurlinformacion`,`txgenerovideojuego`)VALUES('Rayman Legends','2013-08-29 00:00:00',1,1,'https://vandal.elespanol.com/juegos/ps3/rayman-legends/15871','Plataformas');</v>
      </c>
    </row>
    <row r="1571" spans="1:1" x14ac:dyDescent="0.25">
      <c r="A1571" s="2" t="str">
        <f>+CONCATENATE("INSERT INTO `ex4play`.`videojuego`(`txnomvideojuego`,`felanzamiento`,`incategvideojuego`,`videojuego_consola`,`txurlinformacion`,`txgenerovideojuego`)VALUES('",Videojuegos!A1572,"','",Videojuegos!G1572,"',1,",Videojuegos!F1572,",'",Videojuegos!E1572,"','",Videojuegos!D1572,"');")</f>
        <v>INSERT INTO `ex4play`.`videojuego`(`txnomvideojuego`,`felanzamiento`,`incategvideojuego`,`videojuego_consola`,`txurlinformacion`,`txgenerovideojuego`)VALUES('Rayman Origins','2011-11-24 00:00:00',1,1,'https://vandal.elespanol.com/juegos/ps3/rayman-origins/12727','Plataformas');</v>
      </c>
    </row>
    <row r="1572" spans="1:1" x14ac:dyDescent="0.25">
      <c r="A1572" s="2" t="str">
        <f>+CONCATENATE("INSERT INTO `ex4play`.`videojuego`(`txnomvideojuego`,`felanzamiento`,`incategvideojuego`,`videojuego_consola`,`txurlinformacion`,`txgenerovideojuego`)VALUES('",Videojuegos!A1573,"','",Videojuegos!G1573,"',1,",Videojuegos!F1573,",'",Videojuegos!E1573,"','",Videojuegos!D1573,"');")</f>
        <v>INSERT INTO `ex4play`.`videojuego`(`txnomvideojuego`,`felanzamiento`,`incategvideojuego`,`videojuego_consola`,`txurlinformacion`,`txgenerovideojuego`)VALUES('RayStorm HD PSN','2010-05-06 00:00:00',1,1,'https://vandal.elespanol.com/juegos/ps3/raystorm-hd-psn/12435','PS Network / Shooter');</v>
      </c>
    </row>
    <row r="1573" spans="1:1" x14ac:dyDescent="0.25">
      <c r="A1573" s="2" t="str">
        <f>+CONCATENATE("INSERT INTO `ex4play`.`videojuego`(`txnomvideojuego`,`felanzamiento`,`incategvideojuego`,`videojuego_consola`,`txurlinformacion`,`txgenerovideojuego`)VALUES('",Videojuegos!A1574,"','",Videojuegos!G1574,"',1,",Videojuegos!F1574,",'",Videojuegos!E1574,"','",Videojuegos!D1574,"');")</f>
        <v>INSERT INTO `ex4play`.`videojuego`(`txnomvideojuego`,`felanzamiento`,`incategvideojuego`,`videojuego_consola`,`txurlinformacion`,`txgenerovideojuego`)VALUES('Real Madrid 2008','2008-01-01 00:00:00',1,1,'https://vandal.elespanol.com/juegos/ps3/real-madrid-2008/8228','Deportes');</v>
      </c>
    </row>
    <row r="1574" spans="1:1" x14ac:dyDescent="0.25">
      <c r="A1574" s="2" t="str">
        <f>+CONCATENATE("INSERT INTO `ex4play`.`videojuego`(`txnomvideojuego`,`felanzamiento`,`incategvideojuego`,`videojuego_consola`,`txurlinformacion`,`txgenerovideojuego`)VALUES('",Videojuegos!A1575,"','",Videojuegos!G1575,"',1,",Videojuegos!F1575,",'",Videojuegos!E1575,"','",Videojuegos!D1575,"');")</f>
        <v>INSERT INTO `ex4play`.`videojuego`(`txnomvideojuego`,`felanzamiento`,`incategvideojuego`,`videojuego_consola`,`txurlinformacion`,`txgenerovideojuego`)VALUES('Real Powerful Pro Baseball 2012','2012-01-01 00:00:00',1,1,'https://vandal.elespanol.com/juegos/ps3/real-powerful-pro-baseball-2012/28839','Deportes');</v>
      </c>
    </row>
    <row r="1575" spans="1:1" x14ac:dyDescent="0.25">
      <c r="A1575" s="2" t="str">
        <f>+CONCATENATE("INSERT INTO `ex4play`.`videojuego`(`txnomvideojuego`,`felanzamiento`,`incategvideojuego`,`videojuego_consola`,`txurlinformacion`,`txgenerovideojuego`)VALUES('",Videojuegos!A1576,"','",Videojuegos!G1576,"',1,",Videojuegos!F1576,",'",Videojuegos!E1576,"','",Videojuegos!D1576,"');")</f>
        <v>INSERT INTO `ex4play`.`videojuego`(`txnomvideojuego`,`felanzamiento`,`incategvideojuego`,`videojuego_consola`,`txurlinformacion`,`txgenerovideojuego`)VALUES('Real Powerful Pro Baseball 2013','2013-01-01 00:00:00',1,1,'https://vandal.elespanol.com/juegos/ps3/real-powerful-pro-baseball-2013/36533','Deportes');</v>
      </c>
    </row>
    <row r="1576" spans="1:1" x14ac:dyDescent="0.25">
      <c r="A1576" s="2" t="str">
        <f>+CONCATENATE("INSERT INTO `ex4play`.`videojuego`(`txnomvideojuego`,`felanzamiento`,`incategvideojuego`,`videojuego_consola`,`txurlinformacion`,`txgenerovideojuego`)VALUES('",Videojuegos!A1577,"','",Videojuegos!G1577,"',1,",Videojuegos!F1577,",'",Videojuegos!E1577,"','",Videojuegos!D1577,"');")</f>
        <v>INSERT INTO `ex4play`.`videojuego`(`txnomvideojuego`,`felanzamiento`,`incategvideojuego`,`videojuego_consola`,`txurlinformacion`,`txgenerovideojuego`)VALUES('Real Steel PSN','2011-10-12 00:00:00',1,1,'https://vandal.elespanol.com/juegos/ps3/real-steel-psn/15202','Lucha / PS Network');</v>
      </c>
    </row>
    <row r="1577" spans="1:1" x14ac:dyDescent="0.25">
      <c r="A1577" s="2" t="str">
        <f>+CONCATENATE("INSERT INTO `ex4play`.`videojuego`(`txnomvideojuego`,`felanzamiento`,`incategvideojuego`,`videojuego_consola`,`txurlinformacion`,`txgenerovideojuego`)VALUES('",Videojuegos!A1578,"','",Videojuegos!G1578,"',1,",Videojuegos!F1578,",'",Videojuegos!E1578,"','",Videojuegos!D1578,"');")</f>
        <v>INSERT INTO `ex4play`.`videojuego`(`txnomvideojuego`,`felanzamiento`,`incategvideojuego`,`videojuego_consola`,`txurlinformacion`,`txgenerovideojuego`)VALUES('Record of Agarest War Zero','2011-01-01 00:00:00',1,1,'https://vandal.elespanol.com/juegos/ps3/record-of-agarest-war-zero/31100','Rol');</v>
      </c>
    </row>
    <row r="1578" spans="1:1" x14ac:dyDescent="0.25">
      <c r="A1578" s="2" t="str">
        <f>+CONCATENATE("INSERT INTO `ex4play`.`videojuego`(`txnomvideojuego`,`felanzamiento`,`incategvideojuego`,`videojuego_consola`,`txurlinformacion`,`txgenerovideojuego`)VALUES('",Videojuegos!A1579,"','",Videojuegos!G1579,"',1,",Videojuegos!F1579,",'",Videojuegos!E1579,"','",Videojuegos!D1579,"');")</f>
        <v>INSERT INTO `ex4play`.`videojuego`(`txnomvideojuego`,`felanzamiento`,`incategvideojuego`,`videojuego_consola`,`txurlinformacion`,`txgenerovideojuego`)VALUES('Red Baron Arcade PSN','2008-01-01 00:00:00',1,1,'https://vandal.elespanol.com/juegos/ps3/red-baron-arcade-psn/9399','Acción / PS Network');</v>
      </c>
    </row>
    <row r="1579" spans="1:1" x14ac:dyDescent="0.25">
      <c r="A1579" s="2" t="str">
        <f>+CONCATENATE("INSERT INTO `ex4play`.`videojuego`(`txnomvideojuego`,`felanzamiento`,`incategvideojuego`,`videojuego_consola`,`txurlinformacion`,`txgenerovideojuego`)VALUES('",Videojuegos!A1580,"','",Videojuegos!G1580,"',1,",Videojuegos!F1580,",'",Videojuegos!E1580,"','",Videojuegos!D1580,"');")</f>
        <v>INSERT INTO `ex4play`.`videojuego`(`txnomvideojuego`,`felanzamiento`,`incategvideojuego`,`videojuego_consola`,`txurlinformacion`,`txgenerovideojuego`)VALUES('Red Dead Redemption','2010-05-21 00:00:00',1,1,'https://vandal.elespanol.com/juegos/ps3/red-dead-redemption/10107','Acción');</v>
      </c>
    </row>
    <row r="1580" spans="1:1" x14ac:dyDescent="0.25">
      <c r="A1580" s="2" t="str">
        <f>+CONCATENATE("INSERT INTO `ex4play`.`videojuego`(`txnomvideojuego`,`felanzamiento`,`incategvideojuego`,`videojuego_consola`,`txurlinformacion`,`txgenerovideojuego`)VALUES('",Videojuegos!A1581,"','",Videojuegos!G1581,"',1,",Videojuegos!F1581,",'",Videojuegos!E1581,"','",Videojuegos!D1581,"');")</f>
        <v>INSERT INTO `ex4play`.`videojuego`(`txnomvideojuego`,`felanzamiento`,`incategvideojuego`,`videojuego_consola`,`txurlinformacion`,`txgenerovideojuego`)VALUES('Red Dead Redemption: Undead Nightmare','2010-11-26 00:00:00',1,1,'https://vandal.elespanol.com/juegos/ps3/red-dead-redemption-undead-nightmare/13364','Acción');</v>
      </c>
    </row>
    <row r="1581" spans="1:1" x14ac:dyDescent="0.25">
      <c r="A1581" s="2" t="str">
        <f>+CONCATENATE("INSERT INTO `ex4play`.`videojuego`(`txnomvideojuego`,`felanzamiento`,`incategvideojuego`,`videojuego_consola`,`txurlinformacion`,`txgenerovideojuego`)VALUES('",Videojuegos!A1582,"','",Videojuegos!G1582,"',1,",Videojuegos!F1582,",'",Videojuegos!E1582,"','",Videojuegos!D1582,"');")</f>
        <v>INSERT INTO `ex4play`.`videojuego`(`txnomvideojuego`,`felanzamiento`,`incategvideojuego`,`videojuego_consola`,`txurlinformacion`,`txgenerovideojuego`)VALUES('Red Faction: Armageddon','2011-06-10 00:00:00',1,1,'https://vandal.elespanol.com/juegos/ps3/red-faction-armageddon/11992','Acción');</v>
      </c>
    </row>
    <row r="1582" spans="1:1" x14ac:dyDescent="0.25">
      <c r="A1582" s="2" t="str">
        <f>+CONCATENATE("INSERT INTO `ex4play`.`videojuego`(`txnomvideojuego`,`felanzamiento`,`incategvideojuego`,`videojuego_consola`,`txurlinformacion`,`txgenerovideojuego`)VALUES('",Videojuegos!A1583,"','",Videojuegos!G1583,"',1,",Videojuegos!F1583,",'",Videojuegos!E1583,"','",Videojuegos!D1583,"');")</f>
        <v>INSERT INTO `ex4play`.`videojuego`(`txnomvideojuego`,`felanzamiento`,`incategvideojuego`,`videojuego_consola`,`txurlinformacion`,`txgenerovideojuego`)VALUES('Red Faction: Battlegrounds PSN','2011-04-08 00:00:00',1,1,'https://vandal.elespanol.com/juegos/ps3/red-faction-battlegrounds-psn/12866','Acción / PS Network / Otros');</v>
      </c>
    </row>
    <row r="1583" spans="1:1" x14ac:dyDescent="0.25">
      <c r="A1583" s="2" t="str">
        <f>+CONCATENATE("INSERT INTO `ex4play`.`videojuego`(`txnomvideojuego`,`felanzamiento`,`incategvideojuego`,`videojuego_consola`,`txurlinformacion`,`txgenerovideojuego`)VALUES('",Videojuegos!A1584,"','",Videojuegos!G1584,"',1,",Videojuegos!F1584,",'",Videojuegos!E1584,"','",Videojuegos!D1584,"');")</f>
        <v>INSERT INTO `ex4play`.`videojuego`(`txnomvideojuego`,`felanzamiento`,`incategvideojuego`,`videojuego_consola`,`txurlinformacion`,`txgenerovideojuego`)VALUES('Red Faction: Guerrilla','2009-06-12 00:00:00',1,1,'https://vandal.elespanol.com/juegos/ps3/red-faction-guerrilla/8384','Acción');</v>
      </c>
    </row>
    <row r="1584" spans="1:1" x14ac:dyDescent="0.25">
      <c r="A1584" s="2" t="str">
        <f>+CONCATENATE("INSERT INTO `ex4play`.`videojuego`(`txnomvideojuego`,`felanzamiento`,`incategvideojuego`,`videojuego_consola`,`txurlinformacion`,`txgenerovideojuego`)VALUES('",Videojuegos!A1585,"','",Videojuegos!G1585,"',1,",Videojuegos!F1585,",'",Videojuegos!E1585,"','",Videojuegos!D1585,"');")</f>
        <v>INSERT INTO `ex4play`.`videojuego`(`txnomvideojuego`,`felanzamiento`,`incategvideojuego`,`videojuego_consola`,`txurlinformacion`,`txgenerovideojuego`)VALUES('Red Johnson’s Chronicles – One Against All PSN','2012-09-12 00:00:00',1,1,'https://vandal.elespanol.com/juegos/ps3/red-johnsons-chronicles-one-against-all-psn/16536','Acción / Aventura / PS Network');</v>
      </c>
    </row>
    <row r="1585" spans="1:1" x14ac:dyDescent="0.25">
      <c r="A1585" s="2" t="str">
        <f>+CONCATENATE("INSERT INTO `ex4play`.`videojuego`(`txnomvideojuego`,`felanzamiento`,`incategvideojuego`,`videojuego_consola`,`txurlinformacion`,`txgenerovideojuego`)VALUES('",Videojuegos!A1586,"','",Videojuegos!G1586,"',1,",Videojuegos!F1586,",'",Videojuegos!E1586,"','",Videojuegos!D1586,"');")</f>
        <v>INSERT INTO `ex4play`.`videojuego`(`txnomvideojuego`,`felanzamiento`,`incategvideojuego`,`videojuego_consola`,`txurlinformacion`,`txgenerovideojuego`)VALUES('Red Johnson`s Chronicles','2011-04-20 00:00:00',1,1,'https://vandal.elespanol.com/juegos/ps3/red-johnsons-chronicles/14066','Acción / Aventura');</v>
      </c>
    </row>
    <row r="1586" spans="1:1" x14ac:dyDescent="0.25">
      <c r="A1586" s="2" t="str">
        <f>+CONCATENATE("INSERT INTO `ex4play`.`videojuego`(`txnomvideojuego`,`felanzamiento`,`incategvideojuego`,`videojuego_consola`,`txurlinformacion`,`txgenerovideojuego`)VALUES('",Videojuegos!A1587,"','",Videojuegos!G1587,"',1,",Videojuegos!F1587,",'",Videojuegos!E1587,"','",Videojuegos!D1587,"');")</f>
        <v>INSERT INTO `ex4play`.`videojuego`(`txnomvideojuego`,`felanzamiento`,`incategvideojuego`,`videojuego_consola`,`txurlinformacion`,`txgenerovideojuego`)VALUES('Remember Me','2013-06-07 00:00:00',1,1,'https://vandal.elespanol.com/juegos/ps3/remember-me/14934','Acción / Aventura');</v>
      </c>
    </row>
    <row r="1587" spans="1:1" x14ac:dyDescent="0.25">
      <c r="A1587" s="2" t="str">
        <f>+CONCATENATE("INSERT INTO `ex4play`.`videojuego`(`txnomvideojuego`,`felanzamiento`,`incategvideojuego`,`videojuego_consola`,`txurlinformacion`,`txgenerovideojuego`)VALUES('",Videojuegos!A1588,"','",Videojuegos!G1588,"',1,",Videojuegos!F1588,",'",Videojuegos!E1588,"','",Videojuegos!D1588,"');")</f>
        <v>INSERT INTO `ex4play`.`videojuego`(`txnomvideojuego`,`felanzamiento`,`incategvideojuego`,`videojuego_consola`,`txurlinformacion`,`txgenerovideojuego`)VALUES('Renegade Ops PSN','2011-09-14 00:00:00',1,1,'https://vandal.elespanol.com/juegos/ps3/renegade-ops-psn/14204','Acción');</v>
      </c>
    </row>
    <row r="1588" spans="1:1" x14ac:dyDescent="0.25">
      <c r="A1588" s="2" t="str">
        <f>+CONCATENATE("INSERT INTO `ex4play`.`videojuego`(`txnomvideojuego`,`felanzamiento`,`incategvideojuego`,`videojuego_consola`,`txurlinformacion`,`txgenerovideojuego`)VALUES('",Videojuegos!A1589,"','",Videojuegos!G1589,"',1,",Videojuegos!F1589,",'",Videojuegos!E1589,"','",Videojuegos!D1589,"');")</f>
        <v>INSERT INTO `ex4play`.`videojuego`(`txnomvideojuego`,`felanzamiento`,`incategvideojuego`,`videojuego_consola`,`txurlinformacion`,`txgenerovideojuego`)VALUES('Replika PSN','2010-01-01 00:00:00',1,1,'https://vandal.elespanol.com/juegos/ps3/replika-psn/12288','Acción / PS Network');</v>
      </c>
    </row>
    <row r="1589" spans="1:1" x14ac:dyDescent="0.25">
      <c r="A1589" s="2" t="str">
        <f>+CONCATENATE("INSERT INTO `ex4play`.`videojuego`(`txnomvideojuego`,`felanzamiento`,`incategvideojuego`,`videojuego_consola`,`txurlinformacion`,`txgenerovideojuego`)VALUES('",Videojuegos!A1590,"','",Videojuegos!G1590,"',1,",Videojuegos!F1590,",'",Videojuegos!E1590,"','",Videojuegos!D1590,"');")</f>
        <v>INSERT INTO `ex4play`.`videojuego`(`txnomvideojuego`,`felanzamiento`,`incategvideojuego`,`videojuego_consola`,`txurlinformacion`,`txgenerovideojuego`)VALUES('Resident Evil 4 HD PSN','2011-09-20 00:00:00',1,1,'https://vandal.elespanol.com/juegos/ps3/resident-evil-4-hd-psn/15062','Aventura / PS Network');</v>
      </c>
    </row>
    <row r="1590" spans="1:1" x14ac:dyDescent="0.25">
      <c r="A1590" s="2" t="str">
        <f>+CONCATENATE("INSERT INTO `ex4play`.`videojuego`(`txnomvideojuego`,`felanzamiento`,`incategvideojuego`,`videojuego_consola`,`txurlinformacion`,`txgenerovideojuego`)VALUES('",Videojuegos!A1591,"','",Videojuegos!G1591,"',1,",Videojuegos!F1591,",'",Videojuegos!E1591,"','",Videojuegos!D1591,"');")</f>
        <v>INSERT INTO `ex4play`.`videojuego`(`txnomvideojuego`,`felanzamiento`,`incategvideojuego`,`videojuego_consola`,`txurlinformacion`,`txgenerovideojuego`)VALUES('Resident Evil 5','2009-03-13 00:00:00',1,1,'https://vandal.elespanol.com/juegos/ps3/resident-evil-5/4934','Acción / Aventura');</v>
      </c>
    </row>
    <row r="1591" spans="1:1" x14ac:dyDescent="0.25">
      <c r="A1591" s="2" t="str">
        <f>+CONCATENATE("INSERT INTO `ex4play`.`videojuego`(`txnomvideojuego`,`felanzamiento`,`incategvideojuego`,`videojuego_consola`,`txurlinformacion`,`txgenerovideojuego`)VALUES('",Videojuegos!A1592,"','",Videojuegos!G1592,"',1,",Videojuegos!F1592,",'",Videojuegos!E1592,"','",Videojuegos!D1592,"');")</f>
        <v>INSERT INTO `ex4play`.`videojuego`(`txnomvideojuego`,`felanzamiento`,`incategvideojuego`,`videojuego_consola`,`txurlinformacion`,`txgenerovideojuego`)VALUES('Resident Evil 5: Gold Edition','2010-03-12 00:00:00',1,1,'https://vandal.elespanol.com/juegos/ps3/resident-evil-5-gold-edition/11436','Acción');</v>
      </c>
    </row>
    <row r="1592" spans="1:1" x14ac:dyDescent="0.25">
      <c r="A1592" s="2" t="str">
        <f>+CONCATENATE("INSERT INTO `ex4play`.`videojuego`(`txnomvideojuego`,`felanzamiento`,`incategvideojuego`,`videojuego_consola`,`txurlinformacion`,`txgenerovideojuego`)VALUES('",Videojuegos!A1593,"','",Videojuegos!G1593,"',1,",Videojuegos!F1593,",'",Videojuegos!E1593,"','",Videojuegos!D1593,"');")</f>
        <v>INSERT INTO `ex4play`.`videojuego`(`txnomvideojuego`,`felanzamiento`,`incategvideojuego`,`videojuego_consola`,`txurlinformacion`,`txgenerovideojuego`)VALUES('Resident Evil 6','2012-10-02 00:00:00',1,1,'https://vandal.elespanol.com/juegos/ps3/resident-evil-6/15506','Acción');</v>
      </c>
    </row>
    <row r="1593" spans="1:1" x14ac:dyDescent="0.25">
      <c r="A1593" s="2" t="str">
        <f>+CONCATENATE("INSERT INTO `ex4play`.`videojuego`(`txnomvideojuego`,`felanzamiento`,`incategvideojuego`,`videojuego_consola`,`txurlinformacion`,`txgenerovideojuego`)VALUES('",Videojuegos!A1594,"','",Videojuegos!G1594,"',1,",Videojuegos!F1594,",'",Videojuegos!E1594,"','",Videojuegos!D1594,"');")</f>
        <v>INSERT INTO `ex4play`.`videojuego`(`txnomvideojuego`,`felanzamiento`,`incategvideojuego`,`videojuego_consola`,`txurlinformacion`,`txgenerovideojuego`)VALUES('Resident Evil Code: Veronica HD PSN','2011-09-27 00:00:00',1,1,'https://vandal.elespanol.com/juegos/ps3/resident-evil-code-veronica-hd-psn/15064','Aventura / PS Network');</v>
      </c>
    </row>
    <row r="1594" spans="1:1" x14ac:dyDescent="0.25">
      <c r="A1594" s="2" t="str">
        <f>+CONCATENATE("INSERT INTO `ex4play`.`videojuego`(`txnomvideojuego`,`felanzamiento`,`incategvideojuego`,`videojuego_consola`,`txurlinformacion`,`txgenerovideojuego`)VALUES('",Videojuegos!A1595,"','",Videojuegos!G1595,"',1,",Videojuegos!F1595,",'",Videojuegos!E1595,"','",Videojuegos!D1595,"');")</f>
        <v>INSERT INTO `ex4play`.`videojuego`(`txnomvideojuego`,`felanzamiento`,`incategvideojuego`,`videojuego_consola`,`txurlinformacion`,`txgenerovideojuego`)VALUES('Resident Evil Director`s Cut PSN','2011-03-23 00:00:00',1,1,'https://vandal.elespanol.com/juegos/ps3/resident-evil-directors-cut-psn/10728','Acción / Plataformas / PS Network');</v>
      </c>
    </row>
    <row r="1595" spans="1:1" x14ac:dyDescent="0.25">
      <c r="A1595" s="2" t="str">
        <f>+CONCATENATE("INSERT INTO `ex4play`.`videojuego`(`txnomvideojuego`,`felanzamiento`,`incategvideojuego`,`videojuego_consola`,`txurlinformacion`,`txgenerovideojuego`)VALUES('",Videojuegos!A1596,"','",Videojuegos!G1596,"',1,",Videojuegos!F1596,",'",Videojuegos!E1596,"','",Videojuegos!D1596,"');")</f>
        <v>INSERT INTO `ex4play`.`videojuego`(`txnomvideojuego`,`felanzamiento`,`incategvideojuego`,`videojuego_consola`,`txurlinformacion`,`txgenerovideojuego`)VALUES('Resident Evil HD Remaster','2015-01-21 00:00:00',1,1,'https://vandal.elespanol.com/juegos/ps3/resident-evil-hd-remaster/25459','Aventura / PS Network');</v>
      </c>
    </row>
    <row r="1596" spans="1:1" x14ac:dyDescent="0.25">
      <c r="A1596" s="2" t="str">
        <f>+CONCATENATE("INSERT INTO `ex4play`.`videojuego`(`txnomvideojuego`,`felanzamiento`,`incategvideojuego`,`videojuego_consola`,`txurlinformacion`,`txgenerovideojuego`)VALUES('",Videojuegos!A1597,"','",Videojuegos!G1597,"',1,",Videojuegos!F1597,",'",Videojuegos!E1597,"','",Videojuegos!D1597,"');")</f>
        <v>INSERT INTO `ex4play`.`videojuego`(`txnomvideojuego`,`felanzamiento`,`incategvideojuego`,`videojuego_consola`,`txurlinformacion`,`txgenerovideojuego`)VALUES('Resident Evil Revelations','2013-05-24 00:00:00',1,1,'https://vandal.elespanol.com/juegos/ps3/resident-evil-revelations/20381','Acción / Aventura');</v>
      </c>
    </row>
    <row r="1597" spans="1:1" x14ac:dyDescent="0.25">
      <c r="A1597" s="2" t="str">
        <f>+CONCATENATE("INSERT INTO `ex4play`.`videojuego`(`txnomvideojuego`,`felanzamiento`,`incategvideojuego`,`videojuego_consola`,`txurlinformacion`,`txgenerovideojuego`)VALUES('",Videojuegos!A1598,"','",Videojuegos!G1598,"',1,",Videojuegos!F1598,",'",Videojuegos!E1598,"','",Videojuegos!D1598,"');")</f>
        <v>INSERT INTO `ex4play`.`videojuego`(`txnomvideojuego`,`felanzamiento`,`incategvideojuego`,`videojuego_consola`,`txurlinformacion`,`txgenerovideojuego`)VALUES('Resident Evil Revelations 2','2015-02-25 00:00:00',1,1,'https://vandal.elespanol.com/juegos/ps3/resident-evil-revelations-2/25968','Acción / Aventura');</v>
      </c>
    </row>
    <row r="1598" spans="1:1" x14ac:dyDescent="0.25">
      <c r="A1598" s="2" t="str">
        <f>+CONCATENATE("INSERT INTO `ex4play`.`videojuego`(`txnomvideojuego`,`felanzamiento`,`incategvideojuego`,`videojuego_consola`,`txurlinformacion`,`txgenerovideojuego`)VALUES('",Videojuegos!A1599,"','",Videojuegos!G1599,"',1,",Videojuegos!F1599,",'",Videojuegos!E1599,"','",Videojuegos!D1599,"');")</f>
        <v>INSERT INTO `ex4play`.`videojuego`(`txnomvideojuego`,`felanzamiento`,`incategvideojuego`,`videojuego_consola`,`txurlinformacion`,`txgenerovideojuego`)VALUES('Resident Evil Zero HD Remaster PSN','2016-01-19 00:00:00',1,1,'https://vandal.elespanol.com/juegos/ps3/resident-evil-zero-hd-remaster-psn/31232','Aventura');</v>
      </c>
    </row>
    <row r="1599" spans="1:1" x14ac:dyDescent="0.25">
      <c r="A1599" s="2" t="str">
        <f>+CONCATENATE("INSERT INTO `ex4play`.`videojuego`(`txnomvideojuego`,`felanzamiento`,`incategvideojuego`,`videojuego_consola`,`txurlinformacion`,`txgenerovideojuego`)VALUES('",Videojuegos!A1600,"','",Videojuegos!G1600,"',1,",Videojuegos!F1600,",'",Videojuegos!E1600,"','",Videojuegos!D1600,"');")</f>
        <v>INSERT INTO `ex4play`.`videojuego`(`txnomvideojuego`,`felanzamiento`,`incategvideojuego`,`videojuego_consola`,`txurlinformacion`,`txgenerovideojuego`)VALUES('Resident Evil: Chronicles HD Collection PSN','2012-06-27 00:00:00',1,1,'https://vandal.elespanol.com/juegos/ps3/resident-evil-chronicles-hd-collection-psn/15683','Acción / Shooter');</v>
      </c>
    </row>
    <row r="1600" spans="1:1" x14ac:dyDescent="0.25">
      <c r="A1600" s="2" t="str">
        <f>+CONCATENATE("INSERT INTO `ex4play`.`videojuego`(`txnomvideojuego`,`felanzamiento`,`incategvideojuego`,`videojuego_consola`,`txurlinformacion`,`txgenerovideojuego`)VALUES('",Videojuegos!A1601,"','",Videojuegos!G1601,"',1,",Videojuegos!F1601,",'",Videojuegos!E1601,"','",Videojuegos!D1601,"');")</f>
        <v>INSERT INTO `ex4play`.`videojuego`(`txnomvideojuego`,`felanzamiento`,`incategvideojuego`,`videojuego_consola`,`txurlinformacion`,`txgenerovideojuego`)VALUES('Resident Evil: Operation Raccoon City','2012-03-23 00:00:00',1,1,'https://vandal.elespanol.com/juegos/ps3/resident-evil-operation-raccoon-city/14178','Acción');</v>
      </c>
    </row>
    <row r="1601" spans="1:1" x14ac:dyDescent="0.25">
      <c r="A1601" s="2" t="str">
        <f>+CONCATENATE("INSERT INTO `ex4play`.`videojuego`(`txnomvideojuego`,`felanzamiento`,`incategvideojuego`,`videojuego_consola`,`txurlinformacion`,`txgenerovideojuego`)VALUES('",Videojuegos!A1602,"','",Videojuegos!G1602,"',1,",Videojuegos!F1602,",'",Videojuegos!E1602,"','",Videojuegos!D1602,"');")</f>
        <v>INSERT INTO `ex4play`.`videojuego`(`txnomvideojuego`,`felanzamiento`,`incategvideojuego`,`videojuego_consola`,`txurlinformacion`,`txgenerovideojuego`)VALUES('Resident Evil: Revival Selection','2011-09-20 00:00:00',1,1,'https://vandal.elespanol.com/juegos/ps3/resident-evil-revival-selection/14164','Acción / PS Network');</v>
      </c>
    </row>
    <row r="1602" spans="1:1" x14ac:dyDescent="0.25">
      <c r="A1602" s="2" t="str">
        <f>+CONCATENATE("INSERT INTO `ex4play`.`videojuego`(`txnomvideojuego`,`felanzamiento`,`incategvideojuego`,`videojuego_consola`,`txurlinformacion`,`txgenerovideojuego`)VALUES('",Videojuegos!A1603,"','",Videojuegos!G1603,"',1,",Videojuegos!F1603,",'",Videojuegos!E1603,"','",Videojuegos!D1603,"');")</f>
        <v>INSERT INTO `ex4play`.`videojuego`(`txnomvideojuego`,`felanzamiento`,`incategvideojuego`,`videojuego_consola`,`txurlinformacion`,`txgenerovideojuego`)VALUES('Resident Evil: The Darkside Chronicles PSN','2012-07-18 00:00:00',1,1,'https://vandal.elespanol.com/juegos/ps3/resident-evil-the-darkside-chronicles-psn/28081','Acción');</v>
      </c>
    </row>
    <row r="1603" spans="1:1" x14ac:dyDescent="0.25">
      <c r="A1603" s="2" t="str">
        <f>+CONCATENATE("INSERT INTO `ex4play`.`videojuego`(`txnomvideojuego`,`felanzamiento`,`incategvideojuego`,`videojuego_consola`,`txurlinformacion`,`txgenerovideojuego`)VALUES('",Videojuegos!A1604,"','",Videojuegos!G1604,"',1,",Videojuegos!F1604,",'",Videojuegos!E1604,"','",Videojuegos!D1604,"');")</f>
        <v>INSERT INTO `ex4play`.`videojuego`(`txnomvideojuego`,`felanzamiento`,`incategvideojuego`,`videojuego_consola`,`txurlinformacion`,`txgenerovideojuego`)VALUES('Resident Evil: The Umbrella Chronicles PSN','2012-06-18 00:00:00',1,1,'https://vandal.elespanol.com/juegos/ps3/resident-evil-the-umbrella-chronicles-psn/28080','Acción');</v>
      </c>
    </row>
    <row r="1604" spans="1:1" x14ac:dyDescent="0.25">
      <c r="A1604" s="2" t="str">
        <f>+CONCATENATE("INSERT INTO `ex4play`.`videojuego`(`txnomvideojuego`,`felanzamiento`,`incategvideojuego`,`videojuego_consola`,`txurlinformacion`,`txgenerovideojuego`)VALUES('",Videojuegos!A1605,"','",Videojuegos!G1605,"',1,",Videojuegos!F1605,",'",Videojuegos!E1605,"','",Videojuegos!D1605,"');")</f>
        <v>INSERT INTO `ex4play`.`videojuego`(`txnomvideojuego`,`felanzamiento`,`incategvideojuego`,`videojuego_consola`,`txurlinformacion`,`txgenerovideojuego`)VALUES('Resistance 2','2008-11-28 00:00:00',1,1,'https://vandal.elespanol.com/juegos/ps3/resistance-2/8202','Acción');</v>
      </c>
    </row>
    <row r="1605" spans="1:1" x14ac:dyDescent="0.25">
      <c r="A1605" s="2" t="str">
        <f>+CONCATENATE("INSERT INTO `ex4play`.`videojuego`(`txnomvideojuego`,`felanzamiento`,`incategvideojuego`,`videojuego_consola`,`txurlinformacion`,`txgenerovideojuego`)VALUES('",Videojuegos!A1606,"','",Videojuegos!G1606,"',1,",Videojuegos!F1606,",'",Videojuegos!E1606,"','",Videojuegos!D1606,"');")</f>
        <v>INSERT INTO `ex4play`.`videojuego`(`txnomvideojuego`,`felanzamiento`,`incategvideojuego`,`videojuego_consola`,`txurlinformacion`,`txgenerovideojuego`)VALUES('Resistance 3','2011-09-08 00:00:00',1,1,'https://vandal.elespanol.com/juegos/ps3/resistance-3/11558','Acción');</v>
      </c>
    </row>
    <row r="1606" spans="1:1" x14ac:dyDescent="0.25">
      <c r="A1606" s="2" t="str">
        <f>+CONCATENATE("INSERT INTO `ex4play`.`videojuego`(`txnomvideojuego`,`felanzamiento`,`incategvideojuego`,`videojuego_consola`,`txurlinformacion`,`txgenerovideojuego`)VALUES('",Videojuegos!A1607,"','",Videojuegos!G1607,"',1,",Videojuegos!F1607,",'",Videojuegos!E1607,"','",Videojuegos!D1607,"');")</f>
        <v>INSERT INTO `ex4play`.`videojuego`(`txnomvideojuego`,`felanzamiento`,`incategvideojuego`,`videojuego_consola`,`txurlinformacion`,`txgenerovideojuego`)VALUES('Resistance: Fall of Man','2007-03-23 00:00:00',1,1,'https://vandal.elespanol.com/juegos/ps3/resistance-fall-of-man/4800','Acción');</v>
      </c>
    </row>
    <row r="1607" spans="1:1" x14ac:dyDescent="0.25">
      <c r="A1607" s="2" t="str">
        <f>+CONCATENATE("INSERT INTO `ex4play`.`videojuego`(`txnomvideojuego`,`felanzamiento`,`incategvideojuego`,`videojuego_consola`,`txurlinformacion`,`txgenerovideojuego`)VALUES('",Videojuegos!A1608,"','",Videojuegos!G1608,"',1,",Videojuegos!F1608,",'",Videojuegos!E1608,"','",Videojuegos!D1608,"');")</f>
        <v>INSERT INTO `ex4play`.`videojuego`(`txnomvideojuego`,`felanzamiento`,`incategvideojuego`,`videojuego_consola`,`txurlinformacion`,`txgenerovideojuego`)VALUES('ResoGun','2014-12-17 00:00:00',1,1,'https://vandal.elespanol.com/juegos/ps3/resogun/27339','Acción / PS Network');</v>
      </c>
    </row>
    <row r="1608" spans="1:1" x14ac:dyDescent="0.25">
      <c r="A1608" s="2" t="str">
        <f>+CONCATENATE("INSERT INTO `ex4play`.`videojuego`(`txnomvideojuego`,`felanzamiento`,`incategvideojuego`,`videojuego_consola`,`txurlinformacion`,`txgenerovideojuego`)VALUES('",Videojuegos!A1609,"','",Videojuegos!G1609,"',1,",Videojuegos!F1609,",'",Videojuegos!E1609,"','",Videojuegos!D1609,"');")</f>
        <v>INSERT INTO `ex4play`.`videojuego`(`txnomvideojuego`,`felanzamiento`,`incategvideojuego`,`videojuego_consola`,`txurlinformacion`,`txgenerovideojuego`)VALUES('Resonance of Fate','2010-03-26 00:00:00',1,1,'https://vandal.elespanol.com/juegos/ps3/resonance-of-fate/10504','Rol');</v>
      </c>
    </row>
    <row r="1609" spans="1:1" x14ac:dyDescent="0.25">
      <c r="A1609" s="2" t="str">
        <f>+CONCATENATE("INSERT INTO `ex4play`.`videojuego`(`txnomvideojuego`,`felanzamiento`,`incategvideojuego`,`videojuego_consola`,`txurlinformacion`,`txgenerovideojuego`)VALUES('",Videojuegos!A1610,"','",Videojuegos!G1610,"',1,",Videojuegos!F1610,",'",Videojuegos!E1610,"','",Videojuegos!D1610,"');")</f>
        <v>INSERT INTO `ex4play`.`videojuego`(`txnomvideojuego`,`felanzamiento`,`incategvideojuego`,`videojuego_consola`,`txurlinformacion`,`txgenerovideojuego`)VALUES('Reto Mental PSN','2008-12-04 00:00:00',1,1,'https://vandal.elespanol.com/juegos/ps3/reto-mental-psn/9844','Puzle / PS Network');</v>
      </c>
    </row>
    <row r="1610" spans="1:1" x14ac:dyDescent="0.25">
      <c r="A1610" s="2" t="str">
        <f>+CONCATENATE("INSERT INTO `ex4play`.`videojuego`(`txnomvideojuego`,`felanzamiento`,`incategvideojuego`,`videojuego_consola`,`txurlinformacion`,`txgenerovideojuego`)VALUES('",Videojuegos!A1611,"','",Videojuegos!G1611,"',1,",Videojuegos!F1611,",'",Videojuegos!E1611,"','",Videojuegos!D1611,"');")</f>
        <v>INSERT INTO `ex4play`.`videojuego`(`txnomvideojuego`,`felanzamiento`,`incategvideojuego`,`videojuego_consola`,`txurlinformacion`,`txgenerovideojuego`)VALUES('Retro City Rampage DX','2014-11-11 00:00:00',1,1,'https://vandal.elespanol.com/juegos/ps3/retro-city-rampage-dx/26711','Acción / PS Network');</v>
      </c>
    </row>
    <row r="1611" spans="1:1" x14ac:dyDescent="0.25">
      <c r="A1611" s="2" t="str">
        <f>+CONCATENATE("INSERT INTO `ex4play`.`videojuego`(`txnomvideojuego`,`felanzamiento`,`incategvideojuego`,`videojuego_consola`,`txurlinformacion`,`txgenerovideojuego`)VALUES('",Videojuegos!A1612,"','",Videojuegos!G1612,"',1,",Videojuegos!F1612,",'",Videojuegos!E1612,"','",Videojuegos!D1612,"');")</f>
        <v>INSERT INTO `ex4play`.`videojuego`(`txnomvideojuego`,`felanzamiento`,`incategvideojuego`,`videojuego_consola`,`txurlinformacion`,`txgenerovideojuego`)VALUES('Retro City Rampage PSN','2013-01-16 00:00:00',1,1,'https://vandal.elespanol.com/juegos/ps3/retro-city-rampage-psn/15600','Acción / PS Network');</v>
      </c>
    </row>
    <row r="1612" spans="1:1" x14ac:dyDescent="0.25">
      <c r="A1612" s="2" t="str">
        <f>+CONCATENATE("INSERT INTO `ex4play`.`videojuego`(`txnomvideojuego`,`felanzamiento`,`incategvideojuego`,`videojuego_consola`,`txurlinformacion`,`txgenerovideojuego`)VALUES('",Videojuegos!A1613,"','",Videojuegos!G1613,"',1,",Videojuegos!F1613,",'",Videojuegos!E1613,"','",Videojuegos!D1613,"');")</f>
        <v>INSERT INTO `ex4play`.`videojuego`(`txnomvideojuego`,`felanzamiento`,`incategvideojuego`,`videojuego_consola`,`txurlinformacion`,`txgenerovideojuego`)VALUES('Retro/Grade PSN','2012-08-22 00:00:00',1,1,'https://vandal.elespanol.com/juegos/ps3/retrograde-psn/11136','Acción / PS Network / Shooter');</v>
      </c>
    </row>
    <row r="1613" spans="1:1" x14ac:dyDescent="0.25">
      <c r="A1613" s="2" t="str">
        <f>+CONCATENATE("INSERT INTO `ex4play`.`videojuego`(`txnomvideojuego`,`felanzamiento`,`incategvideojuego`,`videojuego_consola`,`txurlinformacion`,`txgenerovideojuego`)VALUES('",Videojuegos!A1614,"','",Videojuegos!G1614,"',1,",Videojuegos!F1614,",'",Videojuegos!E1614,"','",Videojuegos!D1614,"');")</f>
        <v>INSERT INTO `ex4play`.`videojuego`(`txnomvideojuego`,`felanzamiento`,`incategvideojuego`,`videojuego_consola`,`txurlinformacion`,`txgenerovideojuego`)VALUES('Revenant Saga','2018-01-01 00:00:00',1,1,'https://vandal.elespanol.com/juegos/ps3/revenant-saga/47199','Rol');</v>
      </c>
    </row>
    <row r="1614" spans="1:1" x14ac:dyDescent="0.25">
      <c r="A1614" s="2" t="str">
        <f>+CONCATENATE("INSERT INTO `ex4play`.`videojuego`(`txnomvideojuego`,`felanzamiento`,`incategvideojuego`,`videojuego_consola`,`txurlinformacion`,`txgenerovideojuego`)VALUES('",Videojuegos!A1615,"','",Videojuegos!G1615,"',1,",Videojuegos!F1615,",'",Videojuegos!E1615,"','",Videojuegos!D1615,"');")</f>
        <v>INSERT INTO `ex4play`.`videojuego`(`txnomvideojuego`,`felanzamiento`,`incategvideojuego`,`videojuego_consola`,`txurlinformacion`,`txgenerovideojuego`)VALUES('Revenge of the Wounded Dragons PSN','2009-11-01 00:00:00',1,1,'https://vandal.elespanol.com/juegos/ps3/revenge-of-the-wounded-dragons-psn/28134','Lucha');</v>
      </c>
    </row>
    <row r="1615" spans="1:1" x14ac:dyDescent="0.25">
      <c r="A1615" s="2" t="str">
        <f>+CONCATENATE("INSERT INTO `ex4play`.`videojuego`(`txnomvideojuego`,`felanzamiento`,`incategvideojuego`,`videojuego_consola`,`txurlinformacion`,`txgenerovideojuego`)VALUES('",Videojuegos!A1616,"','",Videojuegos!G1616,"',1,",Videojuegos!F1616,",'",Videojuegos!E1616,"','",Videojuegos!D1616,"');")</f>
        <v>INSERT INTO `ex4play`.`videojuego`(`txnomvideojuego`,`felanzamiento`,`incategvideojuego`,`videojuego_consola`,`txurlinformacion`,`txgenerovideojuego`)VALUES('Rewrite','2014-01-01 00:00:00',1,1,'https://vandal.elespanol.com/juegos/ps3/rewrite/36149','Aventura');</v>
      </c>
    </row>
    <row r="1616" spans="1:1" x14ac:dyDescent="0.25">
      <c r="A1616" s="2" t="str">
        <f>+CONCATENATE("INSERT INTO `ex4play`.`videojuego`(`txnomvideojuego`,`felanzamiento`,`incategvideojuego`,`videojuego_consola`,`txurlinformacion`,`txgenerovideojuego`)VALUES('",Videojuegos!A1617,"','",Videojuegos!G1617,"',1,",Videojuegos!F1617,",'",Videojuegos!E1617,"','",Videojuegos!D1617,"');")</f>
        <v>INSERT INTO `ex4play`.`videojuego`(`txnomvideojuego`,`felanzamiento`,`incategvideojuego`,`videojuego_consola`,`txurlinformacion`,`txgenerovideojuego`)VALUES('Ricochet HD','2011-01-01 00:00:00',1,1,'https://vandal.elespanol.com/juegos/ps3/ricochet-hd/28203','Otros');</v>
      </c>
    </row>
    <row r="1617" spans="1:1" x14ac:dyDescent="0.25">
      <c r="A1617" s="2" t="str">
        <f>+CONCATENATE("INSERT INTO `ex4play`.`videojuego`(`txnomvideojuego`,`felanzamiento`,`incategvideojuego`,`videojuego_consola`,`txurlinformacion`,`txgenerovideojuego`)VALUES('",Videojuegos!A1618,"','",Videojuegos!G1618,"',1,",Videojuegos!F1618,",'",Videojuegos!E1618,"','",Videojuegos!D1618,"');")</f>
        <v>INSERT INTO `ex4play`.`videojuego`(`txnomvideojuego`,`felanzamiento`,`incategvideojuego`,`videojuego_consola`,`txurlinformacion`,`txgenerovideojuego`)VALUES('Ride','2015-04-02 00:00:00',1,1,'https://vandal.elespanol.com/juegos/ps3/ride/26198','Velocidad');</v>
      </c>
    </row>
    <row r="1618" spans="1:1" x14ac:dyDescent="0.25">
      <c r="A1618" s="2" t="str">
        <f>+CONCATENATE("INSERT INTO `ex4play`.`videojuego`(`txnomvideojuego`,`felanzamiento`,`incategvideojuego`,`videojuego_consola`,`txurlinformacion`,`txgenerovideojuego`)VALUES('",Videojuegos!A1619,"','",Videojuegos!G1619,"',1,",Videojuegos!F1619,",'",Videojuegos!E1619,"','",Videojuegos!D1619,"');")</f>
        <v>INSERT INTO `ex4play`.`videojuego`(`txnomvideojuego`,`felanzamiento`,`incategvideojuego`,`videojuego_consola`,`txurlinformacion`,`txgenerovideojuego`)VALUES('Ride to Hell','2009-01-01 00:00:00',1,1,'https://vandal.elespanol.com/juegos/ps3/ride-to-hell/9168','Acción');</v>
      </c>
    </row>
    <row r="1619" spans="1:1" x14ac:dyDescent="0.25">
      <c r="A1619" s="2" t="str">
        <f>+CONCATENATE("INSERT INTO `ex4play`.`videojuego`(`txnomvideojuego`,`felanzamiento`,`incategvideojuego`,`videojuego_consola`,`txurlinformacion`,`txgenerovideojuego`)VALUES('",Videojuegos!A1620,"','",Videojuegos!G1620,"',1,",Videojuegos!F1620,",'",Videojuegos!E1620,"','",Videojuegos!D1620,"');")</f>
        <v>INSERT INTO `ex4play`.`videojuego`(`txnomvideojuego`,`felanzamiento`,`incategvideojuego`,`videojuego_consola`,`txurlinformacion`,`txgenerovideojuego`)VALUES('Ride to Hell: Retribution','2013-06-28 00:00:00',1,1,'https://vandal.elespanol.com/juegos/ps3/ride-to-hell-retribution/20872','Acción');</v>
      </c>
    </row>
    <row r="1620" spans="1:1" x14ac:dyDescent="0.25">
      <c r="A1620" s="2" t="str">
        <f>+CONCATENATE("INSERT INTO `ex4play`.`videojuego`(`txnomvideojuego`,`felanzamiento`,`incategvideojuego`,`videojuego_consola`,`txurlinformacion`,`txgenerovideojuego`)VALUES('",Videojuegos!A1621,"','",Videojuegos!G1621,"',1,",Videojuegos!F1621,",'",Videojuegos!E1621,"','",Videojuegos!D1621,"');")</f>
        <v>INSERT INTO `ex4play`.`videojuego`(`txnomvideojuego`,`felanzamiento`,`incategvideojuego`,`videojuego_consola`,`txurlinformacion`,`txgenerovideojuego`)VALUES('Ridge Racer 7','2007-03-23 00:00:00',1,1,'https://vandal.elespanol.com/juegos/ps3/ridge-racer-7/5464','Velocidad');</v>
      </c>
    </row>
    <row r="1621" spans="1:1" x14ac:dyDescent="0.25">
      <c r="A1621" s="2" t="str">
        <f>+CONCATENATE("INSERT INTO `ex4play`.`videojuego`(`txnomvideojuego`,`felanzamiento`,`incategvideojuego`,`videojuego_consola`,`txurlinformacion`,`txgenerovideojuego`)VALUES('",Videojuegos!A1622,"','",Videojuegos!G1622,"',1,",Videojuegos!F1622,",'",Videojuegos!E1622,"','",Videojuegos!D1622,"');")</f>
        <v>INSERT INTO `ex4play`.`videojuego`(`txnomvideojuego`,`felanzamiento`,`incategvideojuego`,`videojuego_consola`,`txurlinformacion`,`txgenerovideojuego`)VALUES('Ridge Racer Unbounded','2012-03-30 00:00:00',1,1,'https://vandal.elespanol.com/juegos/ps3/ridge-racer-unbounded/13938','Velocidad');</v>
      </c>
    </row>
    <row r="1622" spans="1:1" x14ac:dyDescent="0.25">
      <c r="A1622" s="2" t="str">
        <f>+CONCATENATE("INSERT INTO `ex4play`.`videojuego`(`txnomvideojuego`,`felanzamiento`,`incategvideojuego`,`videojuego_consola`,`txurlinformacion`,`txgenerovideojuego`)VALUES('",Videojuegos!A1623,"','",Videojuegos!G1623,"',1,",Videojuegos!F1623,",'",Videojuegos!E1623,"','",Videojuegos!D1623,"');")</f>
        <v>INSERT INTO `ex4play`.`videojuego`(`txnomvideojuego`,`felanzamiento`,`incategvideojuego`,`videojuego_consola`,`txurlinformacion`,`txgenerovideojuego`)VALUES('Riff Everyday Shooter PSN','2008-02-14 00:00:00',1,1,'https://vandal.elespanol.com/juegos/ps3/riff-everyday-shooter-psn/5211','PS Network / Shooter');</v>
      </c>
    </row>
    <row r="1623" spans="1:1" x14ac:dyDescent="0.25">
      <c r="A1623" s="2" t="str">
        <f>+CONCATENATE("INSERT INTO `ex4play`.`videojuego`(`txnomvideojuego`,`felanzamiento`,`incategvideojuego`,`videojuego_consola`,`txurlinformacion`,`txgenerovideojuego`)VALUES('",Videojuegos!A1624,"','",Videojuegos!G1624,"',1,",Videojuegos!F1624,",'",Videojuegos!E1624,"','",Videojuegos!D1624,"');")</f>
        <v>INSERT INTO `ex4play`.`videojuego`(`txnomvideojuego`,`felanzamiento`,`incategvideojuego`,`videojuego_consola`,`txurlinformacion`,`txgenerovideojuego`)VALUES('Rio The Video Game','2011-04-08 00:00:00',1,1,'https://vandal.elespanol.com/juegos/ps3/rio-the-video-game/14104','Otros');</v>
      </c>
    </row>
    <row r="1624" spans="1:1" x14ac:dyDescent="0.25">
      <c r="A1624" s="2" t="str">
        <f>+CONCATENATE("INSERT INTO `ex4play`.`videojuego`(`txnomvideojuego`,`felanzamiento`,`incategvideojuego`,`videojuego_consola`,`txurlinformacion`,`txgenerovideojuego`)VALUES('",Videojuegos!A1625,"','",Videojuegos!G1625,"',1,",Videojuegos!F1625,",'",Videojuegos!E1625,"','",Videojuegos!D1625,"');")</f>
        <v>INSERT INTO `ex4play`.`videojuego`(`txnomvideojuego`,`felanzamiento`,`incategvideojuego`,`videojuego_consola`,`txurlinformacion`,`txgenerovideojuego`)VALUES('Rise of the Argonauts','2009-02-01 00:00:00',1,1,'https://vandal.elespanol.com/juegos/ps3/rise-of-the-argonauts/7083','Acción / Rol');</v>
      </c>
    </row>
    <row r="1625" spans="1:1" x14ac:dyDescent="0.25">
      <c r="A1625" s="2" t="str">
        <f>+CONCATENATE("INSERT INTO `ex4play`.`videojuego`(`txnomvideojuego`,`felanzamiento`,`incategvideojuego`,`videojuego_consola`,`txurlinformacion`,`txgenerovideojuego`)VALUES('",Videojuegos!A1626,"','",Videojuegos!G1626,"',1,",Videojuegos!F1626,",'",Videojuegos!E1626,"','",Videojuegos!D1626,"');")</f>
        <v>INSERT INTO `ex4play`.`videojuego`(`txnomvideojuego`,`felanzamiento`,`incategvideojuego`,`videojuego_consola`,`txurlinformacion`,`txgenerovideojuego`)VALUES('Risen 2: Dark Waters','2012-08-03 00:00:00',1,1,'https://vandal.elespanol.com/juegos/ps3/risen-2-dark-waters/14027','Rol');</v>
      </c>
    </row>
    <row r="1626" spans="1:1" x14ac:dyDescent="0.25">
      <c r="A1626" s="2" t="str">
        <f>+CONCATENATE("INSERT INTO `ex4play`.`videojuego`(`txnomvideojuego`,`felanzamiento`,`incategvideojuego`,`videojuego_consola`,`txurlinformacion`,`txgenerovideojuego`)VALUES('",Videojuegos!A1627,"','",Videojuegos!G1627,"',1,",Videojuegos!F1627,",'",Videojuegos!E1627,"','",Videojuegos!D1627,"');")</f>
        <v>INSERT INTO `ex4play`.`videojuego`(`txnomvideojuego`,`felanzamiento`,`incategvideojuego`,`videojuego_consola`,`txurlinformacion`,`txgenerovideojuego`)VALUES('Risen 3: Titan Lords','2014-08-15 00:00:00',1,1,'https://vandal.elespanol.com/juegos/ps3/risen-3-titan-lords/23550','Rol');</v>
      </c>
    </row>
    <row r="1627" spans="1:1" x14ac:dyDescent="0.25">
      <c r="A1627" s="2" t="str">
        <f>+CONCATENATE("INSERT INTO `ex4play`.`videojuego`(`txnomvideojuego`,`felanzamiento`,`incategvideojuego`,`videojuego_consola`,`txurlinformacion`,`txgenerovideojuego`)VALUES('",Videojuegos!A1628,"','",Videojuegos!G1628,"',1,",Videojuegos!F1628,",'",Videojuegos!E1628,"','",Videojuegos!D1628,"');")</f>
        <v>INSERT INTO `ex4play`.`videojuego`(`txnomvideojuego`,`felanzamiento`,`incategvideojuego`,`videojuego_consola`,`txurlinformacion`,`txgenerovideojuego`)VALUES('Risk PSN','2015-04-29 00:00:00',1,1,'https://vandal.elespanol.com/juegos/ps3/risk-psn/30661','Estrategia');</v>
      </c>
    </row>
    <row r="1628" spans="1:1" x14ac:dyDescent="0.25">
      <c r="A1628" s="2" t="str">
        <f>+CONCATENATE("INSERT INTO `ex4play`.`videojuego`(`txnomvideojuego`,`felanzamiento`,`incategvideojuego`,`videojuego_consola`,`txurlinformacion`,`txgenerovideojuego`)VALUES('",Videojuegos!A1629,"','",Videojuegos!G1629,"',1,",Videojuegos!F1629,",'",Videojuegos!E1629,"','",Videojuegos!D1629,"');")</f>
        <v>INSERT INTO `ex4play`.`videojuego`(`txnomvideojuego`,`felanzamiento`,`incategvideojuego`,`videojuego_consola`,`txurlinformacion`,`txgenerovideojuego`)VALUES('Risk: Factions PSN','2010-12-01 00:00:00',1,1,'https://vandal.elespanol.com/juegos/ps3/risk-factions-psn/28205','Estrategia / Xbox Live Arcade');</v>
      </c>
    </row>
    <row r="1629" spans="1:1" x14ac:dyDescent="0.25">
      <c r="A1629" s="2" t="str">
        <f>+CONCATENATE("INSERT INTO `ex4play`.`videojuego`(`txnomvideojuego`,`felanzamiento`,`incategvideojuego`,`videojuego_consola`,`txurlinformacion`,`txgenerovideojuego`)VALUES('",Videojuegos!A1630,"','",Videojuegos!G1630,"',1,",Videojuegos!F1630,",'",Videojuegos!E1630,"','",Videojuegos!D1630,"');")</f>
        <v>INSERT INTO `ex4play`.`videojuego`(`txnomvideojuego`,`felanzamiento`,`incategvideojuego`,`videojuego_consola`,`txurlinformacion`,`txgenerovideojuego`)VALUES('Risk: Urban Assault PSN','2016-08-02 00:00:00',1,1,'https://vandal.elespanol.com/juegos/ps3/risk-urban-assault-psn/40950','Estrategia');</v>
      </c>
    </row>
    <row r="1630" spans="1:1" x14ac:dyDescent="0.25">
      <c r="A1630" s="2" t="str">
        <f>+CONCATENATE("INSERT INTO `ex4play`.`videojuego`(`txnomvideojuego`,`felanzamiento`,`incategvideojuego`,`videojuego_consola`,`txurlinformacion`,`txgenerovideojuego`)VALUES('",Videojuegos!A1631,"','",Videojuegos!G1631,"',1,",Videojuegos!F1631,",'",Videojuegos!E1631,"','",Videojuegos!D1631,"');")</f>
        <v>INSERT INTO `ex4play`.`videojuego`(`txnomvideojuego`,`felanzamiento`,`incategvideojuego`,`videojuego_consola`,`txurlinformacion`,`txgenerovideojuego`)VALUES('River City Super Sports Challege ~All Stars Special~ PSN','2015-11-05 00:00:00',1,1,'https://vandal.elespanol.com/juegos/ps3/river-city-super-sports-challege-all-stars-special-psn/43086','Deportes / Acción');</v>
      </c>
    </row>
    <row r="1631" spans="1:1" x14ac:dyDescent="0.25">
      <c r="A1631" s="2" t="str">
        <f>+CONCATENATE("INSERT INTO `ex4play`.`videojuego`(`txnomvideojuego`,`felanzamiento`,`incategvideojuego`,`videojuego_consola`,`txurlinformacion`,`txgenerovideojuego`)VALUES('",Videojuegos!A1632,"','",Videojuegos!G1632,"',1,",Videojuegos!F1632,",'",Videojuegos!E1632,"','",Videojuegos!D1632,"');")</f>
        <v>INSERT INTO `ex4play`.`videojuego`(`txnomvideojuego`,`felanzamiento`,`incategvideojuego`,`videojuego_consola`,`txurlinformacion`,`txgenerovideojuego`)VALUES('Robert Ludlum`s La Conspiración Bourne','2008-06-27 00:00:00',1,1,'https://vandal.elespanol.com/juegos/ps3/robert-ludlums-la-conspiracion-bourne/7361','Acción');</v>
      </c>
    </row>
    <row r="1632" spans="1:1" x14ac:dyDescent="0.25">
      <c r="A1632" s="2" t="str">
        <f>+CONCATENATE("INSERT INTO `ex4play`.`videojuego`(`txnomvideojuego`,`felanzamiento`,`incategvideojuego`,`videojuego_consola`,`txurlinformacion`,`txgenerovideojuego`)VALUES('",Videojuegos!A1633,"','",Videojuegos!G1633,"',1,",Videojuegos!F1633,",'",Videojuegos!E1633,"','",Videojuegos!D1633,"');")</f>
        <v>INSERT INTO `ex4play`.`videojuego`(`txnomvideojuego`,`felanzamiento`,`incategvideojuego`,`videojuego_consola`,`txurlinformacion`,`txgenerovideojuego`)VALUES('Robot Rescue Revolution PSN','2013-12-04 00:00:00',1,1,'https://vandal.elespanol.com/juegos/ps3/robot-rescue-revolution-psn/22922','Estrategia / Puzle / PS Network');</v>
      </c>
    </row>
    <row r="1633" spans="1:1" x14ac:dyDescent="0.25">
      <c r="A1633" s="2" t="str">
        <f>+CONCATENATE("INSERT INTO `ex4play`.`videojuego`(`txnomvideojuego`,`felanzamiento`,`incategvideojuego`,`videojuego_consola`,`txurlinformacion`,`txgenerovideojuego`)VALUES('",Videojuegos!A1634,"','",Videojuegos!G1634,"',1,",Videojuegos!F1634,",'",Videojuegos!E1634,"','",Videojuegos!D1634,"');")</f>
        <v>INSERT INTO `ex4play`.`videojuego`(`txnomvideojuego`,`felanzamiento`,`incategvideojuego`,`videojuego_consola`,`txurlinformacion`,`txgenerovideojuego`)VALUES('Robotics;Notes','2012-01-01 00:00:00',1,1,'https://vandal.elespanol.com/juegos/ps3/roboticsnotes/29612','Aventura');</v>
      </c>
    </row>
    <row r="1634" spans="1:1" x14ac:dyDescent="0.25">
      <c r="A1634" s="2" t="str">
        <f>+CONCATENATE("INSERT INTO `ex4play`.`videojuego`(`txnomvideojuego`,`felanzamiento`,`incategvideojuego`,`videojuego_consola`,`txurlinformacion`,`txgenerovideojuego`)VALUES('",Videojuegos!A1635,"','",Videojuegos!G1635,"',1,",Videojuegos!F1635,",'",Videojuegos!E1635,"','",Videojuegos!D1635,"');")</f>
        <v>INSERT INTO `ex4play`.`videojuego`(`txnomvideojuego`,`felanzamiento`,`incategvideojuego`,`videojuego_consola`,`txurlinformacion`,`txgenerovideojuego`)VALUES('Rochard PSN','2011-09-28 00:00:00',1,1,'https://vandal.elespanol.com/juegos/ps3/rochard-psn/14068','Acción / Puzle');</v>
      </c>
    </row>
    <row r="1635" spans="1:1" x14ac:dyDescent="0.25">
      <c r="A1635" s="2" t="str">
        <f>+CONCATENATE("INSERT INTO `ex4play`.`videojuego`(`txnomvideojuego`,`felanzamiento`,`incategvideojuego`,`videojuego_consola`,`txurlinformacion`,`txgenerovideojuego`)VALUES('",Videojuegos!A1636,"','",Videojuegos!G1636,"',1,",Videojuegos!F1636,",'",Videojuegos!E1636,"','",Videojuegos!D1636,"');")</f>
        <v>INSERT INTO `ex4play`.`videojuego`(`txnomvideojuego`,`felanzamiento`,`incategvideojuego`,`videojuego_consola`,`txurlinformacion`,`txgenerovideojuego`)VALUES('Rock Band','2008-10-02 00:00:00',1,1,'https://vandal.elespanol.com/juegos/ps3/rock-band/6945','Musical');</v>
      </c>
    </row>
    <row r="1636" spans="1:1" x14ac:dyDescent="0.25">
      <c r="A1636" s="2" t="str">
        <f>+CONCATENATE("INSERT INTO `ex4play`.`videojuego`(`txnomvideojuego`,`felanzamiento`,`incategvideojuego`,`videojuego_consola`,`txurlinformacion`,`txgenerovideojuego`)VALUES('",Videojuegos!A1637,"','",Videojuegos!G1637,"',1,",Videojuegos!F1637,",'",Videojuegos!E1637,"','",Videojuegos!D1637,"');")</f>
        <v>INSERT INTO `ex4play`.`videojuego`(`txnomvideojuego`,`felanzamiento`,`incategvideojuego`,`videojuego_consola`,`txurlinformacion`,`txgenerovideojuego`)VALUES('Rock Band 2','2009-03-26 00:00:00',1,1,'https://vandal.elespanol.com/juegos/ps3/rock-band-2/9096','Musical');</v>
      </c>
    </row>
    <row r="1637" spans="1:1" x14ac:dyDescent="0.25">
      <c r="A1637" s="2" t="str">
        <f>+CONCATENATE("INSERT INTO `ex4play`.`videojuego`(`txnomvideojuego`,`felanzamiento`,`incategvideojuego`,`videojuego_consola`,`txurlinformacion`,`txgenerovideojuego`)VALUES('",Videojuegos!A1638,"','",Videojuegos!G1638,"',1,",Videojuegos!F1638,",'",Videojuegos!E1638,"','",Videojuegos!D1638,"');")</f>
        <v>INSERT INTO `ex4play`.`videojuego`(`txnomvideojuego`,`felanzamiento`,`incategvideojuego`,`videojuego_consola`,`txurlinformacion`,`txgenerovideojuego`)VALUES('Rock Band 3','2010-10-28 00:00:00',1,1,'https://vandal.elespanol.com/juegos/ps3/rock-band-3/11660','Musical');</v>
      </c>
    </row>
    <row r="1638" spans="1:1" x14ac:dyDescent="0.25">
      <c r="A1638" s="2" t="str">
        <f>+CONCATENATE("INSERT INTO `ex4play`.`videojuego`(`txnomvideojuego`,`felanzamiento`,`incategvideojuego`,`videojuego_consola`,`txurlinformacion`,`txgenerovideojuego`)VALUES('",Videojuegos!A1639,"','",Videojuegos!G1639,"',1,",Videojuegos!F1639,",'",Videojuegos!E1639,"','",Videojuegos!D1639,"');")</f>
        <v>INSERT INTO `ex4play`.`videojuego`(`txnomvideojuego`,`felanzamiento`,`incategvideojuego`,`videojuego_consola`,`txurlinformacion`,`txgenerovideojuego`)VALUES('Rock Band Blitz PSN','2012-08-29 00:00:00',1,1,'https://vandal.elespanol.com/juegos/ps3/rock-band-blitz-psn/15796','Musical / PS Network');</v>
      </c>
    </row>
    <row r="1639" spans="1:1" x14ac:dyDescent="0.25">
      <c r="A1639" s="2" t="str">
        <f>+CONCATENATE("INSERT INTO `ex4play`.`videojuego`(`txnomvideojuego`,`felanzamiento`,`incategvideojuego`,`videojuego_consola`,`txurlinformacion`,`txgenerovideojuego`)VALUES('",Videojuegos!A1640,"','",Videojuegos!G1640,"',1,",Videojuegos!F1640,",'",Videojuegos!E1640,"','",Videojuegos!D1640,"');")</f>
        <v>INSERT INTO `ex4play`.`videojuego`(`txnomvideojuego`,`felanzamiento`,`incategvideojuego`,`videojuego_consola`,`txurlinformacion`,`txgenerovideojuego`)VALUES('Rock of Ages PSN','2012-08-01 00:00:00',1,1,'https://vandal.elespanol.com/juegos/ps3/rock-of-ages-psn/15022','Estrategia / PS Network');</v>
      </c>
    </row>
    <row r="1640" spans="1:1" x14ac:dyDescent="0.25">
      <c r="A1640" s="2" t="str">
        <f>+CONCATENATE("INSERT INTO `ex4play`.`videojuego`(`txnomvideojuego`,`felanzamiento`,`incategvideojuego`,`videojuego_consola`,`txurlinformacion`,`txgenerovideojuego`)VALUES('",Videojuegos!A1641,"','",Videojuegos!G1641,"',1,",Videojuegos!F1641,",'",Videojuegos!E1641,"','",Videojuegos!D1641,"');")</f>
        <v>INSERT INTO `ex4play`.`videojuego`(`txnomvideojuego`,`felanzamiento`,`incategvideojuego`,`videojuego_consola`,`txurlinformacion`,`txgenerovideojuego`)VALUES('Rock of the Dead','2010-01-01 00:00:00',1,1,'https://vandal.elespanol.com/juegos/ps3/rock-of-the-dead/28256','Musical');</v>
      </c>
    </row>
    <row r="1641" spans="1:1" x14ac:dyDescent="0.25">
      <c r="A1641" s="2" t="str">
        <f>+CONCATENATE("INSERT INTO `ex4play`.`videojuego`(`txnomvideojuego`,`felanzamiento`,`incategvideojuego`,`videojuego_consola`,`txurlinformacion`,`txgenerovideojuego`)VALUES('",Videojuegos!A1642,"','",Videojuegos!G1642,"',1,",Videojuegos!F1642,",'",Videojuegos!E1642,"','",Videojuegos!D1642,"');")</f>
        <v>INSERT INTO `ex4play`.`videojuego`(`txnomvideojuego`,`felanzamiento`,`incategvideojuego`,`videojuego_consola`,`txurlinformacion`,`txgenerovideojuego`)VALUES('Rock Revolution','2009-07-09 00:00:00',1,1,'https://vandal.elespanol.com/juegos/ps3/rock-revolution/8893','Musical');</v>
      </c>
    </row>
    <row r="1642" spans="1:1" x14ac:dyDescent="0.25">
      <c r="A1642" s="2" t="str">
        <f>+CONCATENATE("INSERT INTO `ex4play`.`videojuego`(`txnomvideojuego`,`felanzamiento`,`incategvideojuego`,`videojuego_consola`,`txurlinformacion`,`txgenerovideojuego`)VALUES('",Videojuegos!A1643,"','",Videojuegos!G1643,"',1,",Videojuegos!F1643,",'",Videojuegos!E1643,"','",Videojuegos!D1643,"');")</f>
        <v>INSERT INTO `ex4play`.`videojuego`(`txnomvideojuego`,`felanzamiento`,`incategvideojuego`,`videojuego_consola`,`txurlinformacion`,`txgenerovideojuego`)VALUES('Rocket Knight PSN','2010-05-18 00:00:00',1,1,'https://vandal.elespanol.com/juegos/ps3/rocket-knight-psn/11534','Acción / Plataformas / PS Network');</v>
      </c>
    </row>
    <row r="1643" spans="1:1" x14ac:dyDescent="0.25">
      <c r="A1643" s="2" t="str">
        <f>+CONCATENATE("INSERT INTO `ex4play`.`videojuego`(`txnomvideojuego`,`felanzamiento`,`incategvideojuego`,`videojuego_consola`,`txurlinformacion`,`txgenerovideojuego`)VALUES('",Videojuegos!A1644,"','",Videojuegos!G1644,"',1,",Videojuegos!F1644,",'",Videojuegos!E1644,"','",Videojuegos!D1644,"');")</f>
        <v>INSERT INTO `ex4play`.`videojuego`(`txnomvideojuego`,`felanzamiento`,`incategvideojuego`,`videojuego_consola`,`txurlinformacion`,`txgenerovideojuego`)VALUES('Rocketbirds: Hardboiled Chicken PSN','2011-10-19 00:00:00',1,1,'https://vandal.elespanol.com/juegos/ps3/rocketbirds-hardboiled-chicken-psn/14780','Acción / PS Network');</v>
      </c>
    </row>
    <row r="1644" spans="1:1" x14ac:dyDescent="0.25">
      <c r="A1644" s="2" t="str">
        <f>+CONCATENATE("INSERT INTO `ex4play`.`videojuego`(`txnomvideojuego`,`felanzamiento`,`incategvideojuego`,`videojuego_consola`,`txurlinformacion`,`txgenerovideojuego`)VALUES('",Videojuegos!A1645,"','",Videojuegos!G1645,"',1,",Videojuegos!F1645,",'",Videojuegos!E1645,"','",Videojuegos!D1645,"');")</f>
        <v>INSERT INTO `ex4play`.`videojuego`(`txnomvideojuego`,`felanzamiento`,`incategvideojuego`,`videojuego_consola`,`txurlinformacion`,`txgenerovideojuego`)VALUES('Rocketmen: Axis of Evil PSN','2008-03-06 00:00:00',1,1,'https://vandal.elespanol.com/juegos/ps3/rocketmen-axis-of-evil-psn/7043','Acción / PS Network');</v>
      </c>
    </row>
    <row r="1645" spans="1:1" x14ac:dyDescent="0.25">
      <c r="A1645" s="2" t="str">
        <f>+CONCATENATE("INSERT INTO `ex4play`.`videojuego`(`txnomvideojuego`,`felanzamiento`,`incategvideojuego`,`videojuego_consola`,`txurlinformacion`,`txgenerovideojuego`)VALUES('",Videojuegos!A1646,"','",Videojuegos!G1646,"',1,",Videojuegos!F1646,",'",Videojuegos!E1646,"','",Videojuegos!D1646,"');")</f>
        <v>INSERT INTO `ex4play`.`videojuego`(`txnomvideojuego`,`felanzamiento`,`incategvideojuego`,`videojuego_consola`,`txurlinformacion`,`txgenerovideojuego`)VALUES('Rocksmith','2012-09-01 00:00:00',1,1,'https://vandal.elespanol.com/juegos/ps3/rocksmith/14139','Musical');</v>
      </c>
    </row>
    <row r="1646" spans="1:1" x14ac:dyDescent="0.25">
      <c r="A1646" s="2" t="str">
        <f>+CONCATENATE("INSERT INTO `ex4play`.`videojuego`(`txnomvideojuego`,`felanzamiento`,`incategvideojuego`,`videojuego_consola`,`txurlinformacion`,`txgenerovideojuego`)VALUES('",Videojuegos!A1647,"','",Videojuegos!G1647,"',1,",Videojuegos!F1647,",'",Videojuegos!E1647,"','",Videojuegos!D1647,"');")</f>
        <v>INSERT INTO `ex4play`.`videojuego`(`txnomvideojuego`,`felanzamiento`,`incategvideojuego`,`videojuego_consola`,`txurlinformacion`,`txgenerovideojuego`)VALUES('Rocksmith 2014 Edition','2013-10-24 00:00:00',1,1,'https://vandal.elespanol.com/juegos/ps3/rocksmith-2014-edition/21350','Musical');</v>
      </c>
    </row>
    <row r="1647" spans="1:1" x14ac:dyDescent="0.25">
      <c r="A1647" s="2" t="str">
        <f>+CONCATENATE("INSERT INTO `ex4play`.`videojuego`(`txnomvideojuego`,`felanzamiento`,`incategvideojuego`,`videojuego_consola`,`txurlinformacion`,`txgenerovideojuego`)VALUES('",Videojuegos!A1648,"','",Videojuegos!G1648,"',1,",Videojuegos!F1648,",'",Videojuegos!E1648,"','",Videojuegos!D1648,"');")</f>
        <v>INSERT INTO `ex4play`.`videojuego`(`txnomvideojuego`,`felanzamiento`,`incategvideojuego`,`videojuego_consola`,`txurlinformacion`,`txgenerovideojuego`)VALUES('Rockstar Games Collection: Edition 1','2013-01-03 00:00:00',1,1,'https://vandal.elespanol.com/juegos/ps3/rockstar-games-collection-edition-1/20009','');</v>
      </c>
    </row>
    <row r="1648" spans="1:1" x14ac:dyDescent="0.25">
      <c r="A1648" s="2" t="str">
        <f>+CONCATENATE("INSERT INTO `ex4play`.`videojuego`(`txnomvideojuego`,`felanzamiento`,`incategvideojuego`,`videojuego_consola`,`txurlinformacion`,`txgenerovideojuego`)VALUES('",Videojuegos!A1649,"','",Videojuegos!G1649,"',1,",Videojuegos!F1649,",'",Videojuegos!E1649,"','",Videojuegos!D1649,"');")</f>
        <v>INSERT INTO `ex4play`.`videojuego`(`txnomvideojuego`,`felanzamiento`,`incategvideojuego`,`videojuego_consola`,`txurlinformacion`,`txgenerovideojuego`)VALUES('Rogue Legacy PSN','2014-07-30 00:00:00',1,1,'https://vandal.elespanol.com/juegos/ps3/rogue-legacy-psn/25202','Acción / Plataformas');</v>
      </c>
    </row>
    <row r="1649" spans="1:1" x14ac:dyDescent="0.25">
      <c r="A1649" s="2" t="str">
        <f>+CONCATENATE("INSERT INTO `ex4play`.`videojuego`(`txnomvideojuego`,`felanzamiento`,`incategvideojuego`,`videojuego_consola`,`txurlinformacion`,`txgenerovideojuego`)VALUES('",Videojuegos!A1650,"','",Videojuegos!G1650,"',1,",Videojuegos!F1650,",'",Videojuegos!E1650,"','",Videojuegos!D1650,"');")</f>
        <v>INSERT INTO `ex4play`.`videojuego`(`txnomvideojuego`,`felanzamiento`,`incategvideojuego`,`videojuego_consola`,`txurlinformacion`,`txgenerovideojuego`)VALUES('Rogue Warrior','2009-11-27 00:00:00',1,1,'https://vandal.elespanol.com/juegos/ps3/rogue-warrior/6246','Acción / Multi Online');</v>
      </c>
    </row>
    <row r="1650" spans="1:1" x14ac:dyDescent="0.25">
      <c r="A1650" s="2" t="str">
        <f>+CONCATENATE("INSERT INTO `ex4play`.`videojuego`(`txnomvideojuego`,`felanzamiento`,`incategvideojuego`,`videojuego_consola`,`txurlinformacion`,`txgenerovideojuego`)VALUES('",Videojuegos!A1651,"','",Videojuegos!G1651,"',1,",Videojuegos!F1651,",'",Videojuegos!E1651,"','",Videojuegos!D1651,"');")</f>
        <v>INSERT INTO `ex4play`.`videojuego`(`txnomvideojuego`,`felanzamiento`,`incategvideojuego`,`videojuego_consola`,`txurlinformacion`,`txgenerovideojuego`)VALUES('Romance of the Three Kingdoms 13','2016-01-01 00:00:00',1,1,'https://vandal.elespanol.com/juegos/ps3/romance-of-the-three-kingdoms-13/31015','Estrategia');</v>
      </c>
    </row>
    <row r="1651" spans="1:1" x14ac:dyDescent="0.25">
      <c r="A1651" s="2" t="str">
        <f>+CONCATENATE("INSERT INTO `ex4play`.`videojuego`(`txnomvideojuego`,`felanzamiento`,`incategvideojuego`,`videojuego_consola`,`txurlinformacion`,`txgenerovideojuego`)VALUES('",Videojuegos!A1652,"','",Videojuegos!G1652,"',1,",Videojuegos!F1652,",'",Videojuegos!E1652,"','",Videojuegos!D1652,"');")</f>
        <v>INSERT INTO `ex4play`.`videojuego`(`txnomvideojuego`,`felanzamiento`,`incategvideojuego`,`videojuego_consola`,`txurlinformacion`,`txgenerovideojuego`)VALUES('Root Double -Before Crime * After Days- Xtend Edition','2013-01-01 00:00:00',1,1,'https://vandal.elespanol.com/juegos/ps3/root-double-before-crime-after-days-xtend-edition/44353','Aventura');</v>
      </c>
    </row>
    <row r="1652" spans="1:1" x14ac:dyDescent="0.25">
      <c r="A1652" s="2" t="str">
        <f>+CONCATENATE("INSERT INTO `ex4play`.`videojuego`(`txnomvideojuego`,`felanzamiento`,`incategvideojuego`,`videojuego_consola`,`txurlinformacion`,`txgenerovideojuego`)VALUES('",Videojuegos!A1653,"','",Videojuegos!G1653,"',1,",Videojuegos!F1653,",'",Videojuegos!E1653,"','",Videojuegos!D1653,"');")</f>
        <v>INSERT INTO `ex4play`.`videojuego`(`txnomvideojuego`,`felanzamiento`,`incategvideojuego`,`videojuego_consola`,`txurlinformacion`,`txgenerovideojuego`)VALUES('Rotastic PSN','2012-12-05 00:00:00',1,1,'https://vandal.elespanol.com/juegos/ps3/rotastic-psn/14328','Acción / Puzle / PS Network');</v>
      </c>
    </row>
    <row r="1653" spans="1:1" x14ac:dyDescent="0.25">
      <c r="A1653" s="2" t="str">
        <f>+CONCATENATE("INSERT INTO `ex4play`.`videojuego`(`txnomvideojuego`,`felanzamiento`,`incategvideojuego`,`videojuego_consola`,`txurlinformacion`,`txgenerovideojuego`)VALUES('",Videojuegos!A1654,"','",Videojuegos!G1654,"',1,",Videojuegos!F1654,",'",Videojuegos!E1654,"','",Videojuegos!D1654,"');")</f>
        <v>INSERT INTO `ex4play`.`videojuego`(`txnomvideojuego`,`felanzamiento`,`incategvideojuego`,`videojuego_consola`,`txurlinformacion`,`txgenerovideojuego`)VALUES('Rozen Maiden: Wechseln Sie Welt ab','2014-01-01 00:00:00',1,1,'https://vandal.elespanol.com/juegos/ps3/rozen-maiden-wechseln-sie-welt-ab/35839','Aventura');</v>
      </c>
    </row>
    <row r="1654" spans="1:1" x14ac:dyDescent="0.25">
      <c r="A1654" s="2" t="str">
        <f>+CONCATENATE("INSERT INTO `ex4play`.`videojuego`(`txnomvideojuego`,`felanzamiento`,`incategvideojuego`,`videojuego_consola`,`txurlinformacion`,`txgenerovideojuego`)VALUES('",Videojuegos!A1655,"','",Videojuegos!G1655,"',1,",Videojuegos!F1655,",'",Videojuegos!E1655,"','",Videojuegos!D1655,"');")</f>
        <v>INSERT INTO `ex4play`.`videojuego`(`txnomvideojuego`,`felanzamiento`,`incategvideojuego`,`videojuego_consola`,`txurlinformacion`,`txgenerovideojuego`)VALUES('R-Type Dimensions PSN','2014-05-21 00:00:00',1,1,'https://vandal.elespanol.com/juegos/ps3/rtype-dimensions-psn/24361','Acción / Shooter');</v>
      </c>
    </row>
    <row r="1655" spans="1:1" x14ac:dyDescent="0.25">
      <c r="A1655" s="2" t="str">
        <f>+CONCATENATE("INSERT INTO `ex4play`.`videojuego`(`txnomvideojuego`,`felanzamiento`,`incategvideojuego`,`videojuego_consola`,`txurlinformacion`,`txgenerovideojuego`)VALUES('",Videojuegos!A1656,"','",Videojuegos!G1656,"',1,",Videojuegos!F1656,",'",Videojuegos!E1656,"','",Videojuegos!D1656,"');")</f>
        <v>INSERT INTO `ex4play`.`videojuego`(`txnomvideojuego`,`felanzamiento`,`incategvideojuego`,`videojuego_consola`,`txurlinformacion`,`txgenerovideojuego`)VALUES('Rugby 15','2014-11-21 00:00:00',1,1,'https://vandal.elespanol.com/juegos/ps3/rugby-15/26642','Deportes');</v>
      </c>
    </row>
    <row r="1656" spans="1:1" x14ac:dyDescent="0.25">
      <c r="A1656" s="2" t="str">
        <f>+CONCATENATE("INSERT INTO `ex4play`.`videojuego`(`txnomvideojuego`,`felanzamiento`,`incategvideojuego`,`videojuego_consola`,`txurlinformacion`,`txgenerovideojuego`)VALUES('",Videojuegos!A1657,"','",Videojuegos!G1657,"',1,",Videojuegos!F1657,",'",Videojuegos!E1657,"','",Videojuegos!D1657,"');")</f>
        <v>INSERT INTO `ex4play`.`videojuego`(`txnomvideojuego`,`felanzamiento`,`incategvideojuego`,`videojuego_consola`,`txurlinformacion`,`txgenerovideojuego`)VALUES('Rugby Challenge 2','2013-07-24 00:00:00',1,1,'https://vandal.elespanol.com/juegos/ps3/rugby-challenge-2/29222','Deportes');</v>
      </c>
    </row>
    <row r="1657" spans="1:1" x14ac:dyDescent="0.25">
      <c r="A1657" s="2" t="str">
        <f>+CONCATENATE("INSERT INTO `ex4play`.`videojuego`(`txnomvideojuego`,`felanzamiento`,`incategvideojuego`,`videojuego_consola`,`txurlinformacion`,`txgenerovideojuego`)VALUES('",Videojuegos!A1658,"','",Videojuegos!G1658,"',1,",Videojuegos!F1658,",'",Videojuegos!E1658,"','",Videojuegos!D1658,"');")</f>
        <v>INSERT INTO `ex4play`.`videojuego`(`txnomvideojuego`,`felanzamiento`,`incategvideojuego`,`videojuego_consola`,`txurlinformacion`,`txgenerovideojuego`)VALUES('Rugby Challenge 3','2016-04-22 00:00:00',1,1,'https://vandal.elespanol.com/juegos/ps3/rugby-challenge-3/32487','Deportes');</v>
      </c>
    </row>
    <row r="1658" spans="1:1" x14ac:dyDescent="0.25">
      <c r="A1658" s="2" t="str">
        <f>+CONCATENATE("INSERT INTO `ex4play`.`videojuego`(`txnomvideojuego`,`felanzamiento`,`incategvideojuego`,`videojuego_consola`,`txurlinformacion`,`txgenerovideojuego`)VALUES('",Videojuegos!A1659,"','",Videojuegos!G1659,"',1,",Videojuegos!F1659,",'",Videojuegos!E1659,"','",Videojuegos!D1659,"');")</f>
        <v>INSERT INTO `ex4play`.`videojuego`(`txnomvideojuego`,`felanzamiento`,`incategvideojuego`,`videojuego_consola`,`txurlinformacion`,`txgenerovideojuego`)VALUES('Rugby League Live','2010-01-01 00:00:00',1,1,'https://vandal.elespanol.com/juegos/ps3/rugby-league-live/28043','Deportes');</v>
      </c>
    </row>
    <row r="1659" spans="1:1" x14ac:dyDescent="0.25">
      <c r="A1659" s="2" t="str">
        <f>+CONCATENATE("INSERT INTO `ex4play`.`videojuego`(`txnomvideojuego`,`felanzamiento`,`incategvideojuego`,`videojuego_consola`,`txurlinformacion`,`txgenerovideojuego`)VALUES('",Videojuegos!A1660,"','",Videojuegos!G1660,"',1,",Videojuegos!F1660,",'",Videojuegos!E1660,"','",Videojuegos!D1660,"');")</f>
        <v>INSERT INTO `ex4play`.`videojuego`(`txnomvideojuego`,`felanzamiento`,`incategvideojuego`,`videojuego_consola`,`txurlinformacion`,`txgenerovideojuego`)VALUES('Rugby League Live 2 - World Cup Edition PSN','2014-04-02 00:00:00',1,1,'https://vandal.elespanol.com/juegos/ps3/rugby-league-live-2-world-cup-edition-psn/23917','Deportes / PS Network');</v>
      </c>
    </row>
    <row r="1660" spans="1:1" x14ac:dyDescent="0.25">
      <c r="A1660" s="2" t="str">
        <f>+CONCATENATE("INSERT INTO `ex4play`.`videojuego`(`txnomvideojuego`,`felanzamiento`,`incategvideojuego`,`videojuego_consola`,`txurlinformacion`,`txgenerovideojuego`)VALUES('",Videojuegos!A1661,"','",Videojuegos!G1661,"',1,",Videojuegos!F1661,",'",Videojuegos!E1661,"','",Videojuegos!D1661,"');")</f>
        <v>INSERT INTO `ex4play`.`videojuego`(`txnomvideojuego`,`felanzamiento`,`incategvideojuego`,`videojuego_consola`,`txurlinformacion`,`txgenerovideojuego`)VALUES('Rugby League Live 3 PSN','2015-09-17 00:00:00',1,1,'https://vandal.elespanol.com/juegos/ps3/rugby-league-live-3-psn/32977','Deportes');</v>
      </c>
    </row>
    <row r="1661" spans="1:1" x14ac:dyDescent="0.25">
      <c r="A1661" s="2" t="str">
        <f>+CONCATENATE("INSERT INTO `ex4play`.`videojuego`(`txnomvideojuego`,`felanzamiento`,`incategvideojuego`,`videojuego_consola`,`txurlinformacion`,`txgenerovideojuego`)VALUES('",Videojuegos!A1662,"','",Videojuegos!G1662,"',1,",Videojuegos!F1662,",'",Videojuegos!E1662,"','",Videojuegos!D1662,"');")</f>
        <v>INSERT INTO `ex4play`.`videojuego`(`txnomvideojuego`,`felanzamiento`,`incategvideojuego`,`videojuego_consola`,`txurlinformacion`,`txgenerovideojuego`)VALUES('Rugby World Cup 2011','2011-08-26 00:00:00',1,1,'https://vandal.elespanol.com/juegos/ps3/rugby-world-cup-2011/14236','Deportes');</v>
      </c>
    </row>
    <row r="1662" spans="1:1" x14ac:dyDescent="0.25">
      <c r="A1662" s="2" t="str">
        <f>+CONCATENATE("INSERT INTO `ex4play`.`videojuego`(`txnomvideojuego`,`felanzamiento`,`incategvideojuego`,`videojuego_consola`,`txurlinformacion`,`txgenerovideojuego`)VALUES('",Videojuegos!A1663,"','",Videojuegos!G1663,"',1,",Videojuegos!F1663,",'",Videojuegos!E1663,"','",Videojuegos!D1663,"');")</f>
        <v>INSERT INTO `ex4play`.`videojuego`(`txnomvideojuego`,`felanzamiento`,`incategvideojuego`,`videojuego_consola`,`txurlinformacion`,`txgenerovideojuego`)VALUES('Rugby World Cup 2015','2015-09-04 00:00:00',1,1,'https://vandal.elespanol.com/juegos/ps3/rugby-world-cup-2015/32900','Deportes');</v>
      </c>
    </row>
    <row r="1663" spans="1:1" x14ac:dyDescent="0.25">
      <c r="A1663" s="2" t="str">
        <f>+CONCATENATE("INSERT INTO `ex4play`.`videojuego`(`txnomvideojuego`,`felanzamiento`,`incategvideojuego`,`videojuego_consola`,`txurlinformacion`,`txgenerovideojuego`)VALUES('",Videojuegos!A1664,"','",Videojuegos!G1664,"',1,",Videojuegos!F1664,",'",Videojuegos!E1664,"','",Videojuegos!D1664,"');")</f>
        <v>INSERT INTO `ex4play`.`videojuego`(`txnomvideojuego`,`felanzamiento`,`incategvideojuego`,`videojuego_consola`,`txurlinformacion`,`txgenerovideojuego`)VALUES('Rui wa Tomo o Yobu','2013-01-01 00:00:00',1,1,'https://vandal.elespanol.com/juegos/ps3/rui-wa-tomo-o-yobu/28836','Aventura');</v>
      </c>
    </row>
    <row r="1664" spans="1:1" x14ac:dyDescent="0.25">
      <c r="A1664" s="2" t="str">
        <f>+CONCATENATE("INSERT INTO `ex4play`.`videojuego`(`txnomvideojuego`,`felanzamiento`,`incategvideojuego`,`videojuego_consola`,`txurlinformacion`,`txgenerovideojuego`)VALUES('",Videojuegos!A1665,"','",Videojuegos!G1665,"',1,",Videojuegos!F1665,",'",Videojuegos!E1665,"','",Videojuegos!D1665,"');")</f>
        <v>INSERT INTO `ex4play`.`videojuego`(`txnomvideojuego`,`felanzamiento`,`incategvideojuego`,`videojuego_consola`,`txurlinformacion`,`txgenerovideojuego`)VALUES('Rune Factory Oceans','2012-05-25 00:00:00',1,1,'https://vandal.elespanol.com/juegos/ps3/rune-factory-oceans/13916','Rol');</v>
      </c>
    </row>
    <row r="1665" spans="1:1" x14ac:dyDescent="0.25">
      <c r="A1665" s="2" t="str">
        <f>+CONCATENATE("INSERT INTO `ex4play`.`videojuego`(`txnomvideojuego`,`felanzamiento`,`incategvideojuego`,`videojuego_consola`,`txurlinformacion`,`txgenerovideojuego`)VALUES('",Videojuegos!A1666,"','",Videojuegos!G1666,"',1,",Videojuegos!F1666,",'",Videojuegos!E1666,"','",Videojuegos!D1666,"');")</f>
        <v>INSERT INTO `ex4play`.`videojuego`(`txnomvideojuego`,`felanzamiento`,`incategvideojuego`,`videojuego_consola`,`txurlinformacion`,`txgenerovideojuego`)VALUES('Rush`N Attack Ex-Patriot PSN','2011-03-30 00:00:00',1,1,'https://vandal.elespanol.com/juegos/ps3/rushn-attack-expatriot-psn/12358','Acción / PS Network');</v>
      </c>
    </row>
    <row r="1666" spans="1:1" x14ac:dyDescent="0.25">
      <c r="A1666" s="2" t="str">
        <f>+CONCATENATE("INSERT INTO `ex4play`.`videojuego`(`txnomvideojuego`,`felanzamiento`,`incategvideojuego`,`videojuego_consola`,`txurlinformacion`,`txgenerovideojuego`)VALUES('",Videojuegos!A1667,"','",Videojuegos!G1667,"',1,",Videojuegos!F1667,",'",Videojuegos!E1667,"','",Videojuegos!D1667,"');")</f>
        <v>INSERT INTO `ex4play`.`videojuego`(`txnomvideojuego`,`felanzamiento`,`incategvideojuego`,`videojuego_consola`,`txurlinformacion`,`txgenerovideojuego`)VALUES('Rust Buccaneers PSN','2013-09-25 00:00:00',1,1,'https://vandal.elespanol.com/juegos/ps3/rust-buccaneers-psn/23068','Acción / PS Network');</v>
      </c>
    </row>
    <row r="1667" spans="1:1" x14ac:dyDescent="0.25">
      <c r="A1667" s="2" t="str">
        <f>+CONCATENATE("INSERT INTO `ex4play`.`videojuego`(`txnomvideojuego`,`felanzamiento`,`incategvideojuego`,`videojuego_consola`,`txurlinformacion`,`txgenerovideojuego`)VALUES('",Videojuegos!A1668,"','",Videojuegos!G1668,"',1,",Videojuegos!F1668,",'",Videojuegos!E1668,"','",Videojuegos!D1668,"');")</f>
        <v>INSERT INTO `ex4play`.`videojuego`(`txnomvideojuego`,`felanzamiento`,`incategvideojuego`,`videojuego_consola`,`txurlinformacion`,`txgenerovideojuego`)VALUES('Sackboy’s Prehistoric Moves PSN','2010-12-14 00:00:00',1,1,'https://vandal.elespanol.com/juegos/ps3/sackboys-prehistoric-moves-psn/13597','Plataformas / PS Network');</v>
      </c>
    </row>
    <row r="1668" spans="1:1" x14ac:dyDescent="0.25">
      <c r="A1668" s="2" t="str">
        <f>+CONCATENATE("INSERT INTO `ex4play`.`videojuego`(`txnomvideojuego`,`felanzamiento`,`incategvideojuego`,`videojuego_consola`,`txurlinformacion`,`txgenerovideojuego`)VALUES('",Videojuegos!A1669,"','",Videojuegos!G1669,"',1,",Videojuegos!F1669,",'",Videojuegos!E1669,"','",Videojuegos!D1669,"');")</f>
        <v>INSERT INTO `ex4play`.`videojuego`(`txnomvideojuego`,`felanzamiento`,`incategvideojuego`,`videojuego_consola`,`txurlinformacion`,`txgenerovideojuego`)VALUES('Sackboy`s Prehistoric Moves','2010-12-01 00:00:00',1,1,'https://vandal.elespanol.com/juegos/ps3/sackboys-prehistoric-moves/13546','Aventura / Otros');</v>
      </c>
    </row>
    <row r="1669" spans="1:1" x14ac:dyDescent="0.25">
      <c r="A1669" s="2" t="str">
        <f>+CONCATENATE("INSERT INTO `ex4play`.`videojuego`(`txnomvideojuego`,`felanzamiento`,`incategvideojuego`,`videojuego_consola`,`txurlinformacion`,`txgenerovideojuego`)VALUES('",Videojuegos!A1670,"','",Videojuegos!G1670,"',1,",Videojuegos!F1670,",'",Videojuegos!E1670,"','",Videojuegos!D1670,"');")</f>
        <v>INSERT INTO `ex4play`.`videojuego`(`txnomvideojuego`,`felanzamiento`,`incategvideojuego`,`videojuego_consola`,`txurlinformacion`,`txgenerovideojuego`)VALUES('Sacred 2: Fallen Angel','2009-05-29 00:00:00',1,1,'https://vandal.elespanol.com/juegos/ps3/sacred-2-fallen-angel/9077','Acción / Rol');</v>
      </c>
    </row>
    <row r="1670" spans="1:1" x14ac:dyDescent="0.25">
      <c r="A1670" s="2" t="str">
        <f>+CONCATENATE("INSERT INTO `ex4play`.`videojuego`(`txnomvideojuego`,`felanzamiento`,`incategvideojuego`,`videojuego_consola`,`txurlinformacion`,`txgenerovideojuego`)VALUES('",Videojuegos!A1671,"','",Videojuegos!G1671,"',1,",Videojuegos!F1671,",'",Videojuegos!E1671,"','",Videojuegos!D1671,"');")</f>
        <v>INSERT INTO `ex4play`.`videojuego`(`txnomvideojuego`,`felanzamiento`,`incategvideojuego`,`videojuego_consola`,`txurlinformacion`,`txgenerovideojuego`)VALUES('Saint Seiya: Batalla por el Santuario','2012-03-16 00:00:00',1,1,'https://vandal.elespanol.com/juegos/ps3/saint-seiya-batalla-por-el-santuario/14653','Acción');</v>
      </c>
    </row>
    <row r="1671" spans="1:1" x14ac:dyDescent="0.25">
      <c r="A1671" s="2" t="str">
        <f>+CONCATENATE("INSERT INTO `ex4play`.`videojuego`(`txnomvideojuego`,`felanzamiento`,`incategvideojuego`,`videojuego_consola`,`txurlinformacion`,`txgenerovideojuego`)VALUES('",Videojuegos!A1672,"','",Videojuegos!G1672,"',1,",Videojuegos!F1672,",'",Videojuegos!E1672,"','",Videojuegos!D1672,"');")</f>
        <v>INSERT INTO `ex4play`.`videojuego`(`txnomvideojuego`,`felanzamiento`,`incategvideojuego`,`videojuego_consola`,`txurlinformacion`,`txgenerovideojuego`)VALUES('Saints Row 2','2008-10-01 00:00:00',1,1,'https://vandal.elespanol.com/juegos/ps3/saints-row-2/7182','Acción');</v>
      </c>
    </row>
    <row r="1672" spans="1:1" x14ac:dyDescent="0.25">
      <c r="A1672" s="2" t="str">
        <f>+CONCATENATE("INSERT INTO `ex4play`.`videojuego`(`txnomvideojuego`,`felanzamiento`,`incategvideojuego`,`videojuego_consola`,`txurlinformacion`,`txgenerovideojuego`)VALUES('",Videojuegos!A1673,"','",Videojuegos!G1673,"',1,",Videojuegos!F1673,",'",Videojuegos!E1673,"','",Videojuegos!D1673,"');")</f>
        <v>INSERT INTO `ex4play`.`videojuego`(`txnomvideojuego`,`felanzamiento`,`incategvideojuego`,`videojuego_consola`,`txurlinformacion`,`txgenerovideojuego`)VALUES('Saints Row IV','2013-08-23 00:00:00',1,1,'https://vandal.elespanol.com/juegos/ps3/saints-row-iv/15216','Acción');</v>
      </c>
    </row>
    <row r="1673" spans="1:1" x14ac:dyDescent="0.25">
      <c r="A1673" s="2" t="str">
        <f>+CONCATENATE("INSERT INTO `ex4play`.`videojuego`(`txnomvideojuego`,`felanzamiento`,`incategvideojuego`,`videojuego_consola`,`txurlinformacion`,`txgenerovideojuego`)VALUES('",Videojuegos!A1674,"','",Videojuegos!G1674,"',1,",Videojuegos!F1674,",'",Videojuegos!E1674,"','",Videojuegos!D1674,"');")</f>
        <v>INSERT INTO `ex4play`.`videojuego`(`txnomvideojuego`,`felanzamiento`,`incategvideojuego`,`videojuego_consola`,`txurlinformacion`,`txgenerovideojuego`)VALUES('Saints Row: The Third','2011-11-18 00:00:00',1,1,'https://vandal.elespanol.com/juegos/ps3/saints-row-the-third/9661','Acción');</v>
      </c>
    </row>
    <row r="1674" spans="1:1" x14ac:dyDescent="0.25">
      <c r="A1674" s="2" t="str">
        <f>+CONCATENATE("INSERT INTO `ex4play`.`videojuego`(`txnomvideojuego`,`felanzamiento`,`incategvideojuego`,`videojuego_consola`,`txurlinformacion`,`txgenerovideojuego`)VALUES('",Videojuegos!A1675,"','",Videojuegos!G1675,"',1,",Videojuegos!F1675,",'",Videojuegos!E1675,"','",Videojuegos!D1675,"');")</f>
        <v>INSERT INTO `ex4play`.`videojuego`(`txnomvideojuego`,`felanzamiento`,`incategvideojuego`,`videojuego_consola`,`txurlinformacion`,`txgenerovideojuego`)VALUES('Sam &amp; Max: The Devil`s Playhouse - Episode 1: The Penal Zone PSN','2010-01-01 00:00:00',1,1,'https://vandal.elespanol.com/juegos/ps3/sam-max-the-devils-playhouse-episode-1-the-penal-zone-psn/12230','Aventura Gráfica');</v>
      </c>
    </row>
    <row r="1675" spans="1:1" x14ac:dyDescent="0.25">
      <c r="A1675" s="2" t="str">
        <f>+CONCATENATE("INSERT INTO `ex4play`.`videojuego`(`txnomvideojuego`,`felanzamiento`,`incategvideojuego`,`videojuego_consola`,`txurlinformacion`,`txgenerovideojuego`)VALUES('",Videojuegos!A1676,"','",Videojuegos!G1676,"',1,",Videojuegos!F1676,",'",Videojuegos!E1676,"','",Videojuegos!D1676,"');")</f>
        <v>INSERT INTO `ex4play`.`videojuego`(`txnomvideojuego`,`felanzamiento`,`incategvideojuego`,`videojuego_consola`,`txurlinformacion`,`txgenerovideojuego`)VALUES('Sam &amp; Max: The Devil`s Playhouse - Episode 2: The Tomb of Sammun Mank PSN','2010-05-26 00:00:00',1,1,'https://vandal.elespanol.com/juegos/ps3/sam-max-the-devils-playhouse-episode-2-the-tomb-of-sammun-mank-psn/12231','Aventura Gráfica');</v>
      </c>
    </row>
    <row r="1676" spans="1:1" x14ac:dyDescent="0.25">
      <c r="A1676" s="2" t="str">
        <f>+CONCATENATE("INSERT INTO `ex4play`.`videojuego`(`txnomvideojuego`,`felanzamiento`,`incategvideojuego`,`videojuego_consola`,`txurlinformacion`,`txgenerovideojuego`)VALUES('",Videojuegos!A1677,"','",Videojuegos!G1677,"',1,",Videojuegos!F1677,",'",Videojuegos!E1677,"','",Videojuegos!D1677,"');")</f>
        <v>INSERT INTO `ex4play`.`videojuego`(`txnomvideojuego`,`felanzamiento`,`incategvideojuego`,`videojuego_consola`,`txurlinformacion`,`txgenerovideojuego`)VALUES('Sam &amp; Max: The Devil`s Playhouse - Episode 3: They Stole Max`s Brain! PSN','2010-01-01 00:00:00',1,1,'https://vandal.elespanol.com/juegos/ps3/sam-max-the-devils-playhouse-episode-3-they-stole-maxs-brain-psn/12232','Aventura Gráfica');</v>
      </c>
    </row>
    <row r="1677" spans="1:1" x14ac:dyDescent="0.25">
      <c r="A1677" s="2" t="str">
        <f>+CONCATENATE("INSERT INTO `ex4play`.`videojuego`(`txnomvideojuego`,`felanzamiento`,`incategvideojuego`,`videojuego_consola`,`txurlinformacion`,`txgenerovideojuego`)VALUES('",Videojuegos!A1678,"','",Videojuegos!G1678,"',1,",Videojuegos!F1678,",'",Videojuegos!E1678,"','",Videojuegos!D1678,"');")</f>
        <v>INSERT INTO `ex4play`.`videojuego`(`txnomvideojuego`,`felanzamiento`,`incategvideojuego`,`videojuego_consola`,`txurlinformacion`,`txgenerovideojuego`)VALUES('Sam &amp; Max: The Devil`s Playhouse - Episode 4: Beyond the Alley of the Dolls PSN','2010-01-01 00:00:00',1,1,'https://vandal.elespanol.com/juegos/ps3/sam-max-the-devils-playhouse-episode-4-beyond-the-alley-of-the-dolls-psn/12233','Aventura Gráfica');</v>
      </c>
    </row>
    <row r="1678" spans="1:1" x14ac:dyDescent="0.25">
      <c r="A1678" s="2" t="str">
        <f>+CONCATENATE("INSERT INTO `ex4play`.`videojuego`(`txnomvideojuego`,`felanzamiento`,`incategvideojuego`,`videojuego_consola`,`txurlinformacion`,`txgenerovideojuego`)VALUES('",Videojuegos!A1679,"','",Videojuegos!G1679,"',1,",Videojuegos!F1679,",'",Videojuegos!E1679,"','",Videojuegos!D1679,"');")</f>
        <v>INSERT INTO `ex4play`.`videojuego`(`txnomvideojuego`,`felanzamiento`,`incategvideojuego`,`videojuego_consola`,`txurlinformacion`,`txgenerovideojuego`)VALUES('Sam &amp; Max: The Devil`s Playhouse - Episode 5: The City that Dares Not Sleep PSN','2010-01-01 00:00:00',1,1,'https://vandal.elespanol.com/juegos/ps3/sam-max-the-devils-playhouse-episode-5-the-city-that-dares-not-sleep-psn/12234','Aventura Gráfica');</v>
      </c>
    </row>
    <row r="1679" spans="1:1" x14ac:dyDescent="0.25">
      <c r="A1679" s="2" t="str">
        <f>+CONCATENATE("INSERT INTO `ex4play`.`videojuego`(`txnomvideojuego`,`felanzamiento`,`incategvideojuego`,`videojuego_consola`,`txurlinformacion`,`txgenerovideojuego`)VALUES('",Videojuegos!A1680,"','",Videojuegos!G1680,"',1,",Videojuegos!F1680,",'",Videojuegos!E1680,"','",Videojuegos!D1680,"');")</f>
        <v>INSERT INTO `ex4play`.`videojuego`(`txnomvideojuego`,`felanzamiento`,`incategvideojuego`,`videojuego_consola`,`txurlinformacion`,`txgenerovideojuego`)VALUES('Samurai Warriors 3 Empires','2011-01-01 00:00:00',1,1,'https://vandal.elespanol.com/juegos/ps3/samurai-warriors-3-empires/15001','Estrategia / Acción');</v>
      </c>
    </row>
    <row r="1680" spans="1:1" x14ac:dyDescent="0.25">
      <c r="A1680" s="2" t="str">
        <f>+CONCATENATE("INSERT INTO `ex4play`.`videojuego`(`txnomvideojuego`,`felanzamiento`,`incategvideojuego`,`videojuego_consola`,`txurlinformacion`,`txgenerovideojuego`)VALUES('",Videojuegos!A1681,"','",Videojuegos!G1681,"',1,",Videojuegos!F1681,",'",Videojuegos!E1681,"','",Videojuegos!D1681,"');")</f>
        <v>INSERT INTO `ex4play`.`videojuego`(`txnomvideojuego`,`felanzamiento`,`incategvideojuego`,`videojuego_consola`,`txurlinformacion`,`txgenerovideojuego`)VALUES('Savage Moon PSN','2008-12-24 00:00:00',1,1,'https://vandal.elespanol.com/juegos/ps3/savage-moon-psn/9372','Acción / PS Network');</v>
      </c>
    </row>
    <row r="1681" spans="1:1" x14ac:dyDescent="0.25">
      <c r="A1681" s="2" t="str">
        <f>+CONCATENATE("INSERT INTO `ex4play`.`videojuego`(`txnomvideojuego`,`felanzamiento`,`incategvideojuego`,`videojuego_consola`,`txurlinformacion`,`txgenerovideojuego`)VALUES('",Videojuegos!A1682,"','",Videojuegos!G1682,"',1,",Videojuegos!F1682,",'",Videojuegos!E1682,"','",Videojuegos!D1682,"');")</f>
        <v>INSERT INTO `ex4play`.`videojuego`(`txnomvideojuego`,`felanzamiento`,`incategvideojuego`,`videojuego_consola`,`txurlinformacion`,`txgenerovideojuego`)VALUES('Saw','2009-11-19 00:00:00',1,1,'https://vandal.elespanol.com/juegos/ps3/saw/8345','Puzle');</v>
      </c>
    </row>
    <row r="1682" spans="1:1" x14ac:dyDescent="0.25">
      <c r="A1682" s="2" t="str">
        <f>+CONCATENATE("INSERT INTO `ex4play`.`videojuego`(`txnomvideojuego`,`felanzamiento`,`incategvideojuego`,`videojuego_consola`,`txurlinformacion`,`txgenerovideojuego`)VALUES('",Videojuegos!A1683,"','",Videojuegos!G1683,"',1,",Videojuegos!F1683,",'",Videojuegos!E1683,"','",Videojuegos!D1683,"');")</f>
        <v>INSERT INTO `ex4play`.`videojuego`(`txnomvideojuego`,`felanzamiento`,`incategvideojuego`,`videojuego_consola`,`txurlinformacion`,`txgenerovideojuego`)VALUES('Saw II: Flesh &amp; Blood','2010-10-28 00:00:00',1,1,'https://vandal.elespanol.com/juegos/ps3/saw-ii-flesh-blood/12352','Acción');</v>
      </c>
    </row>
    <row r="1683" spans="1:1" x14ac:dyDescent="0.25">
      <c r="A1683" s="2" t="str">
        <f>+CONCATENATE("INSERT INTO `ex4play`.`videojuego`(`txnomvideojuego`,`felanzamiento`,`incategvideojuego`,`videojuego_consola`,`txurlinformacion`,`txgenerovideojuego`)VALUES('",Videojuegos!A1684,"','",Videojuegos!G1684,"',1,",Videojuegos!F1684,",'",Videojuegos!E1684,"','",Videojuegos!D1684,"');")</f>
        <v>INSERT INTO `ex4play`.`videojuego`(`txnomvideojuego`,`felanzamiento`,`incategvideojuego`,`videojuego_consola`,`txurlinformacion`,`txgenerovideojuego`)VALUES('SBK 09: Superbike World Championship','2009-05-29 00:00:00',1,1,'https://vandal.elespanol.com/juegos/ps3/sbk-09-superbike-world-championship/10506','Velocidad');</v>
      </c>
    </row>
    <row r="1684" spans="1:1" x14ac:dyDescent="0.25">
      <c r="A1684" s="2" t="str">
        <f>+CONCATENATE("INSERT INTO `ex4play`.`videojuego`(`txnomvideojuego`,`felanzamiento`,`incategvideojuego`,`videojuego_consola`,`txurlinformacion`,`txgenerovideojuego`)VALUES('",Videojuegos!A1685,"','",Videojuegos!G1685,"',1,",Videojuegos!F1685,",'",Videojuegos!E1685,"','",Videojuegos!D1685,"');")</f>
        <v>INSERT INTO `ex4play`.`videojuego`(`txnomvideojuego`,`felanzamiento`,`incategvideojuego`,`videojuego_consola`,`txurlinformacion`,`txgenerovideojuego`)VALUES('SBK 2011','2011-05-06 00:00:00',1,1,'https://vandal.elespanol.com/juegos/ps3/sbk-2011/13640','Velocidad');</v>
      </c>
    </row>
    <row r="1685" spans="1:1" x14ac:dyDescent="0.25">
      <c r="A1685" s="2" t="str">
        <f>+CONCATENATE("INSERT INTO `ex4play`.`videojuego`(`txnomvideojuego`,`felanzamiento`,`incategvideojuego`,`videojuego_consola`,`txurlinformacion`,`txgenerovideojuego`)VALUES('",Videojuegos!A1686,"','",Videojuegos!G1686,"',1,",Videojuegos!F1686,",'",Videojuegos!E1686,"','",Videojuegos!D1686,"');")</f>
        <v>INSERT INTO `ex4play`.`videojuego`(`txnomvideojuego`,`felanzamiento`,`incategvideojuego`,`videojuego_consola`,`txurlinformacion`,`txgenerovideojuego`)VALUES('SBK Generations','2012-05-25 00:00:00',1,1,'https://vandal.elespanol.com/juegos/ps3/sbk-generations/15638','Velocidad');</v>
      </c>
    </row>
    <row r="1686" spans="1:1" x14ac:dyDescent="0.25">
      <c r="A1686" s="2" t="str">
        <f>+CONCATENATE("INSERT INTO `ex4play`.`videojuego`(`txnomvideojuego`,`felanzamiento`,`incategvideojuego`,`videojuego_consola`,`txurlinformacion`,`txgenerovideojuego`)VALUES('",Videojuegos!A1687,"','",Videojuegos!G1687,"',1,",Videojuegos!F1687,",'",Videojuegos!E1687,"','",Videojuegos!D1687,"');")</f>
        <v>INSERT INTO `ex4play`.`videojuego`(`txnomvideojuego`,`felanzamiento`,`incategvideojuego`,`videojuego_consola`,`txurlinformacion`,`txgenerovideojuego`)VALUES('SBK X','2010-06-11 00:00:00',1,1,'https://vandal.elespanol.com/juegos/ps3/sbk-x/12159','Velocidad');</v>
      </c>
    </row>
    <row r="1687" spans="1:1" x14ac:dyDescent="0.25">
      <c r="A1687" s="2" t="str">
        <f>+CONCATENATE("INSERT INTO `ex4play`.`videojuego`(`txnomvideojuego`,`felanzamiento`,`incategvideojuego`,`videojuego_consola`,`txurlinformacion`,`txgenerovideojuego`)VALUES('",Videojuegos!A1688,"','",Videojuegos!G1688,"',1,",Videojuegos!F1688,",'",Videojuegos!E1688,"','",Videojuegos!D1688,"');")</f>
        <v>INSERT INTO `ex4play`.`videojuego`(`txnomvideojuego`,`felanzamiento`,`incategvideojuego`,`videojuego_consola`,`txurlinformacion`,`txgenerovideojuego`)VALUES('SBK-08 Superbike World Championship','2008-09-26 00:00:00',1,1,'https://vandal.elespanol.com/juegos/ps3/sbk08-superbike-world-championship/7771','Velocidad');</v>
      </c>
    </row>
    <row r="1688" spans="1:1" x14ac:dyDescent="0.25">
      <c r="A1688" s="2" t="str">
        <f>+CONCATENATE("INSERT INTO `ex4play`.`videojuego`(`txnomvideojuego`,`felanzamiento`,`incategvideojuego`,`videojuego_consola`,`txurlinformacion`,`txgenerovideojuego`)VALUES('",Videojuegos!A1689,"','",Videojuegos!G1689,"',1,",Videojuegos!F1689,",'",Videojuegos!E1689,"','",Videojuegos!D1689,"');")</f>
        <v>INSERT INTO `ex4play`.`videojuego`(`txnomvideojuego`,`felanzamiento`,`incategvideojuego`,`videojuego_consola`,`txurlinformacion`,`txgenerovideojuego`)VALUES('Scarygirl PSN','2012-02-15 00:00:00',1,1,'https://vandal.elespanol.com/juegos/ps3/scarygirl-psn/15469','Acción / Plataformas / PS Network');</v>
      </c>
    </row>
    <row r="1689" spans="1:1" x14ac:dyDescent="0.25">
      <c r="A1689" s="2" t="str">
        <f>+CONCATENATE("INSERT INTO `ex4play`.`videojuego`(`txnomvideojuego`,`felanzamiento`,`incategvideojuego`,`videojuego_consola`,`txurlinformacion`,`txgenerovideojuego`)VALUES('",Videojuegos!A1690,"','",Videojuegos!G1690,"',1,",Videojuegos!F1690,",'",Videojuegos!E1690,"','",Videojuegos!D1690,"');")</f>
        <v>INSERT INTO `ex4play`.`videojuego`(`txnomvideojuego`,`felanzamiento`,`incategvideojuego`,`videojuego_consola`,`txurlinformacion`,`txgenerovideojuego`)VALUES('Scene It? Bright Lights! Big Screen!','2009-12-04 00:00:00',1,1,'https://vandal.elespanol.com/juegos/ps3/scene-it-bright-lights-big-screen/11333','Puzle');</v>
      </c>
    </row>
    <row r="1690" spans="1:1" x14ac:dyDescent="0.25">
      <c r="A1690" s="2" t="str">
        <f>+CONCATENATE("INSERT INTO `ex4play`.`videojuego`(`txnomvideojuego`,`felanzamiento`,`incategvideojuego`,`videojuego_consola`,`txurlinformacion`,`txgenerovideojuego`)VALUES('",Videojuegos!A1691,"','",Videojuegos!G1691,"',1,",Videojuegos!F1691,",'",Videojuegos!E1691,"','",Videojuegos!D1691,"');")</f>
        <v>INSERT INTO `ex4play`.`videojuego`(`txnomvideojuego`,`felanzamiento`,`incategvideojuego`,`videojuego_consola`,`txurlinformacion`,`txgenerovideojuego`)VALUES('Scivelation','2010-01-01 00:00:00',1,1,'https://vandal.elespanol.com/juegos/ps3/scivelation/11561','Acción');</v>
      </c>
    </row>
    <row r="1691" spans="1:1" x14ac:dyDescent="0.25">
      <c r="A1691" s="2" t="str">
        <f>+CONCATENATE("INSERT INTO `ex4play`.`videojuego`(`txnomvideojuego`,`felanzamiento`,`incategvideojuego`,`videojuego_consola`,`txurlinformacion`,`txgenerovideojuego`)VALUES('",Videojuegos!A1692,"','",Videojuegos!G1692,"',1,",Videojuegos!F1692,",'",Videojuegos!E1692,"','",Videojuegos!D1692,"');")</f>
        <v>INSERT INTO `ex4play`.`videojuego`(`txnomvideojuego`,`felanzamiento`,`incategvideojuego`,`videojuego_consola`,`txurlinformacion`,`txgenerovideojuego`)VALUES('Score International Baja 1000','2008-10-01 00:00:00',1,1,'https://vandal.elespanol.com/juegos/ps3/score-international-baja-1000/8936','Velocidad');</v>
      </c>
    </row>
    <row r="1692" spans="1:1" x14ac:dyDescent="0.25">
      <c r="A1692" s="2" t="str">
        <f>+CONCATENATE("INSERT INTO `ex4play`.`videojuego`(`txnomvideojuego`,`felanzamiento`,`incategvideojuego`,`videojuego_consola`,`txurlinformacion`,`txgenerovideojuego`)VALUES('",Videojuegos!A1693,"','",Videojuegos!G1693,"',1,",Videojuegos!F1693,",'",Videojuegos!E1693,"','",Videojuegos!D1693,"');")</f>
        <v>INSERT INTO `ex4play`.`videojuego`(`txnomvideojuego`,`felanzamiento`,`incategvideojuego`,`videojuego_consola`,`txurlinformacion`,`txgenerovideojuego`)VALUES('Scott Pilgrim vs. the World: The Game','2010-08-11 00:00:00',1,1,'https://vandal.elespanol.com/juegos/ps3/scott-pilgrim-vs-the-world-the-game/12296','Acción / PS Network');</v>
      </c>
    </row>
    <row r="1693" spans="1:1" x14ac:dyDescent="0.25">
      <c r="A1693" s="2" t="str">
        <f>+CONCATENATE("INSERT INTO `ex4play`.`videojuego`(`txnomvideojuego`,`felanzamiento`,`incategvideojuego`,`videojuego_consola`,`txurlinformacion`,`txgenerovideojuego`)VALUES('",Videojuegos!A1694,"','",Videojuegos!G1694,"',1,",Videojuegos!F1694,",'",Videojuegos!E1694,"','",Videojuegos!D1694,"');")</f>
        <v>INSERT INTO `ex4play`.`videojuego`(`txnomvideojuego`,`felanzamiento`,`incategvideojuego`,`videojuego_consola`,`txurlinformacion`,`txgenerovideojuego`)VALUES('Scourge: Outbreak PSN','2014-11-12 00:00:00',1,1,'https://vandal.elespanol.com/juegos/ps3/scourge-outbreak-psn/7576','Acción');</v>
      </c>
    </row>
    <row r="1694" spans="1:1" x14ac:dyDescent="0.25">
      <c r="A1694" s="2" t="str">
        <f>+CONCATENATE("INSERT INTO `ex4play`.`videojuego`(`txnomvideojuego`,`felanzamiento`,`incategvideojuego`,`videojuego_consola`,`txurlinformacion`,`txgenerovideojuego`)VALUES('",Videojuegos!A1695,"','",Videojuegos!G1695,"',1,",Videojuegos!F1695,",'",Videojuegos!E1695,"','",Videojuegos!D1695,"');")</f>
        <v>INSERT INTO `ex4play`.`videojuego`(`txnomvideojuego`,`felanzamiento`,`incategvideojuego`,`videojuego_consola`,`txurlinformacion`,`txgenerovideojuego`)VALUES('Scratch: The Ultimate DJ','2010-03-01 00:00:00',1,1,'https://vandal.elespanol.com/juegos/ps3/scratch-the-ultimate-dj/9563','Musical');</v>
      </c>
    </row>
    <row r="1695" spans="1:1" x14ac:dyDescent="0.25">
      <c r="A1695" s="2" t="str">
        <f>+CONCATENATE("INSERT INTO `ex4play`.`videojuego`(`txnomvideojuego`,`felanzamiento`,`incategvideojuego`,`videojuego_consola`,`txurlinformacion`,`txgenerovideojuego`)VALUES('",Videojuegos!A1696,"','",Videojuegos!G1696,"',1,",Videojuegos!F1696,",'",Videojuegos!E1696,"','",Videojuegos!D1696,"');")</f>
        <v>INSERT INTO `ex4play`.`videojuego`(`txnomvideojuego`,`felanzamiento`,`incategvideojuego`,`videojuego_consola`,`txurlinformacion`,`txgenerovideojuego`)VALUES('Section 8','2010-04-15 00:00:00',1,1,'https://vandal.elespanol.com/juegos/ps3/section-8/7398','Acción / PS Network');</v>
      </c>
    </row>
    <row r="1696" spans="1:1" x14ac:dyDescent="0.25">
      <c r="A1696" s="2" t="str">
        <f>+CONCATENATE("INSERT INTO `ex4play`.`videojuego`(`txnomvideojuego`,`felanzamiento`,`incategvideojuego`,`videojuego_consola`,`txurlinformacion`,`txgenerovideojuego`)VALUES('",Videojuegos!A1697,"','",Videojuegos!G1697,"',1,",Videojuegos!F1697,",'",Videojuegos!E1697,"','",Videojuegos!D1697,"');")</f>
        <v>INSERT INTO `ex4play`.`videojuego`(`txnomvideojuego`,`felanzamiento`,`incategvideojuego`,`videojuego_consola`,`txurlinformacion`,`txgenerovideojuego`)VALUES('Section 8: Prejudice PSN','2011-06-01 00:00:00',1,1,'https://vandal.elespanol.com/juegos/ps3/section-8-prejudice-psn/13195','Acción / PS Network');</v>
      </c>
    </row>
    <row r="1697" spans="1:1" x14ac:dyDescent="0.25">
      <c r="A1697" s="2" t="str">
        <f>+CONCATENATE("INSERT INTO `ex4play`.`videojuego`(`txnomvideojuego`,`felanzamiento`,`incategvideojuego`,`videojuego_consola`,`txurlinformacion`,`txgenerovideojuego`)VALUES('",Videojuegos!A1698,"','",Videojuegos!G1698,"',1,",Videojuegos!F1698,",'",Videojuegos!E1698,"','",Videojuegos!D1698,"');")</f>
        <v>INSERT INTO `ex4play`.`videojuego`(`txnomvideojuego`,`felanzamiento`,`incategvideojuego`,`videojuego_consola`,`txurlinformacion`,`txgenerovideojuego`)VALUES('Sega Bass Fishing PSN','2011-10-04 00:00:00',1,1,'https://vandal.elespanol.com/juegos/ps3/sega-bass-fishing-psn/13346','PS Network / Otros');</v>
      </c>
    </row>
    <row r="1698" spans="1:1" x14ac:dyDescent="0.25">
      <c r="A1698" s="2" t="str">
        <f>+CONCATENATE("INSERT INTO `ex4play`.`videojuego`(`txnomvideojuego`,`felanzamiento`,`incategvideojuego`,`videojuego_consola`,`txurlinformacion`,`txgenerovideojuego`)VALUES('",Videojuegos!A1699,"','",Videojuegos!G1699,"',1,",Videojuegos!F1699,",'",Videojuegos!E1699,"','",Videojuegos!D1699,"');")</f>
        <v>INSERT INTO `ex4play`.`videojuego`(`txnomvideojuego`,`felanzamiento`,`incategvideojuego`,`videojuego_consola`,`txurlinformacion`,`txgenerovideojuego`)VALUES('Sega Genesis Collection PSN','2011-03-01 00:00:00',1,1,'https://vandal.elespanol.com/juegos/ps3/sega-genesis-collection-psn/14007','PS Network / Otros');</v>
      </c>
    </row>
    <row r="1699" spans="1:1" x14ac:dyDescent="0.25">
      <c r="A1699" s="2" t="str">
        <f>+CONCATENATE("INSERT INTO `ex4play`.`videojuego`(`txnomvideojuego`,`felanzamiento`,`incategvideojuego`,`videojuego_consola`,`txurlinformacion`,`txgenerovideojuego`)VALUES('",Videojuegos!A1700,"','",Videojuegos!G1700,"',1,",Videojuegos!F1700,",'",Videojuegos!E1700,"','",Videojuegos!D1700,"');")</f>
        <v>INSERT INTO `ex4play`.`videojuego`(`txnomvideojuego`,`felanzamiento`,`incategvideojuego`,`videojuego_consola`,`txurlinformacion`,`txgenerovideojuego`)VALUES('Sega Golf Club','2006-01-01 00:00:00',1,1,'https://vandal.elespanol.com/juegos/ps3/sega-golf-club/6134','Deportes');</v>
      </c>
    </row>
    <row r="1700" spans="1:1" x14ac:dyDescent="0.25">
      <c r="A1700" s="2" t="str">
        <f>+CONCATENATE("INSERT INTO `ex4play`.`videojuego`(`txnomvideojuego`,`felanzamiento`,`incategvideojuego`,`videojuego_consola`,`txurlinformacion`,`txgenerovideojuego`)VALUES('",Videojuegos!A1701,"','",Videojuegos!G1701,"',1,",Videojuegos!F1701,",'",Videojuegos!E1701,"','",Videojuegos!D1701,"');")</f>
        <v>INSERT INTO `ex4play`.`videojuego`(`txnomvideojuego`,`felanzamiento`,`incategvideojuego`,`videojuego_consola`,`txurlinformacion`,`txgenerovideojuego`)VALUES('SEGA Mega Drive Ultimate Collection','2009-02-20 00:00:00',1,1,'https://vandal.elespanol.com/juegos/ps3/sega-mega-drive-ultimate-collection/9713','Otros');</v>
      </c>
    </row>
    <row r="1701" spans="1:1" x14ac:dyDescent="0.25">
      <c r="A1701" s="2" t="str">
        <f>+CONCATENATE("INSERT INTO `ex4play`.`videojuego`(`txnomvideojuego`,`felanzamiento`,`incategvideojuego`,`videojuego_consola`,`txurlinformacion`,`txgenerovideojuego`)VALUES('",Videojuegos!A1702,"','",Videojuegos!G1702,"',1,",Videojuegos!F1702,",'",Videojuegos!E1702,"','",Videojuegos!D1702,"');")</f>
        <v>INSERT INTO `ex4play`.`videojuego`(`txnomvideojuego`,`felanzamiento`,`incategvideojuego`,`videojuego_consola`,`txurlinformacion`,`txgenerovideojuego`)VALUES('Sega Rally','2007-09-28 00:00:00',1,1,'https://vandal.elespanol.com/juegos/ps3/sega-rally/5533','Velocidad');</v>
      </c>
    </row>
    <row r="1702" spans="1:1" x14ac:dyDescent="0.25">
      <c r="A1702" s="2" t="str">
        <f>+CONCATENATE("INSERT INTO `ex4play`.`videojuego`(`txnomvideojuego`,`felanzamiento`,`incategvideojuego`,`videojuego_consola`,`txurlinformacion`,`txgenerovideojuego`)VALUES('",Videojuegos!A1703,"','",Videojuegos!G1703,"',1,",Videojuegos!F1703,",'",Videojuegos!E1703,"','",Videojuegos!D1703,"');")</f>
        <v>INSERT INTO `ex4play`.`videojuego`(`txnomvideojuego`,`felanzamiento`,`incategvideojuego`,`videojuego_consola`,`txurlinformacion`,`txgenerovideojuego`)VALUES('Sega Rally Online Arcade PSN','2011-07-07 00:00:00',1,1,'https://vandal.elespanol.com/juegos/ps3/sega-rally-online-arcade-psn/13914','PS Network / Velocidad');</v>
      </c>
    </row>
    <row r="1703" spans="1:1" x14ac:dyDescent="0.25">
      <c r="A1703" s="2" t="str">
        <f>+CONCATENATE("INSERT INTO `ex4play`.`videojuego`(`txnomvideojuego`,`felanzamiento`,`incategvideojuego`,`videojuego_consola`,`txurlinformacion`,`txgenerovideojuego`)VALUES('",Videojuegos!A1704,"','",Videojuegos!G1704,"',1,",Videojuegos!F1704,",'",Videojuegos!E1704,"','",Videojuegos!D1704,"');")</f>
        <v>INSERT INTO `ex4play`.`videojuego`(`txnomvideojuego`,`felanzamiento`,`incategvideojuego`,`videojuego_consola`,`txurlinformacion`,`txgenerovideojuego`)VALUES('Sega Superstars Tennis','2008-03-20 00:00:00',1,1,'https://vandal.elespanol.com/juegos/ps3/sega-superstars-tennis/7984','Deportes');</v>
      </c>
    </row>
    <row r="1704" spans="1:1" x14ac:dyDescent="0.25">
      <c r="A1704" s="2" t="str">
        <f>+CONCATENATE("INSERT INTO `ex4play`.`videojuego`(`txnomvideojuego`,`felanzamiento`,`incategvideojuego`,`videojuego_consola`,`txurlinformacion`,`txgenerovideojuego`)VALUES('",Videojuegos!A1705,"','",Videojuegos!G1705,"',1,",Videojuegos!F1705,",'",Videojuegos!E1705,"','",Videojuegos!D1705,"');")</f>
        <v>INSERT INTO `ex4play`.`videojuego`(`txnomvideojuego`,`felanzamiento`,`incategvideojuego`,`videojuego_consola`,`txurlinformacion`,`txgenerovideojuego`)VALUES('Sengoku Basara HD Collection','2012-01-01 00:00:00',1,1,'https://vandal.elespanol.com/juegos/ps3/sengoku-basara-hd-collection/15534','Acción');</v>
      </c>
    </row>
    <row r="1705" spans="1:1" x14ac:dyDescent="0.25">
      <c r="A1705" s="2" t="str">
        <f>+CONCATENATE("INSERT INTO `ex4play`.`videojuego`(`txnomvideojuego`,`felanzamiento`,`incategvideojuego`,`videojuego_consola`,`txurlinformacion`,`txgenerovideojuego`)VALUES('",Videojuegos!A1706,"','",Videojuegos!G1706,"',1,",Videojuegos!F1706,",'",Videojuegos!E1706,"','",Videojuegos!D1706,"');")</f>
        <v>INSERT INTO `ex4play`.`videojuego`(`txnomvideojuego`,`felanzamiento`,`incategvideojuego`,`videojuego_consola`,`txurlinformacion`,`txgenerovideojuego`)VALUES('Sengoku Basara Samurai Heroes','2010-10-15 00:00:00',1,1,'https://vandal.elespanol.com/juegos/ps3/sengoku-basara-samurai-heroes/11064','Acción');</v>
      </c>
    </row>
    <row r="1706" spans="1:1" x14ac:dyDescent="0.25">
      <c r="A1706" s="2" t="str">
        <f>+CONCATENATE("INSERT INTO `ex4play`.`videojuego`(`txnomvideojuego`,`felanzamiento`,`incategvideojuego`,`videojuego_consola`,`txurlinformacion`,`txgenerovideojuego`)VALUES('",Videojuegos!A1707,"','",Videojuegos!G1707,"',1,",Videojuegos!F1707,",'",Videojuegos!E1707,"','",Videojuegos!D1707,"');")</f>
        <v>INSERT INTO `ex4play`.`videojuego`(`txnomvideojuego`,`felanzamiento`,`incategvideojuego`,`videojuego_consola`,`txurlinformacion`,`txgenerovideojuego`)VALUES('Serious Sam 3: BFE PSN','2014-05-14 00:00:00',1,1,'https://vandal.elespanol.com/juegos/ps3/serious-sam-3-bfe-psn/14057','Acción');</v>
      </c>
    </row>
    <row r="1707" spans="1:1" x14ac:dyDescent="0.25">
      <c r="A1707" s="2" t="str">
        <f>+CONCATENATE("INSERT INTO `ex4play`.`videojuego`(`txnomvideojuego`,`felanzamiento`,`incategvideojuego`,`videojuego_consola`,`txurlinformacion`,`txgenerovideojuego`)VALUES('",Videojuegos!A1708,"','",Videojuegos!G1708,"',1,",Videojuegos!F1708,",'",Videojuegos!E1708,"','",Videojuegos!D1708,"');")</f>
        <v>INSERT INTO `ex4play`.`videojuego`(`txnomvideojuego`,`felanzamiento`,`incategvideojuego`,`videojuego_consola`,`txurlinformacion`,`txgenerovideojuego`)VALUES('Shadows of the DAMNED','2011-06-24 00:00:00',1,1,'https://vandal.elespanol.com/juegos/ps3/shadows-of-the-damned/13209','Acción');</v>
      </c>
    </row>
    <row r="1708" spans="1:1" x14ac:dyDescent="0.25">
      <c r="A1708" s="2" t="str">
        <f>+CONCATENATE("INSERT INTO `ex4play`.`videojuego`(`txnomvideojuego`,`felanzamiento`,`incategvideojuego`,`videojuego_consola`,`txurlinformacion`,`txgenerovideojuego`)VALUES('",Videojuegos!A1709,"','",Videojuegos!G1709,"',1,",Videojuegos!F1709,",'",Videojuegos!E1709,"','",Videojuegos!D1709,"');")</f>
        <v>INSERT INTO `ex4play`.`videojuego`(`txnomvideojuego`,`felanzamiento`,`incategvideojuego`,`videojuego_consola`,`txurlinformacion`,`txgenerovideojuego`)VALUES('Shank 2 PSN','2012-02-08 00:00:00',1,1,'https://vandal.elespanol.com/juegos/ps3/shank-2-psn/15104','Acción / PS Network');</v>
      </c>
    </row>
    <row r="1709" spans="1:1" x14ac:dyDescent="0.25">
      <c r="A1709" s="2" t="str">
        <f>+CONCATENATE("INSERT INTO `ex4play`.`videojuego`(`txnomvideojuego`,`felanzamiento`,`incategvideojuego`,`videojuego_consola`,`txurlinformacion`,`txgenerovideojuego`)VALUES('",Videojuegos!A1710,"','",Videojuegos!G1710,"',1,",Videojuegos!F1710,",'",Videojuegos!E1710,"','",Videojuegos!D1710,"');")</f>
        <v>INSERT INTO `ex4play`.`videojuego`(`txnomvideojuego`,`felanzamiento`,`incategvideojuego`,`videojuego_consola`,`txurlinformacion`,`txgenerovideojuego`)VALUES('Shank PSN','2010-08-25 00:00:00',1,1,'https://vandal.elespanol.com/juegos/ps3/shank-psn/12148','Acción / PS Network');</v>
      </c>
    </row>
    <row r="1710" spans="1:1" x14ac:dyDescent="0.25">
      <c r="A1710" s="2" t="str">
        <f>+CONCATENATE("INSERT INTO `ex4play`.`videojuego`(`txnomvideojuego`,`felanzamiento`,`incategvideojuego`,`videojuego_consola`,`txurlinformacion`,`txgenerovideojuego`)VALUES('",Videojuegos!A1711,"','",Videojuegos!G1711,"',1,",Videojuegos!F1711,",'",Videojuegos!E1711,"','",Videojuegos!D1711,"');")</f>
        <v>INSERT INTO `ex4play`.`videojuego`(`txnomvideojuego`,`felanzamiento`,`incategvideojuego`,`videojuego_consola`,`txurlinformacion`,`txgenerovideojuego`)VALUES('Shatter PSN','2009-07-23 00:00:00',1,1,'https://vandal.elespanol.com/juegos/ps3/shatter-psn/11107','Acción / Shooter');</v>
      </c>
    </row>
    <row r="1711" spans="1:1" x14ac:dyDescent="0.25">
      <c r="A1711" s="2" t="str">
        <f>+CONCATENATE("INSERT INTO `ex4play`.`videojuego`(`txnomvideojuego`,`felanzamiento`,`incategvideojuego`,`videojuego_consola`,`txurlinformacion`,`txgenerovideojuego`)VALUES('",Videojuegos!A1712,"','",Videojuegos!G1712,"',1,",Videojuegos!F1712,",'",Videojuegos!E1712,"','",Videojuegos!D1712,"');")</f>
        <v>INSERT INTO `ex4play`.`videojuego`(`txnomvideojuego`,`felanzamiento`,`incategvideojuego`,`videojuego_consola`,`txurlinformacion`,`txgenerovideojuego`)VALUES('Shaun White Skateboarding','2010-10-28 00:00:00',1,1,'https://vandal.elespanol.com/juegos/ps3/shaun-white-skateboarding/12140','Deportes');</v>
      </c>
    </row>
    <row r="1712" spans="1:1" x14ac:dyDescent="0.25">
      <c r="A1712" s="2" t="str">
        <f>+CONCATENATE("INSERT INTO `ex4play`.`videojuego`(`txnomvideojuego`,`felanzamiento`,`incategvideojuego`,`videojuego_consola`,`txurlinformacion`,`txgenerovideojuego`)VALUES('",Videojuegos!A1713,"','",Videojuegos!G1713,"',1,",Videojuegos!F1713,",'",Videojuegos!E1713,"','",Videojuegos!D1713,"');")</f>
        <v>INSERT INTO `ex4play`.`videojuego`(`txnomvideojuego`,`felanzamiento`,`incategvideojuego`,`videojuego_consola`,`txurlinformacion`,`txgenerovideojuego`)VALUES('Shaun White Snowboarding','2008-11-11 00:00:00',1,1,'https://vandal.elespanol.com/juegos/ps3/shaun-white-snowboarding/8915','Deportes');</v>
      </c>
    </row>
    <row r="1713" spans="1:1" x14ac:dyDescent="0.25">
      <c r="A1713" s="2" t="str">
        <f>+CONCATENATE("INSERT INTO `ex4play`.`videojuego`(`txnomvideojuego`,`felanzamiento`,`incategvideojuego`,`videojuego_consola`,`txurlinformacion`,`txgenerovideojuego`)VALUES('",Videojuegos!A1714,"','",Videojuegos!G1714,"',1,",Videojuegos!F1714,",'",Videojuegos!E1714,"','",Videojuegos!D1714,"');")</f>
        <v>INSERT INTO `ex4play`.`videojuego`(`txnomvideojuego`,`felanzamiento`,`incategvideojuego`,`videojuego_consola`,`txurlinformacion`,`txgenerovideojuego`)VALUES('Shellshock 2','2009-02-13 00:00:00',1,1,'https://vandal.elespanol.com/juegos/ps3/shellshock-2/8152','Acción');</v>
      </c>
    </row>
    <row r="1714" spans="1:1" x14ac:dyDescent="0.25">
      <c r="A1714" s="2" t="str">
        <f>+CONCATENATE("INSERT INTO `ex4play`.`videojuego`(`txnomvideojuego`,`felanzamiento`,`incategvideojuego`,`videojuego_consola`,`txurlinformacion`,`txgenerovideojuego`)VALUES('",Videojuegos!A1715,"','",Videojuegos!G1715,"',1,",Videojuegos!F1715,",'",Videojuegos!E1715,"','",Videojuegos!D1715,"');")</f>
        <v>INSERT INTO `ex4play`.`videojuego`(`txnomvideojuego`,`felanzamiento`,`incategvideojuego`,`videojuego_consola`,`txurlinformacion`,`txgenerovideojuego`)VALUES('Shift 2: Unleashed','2011-03-31 00:00:00',1,1,'https://vandal.elespanol.com/juegos/ps3/shift-2-unleashed/13023','Velocidad');</v>
      </c>
    </row>
    <row r="1715" spans="1:1" x14ac:dyDescent="0.25">
      <c r="A1715" s="2" t="str">
        <f>+CONCATENATE("INSERT INTO `ex4play`.`videojuego`(`txnomvideojuego`,`felanzamiento`,`incategvideojuego`,`videojuego_consola`,`txurlinformacion`,`txgenerovideojuego`)VALUES('",Videojuegos!A1716,"','",Videojuegos!G1716,"',1,",Videojuegos!F1716,",'",Videojuegos!E1716,"','",Videojuegos!D1716,"');")</f>
        <v>INSERT INTO `ex4play`.`videojuego`(`txnomvideojuego`,`felanzamiento`,`incategvideojuego`,`videojuego_consola`,`txurlinformacion`,`txgenerovideojuego`)VALUES('Shiki-tei PSN','2008-01-01 00:00:00',1,1,'https://vandal.elespanol.com/juegos/ps3/shikitei-psn/8950','PS Network / Simulación');</v>
      </c>
    </row>
    <row r="1716" spans="1:1" x14ac:dyDescent="0.25">
      <c r="A1716" s="2" t="str">
        <f>+CONCATENATE("INSERT INTO `ex4play`.`videojuego`(`txnomvideojuego`,`felanzamiento`,`incategvideojuego`,`videojuego_consola`,`txurlinformacion`,`txgenerovideojuego`)VALUES('",Videojuegos!A1717,"','",Videojuegos!G1717,"',1,",Videojuegos!F1717,",'",Videojuegos!E1717,"','",Videojuegos!D1717,"');")</f>
        <v>INSERT INTO `ex4play`.`videojuego`(`txnomvideojuego`,`felanzamiento`,`incategvideojuego`,`videojuego_consola`,`txurlinformacion`,`txgenerovideojuego`)VALUES('Shin Megami Tensei','2006-01-01 00:00:00',1,1,'https://vandal.elespanol.com/juegos/ps3/shin-megami-tensei/5038','Rol');</v>
      </c>
    </row>
    <row r="1717" spans="1:1" x14ac:dyDescent="0.25">
      <c r="A1717" s="2" t="str">
        <f>+CONCATENATE("INSERT INTO `ex4play`.`videojuego`(`txnomvideojuego`,`felanzamiento`,`incategvideojuego`,`videojuego_consola`,`txurlinformacion`,`txgenerovideojuego`)VALUES('",Videojuegos!A1718,"','",Videojuegos!G1718,"',1,",Videojuegos!F1718,",'",Videojuegos!E1718,"','",Videojuegos!D1718,"');")</f>
        <v>INSERT INTO `ex4play`.`videojuego`(`txnomvideojuego`,`felanzamiento`,`incategvideojuego`,`videojuego_consola`,`txurlinformacion`,`txgenerovideojuego`)VALUES('Shoot Many Robots PSN','2012-03-14 00:00:00',1,1,'https://vandal.elespanol.com/juegos/ps3/shoot-many-robots-psn/14938','Acción / PS Network');</v>
      </c>
    </row>
    <row r="1718" spans="1:1" x14ac:dyDescent="0.25">
      <c r="A1718" s="2" t="str">
        <f>+CONCATENATE("INSERT INTO `ex4play`.`videojuego`(`txnomvideojuego`,`felanzamiento`,`incategvideojuego`,`videojuego_consola`,`txurlinformacion`,`txgenerovideojuego`)VALUES('",Videojuegos!A1719,"','",Videojuegos!G1719,"',1,",Videojuegos!F1719,",'",Videojuegos!E1719,"','",Videojuegos!D1719,"');")</f>
        <v>INSERT INTO `ex4play`.`videojuego`(`txnomvideojuego`,`felanzamiento`,`incategvideojuego`,`videojuego_consola`,`txurlinformacion`,`txgenerovideojuego`)VALUES('Shrek the Third','2007-06-01 00:00:00',1,1,'https://vandal.elespanol.com/juegos/ps3/shrek-the-third/6674','Aventura');</v>
      </c>
    </row>
    <row r="1719" spans="1:1" x14ac:dyDescent="0.25">
      <c r="A1719" s="2" t="str">
        <f>+CONCATENATE("INSERT INTO `ex4play`.`videojuego`(`txnomvideojuego`,`felanzamiento`,`incategvideojuego`,`videojuego_consola`,`txurlinformacion`,`txgenerovideojuego`)VALUES('",Videojuegos!A1720,"','",Videojuegos!G1720,"',1,",Videojuegos!F1720,",'",Videojuegos!E1720,"','",Videojuegos!D1720,"');")</f>
        <v>INSERT INTO `ex4play`.`videojuego`(`txnomvideojuego`,`felanzamiento`,`incategvideojuego`,`videojuego_consola`,`txurlinformacion`,`txgenerovideojuego`)VALUES('Shrek: ¿Felices para siempre? El videojuego','2010-06-18 00:00:00',1,1,'https://vandal.elespanol.com/juegos/ps3/shrek-felices-para-siempre-el-videojuego/12514','Aventura');</v>
      </c>
    </row>
    <row r="1720" spans="1:1" x14ac:dyDescent="0.25">
      <c r="A1720" s="2" t="str">
        <f>+CONCATENATE("INSERT INTO `ex4play`.`videojuego`(`txnomvideojuego`,`felanzamiento`,`incategvideojuego`,`videojuego_consola`,`txurlinformacion`,`txgenerovideojuego`)VALUES('",Videojuegos!A1721,"','",Videojuegos!G1721,"',1,",Videojuegos!F1721,",'",Videojuegos!E1721,"','",Videojuegos!D1721,"');")</f>
        <v>INSERT INTO `ex4play`.`videojuego`(`txnomvideojuego`,`felanzamiento`,`incategvideojuego`,`videojuego_consola`,`txurlinformacion`,`txgenerovideojuego`)VALUES('Sid Meier`s Civilization Revolution','2008-06-06 00:00:00',1,1,'https://vandal.elespanol.com/juegos/ps3/sid-meiers-civilization-revolution/7380','Estrategia');</v>
      </c>
    </row>
    <row r="1721" spans="1:1" x14ac:dyDescent="0.25">
      <c r="A1721" s="2" t="str">
        <f>+CONCATENATE("INSERT INTO `ex4play`.`videojuego`(`txnomvideojuego`,`felanzamiento`,`incategvideojuego`,`videojuego_consola`,`txurlinformacion`,`txgenerovideojuego`)VALUES('",Videojuegos!A1722,"','",Videojuegos!G1722,"',1,",Videojuegos!F1722,",'",Videojuegos!E1722,"','",Videojuegos!D1722,"');")</f>
        <v>INSERT INTO `ex4play`.`videojuego`(`txnomvideojuego`,`felanzamiento`,`incategvideojuego`,`videojuego_consola`,`txurlinformacion`,`txgenerovideojuego`)VALUES('Sideway New York PSN','2011-10-12 00:00:00',1,1,'https://vandal.elespanol.com/juegos/ps3/sideway-new-york-psn/13311','Plataformas / PS Network');</v>
      </c>
    </row>
    <row r="1722" spans="1:1" x14ac:dyDescent="0.25">
      <c r="A1722" s="2" t="str">
        <f>+CONCATENATE("INSERT INTO `ex4play`.`videojuego`(`txnomvideojuego`,`felanzamiento`,`incategvideojuego`,`videojuego_consola`,`txurlinformacion`,`txgenerovideojuego`)VALUES('",Videojuegos!A1723,"','",Videojuegos!G1723,"',1,",Videojuegos!F1723,",'",Videojuegos!E1723,"','",Videojuegos!D1723,"');")</f>
        <v>INSERT INTO `ex4play`.`videojuego`(`txnomvideojuego`,`felanzamiento`,`incategvideojuego`,`videojuego_consola`,`txurlinformacion`,`txgenerovideojuego`)VALUES('Silent Hill HD Collection','2012-03-29 00:00:00',1,1,'https://vandal.elespanol.com/juegos/ps3/silent-hill-hd-collection/14476','Aventura');</v>
      </c>
    </row>
    <row r="1723" spans="1:1" x14ac:dyDescent="0.25">
      <c r="A1723" s="2" t="str">
        <f>+CONCATENATE("INSERT INTO `ex4play`.`videojuego`(`txnomvideojuego`,`felanzamiento`,`incategvideojuego`,`videojuego_consola`,`txurlinformacion`,`txgenerovideojuego`)VALUES('",Videojuegos!A1724,"','",Videojuegos!G1724,"',1,",Videojuegos!F1724,",'",Videojuegos!E1724,"','",Videojuegos!D1724,"');")</f>
        <v>INSERT INTO `ex4play`.`videojuego`(`txnomvideojuego`,`felanzamiento`,`incategvideojuego`,`videojuego_consola`,`txurlinformacion`,`txgenerovideojuego`)VALUES('Silent Hill: Downpour','2012-03-29 00:00:00',1,1,'https://vandal.elespanol.com/juegos/ps3/silent-hill-downpour/12365','Acción');</v>
      </c>
    </row>
    <row r="1724" spans="1:1" x14ac:dyDescent="0.25">
      <c r="A1724" s="2" t="str">
        <f>+CONCATENATE("INSERT INTO `ex4play`.`videojuego`(`txnomvideojuego`,`felanzamiento`,`incategvideojuego`,`videojuego_consola`,`txurlinformacion`,`txgenerovideojuego`)VALUES('",Videojuegos!A1725,"','",Videojuegos!G1725,"',1,",Videojuegos!F1725,",'",Videojuegos!E1725,"','",Videojuegos!D1725,"');")</f>
        <v>INSERT INTO `ex4play`.`videojuego`(`txnomvideojuego`,`felanzamiento`,`incategvideojuego`,`videojuego_consola`,`txurlinformacion`,`txgenerovideojuego`)VALUES('Silent Hill: Homecoming','2009-02-26 00:00:00',1,1,'https://vandal.elespanol.com/juegos/ps3/silent-hill-homecoming/7446','Aventura');</v>
      </c>
    </row>
    <row r="1725" spans="1:1" x14ac:dyDescent="0.25">
      <c r="A1725" s="2" t="str">
        <f>+CONCATENATE("INSERT INTO `ex4play`.`videojuego`(`txnomvideojuego`,`felanzamiento`,`incategvideojuego`,`videojuego_consola`,`txurlinformacion`,`txgenerovideojuego`)VALUES('",Videojuegos!A1726,"','",Videojuegos!G1726,"',1,",Videojuegos!F1726,",'",Videojuegos!E1726,"','",Videojuegos!D1726,"');")</f>
        <v>INSERT INTO `ex4play`.`videojuego`(`txnomvideojuego`,`felanzamiento`,`incategvideojuego`,`videojuego_consola`,`txurlinformacion`,`txgenerovideojuego`)VALUES('Sine Mora PSN','2012-11-21 00:00:00',1,1,'https://vandal.elespanol.com/juegos/ps3/sine-mora-psn/13095','PS Network / Shooter');</v>
      </c>
    </row>
    <row r="1726" spans="1:1" x14ac:dyDescent="0.25">
      <c r="A1726" s="2" t="str">
        <f>+CONCATENATE("INSERT INTO `ex4play`.`videojuego`(`txnomvideojuego`,`felanzamiento`,`incategvideojuego`,`videojuego_consola`,`txurlinformacion`,`txgenerovideojuego`)VALUES('",Videojuegos!A1727,"','",Videojuegos!G1727,"',1,",Videojuegos!F1727,",'",Videojuegos!E1727,"','",Videojuegos!D1727,"');")</f>
        <v>INSERT INTO `ex4play`.`videojuego`(`txnomvideojuego`,`felanzamiento`,`incategvideojuego`,`videojuego_consola`,`txurlinformacion`,`txgenerovideojuego`)VALUES('SingStar ABBA','2008-12-22 00:00:00',1,1,'https://vandal.elespanol.com/juegos/ps3/singstar-abba/9453','Musical');</v>
      </c>
    </row>
    <row r="1727" spans="1:1" x14ac:dyDescent="0.25">
      <c r="A1727" s="2" t="str">
        <f>+CONCATENATE("INSERT INTO `ex4play`.`videojuego`(`txnomvideojuego`,`felanzamiento`,`incategvideojuego`,`videojuego_consola`,`txurlinformacion`,`txgenerovideojuego`)VALUES('",Videojuegos!A1728,"','",Videojuegos!G1728,"',1,",Videojuegos!F1728,",'",Videojuegos!E1728,"','",Videojuegos!D1728,"');")</f>
        <v>INSERT INTO `ex4play`.`videojuego`(`txnomvideojuego`,`felanzamiento`,`incategvideojuego`,`videojuego_consola`,`txurlinformacion`,`txgenerovideojuego`)VALUES('Singstar Dance','2010-11-11 00:00:00',1,1,'https://vandal.elespanol.com/juegos/ps3/singstar-dance/12789','Musical');</v>
      </c>
    </row>
    <row r="1728" spans="1:1" x14ac:dyDescent="0.25">
      <c r="A1728" s="2" t="str">
        <f>+CONCATENATE("INSERT INTO `ex4play`.`videojuego`(`txnomvideojuego`,`felanzamiento`,`incategvideojuego`,`videojuego_consola`,`txurlinformacion`,`txgenerovideojuego`)VALUES('",Videojuegos!A1729,"','",Videojuegos!G1729,"',1,",Videojuegos!F1729,",'",Videojuegos!E1729,"','",Videojuegos!D1729,"');")</f>
        <v>INSERT INTO `ex4play`.`videojuego`(`txnomvideojuego`,`felanzamiento`,`incategvideojuego`,`videojuego_consola`,`txurlinformacion`,`txgenerovideojuego`)VALUES('SingStar Disney','2008-01-01 00:00:00',1,1,'https://vandal.elespanol.com/juegos/ps3/singstar-disney/9365','Musical');</v>
      </c>
    </row>
    <row r="1729" spans="1:1" x14ac:dyDescent="0.25">
      <c r="A1729" s="2" t="str">
        <f>+CONCATENATE("INSERT INTO `ex4play`.`videojuego`(`txnomvideojuego`,`felanzamiento`,`incategvideojuego`,`videojuego_consola`,`txurlinformacion`,`txgenerovideojuego`)VALUES('",Videojuegos!A1730,"','",Videojuegos!G1730,"',1,",Videojuegos!F1730,",'",Videojuegos!E1730,"','",Videojuegos!D1730,"');")</f>
        <v>INSERT INTO `ex4play`.`videojuego`(`txnomvideojuego`,`felanzamiento`,`incategvideojuego`,`videojuego_consola`,`txurlinformacion`,`txgenerovideojuego`)VALUES('SingStar Grandes Éxitos','2011-11-10 00:00:00',1,1,'https://vandal.elespanol.com/juegos/ps3/singstar-grandes-xitos/15162','Musical');</v>
      </c>
    </row>
    <row r="1730" spans="1:1" x14ac:dyDescent="0.25">
      <c r="A1730" s="2" t="str">
        <f>+CONCATENATE("INSERT INTO `ex4play`.`videojuego`(`txnomvideojuego`,`felanzamiento`,`incategvideojuego`,`videojuego_consola`,`txurlinformacion`,`txgenerovideojuego`)VALUES('",Videojuegos!A1731,"','",Videojuegos!G1731,"',1,",Videojuegos!F1731,",'",Videojuegos!E1731,"','",Videojuegos!D1731,"');")</f>
        <v>INSERT INTO `ex4play`.`videojuego`(`txnomvideojuego`,`felanzamiento`,`incategvideojuego`,`videojuego_consola`,`txurlinformacion`,`txgenerovideojuego`)VALUES('Singstar Guitar','2010-11-11 00:00:00',1,1,'https://vandal.elespanol.com/juegos/ps3/singstar-guitar/12874','Musical');</v>
      </c>
    </row>
    <row r="1731" spans="1:1" x14ac:dyDescent="0.25">
      <c r="A1731" s="2" t="str">
        <f>+CONCATENATE("INSERT INTO `ex4play`.`videojuego`(`txnomvideojuego`,`felanzamiento`,`incategvideojuego`,`videojuego_consola`,`txurlinformacion`,`txgenerovideojuego`)VALUES('",Videojuegos!A1732,"','",Videojuegos!G1732,"',1,",Videojuegos!F1732,",'",Videojuegos!E1732,"','",Videojuegos!D1732,"');")</f>
        <v>INSERT INTO `ex4play`.`videojuego`(`txnomvideojuego`,`felanzamiento`,`incategvideojuego`,`videojuego_consola`,`txurlinformacion`,`txgenerovideojuego`)VALUES('Singstar Mecano','2009-11-19 00:00:00',1,1,'https://vandal.elespanol.com/juegos/ps3/singstar-mecano/11228','Musical');</v>
      </c>
    </row>
    <row r="1732" spans="1:1" x14ac:dyDescent="0.25">
      <c r="A1732" s="2" t="str">
        <f>+CONCATENATE("INSERT INTO `ex4play`.`videojuego`(`txnomvideojuego`,`felanzamiento`,`incategvideojuego`,`videojuego_consola`,`txurlinformacion`,`txgenerovideojuego`)VALUES('",Videojuegos!A1733,"','",Videojuegos!G1733,"',1,",Videojuegos!F1733,",'",Videojuegos!E1733,"','",Videojuegos!D1733,"');")</f>
        <v>INSERT INTO `ex4play`.`videojuego`(`txnomvideojuego`,`felanzamiento`,`incategvideojuego`,`videojuego_consola`,`txurlinformacion`,`txgenerovideojuego`)VALUES('Singstar Next Gen','2007-12-12 00:00:00',1,1,'https://vandal.elespanol.com/juegos/ps3/singstar-next-gen/5382','Musical');</v>
      </c>
    </row>
    <row r="1733" spans="1:1" x14ac:dyDescent="0.25">
      <c r="A1733" s="2" t="str">
        <f>+CONCATENATE("INSERT INTO `ex4play`.`videojuego`(`txnomvideojuego`,`felanzamiento`,`incategvideojuego`,`videojuego_consola`,`txurlinformacion`,`txgenerovideojuego`)VALUES('",Videojuegos!A1734,"','",Videojuegos!G1734,"',1,",Videojuegos!F1734,",'",Videojuegos!E1734,"','",Videojuegos!D1734,"');")</f>
        <v>INSERT INTO `ex4play`.`videojuego`(`txnomvideojuego`,`felanzamiento`,`incategvideojuego`,`videojuego_consola`,`txurlinformacion`,`txgenerovideojuego`)VALUES('SingStar Queen','2009-03-19 00:00:00',1,1,'https://vandal.elespanol.com/juegos/ps3/singstar-queen/10098','Musical');</v>
      </c>
    </row>
    <row r="1734" spans="1:1" x14ac:dyDescent="0.25">
      <c r="A1734" s="2" t="str">
        <f>+CONCATENATE("INSERT INTO `ex4play`.`videojuego`(`txnomvideojuego`,`felanzamiento`,`incategvideojuego`,`videojuego_consola`,`txurlinformacion`,`txgenerovideojuego`)VALUES('",Videojuegos!A1735,"','",Videojuegos!G1735,"',1,",Videojuegos!F1735,",'",Videojuegos!E1735,"','",Videojuegos!D1735,"');")</f>
        <v>INSERT INTO `ex4play`.`videojuego`(`txnomvideojuego`,`felanzamiento`,`incategvideojuego`,`videojuego_consola`,`txurlinformacion`,`txgenerovideojuego`)VALUES('SingStar Volume 2','2008-06-18 00:00:00',1,1,'https://vandal.elespanol.com/juegos/ps3/singstar-volume-2/8776','Musical');</v>
      </c>
    </row>
    <row r="1735" spans="1:1" x14ac:dyDescent="0.25">
      <c r="A1735" s="2" t="str">
        <f>+CONCATENATE("INSERT INTO `ex4play`.`videojuego`(`txnomvideojuego`,`felanzamiento`,`incategvideojuego`,`videojuego_consola`,`txurlinformacion`,`txgenerovideojuego`)VALUES('",Videojuegos!A1736,"','",Videojuegos!G1736,"',1,",Videojuegos!F1736,",'",Videojuegos!E1736,"','",Videojuegos!D1736,"');")</f>
        <v>INSERT INTO `ex4play`.`videojuego`(`txnomvideojuego`,`felanzamiento`,`incategvideojuego`,`videojuego_consola`,`txurlinformacion`,`txgenerovideojuego`)VALUES('SingStar Volume 3','2008-11-14 00:00:00',1,1,'https://vandal.elespanol.com/juegos/ps3/singstar-volume-3/9364','Musical');</v>
      </c>
    </row>
    <row r="1736" spans="1:1" x14ac:dyDescent="0.25">
      <c r="A1736" s="2" t="str">
        <f>+CONCATENATE("INSERT INTO `ex4play`.`videojuego`(`txnomvideojuego`,`felanzamiento`,`incategvideojuego`,`videojuego_consola`,`txurlinformacion`,`txgenerovideojuego`)VALUES('",Videojuegos!A1737,"','",Videojuegos!G1737,"',1,",Videojuegos!F1737,",'",Videojuegos!E1737,"','",Videojuegos!D1737,"');")</f>
        <v>INSERT INTO `ex4play`.`videojuego`(`txnomvideojuego`,`felanzamiento`,`incategvideojuego`,`videojuego_consola`,`txurlinformacion`,`txgenerovideojuego`)VALUES('SingStar: Beatles','2010-09-03 00:00:00',1,1,'https://vandal.elespanol.com/juegos/ps3/singstar-beatles/11249','Musical');</v>
      </c>
    </row>
    <row r="1737" spans="1:1" x14ac:dyDescent="0.25">
      <c r="A1737" s="2" t="str">
        <f>+CONCATENATE("INSERT INTO `ex4play`.`videojuego`(`txnomvideojuego`,`felanzamiento`,`incategvideojuego`,`videojuego_consola`,`txurlinformacion`,`txgenerovideojuego`)VALUES('",Videojuegos!A1738,"','",Videojuegos!G1738,"',1,",Videojuegos!F1738,",'",Videojuegos!E1738,"','",Videojuegos!D1738,"');")</f>
        <v>INSERT INTO `ex4play`.`videojuego`(`txnomvideojuego`,`felanzamiento`,`incategvideojuego`,`videojuego_consola`,`txurlinformacion`,`txgenerovideojuego`)VALUES('SingStar: Motown','2009-12-01 00:00:00',1,1,'https://vandal.elespanol.com/juegos/ps3/singstar-motown/10941','Musical');</v>
      </c>
    </row>
    <row r="1738" spans="1:1" x14ac:dyDescent="0.25">
      <c r="A1738" s="2" t="str">
        <f>+CONCATENATE("INSERT INTO `ex4play`.`videojuego`(`txnomvideojuego`,`felanzamiento`,`incategvideojuego`,`videojuego_consola`,`txurlinformacion`,`txgenerovideojuego`)VALUES('",Videojuegos!A1739,"','",Videojuegos!G1739,"',1,",Videojuegos!F1739,",'",Videojuegos!E1739,"','",Videojuegos!D1739,"');")</f>
        <v>INSERT INTO `ex4play`.`videojuego`(`txnomvideojuego`,`felanzamiento`,`incategvideojuego`,`videojuego_consola`,`txurlinformacion`,`txgenerovideojuego`)VALUES('SingStar: Starter Pack','2009-11-04 00:00:00',1,1,'https://vandal.elespanol.com/juegos/ps3/singstar-starter-pack/11650','Musical');</v>
      </c>
    </row>
    <row r="1739" spans="1:1" x14ac:dyDescent="0.25">
      <c r="A1739" s="2" t="str">
        <f>+CONCATENATE("INSERT INTO `ex4play`.`videojuego`(`txnomvideojuego`,`felanzamiento`,`incategvideojuego`,`videojuego_consola`,`txurlinformacion`,`txgenerovideojuego`)VALUES('",Videojuegos!A1740,"','",Videojuegos!G1740,"',1,",Videojuegos!F1740,",'",Videojuegos!E1740,"','",Videojuegos!D1740,"');")</f>
        <v>INSERT INTO `ex4play`.`videojuego`(`txnomvideojuego`,`felanzamiento`,`incategvideojuego`,`videojuego_consola`,`txurlinformacion`,`txgenerovideojuego`)VALUES('SingStar: Take That','2009-12-01 00:00:00',1,1,'https://vandal.elespanol.com/juegos/ps3/singstar-take-that/10939','Musical');</v>
      </c>
    </row>
    <row r="1740" spans="1:1" x14ac:dyDescent="0.25">
      <c r="A1740" s="2" t="str">
        <f>+CONCATENATE("INSERT INTO `ex4play`.`videojuego`(`txnomvideojuego`,`felanzamiento`,`incategvideojuego`,`videojuego_consola`,`txurlinformacion`,`txgenerovideojuego`)VALUES('",Videojuegos!A1741,"','",Videojuegos!G1741,"',1,",Videojuegos!F1741,",'",Videojuegos!E1741,"','",Videojuegos!D1741,"');")</f>
        <v>INSERT INTO `ex4play`.`videojuego`(`txnomvideojuego`,`felanzamiento`,`incategvideojuego`,`videojuego_consola`,`txurlinformacion`,`txgenerovideojuego`)VALUES('Singularity','2010-06-25 00:00:00',1,1,'https://vandal.elespanol.com/juegos/ps3/singularity/9223','Acción');</v>
      </c>
    </row>
    <row r="1741" spans="1:1" x14ac:dyDescent="0.25">
      <c r="A1741" s="2" t="str">
        <f>+CONCATENATE("INSERT INTO `ex4play`.`videojuego`(`txnomvideojuego`,`felanzamiento`,`incategvideojuego`,`videojuego_consola`,`txurlinformacion`,`txgenerovideojuego`)VALUES('",Videojuegos!A1742,"','",Videojuegos!G1742,"',1,",Videojuegos!F1742,",'",Videojuegos!E1742,"','",Videojuegos!D1742,"');")</f>
        <v>INSERT INTO `ex4play`.`videojuego`(`txnomvideojuego`,`felanzamiento`,`incategvideojuego`,`videojuego_consola`,`txurlinformacion`,`txgenerovideojuego`)VALUES('Siren: Blood Curse PSN','2008-07-24 00:00:00',1,1,'https://vandal.elespanol.com/juegos/ps3/siren-blood-curse-psn/5884','Acción / Aventura / PS Network');</v>
      </c>
    </row>
    <row r="1742" spans="1:1" x14ac:dyDescent="0.25">
      <c r="A1742" s="2" t="str">
        <f>+CONCATENATE("INSERT INTO `ex4play`.`videojuego`(`txnomvideojuego`,`felanzamiento`,`incategvideojuego`,`videojuego_consola`,`txurlinformacion`,`txgenerovideojuego`)VALUES('",Videojuegos!A1743,"','",Videojuegos!G1743,"',1,",Videojuegos!F1743,",'",Videojuegos!E1743,"','",Videojuegos!D1743,"');")</f>
        <v>INSERT INTO `ex4play`.`videojuego`(`txnomvideojuego`,`felanzamiento`,`incategvideojuego`,`videojuego_consola`,`txurlinformacion`,`txgenerovideojuego`)VALUES('Six Days In Fallujah','2010-01-01 00:00:00',1,1,'https://vandal.elespanol.com/juegos/ps3/six-days-in-fallujah/10480','Acción');</v>
      </c>
    </row>
    <row r="1743" spans="1:1" x14ac:dyDescent="0.25">
      <c r="A1743" s="2" t="str">
        <f>+CONCATENATE("INSERT INTO `ex4play`.`videojuego`(`txnomvideojuego`,`felanzamiento`,`incategvideojuego`,`videojuego_consola`,`txurlinformacion`,`txgenerovideojuego`)VALUES('",Videojuegos!A1744,"','",Videojuegos!G1744,"',1,",Videojuegos!F1744,",'",Videojuegos!E1744,"','",Videojuegos!D1744,"');")</f>
        <v>INSERT INTO `ex4play`.`videojuego`(`txnomvideojuego`,`felanzamiento`,`incategvideojuego`,`videojuego_consola`,`txurlinformacion`,`txgenerovideojuego`)VALUES('Skate','2007-10-17 00:00:00',1,1,'https://vandal.elespanol.com/juegos/ps3/skate/6138','Deportes');</v>
      </c>
    </row>
    <row r="1744" spans="1:1" x14ac:dyDescent="0.25">
      <c r="A1744" s="2" t="str">
        <f>+CONCATENATE("INSERT INTO `ex4play`.`videojuego`(`txnomvideojuego`,`felanzamiento`,`incategvideojuego`,`videojuego_consola`,`txurlinformacion`,`txgenerovideojuego`)VALUES('",Videojuegos!A1745,"','",Videojuegos!G1745,"',1,",Videojuegos!F1745,",'",Videojuegos!E1745,"','",Videojuegos!D1745,"');")</f>
        <v>INSERT INTO `ex4play`.`videojuego`(`txnomvideojuego`,`felanzamiento`,`incategvideojuego`,`videojuego_consola`,`txurlinformacion`,`txgenerovideojuego`)VALUES('Skate 2','2009-01-29 00:00:00',1,1,'https://vandal.elespanol.com/juegos/ps3/skate-2/8876','Deportes');</v>
      </c>
    </row>
    <row r="1745" spans="1:1" x14ac:dyDescent="0.25">
      <c r="A1745" s="2" t="str">
        <f>+CONCATENATE("INSERT INTO `ex4play`.`videojuego`(`txnomvideojuego`,`felanzamiento`,`incategvideojuego`,`videojuego_consola`,`txurlinformacion`,`txgenerovideojuego`)VALUES('",Videojuegos!A1746,"','",Videojuegos!G1746,"',1,",Videojuegos!F1746,",'",Videojuegos!E1746,"','",Videojuegos!D1746,"');")</f>
        <v>INSERT INTO `ex4play`.`videojuego`(`txnomvideojuego`,`felanzamiento`,`incategvideojuego`,`videojuego_consola`,`txurlinformacion`,`txgenerovideojuego`)VALUES('Skate 3','2010-05-13 00:00:00',1,1,'https://vandal.elespanol.com/juegos/ps3/skate-3/11371','Deportes');</v>
      </c>
    </row>
    <row r="1746" spans="1:1" x14ac:dyDescent="0.25">
      <c r="A1746" s="2" t="str">
        <f>+CONCATENATE("INSERT INTO `ex4play`.`videojuego`(`txnomvideojuego`,`felanzamiento`,`incategvideojuego`,`videojuego_consola`,`txurlinformacion`,`txgenerovideojuego`)VALUES('",Videojuegos!A1747,"','",Videojuegos!G1747,"',1,",Videojuegos!F1747,",'",Videojuegos!E1747,"','",Videojuegos!D1747,"');")</f>
        <v>INSERT INTO `ex4play`.`videojuego`(`txnomvideojuego`,`felanzamiento`,`incategvideojuego`,`videojuego_consola`,`txurlinformacion`,`txgenerovideojuego`)VALUES('Ski Doo: Snowmobile Challenge','2009-01-01 00:00:00',1,1,'https://vandal.elespanol.com/juegos/ps3/ski-doo-snowmobile-challenge-/10069','Deportes / Velocidad');</v>
      </c>
    </row>
    <row r="1747" spans="1:1" x14ac:dyDescent="0.25">
      <c r="A1747" s="2" t="str">
        <f>+CONCATENATE("INSERT INTO `ex4play`.`videojuego`(`txnomvideojuego`,`felanzamiento`,`incategvideojuego`,`videojuego_consola`,`txurlinformacion`,`txgenerovideojuego`)VALUES('",Videojuegos!A1748,"','",Videojuegos!G1748,"',1,",Videojuegos!F1748,",'",Videojuegos!E1748,"','",Videojuegos!D1748,"');")</f>
        <v>INSERT INTO `ex4play`.`videojuego`(`txnomvideojuego`,`felanzamiento`,`incategvideojuego`,`videojuego_consola`,`txurlinformacion`,`txgenerovideojuego`)VALUES('Skullgirls PSN','2012-05-01 00:00:00',1,1,'https://vandal.elespanol.com/juegos/ps3/skullgirls-psn/14496','Acción / PS Network');</v>
      </c>
    </row>
    <row r="1748" spans="1:1" x14ac:dyDescent="0.25">
      <c r="A1748" s="2" t="str">
        <f>+CONCATENATE("INSERT INTO `ex4play`.`videojuego`(`txnomvideojuego`,`felanzamiento`,`incategvideojuego`,`videojuego_consola`,`txurlinformacion`,`txgenerovideojuego`)VALUES('",Videojuegos!A1749,"','",Videojuegos!G1749,"',1,",Videojuegos!F1749,",'",Videojuegos!E1749,"','",Videojuegos!D1749,"');")</f>
        <v>INSERT INTO `ex4play`.`videojuego`(`txnomvideojuego`,`felanzamiento`,`incategvideojuego`,`videojuego_consola`,`txurlinformacion`,`txgenerovideojuego`)VALUES('Sky Gods','2009-01-01 00:00:00',1,1,'https://vandal.elespanol.com/juegos/ps3/sky-gods/9421','Acción / PS Network');</v>
      </c>
    </row>
    <row r="1749" spans="1:1" x14ac:dyDescent="0.25">
      <c r="A1749" s="2" t="str">
        <f>+CONCATENATE("INSERT INTO `ex4play`.`videojuego`(`txnomvideojuego`,`felanzamiento`,`incategvideojuego`,`videojuego_consola`,`txurlinformacion`,`txgenerovideojuego`)VALUES('",Videojuegos!A1750,"','",Videojuegos!G1750,"',1,",Videojuegos!F1750,",'",Videojuegos!E1750,"','",Videojuegos!D1750,"');")</f>
        <v>INSERT INTO `ex4play`.`videojuego`(`txnomvideojuego`,`felanzamiento`,`incategvideojuego`,`videojuego_consola`,`txurlinformacion`,`txgenerovideojuego`)VALUES('Skydive: Proximity Flight','2013-10-02 00:00:00',1,1,'https://vandal.elespanol.com/juegos/ps3/skydive-proximity-flight/14321','Deportes / Otros');</v>
      </c>
    </row>
    <row r="1750" spans="1:1" x14ac:dyDescent="0.25">
      <c r="A1750" s="2" t="str">
        <f>+CONCATENATE("INSERT INTO `ex4play`.`videojuego`(`txnomvideojuego`,`felanzamiento`,`incategvideojuego`,`videojuego_consola`,`txurlinformacion`,`txgenerovideojuego`)VALUES('",Videojuegos!A1751,"','",Videojuegos!G1751,"',1,",Videojuegos!F1751,",'",Videojuegos!E1751,"','",Videojuegos!D1751,"');")</f>
        <v>INSERT INTO `ex4play`.`videojuego`(`txnomvideojuego`,`felanzamiento`,`incategvideojuego`,`videojuego_consola`,`txurlinformacion`,`txgenerovideojuego`)VALUES('SkyDrift PSN','2011-09-01 00:00:00',1,1,'https://vandal.elespanol.com/juegos/ps3/skydrift-psn/14403','Acción / PS Network / Velocidad');</v>
      </c>
    </row>
    <row r="1751" spans="1:1" x14ac:dyDescent="0.25">
      <c r="A1751" s="2" t="str">
        <f>+CONCATENATE("INSERT INTO `ex4play`.`videojuego`(`txnomvideojuego`,`felanzamiento`,`incategvideojuego`,`videojuego_consola`,`txurlinformacion`,`txgenerovideojuego`)VALUES('",Videojuegos!A1752,"','",Videojuegos!G1752,"',1,",Videojuegos!F1752,",'",Videojuegos!E1752,"','",Videojuegos!D1752,"');")</f>
        <v>INSERT INTO `ex4play`.`videojuego`(`txnomvideojuego`,`felanzamiento`,`incategvideojuego`,`videojuego_consola`,`txurlinformacion`,`txgenerovideojuego`)VALUES('Skyfighter PSN','2010-09-22 00:00:00',1,1,'https://vandal.elespanol.com/juegos/ps3/skyfighter-psn/13200','Acción / PS Network');</v>
      </c>
    </row>
    <row r="1752" spans="1:1" x14ac:dyDescent="0.25">
      <c r="A1752" s="2" t="str">
        <f>+CONCATENATE("INSERT INTO `ex4play`.`videojuego`(`txnomvideojuego`,`felanzamiento`,`incategvideojuego`,`videojuego_consola`,`txurlinformacion`,`txgenerovideojuego`)VALUES('",Videojuegos!A1753,"','",Videojuegos!G1753,"',1,",Videojuegos!F1753,",'",Videojuegos!E1753,"','",Videojuegos!D1753,"');")</f>
        <v>INSERT INTO `ex4play`.`videojuego`(`txnomvideojuego`,`felanzamiento`,`incategvideojuego`,`videojuego_consola`,`txurlinformacion`,`txgenerovideojuego`)VALUES('Skylanders Giants','2012-10-19 00:00:00',1,1,'https://vandal.elespanol.com/juegos/ps3/skylanders-giants/15554','Plataformas / Aventura');</v>
      </c>
    </row>
    <row r="1753" spans="1:1" x14ac:dyDescent="0.25">
      <c r="A1753" s="2" t="str">
        <f>+CONCATENATE("INSERT INTO `ex4play`.`videojuego`(`txnomvideojuego`,`felanzamiento`,`incategvideojuego`,`videojuego_consola`,`txurlinformacion`,`txgenerovideojuego`)VALUES('",Videojuegos!A1754,"','",Videojuegos!G1754,"',1,",Videojuegos!F1754,",'",Videojuegos!E1754,"','",Videojuegos!D1754,"');")</f>
        <v>INSERT INTO `ex4play`.`videojuego`(`txnomvideojuego`,`felanzamiento`,`incategvideojuego`,`videojuego_consola`,`txurlinformacion`,`txgenerovideojuego`)VALUES('Skylanders: Spyro`s Adventure','2011-10-14 00:00:00',1,1,'https://vandal.elespanol.com/juegos/ps3/skylanders-spyros-adventure/13964','Acción / Plataformas');</v>
      </c>
    </row>
    <row r="1754" spans="1:1" x14ac:dyDescent="0.25">
      <c r="A1754" s="2" t="str">
        <f>+CONCATENATE("INSERT INTO `ex4play`.`videojuego`(`txnomvideojuego`,`felanzamiento`,`incategvideojuego`,`videojuego_consola`,`txurlinformacion`,`txgenerovideojuego`)VALUES('",Videojuegos!A1755,"','",Videojuegos!G1755,"',1,",Videojuegos!F1755,",'",Videojuegos!E1755,"','",Videojuegos!D1755,"');")</f>
        <v>INSERT INTO `ex4play`.`videojuego`(`txnomvideojuego`,`felanzamiento`,`incategvideojuego`,`videojuego_consola`,`txurlinformacion`,`txgenerovideojuego`)VALUES('Slam Bolt Scrappers PSN','2011-03-16 00:00:00',1,1,'https://vandal.elespanol.com/juegos/ps3/slam-bolt-scrappers-psn/14208','Puzle / PS Network');</v>
      </c>
    </row>
    <row r="1755" spans="1:1" x14ac:dyDescent="0.25">
      <c r="A1755" s="2" t="str">
        <f>+CONCATENATE("INSERT INTO `ex4play`.`videojuego`(`txnomvideojuego`,`felanzamiento`,`incategvideojuego`,`videojuego_consola`,`txurlinformacion`,`txgenerovideojuego`)VALUES('",Videojuegos!A1756,"','",Videojuegos!G1756,"',1,",Videojuegos!F1756,",'",Videojuegos!E1756,"','",Videojuegos!D1756,"');")</f>
        <v>INSERT INTO `ex4play`.`videojuego`(`txnomvideojuego`,`felanzamiento`,`incategvideojuego`,`videojuego_consola`,`txurlinformacion`,`txgenerovideojuego`)VALUES('Sleeping Dogs','2012-08-17 00:00:00',1,1,'https://vandal.elespanol.com/juegos/ps3/sleeping-dogs/15557','Acción');</v>
      </c>
    </row>
    <row r="1756" spans="1:1" x14ac:dyDescent="0.25">
      <c r="A1756" s="2" t="str">
        <f>+CONCATENATE("INSERT INTO `ex4play`.`videojuego`(`txnomvideojuego`,`felanzamiento`,`incategvideojuego`,`videojuego_consola`,`txurlinformacion`,`txgenerovideojuego`)VALUES('",Videojuegos!A1757,"','",Videojuegos!G1757,"',1,",Videojuegos!F1757,",'",Videojuegos!E1757,"','",Videojuegos!D1757,"');")</f>
        <v>INSERT INTO `ex4play`.`videojuego`(`txnomvideojuego`,`felanzamiento`,`incategvideojuego`,`videojuego_consola`,`txurlinformacion`,`txgenerovideojuego`)VALUES('Sly Cooper: Ladrones en el tiempo','2013-03-28 00:00:00',1,1,'https://vandal.elespanol.com/juegos/ps3/sly-cooper-ladrones-en-el-tiempo/13563','Plataformas');</v>
      </c>
    </row>
    <row r="1757" spans="1:1" x14ac:dyDescent="0.25">
      <c r="A1757" s="2" t="str">
        <f>+CONCATENATE("INSERT INTO `ex4play`.`videojuego`(`txnomvideojuego`,`felanzamiento`,`incategvideojuego`,`videojuego_consola`,`txurlinformacion`,`txgenerovideojuego`)VALUES('",Videojuegos!A1758,"','",Videojuegos!G1758,"',1,",Videojuegos!F1758,",'",Videojuegos!E1758,"','",Videojuegos!D1758,"');")</f>
        <v>INSERT INTO `ex4play`.`videojuego`(`txnomvideojuego`,`felanzamiento`,`incategvideojuego`,`videojuego_consola`,`txurlinformacion`,`txgenerovideojuego`)VALUES('Smash ‘N’ Survive PSN','2012-02-22 00:00:00',1,1,'https://vandal.elespanol.com/juegos/ps3/smash-n-survive-psn/15494','Acción / PS Network / Velocidad');</v>
      </c>
    </row>
    <row r="1758" spans="1:1" x14ac:dyDescent="0.25">
      <c r="A1758" s="2" t="str">
        <f>+CONCATENATE("INSERT INTO `ex4play`.`videojuego`(`txnomvideojuego`,`felanzamiento`,`incategvideojuego`,`videojuego_consola`,`txurlinformacion`,`txgenerovideojuego`)VALUES('",Videojuegos!A1759,"','",Videojuegos!G1759,"',1,",Videojuegos!F1759,",'",Videojuegos!E1759,"','",Videojuegos!D1759,"');")</f>
        <v>INSERT INTO `ex4play`.`videojuego`(`txnomvideojuego`,`felanzamiento`,`incategvideojuego`,`videojuego_consola`,`txurlinformacion`,`txgenerovideojuego`)VALUES('Smash Cars PSN','2009-08-27 00:00:00',1,1,'https://vandal.elespanol.com/juegos/ps3/smash-cars-psn/10923','PS Network / Velocidad');</v>
      </c>
    </row>
    <row r="1759" spans="1:1" x14ac:dyDescent="0.25">
      <c r="A1759" s="2" t="str">
        <f>+CONCATENATE("INSERT INTO `ex4play`.`videojuego`(`txnomvideojuego`,`felanzamiento`,`incategvideojuego`,`videojuego_consola`,`txurlinformacion`,`txgenerovideojuego`)VALUES('",Videojuegos!A1760,"','",Videojuegos!G1760,"',1,",Videojuegos!F1760,",'",Videojuegos!E1760,"','",Videojuegos!D1760,"');")</f>
        <v>INSERT INTO `ex4play`.`videojuego`(`txnomvideojuego`,`felanzamiento`,`incategvideojuego`,`videojuego_consola`,`txurlinformacion`,`txgenerovideojuego`)VALUES('Snakeball PSN','2008-02-21 00:00:00',1,1,'https://vandal.elespanol.com/juegos/ps3/snakeball-psn/7113','Acción / PS Network');</v>
      </c>
    </row>
    <row r="1760" spans="1:1" x14ac:dyDescent="0.25">
      <c r="A1760" s="2" t="str">
        <f>+CONCATENATE("INSERT INTO `ex4play`.`videojuego`(`txnomvideojuego`,`felanzamiento`,`incategvideojuego`,`videojuego_consola`,`txurlinformacion`,`txgenerovideojuego`)VALUES('",Videojuegos!A1761,"','",Videojuegos!G1761,"',1,",Videojuegos!F1761,",'",Videojuegos!E1761,"','",Videojuegos!D1761,"');")</f>
        <v>INSERT INTO `ex4play`.`videojuego`(`txnomvideojuego`,`felanzamiento`,`incategvideojuego`,`videojuego_consola`,`txurlinformacion`,`txgenerovideojuego`)VALUES('Sniper Elite V2','2012-05-04 00:00:00',1,1,'https://vandal.elespanol.com/juegos/ps3/sniper-elite-v2/14242','Acción');</v>
      </c>
    </row>
    <row r="1761" spans="1:1" x14ac:dyDescent="0.25">
      <c r="A1761" s="2" t="str">
        <f>+CONCATENATE("INSERT INTO `ex4play`.`videojuego`(`txnomvideojuego`,`felanzamiento`,`incategvideojuego`,`videojuego_consola`,`txurlinformacion`,`txgenerovideojuego`)VALUES('",Videojuegos!A1762,"','",Videojuegos!G1762,"',1,",Videojuegos!F1762,",'",Videojuegos!E1762,"','",Videojuegos!D1762,"');")</f>
        <v>INSERT INTO `ex4play`.`videojuego`(`txnomvideojuego`,`felanzamiento`,`incategvideojuego`,`videojuego_consola`,`txurlinformacion`,`txgenerovideojuego`)VALUES('Sniper: Ghost Warrior','2011-04-29 00:00:00',1,1,'https://vandal.elespanol.com/juegos/ps3/sniper-ghost-warrior/13513','Acción');</v>
      </c>
    </row>
    <row r="1762" spans="1:1" x14ac:dyDescent="0.25">
      <c r="A1762" s="2" t="str">
        <f>+CONCATENATE("INSERT INTO `ex4play`.`videojuego`(`txnomvideojuego`,`felanzamiento`,`incategvideojuego`,`videojuego_consola`,`txurlinformacion`,`txgenerovideojuego`)VALUES('",Videojuegos!A1763,"','",Videojuegos!G1763,"',1,",Videojuegos!F1763,",'",Videojuegos!E1763,"','",Videojuegos!D1763,"');")</f>
        <v>INSERT INTO `ex4play`.`videojuego`(`txnomvideojuego`,`felanzamiento`,`incategvideojuego`,`videojuego_consola`,`txurlinformacion`,`txgenerovideojuego`)VALUES('Sniper: Ghost Warrior 2','2013-03-15 00:00:00',1,1,'https://vandal.elespanol.com/juegos/ps3/sniper-ghost-warrior-2/14368','Acción');</v>
      </c>
    </row>
    <row r="1763" spans="1:1" x14ac:dyDescent="0.25">
      <c r="A1763" s="2" t="str">
        <f>+CONCATENATE("INSERT INTO `ex4play`.`videojuego`(`txnomvideojuego`,`felanzamiento`,`incategvideojuego`,`videojuego_consola`,`txurlinformacion`,`txgenerovideojuego`)VALUES('",Videojuegos!A1764,"','",Videojuegos!G1764,"',1,",Videojuegos!F1764,",'",Videojuegos!E1764,"','",Videojuegos!D1764,"');")</f>
        <v>INSERT INTO `ex4play`.`videojuego`(`txnomvideojuego`,`felanzamiento`,`incategvideojuego`,`videojuego_consola`,`txurlinformacion`,`txgenerovideojuego`)VALUES('SOCOM: Confrontation','2009-03-19 00:00:00',1,1,'https://vandal.elespanol.com/juegos/ps3/socom-confrontation/7219','Acción / Multi Online');</v>
      </c>
    </row>
    <row r="1764" spans="1:1" x14ac:dyDescent="0.25">
      <c r="A1764" s="2" t="str">
        <f>+CONCATENATE("INSERT INTO `ex4play`.`videojuego`(`txnomvideojuego`,`felanzamiento`,`incategvideojuego`,`videojuego_consola`,`txurlinformacion`,`txgenerovideojuego`)VALUES('",Videojuegos!A1765,"','",Videojuegos!G1765,"',1,",Videojuegos!F1765,",'",Videojuegos!E1765,"','",Videojuegos!D1765,"');")</f>
        <v>INSERT INTO `ex4play`.`videojuego`(`txnomvideojuego`,`felanzamiento`,`incategvideojuego`,`videojuego_consola`,`txurlinformacion`,`txgenerovideojuego`)VALUES('SOCOM: Special Forces','2011-04-20 00:00:00',1,1,'https://vandal.elespanol.com/juegos/ps3/socom-special-forces/12143','Acción / Multi Online');</v>
      </c>
    </row>
    <row r="1765" spans="1:1" x14ac:dyDescent="0.25">
      <c r="A1765" s="2" t="str">
        <f>+CONCATENATE("INSERT INTO `ex4play`.`videojuego`(`txnomvideojuego`,`felanzamiento`,`incategvideojuego`,`videojuego_consola`,`txurlinformacion`,`txgenerovideojuego`)VALUES('",Videojuegos!A1766,"','",Videojuegos!G1766,"',1,",Videojuegos!F1766,",'",Videojuegos!E1766,"','",Videojuegos!D1766,"');")</f>
        <v>INSERT INTO `ex4play`.`videojuego`(`txnomvideojuego`,`felanzamiento`,`incategvideojuego`,`videojuego_consola`,`txurlinformacion`,`txgenerovideojuego`)VALUES('Soldier of Fortune: Venganza','2008-03-07 00:00:00',1,1,'https://vandal.elespanol.com/juegos/ps3/soldier-of-fortune-venganza/7936','Acción');</v>
      </c>
    </row>
    <row r="1766" spans="1:1" x14ac:dyDescent="0.25">
      <c r="A1766" s="2" t="str">
        <f>+CONCATENATE("INSERT INTO `ex4play`.`videojuego`(`txnomvideojuego`,`felanzamiento`,`incategvideojuego`,`videojuego_consola`,`txurlinformacion`,`txgenerovideojuego`)VALUES('",Videojuegos!A1767,"','",Videojuegos!G1767,"',1,",Videojuegos!F1767,",'",Videojuegos!E1767,"','",Videojuegos!D1767,"');")</f>
        <v>INSERT INTO `ex4play`.`videojuego`(`txnomvideojuego`,`felanzamiento`,`incategvideojuego`,`videojuego_consola`,`txurlinformacion`,`txgenerovideojuego`)VALUES('Söldner-X 2: Final Prototype PSN','2010-05-26 00:00:00',1,1,'https://vandal.elespanol.com/juegos/ps3/sldnerx-2-final-prototype-psn/11366','Acción / Shooter');</v>
      </c>
    </row>
    <row r="1767" spans="1:1" x14ac:dyDescent="0.25">
      <c r="A1767" s="2" t="str">
        <f>+CONCATENATE("INSERT INTO `ex4play`.`videojuego`(`txnomvideojuego`,`felanzamiento`,`incategvideojuego`,`videojuego_consola`,`txurlinformacion`,`txgenerovideojuego`)VALUES('",Videojuegos!A1768,"','",Videojuegos!G1768,"',1,",Videojuegos!F1768,",'",Videojuegos!E1768,"','",Videojuegos!D1768,"');")</f>
        <v>INSERT INTO `ex4play`.`videojuego`(`txnomvideojuego`,`felanzamiento`,`incategvideojuego`,`videojuego_consola`,`txurlinformacion`,`txgenerovideojuego`)VALUES('Söldner-X: Himmelsstürmer PSN','2008-12-18 00:00:00',1,1,'https://vandal.elespanol.com/juegos/ps3/sldnerx-himmelsstrmer-psn/7933','Acción / PS Network');</v>
      </c>
    </row>
    <row r="1768" spans="1:1" x14ac:dyDescent="0.25">
      <c r="A1768" s="2" t="str">
        <f>+CONCATENATE("INSERT INTO `ex4play`.`videojuego`(`txnomvideojuego`,`felanzamiento`,`incategvideojuego`,`videojuego_consola`,`txurlinformacion`,`txgenerovideojuego`)VALUES('",Videojuegos!A1769,"','",Videojuegos!G1769,"',1,",Videojuegos!F1769,",'",Videojuegos!E1769,"','",Videojuegos!D1769,"');")</f>
        <v>INSERT INTO `ex4play`.`videojuego`(`txnomvideojuego`,`felanzamiento`,`incategvideojuego`,`videojuego_consola`,`txurlinformacion`,`txgenerovideojuego`)VALUES('Sonic &amp; All-Stars Racing Transformed','2012-11-16 00:00:00',1,1,'https://vandal.elespanol.com/juegos/ps3/sonic-allstars-racing-transformed/15908','Velocidad');</v>
      </c>
    </row>
    <row r="1769" spans="1:1" x14ac:dyDescent="0.25">
      <c r="A1769" s="2" t="str">
        <f>+CONCATENATE("INSERT INTO `ex4play`.`videojuego`(`txnomvideojuego`,`felanzamiento`,`incategvideojuego`,`videojuego_consola`,`txurlinformacion`,`txgenerovideojuego`)VALUES('",Videojuegos!A1770,"','",Videojuegos!G1770,"',1,",Videojuegos!F1770,",'",Videojuegos!E1770,"','",Videojuegos!D1770,"');")</f>
        <v>INSERT INTO `ex4play`.`videojuego`(`txnomvideojuego`,`felanzamiento`,`incategvideojuego`,`videojuego_consola`,`txurlinformacion`,`txgenerovideojuego`)VALUES('Sonic Adventure PSN','2010-09-22 00:00:00',1,1,'https://vandal.elespanol.com/juegos/ps3/sonic-adventure-psn/12628','Plataformas / PS Network');</v>
      </c>
    </row>
    <row r="1770" spans="1:1" x14ac:dyDescent="0.25">
      <c r="A1770" s="2" t="str">
        <f>+CONCATENATE("INSERT INTO `ex4play`.`videojuego`(`txnomvideojuego`,`felanzamiento`,`incategvideojuego`,`videojuego_consola`,`txurlinformacion`,`txgenerovideojuego`)VALUES('",Videojuegos!A1771,"','",Videojuegos!G1771,"',1,",Videojuegos!F1771,",'",Videojuegos!E1771,"','",Videojuegos!D1771,"');")</f>
        <v>INSERT INTO `ex4play`.`videojuego`(`txnomvideojuego`,`felanzamiento`,`incategvideojuego`,`videojuego_consola`,`txurlinformacion`,`txgenerovideojuego`)VALUES('Sonic and SEGA All-Stars Racing','2010-02-26 00:00:00',1,1,'https://vandal.elespanol.com/juegos/ps3/sonic-and-sega-allstars-racing/10764','Velocidad');</v>
      </c>
    </row>
    <row r="1771" spans="1:1" x14ac:dyDescent="0.25">
      <c r="A1771" s="2" t="str">
        <f>+CONCATENATE("INSERT INTO `ex4play`.`videojuego`(`txnomvideojuego`,`felanzamiento`,`incategvideojuego`,`videojuego_consola`,`txurlinformacion`,`txgenerovideojuego`)VALUES('",Videojuegos!A1772,"','",Videojuegos!G1772,"',1,",Videojuegos!F1772,",'",Videojuegos!E1772,"','",Videojuegos!D1772,"');")</f>
        <v>INSERT INTO `ex4play`.`videojuego`(`txnomvideojuego`,`felanzamiento`,`incategvideojuego`,`videojuego_consola`,`txurlinformacion`,`txgenerovideojuego`)VALUES('Sonic CD PSN','2011-12-01 00:00:00',1,1,'https://vandal.elespanol.com/juegos/ps3/sonic-cd-psn/14960','Plataformas / PS Network');</v>
      </c>
    </row>
    <row r="1772" spans="1:1" x14ac:dyDescent="0.25">
      <c r="A1772" s="2" t="str">
        <f>+CONCATENATE("INSERT INTO `ex4play`.`videojuego`(`txnomvideojuego`,`felanzamiento`,`incategvideojuego`,`videojuego_consola`,`txurlinformacion`,`txgenerovideojuego`)VALUES('",Videojuegos!A1773,"','",Videojuegos!G1773,"',1,",Videojuegos!F1773,",'",Videojuegos!E1773,"','",Videojuegos!D1773,"');")</f>
        <v>INSERT INTO `ex4play`.`videojuego`(`txnomvideojuego`,`felanzamiento`,`incategvideojuego`,`videojuego_consola`,`txurlinformacion`,`txgenerovideojuego`)VALUES('Sonic Generations','2011-11-04 00:00:00',1,1,'https://vandal.elespanol.com/juegos/ps3/sonic-generations/14249','Plataformas');</v>
      </c>
    </row>
    <row r="1773" spans="1:1" x14ac:dyDescent="0.25">
      <c r="A1773" s="2" t="str">
        <f>+CONCATENATE("INSERT INTO `ex4play`.`videojuego`(`txnomvideojuego`,`felanzamiento`,`incategvideojuego`,`videojuego_consola`,`txurlinformacion`,`txgenerovideojuego`)VALUES('",Videojuegos!A1774,"','",Videojuegos!G1774,"',1,",Videojuegos!F1774,",'",Videojuegos!E1774,"','",Videojuegos!D1774,"');")</f>
        <v>INSERT INTO `ex4play`.`videojuego`(`txnomvideojuego`,`felanzamiento`,`incategvideojuego`,`videojuego_consola`,`txurlinformacion`,`txgenerovideojuego`)VALUES('Sonic the Hedgehog','2007-03-23 00:00:00',1,1,'https://vandal.elespanol.com/juegos/ps3/sonic-the-hedgehog/5049','Plataformas');</v>
      </c>
    </row>
    <row r="1774" spans="1:1" x14ac:dyDescent="0.25">
      <c r="A1774" s="2" t="str">
        <f>+CONCATENATE("INSERT INTO `ex4play`.`videojuego`(`txnomvideojuego`,`felanzamiento`,`incategvideojuego`,`videojuego_consola`,`txurlinformacion`,`txgenerovideojuego`)VALUES('",Videojuegos!A1775,"','",Videojuegos!G1775,"',1,",Videojuegos!F1775,",'",Videojuegos!E1775,"','",Videojuegos!D1775,"');")</f>
        <v>INSERT INTO `ex4play`.`videojuego`(`txnomvideojuego`,`felanzamiento`,`incategvideojuego`,`videojuego_consola`,`txurlinformacion`,`txgenerovideojuego`)VALUES('Sonic the Hedgehog 4: Episode 1 PSN','2010-10-13 00:00:00',1,1,'https://vandal.elespanol.com/juegos/ps3/sonic-the-hedgehog-4-episode-1-psn/11351','Plataformas');</v>
      </c>
    </row>
    <row r="1775" spans="1:1" x14ac:dyDescent="0.25">
      <c r="A1775" s="2" t="str">
        <f>+CONCATENATE("INSERT INTO `ex4play`.`videojuego`(`txnomvideojuego`,`felanzamiento`,`incategvideojuego`,`videojuego_consola`,`txurlinformacion`,`txgenerovideojuego`)VALUES('",Videojuegos!A1776,"','",Videojuegos!G1776,"',1,",Videojuegos!F1776,",'",Videojuegos!E1776,"','",Videojuegos!D1776,"');")</f>
        <v>INSERT INTO `ex4play`.`videojuego`(`txnomvideojuego`,`felanzamiento`,`incategvideojuego`,`videojuego_consola`,`txurlinformacion`,`txgenerovideojuego`)VALUES('Sonic the Hedgehog 4: Episode II PSN','2012-05-16 00:00:00',1,1,'https://vandal.elespanol.com/juegos/ps3/sonic-the-hedgehog-4-episode-ii-psn/12169','Plataformas / PS Network');</v>
      </c>
    </row>
    <row r="1776" spans="1:1" x14ac:dyDescent="0.25">
      <c r="A1776" s="2" t="str">
        <f>+CONCATENATE("INSERT INTO `ex4play`.`videojuego`(`txnomvideojuego`,`felanzamiento`,`incategvideojuego`,`videojuego_consola`,`txurlinformacion`,`txgenerovideojuego`)VALUES('",Videojuegos!A1777,"','",Videojuegos!G1777,"',1,",Videojuegos!F1777,",'",Videojuegos!E1777,"','",Videojuegos!D1777,"');")</f>
        <v>INSERT INTO `ex4play`.`videojuego`(`txnomvideojuego`,`felanzamiento`,`incategvideojuego`,`videojuego_consola`,`txurlinformacion`,`txgenerovideojuego`)VALUES('Sonic Unleashed','2008-12-05 00:00:00',1,1,'https://vandal.elespanol.com/juegos/ps3/sonic-unleashed/8620','Plataformas');</v>
      </c>
    </row>
    <row r="1777" spans="1:1" x14ac:dyDescent="0.25">
      <c r="A1777" s="2" t="str">
        <f>+CONCATENATE("INSERT INTO `ex4play`.`videojuego`(`txnomvideojuego`,`felanzamiento`,`incategvideojuego`,`videojuego_consola`,`txurlinformacion`,`txgenerovideojuego`)VALUES('",Videojuegos!A1778,"','",Videojuegos!G1778,"',1,",Videojuegos!F1778,",'",Videojuegos!E1778,"','",Videojuegos!D1778,"');")</f>
        <v>INSERT INTO `ex4play`.`videojuego`(`txnomvideojuego`,`felanzamiento`,`incategvideojuego`,`videojuego_consola`,`txurlinformacion`,`txgenerovideojuego`)VALUES('Sorcery','2012-05-24 00:00:00',1,1,'https://vandal.elespanol.com/juegos/ps3/sorcery/12736','Acción');</v>
      </c>
    </row>
    <row r="1778" spans="1:1" x14ac:dyDescent="0.25">
      <c r="A1778" s="2" t="str">
        <f>+CONCATENATE("INSERT INTO `ex4play`.`videojuego`(`txnomvideojuego`,`felanzamiento`,`incategvideojuego`,`videojuego_consola`,`txurlinformacion`,`txgenerovideojuego`)VALUES('",Videojuegos!A1779,"','",Videojuegos!G1779,"',1,",Videojuegos!F1779,",'",Videojuegos!E1779,"','",Videojuegos!D1779,"');")</f>
        <v>INSERT INTO `ex4play`.`videojuego`(`txnomvideojuego`,`felanzamiento`,`incategvideojuego`,`videojuego_consola`,`txurlinformacion`,`txgenerovideojuego`)VALUES('Soul Calibur II HD Online PSN','2013-11-20 00:00:00',1,1,'https://vandal.elespanol.com/juegos/ps3/soul-calibur-ii-hd-online-psn/13978','Lucha');</v>
      </c>
    </row>
    <row r="1779" spans="1:1" x14ac:dyDescent="0.25">
      <c r="A1779" s="2" t="str">
        <f>+CONCATENATE("INSERT INTO `ex4play`.`videojuego`(`txnomvideojuego`,`felanzamiento`,`incategvideojuego`,`videojuego_consola`,`txurlinformacion`,`txgenerovideojuego`)VALUES('",Videojuegos!A1780,"','",Videojuegos!G1780,"',1,",Videojuegos!F1780,",'",Videojuegos!E1780,"','",Videojuegos!D1780,"');")</f>
        <v>INSERT INTO `ex4play`.`videojuego`(`txnomvideojuego`,`felanzamiento`,`incategvideojuego`,`videojuego_consola`,`txurlinformacion`,`txgenerovideojuego`)VALUES('Soul Calibur IV','2008-07-30 00:00:00',1,1,'https://vandal.elespanol.com/juegos/ps3/soul-calibur-iv/7315','Lucha');</v>
      </c>
    </row>
    <row r="1780" spans="1:1" x14ac:dyDescent="0.25">
      <c r="A1780" s="2" t="str">
        <f>+CONCATENATE("INSERT INTO `ex4play`.`videojuego`(`txnomvideojuego`,`felanzamiento`,`incategvideojuego`,`videojuego_consola`,`txurlinformacion`,`txgenerovideojuego`)VALUES('",Videojuegos!A1781,"','",Videojuegos!G1781,"',1,",Videojuegos!F1781,",'",Videojuegos!E1781,"','",Videojuegos!D1781,"');")</f>
        <v>INSERT INTO `ex4play`.`videojuego`(`txnomvideojuego`,`felanzamiento`,`incategvideojuego`,`videojuego_consola`,`txurlinformacion`,`txgenerovideojuego`)VALUES('SOULCALIBUR V','2012-02-03 00:00:00',1,1,'https://vandal.elespanol.com/juegos/ps3/soulcalibur-v/14362','Lucha');</v>
      </c>
    </row>
    <row r="1781" spans="1:1" x14ac:dyDescent="0.25">
      <c r="A1781" s="2" t="str">
        <f>+CONCATENATE("INSERT INTO `ex4play`.`videojuego`(`txnomvideojuego`,`felanzamiento`,`incategvideojuego`,`videojuego_consola`,`txurlinformacion`,`txgenerovideojuego`)VALUES('",Videojuegos!A1782,"','",Videojuegos!G1782,"',1,",Videojuegos!F1782,",'",Videojuegos!E1782,"','",Videojuegos!D1782,"');")</f>
        <v>INSERT INTO `ex4play`.`videojuego`(`txnomvideojuego`,`felanzamiento`,`incategvideojuego`,`videojuego_consola`,`txurlinformacion`,`txgenerovideojuego`)VALUES('South Park: La Vara de la Verdad','2014-03-06 00:00:00',1,1,'https://vandal.elespanol.com/juegos/ps3/south-park-la-vara-de-la-verdad/15347','Rol');</v>
      </c>
    </row>
    <row r="1782" spans="1:1" x14ac:dyDescent="0.25">
      <c r="A1782" s="2" t="str">
        <f>+CONCATENATE("INSERT INTO `ex4play`.`videojuego`(`txnomvideojuego`,`felanzamiento`,`incategvideojuego`,`videojuego_consola`,`txurlinformacion`,`txgenerovideojuego`)VALUES('",Videojuegos!A1783,"','",Videojuegos!G1783,"',1,",Videojuegos!F1783,",'",Videojuegos!E1783,"','",Videojuegos!D1783,"');")</f>
        <v>INSERT INTO `ex4play`.`videojuego`(`txnomvideojuego`,`felanzamiento`,`incategvideojuego`,`videojuego_consola`,`txurlinformacion`,`txgenerovideojuego`)VALUES('Space Channel 5 Part 2 PSN','2011-10-05 00:00:00',1,1,'https://vandal.elespanol.com/juegos/ps3/space-channel-5-part-2-psn/13344','Musical / PS Network');</v>
      </c>
    </row>
    <row r="1783" spans="1:1" x14ac:dyDescent="0.25">
      <c r="A1783" s="2" t="str">
        <f>+CONCATENATE("INSERT INTO `ex4play`.`videojuego`(`txnomvideojuego`,`felanzamiento`,`incategvideojuego`,`videojuego_consola`,`txurlinformacion`,`txgenerovideojuego`)VALUES('",Videojuegos!A1784,"','",Videojuegos!G1784,"',1,",Videojuegos!F1784,",'",Videojuegos!E1784,"','",Videojuegos!D1784,"');")</f>
        <v>INSERT INTO `ex4play`.`videojuego`(`txnomvideojuego`,`felanzamiento`,`incategvideojuego`,`videojuego_consola`,`txurlinformacion`,`txgenerovideojuego`)VALUES('Space Invaders Infinity Gene PSN','2010-09-01 00:00:00',1,1,'https://vandal.elespanol.com/juegos/ps3/space-invaders-infinity-gene-psn/12623','Acción / PS Network');</v>
      </c>
    </row>
    <row r="1784" spans="1:1" x14ac:dyDescent="0.25">
      <c r="A1784" s="2" t="str">
        <f>+CONCATENATE("INSERT INTO `ex4play`.`videojuego`(`txnomvideojuego`,`felanzamiento`,`incategvideojuego`,`videojuego_consola`,`txurlinformacion`,`txgenerovideojuego`)VALUES('",Videojuegos!A1785,"','",Videojuegos!G1785,"',1,",Videojuegos!F1785,",'",Videojuegos!E1785,"','",Videojuegos!D1785,"');")</f>
        <v>INSERT INTO `ex4play`.`videojuego`(`txnomvideojuego`,`felanzamiento`,`incategvideojuego`,`videojuego_consola`,`txurlinformacion`,`txgenerovideojuego`)VALUES('Spare Parts PSN','2011-01-19 00:00:00',1,1,'https://vandal.elespanol.com/juegos/ps3/spare-parts-psn/12639','Acción / PS Network');</v>
      </c>
    </row>
    <row r="1785" spans="1:1" x14ac:dyDescent="0.25">
      <c r="A1785" s="2" t="str">
        <f>+CONCATENATE("INSERT INTO `ex4play`.`videojuego`(`txnomvideojuego`,`felanzamiento`,`incategvideojuego`,`videojuego_consola`,`txurlinformacion`,`txgenerovideojuego`)VALUES('",Videojuegos!A1786,"','",Videojuegos!G1786,"',1,",Videojuegos!F1786,",'",Videojuegos!E1786,"','",Videojuegos!D1786,"');")</f>
        <v>INSERT INTO `ex4play`.`videojuego`(`txnomvideojuego`,`felanzamiento`,`incategvideojuego`,`videojuego_consola`,`txurlinformacion`,`txgenerovideojuego`)VALUES('Spec Ops: The Line','2012-06-29 00:00:00',1,1,'https://vandal.elespanol.com/juegos/ps3/spec-ops-the-line/11820','Acción');</v>
      </c>
    </row>
    <row r="1786" spans="1:1" x14ac:dyDescent="0.25">
      <c r="A1786" s="2" t="str">
        <f>+CONCATENATE("INSERT INTO `ex4play`.`videojuego`(`txnomvideojuego`,`felanzamiento`,`incategvideojuego`,`videojuego_consola`,`txurlinformacion`,`txgenerovideojuego`)VALUES('",Videojuegos!A1787,"','",Videojuegos!G1787,"',1,",Videojuegos!F1787,",'",Videojuegos!E1787,"','",Videojuegos!D1787,"');")</f>
        <v>INSERT INTO `ex4play`.`videojuego`(`txnomvideojuego`,`felanzamiento`,`incategvideojuego`,`videojuego_consola`,`txurlinformacion`,`txgenerovideojuego`)VALUES('Spelunker HD','2009-01-01 00:00:00',1,1,'https://vandal.elespanol.com/juegos/ps3/spelunker-hd/9519','Acción / PS Network');</v>
      </c>
    </row>
    <row r="1787" spans="1:1" x14ac:dyDescent="0.25">
      <c r="A1787" s="2" t="str">
        <f>+CONCATENATE("INSERT INTO `ex4play`.`videojuego`(`txnomvideojuego`,`felanzamiento`,`incategvideojuego`,`videojuego_consola`,`txurlinformacion`,`txgenerovideojuego`)VALUES('",Videojuegos!A1788,"','",Videojuegos!G1788,"',1,",Videojuegos!F1788,",'",Videojuegos!E1788,"','",Videojuegos!D1788,"');")</f>
        <v>INSERT INTO `ex4play`.`videojuego`(`txnomvideojuego`,`felanzamiento`,`incategvideojuego`,`videojuego_consola`,`txurlinformacion`,`txgenerovideojuego`)VALUES('Spider-Man 3','2007-05-04 00:00:00',1,1,'https://vandal.elespanol.com/juegos/ps3/spiderman-3/6624','Acción / Aventura');</v>
      </c>
    </row>
    <row r="1788" spans="1:1" x14ac:dyDescent="0.25">
      <c r="A1788" s="2" t="str">
        <f>+CONCATENATE("INSERT INTO `ex4play`.`videojuego`(`txnomvideojuego`,`felanzamiento`,`incategvideojuego`,`videojuego_consola`,`txurlinformacion`,`txgenerovideojuego`)VALUES('",Videojuegos!A1789,"','",Videojuegos!G1789,"',1,",Videojuegos!F1789,",'",Videojuegos!E1789,"','",Videojuegos!D1789,"');")</f>
        <v>INSERT INTO `ex4play`.`videojuego`(`txnomvideojuego`,`felanzamiento`,`incategvideojuego`,`videojuego_consola`,`txurlinformacion`,`txgenerovideojuego`)VALUES('Spider-Man: Edge of Time','2011-10-14 00:00:00',1,1,'https://vandal.elespanol.com/juegos/ps3/spiderman-edge-of-time/14214','Acción / Aventura');</v>
      </c>
    </row>
    <row r="1789" spans="1:1" x14ac:dyDescent="0.25">
      <c r="A1789" s="2" t="str">
        <f>+CONCATENATE("INSERT INTO `ex4play`.`videojuego`(`txnomvideojuego`,`felanzamiento`,`incategvideojuego`,`videojuego_consola`,`txurlinformacion`,`txgenerovideojuego`)VALUES('",Videojuegos!A1790,"','",Videojuegos!G1790,"',1,",Videojuegos!F1790,",'",Videojuegos!E1790,"','",Videojuegos!D1790,"');")</f>
        <v>INSERT INTO `ex4play`.`videojuego`(`txnomvideojuego`,`felanzamiento`,`incategvideojuego`,`videojuego_consola`,`txurlinformacion`,`txgenerovideojuego`)VALUES('Spider-Man: Shattered Dimensions','2010-09-10 00:00:00',1,1,'https://vandal.elespanol.com/juegos/ps3/spiderman-shattered-dimensions/12260','Acción / Aventura');</v>
      </c>
    </row>
    <row r="1790" spans="1:1" x14ac:dyDescent="0.25">
      <c r="A1790" s="2" t="str">
        <f>+CONCATENATE("INSERT INTO `ex4play`.`videojuego`(`txnomvideojuego`,`felanzamiento`,`incategvideojuego`,`videojuego_consola`,`txurlinformacion`,`txgenerovideojuego`)VALUES('",Videojuegos!A1791,"','",Videojuegos!G1791,"',1,",Videojuegos!F1791,",'",Videojuegos!E1791,"','",Videojuegos!D1791,"');")</f>
        <v>INSERT INTO `ex4play`.`videojuego`(`txnomvideojuego`,`felanzamiento`,`incategvideojuego`,`videojuego_consola`,`txurlinformacion`,`txgenerovideojuego`)VALUES('Spider-Man: Web of Shadows','2008-10-24 00:00:00',1,1,'https://vandal.elespanol.com/juegos/ps3/spiderman-web-of-shadows/8716','Acción');</v>
      </c>
    </row>
    <row r="1791" spans="1:1" x14ac:dyDescent="0.25">
      <c r="A1791" s="2" t="str">
        <f>+CONCATENATE("INSERT INTO `ex4play`.`videojuego`(`txnomvideojuego`,`felanzamiento`,`incategvideojuego`,`videojuego_consola`,`txurlinformacion`,`txgenerovideojuego`)VALUES('",Videojuegos!A1792,"','",Videojuegos!G1792,"',1,",Videojuegos!F1792,",'",Videojuegos!E1792,"','",Videojuegos!D1792,"');")</f>
        <v>INSERT INTO `ex4play`.`videojuego`(`txnomvideojuego`,`felanzamiento`,`incategvideojuego`,`videojuego_consola`,`txurlinformacion`,`txgenerovideojuego`)VALUES('Splatterhouse','2010-11-26 00:00:00',1,1,'https://vandal.elespanol.com/juegos/ps3/splatterhouse/8763','Acción');</v>
      </c>
    </row>
    <row r="1792" spans="1:1" x14ac:dyDescent="0.25">
      <c r="A1792" s="2" t="str">
        <f>+CONCATENATE("INSERT INTO `ex4play`.`videojuego`(`txnomvideojuego`,`felanzamiento`,`incategvideojuego`,`videojuego_consola`,`txurlinformacion`,`txgenerovideojuego`)VALUES('",Videojuegos!A1793,"','",Videojuegos!G1793,"',1,",Videojuegos!F1793,",'",Videojuegos!E1793,"','",Videojuegos!D1793,"');")</f>
        <v>INSERT INTO `ex4play`.`videojuego`(`txnomvideojuego`,`felanzamiento`,`incategvideojuego`,`videojuego_consola`,`txurlinformacion`,`txgenerovideojuego`)VALUES('Splinter Cell HD Trilogy','2011-09-20 00:00:00',1,1,'https://vandal.elespanol.com/juegos/ps3/splinter-cell-hd-trilogy/13752','Acción');</v>
      </c>
    </row>
    <row r="1793" spans="1:1" x14ac:dyDescent="0.25">
      <c r="A1793" s="2" t="str">
        <f>+CONCATENATE("INSERT INTO `ex4play`.`videojuego`(`txnomvideojuego`,`felanzamiento`,`incategvideojuego`,`videojuego_consola`,`txurlinformacion`,`txgenerovideojuego`)VALUES('",Videojuegos!A1794,"','",Videojuegos!G1794,"',1,",Videojuegos!F1794,",'",Videojuegos!E1794,"','",Videojuegos!D1794,"');")</f>
        <v>INSERT INTO `ex4play`.`videojuego`(`txnomvideojuego`,`felanzamiento`,`incategvideojuego`,`videojuego_consola`,`txurlinformacion`,`txgenerovideojuego`)VALUES('Splinter Cell: Blacklist','2013-08-22 00:00:00',1,1,'https://vandal.elespanol.com/juegos/ps3/splinter-cell-blacklist/12526','Acción');</v>
      </c>
    </row>
    <row r="1794" spans="1:1" x14ac:dyDescent="0.25">
      <c r="A1794" s="2" t="str">
        <f>+CONCATENATE("INSERT INTO `ex4play`.`videojuego`(`txnomvideojuego`,`felanzamiento`,`incategvideojuego`,`videojuego_consola`,`txurlinformacion`,`txgenerovideojuego`)VALUES('",Videojuegos!A1795,"','",Videojuegos!G1795,"',1,",Videojuegos!F1795,",'",Videojuegos!E1795,"','",Videojuegos!D1795,"');")</f>
        <v>INSERT INTO `ex4play`.`videojuego`(`txnomvideojuego`,`felanzamiento`,`incategvideojuego`,`videojuego_consola`,`txurlinformacion`,`txgenerovideojuego`)VALUES('Splinter Cell: Double Agent','2007-04-27 00:00:00',1,1,'https://vandal.elespanol.com/juegos/ps3/splinter-cell-double-agent/5929','Acción');</v>
      </c>
    </row>
    <row r="1795" spans="1:1" x14ac:dyDescent="0.25">
      <c r="A1795" s="2" t="str">
        <f>+CONCATENATE("INSERT INTO `ex4play`.`videojuego`(`txnomvideojuego`,`felanzamiento`,`incategvideojuego`,`videojuego_consola`,`txurlinformacion`,`txgenerovideojuego`)VALUES('",Videojuegos!A1796,"','",Videojuegos!G1796,"',1,",Videojuegos!F1796,",'",Videojuegos!E1796,"','",Videojuegos!D1796,"');")</f>
        <v>INSERT INTO `ex4play`.`videojuego`(`txnomvideojuego`,`felanzamiento`,`incategvideojuego`,`videojuego_consola`,`txurlinformacion`,`txgenerovideojuego`)VALUES('Split/Second: Velocity','2010-05-21 00:00:00',1,1,'https://vandal.elespanol.com/juegos/ps3/splitsecond-velocity/10274','Acción / Velocidad');</v>
      </c>
    </row>
    <row r="1796" spans="1:1" x14ac:dyDescent="0.25">
      <c r="A1796" s="2" t="str">
        <f>+CONCATENATE("INSERT INTO `ex4play`.`videojuego`(`txnomvideojuego`,`felanzamiento`,`incategvideojuego`,`videojuego_consola`,`txurlinformacion`,`txgenerovideojuego`)VALUES('",Videojuegos!A1797,"','",Videojuegos!G1797,"',1,",Videojuegos!F1797,",'",Videojuegos!E1797,"','",Videojuegos!D1797,"');")</f>
        <v>INSERT INTO `ex4play`.`videojuego`(`txnomvideojuego`,`felanzamiento`,`incategvideojuego`,`videojuego_consola`,`txurlinformacion`,`txgenerovideojuego`)VALUES('Sports Champions','2010-09-15 00:00:00',1,1,'https://vandal.elespanol.com/juegos/ps3/sports-champions/12195','Deportes');</v>
      </c>
    </row>
    <row r="1797" spans="1:1" x14ac:dyDescent="0.25">
      <c r="A1797" s="2" t="str">
        <f>+CONCATENATE("INSERT INTO `ex4play`.`videojuego`(`txnomvideojuego`,`felanzamiento`,`incategvideojuego`,`videojuego_consola`,`txurlinformacion`,`txgenerovideojuego`)VALUES('",Videojuegos!A1798,"','",Videojuegos!G1798,"',1,",Videojuegos!F1798,",'",Videojuegos!E1798,"','",Videojuegos!D1798,"');")</f>
        <v>INSERT INTO `ex4play`.`videojuego`(`txnomvideojuego`,`felanzamiento`,`incategvideojuego`,`videojuego_consola`,`txurlinformacion`,`txgenerovideojuego`)VALUES('Sports Champions 2','2012-10-26 00:00:00',1,1,'https://vandal.elespanol.com/juegos/ps3/sports-champions-2/16109','Deportes');</v>
      </c>
    </row>
    <row r="1798" spans="1:1" x14ac:dyDescent="0.25">
      <c r="A1798" s="2" t="str">
        <f>+CONCATENATE("INSERT INTO `ex4play`.`videojuego`(`txnomvideojuego`,`felanzamiento`,`incategvideojuego`,`videojuego_consola`,`txurlinformacion`,`txgenerovideojuego`)VALUES('",Videojuegos!A1799,"','",Videojuegos!G1799,"',1,",Videojuegos!F1799,",'",Videojuegos!E1799,"','",Videojuegos!D1799,"');")</f>
        <v>INSERT INTO `ex4play`.`videojuego`(`txnomvideojuego`,`felanzamiento`,`incategvideojuego`,`videojuego_consola`,`txurlinformacion`,`txgenerovideojuego`)VALUES('Spyro 2 PSN','2007-07-26 00:00:00',1,1,'https://vandal.elespanol.com/juegos/ps3/spyro-2-psn/7586','Plataformas / Aventura / PS Network');</v>
      </c>
    </row>
    <row r="1799" spans="1:1" x14ac:dyDescent="0.25">
      <c r="A1799" s="2" t="str">
        <f>+CONCATENATE("INSERT INTO `ex4play`.`videojuego`(`txnomvideojuego`,`felanzamiento`,`incategvideojuego`,`videojuego_consola`,`txurlinformacion`,`txgenerovideojuego`)VALUES('",Videojuegos!A1800,"','",Videojuegos!G1800,"',1,",Videojuegos!F1800,",'",Videojuegos!E1800,"','",Videojuegos!D1800,"');")</f>
        <v>INSERT INTO `ex4play`.`videojuego`(`txnomvideojuego`,`felanzamiento`,`incategvideojuego`,`videojuego_consola`,`txurlinformacion`,`txgenerovideojuego`)VALUES('Squeeballs','2009-01-01 00:00:00',1,1,'https://vandal.elespanol.com/juegos/ps3/squeeballs/10388','Deportes');</v>
      </c>
    </row>
    <row r="1800" spans="1:1" x14ac:dyDescent="0.25">
      <c r="A1800" s="2" t="str">
        <f>+CONCATENATE("INSERT INTO `ex4play`.`videojuego`(`txnomvideojuego`,`felanzamiento`,`incategvideojuego`,`videojuego_consola`,`txurlinformacion`,`txgenerovideojuego`)VALUES('",Videojuegos!A1801,"','",Videojuegos!G1801,"',1,",Videojuegos!F1801,",'",Videojuegos!E1801,"','",Videojuegos!D1801,"');")</f>
        <v>INSERT INTO `ex4play`.`videojuego`(`txnomvideojuego`,`felanzamiento`,`incategvideojuego`,`videojuego_consola`,`txurlinformacion`,`txgenerovideojuego`)VALUES('SSX','2012-03-01 00:00:00',1,1,'https://vandal.elespanol.com/juegos/ps3/ssx/13719','Deportes');</v>
      </c>
    </row>
    <row r="1801" spans="1:1" x14ac:dyDescent="0.25">
      <c r="A1801" s="2" t="str">
        <f>+CONCATENATE("INSERT INTO `ex4play`.`videojuego`(`txnomvideojuego`,`felanzamiento`,`incategvideojuego`,`videojuego_consola`,`txurlinformacion`,`txgenerovideojuego`)VALUES('",Videojuegos!A1802,"','",Videojuegos!G1802,"',1,",Videojuegos!F1802,",'",Videojuegos!E1802,"','",Videojuegos!D1802,"');")</f>
        <v>INSERT INTO `ex4play`.`videojuego`(`txnomvideojuego`,`felanzamiento`,`incategvideojuego`,`videojuego_consola`,`txurlinformacion`,`txgenerovideojuego`)VALUES('Stacking PSN','2011-02-08 00:00:00',1,1,'https://vandal.elespanol.com/juegos/ps3/stacking-psn/13612','Puzle / Aventura / PS Network');</v>
      </c>
    </row>
    <row r="1802" spans="1:1" x14ac:dyDescent="0.25">
      <c r="A1802" s="2" t="str">
        <f>+CONCATENATE("INSERT INTO `ex4play`.`videojuego`(`txnomvideojuego`,`felanzamiento`,`incategvideojuego`,`videojuego_consola`,`txurlinformacion`,`txgenerovideojuego`)VALUES('",Videojuegos!A1803,"','",Videojuegos!G1803,"',1,",Videojuegos!F1803,",'",Videojuegos!E1803,"','",Videojuegos!D1803,"');")</f>
        <v>INSERT INTO `ex4play`.`videojuego`(`txnomvideojuego`,`felanzamiento`,`incategvideojuego`,`videojuego_consola`,`txurlinformacion`,`txgenerovideojuego`)VALUES('Star Ocean: The Last Hope International','2010-02-12 00:00:00',1,1,'https://vandal.elespanol.com/juegos/ps3/star-ocean-the-last-hope-international/5563','Rol');</v>
      </c>
    </row>
    <row r="1803" spans="1:1" x14ac:dyDescent="0.25">
      <c r="A1803" s="2" t="str">
        <f>+CONCATENATE("INSERT INTO `ex4play`.`videojuego`(`txnomvideojuego`,`felanzamiento`,`incategvideojuego`,`videojuego_consola`,`txurlinformacion`,`txgenerovideojuego`)VALUES('",Videojuegos!A1804,"','",Videojuegos!G1804,"',1,",Videojuegos!F1804,",'",Videojuegos!E1804,"','",Videojuegos!D1804,"');")</f>
        <v>INSERT INTO `ex4play`.`videojuego`(`txnomvideojuego`,`felanzamiento`,`incategvideojuego`,`videojuego_consola`,`txurlinformacion`,`txgenerovideojuego`)VALUES('Star Raiders PSN','2011-06-29 00:00:00',1,1,'https://vandal.elespanol.com/juegos/ps3/star-raiders-psn/13324','Acción / PS Network / Shooter');</v>
      </c>
    </row>
    <row r="1804" spans="1:1" x14ac:dyDescent="0.25">
      <c r="A1804" s="2" t="str">
        <f>+CONCATENATE("INSERT INTO `ex4play`.`videojuego`(`txnomvideojuego`,`felanzamiento`,`incategvideojuego`,`videojuego_consola`,`txurlinformacion`,`txgenerovideojuego`)VALUES('",Videojuegos!A1805,"','",Videojuegos!G1805,"',1,",Videojuegos!F1805,",'",Videojuegos!E1805,"','",Videojuegos!D1805,"');")</f>
        <v>INSERT INTO `ex4play`.`videojuego`(`txnomvideojuego`,`felanzamiento`,`incategvideojuego`,`videojuego_consola`,`txurlinformacion`,`txgenerovideojuego`)VALUES('Star Trek','2013-04-26 00:00:00',1,1,'https://vandal.elespanol.com/juegos/ps3/star-trek/14491','Acción');</v>
      </c>
    </row>
    <row r="1805" spans="1:1" x14ac:dyDescent="0.25">
      <c r="A1805" s="2" t="str">
        <f>+CONCATENATE("INSERT INTO `ex4play`.`videojuego`(`txnomvideojuego`,`felanzamiento`,`incategvideojuego`,`videojuego_consola`,`txurlinformacion`,`txgenerovideojuego`)VALUES('",Videojuegos!A1806,"','",Videojuegos!G1806,"',1,",Videojuegos!F1806,",'",Videojuegos!E1806,"','",Videojuegos!D1806,"');")</f>
        <v>INSERT INTO `ex4play`.`videojuego`(`txnomvideojuego`,`felanzamiento`,`incategvideojuego`,`videojuego_consola`,`txurlinformacion`,`txgenerovideojuego`)VALUES('Star Trek: DAC PSN','2009-12-17 00:00:00',1,1,'https://vandal.elespanol.com/juegos/ps3/star-trek-dac-psn/10394','Acción / PS Network');</v>
      </c>
    </row>
    <row r="1806" spans="1:1" x14ac:dyDescent="0.25">
      <c r="A1806" s="2" t="str">
        <f>+CONCATENATE("INSERT INTO `ex4play`.`videojuego`(`txnomvideojuego`,`felanzamiento`,`incategvideojuego`,`videojuego_consola`,`txurlinformacion`,`txgenerovideojuego`)VALUES('",Videojuegos!A1807,"','",Videojuegos!G1807,"',1,",Videojuegos!F1807,",'",Videojuegos!E1807,"','",Videojuegos!D1807,"');")</f>
        <v>INSERT INTO `ex4play`.`videojuego`(`txnomvideojuego`,`felanzamiento`,`incategvideojuego`,`videojuego_consola`,`txurlinformacion`,`txgenerovideojuego`)VALUES('Star Wars: El Poder de la Fuerza','2008-09-19 00:00:00',1,1,'https://vandal.elespanol.com/juegos/ps3/star-wars-el-poder-de-la-fuerza/6555','Acción');</v>
      </c>
    </row>
    <row r="1807" spans="1:1" x14ac:dyDescent="0.25">
      <c r="A1807" s="2" t="str">
        <f>+CONCATENATE("INSERT INTO `ex4play`.`videojuego`(`txnomvideojuego`,`felanzamiento`,`incategvideojuego`,`videojuego_consola`,`txurlinformacion`,`txgenerovideojuego`)VALUES('",Videojuegos!A1808,"','",Videojuegos!G1808,"',1,",Videojuegos!F1808,",'",Videojuegos!E1808,"','",Videojuegos!D1808,"');")</f>
        <v>INSERT INTO `ex4play`.`videojuego`(`txnomvideojuego`,`felanzamiento`,`incategvideojuego`,`videojuego_consola`,`txurlinformacion`,`txgenerovideojuego`)VALUES('Star Wars: El Poder de la Fuerza II','2010-10-29 00:00:00',1,1,'https://vandal.elespanol.com/juegos/ps3/star-wars-el-poder-de-la-fuerza-ii/11807','Acción');</v>
      </c>
    </row>
    <row r="1808" spans="1:1" x14ac:dyDescent="0.25">
      <c r="A1808" s="2" t="str">
        <f>+CONCATENATE("INSERT INTO `ex4play`.`videojuego`(`txnomvideojuego`,`felanzamiento`,`incategvideojuego`,`videojuego_consola`,`txurlinformacion`,`txgenerovideojuego`)VALUES('",Videojuegos!A1809,"','",Videojuegos!G1809,"',1,",Videojuegos!F1809,",'",Videojuegos!E1809,"','",Videojuegos!D1809,"');")</f>
        <v>INSERT INTO `ex4play`.`videojuego`(`txnomvideojuego`,`felanzamiento`,`incategvideojuego`,`videojuego_consola`,`txurlinformacion`,`txgenerovideojuego`)VALUES('Star Wars: The Clone Wars Héroes de la República','2009-10-09 00:00:00',1,1,'https://vandal.elespanol.com/juegos/ps3/star-wars-the-clone-wars-heroes-de-la-republica/10656','Acción');</v>
      </c>
    </row>
    <row r="1809" spans="1:1" x14ac:dyDescent="0.25">
      <c r="A1809" s="2" t="str">
        <f>+CONCATENATE("INSERT INTO `ex4play`.`videojuego`(`txnomvideojuego`,`felanzamiento`,`incategvideojuego`,`videojuego_consola`,`txurlinformacion`,`txgenerovideojuego`)VALUES('",Videojuegos!A1810,"','",Videojuegos!G1810,"',1,",Videojuegos!F1810,",'",Videojuegos!E1810,"','",Videojuegos!D1810,"');")</f>
        <v>INSERT INTO `ex4play`.`videojuego`(`txnomvideojuego`,`felanzamiento`,`incategvideojuego`,`videojuego_consola`,`txurlinformacion`,`txgenerovideojuego`)VALUES('Starblaze – Ultimate Battle','2008-01-01 00:00:00',1,1,'https://vandal.elespanol.com/juegos/ps3/starblaze-ultimate-battle/6426','Aventura');</v>
      </c>
    </row>
    <row r="1810" spans="1:1" x14ac:dyDescent="0.25">
      <c r="A1810" s="2" t="str">
        <f>+CONCATENATE("INSERT INTO `ex4play`.`videojuego`(`txnomvideojuego`,`felanzamiento`,`incategvideojuego`,`videojuego_consola`,`txurlinformacion`,`txgenerovideojuego`)VALUES('",Videojuegos!A1811,"','",Videojuegos!G1811,"',1,",Videojuegos!F1811,",'",Videojuegos!E1811,"','",Videojuegos!D1811,"');")</f>
        <v>INSERT INTO `ex4play`.`videojuego`(`txnomvideojuego`,`felanzamiento`,`incategvideojuego`,`videojuego_consola`,`txurlinformacion`,`txgenerovideojuego`)VALUES('StarDrone PSN','2011-03-02 00:00:00',1,1,'https://vandal.elespanol.com/juegos/ps3/stardrone-psn/14055','Acción / PS Network');</v>
      </c>
    </row>
    <row r="1811" spans="1:1" x14ac:dyDescent="0.25">
      <c r="A1811" s="2" t="str">
        <f>+CONCATENATE("INSERT INTO `ex4play`.`videojuego`(`txnomvideojuego`,`felanzamiento`,`incategvideojuego`,`videojuego_consola`,`txurlinformacion`,`txgenerovideojuego`)VALUES('",Videojuegos!A1812,"','",Videojuegos!G1812,"',1,",Videojuegos!F1812,",'",Videojuegos!E1812,"','",Videojuegos!D1812,"');")</f>
        <v>INSERT INTO `ex4play`.`videojuego`(`txnomvideojuego`,`felanzamiento`,`incategvideojuego`,`videojuego_consola`,`txurlinformacion`,`txgenerovideojuego`)VALUES('Starhawk','2012-05-10 00:00:00',1,1,'https://vandal.elespanol.com/juegos/ps3/starhawk/14315','Acción');</v>
      </c>
    </row>
    <row r="1812" spans="1:1" x14ac:dyDescent="0.25">
      <c r="A1812" s="2" t="str">
        <f>+CONCATENATE("INSERT INTO `ex4play`.`videojuego`(`txnomvideojuego`,`felanzamiento`,`incategvideojuego`,`videojuego_consola`,`txurlinformacion`,`txgenerovideojuego`)VALUES('",Videojuegos!A1813,"','",Videojuegos!G1813,"',1,",Videojuegos!F1813,",'",Videojuegos!E1813,"','",Videojuegos!D1813,"');")</f>
        <v>INSERT INTO `ex4play`.`videojuego`(`txnomvideojuego`,`felanzamiento`,`incategvideojuego`,`videojuego_consola`,`txurlinformacion`,`txgenerovideojuego`)VALUES('Start the Party','2010-09-15 00:00:00',1,1,'https://vandal.elespanol.com/juegos/ps3/start-the-party/12194','Otros');</v>
      </c>
    </row>
    <row r="1813" spans="1:1" x14ac:dyDescent="0.25">
      <c r="A1813" s="2" t="str">
        <f>+CONCATENATE("INSERT INTO `ex4play`.`videojuego`(`txnomvideojuego`,`felanzamiento`,`incategvideojuego`,`videojuego_consola`,`txurlinformacion`,`txgenerovideojuego`)VALUES('",Videojuegos!A1814,"','",Videojuegos!G1814,"',1,",Videojuegos!F1814,",'",Videojuegos!E1814,"','",Videojuegos!D1814,"');")</f>
        <v>INSERT INTO `ex4play`.`videojuego`(`txnomvideojuego`,`felanzamiento`,`incategvideojuego`,`videojuego_consola`,`txurlinformacion`,`txgenerovideojuego`)VALUES('Start the Party! Salva el Mundo','2011-11-24 00:00:00',1,1,'https://vandal.elespanol.com/juegos/ps3/start-the-party-salva-el-mundo/14906','Otros');</v>
      </c>
    </row>
    <row r="1814" spans="1:1" x14ac:dyDescent="0.25">
      <c r="A1814" s="2" t="str">
        <f>+CONCATENATE("INSERT INTO `ex4play`.`videojuego`(`txnomvideojuego`,`felanzamiento`,`incategvideojuego`,`videojuego_consola`,`txurlinformacion`,`txgenerovideojuego`)VALUES('",Videojuegos!A1815,"','",Videojuegos!G1815,"',1,",Videojuegos!F1815,",'",Videojuegos!E1815,"','",Videojuegos!D1815,"');")</f>
        <v>INSERT INTO `ex4play`.`videojuego`(`txnomvideojuego`,`felanzamiento`,`incategvideojuego`,`videojuego_consola`,`txurlinformacion`,`txgenerovideojuego`)VALUES('Stellar Attack Mini','2010-04-15 00:00:00',1,1,'https://vandal.elespanol.com/juegos/ps3/stellar-attack-mini/12376','Acción');</v>
      </c>
    </row>
    <row r="1815" spans="1:1" x14ac:dyDescent="0.25">
      <c r="A1815" s="2" t="str">
        <f>+CONCATENATE("INSERT INTO `ex4play`.`videojuego`(`txnomvideojuego`,`felanzamiento`,`incategvideojuego`,`videojuego_consola`,`txurlinformacion`,`txgenerovideojuego`)VALUES('",Videojuegos!A1816,"','",Videojuegos!G1816,"',1,",Videojuegos!F1816,",'",Videojuegos!E1816,"','",Videojuegos!D1816,"');")</f>
        <v>INSERT INTO `ex4play`.`videojuego`(`txnomvideojuego`,`felanzamiento`,`incategvideojuego`,`videojuego_consola`,`txurlinformacion`,`txgenerovideojuego`)VALUES('Stormrise','2009-03-27 00:00:00',1,1,'https://vandal.elespanol.com/juegos/ps3/stormrise/9141','Estrategia');</v>
      </c>
    </row>
    <row r="1816" spans="1:1" x14ac:dyDescent="0.25">
      <c r="A1816" s="2" t="str">
        <f>+CONCATENATE("INSERT INTO `ex4play`.`videojuego`(`txnomvideojuego`,`felanzamiento`,`incategvideojuego`,`videojuego_consola`,`txurlinformacion`,`txgenerovideojuego`)VALUES('",Videojuegos!A1817,"','",Videojuegos!G1817,"',1,",Videojuegos!F1817,",'",Videojuegos!E1817,"','",Videojuegos!D1817,"');")</f>
        <v>INSERT INTO `ex4play`.`videojuego`(`txnomvideojuego`,`felanzamiento`,`incategvideojuego`,`videojuego_consola`,`txurlinformacion`,`txgenerovideojuego`)VALUES('Stranglehold','2007-11-30 00:00:00',1,1,'https://vandal.elespanol.com/juegos/ps3/stranglehold/5339','Acción');</v>
      </c>
    </row>
    <row r="1817" spans="1:1" x14ac:dyDescent="0.25">
      <c r="A1817" s="2" t="str">
        <f>+CONCATENATE("INSERT INTO `ex4play`.`videojuego`(`txnomvideojuego`,`felanzamiento`,`incategvideojuego`,`videojuego_consola`,`txurlinformacion`,`txgenerovideojuego`)VALUES('",Videojuegos!A1818,"','",Videojuegos!G1818,"',1,",Videojuegos!F1818,",'",Videojuegos!E1818,"','",Videojuegos!D1818,"');")</f>
        <v>INSERT INTO `ex4play`.`videojuego`(`txnomvideojuego`,`felanzamiento`,`incategvideojuego`,`videojuego_consola`,`txurlinformacion`,`txgenerovideojuego`)VALUES('Street Fighter Alpha PSN','2008-08-01 00:00:00',1,1,'https://vandal.elespanol.com/juegos/ps3/street-fighter-alpha-psn/9328','Lucha');</v>
      </c>
    </row>
    <row r="1818" spans="1:1" x14ac:dyDescent="0.25">
      <c r="A1818" s="2" t="str">
        <f>+CONCATENATE("INSERT INTO `ex4play`.`videojuego`(`txnomvideojuego`,`felanzamiento`,`incategvideojuego`,`videojuego_consola`,`txurlinformacion`,`txgenerovideojuego`)VALUES('",Videojuegos!A1819,"','",Videojuegos!G1819,"',1,",Videojuegos!F1819,",'",Videojuegos!E1819,"','",Videojuegos!D1819,"');")</f>
        <v>INSERT INTO `ex4play`.`videojuego`(`txnomvideojuego`,`felanzamiento`,`incategvideojuego`,`videojuego_consola`,`txurlinformacion`,`txgenerovideojuego`)VALUES('Street Fighter III: 3rd Strike Online Edition PSN','2011-08-24 00:00:00',1,1,'https://vandal.elespanol.com/juegos/ps3/street-fighter-iii-3rd-strike-online-edition-psn/12968','Lucha');</v>
      </c>
    </row>
    <row r="1819" spans="1:1" x14ac:dyDescent="0.25">
      <c r="A1819" s="2" t="str">
        <f>+CONCATENATE("INSERT INTO `ex4play`.`videojuego`(`txnomvideojuego`,`felanzamiento`,`incategvideojuego`,`videojuego_consola`,`txurlinformacion`,`txgenerovideojuego`)VALUES('",Videojuegos!A1820,"','",Videojuegos!G1820,"',1,",Videojuegos!F1820,",'",Videojuegos!E1820,"','",Videojuegos!D1820,"');")</f>
        <v>INSERT INTO `ex4play`.`videojuego`(`txnomvideojuego`,`felanzamiento`,`incategvideojuego`,`videojuego_consola`,`txurlinformacion`,`txgenerovideojuego`)VALUES('Street Fighter IV','2009-02-20 00:00:00',1,1,'https://vandal.elespanol.com/juegos/ps3/street-fighter-iv/8134','Lucha');</v>
      </c>
    </row>
    <row r="1820" spans="1:1" x14ac:dyDescent="0.25">
      <c r="A1820" s="2" t="str">
        <f>+CONCATENATE("INSERT INTO `ex4play`.`videojuego`(`txnomvideojuego`,`felanzamiento`,`incategvideojuego`,`videojuego_consola`,`txurlinformacion`,`txgenerovideojuego`)VALUES('",Videojuegos!A1821,"','",Videojuegos!G1821,"',1,",Videojuegos!F1821,",'",Videojuegos!E1821,"','",Videojuegos!D1821,"');")</f>
        <v>INSERT INTO `ex4play`.`videojuego`(`txnomvideojuego`,`felanzamiento`,`incategvideojuego`,`videojuego_consola`,`txurlinformacion`,`txgenerovideojuego`)VALUES('Street Fighter X Tekken','2012-03-09 00:00:00',1,1,'https://vandal.elespanol.com/juegos/ps3/street-fighter-x-tekken/12965','Lucha');</v>
      </c>
    </row>
    <row r="1821" spans="1:1" x14ac:dyDescent="0.25">
      <c r="A1821" s="2" t="str">
        <f>+CONCATENATE("INSERT INTO `ex4play`.`videojuego`(`txnomvideojuego`,`felanzamiento`,`incategvideojuego`,`videojuego_consola`,`txurlinformacion`,`txgenerovideojuego`)VALUES('",Videojuegos!A1822,"','",Videojuegos!G1822,"',1,",Videojuegos!F1822,",'",Videojuegos!E1822,"','",Videojuegos!D1822,"');")</f>
        <v>INSERT INTO `ex4play`.`videojuego`(`txnomvideojuego`,`felanzamiento`,`incategvideojuego`,`videojuego_consola`,`txurlinformacion`,`txgenerovideojuego`)VALUES('Streets of Rage 2 PSN','2011-06-02 00:00:00',1,1,'https://vandal.elespanol.com/juegos/ps3/streets-of-rage-2-psn/14702','Acción');</v>
      </c>
    </row>
    <row r="1822" spans="1:1" x14ac:dyDescent="0.25">
      <c r="A1822" s="2" t="str">
        <f>+CONCATENATE("INSERT INTO `ex4play`.`videojuego`(`txnomvideojuego`,`felanzamiento`,`incategvideojuego`,`videojuego_consola`,`txurlinformacion`,`txgenerovideojuego`)VALUES('",Videojuegos!A1823,"','",Videojuegos!G1823,"',1,",Videojuegos!F1823,",'",Videojuegos!E1823,"','",Videojuegos!D1823,"');")</f>
        <v>INSERT INTO `ex4play`.`videojuego`(`txnomvideojuego`,`felanzamiento`,`incategvideojuego`,`videojuego_consola`,`txurlinformacion`,`txgenerovideojuego`)VALUES('Strong Bad’s Cool Game for Attractive People - Episode 1 - Homestar Ruiner PSN','2011-03-23 00:00:00',1,1,'https://vandal.elespanol.com/juegos/ps3/strong-bads-cool-game-for-attractive-people-episode-1-homestar-ruiner-psn/13694','PS Network / Aventura Gráfica');</v>
      </c>
    </row>
    <row r="1823" spans="1:1" x14ac:dyDescent="0.25">
      <c r="A1823" s="2" t="str">
        <f>+CONCATENATE("INSERT INTO `ex4play`.`videojuego`(`txnomvideojuego`,`felanzamiento`,`incategvideojuego`,`videojuego_consola`,`txurlinformacion`,`txgenerovideojuego`)VALUES('",Videojuegos!A1824,"','",Videojuegos!G1824,"',1,",Videojuegos!F1824,",'",Videojuegos!E1824,"','",Videojuegos!D1824,"');")</f>
        <v>INSERT INTO `ex4play`.`videojuego`(`txnomvideojuego`,`felanzamiento`,`incategvideojuego`,`videojuego_consola`,`txurlinformacion`,`txgenerovideojuego`)VALUES('Strong Bad’s Cool Game for Attractive People - Episode 4 - Dangeresque 3 PSN','2011-03-23 00:00:00',1,1,'https://vandal.elespanol.com/juegos/ps3/strong-bads-cool-game-for-attractive-people-episode-4-dangeresque-3-psn/13697','PS Network / Aventura Gráfica');</v>
      </c>
    </row>
    <row r="1824" spans="1:1" x14ac:dyDescent="0.25">
      <c r="A1824" s="2" t="str">
        <f>+CONCATENATE("INSERT INTO `ex4play`.`videojuego`(`txnomvideojuego`,`felanzamiento`,`incategvideojuego`,`videojuego_consola`,`txurlinformacion`,`txgenerovideojuego`)VALUES('",Videojuegos!A1825,"','",Videojuegos!G1825,"',1,",Videojuegos!F1825,",'",Videojuegos!E1825,"','",Videojuegos!D1825,"');")</f>
        <v>INSERT INTO `ex4play`.`videojuego`(`txnomvideojuego`,`felanzamiento`,`incategvideojuego`,`videojuego_consola`,`txurlinformacion`,`txgenerovideojuego`)VALUES('Strong Bad`s Cool Game for Attractive People - Episode 2 - Strong Badie the Free PSN','2011-03-23 00:00:00',1,1,'https://vandal.elespanol.com/juegos/ps3/strong-bads-cool-game-for-attractive-people-episode-2-strong-badie-the-free-psn/13695','PS Network / Aventura Gráfica');</v>
      </c>
    </row>
    <row r="1825" spans="1:1" x14ac:dyDescent="0.25">
      <c r="A1825" s="2" t="str">
        <f>+CONCATENATE("INSERT INTO `ex4play`.`videojuego`(`txnomvideojuego`,`felanzamiento`,`incategvideojuego`,`videojuego_consola`,`txurlinformacion`,`txgenerovideojuego`)VALUES('",Videojuegos!A1826,"','",Videojuegos!G1826,"',1,",Videojuegos!F1826,",'",Videojuegos!E1826,"','",Videojuegos!D1826,"');")</f>
        <v>INSERT INTO `ex4play`.`videojuego`(`txnomvideojuego`,`felanzamiento`,`incategvideojuego`,`videojuego_consola`,`txurlinformacion`,`txgenerovideojuego`)VALUES('Strong Bad`s Cool Game for Attractive People - Episode 3 - Baddest of the Bands PSN','2011-03-23 00:00:00',1,1,'https://vandal.elespanol.com/juegos/ps3/strong-bads-cool-game-for-attractive-people-episode-3-baddest-of-the-bands-psn/13696','PS Network / Aventura Gráfica');</v>
      </c>
    </row>
    <row r="1826" spans="1:1" x14ac:dyDescent="0.25">
      <c r="A1826" s="2" t="str">
        <f>+CONCATENATE("INSERT INTO `ex4play`.`videojuego`(`txnomvideojuego`,`felanzamiento`,`incategvideojuego`,`videojuego_consola`,`txurlinformacion`,`txgenerovideojuego`)VALUES('",Videojuegos!A1827,"','",Videojuegos!G1827,"',1,",Videojuegos!F1827,",'",Videojuegos!E1827,"','",Videojuegos!D1827,"');")</f>
        <v>INSERT INTO `ex4play`.`videojuego`(`txnomvideojuego`,`felanzamiento`,`incategvideojuego`,`videojuego_consola`,`txurlinformacion`,`txgenerovideojuego`)VALUES('Strong Bad`s Cool Game for Attractive People - Episode 5 - 8-Bit is Enough PSN','2011-03-23 00:00:00',1,1,'https://vandal.elespanol.com/juegos/ps3/strong-bads-cool-game-for-attractive-people-episode-5-8bit-is-enough-psn/13698','PS Network / Aventura Gráfica');</v>
      </c>
    </row>
    <row r="1827" spans="1:1" x14ac:dyDescent="0.25">
      <c r="A1827" s="2" t="str">
        <f>+CONCATENATE("INSERT INTO `ex4play`.`videojuego`(`txnomvideojuego`,`felanzamiento`,`incategvideojuego`,`videojuego_consola`,`txurlinformacion`,`txgenerovideojuego`)VALUES('",Videojuegos!A1828,"','",Videojuegos!G1828,"',1,",Videojuegos!F1828,",'",Videojuegos!E1828,"','",Videojuegos!D1828,"');")</f>
        <v>INSERT INTO `ex4play`.`videojuego`(`txnomvideojuego`,`felanzamiento`,`incategvideojuego`,`videojuego_consola`,`txurlinformacion`,`txgenerovideojuego`)VALUES('Stuntman Ignition','2007-09-28 00:00:00',1,1,'https://vandal.elespanol.com/juegos/ps3/stuntman-ignition/5833','Acción');</v>
      </c>
    </row>
    <row r="1828" spans="1:1" x14ac:dyDescent="0.25">
      <c r="A1828" s="2" t="str">
        <f>+CONCATENATE("INSERT INTO `ex4play`.`videojuego`(`txnomvideojuego`,`felanzamiento`,`incategvideojuego`,`videojuego_consola`,`txurlinformacion`,`txgenerovideojuego`)VALUES('",Videojuegos!A1829,"','",Videojuegos!G1829,"',1,",Videojuegos!F1829,",'",Videojuegos!E1829,"','",Videojuegos!D1829,"');")</f>
        <v>INSERT INTO `ex4play`.`videojuego`(`txnomvideojuego`,`felanzamiento`,`incategvideojuego`,`videojuego_consola`,`txurlinformacion`,`txgenerovideojuego`)VALUES('Summer Challenge – Athletics Tournament','2011-08-01 00:00:00',1,1,'https://vandal.elespanol.com/juegos/ps3/summer-challenge-athletics-tournament/14773','Deportes');</v>
      </c>
    </row>
    <row r="1829" spans="1:1" x14ac:dyDescent="0.25">
      <c r="A1829" s="2" t="str">
        <f>+CONCATENATE("INSERT INTO `ex4play`.`videojuego`(`txnomvideojuego`,`felanzamiento`,`incategvideojuego`,`videojuego_consola`,`txurlinformacion`,`txgenerovideojuego`)VALUES('",Videojuegos!A1830,"','",Videojuegos!G1830,"',1,",Videojuegos!F1830,",'",Videojuegos!E1830,"','",Videojuegos!D1830,"');")</f>
        <v>INSERT INTO `ex4play`.`videojuego`(`txnomvideojuego`,`felanzamiento`,`incategvideojuego`,`videojuego_consola`,`txurlinformacion`,`txgenerovideojuego`)VALUES('Summer Stars','2012-03-30 00:00:00',1,1,'https://vandal.elespanol.com/juegos/ps3/summer-stars/15636','Deportes');</v>
      </c>
    </row>
    <row r="1830" spans="1:1" x14ac:dyDescent="0.25">
      <c r="A1830" s="2" t="str">
        <f>+CONCATENATE("INSERT INTO `ex4play`.`videojuego`(`txnomvideojuego`,`felanzamiento`,`incategvideojuego`,`videojuego_consola`,`txurlinformacion`,`txgenerovideojuego`)VALUES('",Videojuegos!A1831,"','",Videojuegos!G1831,"',1,",Videojuegos!F1831,",'",Videojuegos!E1831,"','",Videojuegos!D1831,"');")</f>
        <v>INSERT INTO `ex4play`.`videojuego`(`txnomvideojuego`,`felanzamiento`,`incategvideojuego`,`videojuego_consola`,`txurlinformacion`,`txgenerovideojuego`)VALUES('Super Puzzle Fighter II Turbo HD Remix PSN','2008-05-30 00:00:00',1,1,'https://vandal.elespanol.com/juegos/ps3/super-puzzle-fighter-ii-turbo-hd-remix-psn/7039','Puzle / PS Network');</v>
      </c>
    </row>
    <row r="1831" spans="1:1" x14ac:dyDescent="0.25">
      <c r="A1831" s="2" t="str">
        <f>+CONCATENATE("INSERT INTO `ex4play`.`videojuego`(`txnomvideojuego`,`felanzamiento`,`incategvideojuego`,`videojuego_consola`,`txurlinformacion`,`txgenerovideojuego`)VALUES('",Videojuegos!A1832,"','",Videojuegos!G1832,"',1,",Videojuegos!F1832,",'",Videojuegos!E1832,"','",Videojuegos!D1832,"');")</f>
        <v>INSERT INTO `ex4play`.`videojuego`(`txnomvideojuego`,`felanzamiento`,`incategvideojuego`,`videojuego_consola`,`txurlinformacion`,`txgenerovideojuego`)VALUES('Super Rub-a-Dub PSN','2007-04-08 00:00:00',1,1,'https://vandal.elespanol.com/juegos/ps3/super-rubadub-psn/7005','PS Network / Otros');</v>
      </c>
    </row>
    <row r="1832" spans="1:1" x14ac:dyDescent="0.25">
      <c r="A1832" s="2" t="str">
        <f>+CONCATENATE("INSERT INTO `ex4play`.`videojuego`(`txnomvideojuego`,`felanzamiento`,`incategvideojuego`,`videojuego_consola`,`txurlinformacion`,`txgenerovideojuego`)VALUES('",Videojuegos!A1833,"','",Videojuegos!G1833,"',1,",Videojuegos!F1833,",'",Videojuegos!E1833,"','",Videojuegos!D1833,"');")</f>
        <v>INSERT INTO `ex4play`.`videojuego`(`txnomvideojuego`,`felanzamiento`,`incategvideojuego`,`videojuego_consola`,`txurlinformacion`,`txgenerovideojuego`)VALUES('Super Stardust HD PSN','2007-06-29 00:00:00',1,1,'https://vandal.elespanol.com/juegos/ps3/super-stardust-hd-psn/7096','Acción / PS Network');</v>
      </c>
    </row>
    <row r="1833" spans="1:1" x14ac:dyDescent="0.25">
      <c r="A1833" s="2" t="str">
        <f>+CONCATENATE("INSERT INTO `ex4play`.`videojuego`(`txnomvideojuego`,`felanzamiento`,`incategvideojuego`,`videojuego_consola`,`txurlinformacion`,`txgenerovideojuego`)VALUES('",Videojuegos!A1834,"','",Videojuegos!G1834,"',1,",Videojuegos!F1834,",'",Videojuegos!E1834,"','",Videojuegos!D1834,"');")</f>
        <v>INSERT INTO `ex4play`.`videojuego`(`txnomvideojuego`,`felanzamiento`,`incategvideojuego`,`videojuego_consola`,`txurlinformacion`,`txgenerovideojuego`)VALUES('Super Street Fighter II Turbo HD Remix PSN','2009-02-19 00:00:00',1,1,'https://vandal.elespanol.com/juegos/ps3/super-street-fighter-ii-turbo-hd-remix-psn/7037','Lucha / PS Network');</v>
      </c>
    </row>
    <row r="1834" spans="1:1" x14ac:dyDescent="0.25">
      <c r="A1834" s="2" t="str">
        <f>+CONCATENATE("INSERT INTO `ex4play`.`videojuego`(`txnomvideojuego`,`felanzamiento`,`incategvideojuego`,`videojuego_consola`,`txurlinformacion`,`txgenerovideojuego`)VALUES('",Videojuegos!A1835,"','",Videojuegos!G1835,"',1,",Videojuegos!F1835,",'",Videojuegos!E1835,"','",Videojuegos!D1835,"');")</f>
        <v>INSERT INTO `ex4play`.`videojuego`(`txnomvideojuego`,`felanzamiento`,`incategvideojuego`,`videojuego_consola`,`txurlinformacion`,`txgenerovideojuego`)VALUES('Super Street Fighter IV','2010-04-30 00:00:00',1,1,'https://vandal.elespanol.com/juegos/ps3/super-street-fighter-iv/11433','Lucha');</v>
      </c>
    </row>
    <row r="1835" spans="1:1" x14ac:dyDescent="0.25">
      <c r="A1835" s="2" t="str">
        <f>+CONCATENATE("INSERT INTO `ex4play`.`videojuego`(`txnomvideojuego`,`felanzamiento`,`incategvideojuego`,`videojuego_consola`,`txurlinformacion`,`txgenerovideojuego`)VALUES('",Videojuegos!A1836,"','",Videojuegos!G1836,"',1,",Videojuegos!F1836,",'",Videojuegos!E1836,"','",Videojuegos!D1836,"');")</f>
        <v>INSERT INTO `ex4play`.`videojuego`(`txnomvideojuego`,`felanzamiento`,`incategvideojuego`,`videojuego_consola`,`txurlinformacion`,`txgenerovideojuego`)VALUES('Super Street Fighter IV: Arcade Edition','2011-06-25 00:00:00',1,1,'https://vandal.elespanol.com/juegos/ps3/super-street-fighter-iv-arcade-edition/14271','Lucha');</v>
      </c>
    </row>
    <row r="1836" spans="1:1" x14ac:dyDescent="0.25">
      <c r="A1836" s="2" t="str">
        <f>+CONCATENATE("INSERT INTO `ex4play`.`videojuego`(`txnomvideojuego`,`felanzamiento`,`incategvideojuego`,`videojuego_consola`,`txurlinformacion`,`txgenerovideojuego`)VALUES('",Videojuegos!A1837,"','",Videojuegos!G1837,"',1,",Videojuegos!F1837,",'",Videojuegos!E1837,"','",Videojuegos!D1837,"');")</f>
        <v>INSERT INTO `ex4play`.`videojuego`(`txnomvideojuego`,`felanzamiento`,`incategvideojuego`,`videojuego_consola`,`txurlinformacion`,`txgenerovideojuego`)VALUES('SuperCar Challenge','2009-09-11 00:00:00',1,1,'https://vandal.elespanol.com/juegos/ps3/supercar-challenge/9886','Velocidad');</v>
      </c>
    </row>
    <row r="1837" spans="1:1" x14ac:dyDescent="0.25">
      <c r="A1837" s="2" t="str">
        <f>+CONCATENATE("INSERT INTO `ex4play`.`videojuego`(`txnomvideojuego`,`felanzamiento`,`incategvideojuego`,`videojuego_consola`,`txurlinformacion`,`txgenerovideojuego`)VALUES('",Videojuegos!A1838,"','",Videojuegos!G1838,"',1,",Videojuegos!F1838,",'",Videojuegos!E1838,"','",Videojuegos!D1838,"');")</f>
        <v>INSERT INTO `ex4play`.`videojuego`(`txnomvideojuego`,`felanzamiento`,`incategvideojuego`,`videojuego_consola`,`txurlinformacion`,`txgenerovideojuego`)VALUES('Supersonic Acrobatic Rocket-Powered Battle-Cars','2008-02-12 00:00:00',1,1,'https://vandal.elespanol.com/juegos/ps3/supersonic-acrobatic-rocketpowered-battlecars/9201','PS Network / Velocidad');</v>
      </c>
    </row>
    <row r="1838" spans="1:1" x14ac:dyDescent="0.25">
      <c r="A1838" s="2" t="str">
        <f>+CONCATENATE("INSERT INTO `ex4play`.`videojuego`(`txnomvideojuego`,`felanzamiento`,`incategvideojuego`,`videojuego_consola`,`txurlinformacion`,`txgenerovideojuego`)VALUES('",Videojuegos!A1839,"','",Videojuegos!G1839,"',1,",Videojuegos!F1839,",'",Videojuegos!E1839,"','",Videojuegos!D1839,"');")</f>
        <v>INSERT INTO `ex4play`.`videojuego`(`txnomvideojuego`,`felanzamiento`,`incategvideojuego`,`videojuego_consola`,`txurlinformacion`,`txgenerovideojuego`)VALUES('Superstar V8 Next Challenge','2010-03-26 00:00:00',1,1,'https://vandal.elespanol.com/juegos/ps3/superstar-v8-next-challenge/11987','Velocidad');</v>
      </c>
    </row>
    <row r="1839" spans="1:1" x14ac:dyDescent="0.25">
      <c r="A1839" s="2" t="str">
        <f>+CONCATENATE("INSERT INTO `ex4play`.`videojuego`(`txnomvideojuego`,`felanzamiento`,`incategvideojuego`,`videojuego_consola`,`txurlinformacion`,`txgenerovideojuego`)VALUES('",Videojuegos!A1840,"','",Videojuegos!G1840,"',1,",Videojuegos!F1840,",'",Videojuegos!E1840,"','",Videojuegos!D1840,"');")</f>
        <v>INSERT INTO `ex4play`.`videojuego`(`txnomvideojuego`,`felanzamiento`,`incategvideojuego`,`videojuego_consola`,`txurlinformacion`,`txgenerovideojuego`)VALUES('Superstars V8 Racing','2009-06-26 00:00:00',1,1,'https://vandal.elespanol.com/juegos/ps3/superstars-v8-racing/10753','Velocidad');</v>
      </c>
    </row>
    <row r="1840" spans="1:1" x14ac:dyDescent="0.25">
      <c r="A1840" s="2" t="str">
        <f>+CONCATENATE("INSERT INTO `ex4play`.`videojuego`(`txnomvideojuego`,`felanzamiento`,`incategvideojuego`,`videojuego_consola`,`txurlinformacion`,`txgenerovideojuego`)VALUES('",Videojuegos!A1841,"','",Videojuegos!G1841,"',1,",Videojuegos!F1841,",'",Videojuegos!E1841,"','",Videojuegos!D1841,"');")</f>
        <v>INSERT INTO `ex4play`.`videojuego`(`txnomvideojuego`,`felanzamiento`,`incategvideojuego`,`videojuego_consola`,`txurlinformacion`,`txgenerovideojuego`)VALUES('Supremacy MMA','2011-09-23 00:00:00',1,1,'https://vandal.elespanol.com/juegos/ps3/supremacy-mma/12656','Lucha');</v>
      </c>
    </row>
    <row r="1841" spans="1:1" x14ac:dyDescent="0.25">
      <c r="A1841" s="2" t="str">
        <f>+CONCATENATE("INSERT INTO `ex4play`.`videojuego`(`txnomvideojuego`,`felanzamiento`,`incategvideojuego`,`videojuego_consola`,`txurlinformacion`,`txgenerovideojuego`)VALUES('",Videojuegos!A1842,"','",Videojuegos!G1842,"',1,",Videojuegos!F1842,",'",Videojuegos!E1842,"','",Videojuegos!D1842,"');")</f>
        <v>INSERT INTO `ex4play`.`videojuego`(`txnomvideojuego`,`felanzamiento`,`incategvideojuego`,`videojuego_consola`,`txurlinformacion`,`txgenerovideojuego`)VALUES('Survivor','2008-01-01 00:00:00',1,1,'https://vandal.elespanol.com/juegos/ps3/survivor/6033','Acción');</v>
      </c>
    </row>
    <row r="1842" spans="1:1" x14ac:dyDescent="0.25">
      <c r="A1842" s="2" t="str">
        <f>+CONCATENATE("INSERT INTO `ex4play`.`videojuego`(`txnomvideojuego`,`felanzamiento`,`incategvideojuego`,`videojuego_consola`,`txurlinformacion`,`txgenerovideojuego`)VALUES('",Videojuegos!A1843,"','",Videojuegos!G1843,"',1,",Videojuegos!F1843,",'",Videojuegos!E1843,"','",Videojuegos!D1843,"');")</f>
        <v>INSERT INTO `ex4play`.`videojuego`(`txnomvideojuego`,`felanzamiento`,`incategvideojuego`,`videojuego_consola`,`txurlinformacion`,`txgenerovideojuego`)VALUES('Swarm PSN','2011-03-23 00:00:00',1,1,'https://vandal.elespanol.com/juegos/ps3/swarm-psn/12827','Plataformas / Aventura / PS Network');</v>
      </c>
    </row>
    <row r="1843" spans="1:1" x14ac:dyDescent="0.25">
      <c r="A1843" s="2" t="str">
        <f>+CONCATENATE("INSERT INTO `ex4play`.`videojuego`(`txnomvideojuego`,`felanzamiento`,`incategvideojuego`,`videojuego_consola`,`txurlinformacion`,`txgenerovideojuego`)VALUES('",Videojuegos!A1844,"','",Videojuegos!G1844,"',1,",Videojuegos!F1844,",'",Videojuegos!E1844,"','",Videojuegos!D1844,"');")</f>
        <v>INSERT INTO `ex4play`.`videojuego`(`txnomvideojuego`,`felanzamiento`,`incategvideojuego`,`videojuego_consola`,`txurlinformacion`,`txgenerovideojuego`)VALUES('Swords and Soldiers PSN','2010-10-20 00:00:00',1,1,'https://vandal.elespanol.com/juegos/ps3/swords-and-soldiers-psn/12931','Estrategia / PS Network');</v>
      </c>
    </row>
    <row r="1844" spans="1:1" x14ac:dyDescent="0.25">
      <c r="A1844" s="2" t="str">
        <f>+CONCATENATE("INSERT INTO `ex4play`.`videojuego`(`txnomvideojuego`,`felanzamiento`,`incategvideojuego`,`videojuego_consola`,`txurlinformacion`,`txgenerovideojuego`)VALUES('",Videojuegos!A1845,"','",Videojuegos!G1845,"',1,",Videojuegos!F1845,",'",Videojuegos!E1845,"','",Videojuegos!D1845,"');")</f>
        <v>INSERT INTO `ex4play`.`videojuego`(`txnomvideojuego`,`felanzamiento`,`incategvideojuego`,`videojuego_consola`,`txurlinformacion`,`txgenerovideojuego`)VALUES('Syndicate','2012-02-23 00:00:00',1,1,'https://vandal.elespanol.com/juegos/ps3/syndicate/15028','Acción');</v>
      </c>
    </row>
    <row r="1845" spans="1:1" x14ac:dyDescent="0.25">
      <c r="A1845" s="2" t="str">
        <f>+CONCATENATE("INSERT INTO `ex4play`.`videojuego`(`txnomvideojuego`,`felanzamiento`,`incategvideojuego`,`videojuego_consola`,`txurlinformacion`,`txgenerovideojuego`)VALUES('",Videojuegos!A1846,"','",Videojuegos!G1846,"',1,",Videojuegos!F1846,",'",Videojuegos!E1846,"','",Videojuegos!D1846,"');")</f>
        <v>INSERT INTO `ex4play`.`videojuego`(`txnomvideojuego`,`felanzamiento`,`incategvideojuego`,`videojuego_consola`,`txurlinformacion`,`txgenerovideojuego`)VALUES('Syphon Filter 2 PSN','2007-11-01 00:00:00',1,1,'https://vandal.elespanol.com/juegos/ps3/syphon-filter-2-psn/7960','Acción / PS Network');</v>
      </c>
    </row>
    <row r="1846" spans="1:1" x14ac:dyDescent="0.25">
      <c r="A1846" s="2" t="str">
        <f>+CONCATENATE("INSERT INTO `ex4play`.`videojuego`(`txnomvideojuego`,`felanzamiento`,`incategvideojuego`,`videojuego_consola`,`txurlinformacion`,`txgenerovideojuego`)VALUES('",Videojuegos!A1847,"','",Videojuegos!G1847,"',1,",Videojuegos!F1847,",'",Videojuegos!E1847,"','",Videojuegos!D1847,"');")</f>
        <v>INSERT INTO `ex4play`.`videojuego`(`txnomvideojuego`,`felanzamiento`,`incategvideojuego`,`videojuego_consola`,`txurlinformacion`,`txgenerovideojuego`)VALUES('Syphon Filter 3 PSN','2007-10-18 00:00:00',1,1,'https://vandal.elespanol.com/juegos/ps3/syphon-filter-3-psn/7955','Acción / PS Network');</v>
      </c>
    </row>
    <row r="1847" spans="1:1" x14ac:dyDescent="0.25">
      <c r="A1847" s="2" t="str">
        <f>+CONCATENATE("INSERT INTO `ex4play`.`videojuego`(`txnomvideojuego`,`felanzamiento`,`incategvideojuego`,`videojuego_consola`,`txurlinformacion`,`txgenerovideojuego`)VALUES('",Videojuegos!A1848,"','",Videojuegos!G1848,"',1,",Videojuegos!F1848,",'",Videojuegos!E1848,"','",Videojuegos!D1848,"');")</f>
        <v>INSERT INTO `ex4play`.`videojuego`(`txnomvideojuego`,`felanzamiento`,`incategvideojuego`,`videojuego_consola`,`txurlinformacion`,`txgenerovideojuego`)VALUES('Tales from Space: About a Blob PSN','2011-02-09 00:00:00',1,1,'https://vandal.elespanol.com/juegos/ps3/tales-from-space-about-a-blob-psn/12669','Plataformas / Puzle / PS Network');</v>
      </c>
    </row>
    <row r="1848" spans="1:1" x14ac:dyDescent="0.25">
      <c r="A1848" s="2" t="str">
        <f>+CONCATENATE("INSERT INTO `ex4play`.`videojuego`(`txnomvideojuego`,`felanzamiento`,`incategvideojuego`,`videojuego_consola`,`txurlinformacion`,`txgenerovideojuego`)VALUES('",Videojuegos!A1849,"','",Videojuegos!G1849,"',1,",Videojuegos!F1849,",'",Videojuegos!E1849,"','",Videojuegos!D1849,"');")</f>
        <v>INSERT INTO `ex4play`.`videojuego`(`txnomvideojuego`,`felanzamiento`,`incategvideojuego`,`videojuego_consola`,`txurlinformacion`,`txgenerovideojuego`)VALUES('Tales of Graces F','2012-08-31 00:00:00',1,1,'https://vandal.elespanol.com/juegos/ps3/tales-of-graces-f/12992','Rol');</v>
      </c>
    </row>
    <row r="1849" spans="1:1" x14ac:dyDescent="0.25">
      <c r="A1849" s="2" t="str">
        <f>+CONCATENATE("INSERT INTO `ex4play`.`videojuego`(`txnomvideojuego`,`felanzamiento`,`incategvideojuego`,`videojuego_consola`,`txurlinformacion`,`txgenerovideojuego`)VALUES('",Videojuegos!A1850,"','",Videojuegos!G1850,"',1,",Videojuegos!F1850,",'",Videojuegos!E1850,"','",Videojuegos!D1850,"');")</f>
        <v>INSERT INTO `ex4play`.`videojuego`(`txnomvideojuego`,`felanzamiento`,`incategvideojuego`,`videojuego_consola`,`txurlinformacion`,`txgenerovideojuego`)VALUES('Tales of Monkey Island Chapter 1: Launch of the Screaming Narwhal PSN','2010-01-01 00:00:00',1,1,'https://vandal.elespanol.com/juegos/ps3/tales-of-monkey-island-chapter-1-launch-of-the-screaming-narwhal-psn/12664','PS Network / Aventura Gráfica');</v>
      </c>
    </row>
    <row r="1850" spans="1:1" x14ac:dyDescent="0.25">
      <c r="A1850" s="2" t="str">
        <f>+CONCATENATE("INSERT INTO `ex4play`.`videojuego`(`txnomvideojuego`,`felanzamiento`,`incategvideojuego`,`videojuego_consola`,`txurlinformacion`,`txgenerovideojuego`)VALUES('",Videojuegos!A1851,"','",Videojuegos!G1851,"',1,",Videojuegos!F1851,",'",Videojuegos!E1851,"','",Videojuegos!D1851,"');")</f>
        <v>INSERT INTO `ex4play`.`videojuego`(`txnomvideojuego`,`felanzamiento`,`incategvideojuego`,`videojuego_consola`,`txurlinformacion`,`txgenerovideojuego`)VALUES('Tales of Monkey Island Chapter 2: The Siege of Spinner Clay PSN','2010-01-01 00:00:00',1,1,'https://vandal.elespanol.com/juegos/ps3/tales-of-monkey-island-chapter-2-the-siege-of-spinner-clay-psn/12665','PS Network / Aventura Gráfica');</v>
      </c>
    </row>
    <row r="1851" spans="1:1" x14ac:dyDescent="0.25">
      <c r="A1851" s="2" t="str">
        <f>+CONCATENATE("INSERT INTO `ex4play`.`videojuego`(`txnomvideojuego`,`felanzamiento`,`incategvideojuego`,`videojuego_consola`,`txurlinformacion`,`txgenerovideojuego`)VALUES('",Videojuegos!A1852,"','",Videojuegos!G1852,"',1,",Videojuegos!F1852,",'",Videojuegos!E1852,"','",Videojuegos!D1852,"');")</f>
        <v>INSERT INTO `ex4play`.`videojuego`(`txnomvideojuego`,`felanzamiento`,`incategvideojuego`,`videojuego_consola`,`txurlinformacion`,`txgenerovideojuego`)VALUES('Tales of Monkey Island Chapter 3: Lair of the Leviathan PSN','2010-01-01 00:00:00',1,1,'https://vandal.elespanol.com/juegos/ps3/tales-of-monkey-island-chapter-3-lair-of-the-leviathan-psn/12666','PS Network / Aventura Gráfica');</v>
      </c>
    </row>
    <row r="1852" spans="1:1" x14ac:dyDescent="0.25">
      <c r="A1852" s="2" t="str">
        <f>+CONCATENATE("INSERT INTO `ex4play`.`videojuego`(`txnomvideojuego`,`felanzamiento`,`incategvideojuego`,`videojuego_consola`,`txurlinformacion`,`txgenerovideojuego`)VALUES('",Videojuegos!A1853,"','",Videojuegos!G1853,"',1,",Videojuegos!F1853,",'",Videojuegos!E1853,"','",Videojuegos!D1853,"');")</f>
        <v>INSERT INTO `ex4play`.`videojuego`(`txnomvideojuego`,`felanzamiento`,`incategvideojuego`,`videojuego_consola`,`txurlinformacion`,`txgenerovideojuego`)VALUES('Tales of Monkey Island Chapter 4: Trial and Execution of Guybrush Threepwood PSN','2010-01-01 00:00:00',1,1,'https://vandal.elespanol.com/juegos/ps3/tales-of-monkey-island-chapter-4-trial-and-execution-of-guybrush-threepwood-psn/12667','PS Network / Aventura Gráfica');</v>
      </c>
    </row>
    <row r="1853" spans="1:1" x14ac:dyDescent="0.25">
      <c r="A1853" s="2" t="str">
        <f>+CONCATENATE("INSERT INTO `ex4play`.`videojuego`(`txnomvideojuego`,`felanzamiento`,`incategvideojuego`,`videojuego_consola`,`txurlinformacion`,`txgenerovideojuego`)VALUES('",Videojuegos!A1854,"','",Videojuegos!G1854,"',1,",Videojuegos!F1854,",'",Videojuegos!E1854,"','",Videojuegos!D1854,"');")</f>
        <v>INSERT INTO `ex4play`.`videojuego`(`txnomvideojuego`,`felanzamiento`,`incategvideojuego`,`videojuego_consola`,`txurlinformacion`,`txgenerovideojuego`)VALUES('Tales of Monkey Island Chapter 5: Rise of the Pirate God PSN','2010-01-01 00:00:00',1,1,'https://vandal.elespanol.com/juegos/ps3/tales-of-monkey-island-chapter-5-rise-of-the-pirate-god-psn/12668','PS Network / Aventura Gráfica');</v>
      </c>
    </row>
    <row r="1854" spans="1:1" x14ac:dyDescent="0.25">
      <c r="A1854" s="2" t="str">
        <f>+CONCATENATE("INSERT INTO `ex4play`.`videojuego`(`txnomvideojuego`,`felanzamiento`,`incategvideojuego`,`videojuego_consola`,`txurlinformacion`,`txgenerovideojuego`)VALUES('",Videojuegos!A1855,"','",Videojuegos!G1855,"',1,",Videojuegos!F1855,",'",Videojuegos!E1855,"','",Videojuegos!D1855,"');")</f>
        <v>INSERT INTO `ex4play`.`videojuego`(`txnomvideojuego`,`felanzamiento`,`incategvideojuego`,`videojuego_consola`,`txurlinformacion`,`txgenerovideojuego`)VALUES('Tales of Symphonia Chronicles','2014-02-28 00:00:00',1,1,'https://vandal.elespanol.com/juegos/ps3/tales-of-symphonia-chronicles/21244','Rol');</v>
      </c>
    </row>
    <row r="1855" spans="1:1" x14ac:dyDescent="0.25">
      <c r="A1855" s="2" t="str">
        <f>+CONCATENATE("INSERT INTO `ex4play`.`videojuego`(`txnomvideojuego`,`felanzamiento`,`incategvideojuego`,`videojuego_consola`,`txurlinformacion`,`txgenerovideojuego`)VALUES('",Videojuegos!A1856,"','",Videojuegos!G1856,"',1,",Videojuegos!F1856,",'",Videojuegos!E1856,"','",Videojuegos!D1856,"');")</f>
        <v>INSERT INTO `ex4play`.`videojuego`(`txnomvideojuego`,`felanzamiento`,`incategvideojuego`,`videojuego_consola`,`txurlinformacion`,`txgenerovideojuego`)VALUES('Tales of Vesperia','2009-01-01 00:00:00',1,1,'https://vandal.elespanol.com/juegos/ps3/tales-of-vesperia/8206','Rol');</v>
      </c>
    </row>
    <row r="1856" spans="1:1" x14ac:dyDescent="0.25">
      <c r="A1856" s="2" t="str">
        <f>+CONCATENATE("INSERT INTO `ex4play`.`videojuego`(`txnomvideojuego`,`felanzamiento`,`incategvideojuego`,`videojuego_consola`,`txurlinformacion`,`txgenerovideojuego`)VALUES('",Videojuegos!A1857,"','",Videojuegos!G1857,"',1,",Videojuegos!F1857,",'",Videojuegos!E1857,"','",Videojuegos!D1857,"');")</f>
        <v>INSERT INTO `ex4play`.`videojuego`(`txnomvideojuego`,`felanzamiento`,`incategvideojuego`,`videojuego_consola`,`txurlinformacion`,`txgenerovideojuego`)VALUES('Tales of Xillia','2013-08-09 00:00:00',1,1,'https://vandal.elespanol.com/juegos/ps3/tales-of-xillia/12993','Rol');</v>
      </c>
    </row>
    <row r="1857" spans="1:1" x14ac:dyDescent="0.25">
      <c r="A1857" s="2" t="str">
        <f>+CONCATENATE("INSERT INTO `ex4play`.`videojuego`(`txnomvideojuego`,`felanzamiento`,`incategvideojuego`,`videojuego_consola`,`txurlinformacion`,`txgenerovideojuego`)VALUES('",Videojuegos!A1858,"','",Videojuegos!G1858,"',1,",Videojuegos!F1858,",'",Videojuegos!E1858,"','",Videojuegos!D1858,"');")</f>
        <v>INSERT INTO `ex4play`.`videojuego`(`txnomvideojuego`,`felanzamiento`,`incategvideojuego`,`videojuego_consola`,`txurlinformacion`,`txgenerovideojuego`)VALUES('Tales of Xillia 2','2014-08-22 00:00:00',1,1,'https://vandal.elespanol.com/juegos/ps3/tales-of-xillia-2/16143','Rol');</v>
      </c>
    </row>
    <row r="1858" spans="1:1" x14ac:dyDescent="0.25">
      <c r="A1858" s="2" t="str">
        <f>+CONCATENATE("INSERT INTO `ex4play`.`videojuego`(`txnomvideojuego`,`felanzamiento`,`incategvideojuego`,`videojuego_consola`,`txurlinformacion`,`txgenerovideojuego`)VALUES('",Videojuegos!A1859,"','",Videojuegos!G1859,"',1,",Videojuegos!F1859,",'",Videojuegos!E1859,"','",Videojuegos!D1859,"');")</f>
        <v>INSERT INTO `ex4play`.`videojuego`(`txnomvideojuego`,`felanzamiento`,`incategvideojuego`,`videojuego_consola`,`txurlinformacion`,`txgenerovideojuego`)VALUES('Tales of Zestiria','2015-10-16 00:00:00',1,1,'https://vandal.elespanol.com/juegos/ps3/tales-of-zestiria/23000','Rol');</v>
      </c>
    </row>
    <row r="1859" spans="1:1" x14ac:dyDescent="0.25">
      <c r="A1859" s="2" t="str">
        <f>+CONCATENATE("INSERT INTO `ex4play`.`videojuego`(`txnomvideojuego`,`felanzamiento`,`incategvideojuego`,`videojuego_consola`,`txurlinformacion`,`txgenerovideojuego`)VALUES('",Videojuegos!A1860,"','",Videojuegos!G1860,"',1,",Videojuegos!F1860,",'",Videojuegos!E1860,"','",Videojuegos!D1860,"');")</f>
        <v>INSERT INTO `ex4play`.`videojuego`(`txnomvideojuego`,`felanzamiento`,`incategvideojuego`,`videojuego_consola`,`txurlinformacion`,`txgenerovideojuego`)VALUES('Tank Battles PSN','2010-01-07 00:00:00',1,1,'https://vandal.elespanol.com/juegos/ps3/tank-battles-psn/11877','Acción / PS Network');</v>
      </c>
    </row>
    <row r="1860" spans="1:1" x14ac:dyDescent="0.25">
      <c r="A1860" s="2" t="str">
        <f>+CONCATENATE("INSERT INTO `ex4play`.`videojuego`(`txnomvideojuego`,`felanzamiento`,`incategvideojuego`,`videojuego_consola`,`txurlinformacion`,`txgenerovideojuego`)VALUES('",Videojuegos!A1861,"','",Videojuegos!G1861,"',1,",Videojuegos!F1861,",'",Videojuegos!E1861,"','",Videojuegos!D1861,"');")</f>
        <v>INSERT INTO `ex4play`.`videojuego`(`txnomvideojuego`,`felanzamiento`,`incategvideojuego`,`videojuego_consola`,`txurlinformacion`,`txgenerovideojuego`)VALUES('Team Fortress 2','2007-11-01 00:00:00',1,1,'https://vandal.elespanol.com/juegos/ps3/team-fortress-2/7049','Acción / Multi Online');</v>
      </c>
    </row>
    <row r="1861" spans="1:1" x14ac:dyDescent="0.25">
      <c r="A1861" s="2" t="str">
        <f>+CONCATENATE("INSERT INTO `ex4play`.`videojuego`(`txnomvideojuego`,`felanzamiento`,`incategvideojuego`,`videojuego_consola`,`txurlinformacion`,`txgenerovideojuego`)VALUES('",Videojuegos!A1862,"','",Videojuegos!G1862,"',1,",Videojuegos!F1862,",'",Videojuegos!E1862,"','",Videojuegos!D1862,"');")</f>
        <v>INSERT INTO `ex4play`.`videojuego`(`txnomvideojuego`,`felanzamiento`,`incategvideojuego`,`videojuego_consola`,`txurlinformacion`,`txgenerovideojuego`)VALUES('Tears to Tiara','2009-01-01 00:00:00',1,1,'https://vandal.elespanol.com/juegos/ps3/tears-to-tiara/9827','Aventura / Rol');</v>
      </c>
    </row>
    <row r="1862" spans="1:1" x14ac:dyDescent="0.25">
      <c r="A1862" s="2" t="str">
        <f>+CONCATENATE("INSERT INTO `ex4play`.`videojuego`(`txnomvideojuego`,`felanzamiento`,`incategvideojuego`,`videojuego_consola`,`txurlinformacion`,`txgenerovideojuego`)VALUES('",Videojuegos!A1863,"','",Videojuegos!G1863,"',1,",Videojuegos!F1863,",'",Videojuegos!E1863,"','",Videojuegos!D1863,"');")</f>
        <v>INSERT INTO `ex4play`.`videojuego`(`txnomvideojuego`,`felanzamiento`,`incategvideojuego`,`videojuego_consola`,`txurlinformacion`,`txgenerovideojuego`)VALUES('Tears to Tiara II','2014-11-14 00:00:00',1,1,'https://vandal.elespanol.com/juegos/ps3/tears-to-tiara-ii/20981','Estrategia / Rol');</v>
      </c>
    </row>
    <row r="1863" spans="1:1" x14ac:dyDescent="0.25">
      <c r="A1863" s="2" t="str">
        <f>+CONCATENATE("INSERT INTO `ex4play`.`videojuego`(`txnomvideojuego`,`felanzamiento`,`incategvideojuego`,`videojuego_consola`,`txurlinformacion`,`txgenerovideojuego`)VALUES('",Videojuegos!A1864,"','",Videojuegos!G1864,"',1,",Videojuegos!F1864,",'",Videojuegos!E1864,"','",Videojuegos!D1864,"');")</f>
        <v>INSERT INTO `ex4play`.`videojuego`(`txnomvideojuego`,`felanzamiento`,`incategvideojuego`,`videojuego_consola`,`txurlinformacion`,`txgenerovideojuego`)VALUES('Tecmo Bowl Throwback PSN','2010-06-01 00:00:00',1,1,'https://vandal.elespanol.com/juegos/ps3/tecmo-bowl-throwback-psn/12125','Deportes / PS Network');</v>
      </c>
    </row>
    <row r="1864" spans="1:1" x14ac:dyDescent="0.25">
      <c r="A1864" s="2" t="str">
        <f>+CONCATENATE("INSERT INTO `ex4play`.`videojuego`(`txnomvideojuego`,`felanzamiento`,`incategvideojuego`,`videojuego_consola`,`txurlinformacion`,`txgenerovideojuego`)VALUES('",Videojuegos!A1865,"','",Videojuegos!G1865,"',1,",Videojuegos!F1865,",'",Videojuegos!E1865,"','",Videojuegos!D1865,"');")</f>
        <v>INSERT INTO `ex4play`.`videojuego`(`txnomvideojuego`,`felanzamiento`,`incategvideojuego`,`videojuego_consola`,`txurlinformacion`,`txgenerovideojuego`)VALUES('Teenage Mutant Ninja Turtles: Desde las sombras PSN','2014-04-16 00:00:00',1,1,'https://vandal.elespanol.com/juegos/ps3/teenage-mutant-ninja-turtles-desde-las-sombras-psn/20589','Acción');</v>
      </c>
    </row>
    <row r="1865" spans="1:1" x14ac:dyDescent="0.25">
      <c r="A1865" s="2" t="str">
        <f>+CONCATENATE("INSERT INTO `ex4play`.`videojuego`(`txnomvideojuego`,`felanzamiento`,`incategvideojuego`,`videojuego_consola`,`txurlinformacion`,`txgenerovideojuego`)VALUES('",Videojuegos!A1866,"','",Videojuegos!G1866,"',1,",Videojuegos!F1866,",'",Videojuegos!E1866,"','",Videojuegos!D1866,"');")</f>
        <v>INSERT INTO `ex4play`.`videojuego`(`txnomvideojuego`,`felanzamiento`,`incategvideojuego`,`videojuego_consola`,`txurlinformacion`,`txgenerovideojuego`)VALUES('Teenage Mutant Ninja Turtles: Turtles In Time Re-Shelled PSN','2009-07-01 00:00:00',1,1,'https://vandal.elespanol.com/juegos/ps3/teenage-mutant-ninja-turtles-turtles-in-time-reshelled-psn/10862','Acción / PS Network');</v>
      </c>
    </row>
    <row r="1866" spans="1:1" x14ac:dyDescent="0.25">
      <c r="A1866" s="2" t="str">
        <f>+CONCATENATE("INSERT INTO `ex4play`.`videojuego`(`txnomvideojuego`,`felanzamiento`,`incategvideojuego`,`videojuego_consola`,`txurlinformacion`,`txgenerovideojuego`)VALUES('",Videojuegos!A1867,"','",Videojuegos!G1867,"',1,",Videojuegos!F1867,",'",Videojuegos!E1867,"','",Videojuegos!D1867,"');")</f>
        <v>INSERT INTO `ex4play`.`videojuego`(`txnomvideojuego`,`felanzamiento`,`incategvideojuego`,`videojuego_consola`,`txurlinformacion`,`txgenerovideojuego`)VALUES('Tekken 6','2009-10-30 00:00:00',1,1,'https://vandal.elespanol.com/juegos/ps3/tekken-6/4797','Lucha');</v>
      </c>
    </row>
    <row r="1867" spans="1:1" x14ac:dyDescent="0.25">
      <c r="A1867" s="2" t="str">
        <f>+CONCATENATE("INSERT INTO `ex4play`.`videojuego`(`txnomvideojuego`,`felanzamiento`,`incategvideojuego`,`videojuego_consola`,`txurlinformacion`,`txgenerovideojuego`)VALUES('",Videojuegos!A1868,"','",Videojuegos!G1868,"',1,",Videojuegos!F1868,",'",Videojuegos!E1868,"','",Videojuegos!D1868,"');")</f>
        <v>INSERT INTO `ex4play`.`videojuego`(`txnomvideojuego`,`felanzamiento`,`incategvideojuego`,`videojuego_consola`,`txurlinformacion`,`txgenerovideojuego`)VALUES('Tekken Dark Resurrection PSN','2007-03-23 00:00:00',1,1,'https://vandal.elespanol.com/juegos/ps3/tekken-dark-resurrection-psn/6902','Lucha / PS Network');</v>
      </c>
    </row>
    <row r="1868" spans="1:1" x14ac:dyDescent="0.25">
      <c r="A1868" s="2" t="str">
        <f>+CONCATENATE("INSERT INTO `ex4play`.`videojuego`(`txnomvideojuego`,`felanzamiento`,`incategvideojuego`,`videojuego_consola`,`txurlinformacion`,`txgenerovideojuego`)VALUES('",Videojuegos!A1869,"','",Videojuegos!G1869,"',1,",Videojuegos!F1869,",'",Videojuegos!E1869,"','",Videojuegos!D1869,"');")</f>
        <v>INSERT INTO `ex4play`.`videojuego`(`txnomvideojuego`,`felanzamiento`,`incategvideojuego`,`videojuego_consola`,`txurlinformacion`,`txgenerovideojuego`)VALUES('Tekken Hybrid','2011-11-24 00:00:00',1,1,'https://vandal.elespanol.com/juegos/ps3/tekken-hybrid/14587','Lucha');</v>
      </c>
    </row>
    <row r="1869" spans="1:1" x14ac:dyDescent="0.25">
      <c r="A1869" s="2" t="str">
        <f>+CONCATENATE("INSERT INTO `ex4play`.`videojuego`(`txnomvideojuego`,`felanzamiento`,`incategvideojuego`,`videojuego_consola`,`txurlinformacion`,`txgenerovideojuego`)VALUES('",Videojuegos!A1870,"','",Videojuegos!G1870,"',1,",Videojuegos!F1870,",'",Videojuegos!E1870,"','",Videojuegos!D1870,"');")</f>
        <v>INSERT INTO `ex4play`.`videojuego`(`txnomvideojuego`,`felanzamiento`,`incategvideojuego`,`videojuego_consola`,`txurlinformacion`,`txgenerovideojuego`)VALUES('Tekken Revolution','2013-06-12 00:00:00',1,1,'https://vandal.elespanol.com/juegos/ps3/tekken-revolution/21289','Lucha / PS Network');</v>
      </c>
    </row>
    <row r="1870" spans="1:1" x14ac:dyDescent="0.25">
      <c r="A1870" s="2" t="str">
        <f>+CONCATENATE("INSERT INTO `ex4play`.`videojuego`(`txnomvideojuego`,`felanzamiento`,`incategvideojuego`,`videojuego_consola`,`txurlinformacion`,`txgenerovideojuego`)VALUES('",Videojuegos!A1871,"','",Videojuegos!G1871,"',1,",Videojuegos!F1871,",'",Videojuegos!E1871,"','",Videojuegos!D1871,"');")</f>
        <v>INSERT INTO `ex4play`.`videojuego`(`txnomvideojuego`,`felanzamiento`,`incategvideojuego`,`videojuego_consola`,`txurlinformacion`,`txgenerovideojuego`)VALUES('Tekken Tag Tournament 2','2012-09-14 00:00:00',1,1,'https://vandal.elespanol.com/juegos/ps3/tekken-tag-tournament-2/13248','Lucha');</v>
      </c>
    </row>
    <row r="1871" spans="1:1" x14ac:dyDescent="0.25">
      <c r="A1871" s="2" t="str">
        <f>+CONCATENATE("INSERT INTO `ex4play`.`videojuego`(`txnomvideojuego`,`felanzamiento`,`incategvideojuego`,`videojuego_consola`,`txurlinformacion`,`txgenerovideojuego`)VALUES('",Videojuegos!A1872,"','",Videojuegos!G1872,"',1,",Videojuegos!F1872,",'",Videojuegos!E1872,"','",Videojuegos!D1872,"');")</f>
        <v>INSERT INTO `ex4play`.`videojuego`(`txnomvideojuego`,`felanzamiento`,`incategvideojuego`,`videojuego_consola`,`txurlinformacion`,`txgenerovideojuego`)VALUES('Terminator Salvation: El videojuego','2009-05-29 00:00:00',1,1,'https://vandal.elespanol.com/juegos/ps3/terminator-salvation-el-videojuego/9774','Acción');</v>
      </c>
    </row>
    <row r="1872" spans="1:1" x14ac:dyDescent="0.25">
      <c r="A1872" s="2" t="str">
        <f>+CONCATENATE("INSERT INTO `ex4play`.`videojuego`(`txnomvideojuego`,`felanzamiento`,`incategvideojuego`,`videojuego_consola`,`txurlinformacion`,`txgenerovideojuego`)VALUES('",Videojuegos!A1873,"','",Videojuegos!G1873,"',1,",Videojuegos!F1873,",'",Videojuegos!E1873,"','",Videojuegos!D1873,"');")</f>
        <v>INSERT INTO `ex4play`.`videojuego`(`txnomvideojuego`,`felanzamiento`,`incategvideojuego`,`videojuego_consola`,`txurlinformacion`,`txgenerovideojuego`)VALUES('Terra: Formations','2007-09-01 00:00:00',1,1,'https://vandal.elespanol.com/juegos/ps3/terra-formations/5414','Acción');</v>
      </c>
    </row>
    <row r="1873" spans="1:1" x14ac:dyDescent="0.25">
      <c r="A1873" s="2" t="str">
        <f>+CONCATENATE("INSERT INTO `ex4play`.`videojuego`(`txnomvideojuego`,`felanzamiento`,`incategvideojuego`,`videojuego_consola`,`txurlinformacion`,`txgenerovideojuego`)VALUES('",Videojuegos!A1874,"','",Videojuegos!G1874,"',1,",Videojuegos!F1874,",'",Videojuegos!E1874,"','",Videojuegos!D1874,"');")</f>
        <v>INSERT INTO `ex4play`.`videojuego`(`txnomvideojuego`,`felanzamiento`,`incategvideojuego`,`videojuego_consola`,`txurlinformacion`,`txgenerovideojuego`)VALUES('Terraria PSN','2013-05-15 00:00:00',1,1,'https://vandal.elespanol.com/juegos/ps3/terraria-psn/16736','Aventura / PS Network');</v>
      </c>
    </row>
    <row r="1874" spans="1:1" x14ac:dyDescent="0.25">
      <c r="A1874" s="2" t="str">
        <f>+CONCATENATE("INSERT INTO `ex4play`.`videojuego`(`txnomvideojuego`,`felanzamiento`,`incategvideojuego`,`videojuego_consola`,`txurlinformacion`,`txgenerovideojuego`)VALUES('",Videojuegos!A1875,"','",Videojuegos!G1875,"',1,",Videojuegos!F1875,",'",Videojuegos!E1875,"','",Videojuegos!D1875,"');")</f>
        <v>INSERT INTO `ex4play`.`videojuego`(`txnomvideojuego`,`felanzamiento`,`incategvideojuego`,`videojuego_consola`,`txurlinformacion`,`txgenerovideojuego`)VALUES('TerRover PSN','2010-01-01 00:00:00',1,1,'https://vandal.elespanol.com/juegos/ps3/terrover-psn/12675','Plataformas / PS Network / Velocidad');</v>
      </c>
    </row>
    <row r="1875" spans="1:1" x14ac:dyDescent="0.25">
      <c r="A1875" s="2" t="str">
        <f>+CONCATENATE("INSERT INTO `ex4play`.`videojuego`(`txnomvideojuego`,`felanzamiento`,`incategvideojuego`,`videojuego_consola`,`txurlinformacion`,`txgenerovideojuego`)VALUES('",Videojuegos!A1876,"','",Videojuegos!G1876,"',1,",Videojuegos!F1876,",'",Videojuegos!E1876,"','",Videojuegos!D1876,"');")</f>
        <v>INSERT INTO `ex4play`.`videojuego`(`txnomvideojuego`,`felanzamiento`,`incategvideojuego`,`videojuego_consola`,`txurlinformacion`,`txgenerovideojuego`)VALUES('Teslagrad PSN','2014-12-03 00:00:00',1,1,'https://vandal.elespanol.com/juegos/ps3/teslagrad-psn/21245','Plataformas / Puzle');</v>
      </c>
    </row>
    <row r="1876" spans="1:1" x14ac:dyDescent="0.25">
      <c r="A1876" s="2" t="str">
        <f>+CONCATENATE("INSERT INTO `ex4play`.`videojuego`(`txnomvideojuego`,`felanzamiento`,`incategvideojuego`,`videojuego_consola`,`txurlinformacion`,`txgenerovideojuego`)VALUES('",Videojuegos!A1877,"','",Videojuegos!G1877,"',1,",Videojuegos!F1877,",'",Videojuegos!E1877,"','",Videojuegos!D1877,"');")</f>
        <v>INSERT INTO `ex4play`.`videojuego`(`txnomvideojuego`,`felanzamiento`,`incategvideojuego`,`videojuego_consola`,`txurlinformacion`,`txgenerovideojuego`)VALUES('Test Drive Unlimited 2','2011-02-11 00:00:00',1,1,'https://vandal.elespanol.com/juegos/ps3/test-drive-unlimited-2/12124','Velocidad');</v>
      </c>
    </row>
    <row r="1877" spans="1:1" x14ac:dyDescent="0.25">
      <c r="A1877" s="2" t="str">
        <f>+CONCATENATE("INSERT INTO `ex4play`.`videojuego`(`txnomvideojuego`,`felanzamiento`,`incategvideojuego`,`videojuego_consola`,`txurlinformacion`,`txgenerovideojuego`)VALUES('",Videojuegos!A1878,"','",Videojuegos!G1878,"',1,",Videojuegos!F1878,",'",Videojuegos!E1878,"','",Videojuegos!D1878,"');")</f>
        <v>INSERT INTO `ex4play`.`videojuego`(`txnomvideojuego`,`felanzamiento`,`incategvideojuego`,`videojuego_consola`,`txurlinformacion`,`txgenerovideojuego`)VALUES('Test Drive: Ferrari Racing Legends','2013-03-22 00:00:00',1,1,'https://vandal.elespanol.com/juegos/ps3/test-drive-ferrari-racing-legends/15261','Velocidad');</v>
      </c>
    </row>
    <row r="1878" spans="1:1" x14ac:dyDescent="0.25">
      <c r="A1878" s="2" t="str">
        <f>+CONCATENATE("INSERT INTO `ex4play`.`videojuego`(`txnomvideojuego`,`felanzamiento`,`incategvideojuego`,`videojuego_consola`,`txurlinformacion`,`txgenerovideojuego`)VALUES('",Videojuegos!A1879,"','",Videojuegos!G1879,"',1,",Videojuegos!F1879,",'",Videojuegos!E1879,"','",Videojuegos!D1879,"');")</f>
        <v>INSERT INTO `ex4play`.`videojuego`(`txnomvideojuego`,`felanzamiento`,`incategvideojuego`,`videojuego_consola`,`txurlinformacion`,`txgenerovideojuego`)VALUES('Tetris PSN','2010-12-22 00:00:00',1,1,'https://vandal.elespanol.com/juegos/ps3/tetris-psn/13728','Puzle / PS Network');</v>
      </c>
    </row>
    <row r="1879" spans="1:1" x14ac:dyDescent="0.25">
      <c r="A1879" s="2" t="str">
        <f>+CONCATENATE("INSERT INTO `ex4play`.`videojuego`(`txnomvideojuego`,`felanzamiento`,`incategvideojuego`,`videojuego_consola`,`txurlinformacion`,`txgenerovideojuego`)VALUES('",Videojuegos!A1880,"','",Videojuegos!G1880,"',1,",Videojuegos!F1880,",'",Videojuegos!E1880,"','",Videojuegos!D1880,"');")</f>
        <v>INSERT INTO `ex4play`.`videojuego`(`txnomvideojuego`,`felanzamiento`,`incategvideojuego`,`videojuego_consola`,`txurlinformacion`,`txgenerovideojuego`)VALUES('Texas Cheat`Em PSN','2009-05-14 00:00:00',1,1,'https://vandal.elespanol.com/juegos/ps3/texas-cheatem-psn/10697','PS Network / Otros');</v>
      </c>
    </row>
    <row r="1880" spans="1:1" x14ac:dyDescent="0.25">
      <c r="A1880" s="2" t="str">
        <f>+CONCATENATE("INSERT INTO `ex4play`.`videojuego`(`txnomvideojuego`,`felanzamiento`,`incategvideojuego`,`videojuego_consola`,`txurlinformacion`,`txgenerovideojuego`)VALUES('",Videojuegos!A1881,"','",Videojuegos!G1881,"',1,",Videojuegos!F1881,",'",Videojuegos!E1881,"','",Videojuegos!D1881,"');")</f>
        <v>INSERT INTO `ex4play`.`videojuego`(`txnomvideojuego`,`felanzamiento`,`incategvideojuego`,`videojuego_consola`,`txurlinformacion`,`txgenerovideojuego`)VALUES('The Amazing Spider-Man','2012-06-29 00:00:00',1,1,'https://vandal.elespanol.com/juegos/ps3/the-amazing-spiderman/15158','Acción');</v>
      </c>
    </row>
    <row r="1881" spans="1:1" x14ac:dyDescent="0.25">
      <c r="A1881" s="2" t="str">
        <f>+CONCATENATE("INSERT INTO `ex4play`.`videojuego`(`txnomvideojuego`,`felanzamiento`,`incategvideojuego`,`videojuego_consola`,`txurlinformacion`,`txgenerovideojuego`)VALUES('",Videojuegos!A1882,"','",Videojuegos!G1882,"',1,",Videojuegos!F1882,",'",Videojuegos!E1882,"','",Videojuegos!D1882,"');")</f>
        <v>INSERT INTO `ex4play`.`videojuego`(`txnomvideojuego`,`felanzamiento`,`incategvideojuego`,`videojuego_consola`,`txurlinformacion`,`txgenerovideojuego`)VALUES('The Amazing Spider-Man 2','2014-05-02 00:00:00',1,1,'https://vandal.elespanol.com/juegos/ps3/the-amazing-spiderman-2/22602','Acción / Aventura');</v>
      </c>
    </row>
    <row r="1882" spans="1:1" x14ac:dyDescent="0.25">
      <c r="A1882" s="2" t="str">
        <f>+CONCATENATE("INSERT INTO `ex4play`.`videojuego`(`txnomvideojuego`,`felanzamiento`,`incategvideojuego`,`videojuego_consola`,`txurlinformacion`,`txgenerovideojuego`)VALUES('",Videojuegos!A1883,"','",Videojuegos!G1883,"',1,",Videojuegos!F1883,",'",Videojuegos!E1883,"','",Videojuegos!D1883,"');")</f>
        <v>INSERT INTO `ex4play`.`videojuego`(`txnomvideojuego`,`felanzamiento`,`incategvideojuego`,`videojuego_consola`,`txurlinformacion`,`txgenerovideojuego`)VALUES('The Baconing PSN','2011-08-31 00:00:00',1,1,'https://vandal.elespanol.com/juegos/ps3/the-baconing-psn/14431','Acción / PS Network / Rol');</v>
      </c>
    </row>
    <row r="1883" spans="1:1" x14ac:dyDescent="0.25">
      <c r="A1883" s="2" t="str">
        <f>+CONCATENATE("INSERT INTO `ex4play`.`videojuego`(`txnomvideojuego`,`felanzamiento`,`incategvideojuego`,`videojuego_consola`,`txurlinformacion`,`txgenerovideojuego`)VALUES('",Videojuegos!A1884,"','",Videojuegos!G1884,"',1,",Videojuegos!F1884,",'",Videojuegos!E1884,"','",Videojuegos!D1884,"');")</f>
        <v>INSERT INTO `ex4play`.`videojuego`(`txnomvideojuego`,`felanzamiento`,`incategvideojuego`,`videojuego_consola`,`txurlinformacion`,`txgenerovideojuego`)VALUES('The Beatles: Rock Band','2009-09-09 00:00:00',1,1,'https://vandal.elespanol.com/juegos/ps3/the-beatles-rock-band/9689','Musical');</v>
      </c>
    </row>
    <row r="1884" spans="1:1" x14ac:dyDescent="0.25">
      <c r="A1884" s="2" t="str">
        <f>+CONCATENATE("INSERT INTO `ex4play`.`videojuego`(`txnomvideojuego`,`felanzamiento`,`incategvideojuego`,`videojuego_consola`,`txurlinformacion`,`txgenerovideojuego`)VALUES('",Videojuegos!A1885,"','",Videojuegos!G1885,"',1,",Videojuegos!F1885,",'",Videojuegos!E1885,"','",Videojuegos!D1885,"');")</f>
        <v>INSERT INTO `ex4play`.`videojuego`(`txnomvideojuego`,`felanzamiento`,`incategvideojuego`,`videojuego_consola`,`txurlinformacion`,`txgenerovideojuego`)VALUES('The Best Of PlayStation Network Vol. 1','2013-09-04 00:00:00',1,1,'https://vandal.elespanol.com/juegos/ps3/the-best-of-playstation-network-vol-1/21037','Otros');</v>
      </c>
    </row>
    <row r="1885" spans="1:1" x14ac:dyDescent="0.25">
      <c r="A1885" s="2" t="str">
        <f>+CONCATENATE("INSERT INTO `ex4play`.`videojuego`(`txnomvideojuego`,`felanzamiento`,`incategvideojuego`,`videojuego_consola`,`txurlinformacion`,`txgenerovideojuego`)VALUES('",Videojuegos!A1886,"','",Videojuegos!G1886,"',1,",Videojuegos!F1886,",'",Videojuegos!E1886,"','",Videojuegos!D1886,"');")</f>
        <v>INSERT INTO `ex4play`.`videojuego`(`txnomvideojuego`,`felanzamiento`,`incategvideojuego`,`videojuego_consola`,`txurlinformacion`,`txgenerovideojuego`)VALUES('The Bureau: XCOM Declassified','2013-08-23 00:00:00',1,1,'https://vandal.elespanol.com/juegos/ps3/the-bureau-xcom-declassified/14482','Estrategia / Acción');</v>
      </c>
    </row>
    <row r="1886" spans="1:1" x14ac:dyDescent="0.25">
      <c r="A1886" s="2" t="str">
        <f>+CONCATENATE("INSERT INTO `ex4play`.`videojuego`(`txnomvideojuego`,`felanzamiento`,`incategvideojuego`,`videojuego_consola`,`txurlinformacion`,`txgenerovideojuego`)VALUES('",Videojuegos!A1887,"','",Videojuegos!G1887,"',1,",Videojuegos!F1887,",'",Videojuegos!E1887,"','",Videojuegos!D1887,"');")</f>
        <v>INSERT INTO `ex4play`.`videojuego`(`txnomvideojuego`,`felanzamiento`,`incategvideojuego`,`videojuego_consola`,`txurlinformacion`,`txgenerovideojuego`)VALUES('The Cave PSN','2013-01-23 00:00:00',1,1,'https://vandal.elespanol.com/juegos/ps3/the-cave-psn/16039','Aventura / PS Network');</v>
      </c>
    </row>
    <row r="1887" spans="1:1" x14ac:dyDescent="0.25">
      <c r="A1887" s="2" t="str">
        <f>+CONCATENATE("INSERT INTO `ex4play`.`videojuego`(`txnomvideojuego`,`felanzamiento`,`incategvideojuego`,`videojuego_consola`,`txurlinformacion`,`txgenerovideojuego`)VALUES('",Videojuegos!A1888,"','",Videojuegos!G1888,"',1,",Videojuegos!F1888,",'",Videojuegos!E1888,"','",Videojuegos!D1888,"');")</f>
        <v>INSERT INTO `ex4play`.`videojuego`(`txnomvideojuego`,`felanzamiento`,`incategvideojuego`,`videojuego_consola`,`txurlinformacion`,`txgenerovideojuego`)VALUES('The Chronicles of Riddick: Assault on Dark Athena','2009-04-24 00:00:00',1,1,'https://vandal.elespanol.com/juegos/ps3/the-chronicles-of-riddick-assault-on-dark-athena/7228','Acción / Shooter');</v>
      </c>
    </row>
    <row r="1888" spans="1:1" x14ac:dyDescent="0.25">
      <c r="A1888" s="2" t="str">
        <f>+CONCATENATE("INSERT INTO `ex4play`.`videojuego`(`txnomvideojuego`,`felanzamiento`,`incategvideojuego`,`videojuego_consola`,`txurlinformacion`,`txgenerovideojuego`)VALUES('",Videojuegos!A1889,"','",Videojuegos!G1889,"',1,",Videojuegos!F1889,",'",Videojuegos!E1889,"','",Videojuegos!D1889,"');")</f>
        <v>INSERT INTO `ex4play`.`videojuego`(`txnomvideojuego`,`felanzamiento`,`incategvideojuego`,`videojuego_consola`,`txurlinformacion`,`txgenerovideojuego`)VALUES('The Club','2008-02-08 00:00:00',1,1,'https://vandal.elespanol.com/juegos/ps3/the-club/5623','Acción');</v>
      </c>
    </row>
    <row r="1889" spans="1:1" x14ac:dyDescent="0.25">
      <c r="A1889" s="2" t="str">
        <f>+CONCATENATE("INSERT INTO `ex4play`.`videojuego`(`txnomvideojuego`,`felanzamiento`,`incategvideojuego`,`videojuego_consola`,`txurlinformacion`,`txgenerovideojuego`)VALUES('",Videojuegos!A1890,"','",Videojuegos!G1890,"',1,",Videojuegos!F1890,",'",Videojuegos!E1890,"','",Videojuegos!D1890,"');")</f>
        <v>INSERT INTO `ex4play`.`videojuego`(`txnomvideojuego`,`felanzamiento`,`incategvideojuego`,`videojuego_consola`,`txurlinformacion`,`txgenerovideojuego`)VALUES('The Cursed Crusade','2011-10-14 00:00:00',1,1,'https://vandal.elespanol.com/juegos/ps3/the-cursed-crusade/13756','Acción / Aventura');</v>
      </c>
    </row>
    <row r="1890" spans="1:1" x14ac:dyDescent="0.25">
      <c r="A1890" s="2" t="str">
        <f>+CONCATENATE("INSERT INTO `ex4play`.`videojuego`(`txnomvideojuego`,`felanzamiento`,`incategvideojuego`,`videojuego_consola`,`txurlinformacion`,`txgenerovideojuego`)VALUES('",Videojuegos!A1891,"','",Videojuegos!G1891,"',1,",Videojuegos!F1891,",'",Videojuegos!E1891,"','",Videojuegos!D1891,"');")</f>
        <v>INSERT INTO `ex4play`.`videojuego`(`txnomvideojuego`,`felanzamiento`,`incategvideojuego`,`videojuego_consola`,`txurlinformacion`,`txgenerovideojuego`)VALUES('The Darkness','2007-07-27 00:00:00',1,1,'https://vandal.elespanol.com/juegos/ps3/the-darkness/4510','Acción');</v>
      </c>
    </row>
    <row r="1891" spans="1:1" x14ac:dyDescent="0.25">
      <c r="A1891" s="2" t="str">
        <f>+CONCATENATE("INSERT INTO `ex4play`.`videojuego`(`txnomvideojuego`,`felanzamiento`,`incategvideojuego`,`videojuego_consola`,`txurlinformacion`,`txgenerovideojuego`)VALUES('",Videojuegos!A1892,"','",Videojuegos!G1892,"',1,",Videojuegos!F1892,",'",Videojuegos!E1892,"','",Videojuegos!D1892,"');")</f>
        <v>INSERT INTO `ex4play`.`videojuego`(`txnomvideojuego`,`felanzamiento`,`incategvideojuego`,`videojuego_consola`,`txurlinformacion`,`txgenerovideojuego`)VALUES('The Darkness II','2012-02-10 00:00:00',1,1,'https://vandal.elespanol.com/juegos/ps3/the-darkness-ii/8738','Acción');</v>
      </c>
    </row>
    <row r="1892" spans="1:1" x14ac:dyDescent="0.25">
      <c r="A1892" s="2" t="str">
        <f>+CONCATENATE("INSERT INTO `ex4play`.`videojuego`(`txnomvideojuego`,`felanzamiento`,`incategvideojuego`,`videojuego_consola`,`txurlinformacion`,`txgenerovideojuego`)VALUES('",Videojuegos!A1893,"','",Videojuegos!G1893,"',1,",Videojuegos!F1893,",'",Videojuegos!E1893,"','",Videojuegos!D1893,"');")</f>
        <v>INSERT INTO `ex4play`.`videojuego`(`txnomvideojuego`,`felanzamiento`,`incategvideojuego`,`videojuego_consola`,`txurlinformacion`,`txgenerovideojuego`)VALUES('The Elder Scrolls IV: Oblivion - Knights of the Nine','2007-04-27 00:00:00',1,1,'https://vandal.elespanol.com/juegos/ps3/the-elder-scrolls-iv-oblivion-knights-of-the-nine/6172','Rol');</v>
      </c>
    </row>
    <row r="1893" spans="1:1" x14ac:dyDescent="0.25">
      <c r="A1893" s="2" t="str">
        <f>+CONCATENATE("INSERT INTO `ex4play`.`videojuego`(`txnomvideojuego`,`felanzamiento`,`incategvideojuego`,`videojuego_consola`,`txurlinformacion`,`txgenerovideojuego`)VALUES('",Videojuegos!A1894,"','",Videojuegos!G1894,"',1,",Videojuegos!F1894,",'",Videojuegos!E1894,"','",Videojuegos!D1894,"');")</f>
        <v>INSERT INTO `ex4play`.`videojuego`(`txnomvideojuego`,`felanzamiento`,`incategvideojuego`,`videojuego_consola`,`txurlinformacion`,`txgenerovideojuego`)VALUES('The Elder Scrolls IV: Oblivion - The Shivering Isles','2007-12-01 00:00:00',1,1,'https://vandal.elespanol.com/juegos/ps3/the-elder-scrolls-iv-oblivion-the-shivering-isles/6463','Rol');</v>
      </c>
    </row>
    <row r="1894" spans="1:1" x14ac:dyDescent="0.25">
      <c r="A1894" s="2" t="str">
        <f>+CONCATENATE("INSERT INTO `ex4play`.`videojuego`(`txnomvideojuego`,`felanzamiento`,`incategvideojuego`,`videojuego_consola`,`txurlinformacion`,`txgenerovideojuego`)VALUES('",Videojuegos!A1895,"','",Videojuegos!G1895,"',1,",Videojuegos!F1895,",'",Videojuegos!E1895,"','",Videojuegos!D1895,"');")</f>
        <v>INSERT INTO `ex4play`.`videojuego`(`txnomvideojuego`,`felanzamiento`,`incategvideojuego`,`videojuego_consola`,`txurlinformacion`,`txgenerovideojuego`)VALUES('The Elder Scrolls V: Skyrim','2011-11-11 00:00:00',1,1,'https://vandal.elespanol.com/juegos/ps3/the-elder-scrolls-v-skyrim/9686','Rol');</v>
      </c>
    </row>
    <row r="1895" spans="1:1" x14ac:dyDescent="0.25">
      <c r="A1895" s="2" t="str">
        <f>+CONCATENATE("INSERT INTO `ex4play`.`videojuego`(`txnomvideojuego`,`felanzamiento`,`incategvideojuego`,`videojuego_consola`,`txurlinformacion`,`txgenerovideojuego`)VALUES('",Videojuegos!A1896,"','",Videojuegos!G1896,"',1,",Videojuegos!F1896,",'",Videojuegos!E1896,"','",Videojuegos!D1896,"');")</f>
        <v>INSERT INTO `ex4play`.`videojuego`(`txnomvideojuego`,`felanzamiento`,`incategvideojuego`,`videojuego_consola`,`txurlinformacion`,`txgenerovideojuego`)VALUES('The Elder Scrolls V: Skyrim - Dawnguard','2013-02-27 00:00:00',1,1,'https://vandal.elespanol.com/juegos/ps3/the-elder-scrolls-v-skyrim-dawnguard/16410','Rol');</v>
      </c>
    </row>
    <row r="1896" spans="1:1" x14ac:dyDescent="0.25">
      <c r="A1896" s="2" t="str">
        <f>+CONCATENATE("INSERT INTO `ex4play`.`videojuego`(`txnomvideojuego`,`felanzamiento`,`incategvideojuego`,`videojuego_consola`,`txurlinformacion`,`txgenerovideojuego`)VALUES('",Videojuegos!A1897,"','",Videojuegos!G1897,"',1,",Videojuegos!F1897,",'",Videojuegos!E1897,"','",Videojuegos!D1897,"');")</f>
        <v>INSERT INTO `ex4play`.`videojuego`(`txnomvideojuego`,`felanzamiento`,`incategvideojuego`,`videojuego_consola`,`txurlinformacion`,`txgenerovideojuego`)VALUES('The Elder Scrolls V: Skyrim - Dragonborn','2013-02-27 00:00:00',1,1,'https://vandal.elespanol.com/juegos/ps3/the-elder-scrolls-v-skyrim-dragonborn/20192','Rol');</v>
      </c>
    </row>
    <row r="1897" spans="1:1" x14ac:dyDescent="0.25">
      <c r="A1897" s="2" t="str">
        <f>+CONCATENATE("INSERT INTO `ex4play`.`videojuego`(`txnomvideojuego`,`felanzamiento`,`incategvideojuego`,`videojuego_consola`,`txurlinformacion`,`txgenerovideojuego`)VALUES('",Videojuegos!A1898,"','",Videojuegos!G1898,"',1,",Videojuegos!F1898,",'",Videojuegos!E1898,"','",Videojuegos!D1898,"');")</f>
        <v>INSERT INTO `ex4play`.`videojuego`(`txnomvideojuego`,`felanzamiento`,`incategvideojuego`,`videojuego_consola`,`txurlinformacion`,`txgenerovideojuego`)VALUES('The Evil Within','2014-10-14 00:00:00',1,1,'https://vandal.elespanol.com/juegos/ps3/the-evil-within/20971','Aventura');</v>
      </c>
    </row>
    <row r="1898" spans="1:1" x14ac:dyDescent="0.25">
      <c r="A1898" s="2" t="str">
        <f>+CONCATENATE("INSERT INTO `ex4play`.`videojuego`(`txnomvideojuego`,`felanzamiento`,`incategvideojuego`,`videojuego_consola`,`txurlinformacion`,`txgenerovideojuego`)VALUES('",Videojuegos!A1899,"','",Videojuegos!G1899,"',1,",Videojuegos!F1899,",'",Videojuegos!E1899,"','",Videojuegos!D1899,"');")</f>
        <v>INSERT INTO `ex4play`.`videojuego`(`txnomvideojuego`,`felanzamiento`,`incategvideojuego`,`videojuego_consola`,`txurlinformacion`,`txgenerovideojuego`)VALUES('The Expendables 2 Videogame PSN','2012-08-22 00:00:00',1,1,'https://vandal.elespanol.com/juegos/ps3/the-expendables-2-videogame-psn/16298','Acción');</v>
      </c>
    </row>
    <row r="1899" spans="1:1" x14ac:dyDescent="0.25">
      <c r="A1899" s="2" t="str">
        <f>+CONCATENATE("INSERT INTO `ex4play`.`videojuego`(`txnomvideojuego`,`felanzamiento`,`incategvideojuego`,`videojuego_consola`,`txurlinformacion`,`txgenerovideojuego`)VALUES('",Videojuegos!A1900,"','",Videojuegos!G1900,"',1,",Videojuegos!F1900,",'",Videojuegos!E1900,"','",Videojuegos!D1900,"');")</f>
        <v>INSERT INTO `ex4play`.`videojuego`(`txnomvideojuego`,`felanzamiento`,`incategvideojuego`,`videojuego_consola`,`txurlinformacion`,`txgenerovideojuego`)VALUES('The Fancy Pants Adventures PSN','2011-04-01 00:00:00',1,1,'https://vandal.elespanol.com/juegos/ps3/the-fancy-pants-adventures-psn/13549','Plataformas / PS Network');</v>
      </c>
    </row>
    <row r="1900" spans="1:1" x14ac:dyDescent="0.25">
      <c r="A1900" s="2" t="str">
        <f>+CONCATENATE("INSERT INTO `ex4play`.`videojuego`(`txnomvideojuego`,`felanzamiento`,`incategvideojuego`,`videojuego_consola`,`txurlinformacion`,`txgenerovideojuego`)VALUES('",Videojuegos!A1901,"','",Videojuegos!G1901,"',1,",Videojuegos!F1901,",'",Videojuegos!E1901,"','",Videojuegos!D1901,"');")</f>
        <v>INSERT INTO `ex4play`.`videojuego`(`txnomvideojuego`,`felanzamiento`,`incategvideojuego`,`videojuego_consola`,`txurlinformacion`,`txgenerovideojuego`)VALUES('The Fight: Lights Out','2010-11-04 00:00:00',1,1,'https://vandal.elespanol.com/juegos/ps3/the-fight-lights-out/12196','Lucha');</v>
      </c>
    </row>
    <row r="1901" spans="1:1" x14ac:dyDescent="0.25">
      <c r="A1901" s="2" t="str">
        <f>+CONCATENATE("INSERT INTO `ex4play`.`videojuego`(`txnomvideojuego`,`felanzamiento`,`incategvideojuego`,`videojuego_consola`,`txurlinformacion`,`txgenerovideojuego`)VALUES('",Videojuegos!A1902,"','",Videojuegos!G1902,"',1,",Videojuegos!F1902,",'",Videojuegos!E1902,"','",Videojuegos!D1902,"');")</f>
        <v>INSERT INTO `ex4play`.`videojuego`(`txnomvideojuego`,`felanzamiento`,`incategvideojuego`,`videojuego_consola`,`txurlinformacion`,`txgenerovideojuego`)VALUES('The Golden Compass - Northern Lights','2007-11-30 00:00:00',1,1,'https://vandal.elespanol.com/juegos/ps3/the-golden-compass-northern-lights/6630','Aventura');</v>
      </c>
    </row>
    <row r="1902" spans="1:1" x14ac:dyDescent="0.25">
      <c r="A1902" s="2" t="str">
        <f>+CONCATENATE("INSERT INTO `ex4play`.`videojuego`(`txnomvideojuego`,`felanzamiento`,`incategvideojuego`,`videojuego_consola`,`txurlinformacion`,`txgenerovideojuego`)VALUES('",Videojuegos!A1903,"','",Videojuegos!G1903,"',1,",Videojuegos!F1903,",'",Videojuegos!E1903,"','",Videojuegos!D1903,"');")</f>
        <v>INSERT INTO `ex4play`.`videojuego`(`txnomvideojuego`,`felanzamiento`,`incategvideojuego`,`videojuego_consola`,`txurlinformacion`,`txgenerovideojuego`)VALUES('The Guided Fate Paradox','2013-10-25 00:00:00',1,1,'https://vandal.elespanol.com/juegos/ps3/the-guided-fate-paradox/15825','Rol');</v>
      </c>
    </row>
    <row r="1903" spans="1:1" x14ac:dyDescent="0.25">
      <c r="A1903" s="2" t="str">
        <f>+CONCATENATE("INSERT INTO `ex4play`.`videojuego`(`txnomvideojuego`,`felanzamiento`,`incategvideojuego`,`videojuego_consola`,`txurlinformacion`,`txgenerovideojuego`)VALUES('",Videojuegos!A1904,"','",Videojuegos!G1904,"',1,",Videojuegos!F1904,",'",Videojuegos!E1904,"','",Videojuegos!D1904,"');")</f>
        <v>INSERT INTO `ex4play`.`videojuego`(`txnomvideojuego`,`felanzamiento`,`incategvideojuego`,`videojuego_consola`,`txurlinformacion`,`txgenerovideojuego`)VALUES('The House of the Dead 3 PSN','2012-02-15 00:00:00',1,1,'https://vandal.elespanol.com/juegos/ps3/the-house-of-the-dead-3-psn/15463','Acción / PS Network');</v>
      </c>
    </row>
    <row r="1904" spans="1:1" x14ac:dyDescent="0.25">
      <c r="A1904" s="2" t="str">
        <f>+CONCATENATE("INSERT INTO `ex4play`.`videojuego`(`txnomvideojuego`,`felanzamiento`,`incategvideojuego`,`videojuego_consola`,`txurlinformacion`,`txgenerovideojuego`)VALUES('",Videojuegos!A1905,"','",Videojuegos!G1905,"',1,",Videojuegos!F1905,",'",Videojuegos!E1905,"','",Videojuegos!D1905,"');")</f>
        <v>INSERT INTO `ex4play`.`videojuego`(`txnomvideojuego`,`felanzamiento`,`incategvideojuego`,`videojuego_consola`,`txurlinformacion`,`txgenerovideojuego`)VALUES('The House of the Dead 4 PSN','2012-04-18 00:00:00',1,1,'https://vandal.elespanol.com/juegos/ps3/the-house-of-the-dead-4-psn/15464','Acción / PS Network');</v>
      </c>
    </row>
    <row r="1905" spans="1:1" x14ac:dyDescent="0.25">
      <c r="A1905" s="2" t="str">
        <f>+CONCATENATE("INSERT INTO `ex4play`.`videojuego`(`txnomvideojuego`,`felanzamiento`,`incategvideojuego`,`videojuego_consola`,`txurlinformacion`,`txgenerovideojuego`)VALUES('",Videojuegos!A1906,"','",Videojuegos!G1906,"',1,",Videojuegos!F1906,",'",Videojuegos!E1906,"','",Videojuegos!D1906,"');")</f>
        <v>INSERT INTO `ex4play`.`videojuego`(`txnomvideojuego`,`felanzamiento`,`incategvideojuego`,`videojuego_consola`,`txurlinformacion`,`txgenerovideojuego`)VALUES('The House of the Dead: Overkill Extended Cut','2011-10-28 00:00:00',1,1,'https://vandal.elespanol.com/juegos/ps3/the-house-of-the-dead-overkill-extended-cut/14443','Acción');</v>
      </c>
    </row>
    <row r="1906" spans="1:1" x14ac:dyDescent="0.25">
      <c r="A1906" s="2" t="str">
        <f>+CONCATENATE("INSERT INTO `ex4play`.`videojuego`(`txnomvideojuego`,`felanzamiento`,`incategvideojuego`,`videojuego_consola`,`txurlinformacion`,`txgenerovideojuego`)VALUES('",Videojuegos!A1907,"','",Videojuegos!G1907,"',1,",Videojuegos!F1907,",'",Videojuegos!E1907,"','",Videojuegos!D1907,"');")</f>
        <v>INSERT INTO `ex4play`.`videojuego`(`txnomvideojuego`,`felanzamiento`,`incategvideojuego`,`videojuego_consola`,`txurlinformacion`,`txgenerovideojuego`)VALUES('The Incredible Hulk','2008-06-01 00:00:00',1,1,'https://vandal.elespanol.com/juegos/ps3/the-incredible-hulk/8558','Acción');</v>
      </c>
    </row>
    <row r="1907" spans="1:1" x14ac:dyDescent="0.25">
      <c r="A1907" s="2" t="str">
        <f>+CONCATENATE("INSERT INTO `ex4play`.`videojuego`(`txnomvideojuego`,`felanzamiento`,`incategvideojuego`,`videojuego_consola`,`txurlinformacion`,`txgenerovideojuego`)VALUES('",Videojuegos!A1908,"','",Videojuegos!G1908,"',1,",Videojuegos!F1908,",'",Videojuegos!E1908,"','",Videojuegos!D1908,"');")</f>
        <v>INSERT INTO `ex4play`.`videojuego`(`txnomvideojuego`,`felanzamiento`,`incategvideojuego`,`videojuego_consola`,`txurlinformacion`,`txgenerovideojuego`)VALUES('The Jak and Daxter Trilogy','2012-02-01 00:00:00',1,1,'https://vandal.elespanol.com/juegos/ps3/the-jak-and-daxter-trilogy/15143','Acción / Plataformas / Aventura');</v>
      </c>
    </row>
    <row r="1908" spans="1:1" x14ac:dyDescent="0.25">
      <c r="A1908" s="2" t="str">
        <f>+CONCATENATE("INSERT INTO `ex4play`.`videojuego`(`txnomvideojuego`,`felanzamiento`,`incategvideojuego`,`videojuego_consola`,`txurlinformacion`,`txgenerovideojuego`)VALUES('",Videojuegos!A1909,"','",Videojuegos!G1909,"',1,",Videojuegos!F1909,",'",Videojuegos!E1909,"','",Videojuegos!D1909,"');")</f>
        <v>INSERT INTO `ex4play`.`videojuego`(`txnomvideojuego`,`felanzamiento`,`incategvideojuego`,`videojuego_consola`,`txurlinformacion`,`txgenerovideojuego`)VALUES('The King of Fighters `95 PSN','2011-07-20 00:00:00',1,1,'https://vandal.elespanol.com/juegos/ps3/the-king-of-fighters-95-psn/14774','Lucha / PS Network');</v>
      </c>
    </row>
    <row r="1909" spans="1:1" x14ac:dyDescent="0.25">
      <c r="A1909" s="2" t="str">
        <f>+CONCATENATE("INSERT INTO `ex4play`.`videojuego`(`txnomvideojuego`,`felanzamiento`,`incategvideojuego`,`videojuego_consola`,`txurlinformacion`,`txgenerovideojuego`)VALUES('",Videojuegos!A1910,"','",Videojuegos!G1910,"',1,",Videojuegos!F1910,",'",Videojuegos!E1910,"','",Videojuegos!D1910,"');")</f>
        <v>INSERT INTO `ex4play`.`videojuego`(`txnomvideojuego`,`felanzamiento`,`incategvideojuego`,`videojuego_consola`,`txurlinformacion`,`txgenerovideojuego`)VALUES('The King of Fighters XIII','2011-12-02 00:00:00',1,1,'https://vandal.elespanol.com/juegos/ps3/the-king-of-fighters-xiii/12338','Lucha');</v>
      </c>
    </row>
    <row r="1910" spans="1:1" x14ac:dyDescent="0.25">
      <c r="A1910" s="2" t="str">
        <f>+CONCATENATE("INSERT INTO `ex4play`.`videojuego`(`txnomvideojuego`,`felanzamiento`,`incategvideojuego`,`videojuego_consola`,`txurlinformacion`,`txgenerovideojuego`)VALUES('",Videojuegos!A1911,"','",Videojuegos!G1911,"',1,",Videojuegos!F1911,",'",Videojuegos!E1911,"','",Videojuegos!D1911,"');")</f>
        <v>INSERT INTO `ex4play`.`videojuego`(`txnomvideojuego`,`felanzamiento`,`incategvideojuego`,`videojuego_consola`,`txurlinformacion`,`txgenerovideojuego`)VALUES('The Last Bounty Hunter PSN','2013-07-31 00:00:00',1,1,'https://vandal.elespanol.com/juegos/ps3/the-last-bounty-hunter-psn/21774','Acción');</v>
      </c>
    </row>
    <row r="1911" spans="1:1" x14ac:dyDescent="0.25">
      <c r="A1911" s="2" t="str">
        <f>+CONCATENATE("INSERT INTO `ex4play`.`videojuego`(`txnomvideojuego`,`felanzamiento`,`incategvideojuego`,`videojuego_consola`,`txurlinformacion`,`txgenerovideojuego`)VALUES('",Videojuegos!A1912,"','",Videojuegos!G1912,"',1,",Videojuegos!F1912,",'",Videojuegos!E1912,"','",Videojuegos!D1912,"');")</f>
        <v>INSERT INTO `ex4play`.`videojuego`(`txnomvideojuego`,`felanzamiento`,`incategvideojuego`,`videojuego_consola`,`txurlinformacion`,`txgenerovideojuego`)VALUES('The Last Guy PSN','2008-08-29 00:00:00',1,1,'https://vandal.elespanol.com/juegos/ps3/the-last-guy-psn/9123','Acción / PS Network');</v>
      </c>
    </row>
    <row r="1912" spans="1:1" x14ac:dyDescent="0.25">
      <c r="A1912" s="2" t="str">
        <f>+CONCATENATE("INSERT INTO `ex4play`.`videojuego`(`txnomvideojuego`,`felanzamiento`,`incategvideojuego`,`videojuego_consola`,`txurlinformacion`,`txgenerovideojuego`)VALUES('",Videojuegos!A1913,"','",Videojuegos!G1913,"',1,",Videojuegos!F1913,",'",Videojuegos!E1913,"','",Videojuegos!D1913,"');")</f>
        <v>INSERT INTO `ex4play`.`videojuego`(`txnomvideojuego`,`felanzamiento`,`incategvideojuego`,`videojuego_consola`,`txurlinformacion`,`txgenerovideojuego`)VALUES('The Last of Us','2013-06-14 00:00:00',1,1,'https://vandal.elespanol.com/juegos/ps3/the-last-of-us/15367','Acción / Aventura');</v>
      </c>
    </row>
    <row r="1913" spans="1:1" x14ac:dyDescent="0.25">
      <c r="A1913" s="2" t="str">
        <f>+CONCATENATE("INSERT INTO `ex4play`.`videojuego`(`txnomvideojuego`,`felanzamiento`,`incategvideojuego`,`videojuego_consola`,`txurlinformacion`,`txgenerovideojuego`)VALUES('",Videojuegos!A1914,"','",Videojuegos!G1914,"',1,",Videojuegos!F1914,",'",Videojuegos!E1914,"','",Videojuegos!D1914,"');")</f>
        <v>INSERT INTO `ex4play`.`videojuego`(`txnomvideojuego`,`felanzamiento`,`incategvideojuego`,`videojuego_consola`,`txurlinformacion`,`txgenerovideojuego`)VALUES('The Last Rebellion','2010-03-25 00:00:00',1,1,'https://vandal.elespanol.com/juegos/ps3/the-last-rebellion/11530','Rol');</v>
      </c>
    </row>
    <row r="1914" spans="1:1" x14ac:dyDescent="0.25">
      <c r="A1914" s="2" t="str">
        <f>+CONCATENATE("INSERT INTO `ex4play`.`videojuego`(`txnomvideojuego`,`felanzamiento`,`incategvideojuego`,`videojuego_consola`,`txurlinformacion`,`txgenerovideojuego`)VALUES('",Videojuegos!A1915,"','",Videojuegos!G1915,"',1,",Videojuegos!F1915,",'",Videojuegos!E1915,"','",Videojuegos!D1915,"');")</f>
        <v>INSERT INTO `ex4play`.`videojuego`(`txnomvideojuego`,`felanzamiento`,`incategvideojuego`,`videojuego_consola`,`txurlinformacion`,`txgenerovideojuego`)VALUES('The Legend of Heroes: Trails in the Sky FC Kai HD Edition','2012-12-01 00:00:00',1,1,'https://vandal.elespanol.com/juegos/ps3/the-legend-of-heroes-trails-in-the-sky-fc-kai-hd-edition/16816','Rol');</v>
      </c>
    </row>
    <row r="1915" spans="1:1" x14ac:dyDescent="0.25">
      <c r="A1915" s="2" t="str">
        <f>+CONCATENATE("INSERT INTO `ex4play`.`videojuego`(`txnomvideojuego`,`felanzamiento`,`incategvideojuego`,`videojuego_consola`,`txurlinformacion`,`txgenerovideojuego`)VALUES('",Videojuegos!A1916,"','",Videojuegos!G1916,"',1,",Videojuegos!F1916,",'",Videojuegos!E1916,"','",Videojuegos!D1916,"');")</f>
        <v>INSERT INTO `ex4play`.`videojuego`(`txnomvideojuego`,`felanzamiento`,`incategvideojuego`,`videojuego_consola`,`txurlinformacion`,`txgenerovideojuego`)VALUES('The Legend of Heroes: Trails in the Sky the 3rd HD Edition','2013-06-01 00:00:00',1,1,'https://vandal.elespanol.com/juegos/ps3/the-legend-of-heroes-trails-in-the-sky-the-3rd-hd-edition/20673','Rol');</v>
      </c>
    </row>
    <row r="1916" spans="1:1" x14ac:dyDescent="0.25">
      <c r="A1916" s="2" t="str">
        <f>+CONCATENATE("INSERT INTO `ex4play`.`videojuego`(`txnomvideojuego`,`felanzamiento`,`incategvideojuego`,`videojuego_consola`,`txurlinformacion`,`txgenerovideojuego`)VALUES('",Videojuegos!A1917,"','",Videojuegos!G1917,"',1,",Videojuegos!F1917,",'",Videojuegos!E1917,"','",Videojuegos!D1917,"');")</f>
        <v>INSERT INTO `ex4play`.`videojuego`(`txnomvideojuego`,`felanzamiento`,`incategvideojuego`,`videojuego_consola`,`txurlinformacion`,`txgenerovideojuego`)VALUES('The Legend of Heroes: Trails of Cold Steel','2016-01-29 00:00:00',1,1,'https://vandal.elespanol.com/juegos/ps3/the-legend-of-heroes-trails-of-cold-steel/20254','Rol');</v>
      </c>
    </row>
    <row r="1917" spans="1:1" x14ac:dyDescent="0.25">
      <c r="A1917" s="2" t="str">
        <f>+CONCATENATE("INSERT INTO `ex4play`.`videojuego`(`txnomvideojuego`,`felanzamiento`,`incategvideojuego`,`videojuego_consola`,`txurlinformacion`,`txgenerovideojuego`)VALUES('",Videojuegos!A1918,"','",Videojuegos!G1918,"',1,",Videojuegos!F1918,",'",Videojuegos!E1918,"','",Videojuegos!D1918,"');")</f>
        <v>INSERT INTO `ex4play`.`videojuego`(`txnomvideojuego`,`felanzamiento`,`incategvideojuego`,`videojuego_consola`,`txurlinformacion`,`txgenerovideojuego`)VALUES('The Legend of Heroes: Trails of Cold Steel II','2016-11-11 00:00:00',1,1,'https://vandal.elespanol.com/juegos/ps3/the-legend-of-heroes-trails-of-cold-steel-ii/23047','Rol');</v>
      </c>
    </row>
    <row r="1918" spans="1:1" x14ac:dyDescent="0.25">
      <c r="A1918" s="2" t="str">
        <f>+CONCATENATE("INSERT INTO `ex4play`.`videojuego`(`txnomvideojuego`,`felanzamiento`,`incategvideojuego`,`videojuego_consola`,`txurlinformacion`,`txgenerovideojuego`)VALUES('",Videojuegos!A1919,"','",Videojuegos!G1919,"',1,",Videojuegos!F1919,",'",Videojuegos!E1919,"','",Videojuegos!D1919,"');")</f>
        <v>INSERT INTO `ex4play`.`videojuego`(`txnomvideojuego`,`felanzamiento`,`incategvideojuego`,`videojuego_consola`,`txurlinformacion`,`txgenerovideojuego`)VALUES('The LEGO Movie Videogame','2014-02-07 00:00:00',1,1,'https://vandal.elespanol.com/juegos/ps3/the-lego-movie-videogame/21596','Plataformas / Aventura');</v>
      </c>
    </row>
    <row r="1919" spans="1:1" x14ac:dyDescent="0.25">
      <c r="A1919" s="2" t="str">
        <f>+CONCATENATE("INSERT INTO `ex4play`.`videojuego`(`txnomvideojuego`,`felanzamiento`,`incategvideojuego`,`videojuego_consola`,`txurlinformacion`,`txgenerovideojuego`)VALUES('",Videojuegos!A1920,"','",Videojuegos!G1920,"',1,",Videojuegos!F1920,",'",Videojuegos!E1920,"','",Videojuegos!D1920,"');")</f>
        <v>INSERT INTO `ex4play`.`videojuego`(`txnomvideojuego`,`felanzamiento`,`incategvideojuego`,`videojuego_consola`,`txurlinformacion`,`txgenerovideojuego`)VALUES('The Orange Box','2007-12-14 00:00:00',1,1,'https://vandal.elespanol.com/juegos/ps3/the-orange-box/5957','Acción');</v>
      </c>
    </row>
    <row r="1920" spans="1:1" x14ac:dyDescent="0.25">
      <c r="A1920" s="2" t="str">
        <f>+CONCATENATE("INSERT INTO `ex4play`.`videojuego`(`txnomvideojuego`,`felanzamiento`,`incategvideojuego`,`videojuego_consola`,`txurlinformacion`,`txgenerovideojuego`)VALUES('",Videojuegos!A1921,"','",Videojuegos!G1921,"',1,",Videojuegos!F1921,",'",Videojuegos!E1921,"','",Videojuegos!D1921,"');")</f>
        <v>INSERT INTO `ex4play`.`videojuego`(`txnomvideojuego`,`felanzamiento`,`incategvideojuego`,`videojuego_consola`,`txurlinformacion`,`txgenerovideojuego`)VALUES('The Punisher: No Mercy PSN','2008-07-02 00:00:00',1,1,'https://vandal.elespanol.com/juegos/ps3/the-punisher-no-mercy-psn/9499','Acción / PS Network');</v>
      </c>
    </row>
    <row r="1921" spans="1:1" x14ac:dyDescent="0.25">
      <c r="A1921" s="2" t="str">
        <f>+CONCATENATE("INSERT INTO `ex4play`.`videojuego`(`txnomvideojuego`,`felanzamiento`,`incategvideojuego`,`videojuego_consola`,`txurlinformacion`,`txgenerovideojuego`)VALUES('",Videojuegos!A1922,"','",Videojuegos!G1922,"',1,",Videojuegos!F1922,",'",Videojuegos!E1922,"','",Videojuegos!D1922,"');")</f>
        <v>INSERT INTO `ex4play`.`videojuego`(`txnomvideojuego`,`felanzamiento`,`incategvideojuego`,`videojuego_consola`,`txurlinformacion`,`txgenerovideojuego`)VALUES('The Ratchet &amp; Clank Trilogy','2012-06-28 00:00:00',1,1,'https://vandal.elespanol.com/juegos/ps3/the-ratchet-clank-trilogy/15691','Acción / Plataformas');</v>
      </c>
    </row>
    <row r="1922" spans="1:1" x14ac:dyDescent="0.25">
      <c r="A1922" s="2" t="str">
        <f>+CONCATENATE("INSERT INTO `ex4play`.`videojuego`(`txnomvideojuego`,`felanzamiento`,`incategvideojuego`,`videojuego_consola`,`txurlinformacion`,`txgenerovideojuego`)VALUES('",Videojuegos!A1923,"','",Videojuegos!G1923,"',1,",Videojuegos!F1923,",'",Videojuegos!E1923,"','",Videojuegos!D1923,"');")</f>
        <v>INSERT INTO `ex4play`.`videojuego`(`txnomvideojuego`,`felanzamiento`,`incategvideojuego`,`videojuego_consola`,`txurlinformacion`,`txgenerovideojuego`)VALUES('The Raven - Legacy of a Master Thief PSN','2014-01-08 00:00:00',1,1,'https://vandal.elespanol.com/juegos/ps3/the-raven-legacy-of-a-master-thief-psn/16635','PS Network / Aventura Gráfica');</v>
      </c>
    </row>
    <row r="1923" spans="1:1" x14ac:dyDescent="0.25">
      <c r="A1923" s="2" t="str">
        <f>+CONCATENATE("INSERT INTO `ex4play`.`videojuego`(`txnomvideojuego`,`felanzamiento`,`incategvideojuego`,`videojuego_consola`,`txurlinformacion`,`txgenerovideojuego`)VALUES('",Videojuegos!A1924,"','",Videojuegos!G1924,"',1,",Videojuegos!F1924,",'",Videojuegos!E1924,"','",Videojuegos!D1924,"');")</f>
        <v>INSERT INTO `ex4play`.`videojuego`(`txnomvideojuego`,`felanzamiento`,`incategvideojuego`,`videojuego_consola`,`txurlinformacion`,`txgenerovideojuego`)VALUES('The Saboteur','2009-12-04 00:00:00',1,1,'https://vandal.elespanol.com/juegos/ps3/the-saboteur/6998','Acción / Aventura');</v>
      </c>
    </row>
    <row r="1924" spans="1:1" x14ac:dyDescent="0.25">
      <c r="A1924" s="2" t="str">
        <f>+CONCATENATE("INSERT INTO `ex4play`.`videojuego`(`txnomvideojuego`,`felanzamiento`,`incategvideojuego`,`videojuego_consola`,`txurlinformacion`,`txgenerovideojuego`)VALUES('",Videojuegos!A1925,"','",Videojuegos!G1925,"',1,",Videojuegos!F1925,",'",Videojuegos!E1925,"','",Videojuegos!D1925,"');")</f>
        <v>INSERT INTO `ex4play`.`videojuego`(`txnomvideojuego`,`felanzamiento`,`incategvideojuego`,`videojuego_consola`,`txurlinformacion`,`txgenerovideojuego`)VALUES('The Secret of Monkey Island: Special Edition PSN','2010-01-01 00:00:00',1,1,'https://vandal.elespanol.com/juegos/ps3/the-secret-of-monkey-island-special-edition-psn/12197','PS Network / Aventura Gráfica');</v>
      </c>
    </row>
    <row r="1925" spans="1:1" x14ac:dyDescent="0.25">
      <c r="A1925" s="2" t="str">
        <f>+CONCATENATE("INSERT INTO `ex4play`.`videojuego`(`txnomvideojuego`,`felanzamiento`,`incategvideojuego`,`videojuego_consola`,`txurlinformacion`,`txgenerovideojuego`)VALUES('",Videojuegos!A1926,"','",Videojuegos!G1926,"',1,",Videojuegos!F1926,",'",Videojuegos!E1926,"','",Videojuegos!D1926,"');")</f>
        <v>INSERT INTO `ex4play`.`videojuego`(`txnomvideojuego`,`felanzamiento`,`incategvideojuego`,`videojuego_consola`,`txurlinformacion`,`txgenerovideojuego`)VALUES('The Shoot','2010-10-28 00:00:00',1,1,'https://vandal.elespanol.com/juegos/ps3/the-shoot/12199','Acción');</v>
      </c>
    </row>
    <row r="1926" spans="1:1" x14ac:dyDescent="0.25">
      <c r="A1926" s="2" t="str">
        <f>+CONCATENATE("INSERT INTO `ex4play`.`videojuego`(`txnomvideojuego`,`felanzamiento`,`incategvideojuego`,`videojuego_consola`,`txurlinformacion`,`txgenerovideojuego`)VALUES('",Videojuegos!A1927,"','",Videojuegos!G1927,"',1,",Videojuegos!F1927,",'",Videojuegos!E1927,"','",Videojuegos!D1927,"');")</f>
        <v>INSERT INTO `ex4play`.`videojuego`(`txnomvideojuego`,`felanzamiento`,`incategvideojuego`,`videojuego_consola`,`txurlinformacion`,`txgenerovideojuego`)VALUES('The Simpsons Arcade PSN','2012-02-08 00:00:00',1,1,'https://vandal.elespanol.com/juegos/ps3/the-simpsons-arcade-psn/15542','Acción / PS Network');</v>
      </c>
    </row>
    <row r="1927" spans="1:1" x14ac:dyDescent="0.25">
      <c r="A1927" s="2" t="str">
        <f>+CONCATENATE("INSERT INTO `ex4play`.`videojuego`(`txnomvideojuego`,`felanzamiento`,`incategvideojuego`,`videojuego_consola`,`txurlinformacion`,`txgenerovideojuego`)VALUES('",Videojuegos!A1928,"','",Videojuegos!G1928,"',1,",Videojuegos!F1928,",'",Videojuegos!E1928,"','",Videojuegos!D1928,"');")</f>
        <v>INSERT INTO `ex4play`.`videojuego`(`txnomvideojuego`,`felanzamiento`,`incategvideojuego`,`videojuego_consola`,`txurlinformacion`,`txgenerovideojuego`)VALUES('The Sly Collection','2010-12-02 00:00:00',1,1,'https://vandal.elespanol.com/juegos/ps3/the-sly-collection/12716','Plataformas');</v>
      </c>
    </row>
    <row r="1928" spans="1:1" x14ac:dyDescent="0.25">
      <c r="A1928" s="2" t="str">
        <f>+CONCATENATE("INSERT INTO `ex4play`.`videojuego`(`txnomvideojuego`,`felanzamiento`,`incategvideojuego`,`videojuego_consola`,`txurlinformacion`,`txgenerovideojuego`)VALUES('",Videojuegos!A1929,"','",Videojuegos!G1929,"',1,",Videojuegos!F1929,",'",Videojuegos!E1929,"','",Videojuegos!D1929,"');")</f>
        <v>INSERT INTO `ex4play`.`videojuego`(`txnomvideojuego`,`felanzamiento`,`incategvideojuego`,`videojuego_consola`,`txurlinformacion`,`txgenerovideojuego`)VALUES('The Undergarden PSN','2011-02-23 00:00:00',1,1,'https://vandal.elespanol.com/juegos/ps3/the-undergarden-psn/13231','Puzle / PS Network');</v>
      </c>
    </row>
    <row r="1929" spans="1:1" x14ac:dyDescent="0.25">
      <c r="A1929" s="2" t="str">
        <f>+CONCATENATE("INSERT INTO `ex4play`.`videojuego`(`txnomvideojuego`,`felanzamiento`,`incategvideojuego`,`videojuego_consola`,`txurlinformacion`,`txgenerovideojuego`)VALUES('",Videojuegos!A1930,"','",Videojuegos!G1930,"',1,",Videojuegos!F1930,",'",Videojuegos!E1930,"','",Videojuegos!D1930,"');")</f>
        <v>INSERT INTO `ex4play`.`videojuego`(`txnomvideojuego`,`felanzamiento`,`incategvideojuego`,`videojuego_consola`,`txurlinformacion`,`txgenerovideojuego`)VALUES('The Unfinished Swan PSN','2012-10-24 00:00:00',1,1,'https://vandal.elespanol.com/juegos/ps3/the-unfinished-swan-psn/15923','Puzle / PS Network');</v>
      </c>
    </row>
    <row r="1930" spans="1:1" x14ac:dyDescent="0.25">
      <c r="A1930" s="2" t="str">
        <f>+CONCATENATE("INSERT INTO `ex4play`.`videojuego`(`txnomvideojuego`,`felanzamiento`,`incategvideojuego`,`videojuego_consola`,`txurlinformacion`,`txgenerovideojuego`)VALUES('",Videojuegos!A1931,"','",Videojuegos!G1931,"',1,",Videojuegos!F1931,",'",Videojuegos!E1931,"','",Videojuegos!D1931,"');")</f>
        <v>INSERT INTO `ex4play`.`videojuego`(`txnomvideojuego`,`felanzamiento`,`incategvideojuego`,`videojuego_consola`,`txurlinformacion`,`txgenerovideojuego`)VALUES('The Walking Dead','2013-05-10 00:00:00',1,1,'https://vandal.elespanol.com/juegos/ps3/the-walking-dead/20883','Aventura Gráfica');</v>
      </c>
    </row>
    <row r="1931" spans="1:1" x14ac:dyDescent="0.25">
      <c r="A1931" s="2" t="str">
        <f>+CONCATENATE("INSERT INTO `ex4play`.`videojuego`(`txnomvideojuego`,`felanzamiento`,`incategvideojuego`,`videojuego_consola`,`txurlinformacion`,`txgenerovideojuego`)VALUES('",Videojuegos!A1932,"','",Videojuegos!G1932,"',1,",Videojuegos!F1932,",'",Videojuegos!E1932,"','",Videojuegos!D1932,"');")</f>
        <v>INSERT INTO `ex4play`.`videojuego`(`txnomvideojuego`,`felanzamiento`,`incategvideojuego`,`videojuego_consola`,`txurlinformacion`,`txgenerovideojuego`)VALUES('The Walking Dead: Episode 1 PSN','2012-04-25 00:00:00',1,1,'https://vandal.elespanol.com/juegos/ps3/the-walking-dead-episode-1-psn/15696','PS Network / Aventura Gráfica');</v>
      </c>
    </row>
    <row r="1932" spans="1:1" x14ac:dyDescent="0.25">
      <c r="A1932" s="2" t="str">
        <f>+CONCATENATE("INSERT INTO `ex4play`.`videojuego`(`txnomvideojuego`,`felanzamiento`,`incategvideojuego`,`videojuego_consola`,`txurlinformacion`,`txgenerovideojuego`)VALUES('",Videojuegos!A1933,"','",Videojuegos!G1933,"',1,",Videojuegos!F1933,",'",Videojuegos!E1933,"','",Videojuegos!D1933,"');")</f>
        <v>INSERT INTO `ex4play`.`videojuego`(`txnomvideojuego`,`felanzamiento`,`incategvideojuego`,`videojuego_consola`,`txurlinformacion`,`txgenerovideojuego`)VALUES('The Walking Dead: Episode 2','2012-06-27 00:00:00',1,1,'https://vandal.elespanol.com/juegos/ps3/the-walking-dead-episode-2/16230','PS Network / Aventura Gráfica');</v>
      </c>
    </row>
    <row r="1933" spans="1:1" x14ac:dyDescent="0.25">
      <c r="A1933" s="2" t="str">
        <f>+CONCATENATE("INSERT INTO `ex4play`.`videojuego`(`txnomvideojuego`,`felanzamiento`,`incategvideojuego`,`videojuego_consola`,`txurlinformacion`,`txgenerovideojuego`)VALUES('",Videojuegos!A1934,"','",Videojuegos!G1934,"',1,",Videojuegos!F1934,",'",Videojuegos!E1934,"','",Videojuegos!D1934,"');")</f>
        <v>INSERT INTO `ex4play`.`videojuego`(`txnomvideojuego`,`felanzamiento`,`incategvideojuego`,`videojuego_consola`,`txurlinformacion`,`txgenerovideojuego`)VALUES('The Walking Dead: Episode 3 PSN','2012-09-01 00:00:00',1,1,'https://vandal.elespanol.com/juegos/ps3/the-walking-dead-episode-3-psn/16338','PS Network / Aventura Gráfica');</v>
      </c>
    </row>
    <row r="1934" spans="1:1" x14ac:dyDescent="0.25">
      <c r="A1934" s="2" t="str">
        <f>+CONCATENATE("INSERT INTO `ex4play`.`videojuego`(`txnomvideojuego`,`felanzamiento`,`incategvideojuego`,`videojuego_consola`,`txurlinformacion`,`txgenerovideojuego`)VALUES('",Videojuegos!A1935,"','",Videojuegos!G1935,"',1,",Videojuegos!F1935,",'",Videojuegos!E1935,"','",Videojuegos!D1935,"');")</f>
        <v>INSERT INTO `ex4play`.`videojuego`(`txnomvideojuego`,`felanzamiento`,`incategvideojuego`,`videojuego_consola`,`txurlinformacion`,`txgenerovideojuego`)VALUES('The Walking Dead: Episode 4 PSN','2012-10-17 00:00:00',1,1,'https://vandal.elespanol.com/juegos/ps3/the-walking-dead-episode-4-psn/16840','Aventura Gráfica');</v>
      </c>
    </row>
    <row r="1935" spans="1:1" x14ac:dyDescent="0.25">
      <c r="A1935" s="2" t="str">
        <f>+CONCATENATE("INSERT INTO `ex4play`.`videojuego`(`txnomvideojuego`,`felanzamiento`,`incategvideojuego`,`videojuego_consola`,`txurlinformacion`,`txgenerovideojuego`)VALUES('",Videojuegos!A1936,"','",Videojuegos!G1936,"',1,",Videojuegos!F1936,",'",Videojuegos!E1936,"','",Videojuegos!D1936,"');")</f>
        <v>INSERT INTO `ex4play`.`videojuego`(`txnomvideojuego`,`felanzamiento`,`incategvideojuego`,`videojuego_consola`,`txurlinformacion`,`txgenerovideojuego`)VALUES('The Walking Dead: Episode 5 PSN','2012-11-21 00:00:00',1,1,'https://vandal.elespanol.com/juegos/ps3/the-walking-dead-episode-5-psn/20127','Aventura Gráfica');</v>
      </c>
    </row>
    <row r="1936" spans="1:1" x14ac:dyDescent="0.25">
      <c r="A1936" s="2" t="str">
        <f>+CONCATENATE("INSERT INTO `ex4play`.`videojuego`(`txnomvideojuego`,`felanzamiento`,`incategvideojuego`,`videojuego_consola`,`txurlinformacion`,`txgenerovideojuego`)VALUES('",Videojuegos!A1937,"','",Videojuegos!G1937,"',1,",Videojuegos!F1937,",'",Videojuegos!E1937,"','",Videojuegos!D1937,"');")</f>
        <v>INSERT INTO `ex4play`.`videojuego`(`txnomvideojuego`,`felanzamiento`,`incategvideojuego`,`videojuego_consola`,`txurlinformacion`,`txgenerovideojuego`)VALUES('The Walking Dead: Season Two - Episode 1: All That Remains','2013-12-18 00:00:00',1,1,'https://vandal.elespanol.com/juegos/ps3/the-walking-dead-season-two-episode-1-all-that-remains-/22708','PS Network / Aventura Gráfica');</v>
      </c>
    </row>
    <row r="1937" spans="1:1" x14ac:dyDescent="0.25">
      <c r="A1937" s="2" t="str">
        <f>+CONCATENATE("INSERT INTO `ex4play`.`videojuego`(`txnomvideojuego`,`felanzamiento`,`incategvideojuego`,`videojuego_consola`,`txurlinformacion`,`txgenerovideojuego`)VALUES('",Videojuegos!A1938,"','",Videojuegos!G1938,"',1,",Videojuegos!F1938,",'",Videojuegos!E1938,"','",Videojuegos!D1938,"');")</f>
        <v>INSERT INTO `ex4play`.`videojuego`(`txnomvideojuego`,`felanzamiento`,`incategvideojuego`,`videojuego_consola`,`txurlinformacion`,`txgenerovideojuego`)VALUES('The Walking Dead: Season Two - Episode 2: A House Divided PSN','2014-03-12 00:00:00',1,1,'https://vandal.elespanol.com/juegos/ps3/the-walking-dead-season-two-episode-2-a-house-divided-psn/23500','PS Network / Aventura Gráfica');</v>
      </c>
    </row>
    <row r="1938" spans="1:1" x14ac:dyDescent="0.25">
      <c r="A1938" s="2" t="str">
        <f>+CONCATENATE("INSERT INTO `ex4play`.`videojuego`(`txnomvideojuego`,`felanzamiento`,`incategvideojuego`,`videojuego_consola`,`txurlinformacion`,`txgenerovideojuego`)VALUES('",Videojuegos!A1939,"','",Videojuegos!G1939,"',1,",Videojuegos!F1939,",'",Videojuegos!E1939,"','",Videojuegos!D1939,"');")</f>
        <v>INSERT INTO `ex4play`.`videojuego`(`txnomvideojuego`,`felanzamiento`,`incategvideojuego`,`videojuego_consola`,`txurlinformacion`,`txgenerovideojuego`)VALUES('The Walking Dead: Survival Instinct','2013-03-22 00:00:00',1,1,'https://vandal.elespanol.com/juegos/ps3/the-walking-dead-survival-instinct/16343','Acción');</v>
      </c>
    </row>
    <row r="1939" spans="1:1" x14ac:dyDescent="0.25">
      <c r="A1939" s="2" t="str">
        <f>+CONCATENATE("INSERT INTO `ex4play`.`videojuego`(`txnomvideojuego`,`felanzamiento`,`incategvideojuego`,`videojuego_consola`,`txurlinformacion`,`txgenerovideojuego`)VALUES('",Videojuegos!A1940,"','",Videojuegos!G1940,"',1,",Videojuegos!F1940,",'",Videojuegos!E1940,"','",Videojuegos!D1940,"');")</f>
        <v>INSERT INTO `ex4play`.`videojuego`(`txnomvideojuego`,`felanzamiento`,`incategvideojuego`,`videojuego_consola`,`txurlinformacion`,`txgenerovideojuego`)VALUES('The Witch and the Hundred Knight','2014-03-21 00:00:00',1,1,'https://vandal.elespanol.com/juegos/ps3/the-witch-and-the-hundred-knight/15101','Rol');</v>
      </c>
    </row>
    <row r="1940" spans="1:1" x14ac:dyDescent="0.25">
      <c r="A1940" s="2" t="str">
        <f>+CONCATENATE("INSERT INTO `ex4play`.`videojuego`(`txnomvideojuego`,`felanzamiento`,`incategvideojuego`,`videojuego_consola`,`txurlinformacion`,`txgenerovideojuego`)VALUES('",Videojuegos!A1941,"','",Videojuegos!G1941,"',1,",Videojuegos!F1941,",'",Videojuegos!E1941,"','",Videojuegos!D1941,"');")</f>
        <v>INSERT INTO `ex4play`.`videojuego`(`txnomvideojuego`,`felanzamiento`,`incategvideojuego`,`videojuego_consola`,`txurlinformacion`,`txgenerovideojuego`)VALUES('The Wolf Among Us - Episode 1: Faith','2013-10-16 00:00:00',1,1,'https://vandal.elespanol.com/juegos/ps3/the-wolf-among-us-episode-1-faith/20811','Aventura Gráfica');</v>
      </c>
    </row>
    <row r="1941" spans="1:1" x14ac:dyDescent="0.25">
      <c r="A1941" s="2" t="str">
        <f>+CONCATENATE("INSERT INTO `ex4play`.`videojuego`(`txnomvideojuego`,`felanzamiento`,`incategvideojuego`,`videojuego_consola`,`txurlinformacion`,`txgenerovideojuego`)VALUES('",Videojuegos!A1942,"','",Videojuegos!G1942,"',1,",Videojuegos!F1942,",'",Videojuegos!E1942,"','",Videojuegos!D1942,"');")</f>
        <v>INSERT INTO `ex4play`.`videojuego`(`txnomvideojuego`,`felanzamiento`,`incategvideojuego`,`videojuego_consola`,`txurlinformacion`,`txgenerovideojuego`)VALUES('The Wolf Among Us: Episode 2 - Smoke &amp; Mirrors PSN','2014-02-05 00:00:00',1,1,'https://vandal.elespanol.com/juegos/ps3/the-wolf-among-us-episode-2-smoke-mirrors-psn/22960','Aventura Gráfica');</v>
      </c>
    </row>
    <row r="1942" spans="1:1" x14ac:dyDescent="0.25">
      <c r="A1942" s="2" t="str">
        <f>+CONCATENATE("INSERT INTO `ex4play`.`videojuego`(`txnomvideojuego`,`felanzamiento`,`incategvideojuego`,`videojuego_consola`,`txurlinformacion`,`txgenerovideojuego`)VALUES('",Videojuegos!A1943,"','",Videojuegos!G1943,"',1,",Videojuegos!F1943,",'",Videojuegos!E1943,"','",Videojuegos!D1943,"');")</f>
        <v>INSERT INTO `ex4play`.`videojuego`(`txnomvideojuego`,`felanzamiento`,`incategvideojuego`,`videojuego_consola`,`txurlinformacion`,`txgenerovideojuego`)VALUES('Thexder NEO','2009-01-01 00:00:00',1,1,'https://vandal.elespanol.com/juegos/ps3/thexder-neo/11299','Acción');</v>
      </c>
    </row>
    <row r="1943" spans="1:1" x14ac:dyDescent="0.25">
      <c r="A1943" s="2" t="str">
        <f>+CONCATENATE("INSERT INTO `ex4play`.`videojuego`(`txnomvideojuego`,`felanzamiento`,`incategvideojuego`,`videojuego_consola`,`txurlinformacion`,`txgenerovideojuego`)VALUES('",Videojuegos!A1944,"','",Videojuegos!G1944,"',1,",Videojuegos!F1944,",'",Videojuegos!E1944,"','",Videojuegos!D1944,"');")</f>
        <v>INSERT INTO `ex4play`.`videojuego`(`txnomvideojuego`,`felanzamiento`,`incategvideojuego`,`videojuego_consola`,`txurlinformacion`,`txgenerovideojuego`)VALUES('They','2008-01-01 00:00:00',1,1,'https://vandal.elespanol.com/juegos/ps3/they/7805','Acción');</v>
      </c>
    </row>
    <row r="1944" spans="1:1" x14ac:dyDescent="0.25">
      <c r="A1944" s="2" t="str">
        <f>+CONCATENATE("INSERT INTO `ex4play`.`videojuego`(`txnomvideojuego`,`felanzamiento`,`incategvideojuego`,`videojuego_consola`,`txurlinformacion`,`txgenerovideojuego`)VALUES('",Videojuegos!A1945,"','",Videojuegos!G1945,"',1,",Videojuegos!F1945,",'",Videojuegos!E1945,"','",Videojuegos!D1945,"');")</f>
        <v>INSERT INTO `ex4play`.`videojuego`(`txnomvideojuego`,`felanzamiento`,`incategvideojuego`,`videojuego_consola`,`txurlinformacion`,`txgenerovideojuego`)VALUES('Thief','2014-02-28 00:00:00',1,1,'https://vandal.elespanol.com/juegos/ps3/thief/10653','Aventura');</v>
      </c>
    </row>
    <row r="1945" spans="1:1" x14ac:dyDescent="0.25">
      <c r="A1945" s="2" t="str">
        <f>+CONCATENATE("INSERT INTO `ex4play`.`videojuego`(`txnomvideojuego`,`felanzamiento`,`incategvideojuego`,`videojuego_consola`,`txurlinformacion`,`txgenerovideojuego`)VALUES('",Videojuegos!A1946,"','",Videojuegos!G1946,"',1,",Videojuegos!F1946,",'",Videojuegos!E1946,"','",Videojuegos!D1946,"');")</f>
        <v>INSERT INTO `ex4play`.`videojuego`(`txnomvideojuego`,`felanzamiento`,`incategvideojuego`,`videojuego_consola`,`txurlinformacion`,`txgenerovideojuego`)VALUES('This is Vegas','2010-01-01 00:00:00',1,1,'https://vandal.elespanol.com/juegos/ps3/this-is-vegas/8388','Acción');</v>
      </c>
    </row>
    <row r="1946" spans="1:1" x14ac:dyDescent="0.25">
      <c r="A1946" s="2" t="str">
        <f>+CONCATENATE("INSERT INTO `ex4play`.`videojuego`(`txnomvideojuego`,`felanzamiento`,`incategvideojuego`,`videojuego_consola`,`txurlinformacion`,`txgenerovideojuego`)VALUES('",Videojuegos!A1947,"','",Videojuegos!G1947,"',1,",Videojuegos!F1947,",'",Videojuegos!E1947,"','",Videojuegos!D1947,"');")</f>
        <v>INSERT INTO `ex4play`.`videojuego`(`txnomvideojuego`,`felanzamiento`,`incategvideojuego`,`videojuego_consola`,`txurlinformacion`,`txgenerovideojuego`)VALUES('Thomas Was Alone PSN','2013-04-24 00:00:00',1,1,'https://vandal.elespanol.com/juegos/ps3/thomas-was-alone-psn/20563','Plataformas / PS Network');</v>
      </c>
    </row>
    <row r="1947" spans="1:1" x14ac:dyDescent="0.25">
      <c r="A1947" s="2" t="str">
        <f>+CONCATENATE("INSERT INTO `ex4play`.`videojuego`(`txnomvideojuego`,`felanzamiento`,`incategvideojuego`,`videojuego_consola`,`txurlinformacion`,`txgenerovideojuego`)VALUES('",Videojuegos!A1948,"','",Videojuegos!G1948,"',1,",Videojuegos!F1948,",'",Videojuegos!E1948,"','",Videojuegos!D1948,"');")</f>
        <v>INSERT INTO `ex4play`.`videojuego`(`txnomvideojuego`,`felanzamiento`,`incategvideojuego`,`videojuego_consola`,`txurlinformacion`,`txgenerovideojuego`)VALUES('Thor: Dios del Trueno','2011-04-29 00:00:00',1,1,'https://vandal.elespanol.com/juegos/ps3/thor-dios-del-trueno/11643','Acción');</v>
      </c>
    </row>
    <row r="1948" spans="1:1" x14ac:dyDescent="0.25">
      <c r="A1948" s="2" t="str">
        <f>+CONCATENATE("INSERT INTO `ex4play`.`videojuego`(`txnomvideojuego`,`felanzamiento`,`incategvideojuego`,`videojuego_consola`,`txurlinformacion`,`txgenerovideojuego`)VALUES('",Videojuegos!A1949,"','",Videojuegos!G1949,"',1,",Videojuegos!F1949,",'",Videojuegos!E1949,"','",Videojuegos!D1949,"');")</f>
        <v>INSERT INTO `ex4play`.`videojuego`(`txnomvideojuego`,`felanzamiento`,`incategvideojuego`,`videojuego_consola`,`txurlinformacion`,`txgenerovideojuego`)VALUES('Thunder Wolves PSN','2013-06-19 00:00:00',1,1,'https://vandal.elespanol.com/juegos/ps3/thunder-wolves-psn/16723','Acción');</v>
      </c>
    </row>
    <row r="1949" spans="1:1" x14ac:dyDescent="0.25">
      <c r="A1949" s="2" t="str">
        <f>+CONCATENATE("INSERT INTO `ex4play`.`videojuego`(`txnomvideojuego`,`felanzamiento`,`incategvideojuego`,`videojuego_consola`,`txurlinformacion`,`txgenerovideojuego`)VALUES('",Videojuegos!A1950,"','",Videojuegos!G1950,"',1,",Videojuegos!F1950,",'",Videojuegos!E1950,"','",Videojuegos!D1950,"');")</f>
        <v>INSERT INTO `ex4play`.`videojuego`(`txnomvideojuego`,`felanzamiento`,`incategvideojuego`,`videojuego_consola`,`txurlinformacion`,`txgenerovideojuego`)VALUES('Tiger Woods PGA Tour 07','2007-03-20 00:00:00',1,1,'https://vandal.elespanol.com/juegos/ps3/tiger-woods-pga-tour-07/5965','Deportes');</v>
      </c>
    </row>
    <row r="1950" spans="1:1" x14ac:dyDescent="0.25">
      <c r="A1950" s="2" t="str">
        <f>+CONCATENATE("INSERT INTO `ex4play`.`videojuego`(`txnomvideojuego`,`felanzamiento`,`incategvideojuego`,`videojuego_consola`,`txurlinformacion`,`txgenerovideojuego`)VALUES('",Videojuegos!A1951,"','",Videojuegos!G1951,"',1,",Videojuegos!F1951,",'",Videojuegos!E1951,"','",Videojuegos!D1951,"');")</f>
        <v>INSERT INTO `ex4play`.`videojuego`(`txnomvideojuego`,`felanzamiento`,`incategvideojuego`,`videojuego_consola`,`txurlinformacion`,`txgenerovideojuego`)VALUES('Tiger Woods PGA Tour 08','2007-09-19 00:00:00',1,1,'https://vandal.elespanol.com/juegos/ps3/tiger-woods-pga-tour-08/7338','Deportes');</v>
      </c>
    </row>
    <row r="1951" spans="1:1" x14ac:dyDescent="0.25">
      <c r="A1951" s="2" t="str">
        <f>+CONCATENATE("INSERT INTO `ex4play`.`videojuego`(`txnomvideojuego`,`felanzamiento`,`incategvideojuego`,`videojuego_consola`,`txurlinformacion`,`txgenerovideojuego`)VALUES('",Videojuegos!A1952,"','",Videojuegos!G1952,"',1,",Videojuegos!F1952,",'",Videojuegos!E1952,"','",Videojuegos!D1952,"');")</f>
        <v>INSERT INTO `ex4play`.`videojuego`(`txnomvideojuego`,`felanzamiento`,`incategvideojuego`,`videojuego_consola`,`txurlinformacion`,`txgenerovideojuego`)VALUES('Tiger Woods PGA TOUR 09','2008-09-04 00:00:00',1,1,'https://vandal.elespanol.com/juegos/ps3/tiger-woods-pga-tour-09/8867','Deportes');</v>
      </c>
    </row>
    <row r="1952" spans="1:1" x14ac:dyDescent="0.25">
      <c r="A1952" s="2" t="str">
        <f>+CONCATENATE("INSERT INTO `ex4play`.`videojuego`(`txnomvideojuego`,`felanzamiento`,`incategvideojuego`,`videojuego_consola`,`txurlinformacion`,`txgenerovideojuego`)VALUES('",Videojuegos!A1953,"','",Videojuegos!G1953,"',1,",Videojuegos!F1953,",'",Videojuegos!E1953,"','",Videojuegos!D1953,"');")</f>
        <v>INSERT INTO `ex4play`.`videojuego`(`txnomvideojuego`,`felanzamiento`,`incategvideojuego`,`videojuego_consola`,`txurlinformacion`,`txgenerovideojuego`)VALUES('Tiger Woods PGA Tour 10','2009-07-02 00:00:00',1,1,'https://vandal.elespanol.com/juegos/ps3/tiger-woods-pga-tour-10/10173','Deportes');</v>
      </c>
    </row>
    <row r="1953" spans="1:1" x14ac:dyDescent="0.25">
      <c r="A1953" s="2" t="str">
        <f>+CONCATENATE("INSERT INTO `ex4play`.`videojuego`(`txnomvideojuego`,`felanzamiento`,`incategvideojuego`,`videojuego_consola`,`txurlinformacion`,`txgenerovideojuego`)VALUES('",Videojuegos!A1954,"','",Videojuegos!G1954,"',1,",Videojuegos!F1954,",'",Videojuegos!E1954,"','",Videojuegos!D1954,"');")</f>
        <v>INSERT INTO `ex4play`.`videojuego`(`txnomvideojuego`,`felanzamiento`,`incategvideojuego`,`videojuego_consola`,`txurlinformacion`,`txgenerovideojuego`)VALUES('Tiger Woods PGA Tour 11','2010-07-02 00:00:00',1,1,'https://vandal.elespanol.com/juegos/ps3/tiger-woods-pga-tour-11/11935','Deportes');</v>
      </c>
    </row>
    <row r="1954" spans="1:1" x14ac:dyDescent="0.25">
      <c r="A1954" s="2" t="str">
        <f>+CONCATENATE("INSERT INTO `ex4play`.`videojuego`(`txnomvideojuego`,`felanzamiento`,`incategvideojuego`,`videojuego_consola`,`txurlinformacion`,`txgenerovideojuego`)VALUES('",Videojuegos!A1955,"','",Videojuegos!G1955,"',1,",Videojuegos!F1955,",'",Videojuegos!E1955,"','",Videojuegos!D1955,"');")</f>
        <v>INSERT INTO `ex4play`.`videojuego`(`txnomvideojuego`,`felanzamiento`,`incategvideojuego`,`videojuego_consola`,`txurlinformacion`,`txgenerovideojuego`)VALUES('Tiger Woods PGA TOUR 12: The Masters','2011-04-01 00:00:00',1,1,'https://vandal.elespanol.com/juegos/ps3/tiger-woods-pga-tour-12-the-masters/13800','Deportes');</v>
      </c>
    </row>
    <row r="1955" spans="1:1" x14ac:dyDescent="0.25">
      <c r="A1955" s="2" t="str">
        <f>+CONCATENATE("INSERT INTO `ex4play`.`videojuego`(`txnomvideojuego`,`felanzamiento`,`incategvideojuego`,`videojuego_consola`,`txurlinformacion`,`txgenerovideojuego`)VALUES('",Videojuegos!A1956,"','",Videojuegos!G1956,"',1,",Videojuegos!F1956,",'",Videojuegos!E1956,"','",Videojuegos!D1956,"');")</f>
        <v>INSERT INTO `ex4play`.`videojuego`(`txnomvideojuego`,`felanzamiento`,`incategvideojuego`,`videojuego_consola`,`txurlinformacion`,`txgenerovideojuego`)VALUES('Tiger Woods PGA Tour 13','2012-03-30 00:00:00',1,1,'https://vandal.elespanol.com/juegos/ps3/tiger-woods-pga-tour-13/15121','Deportes');</v>
      </c>
    </row>
    <row r="1956" spans="1:1" x14ac:dyDescent="0.25">
      <c r="A1956" s="2" t="str">
        <f>+CONCATENATE("INSERT INTO `ex4play`.`videojuego`(`txnomvideojuego`,`felanzamiento`,`incategvideojuego`,`videojuego_consola`,`txurlinformacion`,`txgenerovideojuego`)VALUES('",Videojuegos!A1957,"','",Videojuegos!G1957,"',1,",Videojuegos!F1957,",'",Videojuegos!E1957,"','",Videojuegos!D1957,"');")</f>
        <v>INSERT INTO `ex4play`.`videojuego`(`txnomvideojuego`,`felanzamiento`,`incategvideojuego`,`videojuego_consola`,`txurlinformacion`,`txgenerovideojuego`)VALUES('Tiger Woods PGA Tour 14','2013-03-28 00:00:00',1,1,'https://vandal.elespanol.com/juegos/ps3/tiger-woods-pga-tour-14/20327','Deportes');</v>
      </c>
    </row>
    <row r="1957" spans="1:1" x14ac:dyDescent="0.25">
      <c r="A1957" s="2" t="str">
        <f>+CONCATENATE("INSERT INTO `ex4play`.`videojuego`(`txnomvideojuego`,`felanzamiento`,`incategvideojuego`,`videojuego_consola`,`txurlinformacion`,`txgenerovideojuego`)VALUES('",Videojuegos!A1958,"','",Videojuegos!G1958,"',1,",Videojuegos!F1958,",'",Videojuegos!E1958,"','",Videojuegos!D1958,"');")</f>
        <v>INSERT INTO `ex4play`.`videojuego`(`txnomvideojuego`,`felanzamiento`,`incategvideojuego`,`videojuego_consola`,`txurlinformacion`,`txgenerovideojuego`)VALUES('Time and Eternity','2013-06-28 00:00:00',1,1,'https://vandal.elespanol.com/juegos/ps3/time-and-eternity/15514','Rol');</v>
      </c>
    </row>
    <row r="1958" spans="1:1" x14ac:dyDescent="0.25">
      <c r="A1958" s="2" t="str">
        <f>+CONCATENATE("INSERT INTO `ex4play`.`videojuego`(`txnomvideojuego`,`felanzamiento`,`incategvideojuego`,`videojuego_consola`,`txurlinformacion`,`txgenerovideojuego`)VALUES('",Videojuegos!A1959,"','",Videojuegos!G1959,"',1,",Videojuegos!F1959,",'",Videojuegos!E1959,"','",Videojuegos!D1959,"');")</f>
        <v>INSERT INTO `ex4play`.`videojuego`(`txnomvideojuego`,`felanzamiento`,`incategvideojuego`,`videojuego_consola`,`txurlinformacion`,`txgenerovideojuego`)VALUES('Time Crisis 4','2008-04-18 00:00:00',1,1,'https://vandal.elespanol.com/juegos/ps3/time-crisis-4/7317','Shooter');</v>
      </c>
    </row>
    <row r="1959" spans="1:1" x14ac:dyDescent="0.25">
      <c r="A1959" s="2" t="str">
        <f>+CONCATENATE("INSERT INTO `ex4play`.`videojuego`(`txnomvideojuego`,`felanzamiento`,`incategvideojuego`,`videojuego_consola`,`txurlinformacion`,`txgenerovideojuego`)VALUES('",Videojuegos!A1960,"','",Videojuegos!G1960,"',1,",Videojuegos!F1960,",'",Videojuegos!E1960,"','",Videojuegos!D1960,"');")</f>
        <v>INSERT INTO `ex4play`.`videojuego`(`txnomvideojuego`,`felanzamiento`,`incategvideojuego`,`videojuego_consola`,`txurlinformacion`,`txgenerovideojuego`)VALUES('Time Crisis: Razing Storm','2010-11-04 00:00:00',1,1,'https://vandal.elespanol.com/juegos/ps3/time-crisis-razing-storm/12783','Acción');</v>
      </c>
    </row>
    <row r="1960" spans="1:1" x14ac:dyDescent="0.25">
      <c r="A1960" s="2" t="str">
        <f>+CONCATENATE("INSERT INTO `ex4play`.`videojuego`(`txnomvideojuego`,`felanzamiento`,`incategvideojuego`,`videojuego_consola`,`txurlinformacion`,`txgenerovideojuego`)VALUES('",Videojuegos!A1961,"','",Videojuegos!G1961,"',1,",Videojuegos!F1961,",'",Videojuegos!E1961,"','",Videojuegos!D1961,"');")</f>
        <v>INSERT INTO `ex4play`.`videojuego`(`txnomvideojuego`,`felanzamiento`,`incategvideojuego`,`videojuego_consola`,`txurlinformacion`,`txgenerovideojuego`)VALUES('Timeshift','2007-12-07 00:00:00',1,1,'https://vandal.elespanol.com/juegos/ps3/timeshift/7221','Acción');</v>
      </c>
    </row>
    <row r="1961" spans="1:1" x14ac:dyDescent="0.25">
      <c r="A1961" s="2" t="str">
        <f>+CONCATENATE("INSERT INTO `ex4play`.`videojuego`(`txnomvideojuego`,`felanzamiento`,`incategvideojuego`,`videojuego_consola`,`txurlinformacion`,`txgenerovideojuego`)VALUES('",Videojuegos!A1962,"','",Videojuegos!G1962,"',1,",Videojuegos!F1962,",'",Videojuegos!E1962,"','",Videojuegos!D1962,"');")</f>
        <v>INSERT INTO `ex4play`.`videojuego`(`txnomvideojuego`,`felanzamiento`,`incategvideojuego`,`videojuego_consola`,`txurlinformacion`,`txgenerovideojuego`)VALUES('Tiny Brains','2013-12-18 00:00:00',1,1,'https://vandal.elespanol.com/juegos/ps3/tiny-brains/22919','Puzle');</v>
      </c>
    </row>
    <row r="1962" spans="1:1" x14ac:dyDescent="0.25">
      <c r="A1962" s="2" t="str">
        <f>+CONCATENATE("INSERT INTO `ex4play`.`videojuego`(`txnomvideojuego`,`felanzamiento`,`incategvideojuego`,`videojuego_consola`,`txurlinformacion`,`txgenerovideojuego`)VALUES('",Videojuegos!A1963,"','",Videojuegos!G1963,"',1,",Videojuegos!F1963,",'",Videojuegos!E1963,"','",Videojuegos!D1963,"');")</f>
        <v>INSERT INTO `ex4play`.`videojuego`(`txnomvideojuego`,`felanzamiento`,`incategvideojuego`,`videojuego_consola`,`txurlinformacion`,`txgenerovideojuego`)VALUES('TNA iMPACT!','2008-09-26 00:00:00',1,1,'https://vandal.elespanol.com/juegos/ps3/tna-impact/7449','Lucha');</v>
      </c>
    </row>
    <row r="1963" spans="1:1" x14ac:dyDescent="0.25">
      <c r="A1963" s="2" t="str">
        <f>+CONCATENATE("INSERT INTO `ex4play`.`videojuego`(`txnomvideojuego`,`felanzamiento`,`incategvideojuego`,`videojuego_consola`,`txurlinformacion`,`txgenerovideojuego`)VALUES('",Videojuegos!A1964,"','",Videojuegos!G1964,"',1,",Videojuegos!F1964,",'",Videojuegos!E1964,"','",Videojuegos!D1964,"');")</f>
        <v>INSERT INTO `ex4play`.`videojuego`(`txnomvideojuego`,`felanzamiento`,`incategvideojuego`,`videojuego_consola`,`txurlinformacion`,`txgenerovideojuego`)VALUES('TNA iMPACT! 2','2009-01-01 00:00:00',1,1,'https://vandal.elespanol.com/juegos/ps3/tna-impact-2/9855','Lucha');</v>
      </c>
    </row>
    <row r="1964" spans="1:1" x14ac:dyDescent="0.25">
      <c r="A1964" s="2" t="str">
        <f>+CONCATENATE("INSERT INTO `ex4play`.`videojuego`(`txnomvideojuego`,`felanzamiento`,`incategvideojuego`,`videojuego_consola`,`txurlinformacion`,`txgenerovideojuego`)VALUES('",Videojuegos!A1965,"','",Videojuegos!G1965,"',1,",Videojuegos!F1965,",'",Videojuegos!E1965,"','",Videojuegos!D1965,"');")</f>
        <v>INSERT INTO `ex4play`.`videojuego`(`txnomvideojuego`,`felanzamiento`,`incategvideojuego`,`videojuego_consola`,`txurlinformacion`,`txgenerovideojuego`)VALUES('TNT Racers PSN','2011-02-16 00:00:00',1,1,'https://vandal.elespanol.com/juegos/ps3/tnt-racers-psn/12841','PS Network / Velocidad');</v>
      </c>
    </row>
    <row r="1965" spans="1:1" x14ac:dyDescent="0.25">
      <c r="A1965" s="2" t="str">
        <f>+CONCATENATE("INSERT INTO `ex4play`.`videojuego`(`txnomvideojuego`,`felanzamiento`,`incategvideojuego`,`videojuego_consola`,`txurlinformacion`,`txgenerovideojuego`)VALUES('",Videojuegos!A1966,"','",Videojuegos!G1966,"',1,",Videojuegos!F1966,",'",Videojuegos!E1966,"','",Videojuegos!D1966,"');")</f>
        <v>INSERT INTO `ex4play`.`videojuego`(`txnomvideojuego`,`felanzamiento`,`incategvideojuego`,`videojuego_consola`,`txurlinformacion`,`txgenerovideojuego`)VALUES('Toki Tori PSN','2012-02-15 00:00:00',1,1,'https://vandal.elespanol.com/juegos/ps3/toki-tori-psn/22936','Plataformas / Puzle / PS Network');</v>
      </c>
    </row>
    <row r="1966" spans="1:1" x14ac:dyDescent="0.25">
      <c r="A1966" s="2" t="str">
        <f>+CONCATENATE("INSERT INTO `ex4play`.`videojuego`(`txnomvideojuego`,`felanzamiento`,`incategvideojuego`,`videojuego_consola`,`txurlinformacion`,`txgenerovideojuego`)VALUES('",Videojuegos!A1967,"','",Videojuegos!G1967,"',1,",Videojuegos!F1967,",'",Videojuegos!E1967,"','",Videojuegos!D1967,"');")</f>
        <v>INSERT INTO `ex4play`.`videojuego`(`txnomvideojuego`,`felanzamiento`,`incategvideojuego`,`videojuego_consola`,`txurlinformacion`,`txgenerovideojuego`)VALUES('Tokyo Jungle PSN','2012-09-26 00:00:00',1,1,'https://vandal.elespanol.com/juegos/ps3/tokyo-jungle-psn/13148','Acción / PS Network');</v>
      </c>
    </row>
    <row r="1967" spans="1:1" x14ac:dyDescent="0.25">
      <c r="A1967" s="2" t="str">
        <f>+CONCATENATE("INSERT INTO `ex4play`.`videojuego`(`txnomvideojuego`,`felanzamiento`,`incategvideojuego`,`videojuego_consola`,`txurlinformacion`,`txgenerovideojuego`)VALUES('",Videojuegos!A1968,"','",Videojuegos!G1968,"',1,",Videojuegos!F1968,",'",Videojuegos!E1968,"','",Videojuegos!D1968,"');")</f>
        <v>INSERT INTO `ex4play`.`videojuego`(`txnomvideojuego`,`felanzamiento`,`incategvideojuego`,`videojuego_consola`,`txurlinformacion`,`txgenerovideojuego`)VALUES('Tom Clancy’s Rainbow Six Vegas 2','2008-03-21 00:00:00',1,1,'https://vandal.elespanol.com/juegos/ps3/tom-clancys-rainbow-six-vegas-2/8070','Acción');</v>
      </c>
    </row>
    <row r="1968" spans="1:1" x14ac:dyDescent="0.25">
      <c r="A1968" s="2" t="str">
        <f>+CONCATENATE("INSERT INTO `ex4play`.`videojuego`(`txnomvideojuego`,`felanzamiento`,`incategvideojuego`,`videojuego_consola`,`txurlinformacion`,`txgenerovideojuego`)VALUES('",Videojuegos!A1969,"','",Videojuegos!G1969,"',1,",Videojuegos!F1969,",'",Videojuegos!E1969,"','",Videojuegos!D1969,"');")</f>
        <v>INSERT INTO `ex4play`.`videojuego`(`txnomvideojuego`,`felanzamiento`,`incategvideojuego`,`videojuego_consola`,`txurlinformacion`,`txgenerovideojuego`)VALUES('Tom Clancy`s EndWar','2008-11-10 00:00:00',1,1,'https://vandal.elespanol.com/juegos/ps3/tom-clancys-endwar/7159','Estrategia');</v>
      </c>
    </row>
    <row r="1969" spans="1:1" x14ac:dyDescent="0.25">
      <c r="A1969" s="2" t="str">
        <f>+CONCATENATE("INSERT INTO `ex4play`.`videojuego`(`txnomvideojuego`,`felanzamiento`,`incategvideojuego`,`videojuego_consola`,`txurlinformacion`,`txgenerovideojuego`)VALUES('",Videojuegos!A1970,"','",Videojuegos!G1970,"',1,",Videojuegos!F1970,",'",Videojuegos!E1970,"','",Videojuegos!D1970,"');")</f>
        <v>INSERT INTO `ex4play`.`videojuego`(`txnomvideojuego`,`felanzamiento`,`incategvideojuego`,`videojuego_consola`,`txurlinformacion`,`txgenerovideojuego`)VALUES('Tom Clancy`s Ghost Recon Advanced Warfighter 2','2007-08-30 00:00:00',1,1,'https://vandal.elespanol.com/juegos/ps3/tom-clancys-ghost-recon-advanced-warfighter-2/6239','Acción');</v>
      </c>
    </row>
    <row r="1970" spans="1:1" x14ac:dyDescent="0.25">
      <c r="A1970" s="2" t="str">
        <f>+CONCATENATE("INSERT INTO `ex4play`.`videojuego`(`txnomvideojuego`,`felanzamiento`,`incategvideojuego`,`videojuego_consola`,`txurlinformacion`,`txgenerovideojuego`)VALUES('",Videojuegos!A1971,"','",Videojuegos!G1971,"',1,",Videojuegos!F1971,",'",Videojuegos!E1971,"','",Videojuegos!D1971,"');")</f>
        <v>INSERT INTO `ex4play`.`videojuego`(`txnomvideojuego`,`felanzamiento`,`incategvideojuego`,`videojuego_consola`,`txurlinformacion`,`txgenerovideojuego`)VALUES('Tom Clancy`s HAWX','2009-03-05 00:00:00',1,1,'https://vandal.elespanol.com/juegos/ps3/tom-clancys-hawx/8664','Acción');</v>
      </c>
    </row>
    <row r="1971" spans="1:1" x14ac:dyDescent="0.25">
      <c r="A1971" s="2" t="str">
        <f>+CONCATENATE("INSERT INTO `ex4play`.`videojuego`(`txnomvideojuego`,`felanzamiento`,`incategvideojuego`,`videojuego_consola`,`txurlinformacion`,`txgenerovideojuego`)VALUES('",Videojuegos!A1972,"','",Videojuegos!G1972,"',1,",Videojuegos!F1972,",'",Videojuegos!E1972,"','",Videojuegos!D1972,"');")</f>
        <v>INSERT INTO `ex4play`.`videojuego`(`txnomvideojuego`,`felanzamiento`,`incategvideojuego`,`videojuego_consola`,`txurlinformacion`,`txgenerovideojuego`)VALUES('Tom Clancy`s HAWX 2','2010-09-09 00:00:00',1,1,'https://vandal.elespanol.com/juegos/ps3/tom-clancys-hawx-2/12454','Acción');</v>
      </c>
    </row>
    <row r="1972" spans="1:1" x14ac:dyDescent="0.25">
      <c r="A1972" s="2" t="str">
        <f>+CONCATENATE("INSERT INTO `ex4play`.`videojuego`(`txnomvideojuego`,`felanzamiento`,`incategvideojuego`,`videojuego_consola`,`txurlinformacion`,`txgenerovideojuego`)VALUES('",Videojuegos!A1973,"','",Videojuegos!G1973,"',1,",Videojuegos!F1973,",'",Videojuegos!E1973,"','",Videojuegos!D1973,"');")</f>
        <v>INSERT INTO `ex4play`.`videojuego`(`txnomvideojuego`,`felanzamiento`,`incategvideojuego`,`videojuego_consola`,`txurlinformacion`,`txgenerovideojuego`)VALUES('Tomb Raider','2013-03-05 00:00:00',1,1,'https://vandal.elespanol.com/juegos/ps3/tomb-raider/13671','Acción / Aventura');</v>
      </c>
    </row>
    <row r="1973" spans="1:1" x14ac:dyDescent="0.25">
      <c r="A1973" s="2" t="str">
        <f>+CONCATENATE("INSERT INTO `ex4play`.`videojuego`(`txnomvideojuego`,`felanzamiento`,`incategvideojuego`,`videojuego_consola`,`txurlinformacion`,`txgenerovideojuego`)VALUES('",Videojuegos!A1974,"','",Videojuegos!G1974,"',1,",Videojuegos!F1974,",'",Videojuegos!E1974,"','",Videojuegos!D1974,"');")</f>
        <v>INSERT INTO `ex4play`.`videojuego`(`txnomvideojuego`,`felanzamiento`,`incategvideojuego`,`videojuego_consola`,`txurlinformacion`,`txgenerovideojuego`)VALUES('Tomb Raider Trilogy','2011-03-25 00:00:00',1,1,'https://vandal.elespanol.com/juegos/ps3/tomb-raider-trilogy/13750','Acción');</v>
      </c>
    </row>
    <row r="1974" spans="1:1" x14ac:dyDescent="0.25">
      <c r="A1974" s="2" t="str">
        <f>+CONCATENATE("INSERT INTO `ex4play`.`videojuego`(`txnomvideojuego`,`felanzamiento`,`incategvideojuego`,`videojuego_consola`,`txurlinformacion`,`txgenerovideojuego`)VALUES('",Videojuegos!A1975,"','",Videojuegos!G1975,"',1,",Videojuegos!F1975,",'",Videojuegos!E1975,"','",Videojuegos!D1975,"');")</f>
        <v>INSERT INTO `ex4play`.`videojuego`(`txnomvideojuego`,`felanzamiento`,`incategvideojuego`,`videojuego_consola`,`txurlinformacion`,`txgenerovideojuego`)VALUES('Tomb Raider Underworld','2008-11-21 00:00:00',1,1,'https://vandal.elespanol.com/juegos/ps3/tomb-raider-underworld/8166','Acción / Aventura');</v>
      </c>
    </row>
    <row r="1975" spans="1:1" x14ac:dyDescent="0.25">
      <c r="A1975" s="2" t="str">
        <f>+CONCATENATE("INSERT INTO `ex4play`.`videojuego`(`txnomvideojuego`,`felanzamiento`,`incategvideojuego`,`videojuego_consola`,`txurlinformacion`,`txgenerovideojuego`)VALUES('",Videojuegos!A1976,"','",Videojuegos!G1976,"',1,",Videojuegos!F1976,",'",Videojuegos!E1976,"','",Videojuegos!D1976,"');")</f>
        <v>INSERT INTO `ex4play`.`videojuego`(`txnomvideojuego`,`felanzamiento`,`incategvideojuego`,`videojuego_consola`,`txurlinformacion`,`txgenerovideojuego`)VALUES('Tomba 2!: The Evil Swine Return PSN','2012-11-21 00:00:00',1,1,'https://vandal.elespanol.com/juegos/ps3/tomba-2-the-evil-swine-return-psn/20210','Plataformas / PS Network');</v>
      </c>
    </row>
    <row r="1976" spans="1:1" x14ac:dyDescent="0.25">
      <c r="A1976" s="2" t="str">
        <f>+CONCATENATE("INSERT INTO `ex4play`.`videojuego`(`txnomvideojuego`,`felanzamiento`,`incategvideojuego`,`videojuego_consola`,`txurlinformacion`,`txgenerovideojuego`)VALUES('",Videojuegos!A1977,"','",Videojuegos!G1977,"',1,",Videojuegos!F1977,",'",Videojuegos!E1977,"','",Videojuegos!D1977,"');")</f>
        <v>INSERT INTO `ex4play`.`videojuego`(`txnomvideojuego`,`felanzamiento`,`incategvideojuego`,`videojuego_consola`,`txurlinformacion`,`txgenerovideojuego`)VALUES('Tony Hawk: Shred','2010-10-29 00:00:00',1,1,'https://vandal.elespanol.com/juegos/ps3/tony-hawk-shred/12042','Deportes');</v>
      </c>
    </row>
    <row r="1977" spans="1:1" x14ac:dyDescent="0.25">
      <c r="A1977" s="2" t="str">
        <f>+CONCATENATE("INSERT INTO `ex4play`.`videojuego`(`txnomvideojuego`,`felanzamiento`,`incategvideojuego`,`videojuego_consola`,`txurlinformacion`,`txgenerovideojuego`)VALUES('",Videojuegos!A1978,"','",Videojuegos!G1978,"',1,",Videojuegos!F1978,",'",Videojuegos!E1978,"','",Videojuegos!D1978,"');")</f>
        <v>INSERT INTO `ex4play`.`videojuego`(`txnomvideojuego`,`felanzamiento`,`incategvideojuego`,`videojuego_consola`,`txurlinformacion`,`txgenerovideojuego`)VALUES('Tony Hawk`s Pro Skater HD PSN','2012-08-01 00:00:00',1,1,'https://vandal.elespanol.com/juegos/ps3/tony-hawks-pro-skater-hd-psn/15383','Deportes / PS Network');</v>
      </c>
    </row>
    <row r="1978" spans="1:1" x14ac:dyDescent="0.25">
      <c r="A1978" s="2" t="str">
        <f>+CONCATENATE("INSERT INTO `ex4play`.`videojuego`(`txnomvideojuego`,`felanzamiento`,`incategvideojuego`,`videojuego_consola`,`txurlinformacion`,`txgenerovideojuego`)VALUES('",Videojuegos!A1979,"','",Videojuegos!G1979,"',1,",Videojuegos!F1979,",'",Videojuegos!E1979,"','",Videojuegos!D1979,"');")</f>
        <v>INSERT INTO `ex4play`.`videojuego`(`txnomvideojuego`,`felanzamiento`,`incategvideojuego`,`videojuego_consola`,`txurlinformacion`,`txgenerovideojuego`)VALUES('Tony Hawk`s Project 8','2007-03-23 00:00:00',1,1,'https://vandal.elespanol.com/juegos/ps3/tony-hawks-project-8/5696','Deportes');</v>
      </c>
    </row>
    <row r="1979" spans="1:1" x14ac:dyDescent="0.25">
      <c r="A1979" s="2" t="str">
        <f>+CONCATENATE("INSERT INTO `ex4play`.`videojuego`(`txnomvideojuego`,`felanzamiento`,`incategvideojuego`,`videojuego_consola`,`txurlinformacion`,`txgenerovideojuego`)VALUES('",Videojuegos!A1980,"','",Videojuegos!G1980,"',1,",Videojuegos!F1980,",'",Videojuegos!E1980,"','",Videojuegos!D1980,"');")</f>
        <v>INSERT INTO `ex4play`.`videojuego`(`txnomvideojuego`,`felanzamiento`,`incategvideojuego`,`videojuego_consola`,`txurlinformacion`,`txgenerovideojuego`)VALUES('Tony Hawk`s Proving Ground','2007-11-01 00:00:00',1,1,'https://vandal.elespanol.com/juegos/ps3/tony-hawks-proving-ground/7197','Deportes');</v>
      </c>
    </row>
    <row r="1980" spans="1:1" x14ac:dyDescent="0.25">
      <c r="A1980" s="2" t="str">
        <f>+CONCATENATE("INSERT INTO `ex4play`.`videojuego`(`txnomvideojuego`,`felanzamiento`,`incategvideojuego`,`videojuego_consola`,`txurlinformacion`,`txgenerovideojuego`)VALUES('",Videojuegos!A1981,"','",Videojuegos!G1981,"',1,",Videojuegos!F1981,",'",Videojuegos!E1981,"','",Videojuegos!D1981,"');")</f>
        <v>INSERT INTO `ex4play`.`videojuego`(`txnomvideojuego`,`felanzamiento`,`incategvideojuego`,`videojuego_consola`,`txurlinformacion`,`txgenerovideojuego`)VALUES('Tony Hawk`s RIDE','2010-03-31 00:00:00',1,1,'https://vandal.elespanol.com/juegos/ps3/tony-hawks-ride/8859','Deportes');</v>
      </c>
    </row>
    <row r="1981" spans="1:1" x14ac:dyDescent="0.25">
      <c r="A1981" s="2" t="str">
        <f>+CONCATENATE("INSERT INTO `ex4play`.`videojuego`(`txnomvideojuego`,`felanzamiento`,`incategvideojuego`,`videojuego_consola`,`txurlinformacion`,`txgenerovideojuego`)VALUES('",Videojuegos!A1982,"','",Videojuegos!G1982,"',1,",Videojuegos!F1982,",'",Videojuegos!E1982,"','",Videojuegos!D1982,"');")</f>
        <v>INSERT INTO `ex4play`.`videojuego`(`txnomvideojuego`,`felanzamiento`,`incategvideojuego`,`videojuego_consola`,`txurlinformacion`,`txgenerovideojuego`)VALUES('Top Darts PSN','2010-12-22 00:00:00',1,1,'https://vandal.elespanol.com/juegos/ps3/top-darts-psn/13784','Otros');</v>
      </c>
    </row>
    <row r="1982" spans="1:1" x14ac:dyDescent="0.25">
      <c r="A1982" s="2" t="str">
        <f>+CONCATENATE("INSERT INTO `ex4play`.`videojuego`(`txnomvideojuego`,`felanzamiento`,`incategvideojuego`,`videojuego_consola`,`txurlinformacion`,`txgenerovideojuego`)VALUES('",Videojuegos!A1983,"','",Videojuegos!G1983,"',1,",Videojuegos!F1983,",'",Videojuegos!E1983,"','",Videojuegos!D1983,"');")</f>
        <v>INSERT INTO `ex4play`.`videojuego`(`txnomvideojuego`,`felanzamiento`,`incategvideojuego`,`videojuego_consola`,`txurlinformacion`,`txgenerovideojuego`)VALUES('Top Gun PSN','2010-09-08 00:00:00',1,1,'https://vandal.elespanol.com/juegos/ps3/top-gun-psn/12504','Acción / PS Network');</v>
      </c>
    </row>
    <row r="1983" spans="1:1" x14ac:dyDescent="0.25">
      <c r="A1983" s="2" t="str">
        <f>+CONCATENATE("INSERT INTO `ex4play`.`videojuego`(`txnomvideojuego`,`felanzamiento`,`incategvideojuego`,`videojuego_consola`,`txurlinformacion`,`txgenerovideojuego`)VALUES('",Videojuegos!A1984,"','",Videojuegos!G1984,"',1,",Videojuegos!F1984,",'",Videojuegos!E1984,"','",Videojuegos!D1984,"');")</f>
        <v>INSERT INTO `ex4play`.`videojuego`(`txnomvideojuego`,`felanzamiento`,`incategvideojuego`,`videojuego_consola`,`txurlinformacion`,`txgenerovideojuego`)VALUES('Top Gun: Hard Lock','2012-04-01 00:00:00',1,1,'https://vandal.elespanol.com/juegos/ps3/top-gun-hard-lock/14553','Acción');</v>
      </c>
    </row>
    <row r="1984" spans="1:1" x14ac:dyDescent="0.25">
      <c r="A1984" s="2" t="str">
        <f>+CONCATENATE("INSERT INTO `ex4play`.`videojuego`(`txnomvideojuego`,`felanzamiento`,`incategvideojuego`,`videojuego_consola`,`txurlinformacion`,`txgenerovideojuego`)VALUES('",Videojuegos!A1985,"','",Videojuegos!G1985,"',1,",Videojuegos!F1985,",'",Videojuegos!E1985,"','",Videojuegos!D1985,"');")</f>
        <v>INSERT INTO `ex4play`.`videojuego`(`txnomvideojuego`,`felanzamiento`,`incategvideojuego`,`videojuego_consola`,`txurlinformacion`,`txgenerovideojuego`)VALUES('Top Hand Rodeo Tour','2010-10-01 00:00:00',1,1,'https://vandal.elespanol.com/juegos/ps3/top-hand-rodeo-tour/13154','Deportes / PS Network');</v>
      </c>
    </row>
    <row r="1985" spans="1:1" x14ac:dyDescent="0.25">
      <c r="A1985" s="2" t="str">
        <f>+CONCATENATE("INSERT INTO `ex4play`.`videojuego`(`txnomvideojuego`,`felanzamiento`,`incategvideojuego`,`videojuego_consola`,`txurlinformacion`,`txgenerovideojuego`)VALUES('",Videojuegos!A1986,"','",Videojuegos!G1986,"',1,",Videojuegos!F1986,",'",Videojuegos!E1986,"','",Videojuegos!D1986,"');")</f>
        <v>INSERT INTO `ex4play`.`videojuego`(`txnomvideojuego`,`felanzamiento`,`incategvideojuego`,`videojuego_consola`,`txurlinformacion`,`txgenerovideojuego`)VALUES('Top Spin 3','2008-06-20 00:00:00',1,1,'https://vandal.elespanol.com/juegos/ps3/top-spin-3/7489','Deportes');</v>
      </c>
    </row>
    <row r="1986" spans="1:1" x14ac:dyDescent="0.25">
      <c r="A1986" s="2" t="str">
        <f>+CONCATENATE("INSERT INTO `ex4play`.`videojuego`(`txnomvideojuego`,`felanzamiento`,`incategvideojuego`,`videojuego_consola`,`txurlinformacion`,`txgenerovideojuego`)VALUES('",Videojuegos!A1987,"','",Videojuegos!G1987,"',1,",Videojuegos!F1987,",'",Videojuegos!E1987,"','",Videojuegos!D1987,"');")</f>
        <v>INSERT INTO `ex4play`.`videojuego`(`txnomvideojuego`,`felanzamiento`,`incategvideojuego`,`videojuego_consola`,`txurlinformacion`,`txgenerovideojuego`)VALUES('Top Spin 4','2011-03-18 00:00:00',1,1,'https://vandal.elespanol.com/juegos/ps3/top-spin-4/13183','Deportes');</v>
      </c>
    </row>
    <row r="1987" spans="1:1" x14ac:dyDescent="0.25">
      <c r="A1987" s="2" t="str">
        <f>+CONCATENATE("INSERT INTO `ex4play`.`videojuego`(`txnomvideojuego`,`felanzamiento`,`incategvideojuego`,`videojuego_consola`,`txurlinformacion`,`txgenerovideojuego`)VALUES('",Videojuegos!A1988,"','",Videojuegos!G1988,"',1,",Videojuegos!F1988,",'",Videojuegos!E1988,"','",Videojuegos!D1988,"');")</f>
        <v>INSERT INTO `ex4play`.`videojuego`(`txnomvideojuego`,`felanzamiento`,`incategvideojuego`,`videojuego_consola`,`txurlinformacion`,`txgenerovideojuego`)VALUES('Topatoi: Spinning Through The Worlds PSN','2009-07-02 00:00:00',1,1,'https://vandal.elespanol.com/juegos/ps3/topatoi-spinning-through-the-worlds-psn/9926','Acción / PS Network');</v>
      </c>
    </row>
    <row r="1988" spans="1:1" x14ac:dyDescent="0.25">
      <c r="A1988" s="2" t="str">
        <f>+CONCATENATE("INSERT INTO `ex4play`.`videojuego`(`txnomvideojuego`,`felanzamiento`,`incategvideojuego`,`videojuego_consola`,`txurlinformacion`,`txgenerovideojuego`)VALUES('",Videojuegos!A1989,"','",Videojuegos!G1989,"',1,",Videojuegos!F1989,",'",Videojuegos!E1989,"','",Videojuegos!D1989,"');")</f>
        <v>INSERT INTO `ex4play`.`videojuego`(`txnomvideojuego`,`felanzamiento`,`incategvideojuego`,`videojuego_consola`,`txurlinformacion`,`txgenerovideojuego`)VALUES('Torchlight PSN','2010-12-01 00:00:00',1,1,'https://vandal.elespanol.com/juegos/ps3/torchlight-psn/13103','PS Network / Rol');</v>
      </c>
    </row>
    <row r="1989" spans="1:1" x14ac:dyDescent="0.25">
      <c r="A1989" s="2" t="str">
        <f>+CONCATENATE("INSERT INTO `ex4play`.`videojuego`(`txnomvideojuego`,`felanzamiento`,`incategvideojuego`,`videojuego_consola`,`txurlinformacion`,`txgenerovideojuego`)VALUES('",Videojuegos!A1990,"','",Videojuegos!G1990,"',1,",Videojuegos!F1990,",'",Videojuegos!E1990,"','",Videojuegos!D1990,"');")</f>
        <v>INSERT INTO `ex4play`.`videojuego`(`txnomvideojuego`,`felanzamiento`,`incategvideojuego`,`videojuego_consola`,`txurlinformacion`,`txgenerovideojuego`)VALUES('Tornado Outbreak','2009-11-12 00:00:00',1,1,'https://vandal.elespanol.com/juegos/ps3/tornado-outbreak/11097','Aventura');</v>
      </c>
    </row>
    <row r="1990" spans="1:1" x14ac:dyDescent="0.25">
      <c r="A1990" s="2" t="str">
        <f>+CONCATENATE("INSERT INTO `ex4play`.`videojuego`(`txnomvideojuego`,`felanzamiento`,`incategvideojuego`,`videojuego_consola`,`txurlinformacion`,`txgenerovideojuego`)VALUES('",Videojuegos!A1991,"','",Videojuegos!G1991,"',1,",Videojuegos!F1991,",'",Videojuegos!E1991,"','",Videojuegos!D1991,"');")</f>
        <v>INSERT INTO `ex4play`.`videojuego`(`txnomvideojuego`,`felanzamiento`,`incategvideojuego`,`videojuego_consola`,`txurlinformacion`,`txgenerovideojuego`)VALUES('Tortugas Ninja','2007-07-26 00:00:00',1,1,'https://vandal.elespanol.com/juegos/ps3/tortugas-ninja/6314','Acción');</v>
      </c>
    </row>
    <row r="1991" spans="1:1" x14ac:dyDescent="0.25">
      <c r="A1991" s="2" t="str">
        <f>+CONCATENATE("INSERT INTO `ex4play`.`videojuego`(`txnomvideojuego`,`felanzamiento`,`incategvideojuego`,`videojuego_consola`,`txurlinformacion`,`txgenerovideojuego`)VALUES('",Videojuegos!A1992,"','",Videojuegos!G1992,"',1,",Videojuegos!F1992,",'",Videojuegos!E1992,"','",Videojuegos!D1992,"');")</f>
        <v>INSERT INTO `ex4play`.`videojuego`(`txnomvideojuego`,`felanzamiento`,`incategvideojuego`,`videojuego_consola`,`txurlinformacion`,`txgenerovideojuego`)VALUES('Toy Home PSN','2007-11-01 00:00:00',1,1,'https://vandal.elespanol.com/juegos/ps3/toy-home-psn/7603','PS Network / Velocidad');</v>
      </c>
    </row>
    <row r="1992" spans="1:1" x14ac:dyDescent="0.25">
      <c r="A1992" s="2" t="str">
        <f>+CONCATENATE("INSERT INTO `ex4play`.`videojuego`(`txnomvideojuego`,`felanzamiento`,`incategvideojuego`,`videojuego_consola`,`txurlinformacion`,`txgenerovideojuego`)VALUES('",Videojuegos!A1993,"','",Videojuegos!G1993,"',1,",Videojuegos!F1993,",'",Videojuegos!E1993,"','",Videojuegos!D1993,"');")</f>
        <v>INSERT INTO `ex4play`.`videojuego`(`txnomvideojuego`,`felanzamiento`,`incategvideojuego`,`videojuego_consola`,`txurlinformacion`,`txgenerovideojuego`)VALUES('Toy Story 3','2010-07-16 00:00:00',1,1,'https://vandal.elespanol.com/juegos/ps3/toy-story-3/12059','Acción');</v>
      </c>
    </row>
    <row r="1993" spans="1:1" x14ac:dyDescent="0.25">
      <c r="A1993" s="2" t="str">
        <f>+CONCATENATE("INSERT INTO `ex4play`.`videojuego`(`txnomvideojuego`,`felanzamiento`,`incategvideojuego`,`videojuego_consola`,`txurlinformacion`,`txgenerovideojuego`)VALUES('",Videojuegos!A1994,"','",Videojuegos!G1994,"',1,",Videojuegos!F1994,",'",Videojuegos!E1994,"','",Videojuegos!D1994,"');")</f>
        <v>INSERT INTO `ex4play`.`videojuego`(`txnomvideojuego`,`felanzamiento`,`incategvideojuego`,`videojuego_consola`,`txurlinformacion`,`txgenerovideojuego`)VALUES('Toy Story: Mini Aventuras','2012-11-15 00:00:00',1,1,'https://vandal.elespanol.com/juegos/ps3/toy-story-mini-aventuras/20154','Otros');</v>
      </c>
    </row>
    <row r="1994" spans="1:1" x14ac:dyDescent="0.25">
      <c r="A1994" s="2" t="str">
        <f>+CONCATENATE("INSERT INTO `ex4play`.`videojuego`(`txnomvideojuego`,`felanzamiento`,`incategvideojuego`,`videojuego_consola`,`txurlinformacion`,`txgenerovideojuego`)VALUES('",Videojuegos!A1995,"','",Videojuegos!G1995,"',1,",Videojuegos!F1995,",'",Videojuegos!E1995,"','",Videojuegos!D1995,"');")</f>
        <v>INSERT INTO `ex4play`.`videojuego`(`txnomvideojuego`,`felanzamiento`,`incategvideojuego`,`videojuego_consola`,`txurlinformacion`,`txgenerovideojuego`)VALUES('Transformers: El lado oscuro de la luna','2011-06-24 00:00:00',1,1,'https://vandal.elespanol.com/juegos/ps3/transformers-el-lado-oscuro-de-la-luna/13986','Acción');</v>
      </c>
    </row>
    <row r="1995" spans="1:1" x14ac:dyDescent="0.25">
      <c r="A1995" s="2" t="str">
        <f>+CONCATENATE("INSERT INTO `ex4play`.`videojuego`(`txnomvideojuego`,`felanzamiento`,`incategvideojuego`,`videojuego_consola`,`txurlinformacion`,`txgenerovideojuego`)VALUES('",Videojuegos!A1996,"','",Videojuegos!G1996,"',1,",Videojuegos!F1996,",'",Videojuegos!E1996,"','",Videojuegos!D1996,"');")</f>
        <v>INSERT INTO `ex4play`.`videojuego`(`txnomvideojuego`,`felanzamiento`,`incategvideojuego`,`videojuego_consola`,`txurlinformacion`,`txgenerovideojuego`)VALUES('Transformers: Fall Of Cybertron','2012-08-24 00:00:00',1,1,'https://vandal.elespanol.com/juegos/ps3/transformers-fall-of-cybertron/15130','Acción');</v>
      </c>
    </row>
    <row r="1996" spans="1:1" x14ac:dyDescent="0.25">
      <c r="A1996" s="2" t="str">
        <f>+CONCATENATE("INSERT INTO `ex4play`.`videojuego`(`txnomvideojuego`,`felanzamiento`,`incategvideojuego`,`videojuego_consola`,`txurlinformacion`,`txgenerovideojuego`)VALUES('",Videojuegos!A1997,"','",Videojuegos!G1997,"',1,",Videojuegos!F1997,",'",Videojuegos!E1997,"','",Videojuegos!D1997,"');")</f>
        <v>INSERT INTO `ex4play`.`videojuego`(`txnomvideojuego`,`felanzamiento`,`incategvideojuego`,`videojuego_consola`,`txurlinformacion`,`txgenerovideojuego`)VALUES('Transformers: La Venganza de los Caídos – El Videojuego','2009-06-26 00:00:00',1,1,'https://vandal.elespanol.com/juegos/ps3/transformers-la-venganza-de-los-caidos-el-videojuego/10132','Acción');</v>
      </c>
    </row>
    <row r="1997" spans="1:1" x14ac:dyDescent="0.25">
      <c r="A1997" s="2" t="str">
        <f>+CONCATENATE("INSERT INTO `ex4play`.`videojuego`(`txnomvideojuego`,`felanzamiento`,`incategvideojuego`,`videojuego_consola`,`txurlinformacion`,`txgenerovideojuego`)VALUES('",Videojuegos!A1998,"','",Videojuegos!G1998,"',1,",Videojuegos!F1998,",'",Videojuegos!E1998,"','",Videojuegos!D1998,"');")</f>
        <v>INSERT INTO `ex4play`.`videojuego`(`txnomvideojuego`,`felanzamiento`,`incategvideojuego`,`videojuego_consola`,`txurlinformacion`,`txgenerovideojuego`)VALUES('Transformers: Rise of the Dark Spark','2014-06-27 00:00:00',1,1,'https://vandal.elespanol.com/juegos/ps3/transformers-rise-of-the-dark-spark/23480','Acción');</v>
      </c>
    </row>
    <row r="1998" spans="1:1" x14ac:dyDescent="0.25">
      <c r="A1998" s="2" t="str">
        <f>+CONCATENATE("INSERT INTO `ex4play`.`videojuego`(`txnomvideojuego`,`felanzamiento`,`incategvideojuego`,`videojuego_consola`,`txurlinformacion`,`txgenerovideojuego`)VALUES('",Videojuegos!A1999,"','",Videojuegos!G1999,"',1,",Videojuegos!F1999,",'",Videojuegos!E1999,"','",Videojuegos!D1999,"');")</f>
        <v>INSERT INTO `ex4play`.`videojuego`(`txnomvideojuego`,`felanzamiento`,`incategvideojuego`,`videojuego_consola`,`txurlinformacion`,`txgenerovideojuego`)VALUES('Transformers: The Game','2007-07-20 00:00:00',1,1,'https://vandal.elespanol.com/juegos/ps3/transformers-the-game/6543','Acción');</v>
      </c>
    </row>
    <row r="1999" spans="1:1" x14ac:dyDescent="0.25">
      <c r="A1999" s="2" t="str">
        <f>+CONCATENATE("INSERT INTO `ex4play`.`videojuego`(`txnomvideojuego`,`felanzamiento`,`incategvideojuego`,`videojuego_consola`,`txurlinformacion`,`txgenerovideojuego`)VALUES('",Videojuegos!A2000,"','",Videojuegos!G2000,"',1,",Videojuegos!F2000,",'",Videojuegos!E2000,"','",Videojuegos!D2000,"');")</f>
        <v>INSERT INTO `ex4play`.`videojuego`(`txnomvideojuego`,`felanzamiento`,`incategvideojuego`,`videojuego_consola`,`txurlinformacion`,`txgenerovideojuego`)VALUES('Transformers: War for Cybertron','2010-06-25 00:00:00',1,1,'https://vandal.elespanol.com/juegos/ps3/transformers-war-for-cybertron/11814','Acción');</v>
      </c>
    </row>
    <row r="2000" spans="1:1" x14ac:dyDescent="0.25">
      <c r="A2000" s="2" t="str">
        <f>+CONCATENATE("INSERT INTO `ex4play`.`videojuego`(`txnomvideojuego`,`felanzamiento`,`incategvideojuego`,`videojuego_consola`,`txurlinformacion`,`txgenerovideojuego`)VALUES('",Videojuegos!A2001,"','",Videojuegos!G2001,"',1,",Videojuegos!F2001,",'",Videojuegos!E2001,"','",Videojuegos!D2001,"');")</f>
        <v>INSERT INTO `ex4play`.`videojuego`(`txnomvideojuego`,`felanzamiento`,`incategvideojuego`,`videojuego_consola`,`txurlinformacion`,`txgenerovideojuego`)VALUES('Trash Panic PSN','2009-06-04 00:00:00',1,1,'https://vandal.elespanol.com/juegos/ps3/trash-panic-psn/10578','Puzle / PS Network');</v>
      </c>
    </row>
    <row r="2001" spans="1:1" x14ac:dyDescent="0.25">
      <c r="A2001" s="2" t="str">
        <f>+CONCATENATE("INSERT INTO `ex4play`.`videojuego`(`txnomvideojuego`,`felanzamiento`,`incategvideojuego`,`videojuego_consola`,`txurlinformacion`,`txgenerovideojuego`)VALUES('",Videojuegos!A2002,"','",Videojuegos!G2002,"',1,",Videojuegos!F2002,",'",Videojuegos!E2002,"','",Videojuegos!D2002,"');")</f>
        <v>INSERT INTO `ex4play`.`videojuego`(`txnomvideojuego`,`felanzamiento`,`incategvideojuego`,`videojuego_consola`,`txurlinformacion`,`txgenerovideojuego`)VALUES('Trine 2 PSN','2012-03-01 00:00:00',1,1,'https://vandal.elespanol.com/juegos/ps3/trine-2-psn/12640','Acción / Plataformas / PS Network');</v>
      </c>
    </row>
    <row r="2002" spans="1:1" x14ac:dyDescent="0.25">
      <c r="A2002" s="2" t="str">
        <f>+CONCATENATE("INSERT INTO `ex4play`.`videojuego`(`txnomvideojuego`,`felanzamiento`,`incategvideojuego`,`videojuego_consola`,`txurlinformacion`,`txgenerovideojuego`)VALUES('",Videojuegos!A2003,"','",Videojuegos!G2003,"',1,",Videojuegos!F2003,",'",Videojuegos!E2003,"','",Videojuegos!D2003,"');")</f>
        <v>INSERT INTO `ex4play`.`videojuego`(`txnomvideojuego`,`felanzamiento`,`incategvideojuego`,`videojuego_consola`,`txurlinformacion`,`txgenerovideojuego`)VALUES('Trine PSN','2009-09-17 00:00:00',1,1,'https://vandal.elespanol.com/juegos/ps3/trine-psn/9849','Acción / Aventura / PS Network');</v>
      </c>
    </row>
    <row r="2003" spans="1:1" x14ac:dyDescent="0.25">
      <c r="A2003" s="2" t="str">
        <f>+CONCATENATE("INSERT INTO `ex4play`.`videojuego`(`txnomvideojuego`,`felanzamiento`,`incategvideojuego`,`videojuego_consola`,`txurlinformacion`,`txgenerovideojuego`)VALUES('",Videojuegos!A2004,"','",Videojuegos!G2004,"',1,",Videojuegos!F2004,",'",Videojuegos!E2004,"','",Videojuegos!D2004,"');")</f>
        <v>INSERT INTO `ex4play`.`videojuego`(`txnomvideojuego`,`felanzamiento`,`incategvideojuego`,`videojuego_consola`,`txurlinformacion`,`txgenerovideojuego`)VALUES('Trinity Universe','2010-08-06 00:00:00',1,1,'https://vandal.elespanol.com/juegos/ps3/trinity-universe/12834','Rol');</v>
      </c>
    </row>
    <row r="2004" spans="1:1" x14ac:dyDescent="0.25">
      <c r="A2004" s="2" t="str">
        <f>+CONCATENATE("INSERT INTO `ex4play`.`videojuego`(`txnomvideojuego`,`felanzamiento`,`incategvideojuego`,`videojuego_consola`,`txurlinformacion`,`txgenerovideojuego`)VALUES('",Videojuegos!A2005,"','",Videojuegos!G2005,"',1,",Videojuegos!F2005,",'",Videojuegos!E2005,"','",Videojuegos!D2005,"');")</f>
        <v>INSERT INTO `ex4play`.`videojuego`(`txnomvideojuego`,`felanzamiento`,`incategvideojuego`,`videojuego_consola`,`txurlinformacion`,`txgenerovideojuego`)VALUES('Trinity: Souls of Zill O`ll','2011-02-11 00:00:00',1,1,'https://vandal.elespanol.com/juegos/ps3/trinity-souls-of-zill-oll/10799','');</v>
      </c>
    </row>
    <row r="2005" spans="1:1" x14ac:dyDescent="0.25">
      <c r="A2005" s="2" t="str">
        <f>+CONCATENATE("INSERT INTO `ex4play`.`videojuego`(`txnomvideojuego`,`felanzamiento`,`incategvideojuego`,`videojuego_consola`,`txurlinformacion`,`txgenerovideojuego`)VALUES('",Videojuegos!A2006,"','",Videojuegos!G2006,"',1,",Videojuegos!F2006,",'",Videojuegos!E2006,"','",Videojuegos!D2006,"');")</f>
        <v>INSERT INTO `ex4play`.`videojuego`(`txnomvideojuego`,`felanzamiento`,`incategvideojuego`,`videojuego_consola`,`txurlinformacion`,`txgenerovideojuego`)VALUES('Trivial Pursuit','2009-03-13 00:00:00',1,1,'https://vandal.elespanol.com/juegos/ps3/trivial-pursuit/9501','Puzle');</v>
      </c>
    </row>
    <row r="2006" spans="1:1" x14ac:dyDescent="0.25">
      <c r="A2006" s="2" t="str">
        <f>+CONCATENATE("INSERT INTO `ex4play`.`videojuego`(`txnomvideojuego`,`felanzamiento`,`incategvideojuego`,`videojuego_consola`,`txurlinformacion`,`txgenerovideojuego`)VALUES('",Videojuegos!A2007,"','",Videojuegos!G2007,"',1,",Videojuegos!F2007,",'",Videojuegos!E2007,"','",Videojuegos!D2007,"');")</f>
        <v>INSERT INTO `ex4play`.`videojuego`(`txnomvideojuego`,`felanzamiento`,`incategvideojuego`,`videojuego_consola`,`txurlinformacion`,`txgenerovideojuego`)VALUES('Tron: Evolution','2010-12-03 00:00:00',1,1,'https://vandal.elespanol.com/juegos/ps3/tron-evolution/11818','Acción');</v>
      </c>
    </row>
    <row r="2007" spans="1:1" x14ac:dyDescent="0.25">
      <c r="A2007" s="2" t="str">
        <f>+CONCATENATE("INSERT INTO `ex4play`.`videojuego`(`txnomvideojuego`,`felanzamiento`,`incategvideojuego`,`videojuego_consola`,`txurlinformacion`,`txgenerovideojuego`)VALUES('",Videojuegos!A2008,"','",Videojuegos!G2008,"',1,",Videojuegos!F2008,",'",Videojuegos!E2008,"','",Videojuegos!D2008,"');")</f>
        <v>INSERT INTO `ex4play`.`videojuego`(`txnomvideojuego`,`felanzamiento`,`incategvideojuego`,`videojuego_consola`,`txurlinformacion`,`txgenerovideojuego`)VALUES('Truck Racer PSN','2013-11-06 00:00:00',1,1,'https://vandal.elespanol.com/juegos/ps3/truck-racer-psn/22752','PS Network / Velocidad');</v>
      </c>
    </row>
    <row r="2008" spans="1:1" x14ac:dyDescent="0.25">
      <c r="A2008" s="2" t="str">
        <f>+CONCATENATE("INSERT INTO `ex4play`.`videojuego`(`txnomvideojuego`,`felanzamiento`,`incategvideojuego`,`videojuego_consola`,`txurlinformacion`,`txgenerovideojuego`)VALUES('",Videojuegos!A2009,"','",Videojuegos!G2009,"',1,",Videojuegos!F2009,",'",Videojuegos!E2009,"','",Videojuegos!D2009,"');")</f>
        <v>INSERT INTO `ex4play`.`videojuego`(`txnomvideojuego`,`felanzamiento`,`incategvideojuego`,`videojuego_consola`,`txurlinformacion`,`txgenerovideojuego`)VALUES('Tumble','2010-09-01 00:00:00',1,1,'https://vandal.elespanol.com/juegos/ps3/tumble/13083','Puzle');</v>
      </c>
    </row>
    <row r="2009" spans="1:1" x14ac:dyDescent="0.25">
      <c r="A2009" s="2" t="str">
        <f>+CONCATENATE("INSERT INTO `ex4play`.`videojuego`(`txnomvideojuego`,`felanzamiento`,`incategvideojuego`,`videojuego_consola`,`txurlinformacion`,`txgenerovideojuego`)VALUES('",Videojuegos!A2010,"','",Videojuegos!G2010,"',1,",Videojuegos!F2010,",'",Videojuegos!E2010,"','",Videojuegos!D2010,"');")</f>
        <v>INSERT INTO `ex4play`.`videojuego`(`txnomvideojuego`,`felanzamiento`,`incategvideojuego`,`videojuego_consola`,`txurlinformacion`,`txgenerovideojuego`)VALUES('Turbo: Super Stunt Squad','2013-10-11 00:00:00',1,1,'https://vandal.elespanol.com/juegos/ps3/turbo-super-stunt-squad/20939','Plataformas / Velocidad');</v>
      </c>
    </row>
    <row r="2010" spans="1:1" x14ac:dyDescent="0.25">
      <c r="A2010" s="2" t="str">
        <f>+CONCATENATE("INSERT INTO `ex4play`.`videojuego`(`txnomvideojuego`,`felanzamiento`,`incategvideojuego`,`videojuego_consola`,`txurlinformacion`,`txgenerovideojuego`)VALUES('",Videojuegos!A2011,"','",Videojuegos!G2011,"',1,",Videojuegos!F2011,",'",Videojuegos!E2011,"','",Videojuegos!D2011,"');")</f>
        <v>INSERT INTO `ex4play`.`videojuego`(`txnomvideojuego`,`felanzamiento`,`incategvideojuego`,`videojuego_consola`,`txurlinformacion`,`txgenerovideojuego`)VALUES('Turning Point: Fall of Liberty','2008-03-14 00:00:00',1,1,'https://vandal.elespanol.com/juegos/ps3/turning-point-fall-of-liberty/6068','Acción');</v>
      </c>
    </row>
    <row r="2011" spans="1:1" x14ac:dyDescent="0.25">
      <c r="A2011" s="2" t="str">
        <f>+CONCATENATE("INSERT INTO `ex4play`.`videojuego`(`txnomvideojuego`,`felanzamiento`,`incategvideojuego`,`videojuego_consola`,`txurlinformacion`,`txgenerovideojuego`)VALUES('",Videojuegos!A2012,"','",Videojuegos!G2012,"',1,",Videojuegos!F2012,",'",Videojuegos!E2012,"','",Videojuegos!D2012,"');")</f>
        <v>INSERT INTO `ex4play`.`videojuego`(`txnomvideojuego`,`felanzamiento`,`incategvideojuego`,`videojuego_consola`,`txurlinformacion`,`txgenerovideojuego`)VALUES('Turok','2008-02-01 00:00:00',1,1,'https://vandal.elespanol.com/juegos/ps3/turok/5668','Acción / Shooter');</v>
      </c>
    </row>
    <row r="2012" spans="1:1" x14ac:dyDescent="0.25">
      <c r="A2012" s="2" t="str">
        <f>+CONCATENATE("INSERT INTO `ex4play`.`videojuego`(`txnomvideojuego`,`felanzamiento`,`incategvideojuego`,`videojuego_consola`,`txurlinformacion`,`txgenerovideojuego`)VALUES('",Videojuegos!A2013,"','",Videojuegos!G2013,"',1,",Videojuegos!F2013,",'",Videojuegos!E2013,"','",Videojuegos!D2013,"');")</f>
        <v>INSERT INTO `ex4play`.`videojuego`(`txnomvideojuego`,`felanzamiento`,`incategvideojuego`,`videojuego_consola`,`txurlinformacion`,`txgenerovideojuego`)VALUES('TV Show King PSN','2009-07-08 00:00:00',1,1,'https://vandal.elespanol.com/juegos/ps3/tv-show-king-psn/11203','Puzle / PS Network');</v>
      </c>
    </row>
    <row r="2013" spans="1:1" x14ac:dyDescent="0.25">
      <c r="A2013" s="2" t="str">
        <f>+CONCATENATE("INSERT INTO `ex4play`.`videojuego`(`txnomvideojuego`,`felanzamiento`,`incategvideojuego`,`videojuego_consola`,`txurlinformacion`,`txgenerovideojuego`)VALUES('",Videojuegos!A2014,"','",Videojuegos!G2014,"',1,",Videojuegos!F2014,",'",Videojuegos!E2014,"','",Videojuegos!D2014,"');")</f>
        <v>INSERT INTO `ex4play`.`videojuego`(`txnomvideojuego`,`felanzamiento`,`incategvideojuego`,`videojuego_consola`,`txurlinformacion`,`txgenerovideojuego`)VALUES('TV Superstars','2010-10-28 00:00:00',1,1,'https://vandal.elespanol.com/juegos/ps3/tv-superstars/12200','Otros');</v>
      </c>
    </row>
    <row r="2014" spans="1:1" x14ac:dyDescent="0.25">
      <c r="A2014" s="2" t="str">
        <f>+CONCATENATE("INSERT INTO `ex4play`.`videojuego`(`txnomvideojuego`,`felanzamiento`,`incategvideojuego`,`videojuego_consola`,`txurlinformacion`,`txgenerovideojuego`)VALUES('",Videojuegos!A2015,"','",Videojuegos!G2015,"',1,",Videojuegos!F2015,",'",Videojuegos!E2015,"','",Videojuegos!D2015,"');")</f>
        <v>INSERT INTO `ex4play`.`videojuego`(`txnomvideojuego`,`felanzamiento`,`incategvideojuego`,`videojuego_consola`,`txurlinformacion`,`txgenerovideojuego`)VALUES('Twisted Lands: Shadow Town PSN','2013-06-05 00:00:00',1,1,'https://vandal.elespanol.com/juegos/ps3/twisted-lands-shadow-town-psn/21265','Otros / Aventura Gráfica');</v>
      </c>
    </row>
    <row r="2015" spans="1:1" x14ac:dyDescent="0.25">
      <c r="A2015" s="2" t="str">
        <f>+CONCATENATE("INSERT INTO `ex4play`.`videojuego`(`txnomvideojuego`,`felanzamiento`,`incategvideojuego`,`videojuego_consola`,`txurlinformacion`,`txgenerovideojuego`)VALUES('",Videojuegos!A2016,"','",Videojuegos!G2016,"',1,",Videojuegos!F2016,",'",Videojuegos!E2016,"','",Videojuegos!D2016,"');")</f>
        <v>INSERT INTO `ex4play`.`videojuego`(`txnomvideojuego`,`felanzamiento`,`incategvideojuego`,`videojuego_consola`,`txurlinformacion`,`txgenerovideojuego`)VALUES('Twisted Metal','2012-03-15 00:00:00',1,1,'https://vandal.elespanol.com/juegos/ps3/twisted-metal/8323','Acción / Velocidad');</v>
      </c>
    </row>
    <row r="2016" spans="1:1" x14ac:dyDescent="0.25">
      <c r="A2016" s="2" t="str">
        <f>+CONCATENATE("INSERT INTO `ex4play`.`videojuego`(`txnomvideojuego`,`felanzamiento`,`incategvideojuego`,`videojuego_consola`,`txurlinformacion`,`txgenerovideojuego`)VALUES('",Videojuegos!A2017,"','",Videojuegos!G2017,"',1,",Videojuegos!F2017,",'",Videojuegos!E2017,"','",Videojuegos!D2017,"');")</f>
        <v>INSERT INTO `ex4play`.`videojuego`(`txnomvideojuego`,`felanzamiento`,`incategvideojuego`,`videojuego_consola`,`txurlinformacion`,`txgenerovideojuego`)VALUES('Two Worlds II','2010-12-03 00:00:00',1,1,'https://vandal.elespanol.com/juegos/ps3/two-worlds-ii/12311','Rol');</v>
      </c>
    </row>
    <row r="2017" spans="1:1" x14ac:dyDescent="0.25">
      <c r="A2017" s="2" t="str">
        <f>+CONCATENATE("INSERT INTO `ex4play`.`videojuego`(`txnomvideojuego`,`felanzamiento`,`incategvideojuego`,`videojuego_consola`,`txurlinformacion`,`txgenerovideojuego`)VALUES('",Videojuegos!A2018,"','",Videojuegos!G2018,"',1,",Videojuegos!F2018,",'",Videojuegos!E2018,"','",Videojuegos!D2018,"');")</f>
        <v>INSERT INTO `ex4play`.`videojuego`(`txnomvideojuego`,`felanzamiento`,`incategvideojuego`,`videojuego_consola`,`txurlinformacion`,`txgenerovideojuego`)VALUES('uDraw Marvel Super Hero Squad: Comic Combat','2011-11-15 00:00:00',1,1,'https://vandal.elespanol.com/juegos/ps3/udraw-marvel-super-hero-squad-comic-combat/14816','Otros');</v>
      </c>
    </row>
    <row r="2018" spans="1:1" x14ac:dyDescent="0.25">
      <c r="A2018" s="2" t="str">
        <f>+CONCATENATE("INSERT INTO `ex4play`.`videojuego`(`txnomvideojuego`,`felanzamiento`,`incategvideojuego`,`videojuego_consola`,`txurlinformacion`,`txgenerovideojuego`)VALUES('",Videojuegos!A2019,"','",Videojuegos!G2019,"',1,",Videojuegos!F2019,",'",Videojuegos!E2019,"','",Videojuegos!D2019,"');")</f>
        <v>INSERT INTO `ex4play`.`videojuego`(`txnomvideojuego`,`felanzamiento`,`incategvideojuego`,`videojuego_consola`,`txurlinformacion`,`txgenerovideojuego`)VALUES('uDraw Pictionary Ultimate Edition','2011-11-14 00:00:00',1,1,'https://vandal.elespanol.com/juegos/ps3/udraw-pictionary-ultimate-edition/14848','Otros');</v>
      </c>
    </row>
    <row r="2019" spans="1:1" x14ac:dyDescent="0.25">
      <c r="A2019" s="2" t="str">
        <f>+CONCATENATE("INSERT INTO `ex4play`.`videojuego`(`txnomvideojuego`,`felanzamiento`,`incategvideojuego`,`videojuego_consola`,`txurlinformacion`,`txgenerovideojuego`)VALUES('",Videojuegos!A2020,"','",Videojuegos!G2020,"',1,",Videojuegos!F2020,",'",Videojuegos!E2020,"','",Videojuegos!D2020,"');")</f>
        <v>INSERT INTO `ex4play`.`videojuego`(`txnomvideojuego`,`felanzamiento`,`incategvideojuego`,`videojuego_consola`,`txurlinformacion`,`txgenerovideojuego`)VALUES('uDraw Studio: Artista Al Instante','2011-11-15 00:00:00',1,1,'https://vandal.elespanol.com/juegos/ps3/udraw-studio-artista-al-instante/28073','Otros');</v>
      </c>
    </row>
    <row r="2020" spans="1:1" x14ac:dyDescent="0.25">
      <c r="A2020" s="2" t="str">
        <f>+CONCATENATE("INSERT INTO `ex4play`.`videojuego`(`txnomvideojuego`,`felanzamiento`,`incategvideojuego`,`videojuego_consola`,`txurlinformacion`,`txgenerovideojuego`)VALUES('",Videojuegos!A2021,"','",Videojuegos!G2021,"',1,",Videojuegos!F2021,",'",Videojuegos!E2021,"','",Videojuegos!D2021,"');")</f>
        <v>INSERT INTO `ex4play`.`videojuego`(`txnomvideojuego`,`felanzamiento`,`incategvideojuego`,`videojuego_consola`,`txurlinformacion`,`txgenerovideojuego`)VALUES('UEFA Euro 2012 PSN','2012-04-25 00:00:00',1,1,'https://vandal.elespanol.com/juegos/ps3/uefa-euro-2012-psn/15761','Deportes / PS Network');</v>
      </c>
    </row>
    <row r="2021" spans="1:1" x14ac:dyDescent="0.25">
      <c r="A2021" s="2" t="str">
        <f>+CONCATENATE("INSERT INTO `ex4play`.`videojuego`(`txnomvideojuego`,`felanzamiento`,`incategvideojuego`,`videojuego_consola`,`txurlinformacion`,`txgenerovideojuego`)VALUES('",Videojuegos!A2022,"','",Videojuegos!G2022,"',1,",Videojuegos!F2022,",'",Videojuegos!E2022,"','",Videojuegos!D2022,"');")</f>
        <v>INSERT INTO `ex4play`.`videojuego`(`txnomvideojuego`,`felanzamiento`,`incategvideojuego`,`videojuego_consola`,`txurlinformacion`,`txgenerovideojuego`)VALUES('UFC 2009 Undisputed','2009-05-22 00:00:00',1,1,'https://vandal.elespanol.com/juegos/ps3/ufc-2009-undisputed/7903','Lucha');</v>
      </c>
    </row>
    <row r="2022" spans="1:1" x14ac:dyDescent="0.25">
      <c r="A2022" s="2" t="str">
        <f>+CONCATENATE("INSERT INTO `ex4play`.`videojuego`(`txnomvideojuego`,`felanzamiento`,`incategvideojuego`,`videojuego_consola`,`txurlinformacion`,`txgenerovideojuego`)VALUES('",Videojuegos!A2023,"','",Videojuegos!G2023,"',1,",Videojuegos!F2023,",'",Videojuegos!E2023,"','",Videojuegos!D2023,"');")</f>
        <v>INSERT INTO `ex4play`.`videojuego`(`txnomvideojuego`,`felanzamiento`,`incategvideojuego`,`videojuego_consola`,`txurlinformacion`,`txgenerovideojuego`)VALUES('UFC 2010 Undisputed','2010-05-28 00:00:00',1,1,'https://vandal.elespanol.com/juegos/ps3/ufc-2010-undisputed/11790','Lucha');</v>
      </c>
    </row>
    <row r="2023" spans="1:1" x14ac:dyDescent="0.25">
      <c r="A2023" s="2" t="str">
        <f>+CONCATENATE("INSERT INTO `ex4play`.`videojuego`(`txnomvideojuego`,`felanzamiento`,`incategvideojuego`,`videojuego_consola`,`txurlinformacion`,`txgenerovideojuego`)VALUES('",Videojuegos!A2024,"','",Videojuegos!G2024,"',1,",Videojuegos!F2024,",'",Videojuegos!E2024,"','",Videojuegos!D2024,"');")</f>
        <v>INSERT INTO `ex4play`.`videojuego`(`txnomvideojuego`,`felanzamiento`,`incategvideojuego`,`videojuego_consola`,`txurlinformacion`,`txgenerovideojuego`)VALUES('UFC Personal Trainer','2011-07-01 00:00:00',1,1,'https://vandal.elespanol.com/juegos/ps3/ufc-personal-trainer/12825','Deportes');</v>
      </c>
    </row>
    <row r="2024" spans="1:1" x14ac:dyDescent="0.25">
      <c r="A2024" s="2" t="str">
        <f>+CONCATENATE("INSERT INTO `ex4play`.`videojuego`(`txnomvideojuego`,`felanzamiento`,`incategvideojuego`,`videojuego_consola`,`txurlinformacion`,`txgenerovideojuego`)VALUES('",Videojuegos!A2025,"','",Videojuegos!G2025,"',1,",Videojuegos!F2025,",'",Videojuegos!E2025,"','",Videojuegos!D2025,"');")</f>
        <v>INSERT INTO `ex4play`.`videojuego`(`txnomvideojuego`,`felanzamiento`,`incategvideojuego`,`videojuego_consola`,`txurlinformacion`,`txgenerovideojuego`)VALUES('UFC Undisputed 3','2012-02-01 00:00:00',1,1,'https://vandal.elespanol.com/juegos/ps3/ufc-undisputed-3/13038','Lucha');</v>
      </c>
    </row>
    <row r="2025" spans="1:1" x14ac:dyDescent="0.25">
      <c r="A2025" s="2" t="str">
        <f>+CONCATENATE("INSERT INTO `ex4play`.`videojuego`(`txnomvideojuego`,`felanzamiento`,`incategvideojuego`,`videojuego_consola`,`txurlinformacion`,`txgenerovideojuego`)VALUES('",Videojuegos!A2026,"','",Videojuegos!G2026,"',1,",Videojuegos!F2026,",'",Videojuegos!E2026,"','",Videojuegos!D2026,"');")</f>
        <v>INSERT INTO `ex4play`.`videojuego`(`txnomvideojuego`,`felanzamiento`,`incategvideojuego`,`videojuego_consola`,`txurlinformacion`,`txgenerovideojuego`)VALUES('Ugly Americans: Apocalypsegeddon PSN','2011-08-31 00:00:00',1,1,'https://vandal.elespanol.com/juegos/ps3/ugly-americans-apocalypsegeddon-psn/29128','Acción');</v>
      </c>
    </row>
    <row r="2026" spans="1:1" x14ac:dyDescent="0.25">
      <c r="A2026" s="2" t="str">
        <f>+CONCATENATE("INSERT INTO `ex4play`.`videojuego`(`txnomvideojuego`,`felanzamiento`,`incategvideojuego`,`videojuego_consola`,`txurlinformacion`,`txgenerovideojuego`)VALUES('",Videojuegos!A2027,"','",Videojuegos!G2027,"',1,",Videojuegos!F2027,",'",Videojuegos!E2027,"','",Videojuegos!D2027,"');")</f>
        <v>INSERT INTO `ex4play`.`videojuego`(`txnomvideojuego`,`felanzamiento`,`incategvideojuego`,`videojuego_consola`,`txurlinformacion`,`txgenerovideojuego`)VALUES('Ukiyo no Shishi','2015-01-01 00:00:00',1,1,'https://vandal.elespanol.com/juegos/ps3/ukiyo-no-shishi/26211','Acción');</v>
      </c>
    </row>
    <row r="2027" spans="1:1" x14ac:dyDescent="0.25">
      <c r="A2027" s="2" t="str">
        <f>+CONCATENATE("INSERT INTO `ex4play`.`videojuego`(`txnomvideojuego`,`felanzamiento`,`incategvideojuego`,`videojuego_consola`,`txurlinformacion`,`txgenerovideojuego`)VALUES('",Videojuegos!A2028,"','",Videojuegos!G2028,"',1,",Videojuegos!F2028,",'",Videojuegos!E2028,"','",Videojuegos!D2028,"');")</f>
        <v>INSERT INTO `ex4play`.`videojuego`(`txnomvideojuego`,`felanzamiento`,`incategvideojuego`,`videojuego_consola`,`txurlinformacion`,`txgenerovideojuego`)VALUES('Ultimate Marvel vs Capcom 3','2011-11-18 00:00:00',1,1,'https://vandal.elespanol.com/juegos/ps3/ultimate-marvel-vs-capcom-3/14787','Lucha');</v>
      </c>
    </row>
    <row r="2028" spans="1:1" x14ac:dyDescent="0.25">
      <c r="A2028" s="2" t="str">
        <f>+CONCATENATE("INSERT INTO `ex4play`.`videojuego`(`txnomvideojuego`,`felanzamiento`,`incategvideojuego`,`videojuego_consola`,`txurlinformacion`,`txgenerovideojuego`)VALUES('",Videojuegos!A2029,"','",Videojuegos!G2029,"',1,",Videojuegos!F2029,",'",Videojuegos!E2029,"','",Videojuegos!D2029,"');")</f>
        <v>INSERT INTO `ex4play`.`videojuego`(`txnomvideojuego`,`felanzamiento`,`incategvideojuego`,`videojuego_consola`,`txurlinformacion`,`txgenerovideojuego`)VALUES('Ultra Street Fighter IV','2014-08-08 00:00:00',1,1,'https://vandal.elespanol.com/juegos/ps3/ultra-street-fighter-iv/21569','Lucha');</v>
      </c>
    </row>
    <row r="2029" spans="1:1" x14ac:dyDescent="0.25">
      <c r="A2029" s="2" t="str">
        <f>+CONCATENATE("INSERT INTO `ex4play`.`videojuego`(`txnomvideojuego`,`felanzamiento`,`incategvideojuego`,`videojuego_consola`,`txurlinformacion`,`txgenerovideojuego`)VALUES('",Videojuegos!A2030,"','",Videojuegos!G2030,"',1,",Videojuegos!F2030,",'",Videojuegos!E2030,"','",Videojuegos!D2030,"');")</f>
        <v>INSERT INTO `ex4play`.`videojuego`(`txnomvideojuego`,`felanzamiento`,`incategvideojuego`,`videojuego_consola`,`txurlinformacion`,`txgenerovideojuego`)VALUES('Ultratron','2015-05-13 00:00:00',1,1,'https://vandal.elespanol.com/juegos/ps3/ultratron/27404','Acción');</v>
      </c>
    </row>
    <row r="2030" spans="1:1" x14ac:dyDescent="0.25">
      <c r="A2030" s="2" t="str">
        <f>+CONCATENATE("INSERT INTO `ex4play`.`videojuego`(`txnomvideojuego`,`felanzamiento`,`incategvideojuego`,`videojuego_consola`,`txurlinformacion`,`txgenerovideojuego`)VALUES('",Videojuegos!A2031,"','",Videojuegos!G2031,"',1,",Videojuegos!F2031,",'",Videojuegos!E2031,"','",Videojuegos!D2031,"');")</f>
        <v>INSERT INTO `ex4play`.`videojuego`(`txnomvideojuego`,`felanzamiento`,`incategvideojuego`,`videojuego_consola`,`txurlinformacion`,`txgenerovideojuego`)VALUES('Umineko no Naku Koro ni San: Shinjitsu to Gensou no Yasoukyoku','2011-01-01 00:00:00',1,1,'https://vandal.elespanol.com/juegos/ps3/umineko-no-naku-koro-ni-san-shinjitsu-to-gensou-no-yasoukyoku/28460','Aventura');</v>
      </c>
    </row>
    <row r="2031" spans="1:1" x14ac:dyDescent="0.25">
      <c r="A2031" s="2" t="str">
        <f>+CONCATENATE("INSERT INTO `ex4play`.`videojuego`(`txnomvideojuego`,`felanzamiento`,`incategvideojuego`,`videojuego_consola`,`txurlinformacion`,`txgenerovideojuego`)VALUES('",Videojuegos!A2032,"','",Videojuegos!G2032,"',1,",Videojuegos!F2032,",'",Videojuegos!E2032,"','",Videojuegos!D2032,"');")</f>
        <v>INSERT INTO `ex4play`.`videojuego`(`txnomvideojuego`,`felanzamiento`,`incategvideojuego`,`videojuego_consola`,`txurlinformacion`,`txgenerovideojuego`)VALUES('Umineko no Naku Koro ni: Majo to Suiri no Rinbukyoku','2010-01-01 00:00:00',1,1,'https://vandal.elespanol.com/juegos/ps3/umineko-no-naku-koro-ni-majo-to-suiri-no-rinbukyoku/28459','Aventura');</v>
      </c>
    </row>
    <row r="2032" spans="1:1" x14ac:dyDescent="0.25">
      <c r="A2032" s="2" t="str">
        <f>+CONCATENATE("INSERT INTO `ex4play`.`videojuego`(`txnomvideojuego`,`felanzamiento`,`incategvideojuego`,`videojuego_consola`,`txurlinformacion`,`txgenerovideojuego`)VALUES('",Videojuegos!A2033,"','",Videojuegos!G2033,"',1,",Videojuegos!F2033,",'",Videojuegos!E2033,"','",Videojuegos!D2033,"');")</f>
        <v>INSERT INTO `ex4play`.`videojuego`(`txnomvideojuego`,`felanzamiento`,`incategvideojuego`,`videojuego_consola`,`txurlinformacion`,`txgenerovideojuego`)VALUES('Uncharted 2: El Reino de los Ladrones','2009-10-16 00:00:00',1,1,'https://vandal.elespanol.com/juegos/ps3/uncharted-2-el-reino-de-los-ladrones/8227','Acción / Aventura');</v>
      </c>
    </row>
    <row r="2033" spans="1:1" x14ac:dyDescent="0.25">
      <c r="A2033" s="2" t="str">
        <f>+CONCATENATE("INSERT INTO `ex4play`.`videojuego`(`txnomvideojuego`,`felanzamiento`,`incategvideojuego`,`videojuego_consola`,`txurlinformacion`,`txgenerovideojuego`)VALUES('",Videojuegos!A2034,"','",Videojuegos!G2034,"',1,",Videojuegos!F2034,",'",Videojuegos!E2034,"','",Videojuegos!D2034,"');")</f>
        <v>INSERT INTO `ex4play`.`videojuego`(`txnomvideojuego`,`felanzamiento`,`incategvideojuego`,`videojuego_consola`,`txurlinformacion`,`txgenerovideojuego`)VALUES('Uncharted 3: La traición de Drake','2011-11-02 00:00:00',1,1,'https://vandal.elespanol.com/juegos/ps3/uncharted-3-la-traicion-de-drake/13027','Acción / Aventura');</v>
      </c>
    </row>
    <row r="2034" spans="1:1" x14ac:dyDescent="0.25">
      <c r="A2034" s="2" t="str">
        <f>+CONCATENATE("INSERT INTO `ex4play`.`videojuego`(`txnomvideojuego`,`felanzamiento`,`incategvideojuego`,`videojuego_consola`,`txurlinformacion`,`txgenerovideojuego`)VALUES('",Videojuegos!A2035,"','",Videojuegos!G2035,"',1,",Videojuegos!F2035,",'",Videojuegos!E2035,"','",Videojuegos!D2035,"');")</f>
        <v>INSERT INTO `ex4play`.`videojuego`(`txnomvideojuego`,`felanzamiento`,`incategvideojuego`,`videojuego_consola`,`txurlinformacion`,`txgenerovideojuego`)VALUES('Uncharted Waters Online: Cruz del Sur','2010-01-01 00:00:00',1,1,'https://vandal.elespanol.com/juegos/ps3/uncharted-waters-online-cruz-del-sur/38056','Multi Online');</v>
      </c>
    </row>
    <row r="2035" spans="1:1" x14ac:dyDescent="0.25">
      <c r="A2035" s="2" t="str">
        <f>+CONCATENATE("INSERT INTO `ex4play`.`videojuego`(`txnomvideojuego`,`felanzamiento`,`incategvideojuego`,`videojuego_consola`,`txurlinformacion`,`txgenerovideojuego`)VALUES('",Videojuegos!A2036,"','",Videojuegos!G2036,"',1,",Videojuegos!F2036,",'",Videojuegos!E2036,"','",Videojuegos!D2036,"');")</f>
        <v>INSERT INTO `ex4play`.`videojuego`(`txnomvideojuego`,`felanzamiento`,`incategvideojuego`,`videojuego_consola`,`txurlinformacion`,`txgenerovideojuego`)VALUES('Uncharted: Drake`s Fortune','2007-12-05 00:00:00',1,1,'https://vandal.elespanol.com/juegos/ps3/uncharted-drakes-fortune/5874','Acción / Aventura');</v>
      </c>
    </row>
    <row r="2036" spans="1:1" x14ac:dyDescent="0.25">
      <c r="A2036" s="2" t="str">
        <f>+CONCATENATE("INSERT INTO `ex4play`.`videojuego`(`txnomvideojuego`,`felanzamiento`,`incategvideojuego`,`videojuego_consola`,`txurlinformacion`,`txgenerovideojuego`)VALUES('",Videojuegos!A2037,"','",Videojuegos!G2037,"',1,",Videojuegos!F2037,",'",Videojuegos!E2037,"','",Videojuegos!D2037,"');")</f>
        <v>INSERT INTO `ex4play`.`videojuego`(`txnomvideojuego`,`felanzamiento`,`incategvideojuego`,`videojuego_consola`,`txurlinformacion`,`txgenerovideojuego`)VALUES('Under Defeat HD: Deluxe Edition','2012-11-13 00:00:00',1,1,'https://vandal.elespanol.com/juegos/ps3/under-defeat-hd-deluxe-edition/15194','Acción');</v>
      </c>
    </row>
    <row r="2037" spans="1:1" x14ac:dyDescent="0.25">
      <c r="A2037" s="2" t="str">
        <f>+CONCATENATE("INSERT INTO `ex4play`.`videojuego`(`txnomvideojuego`,`felanzamiento`,`incategvideojuego`,`videojuego_consola`,`txurlinformacion`,`txgenerovideojuego`)VALUES('",Videojuegos!A2038,"','",Videojuegos!G2038,"',1,",Videojuegos!F2038,",'",Videojuegos!E2038,"','",Videojuegos!D2038,"');")</f>
        <v>INSERT INTO `ex4play`.`videojuego`(`txnomvideojuego`,`felanzamiento`,`incategvideojuego`,`videojuego_consola`,`txurlinformacion`,`txgenerovideojuego`)VALUES('Under Night In-Birth EXE:Late','2015-02-27 00:00:00',1,1,'https://vandal.elespanol.com/juegos/ps3/under-night-inbirth-exelate-/25623','Lucha / Otros');</v>
      </c>
    </row>
    <row r="2038" spans="1:1" x14ac:dyDescent="0.25">
      <c r="A2038" s="2" t="str">
        <f>+CONCATENATE("INSERT INTO `ex4play`.`videojuego`(`txnomvideojuego`,`felanzamiento`,`incategvideojuego`,`videojuego_consola`,`txurlinformacion`,`txgenerovideojuego`)VALUES('",Videojuegos!A2039,"','",Videojuegos!G2039,"',1,",Videojuegos!F2039,",'",Videojuegos!E2039,"','",Videojuegos!D2039,"');")</f>
        <v>INSERT INTO `ex4play`.`videojuego`(`txnomvideojuego`,`felanzamiento`,`incategvideojuego`,`videojuego_consola`,`txurlinformacion`,`txgenerovideojuego`)VALUES('Under Night In-Birth Exe:Late[st] PSN','2018-02-09 00:00:00',1,1,'https://vandal.elespanol.com/juegos/ps3/under-night-inbirth-exelatest-psn/47789','Lucha');</v>
      </c>
    </row>
    <row r="2039" spans="1:1" x14ac:dyDescent="0.25">
      <c r="A2039" s="2" t="str">
        <f>+CONCATENATE("INSERT INTO `ex4play`.`videojuego`(`txnomvideojuego`,`felanzamiento`,`incategvideojuego`,`videojuego_consola`,`txurlinformacion`,`txgenerovideojuego`)VALUES('",Videojuegos!A2040,"','",Videojuegos!G2040,"',1,",Videojuegos!F2040,",'",Videojuegos!E2040,"','",Videojuegos!D2040,"');")</f>
        <v>INSERT INTO `ex4play`.`videojuego`(`txnomvideojuego`,`felanzamiento`,`incategvideojuego`,`videojuego_consola`,`txurlinformacion`,`txgenerovideojuego`)VALUES('Under Siege','2011-04-27 00:00:00',1,1,'https://vandal.elespanol.com/juegos/ps3/under-siege/10095','Estrategia');</v>
      </c>
    </row>
    <row r="2040" spans="1:1" x14ac:dyDescent="0.25">
      <c r="A2040" s="2" t="str">
        <f>+CONCATENATE("INSERT INTO `ex4play`.`videojuego`(`txnomvideojuego`,`felanzamiento`,`incategvideojuego`,`videojuego_consola`,`txurlinformacion`,`txgenerovideojuego`)VALUES('",Videojuegos!A2041,"','",Videojuegos!G2041,"',1,",Videojuegos!F2041,",'",Videojuegos!E2041,"','",Videojuegos!D2041,"');")</f>
        <v>INSERT INTO `ex4play`.`videojuego`(`txnomvideojuego`,`felanzamiento`,`incategvideojuego`,`videojuego_consola`,`txurlinformacion`,`txgenerovideojuego`)VALUES('Unearthed: Trail of Ibn Battuta - Episodio 1 PSN','2013-05-29 00:00:00',1,1,'https://vandal.elespanol.com/juegos/ps3/unearthed-trail-of-ibn-battuta-episodio-1-psn/14681','Acción');</v>
      </c>
    </row>
    <row r="2041" spans="1:1" x14ac:dyDescent="0.25">
      <c r="A2041" s="2" t="str">
        <f>+CONCATENATE("INSERT INTO `ex4play`.`videojuego`(`txnomvideojuego`,`felanzamiento`,`incategvideojuego`,`videojuego_consola`,`txurlinformacion`,`txgenerovideojuego`)VALUES('",Videojuegos!A2042,"','",Videojuegos!G2042,"',1,",Videojuegos!F2042,",'",Videojuegos!E2042,"','",Videojuegos!D2042,"');")</f>
        <v>INSERT INTO `ex4play`.`videojuego`(`txnomvideojuego`,`felanzamiento`,`incategvideojuego`,`videojuego_consola`,`txurlinformacion`,`txgenerovideojuego`)VALUES('Unmechanical: Extended Edition','2015-02-11 00:00:00',1,1,'https://vandal.elespanol.com/juegos/ps3/unmechanical-extended-edition/25521','Aventura');</v>
      </c>
    </row>
    <row r="2042" spans="1:1" x14ac:dyDescent="0.25">
      <c r="A2042" s="2" t="str">
        <f>+CONCATENATE("INSERT INTO `ex4play`.`videojuego`(`txnomvideojuego`,`felanzamiento`,`incategvideojuego`,`videojuego_consola`,`txurlinformacion`,`txgenerovideojuego`)VALUES('",Videojuegos!A2043,"','",Videojuegos!G2043,"',1,",Videojuegos!F2043,",'",Videojuegos!E2043,"','",Videojuegos!D2043,"');")</f>
        <v>INSERT INTO `ex4play`.`videojuego`(`txnomvideojuego`,`felanzamiento`,`incategvideojuego`,`videojuego_consola`,`txurlinformacion`,`txgenerovideojuego`)VALUES('UNO PSN','2009-10-15 00:00:00',1,1,'https://vandal.elespanol.com/juegos/ps3/uno-psn/9989','Puzle / PS Network');</v>
      </c>
    </row>
    <row r="2043" spans="1:1" x14ac:dyDescent="0.25">
      <c r="A2043" s="2" t="str">
        <f>+CONCATENATE("INSERT INTO `ex4play`.`videojuego`(`txnomvideojuego`,`felanzamiento`,`incategvideojuego`,`videojuego_consola`,`txurlinformacion`,`txgenerovideojuego`)VALUES('",Videojuegos!A2044,"','",Videojuegos!G2044,"',1,",Videojuegos!F2044,",'",Videojuegos!E2044,"','",Videojuegos!D2044,"');")</f>
        <v>INSERT INTO `ex4play`.`videojuego`(`txnomvideojuego`,`felanzamiento`,`incategvideojuego`,`videojuego_consola`,`txurlinformacion`,`txgenerovideojuego`)VALUES('Unreal Tournament 3','2008-02-22 00:00:00',1,1,'https://vandal.elespanol.com/juegos/ps3/unreal-tournament-3/5197','Acción');</v>
      </c>
    </row>
    <row r="2044" spans="1:1" x14ac:dyDescent="0.25">
      <c r="A2044" s="2" t="str">
        <f>+CONCATENATE("INSERT INTO `ex4play`.`videojuego`(`txnomvideojuego`,`felanzamiento`,`incategvideojuego`,`videojuego_consola`,`txurlinformacion`,`txgenerovideojuego`)VALUES('",Videojuegos!A2045,"','",Videojuegos!G2045,"',1,",Videojuegos!F2045,",'",Videojuegos!E2045,"','",Videojuegos!D2045,"');")</f>
        <v>INSERT INTO `ex4play`.`videojuego`(`txnomvideojuego`,`felanzamiento`,`incategvideojuego`,`videojuego_consola`,`txurlinformacion`,`txgenerovideojuego`)VALUES('Untold Legends: Dark Kingdom','2007-05-16 00:00:00',1,1,'https://vandal.elespanol.com/juegos/ps3/untold-legends-dark-kingdom/5364','Acción / Rol');</v>
      </c>
    </row>
    <row r="2045" spans="1:1" x14ac:dyDescent="0.25">
      <c r="A2045" s="2" t="str">
        <f>+CONCATENATE("INSERT INTO `ex4play`.`videojuego`(`txnomvideojuego`,`felanzamiento`,`incategvideojuego`,`videojuego_consola`,`txurlinformacion`,`txgenerovideojuego`)VALUES('",Videojuegos!A2046,"','",Videojuegos!G2046,"',1,",Videojuegos!F2046,",'",Videojuegos!E2046,"','",Videojuegos!D2046,"');")</f>
        <v>INSERT INTO `ex4play`.`videojuego`(`txnomvideojuego`,`felanzamiento`,`incategvideojuego`,`videojuego_consola`,`txurlinformacion`,`txgenerovideojuego`)VALUES('Up','2009-07-17 00:00:00',1,1,'https://vandal.elespanol.com/juegos/ps3/up/11074','Acción / Aventura');</v>
      </c>
    </row>
    <row r="2046" spans="1:1" x14ac:dyDescent="0.25">
      <c r="A2046" s="2" t="str">
        <f>+CONCATENATE("INSERT INTO `ex4play`.`videojuego`(`txnomvideojuego`,`felanzamiento`,`incategvideojuego`,`videojuego_consola`,`txurlinformacion`,`txgenerovideojuego`)VALUES('",Videojuegos!A2047,"','",Videojuegos!G2047,"',1,",Videojuegos!F2047,",'",Videojuegos!E2047,"','",Videojuegos!D2047,"');")</f>
        <v>INSERT INTO `ex4play`.`videojuego`(`txnomvideojuego`,`felanzamiento`,`incategvideojuego`,`videojuego_consola`,`txurlinformacion`,`txgenerovideojuego`)VALUES('Urban Trial Freestyle PSN','2013-02-20 00:00:00',1,1,'https://vandal.elespanol.com/juegos/ps3/urban-trial-freestyle-psn/20521','PS Network / Velocidad');</v>
      </c>
    </row>
    <row r="2047" spans="1:1" x14ac:dyDescent="0.25">
      <c r="A2047" s="2" t="str">
        <f>+CONCATENATE("INSERT INTO `ex4play`.`videojuego`(`txnomvideojuego`,`felanzamiento`,`incategvideojuego`,`videojuego_consola`,`txurlinformacion`,`txgenerovideojuego`)VALUES('",Videojuegos!A2048,"','",Videojuegos!G2048,"',1,",Videojuegos!F2048,",'",Videojuegos!E2048,"','",Videojuegos!D2048,"');")</f>
        <v>INSERT INTO `ex4play`.`videojuego`(`txnomvideojuego`,`felanzamiento`,`incategvideojuego`,`videojuego_consola`,`txurlinformacion`,`txgenerovideojuego`)VALUES('Utawarerumono: False Mask','2016-09-01 00:00:00',1,1,'https://vandal.elespanol.com/juegos/ps3/utawarerumono-false-mask/31147','Aventura / Rol');</v>
      </c>
    </row>
    <row r="2048" spans="1:1" x14ac:dyDescent="0.25">
      <c r="A2048" s="2" t="str">
        <f>+CONCATENATE("INSERT INTO `ex4play`.`videojuego`(`txnomvideojuego`,`felanzamiento`,`incategvideojuego`,`videojuego_consola`,`txurlinformacion`,`txgenerovideojuego`)VALUES('",Videojuegos!A2049,"','",Videojuegos!G2049,"',1,",Videojuegos!F2049,",'",Videojuegos!E2049,"','",Videojuegos!D2049,"');")</f>
        <v>INSERT INTO `ex4play`.`videojuego`(`txnomvideojuego`,`felanzamiento`,`incategvideojuego`,`videojuego_consola`,`txurlinformacion`,`txgenerovideojuego`)VALUES('Utawarerumono: The Two Hakuoros','2018-01-01 00:00:00',1,1,'https://vandal.elespanol.com/juegos/ps3/utawarerumono-the-two-hakuoros/37827','Rol');</v>
      </c>
    </row>
    <row r="2049" spans="1:1" x14ac:dyDescent="0.25">
      <c r="A2049" s="2" t="str">
        <f>+CONCATENATE("INSERT INTO `ex4play`.`videojuego`(`txnomvideojuego`,`felanzamiento`,`incategvideojuego`,`videojuego_consola`,`txurlinformacion`,`txgenerovideojuego`)VALUES('",Videojuegos!A2050,"','",Videojuegos!G2050,"',1,",Videojuegos!F2050,",'",Videojuegos!E2050,"','",Videojuegos!D2050,"');")</f>
        <v>INSERT INTO `ex4play`.`videojuego`(`txnomvideojuego`,`felanzamiento`,`incategvideojuego`,`videojuego_consola`,`txurlinformacion`,`txgenerovideojuego`)VALUES('Valiant Hearts: The Great War PSN','2014-06-25 00:00:00',1,1,'https://vandal.elespanol.com/juegos/ps3/valiant-hearts-the-great-war-psn/22309','Aventura / PS Network');</v>
      </c>
    </row>
    <row r="2050" spans="1:1" x14ac:dyDescent="0.25">
      <c r="A2050" s="2" t="str">
        <f>+CONCATENATE("INSERT INTO `ex4play`.`videojuego`(`txnomvideojuego`,`felanzamiento`,`incategvideojuego`,`videojuego_consola`,`txurlinformacion`,`txgenerovideojuego`)VALUES('",Videojuegos!A2051,"','",Videojuegos!G2051,"',1,",Videojuegos!F2051,",'",Videojuegos!E2051,"','",Videojuegos!D2051,"');")</f>
        <v>INSERT INTO `ex4play`.`videojuego`(`txnomvideojuego`,`felanzamiento`,`incategvideojuego`,`videojuego_consola`,`txurlinformacion`,`txgenerovideojuego`)VALUES('Valkyria Chronicles','2008-10-31 00:00:00',1,1,'https://vandal.elespanol.com/juegos/ps3/valkyria-chronicles/7539','Rol');</v>
      </c>
    </row>
    <row r="2051" spans="1:1" x14ac:dyDescent="0.25">
      <c r="A2051" s="2" t="str">
        <f>+CONCATENATE("INSERT INTO `ex4play`.`videojuego`(`txnomvideojuego`,`felanzamiento`,`incategvideojuego`,`videojuego_consola`,`txurlinformacion`,`txgenerovideojuego`)VALUES('",Videojuegos!A2052,"','",Videojuegos!G2052,"',1,",Videojuegos!F2052,",'",Videojuegos!E2052,"','",Videojuegos!D2052,"');")</f>
        <v>INSERT INTO `ex4play`.`videojuego`(`txnomvideojuego`,`felanzamiento`,`incategvideojuego`,`videojuego_consola`,`txurlinformacion`,`txgenerovideojuego`)VALUES('Vampire Rain: Altered Species','2008-09-26 00:00:00',1,1,'https://vandal.elespanol.com/juegos/ps3/vampire-rain-altered-species-/9002','Acción');</v>
      </c>
    </row>
    <row r="2052" spans="1:1" x14ac:dyDescent="0.25">
      <c r="A2052" s="2" t="str">
        <f>+CONCATENATE("INSERT INTO `ex4play`.`videojuego`(`txnomvideojuego`,`felanzamiento`,`incategvideojuego`,`videojuego_consola`,`txurlinformacion`,`txgenerovideojuego`)VALUES('",Videojuegos!A2053,"','",Videojuegos!G2053,"',1,",Videojuegos!F2053,",'",Videojuegos!E2053,"','",Videojuegos!D2053,"');")</f>
        <v>INSERT INTO `ex4play`.`videojuego`(`txnomvideojuego`,`felanzamiento`,`incategvideojuego`,`videojuego_consola`,`txurlinformacion`,`txgenerovideojuego`)VALUES('Vampire`s Rain','2007-01-01 00:00:00',1,1,'https://vandal.elespanol.com/juegos/ps3/vampires-rain/6152','Acción');</v>
      </c>
    </row>
    <row r="2053" spans="1:1" x14ac:dyDescent="0.25">
      <c r="A2053" s="2" t="str">
        <f>+CONCATENATE("INSERT INTO `ex4play`.`videojuego`(`txnomvideojuego`,`felanzamiento`,`incategvideojuego`,`videojuego_consola`,`txurlinformacion`,`txgenerovideojuego`)VALUES('",Videojuegos!A2054,"','",Videojuegos!G2054,"',1,",Videojuegos!F2054,",'",Videojuegos!E2054,"','",Videojuegos!D2054,"');")</f>
        <v>INSERT INTO `ex4play`.`videojuego`(`txnomvideojuego`,`felanzamiento`,`incategvideojuego`,`videojuego_consola`,`txurlinformacion`,`txgenerovideojuego`)VALUES('Vancouver 2010','2010-01-15 00:00:00',1,1,'https://vandal.elespanol.com/juegos/ps3/vancouver-2010/10298','Deportes');</v>
      </c>
    </row>
    <row r="2054" spans="1:1" x14ac:dyDescent="0.25">
      <c r="A2054" s="2" t="str">
        <f>+CONCATENATE("INSERT INTO `ex4play`.`videojuego`(`txnomvideojuego`,`felanzamiento`,`incategvideojuego`,`videojuego_consola`,`txurlinformacion`,`txgenerovideojuego`)VALUES('",Videojuegos!A2055,"','",Videojuegos!G2055,"',1,",Videojuegos!F2055,",'",Videojuegos!E2055,"','",Videojuegos!D2055,"');")</f>
        <v>INSERT INTO `ex4play`.`videojuego`(`txnomvideojuego`,`felanzamiento`,`incategvideojuego`,`videojuego_consola`,`txurlinformacion`,`txgenerovideojuego`)VALUES('Vandal Hearts: Flames of Judgment PSN','2010-02-01 00:00:00',1,1,'https://vandal.elespanol.com/juegos/ps3/vandal-hearts-flames-of-judgment-psn/10536','Estrategia / PS Network / Rol');</v>
      </c>
    </row>
    <row r="2055" spans="1:1" x14ac:dyDescent="0.25">
      <c r="A2055" s="2" t="str">
        <f>+CONCATENATE("INSERT INTO `ex4play`.`videojuego`(`txnomvideojuego`,`felanzamiento`,`incategvideojuego`,`videojuego_consola`,`txurlinformacion`,`txgenerovideojuego`)VALUES('",Videojuegos!A2056,"','",Videojuegos!G2056,"',1,",Videojuegos!F2056,",'",Videojuegos!E2056,"','",Videojuegos!D2056,"');")</f>
        <v>INSERT INTO `ex4play`.`videojuego`(`txnomvideojuego`,`felanzamiento`,`incategvideojuego`,`videojuego_consola`,`txurlinformacion`,`txgenerovideojuego`)VALUES('Vanquish','2010-10-22 00:00:00',1,1,'https://vandal.elespanol.com/juegos/ps3/vanquish/11957','Acción');</v>
      </c>
    </row>
    <row r="2056" spans="1:1" x14ac:dyDescent="0.25">
      <c r="A2056" s="2" t="str">
        <f>+CONCATENATE("INSERT INTO `ex4play`.`videojuego`(`txnomvideojuego`,`felanzamiento`,`incategvideojuego`,`videojuego_consola`,`txurlinformacion`,`txgenerovideojuego`)VALUES('",Videojuegos!A2057,"','",Videojuegos!G2057,"',1,",Videojuegos!F2057,",'",Videojuegos!E2057,"','",Videojuegos!D2057,"');")</f>
        <v>INSERT INTO `ex4play`.`videojuego`(`txnomvideojuego`,`felanzamiento`,`incategvideojuego`,`videojuego_consola`,`txurlinformacion`,`txgenerovideojuego`)VALUES('Velocity Ultra PSN','2013-11-13 00:00:00',1,1,'https://vandal.elespanol.com/juegos/ps3/velocity-ultra-psn/22629','Acción / Puzle / Shooter');</v>
      </c>
    </row>
    <row r="2057" spans="1:1" x14ac:dyDescent="0.25">
      <c r="A2057" s="2" t="str">
        <f>+CONCATENATE("INSERT INTO `ex4play`.`videojuego`(`txnomvideojuego`,`felanzamiento`,`incategvideojuego`,`videojuego_consola`,`txurlinformacion`,`txgenerovideojuego`)VALUES('",Videojuegos!A2058,"','",Videojuegos!G2058,"',1,",Videojuegos!F2058,",'",Videojuegos!E2058,"','",Videojuegos!D2058,"');")</f>
        <v>INSERT INTO `ex4play`.`videojuego`(`txnomvideojuego`,`felanzamiento`,`incategvideojuego`,`videojuego_consola`,`txurlinformacion`,`txgenerovideojuego`)VALUES('Venetica','2010-02-26 00:00:00',1,1,'https://vandal.elespanol.com/juegos/ps3/venetica/27777','Acción / Aventura');</v>
      </c>
    </row>
    <row r="2058" spans="1:1" x14ac:dyDescent="0.25">
      <c r="A2058" s="2" t="str">
        <f>+CONCATENATE("INSERT INTO `ex4play`.`videojuego`(`txnomvideojuego`,`felanzamiento`,`incategvideojuego`,`videojuego_consola`,`txurlinformacion`,`txgenerovideojuego`)VALUES('",Videojuegos!A2059,"','",Videojuegos!G2059,"',1,",Videojuegos!F2059,",'",Videojuegos!E2059,"','",Videojuegos!D2059,"');")</f>
        <v>INSERT INTO `ex4play`.`videojuego`(`txnomvideojuego`,`felanzamiento`,`incategvideojuego`,`videojuego_consola`,`txurlinformacion`,`txgenerovideojuego`)VALUES('Vessel PSN','2014-03-12 00:00:00',1,1,'https://vandal.elespanol.com/juegos/ps3/vessel-psn/20932','Plataformas / Puzle / PS Network');</v>
      </c>
    </row>
    <row r="2059" spans="1:1" x14ac:dyDescent="0.25">
      <c r="A2059" s="2" t="str">
        <f>+CONCATENATE("INSERT INTO `ex4play`.`videojuego`(`txnomvideojuego`,`felanzamiento`,`incategvideojuego`,`videojuego_consola`,`txurlinformacion`,`txgenerovideojuego`)VALUES('",Videojuegos!A2060,"','",Videojuegos!G2060,"',1,",Videojuegos!F2060,",'",Videojuegos!E2060,"','",Videojuegos!D2060,"');")</f>
        <v>INSERT INTO `ex4play`.`videojuego`(`txnomvideojuego`,`felanzamiento`,`incategvideojuego`,`videojuego_consola`,`txurlinformacion`,`txgenerovideojuego`)VALUES('Viking: Battle For Asgard','2008-03-28 00:00:00',1,1,'https://vandal.elespanol.com/juegos/ps3/viking-battle-for-asgard/7705','Acción');</v>
      </c>
    </row>
    <row r="2060" spans="1:1" x14ac:dyDescent="0.25">
      <c r="A2060" s="2" t="str">
        <f>+CONCATENATE("INSERT INTO `ex4play`.`videojuego`(`txnomvideojuego`,`felanzamiento`,`incategvideojuego`,`videojuego_consola`,`txurlinformacion`,`txgenerovideojuego`)VALUES('",Videojuegos!A2061,"','",Videojuegos!G2061,"',1,",Videojuegos!F2061,",'",Videojuegos!E2061,"','",Videojuegos!D2061,"');")</f>
        <v>INSERT INTO `ex4play`.`videojuego`(`txnomvideojuego`,`felanzamiento`,`incategvideojuego`,`videojuego_consola`,`txurlinformacion`,`txgenerovideojuego`)VALUES('Virtua Fighter 2 PSN','2012-12-05 00:00:00',1,1,'https://vandal.elespanol.com/juegos/ps3/virtua-fighter-2-psn/20142','Lucha');</v>
      </c>
    </row>
    <row r="2061" spans="1:1" x14ac:dyDescent="0.25">
      <c r="A2061" s="2" t="str">
        <f>+CONCATENATE("INSERT INTO `ex4play`.`videojuego`(`txnomvideojuego`,`felanzamiento`,`incategvideojuego`,`videojuego_consola`,`txurlinformacion`,`txgenerovideojuego`)VALUES('",Videojuegos!A2062,"','",Videojuegos!G2062,"',1,",Videojuegos!F2062,",'",Videojuegos!E2062,"','",Videojuegos!D2062,"');")</f>
        <v>INSERT INTO `ex4play`.`videojuego`(`txnomvideojuego`,`felanzamiento`,`incategvideojuego`,`videojuego_consola`,`txurlinformacion`,`txgenerovideojuego`)VALUES('Virtua Fighter 5','2007-10-26 00:00:00',1,1,'https://vandal.elespanol.com/juegos/ps3/virtua-fighter-5/5665','Lucha');</v>
      </c>
    </row>
    <row r="2062" spans="1:1" x14ac:dyDescent="0.25">
      <c r="A2062" s="2" t="str">
        <f>+CONCATENATE("INSERT INTO `ex4play`.`videojuego`(`txnomvideojuego`,`felanzamiento`,`incategvideojuego`,`videojuego_consola`,`txurlinformacion`,`txgenerovideojuego`)VALUES('",Videojuegos!A2063,"','",Videojuegos!G2063,"',1,",Videojuegos!F2063,",'",Videojuegos!E2063,"','",Videojuegos!D2063,"');")</f>
        <v>INSERT INTO `ex4play`.`videojuego`(`txnomvideojuego`,`felanzamiento`,`incategvideojuego`,`videojuego_consola`,`txurlinformacion`,`txgenerovideojuego`)VALUES('Virtua Fighter 5 Final Showdown PSN','2012-06-01 00:00:00',1,1,'https://vandal.elespanol.com/juegos/ps3/virtua-fighter-5-final-showdown-psn/14942','Lucha / PS Network');</v>
      </c>
    </row>
    <row r="2063" spans="1:1" x14ac:dyDescent="0.25">
      <c r="A2063" s="2" t="str">
        <f>+CONCATENATE("INSERT INTO `ex4play`.`videojuego`(`txnomvideojuego`,`felanzamiento`,`incategvideojuego`,`videojuego_consola`,`txurlinformacion`,`txgenerovideojuego`)VALUES('",Videojuegos!A2064,"','",Videojuegos!G2064,"',1,",Videojuegos!F2064,",'",Videojuegos!E2064,"','",Videojuegos!D2064,"');")</f>
        <v>INSERT INTO `ex4play`.`videojuego`(`txnomvideojuego`,`felanzamiento`,`incategvideojuego`,`videojuego_consola`,`txurlinformacion`,`txgenerovideojuego`)VALUES('Virtua Striker PSN','2013-02-01 00:00:00',1,1,'https://vandal.elespanol.com/juegos/ps3/virtua-striker-psn/28104','Deportes');</v>
      </c>
    </row>
    <row r="2064" spans="1:1" x14ac:dyDescent="0.25">
      <c r="A2064" s="2" t="str">
        <f>+CONCATENATE("INSERT INTO `ex4play`.`videojuego`(`txnomvideojuego`,`felanzamiento`,`incategvideojuego`,`videojuego_consola`,`txurlinformacion`,`txgenerovideojuego`)VALUES('",Videojuegos!A2065,"','",Videojuegos!G2065,"',1,",Videojuegos!F2065,",'",Videojuegos!E2065,"','",Videojuegos!D2065,"');")</f>
        <v>INSERT INTO `ex4play`.`videojuego`(`txnomvideojuego`,`felanzamiento`,`incategvideojuego`,`videojuego_consola`,`txurlinformacion`,`txgenerovideojuego`)VALUES('Virtua Tennis 2009','2009-05-22 00:00:00',1,1,'https://vandal.elespanol.com/juegos/ps3/virtua-tennis-2009/10121','Deportes');</v>
      </c>
    </row>
    <row r="2065" spans="1:1" x14ac:dyDescent="0.25">
      <c r="A2065" s="2" t="str">
        <f>+CONCATENATE("INSERT INTO `ex4play`.`videojuego`(`txnomvideojuego`,`felanzamiento`,`incategvideojuego`,`videojuego_consola`,`txurlinformacion`,`txgenerovideojuego`)VALUES('",Videojuegos!A2066,"','",Videojuegos!G2066,"',1,",Videojuegos!F2066,",'",Videojuegos!E2066,"','",Videojuegos!D2066,"');")</f>
        <v>INSERT INTO `ex4play`.`videojuego`(`txnomvideojuego`,`felanzamiento`,`incategvideojuego`,`videojuego_consola`,`txurlinformacion`,`txgenerovideojuego`)VALUES('Virtua Tennis 3','2007-03-23 00:00:00',1,1,'https://vandal.elespanol.com/juegos/ps3/virtua-tennis-3/5482','Deportes');</v>
      </c>
    </row>
    <row r="2066" spans="1:1" x14ac:dyDescent="0.25">
      <c r="A2066" s="2" t="str">
        <f>+CONCATENATE("INSERT INTO `ex4play`.`videojuego`(`txnomvideojuego`,`felanzamiento`,`incategvideojuego`,`videojuego_consola`,`txurlinformacion`,`txgenerovideojuego`)VALUES('",Videojuegos!A2067,"','",Videojuegos!G2067,"',1,",Videojuegos!F2067,",'",Videojuegos!E2067,"','",Videojuegos!D2067,"');")</f>
        <v>INSERT INTO `ex4play`.`videojuego`(`txnomvideojuego`,`felanzamiento`,`incategvideojuego`,`videojuego_consola`,`txurlinformacion`,`txgenerovideojuego`)VALUES('Virtua Tennis 4','2011-04-29 00:00:00',1,1,'https://vandal.elespanol.com/juegos/ps3/virtua-tennis-4/13078','Deportes');</v>
      </c>
    </row>
    <row r="2067" spans="1:1" x14ac:dyDescent="0.25">
      <c r="A2067" s="2" t="str">
        <f>+CONCATENATE("INSERT INTO `ex4play`.`videojuego`(`txnomvideojuego`,`felanzamiento`,`incategvideojuego`,`videojuego_consola`,`txurlinformacion`,`txgenerovideojuego`)VALUES('",Videojuegos!A2068,"','",Videojuegos!G2068,"',1,",Videojuegos!F2068,",'",Videojuegos!E2068,"','",Videojuegos!D2068,"');")</f>
        <v>INSERT INTO `ex4play`.`videojuego`(`txnomvideojuego`,`felanzamiento`,`incategvideojuego`,`videojuego_consola`,`txurlinformacion`,`txgenerovideojuego`)VALUES('Vividred Operation: Akane to Mayotto Operation!','2013-01-01 00:00:00',1,1,'https://vandal.elespanol.com/juegos/ps3/vividred-operation-akane-to-mayotto-operation/29363','Puzle');</v>
      </c>
    </row>
    <row r="2068" spans="1:1" x14ac:dyDescent="0.25">
      <c r="A2068" s="2" t="str">
        <f>+CONCATENATE("INSERT INTO `ex4play`.`videojuego`(`txnomvideojuego`,`felanzamiento`,`incategvideojuego`,`videojuego_consola`,`txurlinformacion`,`txgenerovideojuego`)VALUES('",Videojuegos!A2069,"','",Videojuegos!G2069,"',1,",Videojuegos!F2069,",'",Videojuegos!E2069,"','",Videojuegos!D2069,"');")</f>
        <v>INSERT INTO `ex4play`.`videojuego`(`txnomvideojuego`,`felanzamiento`,`incategvideojuego`,`videojuego_consola`,`txurlinformacion`,`txgenerovideojuego`)VALUES('Voltage','2008-01-01 00:00:00',1,1,'https://vandal.elespanol.com/juegos/ps3/voltage/7611','Velocidad');</v>
      </c>
    </row>
    <row r="2069" spans="1:1" x14ac:dyDescent="0.25">
      <c r="A2069" s="2" t="str">
        <f>+CONCATENATE("INSERT INTO `ex4play`.`videojuego`(`txnomvideojuego`,`felanzamiento`,`incategvideojuego`,`videojuego_consola`,`txurlinformacion`,`txgenerovideojuego`)VALUES('",Videojuegos!A2070,"','",Videojuegos!G2070,"',1,",Videojuegos!F2070,",'",Videojuegos!E2070,"','",Videojuegos!D2070,"');")</f>
        <v>INSERT INTO `ex4play`.`videojuego`(`txnomvideojuego`,`felanzamiento`,`incategvideojuego`,`videojuego_consola`,`txurlinformacion`,`txgenerovideojuego`)VALUES('Voltron: Defender of the Universe PSN','2011-11-01 00:00:00',1,1,'https://vandal.elespanol.com/juegos/ps3/voltron-defender-of-the-universe-psn/14777','Acción / PS Network');</v>
      </c>
    </row>
    <row r="2070" spans="1:1" x14ac:dyDescent="0.25">
      <c r="A2070" s="2" t="str">
        <f>+CONCATENATE("INSERT INTO `ex4play`.`videojuego`(`txnomvideojuego`,`felanzamiento`,`incategvideojuego`,`videojuego_consola`,`txurlinformacion`,`txgenerovideojuego`)VALUES('",Videojuegos!A2071,"','",Videojuegos!G2071,"',1,",Videojuegos!F2071,",'",Videojuegos!E2071,"','",Videojuegos!D2071,"');")</f>
        <v>INSERT INTO `ex4play`.`videojuego`(`txnomvideojuego`,`felanzamiento`,`incategvideojuego`,`videojuego_consola`,`txurlinformacion`,`txgenerovideojuego`)VALUES('Voodoo Chronicles: The First Sign PSN','2013-04-03 00:00:00',1,1,'https://vandal.elespanol.com/juegos/ps3/voodoo-chronicles-the-first-sign-psn/24431','Aventura');</v>
      </c>
    </row>
    <row r="2071" spans="1:1" x14ac:dyDescent="0.25">
      <c r="A2071" s="2" t="str">
        <f>+CONCATENATE("INSERT INTO `ex4play`.`videojuego`(`txnomvideojuego`,`felanzamiento`,`incategvideojuego`,`videojuego_consola`,`txurlinformacion`,`txgenerovideojuego`)VALUES('",Videojuegos!A2072,"','",Videojuegos!G2072,"',1,",Videojuegos!F2072,",'",Videojuegos!E2072,"','",Videojuegos!D2072,"');")</f>
        <v>INSERT INTO `ex4play`.`videojuego`(`txnomvideojuego`,`felanzamiento`,`incategvideojuego`,`videojuego_consola`,`txurlinformacion`,`txgenerovideojuego`)VALUES('Voodoo Dice PSN','2010-06-02 00:00:00',1,1,'https://vandal.elespanol.com/juegos/ps3/voodoo-dice-psn/12580','Puzle / PS Network');</v>
      </c>
    </row>
    <row r="2072" spans="1:1" x14ac:dyDescent="0.25">
      <c r="A2072" s="2" t="str">
        <f>+CONCATENATE("INSERT INTO `ex4play`.`videojuego`(`txnomvideojuego`,`felanzamiento`,`incategvideojuego`,`videojuego_consola`,`txurlinformacion`,`txgenerovideojuego`)VALUES('",Videojuegos!A2073,"','",Videojuegos!G2073,"',1,",Videojuegos!F2073,",'",Videojuegos!E2073,"','",Videojuegos!D2073,"');")</f>
        <v>INSERT INTO `ex4play`.`videojuego`(`txnomvideojuego`,`felanzamiento`,`incategvideojuego`,`videojuego_consola`,`txurlinformacion`,`txgenerovideojuego`)VALUES('Wakeboarding HD PSN','2010-03-18 00:00:00',1,1,'https://vandal.elespanol.com/juegos/ps3/wakeboarding-hd-psn/12240','Deportes / PS Network');</v>
      </c>
    </row>
    <row r="2073" spans="1:1" x14ac:dyDescent="0.25">
      <c r="A2073" s="2" t="str">
        <f>+CONCATENATE("INSERT INTO `ex4play`.`videojuego`(`txnomvideojuego`,`felanzamiento`,`incategvideojuego`,`videojuego_consola`,`txurlinformacion`,`txgenerovideojuego`)VALUES('",Videojuegos!A2074,"','",Videojuegos!G2074,"',1,",Videojuegos!F2074,",'",Videojuegos!E2074,"','",Videojuegos!D2074,"');")</f>
        <v>INSERT INTO `ex4play`.`videojuego`(`txnomvideojuego`,`felanzamiento`,`incategvideojuego`,`videojuego_consola`,`txurlinformacion`,`txgenerovideojuego`)VALUES('Wall-E','2008-07-24 00:00:00',1,1,'https://vandal.elespanol.com/juegos/ps3/walle/8209','Aventura');</v>
      </c>
    </row>
    <row r="2074" spans="1:1" x14ac:dyDescent="0.25">
      <c r="A2074" s="2" t="str">
        <f>+CONCATENATE("INSERT INTO `ex4play`.`videojuego`(`txnomvideojuego`,`felanzamiento`,`incategvideojuego`,`videojuego_consola`,`txurlinformacion`,`txgenerovideojuego`)VALUES('",Videojuegos!A2075,"','",Videojuegos!G2075,"',1,",Videojuegos!F2075,",'",Videojuegos!E2075,"','",Videojuegos!D2075,"');")</f>
        <v>INSERT INTO `ex4play`.`videojuego`(`txnomvideojuego`,`felanzamiento`,`incategvideojuego`,`videojuego_consola`,`txurlinformacion`,`txgenerovideojuego`)VALUES('Wangan Midnight','2007-01-01 00:00:00',1,1,'https://vandal.elespanol.com/juegos/ps3/wangan-midnight/7396','Velocidad');</v>
      </c>
    </row>
    <row r="2075" spans="1:1" x14ac:dyDescent="0.25">
      <c r="A2075" s="2" t="str">
        <f>+CONCATENATE("INSERT INTO `ex4play`.`videojuego`(`txnomvideojuego`,`felanzamiento`,`incategvideojuego`,`videojuego_consola`,`txurlinformacion`,`txgenerovideojuego`)VALUES('",Videojuegos!A2076,"','",Videojuegos!G2076,"',1,",Videojuegos!F2076,",'",Videojuegos!E2076,"','",Videojuegos!D2076,"');")</f>
        <v>INSERT INTO `ex4play`.`videojuego`(`txnomvideojuego`,`felanzamiento`,`incategvideojuego`,`videojuego_consola`,`txurlinformacion`,`txgenerovideojuego`)VALUES('Wanted Corp PSN','2011-01-01 00:00:00',1,1,'https://vandal.elespanol.com/juegos/ps3/wanted-corp-psn/14332','Acción / PS Network');</v>
      </c>
    </row>
    <row r="2076" spans="1:1" x14ac:dyDescent="0.25">
      <c r="A2076" s="2" t="str">
        <f>+CONCATENATE("INSERT INTO `ex4play`.`videojuego`(`txnomvideojuego`,`felanzamiento`,`incategvideojuego`,`videojuego_consola`,`txurlinformacion`,`txgenerovideojuego`)VALUES('",Videojuegos!A2077,"','",Videojuegos!G2077,"',1,",Videojuegos!F2077,",'",Videojuegos!E2077,"','",Videojuegos!D2077,"');")</f>
        <v>INSERT INTO `ex4play`.`videojuego`(`txnomvideojuego`,`felanzamiento`,`incategvideojuego`,`videojuego_consola`,`txurlinformacion`,`txgenerovideojuego`)VALUES('Wanted: Weapons of Fate','2009-04-03 00:00:00',1,1,'https://vandal.elespanol.com/juegos/ps3/wanted-weapons-of-fate/9266','Acción');</v>
      </c>
    </row>
    <row r="2077" spans="1:1" x14ac:dyDescent="0.25">
      <c r="A2077" s="2" t="str">
        <f>+CONCATENATE("INSERT INTO `ex4play`.`videojuego`(`txnomvideojuego`,`felanzamiento`,`incategvideojuego`,`videojuego_consola`,`txurlinformacion`,`txgenerovideojuego`)VALUES('",Videojuegos!A2078,"','",Videojuegos!G2078,"',1,",Videojuegos!F2078,",'",Videojuegos!E2078,"','",Videojuegos!D2078,"');")</f>
        <v>INSERT INTO `ex4play`.`videojuego`(`txnomvideojuego`,`felanzamiento`,`incategvideojuego`,`videojuego_consola`,`txurlinformacion`,`txgenerovideojuego`)VALUES('Warhammer 40.000: Kill Team PSN','2011-08-10 00:00:00',1,1,'https://vandal.elespanol.com/juegos/ps3/warhammer-40000-kill-team-psn/14483','Acción / PS Network');</v>
      </c>
    </row>
    <row r="2078" spans="1:1" x14ac:dyDescent="0.25">
      <c r="A2078" s="2" t="str">
        <f>+CONCATENATE("INSERT INTO `ex4play`.`videojuego`(`txnomvideojuego`,`felanzamiento`,`incategvideojuego`,`videojuego_consola`,`txurlinformacion`,`txgenerovideojuego`)VALUES('",Videojuegos!A2079,"','",Videojuegos!G2079,"',1,",Videojuegos!F2079,",'",Videojuegos!E2079,"','",Videojuegos!D2079,"');")</f>
        <v>INSERT INTO `ex4play`.`videojuego`(`txnomvideojuego`,`felanzamiento`,`incategvideojuego`,`videojuego_consola`,`txurlinformacion`,`txgenerovideojuego`)VALUES('Warhammer 40.000: Space Marine','2011-09-06 00:00:00',1,1,'https://vandal.elespanol.com/juegos/ps3/warhammer-40000-space-marine/10757','Acción');</v>
      </c>
    </row>
    <row r="2079" spans="1:1" x14ac:dyDescent="0.25">
      <c r="A2079" s="2" t="str">
        <f>+CONCATENATE("INSERT INTO `ex4play`.`videojuego`(`txnomvideojuego`,`felanzamiento`,`incategvideojuego`,`videojuego_consola`,`txurlinformacion`,`txgenerovideojuego`)VALUES('",Videojuegos!A2080,"','",Videojuegos!G2080,"',1,",Videojuegos!F2080,",'",Videojuegos!E2080,"','",Videojuegos!D2080,"');")</f>
        <v>INSERT INTO `ex4play`.`videojuego`(`txnomvideojuego`,`felanzamiento`,`incategvideojuego`,`videojuego_consola`,`txurlinformacion`,`txgenerovideojuego`)VALUES('Warhawk','2007-08-30 00:00:00',1,1,'https://vandal.elespanol.com/juegos/ps3/warhawk/4796','Acción');</v>
      </c>
    </row>
    <row r="2080" spans="1:1" x14ac:dyDescent="0.25">
      <c r="A2080" s="2" t="str">
        <f>+CONCATENATE("INSERT INTO `ex4play`.`videojuego`(`txnomvideojuego`,`felanzamiento`,`incategvideojuego`,`videojuego_consola`,`txurlinformacion`,`txgenerovideojuego`)VALUES('",Videojuegos!A2081,"','",Videojuegos!G2081,"',1,",Videojuegos!F2081,",'",Videojuegos!E2081,"','",Videojuegos!D2081,"');")</f>
        <v>INSERT INTO `ex4play`.`videojuego`(`txnomvideojuego`,`felanzamiento`,`incategvideojuego`,`videojuego_consola`,`txurlinformacion`,`txgenerovideojuego`)VALUES('Warlords PSN','2011-08-24 00:00:00',1,1,'https://vandal.elespanol.com/juegos/ps3/warlords-psn/14198','Acción');</v>
      </c>
    </row>
    <row r="2081" spans="1:1" x14ac:dyDescent="0.25">
      <c r="A2081" s="2" t="str">
        <f>+CONCATENATE("INSERT INTO `ex4play`.`videojuego`(`txnomvideojuego`,`felanzamiento`,`incategvideojuego`,`videojuego_consola`,`txurlinformacion`,`txgenerovideojuego`)VALUES('",Videojuegos!A2082,"','",Videojuegos!G2082,"',1,",Videojuegos!F2082,",'",Videojuegos!E2082,"','",Videojuegos!D2082,"');")</f>
        <v>INSERT INTO `ex4play`.`videojuego`(`txnomvideojuego`,`felanzamiento`,`incategvideojuego`,`videojuego_consola`,`txurlinformacion`,`txgenerovideojuego`)VALUES('Warp PSN','2012-03-14 00:00:00',1,1,'https://vandal.elespanol.com/juegos/ps3/warp-psn/13554','Acción / PS Network');</v>
      </c>
    </row>
    <row r="2082" spans="1:1" x14ac:dyDescent="0.25">
      <c r="A2082" s="2" t="str">
        <f>+CONCATENATE("INSERT INTO `ex4play`.`videojuego`(`txnomvideojuego`,`felanzamiento`,`incategvideojuego`,`videojuego_consola`,`txurlinformacion`,`txgenerovideojuego`)VALUES('",Videojuegos!A2083,"','",Videojuegos!G2083,"',1,",Videojuegos!F2083,",'",Videojuegos!E2083,"','",Videojuegos!D2083,"');")</f>
        <v>INSERT INTO `ex4play`.`videojuego`(`txnomvideojuego`,`felanzamiento`,`incategvideojuego`,`videojuego_consola`,`txurlinformacion`,`txgenerovideojuego`)VALUES('Warriors Orochi 3','2012-04-01 00:00:00',1,1,'https://vandal.elespanol.com/juegos/ps3/warriors-orochi-3/15106','Acción');</v>
      </c>
    </row>
    <row r="2083" spans="1:1" x14ac:dyDescent="0.25">
      <c r="A2083" s="2" t="str">
        <f>+CONCATENATE("INSERT INTO `ex4play`.`videojuego`(`txnomvideojuego`,`felanzamiento`,`incategvideojuego`,`videojuego_consola`,`txurlinformacion`,`txgenerovideojuego`)VALUES('",Videojuegos!A2084,"','",Videojuegos!G2084,"',1,",Videojuegos!F2084,",'",Videojuegos!E2084,"','",Videojuegos!D2084,"');")</f>
        <v>INSERT INTO `ex4play`.`videojuego`(`txnomvideojuego`,`felanzamiento`,`incategvideojuego`,`videojuego_consola`,`txurlinformacion`,`txgenerovideojuego`)VALUES('Warriors Orochi 3 Ultimate PSN','2014-09-05 00:00:00',1,1,'https://vandal.elespanol.com/juegos/ps3/warriors-orochi-3-ultimate-psn/21402','Acción / PS Network');</v>
      </c>
    </row>
    <row r="2084" spans="1:1" x14ac:dyDescent="0.25">
      <c r="A2084" s="2" t="str">
        <f>+CONCATENATE("INSERT INTO `ex4play`.`videojuego`(`txnomvideojuego`,`felanzamiento`,`incategvideojuego`,`videojuego_consola`,`txurlinformacion`,`txgenerovideojuego`)VALUES('",Videojuegos!A2085,"','",Videojuegos!G2085,"',1,",Videojuegos!F2085,",'",Videojuegos!E2085,"','",Videojuegos!D2085,"');")</f>
        <v>INSERT INTO `ex4play`.`videojuego`(`txnomvideojuego`,`felanzamiento`,`incategvideojuego`,`videojuego_consola`,`txurlinformacion`,`txgenerovideojuego`)VALUES('Warriors Orochi Z','2009-01-01 00:00:00',1,1,'https://vandal.elespanol.com/juegos/ps3/warriors-orochi-z/9994','Acción');</v>
      </c>
    </row>
    <row r="2085" spans="1:1" x14ac:dyDescent="0.25">
      <c r="A2085" s="2" t="str">
        <f>+CONCATENATE("INSERT INTO `ex4play`.`videojuego`(`txnomvideojuego`,`felanzamiento`,`incategvideojuego`,`videojuego_consola`,`txurlinformacion`,`txgenerovideojuego`)VALUES('",Videojuegos!A2086,"','",Videojuegos!G2086,"',1,",Videojuegos!F2086,",'",Videojuegos!E2086,"','",Videojuegos!D2086,"');")</f>
        <v>INSERT INTO `ex4play`.`videojuego`(`txnomvideojuego`,`felanzamiento`,`incategvideojuego`,`videojuego_consola`,`txurlinformacion`,`txgenerovideojuego`)VALUES('Warriors: Legends of Troy','2011-03-18 00:00:00',1,1,'https://vandal.elespanol.com/juegos/ps3/warriors-legends-of-troy/10800','');</v>
      </c>
    </row>
    <row r="2086" spans="1:1" x14ac:dyDescent="0.25">
      <c r="A2086" s="2" t="str">
        <f>+CONCATENATE("INSERT INTO `ex4play`.`videojuego`(`txnomvideojuego`,`felanzamiento`,`incategvideojuego`,`videojuego_consola`,`txurlinformacion`,`txgenerovideojuego`)VALUES('",Videojuegos!A2087,"','",Videojuegos!G2087,"',1,",Videojuegos!F2087,",'",Videojuegos!E2087,"','",Videojuegos!D2087,"');")</f>
        <v>INSERT INTO `ex4play`.`videojuego`(`txnomvideojuego`,`felanzamiento`,`incategvideojuego`,`videojuego_consola`,`txurlinformacion`,`txgenerovideojuego`)VALUES('Watch Dogs','2014-05-27 00:00:00',1,1,'https://vandal.elespanol.com/juegos/ps3/watch-dogs/16165','Acción / Aventura');</v>
      </c>
    </row>
    <row r="2087" spans="1:1" x14ac:dyDescent="0.25">
      <c r="A2087" s="2" t="str">
        <f>+CONCATENATE("INSERT INTO `ex4play`.`videojuego`(`txnomvideojuego`,`felanzamiento`,`incategvideojuego`,`videojuego_consola`,`txurlinformacion`,`txgenerovideojuego`)VALUES('",Videojuegos!A2088,"','",Videojuegos!G2088,"',1,",Videojuegos!F2088,",'",Videojuegos!E2088,"','",Videojuegos!D2088,"');")</f>
        <v>INSERT INTO `ex4play`.`videojuego`(`txnomvideojuego`,`felanzamiento`,`incategvideojuego`,`videojuego_consola`,`txurlinformacion`,`txgenerovideojuego`)VALUES('Watchmen: The End is Nigh','2009-03-05 00:00:00',1,1,'https://vandal.elespanol.com/juegos/ps3/watchmen-the-end-is-nigh/9277','Acción / Aventura');</v>
      </c>
    </row>
    <row r="2088" spans="1:1" x14ac:dyDescent="0.25">
      <c r="A2088" s="2" t="str">
        <f>+CONCATENATE("INSERT INTO `ex4play`.`videojuego`(`txnomvideojuego`,`felanzamiento`,`incategvideojuego`,`videojuego_consola`,`txurlinformacion`,`txgenerovideojuego`)VALUES('",Videojuegos!A2089,"','",Videojuegos!G2089,"',1,",Videojuegos!F2089,",'",Videojuegos!E2089,"','",Videojuegos!D2089,"');")</f>
        <v>INSERT INTO `ex4play`.`videojuego`(`txnomvideojuego`,`felanzamiento`,`incategvideojuego`,`videojuego_consola`,`txurlinformacion`,`txgenerovideojuego`)VALUES('Watchmen: The End is Nigh - Parte 2 PSN','2009-07-30 00:00:00',1,1,'https://vandal.elespanol.com/juegos/ps3/watchmen-the-end-is-nigh-parte-2-psn/10731','Acción / PS Network');</v>
      </c>
    </row>
    <row r="2089" spans="1:1" x14ac:dyDescent="0.25">
      <c r="A2089" s="2" t="str">
        <f>+CONCATENATE("INSERT INTO `ex4play`.`videojuego`(`txnomvideojuego`,`felanzamiento`,`incategvideojuego`,`videojuego_consola`,`txurlinformacion`,`txgenerovideojuego`)VALUES('",Videojuegos!A2090,"','",Videojuegos!G2090,"',1,",Videojuegos!F2090,",'",Videojuegos!E2090,"','",Videojuegos!D2090,"');")</f>
        <v>INSERT INTO `ex4play`.`videojuego`(`txnomvideojuego`,`felanzamiento`,`incategvideojuego`,`videojuego_consola`,`txurlinformacion`,`txgenerovideojuego`)VALUES('Way of the Dogg','2013-05-03 00:00:00',1,1,'https://vandal.elespanol.com/juegos/ps3/way-of-the-dogg/20608','Musical / Acción');</v>
      </c>
    </row>
    <row r="2090" spans="1:1" x14ac:dyDescent="0.25">
      <c r="A2090" s="2" t="str">
        <f>+CONCATENATE("INSERT INTO `ex4play`.`videojuego`(`txnomvideojuego`,`felanzamiento`,`incategvideojuego`,`videojuego_consola`,`txurlinformacion`,`txgenerovideojuego`)VALUES('",Videojuegos!A2091,"','",Videojuegos!G2091,"',1,",Videojuegos!F2091,",'",Videojuegos!E2091,"','",Videojuegos!D2091,"');")</f>
        <v>INSERT INTO `ex4play`.`videojuego`(`txnomvideojuego`,`felanzamiento`,`incategvideojuego`,`videojuego_consola`,`txurlinformacion`,`txgenerovideojuego`)VALUES('Way of the Samurai 3','2010-04-16 00:00:00',1,1,'https://vandal.elespanol.com/juegos/ps3/way-of-the-samurai-3/5053','Acción');</v>
      </c>
    </row>
    <row r="2091" spans="1:1" x14ac:dyDescent="0.25">
      <c r="A2091" s="2" t="str">
        <f>+CONCATENATE("INSERT INTO `ex4play`.`videojuego`(`txnomvideojuego`,`felanzamiento`,`incategvideojuego`,`videojuego_consola`,`txurlinformacion`,`txgenerovideojuego`)VALUES('",Videojuegos!A2092,"','",Videojuegos!G2092,"',1,",Videojuegos!F2092,",'",Videojuegos!E2092,"','",Videojuegos!D2092,"');")</f>
        <v>INSERT INTO `ex4play`.`videojuego`(`txnomvideojuego`,`felanzamiento`,`incategvideojuego`,`videojuego_consola`,`txurlinformacion`,`txgenerovideojuego`)VALUES('Way of the Samurai 4','2012-10-01 00:00:00',1,1,'https://vandal.elespanol.com/juegos/ps3/way-of-the-samurai-4/13370','Acción');</v>
      </c>
    </row>
    <row r="2092" spans="1:1" x14ac:dyDescent="0.25">
      <c r="A2092" s="2" t="str">
        <f>+CONCATENATE("INSERT INTO `ex4play`.`videojuego`(`txnomvideojuego`,`felanzamiento`,`incategvideojuego`,`videojuego_consola`,`txurlinformacion`,`txgenerovideojuego`)VALUES('",Videojuegos!A2093,"','",Videojuegos!G2093,"',1,",Videojuegos!F2093,",'",Videojuegos!E2093,"','",Videojuegos!D2093,"');")</f>
        <v>INSERT INTO `ex4play`.`videojuego`(`txnomvideojuego`,`felanzamiento`,`incategvideojuego`,`videojuego_consola`,`txurlinformacion`,`txgenerovideojuego`)VALUES('We Dare','2011-02-11 00:00:00',1,1,'https://vandal.elespanol.com/juegos/ps3/we-dare/14046','Otros');</v>
      </c>
    </row>
    <row r="2093" spans="1:1" x14ac:dyDescent="0.25">
      <c r="A2093" s="2" t="str">
        <f>+CONCATENATE("INSERT INTO `ex4play`.`videojuego`(`txnomvideojuego`,`felanzamiento`,`incategvideojuego`,`videojuego_consola`,`txurlinformacion`,`txgenerovideojuego`)VALUES('",Videojuegos!A2094,"','",Videojuegos!G2094,"',1,",Videojuegos!F2094,",'",Videojuegos!E2094,"','",Videojuegos!D2094,"');")</f>
        <v>INSERT INTO `ex4play`.`videojuego`(`txnomvideojuego`,`felanzamiento`,`incategvideojuego`,`videojuego_consola`,`txurlinformacion`,`txgenerovideojuego`)VALUES('Weekly Toro Station','2009-01-01 00:00:00',1,1,'https://vandal.elespanol.com/juegos/ps3/weekly-toro-station/28294','Otros');</v>
      </c>
    </row>
    <row r="2094" spans="1:1" x14ac:dyDescent="0.25">
      <c r="A2094" s="2" t="str">
        <f>+CONCATENATE("INSERT INTO `ex4play`.`videojuego`(`txnomvideojuego`,`felanzamiento`,`incategvideojuego`,`videojuego_consola`,`txurlinformacion`,`txgenerovideojuego`)VALUES('",Videojuegos!A2095,"','",Videojuegos!G2095,"',1,",Videojuegos!F2095,",'",Videojuegos!E2095,"','",Videojuegos!D2095,"');")</f>
        <v>INSERT INTO `ex4play`.`videojuego`(`txnomvideojuego`,`felanzamiento`,`incategvideojuego`,`videojuego_consola`,`txurlinformacion`,`txgenerovideojuego`)VALUES('Weird Park: The Final Show PSN','2015-05-20 00:00:00',1,1,'https://vandal.elespanol.com/juegos/ps3/weird-park-the-final-show-psn/31092','Aventura / PS Network');</v>
      </c>
    </row>
    <row r="2095" spans="1:1" x14ac:dyDescent="0.25">
      <c r="A2095" s="2" t="str">
        <f>+CONCATENATE("INSERT INTO `ex4play`.`videojuego`(`txnomvideojuego`,`felanzamiento`,`incategvideojuego`,`videojuego_consola`,`txurlinformacion`,`txgenerovideojuego`)VALUES('",Videojuegos!A2096,"','",Videojuegos!G2096,"',1,",Videojuegos!F2096,",'",Videojuegos!E2096,"','",Videojuegos!D2096,"');")</f>
        <v>INSERT INTO `ex4play`.`videojuego`(`txnomvideojuego`,`felanzamiento`,`incategvideojuego`,`videojuego_consola`,`txurlinformacion`,`txgenerovideojuego`)VALUES('WET','2009-09-18 00:00:00',1,1,'https://vandal.elespanol.com/juegos/ps3/wet/7719','Acción');</v>
      </c>
    </row>
    <row r="2096" spans="1:1" x14ac:dyDescent="0.25">
      <c r="A2096" s="2" t="str">
        <f>+CONCATENATE("INSERT INTO `ex4play`.`videojuego`(`txnomvideojuego`,`felanzamiento`,`incategvideojuego`,`videojuego_consola`,`txurlinformacion`,`txgenerovideojuego`)VALUES('",Videojuegos!A2097,"','",Videojuegos!G2097,"',1,",Videojuegos!F2097,",'",Videojuegos!E2097,"','",Videojuegos!D2097,"');")</f>
        <v>INSERT INTO `ex4play`.`videojuego`(`txnomvideojuego`,`felanzamiento`,`incategvideojuego`,`videojuego_consola`,`txurlinformacion`,`txgenerovideojuego`)VALUES('Wheel of Fortune PSN','2009-01-01 00:00:00',1,1,'https://vandal.elespanol.com/juegos/ps3/wheel-of-fortune-psn/10401','PS Network / Otros');</v>
      </c>
    </row>
    <row r="2097" spans="1:1" x14ac:dyDescent="0.25">
      <c r="A2097" s="2" t="str">
        <f>+CONCATENATE("INSERT INTO `ex4play`.`videojuego`(`txnomvideojuego`,`felanzamiento`,`incategvideojuego`,`videojuego_consola`,`txurlinformacion`,`txgenerovideojuego`)VALUES('",Videojuegos!A2098,"','",Videojuegos!G2098,"',1,",Videojuegos!F2098,",'",Videojuegos!E2098,"','",Videojuegos!D2098,"');")</f>
        <v>INSERT INTO `ex4play`.`videojuego`(`txnomvideojuego`,`felanzamiento`,`incategvideojuego`,`videojuego_consola`,`txurlinformacion`,`txgenerovideojuego`)VALUES('Wheel of Time','2010-01-01 00:00:00',1,1,'https://vandal.elespanol.com/juegos/ps3/wheel-of-time/12050','Multi Online / Rol');</v>
      </c>
    </row>
    <row r="2098" spans="1:1" x14ac:dyDescent="0.25">
      <c r="A2098" s="2" t="str">
        <f>+CONCATENATE("INSERT INTO `ex4play`.`videojuego`(`txnomvideojuego`,`felanzamiento`,`incategvideojuego`,`videojuego_consola`,`txurlinformacion`,`txgenerovideojuego`)VALUES('",Videojuegos!A2099,"','",Videojuegos!G2099,"',1,",Videojuegos!F2099,",'",Videojuegos!E2099,"','",Videojuegos!D2099,"');")</f>
        <v>INSERT INTO `ex4play`.`videojuego`(`txnomvideojuego`,`felanzamiento`,`incategvideojuego`,`videojuego_consola`,`txurlinformacion`,`txgenerovideojuego`)VALUES('Wheelman','2009-03-27 00:00:00',1,1,'https://vandal.elespanol.com/juegos/ps3/wheelman/5316','Acción');</v>
      </c>
    </row>
    <row r="2099" spans="1:1" x14ac:dyDescent="0.25">
      <c r="A2099" s="2" t="str">
        <f>+CONCATENATE("INSERT INTO `ex4play`.`videojuego`(`txnomvideojuego`,`felanzamiento`,`incategvideojuego`,`videojuego_consola`,`txurlinformacion`,`txgenerovideojuego`)VALUES('",Videojuegos!A2100,"','",Videojuegos!G2100,"',1,",Videojuegos!F2100,",'",Videojuegos!E2100,"','",Videojuegos!D2100,"');")</f>
        <v>INSERT INTO `ex4play`.`videojuego`(`txnomvideojuego`,`felanzamiento`,`incategvideojuego`,`videojuego_consola`,`txurlinformacion`,`txgenerovideojuego`)VALUES('Wheels of Destruction PSN','2012-04-04 00:00:00',1,1,'https://vandal.elespanol.com/juegos/ps3/wheels-of-destruction-psn/15754','Acción / PS Network / Velocidad');</v>
      </c>
    </row>
    <row r="2100" spans="1:1" x14ac:dyDescent="0.25">
      <c r="A2100" s="2" t="str">
        <f>+CONCATENATE("INSERT INTO `ex4play`.`videojuego`(`txnomvideojuego`,`felanzamiento`,`incategvideojuego`,`videojuego_consola`,`txurlinformacion`,`txgenerovideojuego`)VALUES('",Videojuegos!A2101,"','",Videojuegos!G2101,"',1,",Videojuegos!F2101,",'",Videojuegos!E2101,"','",Videojuegos!D2101,"');")</f>
        <v>INSERT INTO `ex4play`.`videojuego`(`txnomvideojuego`,`felanzamiento`,`incategvideojuego`,`videojuego_consola`,`txurlinformacion`,`txgenerovideojuego`)VALUES('When Vikings Attack! PSN','2012-11-07 00:00:00',1,1,'https://vandal.elespanol.com/juegos/ps3/when-vikings-attack-psn/16043','Acción / PS Network');</v>
      </c>
    </row>
    <row r="2101" spans="1:1" x14ac:dyDescent="0.25">
      <c r="A2101" s="2" t="str">
        <f>+CONCATENATE("INSERT INTO `ex4play`.`videojuego`(`txnomvideojuego`,`felanzamiento`,`incategvideojuego`,`videojuego_consola`,`txurlinformacion`,`txgenerovideojuego`)VALUES('",Videojuegos!A2102,"','",Videojuegos!G2102,"',1,",Videojuegos!F2102,",'",Videojuegos!E2102,"','",Videojuegos!D2102,"');")</f>
        <v>INSERT INTO `ex4play`.`videojuego`(`txnomvideojuego`,`felanzamiento`,`incategvideojuego`,`videojuego_consola`,`txurlinformacion`,`txgenerovideojuego`)VALUES('Where is my Heart? Mini','2011-11-16 00:00:00',1,1,'https://vandal.elespanol.com/juegos/ps3/where-is-my-heart-mini/24128','Otros');</v>
      </c>
    </row>
    <row r="2102" spans="1:1" x14ac:dyDescent="0.25">
      <c r="A2102" s="2" t="str">
        <f>+CONCATENATE("INSERT INTO `ex4play`.`videojuego`(`txnomvideojuego`,`felanzamiento`,`incategvideojuego`,`videojuego_consola`,`txurlinformacion`,`txgenerovideojuego`)VALUES('",Videojuegos!A2103,"','",Videojuegos!G2103,"',1,",Videojuegos!F2103,",'",Videojuegos!E2103,"','",Videojuegos!D2103,"');")</f>
        <v>INSERT INTO `ex4play`.`videojuego`(`txnomvideojuego`,`felanzamiento`,`incategvideojuego`,`videojuego_consola`,`txurlinformacion`,`txgenerovideojuego`)VALUES('White Album 2: Shiawase no Mukougawa','2012-01-01 00:00:00',1,1,'https://vandal.elespanol.com/juegos/ps3/white-album-2-shiawase-no-mukougawa/28834','Aventura');</v>
      </c>
    </row>
    <row r="2103" spans="1:1" x14ac:dyDescent="0.25">
      <c r="A2103" s="2" t="str">
        <f>+CONCATENATE("INSERT INTO `ex4play`.`videojuego`(`txnomvideojuego`,`felanzamiento`,`incategvideojuego`,`videojuego_consola`,`txurlinformacion`,`txgenerovideojuego`)VALUES('",Videojuegos!A2104,"','",Videojuegos!G2104,"',1,",Videojuegos!F2104,",'",Videojuegos!E2104,"','",Videojuegos!D2104,"');")</f>
        <v>INSERT INTO `ex4play`.`videojuego`(`txnomvideojuego`,`felanzamiento`,`incategvideojuego`,`videojuego_consola`,`txurlinformacion`,`txgenerovideojuego`)VALUES('White Album: Tsuzurareru Fuyu no Omoide','2010-01-01 00:00:00',1,1,'https://vandal.elespanol.com/juegos/ps3/white-album-tsuzurareru-fuyu-no-omoide/36151','Aventura');</v>
      </c>
    </row>
    <row r="2104" spans="1:1" x14ac:dyDescent="0.25">
      <c r="A2104" s="2" t="str">
        <f>+CONCATENATE("INSERT INTO `ex4play`.`videojuego`(`txnomvideojuego`,`felanzamiento`,`incategvideojuego`,`videojuego_consola`,`txurlinformacion`,`txgenerovideojuego`)VALUES('",Videojuegos!A2105,"','",Videojuegos!G2105,"',1,",Videojuegos!F2105,",'",Videojuegos!E2105,"','",Videojuegos!D2105,"');")</f>
        <v>INSERT INTO `ex4play`.`videojuego`(`txnomvideojuego`,`felanzamiento`,`incategvideojuego`,`videojuego_consola`,`txurlinformacion`,`txgenerovideojuego`)VALUES('White Knight Chronicles','2010-02-25 00:00:00',1,1,'https://vandal.elespanol.com/juegos/ps3/white-knight-chronicles/6143','Rol');</v>
      </c>
    </row>
    <row r="2105" spans="1:1" x14ac:dyDescent="0.25">
      <c r="A2105" s="2" t="str">
        <f>+CONCATENATE("INSERT INTO `ex4play`.`videojuego`(`txnomvideojuego`,`felanzamiento`,`incategvideojuego`,`videojuego_consola`,`txurlinformacion`,`txgenerovideojuego`)VALUES('",Videojuegos!A2106,"','",Videojuegos!G2106,"',1,",Videojuegos!F2106,",'",Videojuegos!E2106,"','",Videojuegos!D2106,"');")</f>
        <v>INSERT INTO `ex4play`.`videojuego`(`txnomvideojuego`,`felanzamiento`,`incategvideojuego`,`videojuego_consola`,`txurlinformacion`,`txgenerovideojuego`)VALUES('White Knight Chronicles II','2011-06-09 00:00:00',1,1,'https://vandal.elespanol.com/juegos/ps3/white-knight-chronicles-ii/11166','Rol');</v>
      </c>
    </row>
    <row r="2106" spans="1:1" x14ac:dyDescent="0.25">
      <c r="A2106" s="2" t="str">
        <f>+CONCATENATE("INSERT INTO `ex4play`.`videojuego`(`txnomvideojuego`,`felanzamiento`,`incategvideojuego`,`videojuego_consola`,`txurlinformacion`,`txgenerovideojuego`)VALUES('",Videojuegos!A2107,"','",Videojuegos!G2107,"',1,",Videojuegos!F2107,",'",Videojuegos!E2107,"','",Videojuegos!D2107,"');")</f>
        <v>INSERT INTO `ex4play`.`videojuego`(`txnomvideojuego`,`felanzamiento`,`incategvideojuego`,`videojuego_consola`,`txurlinformacion`,`txgenerovideojuego`)VALUES('Wicked Monsters BLAST! HD PSN','2012-10-17 00:00:00',1,1,'https://vandal.elespanol.com/juegos/ps3/wicked-monsters-blast-hd-psn/24130','Acción');</v>
      </c>
    </row>
    <row r="2107" spans="1:1" x14ac:dyDescent="0.25">
      <c r="A2107" s="2" t="str">
        <f>+CONCATENATE("INSERT INTO `ex4play`.`videojuego`(`txnomvideojuego`,`felanzamiento`,`incategvideojuego`,`videojuego_consola`,`txurlinformacion`,`txgenerovideojuego`)VALUES('",Videojuegos!A2108,"','",Videojuegos!G2108,"',1,",Videojuegos!F2108,",'",Videojuegos!E2108,"','",Videojuegos!D2108,"');")</f>
        <v>INSERT INTO `ex4play`.`videojuego`(`txnomvideojuego`,`felanzamiento`,`incategvideojuego`,`videojuego_consola`,`txurlinformacion`,`txgenerovideojuego`)VALUES('Wildlife: Forest Survival PSN','2011-04-01 00:00:00',1,1,'https://vandal.elespanol.com/juegos/ps3/wildlife-forest-survival-psn/13544','PS Network / Simulación');</v>
      </c>
    </row>
    <row r="2108" spans="1:1" x14ac:dyDescent="0.25">
      <c r="A2108" s="2" t="str">
        <f>+CONCATENATE("INSERT INTO `ex4play`.`videojuego`(`txnomvideojuego`,`felanzamiento`,`incategvideojuego`,`videojuego_consola`,`txurlinformacion`,`txgenerovideojuego`)VALUES('",Videojuegos!A2109,"','",Videojuegos!G2109,"',1,",Videojuegos!F2109,",'",Videojuegos!E2109,"','",Videojuegos!D2109,"');")</f>
        <v>INSERT INTO `ex4play`.`videojuego`(`txnomvideojuego`,`felanzamiento`,`incategvideojuego`,`videojuego_consola`,`txurlinformacion`,`txgenerovideojuego`)VALUES('Williams Pinball Classics','2011-08-07 00:00:00',1,1,'https://vandal.elespanol.com/juegos/ps3/williams-pinball-classics/14742','');</v>
      </c>
    </row>
    <row r="2109" spans="1:1" x14ac:dyDescent="0.25">
      <c r="A2109" s="2" t="str">
        <f>+CONCATENATE("INSERT INTO `ex4play`.`videojuego`(`txnomvideojuego`,`felanzamiento`,`incategvideojuego`,`videojuego_consola`,`txurlinformacion`,`txgenerovideojuego`)VALUES('",Videojuegos!A2110,"','",Videojuegos!G2110,"',1,",Videojuegos!F2110,",'",Videojuegos!E2110,"','",Videojuegos!D2110,"');")</f>
        <v>INSERT INTO `ex4play`.`videojuego`(`txnomvideojuego`,`felanzamiento`,`incategvideojuego`,`videojuego_consola`,`txurlinformacion`,`txgenerovideojuego`)VALUES('Winning Post 8 2015','2015-02-01 00:00:00',1,1,'https://vandal.elespanol.com/juegos/ps3/winning-post-8-2015/36342','Deportes');</v>
      </c>
    </row>
    <row r="2110" spans="1:1" x14ac:dyDescent="0.25">
      <c r="A2110" s="2" t="str">
        <f>+CONCATENATE("INSERT INTO `ex4play`.`videojuego`(`txnomvideojuego`,`felanzamiento`,`incategvideojuego`,`videojuego_consola`,`txurlinformacion`,`txgenerovideojuego`)VALUES('",Videojuegos!A2111,"','",Videojuegos!G2111,"',1,",Videojuegos!F2111,",'",Videojuegos!E2111,"','",Videojuegos!D2111,"');")</f>
        <v>INSERT INTO `ex4play`.`videojuego`(`txnomvideojuego`,`felanzamiento`,`incategvideojuego`,`videojuego_consola`,`txurlinformacion`,`txgenerovideojuego`)VALUES('Winter Sports 2010','2009-11-01 00:00:00',1,1,'https://vandal.elespanol.com/juegos/ps3/winter-sports-2010/11468','Deportes');</v>
      </c>
    </row>
    <row r="2111" spans="1:1" x14ac:dyDescent="0.25">
      <c r="A2111" s="2" t="str">
        <f>+CONCATENATE("INSERT INTO `ex4play`.`videojuego`(`txnomvideojuego`,`felanzamiento`,`incategvideojuego`,`videojuego_consola`,`txurlinformacion`,`txgenerovideojuego`)VALUES('",Videojuegos!A2112,"','",Videojuegos!G2112,"',1,",Videojuegos!F2112,",'",Videojuegos!E2112,"','",Videojuegos!D2112,"');")</f>
        <v>INSERT INTO `ex4play`.`videojuego`(`txnomvideojuego`,`felanzamiento`,`incategvideojuego`,`videojuego_consola`,`txurlinformacion`,`txgenerovideojuego`)VALUES('Winter Sports 2011','2011-01-12 00:00:00',1,1,'https://vandal.elespanol.com/juegos/ps3/winter-sports-2011/13831','Deportes');</v>
      </c>
    </row>
    <row r="2112" spans="1:1" x14ac:dyDescent="0.25">
      <c r="A2112" s="2" t="str">
        <f>+CONCATENATE("INSERT INTO `ex4play`.`videojuego`(`txnomvideojuego`,`felanzamiento`,`incategvideojuego`,`videojuego_consola`,`txurlinformacion`,`txgenerovideojuego`)VALUES('",Videojuegos!A2113,"','",Videojuegos!G2113,"',1,",Videojuegos!F2113,",'",Videojuegos!E2113,"','",Videojuegos!D2113,"');")</f>
        <v>INSERT INTO `ex4play`.`videojuego`(`txnomvideojuego`,`felanzamiento`,`incategvideojuego`,`videojuego_consola`,`txurlinformacion`,`txgenerovideojuego`)VALUES('Winter Sports PS2 Classic PSN','2012-09-19 00:00:00',1,1,'https://vandal.elespanol.com/juegos/ps3/winter-sports-ps2-classic-psn/24118','Deportes');</v>
      </c>
    </row>
    <row r="2113" spans="1:1" x14ac:dyDescent="0.25">
      <c r="A2113" s="2" t="str">
        <f>+CONCATENATE("INSERT INTO `ex4play`.`videojuego`(`txnomvideojuego`,`felanzamiento`,`incategvideojuego`,`videojuego_consola`,`txurlinformacion`,`txgenerovideojuego`)VALUES('",Videojuegos!A2114,"','",Videojuegos!G2114,"',1,",Videojuegos!F2114,",'",Videojuegos!E2114,"','",Videojuegos!D2114,"');")</f>
        <v>INSERT INTO `ex4play`.`videojuego`(`txnomvideojuego`,`felanzamiento`,`incategvideojuego`,`videojuego_consola`,`txurlinformacion`,`txgenerovideojuego`)VALUES('Winter Stars','2011-11-25 00:00:00',1,1,'https://vandal.elespanol.com/juegos/ps3/winter-stars/15082','Deportes');</v>
      </c>
    </row>
    <row r="2114" spans="1:1" x14ac:dyDescent="0.25">
      <c r="A2114" s="2" t="str">
        <f>+CONCATENATE("INSERT INTO `ex4play`.`videojuego`(`txnomvideojuego`,`felanzamiento`,`incategvideojuego`,`videojuego_consola`,`txurlinformacion`,`txgenerovideojuego`)VALUES('",Videojuegos!A2115,"','",Videojuegos!G2115,"',1,",Videojuegos!F2115,",'",Videojuegos!E2115,"','",Videojuegos!D2115,"');")</f>
        <v>INSERT INTO `ex4play`.`videojuego`(`txnomvideojuego`,`felanzamiento`,`incategvideojuego`,`videojuego_consola`,`txurlinformacion`,`txgenerovideojuego`)VALUES('Wipeout 2','2011-01-01 00:00:00',1,1,'https://vandal.elespanol.com/juegos/ps3/wipeout-2/28296','Otros');</v>
      </c>
    </row>
    <row r="2115" spans="1:1" x14ac:dyDescent="0.25">
      <c r="A2115" s="2" t="str">
        <f>+CONCATENATE("INSERT INTO `ex4play`.`videojuego`(`txnomvideojuego`,`felanzamiento`,`incategvideojuego`,`videojuego_consola`,`txurlinformacion`,`txgenerovideojuego`)VALUES('",Videojuegos!A2116,"','",Videojuegos!G2116,"',1,",Videojuegos!F2116,",'",Videojuegos!E2116,"','",Videojuegos!D2116,"');")</f>
        <v>INSERT INTO `ex4play`.`videojuego`(`txnomvideojuego`,`felanzamiento`,`incategvideojuego`,`videojuego_consola`,`txurlinformacion`,`txgenerovideojuego`)VALUES('WipEout 2097','2007-08-01 00:00:00',1,1,'https://vandal.elespanol.com/juegos/ps3/wipeout-2097/7587','PS Network / Velocidad');</v>
      </c>
    </row>
    <row r="2116" spans="1:1" x14ac:dyDescent="0.25">
      <c r="A2116" s="2" t="str">
        <f>+CONCATENATE("INSERT INTO `ex4play`.`videojuego`(`txnomvideojuego`,`felanzamiento`,`incategvideojuego`,`videojuego_consola`,`txurlinformacion`,`txgenerovideojuego`)VALUES('",Videojuegos!A2117,"','",Videojuegos!G2117,"',1,",Videojuegos!F2117,",'",Videojuegos!E2117,"','",Videojuegos!D2117,"');")</f>
        <v>INSERT INTO `ex4play`.`videojuego`(`txnomvideojuego`,`felanzamiento`,`incategvideojuego`,`videojuego_consola`,`txurlinformacion`,`txgenerovideojuego`)VALUES('Wipeout HD Fury','2009-07-30 00:00:00',1,1,'https://vandal.elespanol.com/juegos/ps3/wipeout-hd-fury/11177','Velocidad');</v>
      </c>
    </row>
    <row r="2117" spans="1:1" x14ac:dyDescent="0.25">
      <c r="A2117" s="2" t="str">
        <f>+CONCATENATE("INSERT INTO `ex4play`.`videojuego`(`txnomvideojuego`,`felanzamiento`,`incategvideojuego`,`videojuego_consola`,`txurlinformacion`,`txgenerovideojuego`)VALUES('",Videojuegos!A2118,"','",Videojuegos!G2118,"',1,",Videojuegos!F2118,",'",Videojuegos!E2118,"','",Videojuegos!D2118,"');")</f>
        <v>INSERT INTO `ex4play`.`videojuego`(`txnomvideojuego`,`felanzamiento`,`incategvideojuego`,`videojuego_consola`,`txurlinformacion`,`txgenerovideojuego`)VALUES('Wipeout HD PSN','2008-09-25 00:00:00',1,1,'https://vandal.elespanol.com/juegos/ps3/wipeout-hd-psn/6517','Velocidad');</v>
      </c>
    </row>
    <row r="2118" spans="1:1" x14ac:dyDescent="0.25">
      <c r="A2118" s="2" t="str">
        <f>+CONCATENATE("INSERT INTO `ex4play`.`videojuego`(`txnomvideojuego`,`felanzamiento`,`incategvideojuego`,`videojuego_consola`,`txurlinformacion`,`txgenerovideojuego`)VALUES('",Videojuegos!A2119,"','",Videojuegos!G2119,"',1,",Videojuegos!F2119,",'",Videojuegos!E2119,"','",Videojuegos!D2119,"');")</f>
        <v>INSERT INTO `ex4play`.`videojuego`(`txnomvideojuego`,`felanzamiento`,`incategvideojuego`,`videojuego_consola`,`txurlinformacion`,`txgenerovideojuego`)VALUES('Witches','2008-01-01 00:00:00',1,1,'https://vandal.elespanol.com/juegos/ps3/witches/8501','Acción / Aventura');</v>
      </c>
    </row>
    <row r="2119" spans="1:1" x14ac:dyDescent="0.25">
      <c r="A2119" s="2" t="str">
        <f>+CONCATENATE("INSERT INTO `ex4play`.`videojuego`(`txnomvideojuego`,`felanzamiento`,`incategvideojuego`,`videojuego_consola`,`txurlinformacion`,`txgenerovideojuego`)VALUES('",Videojuegos!A2120,"','",Videojuegos!G2120,"',1,",Videojuegos!F2120,",'",Videojuegos!E2120,"','",Videojuegos!D2120,"');")</f>
        <v>INSERT INTO `ex4play`.`videojuego`(`txnomvideojuego`,`felanzamiento`,`incategvideojuego`,`videojuego_consola`,`txurlinformacion`,`txgenerovideojuego`)VALUES('Wizardry: Labyrinth of Lost Souls PSN','2011-12-07 00:00:00',1,1,'https://vandal.elespanol.com/juegos/ps3/wizardry-labyrinth-of-lost-souls-psn/28143','Rol');</v>
      </c>
    </row>
    <row r="2120" spans="1:1" x14ac:dyDescent="0.25">
      <c r="A2120" s="2" t="str">
        <f>+CONCATENATE("INSERT INTO `ex4play`.`videojuego`(`txnomvideojuego`,`felanzamiento`,`incategvideojuego`,`videojuego_consola`,`txurlinformacion`,`txgenerovideojuego`)VALUES('",Videojuegos!A2121,"','",Videojuegos!G2121,"',1,",Videojuegos!F2121,",'",Videojuegos!E2121,"','",Videojuegos!D2121,"');")</f>
        <v>INSERT INTO `ex4play`.`videojuego`(`txnomvideojuego`,`felanzamiento`,`incategvideojuego`,`videojuego_consola`,`txurlinformacion`,`txgenerovideojuego`)VALUES('Wolf of the Battlefield: Commando 3 PSN','2008-07-03 00:00:00',1,1,'https://vandal.elespanol.com/juegos/ps3/wolf-of-the-battlefield-commando-3-psn/7991','Acción / PS Network');</v>
      </c>
    </row>
    <row r="2121" spans="1:1" x14ac:dyDescent="0.25">
      <c r="A2121" s="2" t="str">
        <f>+CONCATENATE("INSERT INTO `ex4play`.`videojuego`(`txnomvideojuego`,`felanzamiento`,`incategvideojuego`,`videojuego_consola`,`txurlinformacion`,`txgenerovideojuego`)VALUES('",Videojuegos!A2122,"','",Videojuegos!G2122,"',1,",Videojuegos!F2122,",'",Videojuegos!E2122,"','",Videojuegos!D2122,"');")</f>
        <v>INSERT INTO `ex4play`.`videojuego`(`txnomvideojuego`,`felanzamiento`,`incategvideojuego`,`videojuego_consola`,`txurlinformacion`,`txgenerovideojuego`)VALUES('Wolfenstein','2009-08-28 00:00:00',1,1,'https://vandal.elespanol.com/juegos/ps3/wolfenstein/9212','Acción');</v>
      </c>
    </row>
    <row r="2122" spans="1:1" x14ac:dyDescent="0.25">
      <c r="A2122" s="2" t="str">
        <f>+CONCATENATE("INSERT INTO `ex4play`.`videojuego`(`txnomvideojuego`,`felanzamiento`,`incategvideojuego`,`videojuego_consola`,`txurlinformacion`,`txgenerovideojuego`)VALUES('",Videojuegos!A2123,"','",Videojuegos!G2123,"',1,",Videojuegos!F2123,",'",Videojuegos!E2123,"','",Videojuegos!D2123,"');")</f>
        <v>INSERT INTO `ex4play`.`videojuego`(`txnomvideojuego`,`felanzamiento`,`incategvideojuego`,`videojuego_consola`,`txurlinformacion`,`txgenerovideojuego`)VALUES('Wolfenstein 3D PSN','2009-06-11 00:00:00',1,1,'https://vandal.elespanol.com/juegos/ps3/wolfenstein-3d-psn/10798','Acción / PS Network');</v>
      </c>
    </row>
    <row r="2123" spans="1:1" x14ac:dyDescent="0.25">
      <c r="A2123" s="2" t="str">
        <f>+CONCATENATE("INSERT INTO `ex4play`.`videojuego`(`txnomvideojuego`,`felanzamiento`,`incategvideojuego`,`videojuego_consola`,`txurlinformacion`,`txgenerovideojuego`)VALUES('",Videojuegos!A2124,"','",Videojuegos!G2124,"',1,",Videojuegos!F2124,",'",Videojuegos!E2124,"','",Videojuegos!D2124,"');")</f>
        <v>INSERT INTO `ex4play`.`videojuego`(`txnomvideojuego`,`felanzamiento`,`incategvideojuego`,`videojuego_consola`,`txurlinformacion`,`txgenerovideojuego`)VALUES('Wolfenstein: The New Order','2014-05-20 00:00:00',1,1,'https://vandal.elespanol.com/juegos/ps3/wolfenstein-the-new-order/21064','Acción');</v>
      </c>
    </row>
    <row r="2124" spans="1:1" x14ac:dyDescent="0.25">
      <c r="A2124" s="2" t="str">
        <f>+CONCATENATE("INSERT INTO `ex4play`.`videojuego`(`txnomvideojuego`,`felanzamiento`,`incategvideojuego`,`videojuego_consola`,`txurlinformacion`,`txgenerovideojuego`)VALUES('",Videojuegos!A2125,"','",Videojuegos!G2125,"',1,",Videojuegos!F2125,",'",Videojuegos!E2125,"','",Videojuegos!D2125,"');")</f>
        <v>INSERT INTO `ex4play`.`videojuego`(`txnomvideojuego`,`felanzamiento`,`incategvideojuego`,`videojuego_consola`,`txurlinformacion`,`txgenerovideojuego`)VALUES('Wonder Boy in Monster Land PSN','2012-05-23 00:00:00',1,1,'https://vandal.elespanol.com/juegos/ps3/wonder-boy-in-monster-land-psn/24124','Plataformas');</v>
      </c>
    </row>
    <row r="2125" spans="1:1" x14ac:dyDescent="0.25">
      <c r="A2125" s="2" t="str">
        <f>+CONCATENATE("INSERT INTO `ex4play`.`videojuego`(`txnomvideojuego`,`felanzamiento`,`incategvideojuego`,`videojuego_consola`,`txurlinformacion`,`txgenerovideojuego`)VALUES('",Videojuegos!A2126,"','",Videojuegos!G2126,"',1,",Videojuegos!F2126,",'",Videojuegos!E2126,"','",Videojuegos!D2126,"');")</f>
        <v>INSERT INTO `ex4play`.`videojuego`(`txnomvideojuego`,`felanzamiento`,`incategvideojuego`,`videojuego_consola`,`txurlinformacion`,`txgenerovideojuego`)VALUES('Wonder Boy in Monster World PSN','2012-05-23 00:00:00',1,1,'https://vandal.elespanol.com/juegos/ps3/wonder-boy-in-monster-world-psn/28207','Plataformas');</v>
      </c>
    </row>
    <row r="2126" spans="1:1" x14ac:dyDescent="0.25">
      <c r="A2126" s="2" t="str">
        <f>+CONCATENATE("INSERT INTO `ex4play`.`videojuego`(`txnomvideojuego`,`felanzamiento`,`incategvideojuego`,`videojuego_consola`,`txurlinformacion`,`txgenerovideojuego`)VALUES('",Videojuegos!A2127,"','",Videojuegos!G2127,"',1,",Videojuegos!F2127,",'",Videojuegos!E2127,"','",Videojuegos!D2127,"');")</f>
        <v>INSERT INTO `ex4play`.`videojuego`(`txnomvideojuego`,`felanzamiento`,`incategvideojuego`,`videojuego_consola`,`txurlinformacion`,`txgenerovideojuego`)VALUES('Wonderbook: Caminando entre dinosaurios','2013-11-14 00:00:00',1,1,'https://vandal.elespanol.com/juegos/ps3/wonderbook-caminando-entre-dinosaurios/21420','Otros');</v>
      </c>
    </row>
    <row r="2127" spans="1:1" x14ac:dyDescent="0.25">
      <c r="A2127" s="2" t="str">
        <f>+CONCATENATE("INSERT INTO `ex4play`.`videojuego`(`txnomvideojuego`,`felanzamiento`,`incategvideojuego`,`videojuego_consola`,`txurlinformacion`,`txgenerovideojuego`)VALUES('",Videojuegos!A2128,"','",Videojuegos!G2128,"',1,",Videojuegos!F2128,",'",Videojuegos!E2128,"','",Videojuegos!D2128,"');")</f>
        <v>INSERT INTO `ex4play`.`videojuego`(`txnomvideojuego`,`felanzamiento`,`incategvideojuego`,`videojuego_consola`,`txurlinformacion`,`txgenerovideojuego`)VALUES('Wonderbook: Diggs - Detective Privado','2013-05-30 00:00:00',1,1,'https://vandal.elespanol.com/juegos/ps3/wonderbook-diggs-detective-privado/16553','Otros');</v>
      </c>
    </row>
    <row r="2128" spans="1:1" x14ac:dyDescent="0.25">
      <c r="A2128" s="2" t="str">
        <f>+CONCATENATE("INSERT INTO `ex4play`.`videojuego`(`txnomvideojuego`,`felanzamiento`,`incategvideojuego`,`videojuego_consola`,`txurlinformacion`,`txgenerovideojuego`)VALUES('",Videojuegos!A2129,"','",Videojuegos!G2129,"',1,",Videojuegos!F2129,",'",Videojuegos!E2129,"','",Videojuegos!D2129,"');")</f>
        <v>INSERT INTO `ex4play`.`videojuego`(`txnomvideojuego`,`felanzamiento`,`incategvideojuego`,`videojuego_consola`,`txurlinformacion`,`txgenerovideojuego`)VALUES('Wonderbook: El Libro de las Pociones','2013-11-14 00:00:00',1,1,'https://vandal.elespanol.com/juegos/ps3/wonderbook-el-libro-de-las-pociones/21421','Otros');</v>
      </c>
    </row>
    <row r="2129" spans="1:1" x14ac:dyDescent="0.25">
      <c r="A2129" s="2" t="str">
        <f>+CONCATENATE("INSERT INTO `ex4play`.`videojuego`(`txnomvideojuego`,`felanzamiento`,`incategvideojuego`,`videojuego_consola`,`txurlinformacion`,`txgenerovideojuego`)VALUES('",Videojuegos!A2130,"','",Videojuegos!G2130,"',1,",Videojuegos!F2130,",'",Videojuegos!E2130,"','",Videojuegos!D2130,"');")</f>
        <v>INSERT INTO `ex4play`.`videojuego`(`txnomvideojuego`,`felanzamiento`,`incategvideojuego`,`videojuego_consola`,`txurlinformacion`,`txgenerovideojuego`)VALUES('Wonderbook: El Libro de los Hechizos','2012-11-15 00:00:00',1,1,'https://vandal.elespanol.com/juegos/ps3/wonderbook-el-libro-de-los-hechizos/16176','Otros');</v>
      </c>
    </row>
    <row r="2130" spans="1:1" x14ac:dyDescent="0.25">
      <c r="A2130" s="2" t="str">
        <f>+CONCATENATE("INSERT INTO `ex4play`.`videojuego`(`txnomvideojuego`,`felanzamiento`,`incategvideojuego`,`videojuego_consola`,`txurlinformacion`,`txgenerovideojuego`)VALUES('",Videojuegos!A2131,"','",Videojuegos!G2131,"',1,",Videojuegos!F2131,",'",Videojuegos!E2131,"','",Videojuegos!D2131,"');")</f>
        <v>INSERT INTO `ex4play`.`videojuego`(`txnomvideojuego`,`felanzamiento`,`incategvideojuego`,`videojuego_consola`,`txurlinformacion`,`txgenerovideojuego`)VALUES('World Gone Sour PSN','2012-04-11 00:00:00',1,1,'https://vandal.elespanol.com/juegos/ps3/world-gone-sour-psn/27931','Acción');</v>
      </c>
    </row>
    <row r="2131" spans="1:1" x14ac:dyDescent="0.25">
      <c r="A2131" s="2" t="str">
        <f>+CONCATENATE("INSERT INTO `ex4play`.`videojuego`(`txnomvideojuego`,`felanzamiento`,`incategvideojuego`,`videojuego_consola`,`txurlinformacion`,`txgenerovideojuego`)VALUES('",Videojuegos!A2132,"','",Videojuegos!G2132,"',1,",Videojuegos!F2132,",'",Videojuegos!E2132,"','",Videojuegos!D2132,"');")</f>
        <v>INSERT INTO `ex4play`.`videojuego`(`txnomvideojuego`,`felanzamiento`,`incategvideojuego`,`videojuego_consola`,`txurlinformacion`,`txgenerovideojuego`)VALUES('World Heroes Mini','2011-12-21 00:00:00',1,1,'https://vandal.elespanol.com/juegos/ps3/world-heroes-mini/15471','Lucha');</v>
      </c>
    </row>
    <row r="2132" spans="1:1" x14ac:dyDescent="0.25">
      <c r="A2132" s="2" t="str">
        <f>+CONCATENATE("INSERT INTO `ex4play`.`videojuego`(`txnomvideojuego`,`felanzamiento`,`incategvideojuego`,`videojuego_consola`,`txurlinformacion`,`txgenerovideojuego`)VALUES('",Videojuegos!A2133,"','",Videojuegos!G2133,"',1,",Videojuegos!F2133,",'",Videojuegos!E2133,"','",Videojuegos!D2133,"');")</f>
        <v>INSERT INTO `ex4play`.`videojuego`(`txnomvideojuego`,`felanzamiento`,`incategvideojuego`,`videojuego_consola`,`txurlinformacion`,`txgenerovideojuego`)VALUES('World in Conflict','2007-01-01 00:00:00',1,1,'https://vandal.elespanol.com/juegos/ps3/world-in-conflict/8437','Estrategia');</v>
      </c>
    </row>
    <row r="2133" spans="1:1" x14ac:dyDescent="0.25">
      <c r="A2133" s="2" t="str">
        <f>+CONCATENATE("INSERT INTO `ex4play`.`videojuego`(`txnomvideojuego`,`felanzamiento`,`incategvideojuego`,`videojuego_consola`,`txurlinformacion`,`txgenerovideojuego`)VALUES('",Videojuegos!A2134,"','",Videojuegos!G2134,"',1,",Videojuegos!F2134,",'",Videojuegos!E2134,"','",Videojuegos!D2134,"');")</f>
        <v>INSERT INTO `ex4play`.`videojuego`(`txnomvideojuego`,`felanzamiento`,`incategvideojuego`,`videojuego_consola`,`txurlinformacion`,`txgenerovideojuego`)VALUES('World of Outlaws: Sprint Cars','2010-01-01 00:00:00',1,1,'https://vandal.elespanol.com/juegos/ps3/world-of-outlaws-sprint-cars/28211','Velocidad');</v>
      </c>
    </row>
    <row r="2134" spans="1:1" x14ac:dyDescent="0.25">
      <c r="A2134" s="2" t="str">
        <f>+CONCATENATE("INSERT INTO `ex4play`.`videojuego`(`txnomvideojuego`,`felanzamiento`,`incategvideojuego`,`videojuego_consola`,`txurlinformacion`,`txgenerovideojuego`)VALUES('",Videojuegos!A2135,"','",Videojuegos!G2135,"',1,",Videojuegos!F2135,",'",Videojuegos!E2135,"','",Videojuegos!D2135,"');")</f>
        <v>INSERT INTO `ex4play`.`videojuego`(`txnomvideojuego`,`felanzamiento`,`incategvideojuego`,`videojuego_consola`,`txurlinformacion`,`txgenerovideojuego`)VALUES('World Rally Championship 2010','2010-10-08 00:00:00',1,1,'https://vandal.elespanol.com/juegos/ps3/world-rally-championship-2010/11527','Velocidad');</v>
      </c>
    </row>
    <row r="2135" spans="1:1" x14ac:dyDescent="0.25">
      <c r="A2135" s="2" t="str">
        <f>+CONCATENATE("INSERT INTO `ex4play`.`videojuego`(`txnomvideojuego`,`felanzamiento`,`incategvideojuego`,`videojuego_consola`,`txurlinformacion`,`txgenerovideojuego`)VALUES('",Videojuegos!A2136,"','",Videojuegos!G2136,"',1,",Videojuegos!F2136,",'",Videojuegos!E2136,"','",Videojuegos!D2136,"');")</f>
        <v>INSERT INTO `ex4play`.`videojuego`(`txnomvideojuego`,`felanzamiento`,`incategvideojuego`,`videojuego_consola`,`txurlinformacion`,`txgenerovideojuego`)VALUES('World Snooker Championship 2007','2007-03-23 00:00:00',1,1,'https://vandal.elespanol.com/juegos/ps3/world-snooker-championship-2007/5536','Deportes');</v>
      </c>
    </row>
    <row r="2136" spans="1:1" x14ac:dyDescent="0.25">
      <c r="A2136" s="2" t="str">
        <f>+CONCATENATE("INSERT INTO `ex4play`.`videojuego`(`txnomvideojuego`,`felanzamiento`,`incategvideojuego`,`videojuego_consola`,`txurlinformacion`,`txgenerovideojuego`)VALUES('",Videojuegos!A2137,"','",Videojuegos!G2137,"',1,",Videojuegos!F2137,",'",Videojuegos!E2137,"','",Videojuegos!D2137,"');")</f>
        <v>INSERT INTO `ex4play`.`videojuego`(`txnomvideojuego`,`felanzamiento`,`incategvideojuego`,`videojuego_consola`,`txurlinformacion`,`txgenerovideojuego`)VALUES('World Soccer Winning Eleven 2010: Aoki Samurai no Chosen','2010-01-01 00:00:00',1,1,'https://vandal.elespanol.com/juegos/ps3/world-soccer-winning-eleven-2010-aoki-samurai-no-chosen/12000','Deportes');</v>
      </c>
    </row>
    <row r="2137" spans="1:1" x14ac:dyDescent="0.25">
      <c r="A2137" s="2" t="str">
        <f>+CONCATENATE("INSERT INTO `ex4play`.`videojuego`(`txnomvideojuego`,`felanzamiento`,`incategvideojuego`,`videojuego_consola`,`txurlinformacion`,`txgenerovideojuego`)VALUES('",Videojuegos!A2138,"','",Videojuegos!G2138,"',1,",Videojuegos!F2138,",'",Videojuegos!E2138,"','",Videojuegos!D2138,"');")</f>
        <v>INSERT INTO `ex4play`.`videojuego`(`txnomvideojuego`,`felanzamiento`,`incategvideojuego`,`videojuego_consola`,`txurlinformacion`,`txgenerovideojuego`)VALUES('Worms 2: Armageddon PSN','2010-09-08 00:00:00',1,1,'https://vandal.elespanol.com/juegos/ps3/worms-2-armageddon-psn/13191','Estrategia / PS Network');</v>
      </c>
    </row>
    <row r="2138" spans="1:1" x14ac:dyDescent="0.25">
      <c r="A2138" s="2" t="str">
        <f>+CONCATENATE("INSERT INTO `ex4play`.`videojuego`(`txnomvideojuego`,`felanzamiento`,`incategvideojuego`,`videojuego_consola`,`txurlinformacion`,`txgenerovideojuego`)VALUES('",Videojuegos!A2139,"','",Videojuegos!G2139,"',1,",Videojuegos!F2139,",'",Videojuegos!E2139,"','",Videojuegos!D2139,"');")</f>
        <v>INSERT INTO `ex4play`.`videojuego`(`txnomvideojuego`,`felanzamiento`,`incategvideojuego`,`videojuego_consola`,`txurlinformacion`,`txgenerovideojuego`)VALUES('Worms Collection','2012-08-31 00:00:00',1,1,'https://vandal.elespanol.com/juegos/ps3/worms-collection/16428','Estrategia');</v>
      </c>
    </row>
    <row r="2139" spans="1:1" x14ac:dyDescent="0.25">
      <c r="A2139" s="2" t="str">
        <f>+CONCATENATE("INSERT INTO `ex4play`.`videojuego`(`txnomvideojuego`,`felanzamiento`,`incategvideojuego`,`videojuego_consola`,`txurlinformacion`,`txgenerovideojuego`)VALUES('",Videojuegos!A2140,"','",Videojuegos!G2140,"',1,",Videojuegos!F2140,",'",Videojuegos!E2140,"','",Videojuegos!D2140,"');")</f>
        <v>INSERT INTO `ex4play`.`videojuego`(`txnomvideojuego`,`felanzamiento`,`incategvideojuego`,`videojuego_consola`,`txurlinformacion`,`txgenerovideojuego`)VALUES('Worms Crazy Golf PSN','2011-10-19 00:00:00',1,1,'https://vandal.elespanol.com/juegos/ps3/worms-crazy-golf-psn/14883','Estrategia / Deportes');</v>
      </c>
    </row>
    <row r="2140" spans="1:1" x14ac:dyDescent="0.25">
      <c r="A2140" s="2" t="str">
        <f>+CONCATENATE("INSERT INTO `ex4play`.`videojuego`(`txnomvideojuego`,`felanzamiento`,`incategvideojuego`,`videojuego_consola`,`txurlinformacion`,`txgenerovideojuego`)VALUES('",Videojuegos!A2141,"','",Videojuegos!G2141,"',1,",Videojuegos!F2141,",'",Videojuegos!E2141,"','",Videojuegos!D2141,"');")</f>
        <v>INSERT INTO `ex4play`.`videojuego`(`txnomvideojuego`,`felanzamiento`,`incategvideojuego`,`videojuego_consola`,`txurlinformacion`,`txgenerovideojuego`)VALUES('Worms PSN','2009-04-09 00:00:00',1,1,'https://vandal.elespanol.com/juegos/ps3/worms-psn/10479','Estrategia / Acción / PS Network');</v>
      </c>
    </row>
    <row r="2141" spans="1:1" x14ac:dyDescent="0.25">
      <c r="A2141" s="2" t="str">
        <f>+CONCATENATE("INSERT INTO `ex4play`.`videojuego`(`txnomvideojuego`,`felanzamiento`,`incategvideojuego`,`videojuego_consola`,`txurlinformacion`,`txgenerovideojuego`)VALUES('",Videojuegos!A2142,"','",Videojuegos!G2142,"',1,",Videojuegos!F2142,",'",Videojuegos!E2142,"','",Videojuegos!D2142,"');")</f>
        <v>INSERT INTO `ex4play`.`videojuego`(`txnomvideojuego`,`felanzamiento`,`incategvideojuego`,`videojuego_consola`,`txurlinformacion`,`txgenerovideojuego`)VALUES('Worms Revolution PSN','2012-01-01 00:00:00',1,1,'https://vandal.elespanol.com/juegos/ps3/worms-revolution-psn/15777','Estrategia / Acción / PS Network');</v>
      </c>
    </row>
    <row r="2142" spans="1:1" x14ac:dyDescent="0.25">
      <c r="A2142" s="2" t="str">
        <f>+CONCATENATE("INSERT INTO `ex4play`.`videojuego`(`txnomvideojuego`,`felanzamiento`,`incategvideojuego`,`videojuego_consola`,`txurlinformacion`,`txgenerovideojuego`)VALUES('",Videojuegos!A2143,"','",Videojuegos!G2143,"',1,",Videojuegos!F2143,",'",Videojuegos!E2143,"','",Videojuegos!D2143,"');")</f>
        <v>INSERT INTO `ex4play`.`videojuego`(`txnomvideojuego`,`felanzamiento`,`incategvideojuego`,`videojuego_consola`,`txurlinformacion`,`txgenerovideojuego`)VALUES('Worms Ultimate Mayhem PSN','2012-02-15 00:00:00',1,1,'https://vandal.elespanol.com/juegos/ps3/worms-ultimate-mayhem-psn/14802','Puzle / PS Network');</v>
      </c>
    </row>
    <row r="2143" spans="1:1" x14ac:dyDescent="0.25">
      <c r="A2143" s="2" t="str">
        <f>+CONCATENATE("INSERT INTO `ex4play`.`videojuego`(`txnomvideojuego`,`felanzamiento`,`incategvideojuego`,`videojuego_consola`,`txurlinformacion`,`txgenerovideojuego`)VALUES('",Videojuegos!A2144,"','",Videojuegos!G2144,"',1,",Videojuegos!F2144,",'",Videojuegos!E2144,"','",Videojuegos!D2144,"');")</f>
        <v>INSERT INTO `ex4play`.`videojuego`(`txnomvideojuego`,`felanzamiento`,`incategvideojuego`,`videojuego_consola`,`txurlinformacion`,`txgenerovideojuego`)VALUES('Worms: Armageddon PSN','2010-09-08 00:00:00',1,1,'https://vandal.elespanol.com/juegos/ps3/worms-armageddon-psn/13102','Estrategia');</v>
      </c>
    </row>
    <row r="2144" spans="1:1" x14ac:dyDescent="0.25">
      <c r="A2144" s="2" t="str">
        <f>+CONCATENATE("INSERT INTO `ex4play`.`videojuego`(`txnomvideojuego`,`felanzamiento`,`incategvideojuego`,`videojuego_consola`,`txurlinformacion`,`txgenerovideojuego`)VALUES('",Videojuegos!A2145,"','",Videojuegos!G2145,"',1,",Videojuegos!F2145,",'",Videojuegos!E2145,"','",Videojuegos!D2145,"');")</f>
        <v>INSERT INTO `ex4play`.`videojuego`(`txnomvideojuego`,`felanzamiento`,`incategvideojuego`,`videojuego_consola`,`txurlinformacion`,`txgenerovideojuego`)VALUES('WRC 2','2011-10-14 00:00:00',1,1,'https://vandal.elespanol.com/juegos/ps3/wrc-2/14354','Velocidad');</v>
      </c>
    </row>
    <row r="2145" spans="1:1" x14ac:dyDescent="0.25">
      <c r="A2145" s="2" t="str">
        <f>+CONCATENATE("INSERT INTO `ex4play`.`videojuego`(`txnomvideojuego`,`felanzamiento`,`incategvideojuego`,`videojuego_consola`,`txurlinformacion`,`txgenerovideojuego`)VALUES('",Videojuegos!A2146,"','",Videojuegos!G2146,"',1,",Videojuegos!F2146,",'",Videojuegos!E2146,"','",Videojuegos!D2146,"');")</f>
        <v>INSERT INTO `ex4play`.`videojuego`(`txnomvideojuego`,`felanzamiento`,`incategvideojuego`,`videojuego_consola`,`txurlinformacion`,`txgenerovideojuego`)VALUES('WRC 3','2012-10-19 00:00:00',1,1,'https://vandal.elespanol.com/juegos/ps3/wrc-3/15784','Velocidad');</v>
      </c>
    </row>
    <row r="2146" spans="1:1" x14ac:dyDescent="0.25">
      <c r="A2146" s="2" t="str">
        <f>+CONCATENATE("INSERT INTO `ex4play`.`videojuego`(`txnomvideojuego`,`felanzamiento`,`incategvideojuego`,`videojuego_consola`,`txurlinformacion`,`txgenerovideojuego`)VALUES('",Videojuegos!A2147,"','",Videojuegos!G2147,"',1,",Videojuegos!F2147,",'",Videojuegos!E2147,"','",Videojuegos!D2147,"');")</f>
        <v>INSERT INTO `ex4play`.`videojuego`(`txnomvideojuego`,`felanzamiento`,`incategvideojuego`,`videojuego_consola`,`txurlinformacion`,`txgenerovideojuego`)VALUES('WRC 4','2013-10-25 00:00:00',1,1,'https://vandal.elespanol.com/juegos/ps3/wrc-4/21704','Velocidad');</v>
      </c>
    </row>
    <row r="2147" spans="1:1" x14ac:dyDescent="0.25">
      <c r="A2147" s="2" t="str">
        <f>+CONCATENATE("INSERT INTO `ex4play`.`videojuego`(`txnomvideojuego`,`felanzamiento`,`incategvideojuego`,`videojuego_consola`,`txurlinformacion`,`txgenerovideojuego`)VALUES('",Videojuegos!A2148,"','",Videojuegos!G2148,"',1,",Videojuegos!F2148,",'",Videojuegos!E2148,"','",Videojuegos!D2148,"');")</f>
        <v>INSERT INTO `ex4play`.`videojuego`(`txnomvideojuego`,`felanzamiento`,`incategvideojuego`,`videojuego_consola`,`txurlinformacion`,`txgenerovideojuego`)VALUES('WRC 5','2015-10-09 00:00:00',1,1,'https://vandal.elespanol.com/juegos/ps3/wrc-5/32220','Velocidad');</v>
      </c>
    </row>
    <row r="2148" spans="1:1" x14ac:dyDescent="0.25">
      <c r="A2148" s="2" t="str">
        <f>+CONCATENATE("INSERT INTO `ex4play`.`videojuego`(`txnomvideojuego`,`felanzamiento`,`incategvideojuego`,`videojuego_consola`,`txurlinformacion`,`txgenerovideojuego`)VALUES('",Videojuegos!A2149,"','",Videojuegos!G2149,"',1,",Videojuegos!F2149,",'",Videojuegos!E2149,"','",Videojuegos!D2149,"');")</f>
        <v>INSERT INTO `ex4play`.`videojuego`(`txnomvideojuego`,`felanzamiento`,`incategvideojuego`,`videojuego_consola`,`txurlinformacion`,`txgenerovideojuego`)VALUES('WRC Powerslide PSN','2013-03-13 00:00:00',1,1,'https://vandal.elespanol.com/juegos/ps3/wrc-powerslide-psn/20269','Velocidad');</v>
      </c>
    </row>
    <row r="2149" spans="1:1" x14ac:dyDescent="0.25">
      <c r="A2149" s="2" t="str">
        <f>+CONCATENATE("INSERT INTO `ex4play`.`videojuego`(`txnomvideojuego`,`felanzamiento`,`incategvideojuego`,`videojuego_consola`,`txurlinformacion`,`txgenerovideojuego`)VALUES('",Videojuegos!A2150,"','",Videojuegos!G2150,"',1,",Videojuegos!F2150,",'",Videojuegos!E2150,"','",Videojuegos!D2150,"');")</f>
        <v>INSERT INTO `ex4play`.`videojuego`(`txnomvideojuego`,`felanzamiento`,`incategvideojuego`,`videojuego_consola`,`txurlinformacion`,`txgenerovideojuego`)VALUES('Wrecked: Revenge Revisited PSN','2012-03-01 00:00:00',1,1,'https://vandal.elespanol.com/juegos/ps3/wrecked-revenge-revisited-psn/14072','Velocidad');</v>
      </c>
    </row>
    <row r="2150" spans="1:1" x14ac:dyDescent="0.25">
      <c r="A2150" s="2" t="str">
        <f>+CONCATENATE("INSERT INTO `ex4play`.`videojuego`(`txnomvideojuego`,`felanzamiento`,`incategvideojuego`,`videojuego_consola`,`txurlinformacion`,`txgenerovideojuego`)VALUES('",Videojuegos!A2151,"','",Videojuegos!G2151,"',1,",Videojuegos!F2151,",'",Videojuegos!E2151,"','",Videojuegos!D2151,"');")</f>
        <v>INSERT INTO `ex4play`.`videojuego`(`txnomvideojuego`,`felanzamiento`,`incategvideojuego`,`videojuego_consola`,`txurlinformacion`,`txgenerovideojuego`)VALUES('WSC Real 11: World Snooker Championship','2011-01-01 00:00:00',1,1,'https://vandal.elespanol.com/juegos/ps3/wsc-real-11-world-snooker-championship/28464','Deportes');</v>
      </c>
    </row>
    <row r="2151" spans="1:1" x14ac:dyDescent="0.25">
      <c r="A2151" s="2" t="str">
        <f>+CONCATENATE("INSERT INTO `ex4play`.`videojuego`(`txnomvideojuego`,`felanzamiento`,`incategvideojuego`,`videojuego_consola`,`txurlinformacion`,`txgenerovideojuego`)VALUES('",Videojuegos!A2152,"','",Videojuegos!G2152,"',1,",Videojuegos!F2152,",'",Videojuegos!E2152,"','",Videojuegos!D2152,"');")</f>
        <v>INSERT INTO `ex4play`.`videojuego`(`txnomvideojuego`,`felanzamiento`,`incategvideojuego`,`videojuego_consola`,`txurlinformacion`,`txgenerovideojuego`)VALUES('WWE 12','2011-11-25 00:00:00',1,1,'https://vandal.elespanol.com/juegos/ps3/wwe-12/14459','Lucha');</v>
      </c>
    </row>
    <row r="2152" spans="1:1" x14ac:dyDescent="0.25">
      <c r="A2152" s="2" t="str">
        <f>+CONCATENATE("INSERT INTO `ex4play`.`videojuego`(`txnomvideojuego`,`felanzamiento`,`incategvideojuego`,`videojuego_consola`,`txurlinformacion`,`txgenerovideojuego`)VALUES('",Videojuegos!A2153,"','",Videojuegos!G2153,"',1,",Videojuegos!F2153,",'",Videojuegos!E2153,"','",Videojuegos!D2153,"');")</f>
        <v>INSERT INTO `ex4play`.`videojuego`(`txnomvideojuego`,`felanzamiento`,`incategvideojuego`,`videojuego_consola`,`txurlinformacion`,`txgenerovideojuego`)VALUES('WWE 13','2012-11-02 00:00:00',1,1,'https://vandal.elespanol.com/juegos/ps3/wwe-13/16047','Lucha');</v>
      </c>
    </row>
    <row r="2153" spans="1:1" x14ac:dyDescent="0.25">
      <c r="A2153" s="2" t="str">
        <f>+CONCATENATE("INSERT INTO `ex4play`.`videojuego`(`txnomvideojuego`,`felanzamiento`,`incategvideojuego`,`videojuego_consola`,`txurlinformacion`,`txgenerovideojuego`)VALUES('",Videojuegos!A2154,"','",Videojuegos!G2154,"',1,",Videojuegos!F2154,",'",Videojuegos!E2154,"','",Videojuegos!D2154,"');")</f>
        <v>INSERT INTO `ex4play`.`videojuego`(`txnomvideojuego`,`felanzamiento`,`incategvideojuego`,`videojuego_consola`,`txurlinformacion`,`txgenerovideojuego`)VALUES('WWE 2K14','2013-11-01 00:00:00',1,1,'https://vandal.elespanol.com/juegos/ps3/wwe-2k14/20548','Lucha');</v>
      </c>
    </row>
    <row r="2154" spans="1:1" x14ac:dyDescent="0.25">
      <c r="A2154" s="2" t="str">
        <f>+CONCATENATE("INSERT INTO `ex4play`.`videojuego`(`txnomvideojuego`,`felanzamiento`,`incategvideojuego`,`videojuego_consola`,`txurlinformacion`,`txgenerovideojuego`)VALUES('",Videojuegos!A2155,"','",Videojuegos!G2155,"',1,",Videojuegos!F2155,",'",Videojuegos!E2155,"','",Videojuegos!D2155,"');")</f>
        <v>INSERT INTO `ex4play`.`videojuego`(`txnomvideojuego`,`felanzamiento`,`incategvideojuego`,`videojuego_consola`,`txurlinformacion`,`txgenerovideojuego`)VALUES('WWE 2K15','2014-10-31 00:00:00',1,1,'https://vandal.elespanol.com/juegos/ps3/wwe-2k15/24522','Lucha');</v>
      </c>
    </row>
    <row r="2155" spans="1:1" x14ac:dyDescent="0.25">
      <c r="A2155" s="2" t="str">
        <f>+CONCATENATE("INSERT INTO `ex4play`.`videojuego`(`txnomvideojuego`,`felanzamiento`,`incategvideojuego`,`videojuego_consola`,`txurlinformacion`,`txgenerovideojuego`)VALUES('",Videojuegos!A2156,"','",Videojuegos!G2156,"',1,",Videojuegos!F2156,",'",Videojuegos!E2156,"','",Videojuegos!D2156,"');")</f>
        <v>INSERT INTO `ex4play`.`videojuego`(`txnomvideojuego`,`felanzamiento`,`incategvideojuego`,`videojuego_consola`,`txurlinformacion`,`txgenerovideojuego`)VALUES('WWE 2K16','2015-10-30 00:00:00',1,1,'https://vandal.elespanol.com/juegos/ps3/wwe-2k16/31012','Lucha');</v>
      </c>
    </row>
    <row r="2156" spans="1:1" x14ac:dyDescent="0.25">
      <c r="A2156" s="2" t="str">
        <f>+CONCATENATE("INSERT INTO `ex4play`.`videojuego`(`txnomvideojuego`,`felanzamiento`,`incategvideojuego`,`videojuego_consola`,`txurlinformacion`,`txgenerovideojuego`)VALUES('",Videojuegos!A2157,"','",Videojuegos!G2157,"',1,",Videojuegos!F2157,",'",Videojuegos!E2157,"','",Videojuegos!D2157,"');")</f>
        <v>INSERT INTO `ex4play`.`videojuego`(`txnomvideojuego`,`felanzamiento`,`incategvideojuego`,`videojuego_consola`,`txurlinformacion`,`txgenerovideojuego`)VALUES('WWE 2K17','2016-10-11 00:00:00',1,1,'https://vandal.elespanol.com/juegos/ps3/wwe-2k17/39476','Lucha');</v>
      </c>
    </row>
    <row r="2157" spans="1:1" x14ac:dyDescent="0.25">
      <c r="A2157" s="2" t="str">
        <f>+CONCATENATE("INSERT INTO `ex4play`.`videojuego`(`txnomvideojuego`,`felanzamiento`,`incategvideojuego`,`videojuego_consola`,`txurlinformacion`,`txgenerovideojuego`)VALUES('",Videojuegos!A2158,"','",Videojuegos!G2158,"',1,",Videojuegos!F2158,",'",Videojuegos!E2158,"','",Videojuegos!D2158,"');")</f>
        <v>INSERT INTO `ex4play`.`videojuego`(`txnomvideojuego`,`felanzamiento`,`incategvideojuego`,`videojuego_consola`,`txurlinformacion`,`txgenerovideojuego`)VALUES('WWE All Stars','2011-04-01 00:00:00',1,1,'https://vandal.elespanol.com/juegos/ps3/wwe-all-stars/12692','Lucha');</v>
      </c>
    </row>
    <row r="2158" spans="1:1" x14ac:dyDescent="0.25">
      <c r="A2158" s="2" t="str">
        <f>+CONCATENATE("INSERT INTO `ex4play`.`videojuego`(`txnomvideojuego`,`felanzamiento`,`incategvideojuego`,`videojuego_consola`,`txurlinformacion`,`txgenerovideojuego`)VALUES('",Videojuegos!A2159,"','",Videojuegos!G2159,"',1,",Videojuegos!F2159,",'",Videojuegos!E2159,"','",Videojuegos!D2159,"');")</f>
        <v>INSERT INTO `ex4play`.`videojuego`(`txnomvideojuego`,`felanzamiento`,`incategvideojuego`,`videojuego_consola`,`txurlinformacion`,`txgenerovideojuego`)VALUES('WWE Smackdown vs Raw 2008','2007-11-08 00:00:00',1,1,'https://vandal.elespanol.com/juegos/ps3/wwe-smackdown-vs-raw-2008/6947','Lucha');</v>
      </c>
    </row>
    <row r="2159" spans="1:1" x14ac:dyDescent="0.25">
      <c r="A2159" s="2" t="str">
        <f>+CONCATENATE("INSERT INTO `ex4play`.`videojuego`(`txnomvideojuego`,`felanzamiento`,`incategvideojuego`,`videojuego_consola`,`txurlinformacion`,`txgenerovideojuego`)VALUES('",Videojuegos!A2160,"','",Videojuegos!G2160,"',1,",Videojuegos!F2160,",'",Videojuegos!E2160,"','",Videojuegos!D2160,"');")</f>
        <v>INSERT INTO `ex4play`.`videojuego`(`txnomvideojuego`,`felanzamiento`,`incategvideojuego`,`videojuego_consola`,`txurlinformacion`,`txgenerovideojuego`)VALUES('WWE SmackDown vs RAW 2010','2009-10-23 00:00:00',1,1,'https://vandal.elespanol.com/juegos/ps3/wwe-smackdown-vs-raw-2010/10882','Lucha');</v>
      </c>
    </row>
    <row r="2160" spans="1:1" x14ac:dyDescent="0.25">
      <c r="A2160" s="2" t="str">
        <f>+CONCATENATE("INSERT INTO `ex4play`.`videojuego`(`txnomvideojuego`,`felanzamiento`,`incategvideojuego`,`videojuego_consola`,`txurlinformacion`,`txgenerovideojuego`)VALUES('",Videojuegos!A2161,"','",Videojuegos!G2161,"',1,",Videojuegos!F2161,",'",Videojuegos!E2161,"','",Videojuegos!D2161,"');")</f>
        <v>INSERT INTO `ex4play`.`videojuego`(`txnomvideojuego`,`felanzamiento`,`incategvideojuego`,`videojuego_consola`,`txurlinformacion`,`txgenerovideojuego`)VALUES('WWE Smackdown! vs RAW 2009','2008-11-07 00:00:00',1,1,'https://vandal.elespanol.com/juegos/ps3/wwe-smackdown-vs-raw-2009/8640','Lucha');</v>
      </c>
    </row>
    <row r="2161" spans="1:1" x14ac:dyDescent="0.25">
      <c r="A2161" s="2" t="str">
        <f>+CONCATENATE("INSERT INTO `ex4play`.`videojuego`(`txnomvideojuego`,`felanzamiento`,`incategvideojuego`,`videojuego_consola`,`txurlinformacion`,`txgenerovideojuego`)VALUES('",Videojuegos!A2162,"','",Videojuegos!G2162,"',1,",Videojuegos!F2162,",'",Videojuegos!E2162,"','",Videojuegos!D2162,"');")</f>
        <v>INSERT INTO `ex4play`.`videojuego`(`txnomvideojuego`,`felanzamiento`,`incategvideojuego`,`videojuego_consola`,`txurlinformacion`,`txgenerovideojuego`)VALUES('WWE: Smackdown vs. RAW 2011','2010-10-22 00:00:00',1,1,'https://vandal.elespanol.com/juegos/ps3/wwe-smackdown-vs-raw-2011/13090','Lucha');</v>
      </c>
    </row>
    <row r="2162" spans="1:1" x14ac:dyDescent="0.25">
      <c r="A2162" s="2" t="str">
        <f>+CONCATENATE("INSERT INTO `ex4play`.`videojuego`(`txnomvideojuego`,`felanzamiento`,`incategvideojuego`,`videojuego_consola`,`txurlinformacion`,`txgenerovideojuego`)VALUES('",Videojuegos!A2163,"','",Videojuegos!G2163,"',1,",Videojuegos!F2163,",'",Videojuegos!E2163,"','",Videojuegos!D2163,"');")</f>
        <v>INSERT INTO `ex4play`.`videojuego`(`txnomvideojuego`,`felanzamiento`,`incategvideojuego`,`videojuego_consola`,`txurlinformacion`,`txgenerovideojuego`)VALUES('X Edge','2009-01-01 00:00:00',1,1,'https://vandal.elespanol.com/juegos/ps3/x-edge/8843','Rol');</v>
      </c>
    </row>
    <row r="2163" spans="1:1" x14ac:dyDescent="0.25">
      <c r="A2163" s="2" t="str">
        <f>+CONCATENATE("INSERT INTO `ex4play`.`videojuego`(`txnomvideojuego`,`felanzamiento`,`incategvideojuego`,`videojuego_consola`,`txurlinformacion`,`txgenerovideojuego`)VALUES('",Videojuegos!A2164,"','",Videojuegos!G2164,"',1,",Videojuegos!F2164,",'",Videojuegos!E2164,"','",Videojuegos!D2164,"');")</f>
        <v>INSERT INTO `ex4play`.`videojuego`(`txnomvideojuego`,`felanzamiento`,`incategvideojuego`,`videojuego_consola`,`txurlinformacion`,`txgenerovideojuego`)VALUES('X-Blades','2009-02-01 00:00:00',1,1,'https://vandal.elespanol.com/juegos/ps3/xblades/8508','Acción / Rol');</v>
      </c>
    </row>
    <row r="2164" spans="1:1" x14ac:dyDescent="0.25">
      <c r="A2164" s="2" t="str">
        <f>+CONCATENATE("INSERT INTO `ex4play`.`videojuego`(`txnomvideojuego`,`felanzamiento`,`incategvideojuego`,`videojuego_consola`,`txurlinformacion`,`txgenerovideojuego`)VALUES('",Videojuegos!A2165,"','",Videojuegos!G2165,"',1,",Videojuegos!F2165,",'",Videojuegos!E2165,"','",Videojuegos!D2165,"');")</f>
        <v>INSERT INTO `ex4play`.`videojuego`(`txnomvideojuego`,`felanzamiento`,`incategvideojuego`,`videojuego_consola`,`txurlinformacion`,`txgenerovideojuego`)VALUES('Xblaze Code: Embryo','2015-08-28 00:00:00',1,1,'https://vandal.elespanol.com/juegos/ps3/xblaze-code-embryo/20957','Aventura');</v>
      </c>
    </row>
    <row r="2165" spans="1:1" x14ac:dyDescent="0.25">
      <c r="A2165" s="2" t="str">
        <f>+CONCATENATE("INSERT INTO `ex4play`.`videojuego`(`txnomvideojuego`,`felanzamiento`,`incategvideojuego`,`videojuego_consola`,`txurlinformacion`,`txgenerovideojuego`)VALUES('",Videojuegos!A2166,"','",Videojuegos!G2166,"',1,",Videojuegos!F2166,",'",Videojuegos!E2166,"','",Videojuegos!D2166,"');")</f>
        <v>INSERT INTO `ex4play`.`videojuego`(`txnomvideojuego`,`felanzamiento`,`incategvideojuego`,`videojuego_consola`,`txurlinformacion`,`txgenerovideojuego`)VALUES('XBlaze Lost: Memories','2016-06-21 00:00:00',1,1,'https://vandal.elespanol.com/juegos/ps3/xblaze-lost-memories/29757','Aventura');</v>
      </c>
    </row>
    <row r="2166" spans="1:1" x14ac:dyDescent="0.25">
      <c r="A2166" s="2" t="str">
        <f>+CONCATENATE("INSERT INTO `ex4play`.`videojuego`(`txnomvideojuego`,`felanzamiento`,`incategvideojuego`,`videojuego_consola`,`txurlinformacion`,`txgenerovideojuego`)VALUES('",Videojuegos!A2167,"','",Videojuegos!G2167,"',1,",Videojuegos!F2167,",'",Videojuegos!E2167,"','",Videojuegos!D2167,"');")</f>
        <v>INSERT INTO `ex4play`.`videojuego`(`txnomvideojuego`,`felanzamiento`,`incategvideojuego`,`videojuego_consola`,`txurlinformacion`,`txgenerovideojuego`)VALUES('XCOM: Enemy Unknown','2012-10-12 00:00:00',1,1,'https://vandal.elespanol.com/juegos/ps3/xcom-enemy-unknown/15466','Estrategia');</v>
      </c>
    </row>
    <row r="2167" spans="1:1" x14ac:dyDescent="0.25">
      <c r="A2167" s="2" t="str">
        <f>+CONCATENATE("INSERT INTO `ex4play`.`videojuego`(`txnomvideojuego`,`felanzamiento`,`incategvideojuego`,`videojuego_consola`,`txurlinformacion`,`txgenerovideojuego`)VALUES('",Videojuegos!A2168,"','",Videojuegos!G2168,"',1,",Videojuegos!F2168,",'",Videojuegos!E2168,"','",Videojuegos!D2168,"');")</f>
        <v>INSERT INTO `ex4play`.`videojuego`(`txnomvideojuego`,`felanzamiento`,`incategvideojuego`,`videojuego_consola`,`txurlinformacion`,`txgenerovideojuego`)VALUES('XCOM: Enemy Within','2013-11-15 00:00:00',1,1,'https://vandal.elespanol.com/juegos/ps3/xcom-enemy-within/22028','Estrategia');</v>
      </c>
    </row>
    <row r="2168" spans="1:1" x14ac:dyDescent="0.25">
      <c r="A2168" s="2" t="str">
        <f>+CONCATENATE("INSERT INTO `ex4play`.`videojuego`(`txnomvideojuego`,`felanzamiento`,`incategvideojuego`,`videojuego_consola`,`txurlinformacion`,`txgenerovideojuego`)VALUES('",Videojuegos!A2169,"','",Videojuegos!G2169,"',1,",Videojuegos!F2169,",'",Videojuegos!E2169,"','",Videojuegos!D2169,"');")</f>
        <v>INSERT INTO `ex4play`.`videojuego`(`txnomvideojuego`,`felanzamiento`,`incategvideojuego`,`videojuego_consola`,`txurlinformacion`,`txgenerovideojuego`)VALUES('X-Men Orígenes: Lobezno','2009-04-30 00:00:00',1,1,'https://vandal.elespanol.com/juegos/ps3/xmen-origenes-lobezno/9847','Acción');</v>
      </c>
    </row>
    <row r="2169" spans="1:1" x14ac:dyDescent="0.25">
      <c r="A2169" s="2" t="str">
        <f>+CONCATENATE("INSERT INTO `ex4play`.`videojuego`(`txnomvideojuego`,`felanzamiento`,`incategvideojuego`,`videojuego_consola`,`txurlinformacion`,`txgenerovideojuego`)VALUES('",Videojuegos!A2170,"','",Videojuegos!G2170,"',1,",Videojuegos!F2170,",'",Videojuegos!E2170,"','",Videojuegos!D2170,"');")</f>
        <v>INSERT INTO `ex4play`.`videojuego`(`txnomvideojuego`,`felanzamiento`,`incategvideojuego`,`videojuego_consola`,`txurlinformacion`,`txgenerovideojuego`)VALUES('X-Men PSN','2011-02-02 00:00:00',1,1,'https://vandal.elespanol.com/juegos/ps3/xmen-psn/13318','Acción / PS Network');</v>
      </c>
    </row>
    <row r="2170" spans="1:1" x14ac:dyDescent="0.25">
      <c r="A2170" s="2" t="str">
        <f>+CONCATENATE("INSERT INTO `ex4play`.`videojuego`(`txnomvideojuego`,`felanzamiento`,`incategvideojuego`,`videojuego_consola`,`txurlinformacion`,`txgenerovideojuego`)VALUES('",Videojuegos!A2171,"','",Videojuegos!G2171,"',1,",Videojuegos!F2171,",'",Videojuegos!E2171,"','",Videojuegos!D2171,"');")</f>
        <v>INSERT INTO `ex4play`.`videojuego`(`txnomvideojuego`,`felanzamiento`,`incategvideojuego`,`videojuego_consola`,`txurlinformacion`,`txgenerovideojuego`)VALUES('X-Men: Destiny','2011-09-30 00:00:00',1,1,'https://vandal.elespanol.com/juegos/ps3/xmen-destiny/13312','Acción / Rol');</v>
      </c>
    </row>
    <row r="2171" spans="1:1" x14ac:dyDescent="0.25">
      <c r="A2171" s="2" t="str">
        <f>+CONCATENATE("INSERT INTO `ex4play`.`videojuego`(`txnomvideojuego`,`felanzamiento`,`incategvideojuego`,`videojuego_consola`,`txurlinformacion`,`txgenerovideojuego`)VALUES('",Videojuegos!A2172,"','",Videojuegos!G2172,"',1,",Videojuegos!F2172,",'",Videojuegos!E2172,"','",Videojuegos!D2172,"');")</f>
        <v>INSERT INTO `ex4play`.`videojuego`(`txnomvideojuego`,`felanzamiento`,`incategvideojuego`,`videojuego_consola`,`txurlinformacion`,`txgenerovideojuego`)VALUES('X-Morph: Defense PSN','2017-12-15 00:00:00',1,1,'https://vandal.elespanol.com/juegos/ps3/xmorph-defense-psn/55383','Acción / Shooter');</v>
      </c>
    </row>
    <row r="2172" spans="1:1" x14ac:dyDescent="0.25">
      <c r="A2172" s="2" t="str">
        <f>+CONCATENATE("INSERT INTO `ex4play`.`videojuego`(`txnomvideojuego`,`felanzamiento`,`incategvideojuego`,`videojuego_consola`,`txurlinformacion`,`txgenerovideojuego`)VALUES('",Videojuegos!A2173,"','",Videojuegos!G2173,"',1,",Videojuegos!F2173,",'",Videojuegos!E2173,"','",Videojuegos!D2173,"');")</f>
        <v>INSERT INTO `ex4play`.`videojuego`(`txnomvideojuego`,`felanzamiento`,`incategvideojuego`,`videojuego_consola`,`txurlinformacion`,`txgenerovideojuego`)VALUES('XomB','2010-01-01 00:00:00',1,1,'https://vandal.elespanol.com/juegos/ps3/xomb/10337','Acción');</v>
      </c>
    </row>
    <row r="2173" spans="1:1" x14ac:dyDescent="0.25">
      <c r="A2173" s="2" t="str">
        <f>+CONCATENATE("INSERT INTO `ex4play`.`videojuego`(`txnomvideojuego`,`felanzamiento`,`incategvideojuego`,`videojuego_consola`,`txurlinformacion`,`txgenerovideojuego`)VALUES('",Videojuegos!A2174,"','",Videojuegos!G2174,"',1,",Videojuegos!F2174,",'",Videojuegos!E2174,"','",Videojuegos!D2174,"');")</f>
        <v>INSERT INTO `ex4play`.`videojuego`(`txnomvideojuego`,`felanzamiento`,`incategvideojuego`,`videojuego_consola`,`txurlinformacion`,`txgenerovideojuego`)VALUES('Yaiba: Ninja Gaiden Z','2014-03-21 00:00:00',1,1,'https://vandal.elespanol.com/juegos/ps3/yaiba-ninja-gaiden-z/16788','Acción');</v>
      </c>
    </row>
    <row r="2174" spans="1:1" x14ac:dyDescent="0.25">
      <c r="A2174" s="2" t="str">
        <f>+CONCATENATE("INSERT INTO `ex4play`.`videojuego`(`txnomvideojuego`,`felanzamiento`,`incategvideojuego`,`videojuego_consola`,`txurlinformacion`,`txgenerovideojuego`)VALUES('",Videojuegos!A2175,"','",Videojuegos!G2175,"',1,",Videojuegos!F2175,",'",Videojuegos!E2175,"','",Videojuegos!D2175,"');")</f>
        <v>INSERT INTO `ex4play`.`videojuego`(`txnomvideojuego`,`felanzamiento`,`incategvideojuego`,`videojuego_consola`,`txurlinformacion`,`txgenerovideojuego`)VALUES('Yakuza 0','2015-03-01 00:00:00',1,1,'https://vandal.elespanol.com/juegos/ps3/yakuza-0/25092','Acción');</v>
      </c>
    </row>
    <row r="2175" spans="1:1" x14ac:dyDescent="0.25">
      <c r="A2175" s="2" t="str">
        <f>+CONCATENATE("INSERT INTO `ex4play`.`videojuego`(`txnomvideojuego`,`felanzamiento`,`incategvideojuego`,`videojuego_consola`,`txurlinformacion`,`txgenerovideojuego`)VALUES('",Videojuegos!A2176,"','",Videojuegos!G2176,"',1,",Videojuegos!F2176,",'",Videojuegos!E2176,"','",Videojuegos!D2176,"');")</f>
        <v>INSERT INTO `ex4play`.`videojuego`(`txnomvideojuego`,`felanzamiento`,`incategvideojuego`,`videojuego_consola`,`txurlinformacion`,`txgenerovideojuego`)VALUES('Yakuza 1&amp;2 HD Edition','2013-01-01 00:00:00',1,1,'https://vandal.elespanol.com/juegos/ps3/yakuza-12-hd-edition/16381','Acción');</v>
      </c>
    </row>
    <row r="2176" spans="1:1" x14ac:dyDescent="0.25">
      <c r="A2176" s="2" t="str">
        <f>+CONCATENATE("INSERT INTO `ex4play`.`videojuego`(`txnomvideojuego`,`felanzamiento`,`incategvideojuego`,`videojuego_consola`,`txurlinformacion`,`txgenerovideojuego`)VALUES('",Videojuegos!A2177,"','",Videojuegos!G2177,"',1,",Videojuegos!F2177,",'",Videojuegos!E2177,"','",Videojuegos!D2177,"');")</f>
        <v>INSERT INTO `ex4play`.`videojuego`(`txnomvideojuego`,`felanzamiento`,`incategvideojuego`,`videojuego_consola`,`txurlinformacion`,`txgenerovideojuego`)VALUES('Yakuza 3','2010-03-12 00:00:00',1,1,'https://vandal.elespanol.com/juegos/ps3/yakuza-3/9108','Aventura');</v>
      </c>
    </row>
    <row r="2177" spans="1:1" x14ac:dyDescent="0.25">
      <c r="A2177" s="2" t="str">
        <f>+CONCATENATE("INSERT INTO `ex4play`.`videojuego`(`txnomvideojuego`,`felanzamiento`,`incategvideojuego`,`videojuego_consola`,`txurlinformacion`,`txgenerovideojuego`)VALUES('",Videojuegos!A2178,"','",Videojuegos!G2178,"',1,",Videojuegos!F2178,",'",Videojuegos!E2178,"','",Videojuegos!D2178,"');")</f>
        <v>INSERT INTO `ex4play`.`videojuego`(`txnomvideojuego`,`felanzamiento`,`incategvideojuego`,`videojuego_consola`,`txurlinformacion`,`txgenerovideojuego`)VALUES('Yakuza 4','2011-03-18 00:00:00',1,1,'https://vandal.elespanol.com/juegos/ps3/yakuza-4/10629','Acción');</v>
      </c>
    </row>
    <row r="2178" spans="1:1" x14ac:dyDescent="0.25">
      <c r="A2178" s="2" t="str">
        <f>+CONCATENATE("INSERT INTO `ex4play`.`videojuego`(`txnomvideojuego`,`felanzamiento`,`incategvideojuego`,`videojuego_consola`,`txurlinformacion`,`txgenerovideojuego`)VALUES('",Videojuegos!A2179,"','",Videojuegos!G2179,"',1,",Videojuegos!F2179,",'",Videojuegos!E2179,"','",Videojuegos!D2179,"');")</f>
        <v>INSERT INTO `ex4play`.`videojuego`(`txnomvideojuego`,`felanzamiento`,`incategvideojuego`,`videojuego_consola`,`txurlinformacion`,`txgenerovideojuego`)VALUES('Yakuza 5 PSN','2015-12-08 00:00:00',1,1,'https://vandal.elespanol.com/juegos/ps3/yakuza-5-psn/14983','Acción');</v>
      </c>
    </row>
    <row r="2179" spans="1:1" x14ac:dyDescent="0.25">
      <c r="A2179" s="2" t="str">
        <f>+CONCATENATE("INSERT INTO `ex4play`.`videojuego`(`txnomvideojuego`,`felanzamiento`,`incategvideojuego`,`videojuego_consola`,`txurlinformacion`,`txgenerovideojuego`)VALUES('",Videojuegos!A2180,"','",Videojuegos!G2180,"',1,",Videojuegos!F2180,",'",Videojuegos!E2180,"','",Videojuegos!D2180,"');")</f>
        <v>INSERT INTO `ex4play`.`videojuego`(`txnomvideojuego`,`felanzamiento`,`incategvideojuego`,`videojuego_consola`,`txurlinformacion`,`txgenerovideojuego`)VALUES('Yakuza Ishin','2014-02-01 00:00:00',1,1,'https://vandal.elespanol.com/juegos/ps3/yakuza-ishin/22270','Acción / Rol');</v>
      </c>
    </row>
    <row r="2180" spans="1:1" x14ac:dyDescent="0.25">
      <c r="A2180" s="2" t="str">
        <f>+CONCATENATE("INSERT INTO `ex4play`.`videojuego`(`txnomvideojuego`,`felanzamiento`,`incategvideojuego`,`videojuego_consola`,`txurlinformacion`,`txgenerovideojuego`)VALUES('",Videojuegos!A2181,"','",Videojuegos!G2181,"',1,",Videojuegos!F2181,",'",Videojuegos!E2181,"','",Videojuegos!D2181,"');")</f>
        <v>INSERT INTO `ex4play`.`videojuego`(`txnomvideojuego`,`felanzamiento`,`incategvideojuego`,`videojuego_consola`,`txurlinformacion`,`txgenerovideojuego`)VALUES('Yakuza Kiwami','2016-01-01 00:00:00',1,1,'https://vandal.elespanol.com/juegos/ps3/yakuza-kiwami/33479','Acción');</v>
      </c>
    </row>
    <row r="2181" spans="1:1" x14ac:dyDescent="0.25">
      <c r="A2181" s="2" t="str">
        <f>+CONCATENATE("INSERT INTO `ex4play`.`videojuego`(`txnomvideojuego`,`felanzamiento`,`incategvideojuego`,`videojuego_consola`,`txurlinformacion`,`txgenerovideojuego`)VALUES('",Videojuegos!A2182,"','",Videojuegos!G2182,"',1,",Videojuegos!F2182,",'",Videojuegos!E2182,"','",Videojuegos!D2182,"');")</f>
        <v>INSERT INTO `ex4play`.`videojuego`(`txnomvideojuego`,`felanzamiento`,`incategvideojuego`,`videojuego_consola`,`txurlinformacion`,`txgenerovideojuego`)VALUES('Yakuza: Dead Souls','2012-03-16 00:00:00',1,1,'https://vandal.elespanol.com/juegos/ps3/yakuza-dead-souls/12242','Acción / Aventura');</v>
      </c>
    </row>
    <row r="2182" spans="1:1" x14ac:dyDescent="0.25">
      <c r="A2182" s="2" t="str">
        <f>+CONCATENATE("INSERT INTO `ex4play`.`videojuego`(`txnomvideojuego`,`felanzamiento`,`incategvideojuego`,`videojuego_consola`,`txurlinformacion`,`txgenerovideojuego`)VALUES('",Videojuegos!A2183,"','",Videojuegos!G2183,"',1,",Videojuegos!F2183,",'",Videojuegos!E2183,"','",Videojuegos!D2183,"');")</f>
        <v>INSERT INTO `ex4play`.`videojuego`(`txnomvideojuego`,`felanzamiento`,`incategvideojuego`,`videojuego_consola`,`txurlinformacion`,`txgenerovideojuego`)VALUES('Yakuza: Kenzan!','2008-01-01 00:00:00',1,1,'https://vandal.elespanol.com/juegos/ps3/yakuza-kenzan/7841','Acción');</v>
      </c>
    </row>
    <row r="2183" spans="1:1" x14ac:dyDescent="0.25">
      <c r="A2183" s="2" t="str">
        <f>+CONCATENATE("INSERT INTO `ex4play`.`videojuego`(`txnomvideojuego`,`felanzamiento`,`incategvideojuego`,`videojuego_consola`,`txurlinformacion`,`txgenerovideojuego`)VALUES('",Videojuegos!A2184,"','",Videojuegos!G2184,"',1,",Videojuegos!F2184,",'",Videojuegos!E2184,"','",Videojuegos!D2184,"');")</f>
        <v>INSERT INTO `ex4play`.`videojuego`(`txnomvideojuego`,`felanzamiento`,`incategvideojuego`,`videojuego_consola`,`txurlinformacion`,`txgenerovideojuego`)VALUES('Yars` Revenge PSN','2011-04-01 00:00:00',1,1,'https://vandal.elespanol.com/juegos/ps3/yars-revenge-psn/13576','Acción / PS Network');</v>
      </c>
    </row>
    <row r="2184" spans="1:1" x14ac:dyDescent="0.25">
      <c r="A2184" s="2" t="str">
        <f>+CONCATENATE("INSERT INTO `ex4play`.`videojuego`(`txnomvideojuego`,`felanzamiento`,`incategvideojuego`,`videojuego_consola`,`txurlinformacion`,`txgenerovideojuego`)VALUES('",Videojuegos!A2185,"','",Videojuegos!G2185,"',1,",Videojuegos!F2185,",'",Videojuegos!E2185,"','",Videojuegos!D2185,"');")</f>
        <v>INSERT INTO `ex4play`.`videojuego`(`txnomvideojuego`,`felanzamiento`,`incategvideojuego`,`videojuego_consola`,`txurlinformacion`,`txgenerovideojuego`)VALUES('Yoostar2','2011-03-11 00:00:00',1,1,'https://vandal.elespanol.com/juegos/ps3/yoostar2/12706','Otros');</v>
      </c>
    </row>
    <row r="2185" spans="1:1" x14ac:dyDescent="0.25">
      <c r="A2185" s="2" t="str">
        <f>+CONCATENATE("INSERT INTO `ex4play`.`videojuego`(`txnomvideojuego`,`felanzamiento`,`incategvideojuego`,`videojuego_consola`,`txurlinformacion`,`txgenerovideojuego`)VALUES('",Videojuegos!A2186,"','",Videojuegos!G2186,"',1,",Videojuegos!F2186,",'",Videojuegos!E2186,"','",Videojuegos!D2186,"');")</f>
        <v>INSERT INTO `ex4play`.`videojuego`(`txnomvideojuego`,`felanzamiento`,`incategvideojuego`,`videojuego_consola`,`txurlinformacion`,`txgenerovideojuego`)VALUES('You Don`t Know Jack','2011-02-01 00:00:00',1,1,'https://vandal.elespanol.com/juegos/ps3/you-dont-know-jack/28661','Otros');</v>
      </c>
    </row>
    <row r="2186" spans="1:1" x14ac:dyDescent="0.25">
      <c r="A2186" s="2" t="str">
        <f>+CONCATENATE("INSERT INTO `ex4play`.`videojuego`(`txnomvideojuego`,`felanzamiento`,`incategvideojuego`,`videojuego_consola`,`txurlinformacion`,`txgenerovideojuego`)VALUES('",Videojuegos!A2187,"','",Videojuegos!G2187,"',1,",Videojuegos!F2187,",'",Videojuegos!E2187,"','",Videojuegos!D2187,"');")</f>
        <v>INSERT INTO `ex4play`.`videojuego`(`txnomvideojuego`,`felanzamiento`,`incategvideojuego`,`videojuego_consola`,`txurlinformacion`,`txgenerovideojuego`)VALUES('Young Justice: Legacy','2013-11-29 00:00:00',1,1,'https://vandal.elespanol.com/juegos/ps3/young-justice-legacy/20927','Acción / Rol');</v>
      </c>
    </row>
    <row r="2187" spans="1:1" x14ac:dyDescent="0.25">
      <c r="A2187" s="2" t="str">
        <f>+CONCATENATE("INSERT INTO `ex4play`.`videojuego`(`txnomvideojuego`,`felanzamiento`,`incategvideojuego`,`videojuego_consola`,`txurlinformacion`,`txgenerovideojuego`)VALUES('",Videojuegos!A2188,"','",Videojuegos!G2188,"',1,",Videojuegos!F2188,",'",Videojuegos!E2188,"','",Videojuegos!D2188,"');")</f>
        <v>INSERT INTO `ex4play`.`videojuego`(`txnomvideojuego`,`felanzamiento`,`incategvideojuego`,`videojuego_consola`,`txurlinformacion`,`txgenerovideojuego`)VALUES('Yu Gi Oh 5D`s Decade Duels','2010-01-01 00:00:00',1,1,'https://vandal.elespanol.com/juegos/ps3/yu-gi-oh-5ds-decade-duels/28138','Xbox Live Arcade');</v>
      </c>
    </row>
    <row r="2188" spans="1:1" x14ac:dyDescent="0.25">
      <c r="A2188" s="2" t="str">
        <f>+CONCATENATE("INSERT INTO `ex4play`.`videojuego`(`txnomvideojuego`,`felanzamiento`,`incategvideojuego`,`videojuego_consola`,`txurlinformacion`,`txgenerovideojuego`)VALUES('",Videojuegos!A2189,"','",Videojuegos!G2189,"',1,",Videojuegos!F2189,",'",Videojuegos!E2189,"','",Videojuegos!D2189,"');")</f>
        <v>INSERT INTO `ex4play`.`videojuego`(`txnomvideojuego`,`felanzamiento`,`incategvideojuego`,`videojuego_consola`,`txurlinformacion`,`txgenerovideojuego`)VALUES('Yu-Gi-Oh! Millennium Duels PSN','2014-04-23 00:00:00',1,1,'https://vandal.elespanol.com/juegos/ps3/yugioh-millennium-duels-psn/24134','Estrategia / PS Network');</v>
      </c>
    </row>
    <row r="2189" spans="1:1" x14ac:dyDescent="0.25">
      <c r="A2189" s="2" t="str">
        <f>+CONCATENATE("INSERT INTO `ex4play`.`videojuego`(`txnomvideojuego`,`felanzamiento`,`incategvideojuego`,`videojuego_consola`,`txurlinformacion`,`txgenerovideojuego`)VALUES('",Videojuegos!A2190,"','",Videojuegos!G2190,"',1,",Videojuegos!F2190,",'",Videojuegos!E2190,"','",Videojuegos!D2190,"');")</f>
        <v>INSERT INTO `ex4play`.`videojuego`(`txnomvideojuego`,`felanzamiento`,`incategvideojuego`,`videojuego_consola`,`txurlinformacion`,`txgenerovideojuego`)VALUES('Zack Zero PSN','2012-01-11 00:00:00',1,1,'https://vandal.elespanol.com/juegos/ps3/zack-zero-psn/15484','Acción / Plataformas / PS Network');</v>
      </c>
    </row>
    <row r="2190" spans="1:1" x14ac:dyDescent="0.25">
      <c r="A2190" s="2" t="str">
        <f>+CONCATENATE("INSERT INTO `ex4play`.`videojuego`(`txnomvideojuego`,`felanzamiento`,`incategvideojuego`,`videojuego_consola`,`txurlinformacion`,`txgenerovideojuego`)VALUES('",Videojuegos!A2191,"','",Videojuegos!G2191,"',1,",Videojuegos!F2191,",'",Videojuegos!E2191,"','",Videojuegos!D2191,"');")</f>
        <v>INSERT INTO `ex4play`.`videojuego`(`txnomvideojuego`,`felanzamiento`,`incategvideojuego`,`videojuego_consola`,`txurlinformacion`,`txgenerovideojuego`)VALUES('Zen Pinball 2 PSN','2012-09-05 00:00:00',1,1,'https://vandal.elespanol.com/juegos/ps3/zen-pinball-2-psn/15823','PS Network / Otros');</v>
      </c>
    </row>
    <row r="2191" spans="1:1" x14ac:dyDescent="0.25">
      <c r="A2191" s="2" t="str">
        <f>+CONCATENATE("INSERT INTO `ex4play`.`videojuego`(`txnomvideojuego`,`felanzamiento`,`incategvideojuego`,`videojuego_consola`,`txurlinformacion`,`txgenerovideojuego`)VALUES('",Videojuegos!A2192,"','",Videojuegos!G2192,"',1,",Videojuegos!F2192,",'",Videojuegos!E2192,"','",Videojuegos!D2192,"');")</f>
        <v>INSERT INTO `ex4play`.`videojuego`(`txnomvideojuego`,`felanzamiento`,`incategvideojuego`,`videojuego_consola`,`txurlinformacion`,`txgenerovideojuego`)VALUES('Zen Pinball 2: Star Wars','2013-02-27 00:00:00',1,1,'https://vandal.elespanol.com/juegos/ps3/zen-pinball-2-star-wars/20575','Otros');</v>
      </c>
    </row>
    <row r="2192" spans="1:1" x14ac:dyDescent="0.25">
      <c r="A2192" s="2" t="str">
        <f>+CONCATENATE("INSERT INTO `ex4play`.`videojuego`(`txnomvideojuego`,`felanzamiento`,`incategvideojuego`,`videojuego_consola`,`txurlinformacion`,`txgenerovideojuego`)VALUES('",Videojuegos!A2193,"','",Videojuegos!G2193,"',1,",Videojuegos!F2193,",'",Videojuegos!E2193,"','",Videojuegos!D2193,"');")</f>
        <v>INSERT INTO `ex4play`.`videojuego`(`txnomvideojuego`,`felanzamiento`,`incategvideojuego`,`videojuego_consola`,`txurlinformacion`,`txgenerovideojuego`)VALUES('Zen Pinball PSN','2009-05-14 00:00:00',1,1,'https://vandal.elespanol.com/juegos/ps3/zen-pinball-psn/10698','PS Network / Otros');</v>
      </c>
    </row>
    <row r="2193" spans="1:1" x14ac:dyDescent="0.25">
      <c r="A2193" s="2" t="str">
        <f>+CONCATENATE("INSERT INTO `ex4play`.`videojuego`(`txnomvideojuego`,`felanzamiento`,`incategvideojuego`,`videojuego_consola`,`txurlinformacion`,`txgenerovideojuego`)VALUES('",Videojuegos!A2194,"','",Videojuegos!G2194,"',1,",Videojuegos!F2194,",'",Videojuegos!E2194,"','",Videojuegos!D2194,"');")</f>
        <v>INSERT INTO `ex4play`.`videojuego`(`txnomvideojuego`,`felanzamiento`,`incategvideojuego`,`videojuego_consola`,`txurlinformacion`,`txgenerovideojuego`)VALUES('Zeno Clash II PSN','2013-07-31 00:00:00',1,1,'https://vandal.elespanol.com/juegos/ps3/zeno-clash-ii-psn/16147','Acción / PS Network');</v>
      </c>
    </row>
    <row r="2194" spans="1:1" x14ac:dyDescent="0.25">
      <c r="A2194" s="2" t="str">
        <f>+CONCATENATE("INSERT INTO `ex4play`.`videojuego`(`txnomvideojuego`,`felanzamiento`,`incategvideojuego`,`videojuego_consola`,`txurlinformacion`,`txgenerovideojuego`)VALUES('",Videojuegos!A2195,"','",Videojuegos!G2195,"',1,",Videojuegos!F2195,",'",Videojuegos!E2195,"','",Videojuegos!D2195,"');")</f>
        <v>INSERT INTO `ex4play`.`videojuego`(`txnomvideojuego`,`felanzamiento`,`incategvideojuego`,`videojuego_consola`,`txurlinformacion`,`txgenerovideojuego`)VALUES('Zephyr: Rise of the Elementals','2009-01-01 00:00:00',1,1,'https://vandal.elespanol.com/juegos/ps3/zephyr-rise-of-the-elementals/10841','Acción');</v>
      </c>
    </row>
    <row r="2195" spans="1:1" x14ac:dyDescent="0.25">
      <c r="A2195" s="2" t="str">
        <f>+CONCATENATE("INSERT INTO `ex4play`.`videojuego`(`txnomvideojuego`,`felanzamiento`,`incategvideojuego`,`videojuego_consola`,`txurlinformacion`,`txgenerovideojuego`)VALUES('",Videojuegos!A2196,"','",Videojuegos!G2196,"',1,",Videojuegos!F2196,",'",Videojuegos!E2196,"','",Videojuegos!D2196,"');")</f>
        <v>INSERT INTO `ex4play`.`videojuego`(`txnomvideojuego`,`felanzamiento`,`incategvideojuego`,`videojuego_consola`,`txurlinformacion`,`txgenerovideojuego`)VALUES('Zillions of Enemy X','2013-01-01 00:00:00',1,1,'https://vandal.elespanol.com/juegos/ps3/zillions-of-enemy-x/20605','Otros');</v>
      </c>
    </row>
    <row r="2196" spans="1:1" x14ac:dyDescent="0.25">
      <c r="A2196" s="2" t="str">
        <f>+CONCATENATE("INSERT INTO `ex4play`.`videojuego`(`txnomvideojuego`,`felanzamiento`,`incategvideojuego`,`videojuego_consola`,`txurlinformacion`,`txgenerovideojuego`)VALUES('",Videojuegos!A2197,"','",Videojuegos!G2197,"',1,",Videojuegos!F2197,",'",Videojuegos!E2197,"','",Videojuegos!D2197,"');")</f>
        <v>INSERT INTO `ex4play`.`videojuego`(`txnomvideojuego`,`felanzamiento`,`incategvideojuego`,`videojuego_consola`,`txurlinformacion`,`txgenerovideojuego`)VALUES('Zombeer PSN','2014-01-22 00:00:00',1,1,'https://vandal.elespanol.com/juegos/ps3/zombeer-psn/16213','Acción');</v>
      </c>
    </row>
    <row r="2197" spans="1:1" x14ac:dyDescent="0.25">
      <c r="A2197" s="2" t="str">
        <f>+CONCATENATE("INSERT INTO `ex4play`.`videojuego`(`txnomvideojuego`,`felanzamiento`,`incategvideojuego`,`videojuego_consola`,`txurlinformacion`,`txgenerovideojuego`)VALUES('",Videojuegos!A2198,"','",Videojuegos!G2198,"',1,",Videojuegos!F2198,",'",Videojuegos!E2198,"','",Videojuegos!D2198,"');")</f>
        <v>INSERT INTO `ex4play`.`videojuego`(`txnomvideojuego`,`felanzamiento`,`incategvideojuego`,`videojuego_consola`,`txurlinformacion`,`txgenerovideojuego`)VALUES('Zombie Apocalypse PSN','2009-09-24 00:00:00',1,1,'https://vandal.elespanol.com/juegos/ps3/zombie-apocalypse-psn/10533','Acción / PS Network');</v>
      </c>
    </row>
    <row r="2198" spans="1:1" x14ac:dyDescent="0.25">
      <c r="A2198" s="2" t="str">
        <f>+CONCATENATE("INSERT INTO `ex4play`.`videojuego`(`txnomvideojuego`,`felanzamiento`,`incategvideojuego`,`videojuego_consola`,`txurlinformacion`,`txgenerovideojuego`)VALUES('",Videojuegos!A2199,"','",Videojuegos!G2199,"',1,",Videojuegos!F2199,",'",Videojuegos!E2199,"','",Videojuegos!D2199,"');")</f>
        <v>INSERT INTO `ex4play`.`videojuego`(`txnomvideojuego`,`felanzamiento`,`incategvideojuego`,`videojuego_consola`,`txurlinformacion`,`txgenerovideojuego`)VALUES('Zombie Apocalypse: Never Die Alone PSN','2011-12-14 00:00:00',1,1,'https://vandal.elespanol.com/juegos/ps3/zombie-apocalypse-never-die-alone-psn/14597','Acción / PS Network');</v>
      </c>
    </row>
    <row r="2199" spans="1:1" x14ac:dyDescent="0.25">
      <c r="A2199" s="2" t="str">
        <f>+CONCATENATE("INSERT INTO `ex4play`.`videojuego`(`txnomvideojuego`,`felanzamiento`,`incategvideojuego`,`videojuego_consola`,`txurlinformacion`,`txgenerovideojuego`)VALUES('",Videojuegos!A2200,"','",Videojuegos!G2200,"',1,",Videojuegos!F2200,",'",Videojuegos!E2200,"','",Videojuegos!D2200,"');")</f>
        <v>INSERT INTO `ex4play`.`videojuego`(`txnomvideojuego`,`felanzamiento`,`incategvideojuego`,`videojuego_consola`,`txurlinformacion`,`txgenerovideojuego`)VALUES('Zombie Driver HD Complete Edition PSN','2014-07-09 00:00:00',1,1,'https://vandal.elespanol.com/juegos/ps3/zombie-driver-hd-complete-edition-psn/25189','Acción / Velocidad');</v>
      </c>
    </row>
    <row r="2200" spans="1:1" x14ac:dyDescent="0.25">
      <c r="A2200" s="2" t="str">
        <f>+CONCATENATE("INSERT INTO `ex4play`.`videojuego`(`txnomvideojuego`,`felanzamiento`,`incategvideojuego`,`videojuego_consola`,`txurlinformacion`,`txgenerovideojuego`)VALUES('",Videojuegos!A2201,"','",Videojuegos!G2201,"',1,",Videojuegos!F2201,",'",Videojuegos!E2201,"','",Videojuegos!D2201,"');")</f>
        <v>INSERT INTO `ex4play`.`videojuego`(`txnomvideojuego`,`felanzamiento`,`incategvideojuego`,`videojuego_consola`,`txurlinformacion`,`txgenerovideojuego`)VALUES('Zombie Driver HD PSN','2013-01-23 00:00:00',1,1,'https://vandal.elespanol.com/juegos/ps3/zombie-driver-hd-psn/15108','Acción / PS Network');</v>
      </c>
    </row>
    <row r="2201" spans="1:1" x14ac:dyDescent="0.25">
      <c r="A2201" s="2" t="str">
        <f>+CONCATENATE("INSERT INTO `ex4play`.`videojuego`(`txnomvideojuego`,`felanzamiento`,`incategvideojuego`,`videojuego_consola`,`txurlinformacion`,`txgenerovideojuego`)VALUES('",Videojuegos!A2202,"','",Videojuegos!G2202,"',1,",Videojuegos!F2202,",'",Videojuegos!E2202,"','",Videojuegos!D2202,"');")</f>
        <v>INSERT INTO `ex4play`.`videojuego`(`txnomvideojuego`,`felanzamiento`,`incategvideojuego`,`videojuego_consola`,`txurlinformacion`,`txgenerovideojuego`)VALUES('Zombie Racers Mini','2011-06-01 00:00:00',1,1,'https://vandal.elespanol.com/juegos/ps3/zombie-racers-mini/24120','Acción');</v>
      </c>
    </row>
    <row r="2202" spans="1:1" x14ac:dyDescent="0.25">
      <c r="A2202" s="2" t="str">
        <f>+CONCATENATE("INSERT INTO `ex4play`.`videojuego`(`txnomvideojuego`,`felanzamiento`,`incategvideojuego`,`videojuego_consola`,`txurlinformacion`,`txgenerovideojuego`)VALUES('",Videojuegos!A2203,"','",Videojuegos!G2203,"',1,",Videojuegos!F2203,",'",Videojuegos!E2203,"','",Videojuegos!D2203,"');")</f>
        <v>INSERT INTO `ex4play`.`videojuego`(`txnomvideojuego`,`felanzamiento`,`incategvideojuego`,`videojuego_consola`,`txurlinformacion`,`txgenerovideojuego`)VALUES('Zombie Tycoon 2: Brainhov’s Revenge PSN','2013-05-01 00:00:00',1,1,'https://vandal.elespanol.com/juegos/ps3/zombie-tycoon-2-brainhovs-revenge-psn/21036','Estrategia');</v>
      </c>
    </row>
    <row r="2203" spans="1:1" x14ac:dyDescent="0.25">
      <c r="A2203" s="2" t="str">
        <f>+CONCATENATE("INSERT INTO `ex4play`.`videojuego`(`txnomvideojuego`,`felanzamiento`,`incategvideojuego`,`videojuego_consola`,`txurlinformacion`,`txgenerovideojuego`)VALUES('",Videojuegos!A2204,"','",Videojuegos!G2204,"',1,",Videojuegos!F2204,",'",Videojuegos!E2204,"','",Videojuegos!D2204,"');")</f>
        <v>INSERT INTO `ex4play`.`videojuego`(`txnomvideojuego`,`felanzamiento`,`incategvideojuego`,`videojuego_consola`,`txurlinformacion`,`txgenerovideojuego`)VALUES('Zone of the Enders HD Collection','2012-11-29 00:00:00',1,1,'https://vandal.elespanol.com/juegos/ps3/zone-of-the-enders-hd-collection/14473','Acción');</v>
      </c>
    </row>
    <row r="2204" spans="1:1" x14ac:dyDescent="0.25">
      <c r="A2204" s="2" t="str">
        <f>+CONCATENATE("INSERT INTO `ex4play`.`videojuego`(`txnomvideojuego`,`felanzamiento`,`incategvideojuego`,`videojuego_consola`,`txurlinformacion`,`txgenerovideojuego`)VALUES('",Videojuegos!A2205,"','",Videojuegos!G2205,"',1,",Videojuegos!F2205,",'",Videojuegos!E2205,"','",Videojuegos!D2205,"');")</f>
        <v>INSERT INTO `ex4play`.`videojuego`(`txnomvideojuego`,`felanzamiento`,`incategvideojuego`,`videojuego_consola`,`txurlinformacion`,`txgenerovideojuego`)VALUES('Zone of the Enders HD Edition PSN','2013-08-07 00:00:00',1,1,'https://vandal.elespanol.com/juegos/ps3/zone-of-the-enders-hd-edition-psn/24295','Acción');</v>
      </c>
    </row>
    <row r="2205" spans="1:1" x14ac:dyDescent="0.25">
      <c r="A2205" s="2" t="str">
        <f>+CONCATENATE("INSERT INTO `ex4play`.`videojuego`(`txnomvideojuego`,`felanzamiento`,`incategvideojuego`,`videojuego_consola`,`txurlinformacion`,`txgenerovideojuego`)VALUES('",Videojuegos!A2206,"','",Videojuegos!G2206,"',1,",Videojuegos!F2206,",'",Videojuegos!E2206,"','",Videojuegos!D2206,"');")</f>
        <v>INSERT INTO `ex4play`.`videojuego`(`txnomvideojuego`,`felanzamiento`,`incategvideojuego`,`videojuego_consola`,`txurlinformacion`,`txgenerovideojuego`)VALUES('Zone of the Enders: The 2nd Runner HD Edition PSN','2013-08-07 00:00:00',1,1,'https://vandal.elespanol.com/juegos/ps3/zone-of-the-enders-the-2nd-runner-hd-edition-psn/24296','Acción');</v>
      </c>
    </row>
    <row r="2206" spans="1:1" x14ac:dyDescent="0.25">
      <c r="A2206" s="2" t="str">
        <f>+CONCATENATE("INSERT INTO `ex4play`.`videojuego`(`txnomvideojuego`,`felanzamiento`,`incategvideojuego`,`videojuego_consola`,`txurlinformacion`,`txgenerovideojuego`)VALUES('",Videojuegos!A2207,"','",Videojuegos!G2207,"',1,",Videojuegos!F2207,",'",Videojuegos!E2207,"','",Videojuegos!D2207,"');")</f>
        <v>INSERT INTO `ex4play`.`videojuego`(`txnomvideojuego`,`felanzamiento`,`incategvideojuego`,`videojuego_consola`,`txurlinformacion`,`txgenerovideojuego`)VALUES('Zuma PSN','2009-06-25 00:00:00',1,1,'https://vandal.elespanol.com/juegos/ps3/zuma-psn/10087','Puzle / PS Network');</v>
      </c>
    </row>
    <row r="2207" spans="1:1" x14ac:dyDescent="0.25">
      <c r="A2207" s="2" t="str">
        <f>+CONCATENATE("INSERT INTO `ex4play`.`videojuego`(`txnomvideojuego`,`felanzamiento`,`incategvideojuego`,`videojuego_consola`,`txurlinformacion`,`txgenerovideojuego`)VALUES('",Videojuegos!A2208,"','",Videojuegos!G2208,"',1,",Videojuegos!F2208,",'",Videojuegos!E2208,"','",Videojuegos!D2208,"');")</f>
        <v>INSERT INTO `ex4play`.`videojuego`(`txnomvideojuego`,`felanzamiento`,`incategvideojuego`,`videojuego_consola`,`txurlinformacion`,`txgenerovideojuego`)VALUES('Zuma`s Revenge! PSN','2012-09-19 00:00:00',1,1,'https://vandal.elespanol.com/juegos/ps3/zumas-revenge-psn/24291','Puzle');</v>
      </c>
    </row>
    <row r="2208" spans="1:1" x14ac:dyDescent="0.25">
      <c r="A2208" s="2" t="str">
        <f>+CONCATENATE("INSERT INTO `ex4play`.`videojuego`(`txnomvideojuego`,`felanzamiento`,`incategvideojuego`,`videojuego_consola`,`txurlinformacion`,`txgenerovideojuego`)VALUES('",Videojuegos!A2209,"','",Videojuegos!G2209,"',1,",Videojuegos!F2209,",'",Videojuegos!E2209,"','",Videojuegos!D2209,"');")</f>
        <v>INSERT INTO `ex4play`.`videojuego`(`txnomvideojuego`,`felanzamiento`,`incategvideojuego`,`videojuego_consola`,`txurlinformacion`,`txgenerovideojuego`)VALUES('Zumba Fitness','2011-04-28 00:00:00',1,1,'https://vandal.elespanol.com/juegos/ps3/zumba-fitness/13983','Deportes');</v>
      </c>
    </row>
    <row r="2209" spans="1:1" x14ac:dyDescent="0.25">
      <c r="A2209" s="2" t="str">
        <f>+CONCATENATE("INSERT INTO `ex4play`.`videojuego`(`txnomvideojuego`,`felanzamiento`,`incategvideojuego`,`videojuego_consola`,`txurlinformacion`,`txgenerovideojuego`)VALUES('",Videojuegos!A2210,"','",Videojuegos!G2210,"',1,",Videojuegos!F2210,",'",Videojuegos!E2210,"','",Videojuegos!D2210,"');")</f>
        <v>INSERT INTO `ex4play`.`videojuego`(`txnomvideojuego`,`felanzamiento`,`incategvideojuego`,`videojuego_consola`,`txurlinformacion`,`txgenerovideojuego`)VALUES('1001 Spikes','2015-10-07 00:00:00',1,2,'https://vandal.elespanol.com/juegos/ps4/1001-spikes/24624','Plataformas');</v>
      </c>
    </row>
    <row r="2210" spans="1:1" x14ac:dyDescent="0.25">
      <c r="A2210" s="2" t="str">
        <f>+CONCATENATE("INSERT INTO `ex4play`.`videojuego`(`txnomvideojuego`,`felanzamiento`,`incategvideojuego`,`videojuego_consola`,`txurlinformacion`,`txgenerovideojuego`)VALUES('",Videojuegos!A2211,"','",Videojuegos!G2211,"',1,",Videojuegos!F2211,",'",Videojuegos!E2211,"','",Videojuegos!D2211,"');")</f>
        <v>INSERT INTO `ex4play`.`videojuego`(`txnomvideojuego`,`felanzamiento`,`incategvideojuego`,`videojuego_consola`,`txurlinformacion`,`txgenerovideojuego`)VALUES('140','2016-09-07 00:00:00',1,2,'https://vandal.elespanol.com/juegos/ps4/140/38477','Plataformas');</v>
      </c>
    </row>
    <row r="2211" spans="1:1" x14ac:dyDescent="0.25">
      <c r="A2211" s="2" t="str">
        <f>+CONCATENATE("INSERT INTO `ex4play`.`videojuego`(`txnomvideojuego`,`felanzamiento`,`incategvideojuego`,`videojuego_consola`,`txurlinformacion`,`txgenerovideojuego`)VALUES('",Videojuegos!A2212,"','",Videojuegos!G2212,"',1,",Videojuegos!F2212,",'",Videojuegos!E2212,"','",Videojuegos!D2212,"');")</f>
        <v>INSERT INTO `ex4play`.`videojuego`(`txnomvideojuego`,`felanzamiento`,`incategvideojuego`,`videojuego_consola`,`txurlinformacion`,`txgenerovideojuego`)VALUES('10 Second Ninja X','2016-07-19 00:00:00',1,2,'https://vandal.elespanol.com/juegos/ps4/10-second-ninja-x/39294','Acción / Plataformas');</v>
      </c>
    </row>
    <row r="2212" spans="1:1" x14ac:dyDescent="0.25">
      <c r="A2212" s="2" t="str">
        <f>+CONCATENATE("INSERT INTO `ex4play`.`videojuego`(`txnomvideojuego`,`felanzamiento`,`incategvideojuego`,`videojuego_consola`,`txurlinformacion`,`txgenerovideojuego`)VALUES('",Videojuegos!A2213,"','",Videojuegos!G2213,"',1,",Videojuegos!F2213,",'",Videojuegos!E2213,"','",Videojuegos!D2213,"');")</f>
        <v>INSERT INTO `ex4play`.`videojuego`(`txnomvideojuego`,`felanzamiento`,`incategvideojuego`,`videojuego_consola`,`txurlinformacion`,`txgenerovideojuego`)VALUES('100ft Robot Golf','2016-10-10 00:00:00',1,2,'https://vandal.elespanol.com/juegos/ps4/100ft-robot-golf/34930','Deportes / Acción');</v>
      </c>
    </row>
    <row r="2213" spans="1:1" x14ac:dyDescent="0.25">
      <c r="A2213" s="2" t="str">
        <f>+CONCATENATE("INSERT INTO `ex4play`.`videojuego`(`txnomvideojuego`,`felanzamiento`,`incategvideojuego`,`videojuego_consola`,`txurlinformacion`,`txgenerovideojuego`)VALUES('",Videojuegos!A2214,"','",Videojuegos!G2214,"',1,",Videojuegos!F2214,",'",Videojuegos!E2214,"','",Videojuegos!D2214,"');")</f>
        <v>INSERT INTO `ex4play`.`videojuego`(`txnomvideojuego`,`felanzamiento`,`incategvideojuego`,`videojuego_consola`,`txurlinformacion`,`txgenerovideojuego`)VALUES('101 Ways to Die','2016-03-22 00:00:00',1,2,'https://vandal.elespanol.com/juegos/ps4/101-ways-to-die/35757','Plataformas / Puzle');</v>
      </c>
    </row>
    <row r="2214" spans="1:1" x14ac:dyDescent="0.25">
      <c r="A2214" s="2" t="str">
        <f>+CONCATENATE("INSERT INTO `ex4play`.`videojuego`(`txnomvideojuego`,`felanzamiento`,`incategvideojuego`,`videojuego_consola`,`txurlinformacion`,`txgenerovideojuego`)VALUES('",Videojuegos!A2215,"','",Videojuegos!G2215,"',1,",Videojuegos!F2215,",'",Videojuegos!E2215,"','",Videojuegos!D2215,"');")</f>
        <v>INSERT INTO `ex4play`.`videojuego`(`txnomvideojuego`,`felanzamiento`,`incategvideojuego`,`videojuego_consola`,`txurlinformacion`,`txgenerovideojuego`)VALUES('13 Sentinels: Aegis Rim','2018-01-01 00:00:00',1,2,'https://vandal.elespanol.com/juegos/ps4/13-sentinels-aegis-rim/33490','Acción');</v>
      </c>
    </row>
    <row r="2215" spans="1:1" x14ac:dyDescent="0.25">
      <c r="A2215" s="2" t="str">
        <f>+CONCATENATE("INSERT INTO `ex4play`.`videojuego`(`txnomvideojuego`,`felanzamiento`,`incategvideojuego`,`videojuego_consola`,`txurlinformacion`,`txgenerovideojuego`)VALUES('",Videojuegos!A2216,"','",Videojuegos!G2216,"',1,",Videojuegos!F2216,",'",Videojuegos!E2216,"','",Videojuegos!D2216,"');")</f>
        <v>INSERT INTO `ex4play`.`videojuego`(`txnomvideojuego`,`felanzamiento`,`incategvideojuego`,`videojuego_consola`,`txurlinformacion`,`txgenerovideojuego`)VALUES('2064: Read Only Memories','2017-01-02 00:00:00',1,2,'https://vandal.elespanol.com/juegos/ps4/2064-read-only-memories/34636','Aventura');</v>
      </c>
    </row>
    <row r="2216" spans="1:1" x14ac:dyDescent="0.25">
      <c r="A2216" s="2" t="str">
        <f>+CONCATENATE("INSERT INTO `ex4play`.`videojuego`(`txnomvideojuego`,`felanzamiento`,`incategvideojuego`,`videojuego_consola`,`txurlinformacion`,`txgenerovideojuego`)VALUES('",Videojuegos!A2217,"','",Videojuegos!G2217,"',1,",Videojuegos!F2217,",'",Videojuegos!E2217,"','",Videojuegos!D2217,"');")</f>
        <v>INSERT INTO `ex4play`.`videojuego`(`txnomvideojuego`,`felanzamiento`,`incategvideojuego`,`videojuego_consola`,`txurlinformacion`,`txgenerovideojuego`)VALUES('20XX','2018-01-01 00:00:00',1,2,'https://vandal.elespanol.com/juegos/ps4/20xx/55362','Acción');</v>
      </c>
    </row>
    <row r="2217" spans="1:1" x14ac:dyDescent="0.25">
      <c r="A2217" s="2" t="str">
        <f>+CONCATENATE("INSERT INTO `ex4play`.`videojuego`(`txnomvideojuego`,`felanzamiento`,`incategvideojuego`,`videojuego_consola`,`txurlinformacion`,`txgenerovideojuego`)VALUES('",Videojuegos!A2218,"','",Videojuegos!G2218,"',1,",Videojuegos!F2218,",'",Videojuegos!E2218,"','",Videojuegos!D2218,"');")</f>
        <v>INSERT INTO `ex4play`.`videojuego`(`txnomvideojuego`,`felanzamiento`,`incategvideojuego`,`videojuego_consola`,`txurlinformacion`,`txgenerovideojuego`)VALUES('2Dark','2017-03-10 00:00:00',1,2,'https://vandal.elespanol.com/juegos/ps4/2dark/37422','Aventura');</v>
      </c>
    </row>
    <row r="2218" spans="1:1" x14ac:dyDescent="0.25">
      <c r="A2218" s="2" t="str">
        <f>+CONCATENATE("INSERT INTO `ex4play`.`videojuego`(`txnomvideojuego`,`felanzamiento`,`incategvideojuego`,`videojuego_consola`,`txurlinformacion`,`txgenerovideojuego`)VALUES('",Videojuegos!A2219,"','",Videojuegos!G2219,"',1,",Videojuegos!F2219,",'",Videojuegos!E2219,"','",Videojuegos!D2219,"');")</f>
        <v>INSERT INTO `ex4play`.`videojuego`(`txnomvideojuego`,`felanzamiento`,`incategvideojuego`,`videojuego_consola`,`txurlinformacion`,`txgenerovideojuego`)VALUES('36 Fragments of Midnight','2018-01-05 00:00:00',1,2,'https://vandal.elespanol.com/juegos/ps4/36-fragments-of-midnight/56225','Plataformas');</v>
      </c>
    </row>
    <row r="2219" spans="1:1" x14ac:dyDescent="0.25">
      <c r="A2219" s="2" t="str">
        <f>+CONCATENATE("INSERT INTO `ex4play`.`videojuego`(`txnomvideojuego`,`felanzamiento`,`incategvideojuego`,`videojuego_consola`,`txurlinformacion`,`txgenerovideojuego`)VALUES('",Videojuegos!A2220,"','",Videojuegos!G2220,"',1,",Videojuegos!F2220,",'",Videojuegos!E2220,"','",Videojuegos!D2220,"');")</f>
        <v>INSERT INTO `ex4play`.`videojuego`(`txnomvideojuego`,`felanzamiento`,`incategvideojuego`,`videojuego_consola`,`txurlinformacion`,`txgenerovideojuego`)VALUES('3D Billiard','2018-01-05 00:00:00',1,2,'https://vandal.elespanol.com/juegos/ps4/3d-billiard/56227','Deportes');</v>
      </c>
    </row>
    <row r="2220" spans="1:1" x14ac:dyDescent="0.25">
      <c r="A2220" s="2" t="str">
        <f>+CONCATENATE("INSERT INTO `ex4play`.`videojuego`(`txnomvideojuego`,`felanzamiento`,`incategvideojuego`,`videojuego_consola`,`txurlinformacion`,`txgenerovideojuego`)VALUES('",Videojuegos!A2221,"','",Videojuegos!G2221,"',1,",Videojuegos!F2221,",'",Videojuegos!E2221,"','",Videojuegos!D2221,"');")</f>
        <v>INSERT INTO `ex4play`.`videojuego`(`txnomvideojuego`,`felanzamiento`,`incategvideojuego`,`videojuego_consola`,`txurlinformacion`,`txgenerovideojuego`)VALUES('3D MiniGolf','2018-01-05 00:00:00',1,2,'https://vandal.elespanol.com/juegos/ps4/3d-minigolf/56226','Deportes');</v>
      </c>
    </row>
    <row r="2221" spans="1:1" x14ac:dyDescent="0.25">
      <c r="A2221" s="2" t="str">
        <f>+CONCATENATE("INSERT INTO `ex4play`.`videojuego`(`txnomvideojuego`,`felanzamiento`,`incategvideojuego`,`videojuego_consola`,`txurlinformacion`,`txgenerovideojuego`)VALUES('",Videojuegos!A2222,"','",Videojuegos!G2222,"',1,",Videojuegos!F2222,",'",Videojuegos!E2222,"','",Videojuegos!D2222,"');")</f>
        <v>INSERT INTO `ex4play`.`videojuego`(`txnomvideojuego`,`felanzamiento`,`incategvideojuego`,`videojuego_consola`,`txurlinformacion`,`txgenerovideojuego`)VALUES('3on3 Freestyle','2017-02-22 00:00:00',1,2,'https://vandal.elespanol.com/juegos/ps4/3on3-freestyle/35530','Deportes');</v>
      </c>
    </row>
    <row r="2222" spans="1:1" x14ac:dyDescent="0.25">
      <c r="A2222" s="2" t="str">
        <f>+CONCATENATE("INSERT INTO `ex4play`.`videojuego`(`txnomvideojuego`,`felanzamiento`,`incategvideojuego`,`videojuego_consola`,`txurlinformacion`,`txgenerovideojuego`)VALUES('",Videojuegos!A2223,"','",Videojuegos!G2223,"',1,",Videojuegos!F2223,",'",Videojuegos!E2223,"','",Videojuegos!D2223,"');")</f>
        <v>INSERT INTO `ex4play`.`videojuego`(`txnomvideojuego`,`felanzamiento`,`incategvideojuego`,`videojuego_consola`,`txurlinformacion`,`txgenerovideojuego`)VALUES('428: Shibuya Scramble','2018-01-01 00:00:00',1,2,'https://vandal.elespanol.com/juegos/ps4/428-shibuya-scramble/46627','Aventura');</v>
      </c>
    </row>
    <row r="2223" spans="1:1" x14ac:dyDescent="0.25">
      <c r="A2223" s="2" t="str">
        <f>+CONCATENATE("INSERT INTO `ex4play`.`videojuego`(`txnomvideojuego`,`felanzamiento`,`incategvideojuego`,`videojuego_consola`,`txurlinformacion`,`txgenerovideojuego`)VALUES('",Videojuegos!A2224,"','",Videojuegos!G2224,"',1,",Videojuegos!F2224,",'",Videojuegos!E2224,"','",Videojuegos!D2224,"');")</f>
        <v>INSERT INTO `ex4play`.`videojuego`(`txnomvideojuego`,`felanzamiento`,`incategvideojuego`,`videojuego_consola`,`txurlinformacion`,`txgenerovideojuego`)VALUES('60 Parsecs!','2018-01-01 00:00:00',1,2,'https://vandal.elespanol.com/juegos/ps4/60-parsecs/53347','Acción');</v>
      </c>
    </row>
    <row r="2224" spans="1:1" x14ac:dyDescent="0.25">
      <c r="A2224" s="2" t="str">
        <f>+CONCATENATE("INSERT INTO `ex4play`.`videojuego`(`txnomvideojuego`,`felanzamiento`,`incategvideojuego`,`videojuego_consola`,`txurlinformacion`,`txgenerovideojuego`)VALUES('",Videojuegos!A2225,"','",Videojuegos!G2225,"',1,",Videojuegos!F2225,",'",Videojuegos!E2225,"','",Videojuegos!D2225,"');")</f>
        <v>INSERT INTO `ex4play`.`videojuego`(`txnomvideojuego`,`felanzamiento`,`incategvideojuego`,`videojuego_consola`,`txurlinformacion`,`txgenerovideojuego`)VALUES('7 Days to Die','2016-07-01 00:00:00',1,2,'https://vandal.elespanol.com/juegos/ps4/7-days-to-die/38131','Acción / Rol');</v>
      </c>
    </row>
    <row r="2225" spans="1:1" x14ac:dyDescent="0.25">
      <c r="A2225" s="2" t="str">
        <f>+CONCATENATE("INSERT INTO `ex4play`.`videojuego`(`txnomvideojuego`,`felanzamiento`,`incategvideojuego`,`videojuego_consola`,`txurlinformacion`,`txgenerovideojuego`)VALUES('",Videojuegos!A2226,"','",Videojuegos!G2226,"',1,",Videojuegos!F2226,",'",Videojuegos!E2226,"','",Videojuegos!D2226,"');")</f>
        <v>INSERT INTO `ex4play`.`videojuego`(`txnomvideojuego`,`felanzamiento`,`incategvideojuego`,`videojuego_consola`,`txurlinformacion`,`txgenerovideojuego`)VALUES('88 Heroes','2017-03-24 00:00:00',1,2,'https://vandal.elespanol.com/juegos/ps4/88-heroes/39068','Acción / Plataformas');</v>
      </c>
    </row>
    <row r="2226" spans="1:1" x14ac:dyDescent="0.25">
      <c r="A2226" s="2" t="str">
        <f>+CONCATENATE("INSERT INTO `ex4play`.`videojuego`(`txnomvideojuego`,`felanzamiento`,`incategvideojuego`,`videojuego_consola`,`txurlinformacion`,`txgenerovideojuego`)VALUES('",Videojuegos!A2227,"','",Videojuegos!G2227,"',1,",Videojuegos!F2227,",'",Videojuegos!E2227,"','",Videojuegos!D2227,"');")</f>
        <v>INSERT INTO `ex4play`.`videojuego`(`txnomvideojuego`,`felanzamiento`,`incategvideojuego`,`videojuego_consola`,`txurlinformacion`,`txgenerovideojuego`)VALUES('8-Bit Adventure Anthology (Volume One)','2017-10-31 00:00:00',1,2,'https://vandal.elespanol.com/juegos/ps4/8bit-adventure-anthology-volume-one/53487','Acción');</v>
      </c>
    </row>
    <row r="2227" spans="1:1" x14ac:dyDescent="0.25">
      <c r="A2227" s="2" t="str">
        <f>+CONCATENATE("INSERT INTO `ex4play`.`videojuego`(`txnomvideojuego`,`felanzamiento`,`incategvideojuego`,`videojuego_consola`,`txurlinformacion`,`txgenerovideojuego`)VALUES('",Videojuegos!A2228,"','",Videojuegos!G2228,"',1,",Videojuegos!F2228,",'",Videojuegos!E2228,"','",Videojuegos!D2228,"');")</f>
        <v>INSERT INTO `ex4play`.`videojuego`(`txnomvideojuego`,`felanzamiento`,`incategvideojuego`,`videojuego_consola`,`txurlinformacion`,`txgenerovideojuego`)VALUES('8-Bit Armies','2018-01-01 00:00:00',1,2,'https://vandal.elespanol.com/juegos/ps4/8bit-armies/46011','Estrategia');</v>
      </c>
    </row>
    <row r="2228" spans="1:1" x14ac:dyDescent="0.25">
      <c r="A2228" s="2" t="str">
        <f>+CONCATENATE("INSERT INTO `ex4play`.`videojuego`(`txnomvideojuego`,`felanzamiento`,`incategvideojuego`,`videojuego_consola`,`txurlinformacion`,`txgenerovideojuego`)VALUES('",Videojuegos!A2229,"','",Videojuegos!G2229,"',1,",Videojuegos!F2229,",'",Videojuegos!E2229,"','",Videojuegos!D2229,"');")</f>
        <v>INSERT INTO `ex4play`.`videojuego`(`txnomvideojuego`,`felanzamiento`,`incategvideojuego`,`videojuego_consola`,`txurlinformacion`,`txgenerovideojuego`)VALUES('8DAYS','2017-02-07 00:00:00',1,2,'https://vandal.elespanol.com/juegos/ps4/8days/43895','Acción');</v>
      </c>
    </row>
    <row r="2229" spans="1:1" x14ac:dyDescent="0.25">
      <c r="A2229" s="2" t="str">
        <f>+CONCATENATE("INSERT INTO `ex4play`.`videojuego`(`txnomvideojuego`,`felanzamiento`,`incategvideojuego`,`videojuego_consola`,`txurlinformacion`,`txgenerovideojuego`)VALUES('",Videojuegos!A2230,"','",Videojuegos!G2230,"',1,",Videojuegos!F2230,",'",Videojuegos!E2230,"','",Videojuegos!D2230,"');")</f>
        <v>INSERT INTO `ex4play`.`videojuego`(`txnomvideojuego`,`felanzamiento`,`incategvideojuego`,`videojuego_consola`,`txurlinformacion`,`txgenerovideojuego`)VALUES('911 Operator','2017-11-28 00:00:00',1,2,'https://vandal.elespanol.com/juegos/ps4/911-operator/55004','Simulación');</v>
      </c>
    </row>
    <row r="2230" spans="1:1" x14ac:dyDescent="0.25">
      <c r="A2230" s="2" t="str">
        <f>+CONCATENATE("INSERT INTO `ex4play`.`videojuego`(`txnomvideojuego`,`felanzamiento`,`incategvideojuego`,`videojuego_consola`,`txurlinformacion`,`txgenerovideojuego`)VALUES('",Videojuegos!A2231,"','",Videojuegos!G2231,"',1,",Videojuegos!F2231,",'",Videojuegos!E2231,"','",Videojuegos!D2231,"');")</f>
        <v>INSERT INTO `ex4play`.`videojuego`(`txnomvideojuego`,`felanzamiento`,`incategvideojuego`,`videojuego_consola`,`txurlinformacion`,`txgenerovideojuego`)VALUES('99Vidas - The Game','2017-12-08 00:00:00',1,2,'https://vandal.elespanol.com/juegos/ps4/99vidas-the-game/38859','Acción');</v>
      </c>
    </row>
    <row r="2231" spans="1:1" x14ac:dyDescent="0.25">
      <c r="A2231" s="2" t="str">
        <f>+CONCATENATE("INSERT INTO `ex4play`.`videojuego`(`txnomvideojuego`,`felanzamiento`,`incategvideojuego`,`videojuego_consola`,`txurlinformacion`,`txgenerovideojuego`)VALUES('",Videojuegos!A2232,"','",Videojuegos!G2232,"',1,",Videojuegos!F2232,",'",Videojuegos!E2232,"','",Videojuegos!D2232,"');")</f>
        <v>INSERT INTO `ex4play`.`videojuego`(`txnomvideojuego`,`felanzamiento`,`incategvideojuego`,`videojuego_consola`,`txurlinformacion`,`txgenerovideojuego`)VALUES('A Bastard`s Tale','2016-10-05 00:00:00',1,2,'https://vandal.elespanol.com/juegos/ps4/a-bastards-tale/42471','Acción / Aventura');</v>
      </c>
    </row>
    <row r="2232" spans="1:1" x14ac:dyDescent="0.25">
      <c r="A2232" s="2" t="str">
        <f>+CONCATENATE("INSERT INTO `ex4play`.`videojuego`(`txnomvideojuego`,`felanzamiento`,`incategvideojuego`,`videojuego_consola`,`txurlinformacion`,`txgenerovideojuego`)VALUES('",Videojuegos!A2233,"','",Videojuegos!G2233,"',1,",Videojuegos!F2233,",'",Videojuegos!E2233,"','",Videojuegos!D2233,"');")</f>
        <v>INSERT INTO `ex4play`.`videojuego`(`txnomvideojuego`,`felanzamiento`,`incategvideojuego`,`videojuego_consola`,`txurlinformacion`,`txgenerovideojuego`)VALUES('A Boy and His Blob','2016-06-28 00:00:00',1,2,'https://vandal.elespanol.com/juegos/ps4/a-boy-and-his-blob/32708','Aventura');</v>
      </c>
    </row>
    <row r="2233" spans="1:1" x14ac:dyDescent="0.25">
      <c r="A2233" s="2" t="str">
        <f>+CONCATENATE("INSERT INTO `ex4play`.`videojuego`(`txnomvideojuego`,`felanzamiento`,`incategvideojuego`,`videojuego_consola`,`txurlinformacion`,`txgenerovideojuego`)VALUES('",Videojuegos!A2234,"','",Videojuegos!G2234,"',1,",Videojuegos!F2234,",'",Videojuegos!E2234,"','",Videojuegos!D2234,"');")</f>
        <v>INSERT INTO `ex4play`.`videojuego`(`txnomvideojuego`,`felanzamiento`,`incategvideojuego`,`videojuego_consola`,`txurlinformacion`,`txgenerovideojuego`)VALUES('A Certain Magical Virtual-On','2018-01-01 00:00:00',1,2,'https://vandal.elespanol.com/juegos/ps4/a-certain-magical-virtualon/46894','Acción');</v>
      </c>
    </row>
    <row r="2234" spans="1:1" x14ac:dyDescent="0.25">
      <c r="A2234" s="2" t="str">
        <f>+CONCATENATE("INSERT INTO `ex4play`.`videojuego`(`txnomvideojuego`,`felanzamiento`,`incategvideojuego`,`videojuego_consola`,`txurlinformacion`,`txgenerovideojuego`)VALUES('",Videojuegos!A2235,"','",Videojuegos!G2235,"',1,",Videojuegos!F2235,",'",Videojuegos!E2235,"','",Videojuegos!D2235,"');")</f>
        <v>INSERT INTO `ex4play`.`videojuego`(`txnomvideojuego`,`felanzamiento`,`incategvideojuego`,`videojuego_consola`,`txurlinformacion`,`txgenerovideojuego`)VALUES('A Hat in Time','2017-12-06 00:00:00',1,2,'https://vandal.elespanol.com/juegos/ps4/a-hat-in-time/50485','Plataformas / Aventura');</v>
      </c>
    </row>
    <row r="2235" spans="1:1" x14ac:dyDescent="0.25">
      <c r="A2235" s="2" t="str">
        <f>+CONCATENATE("INSERT INTO `ex4play`.`videojuego`(`txnomvideojuego`,`felanzamiento`,`incategvideojuego`,`videojuego_consola`,`txurlinformacion`,`txgenerovideojuego`)VALUES('",Videojuegos!A2236,"','",Videojuegos!G2236,"',1,",Videojuegos!F2236,",'",Videojuegos!E2236,"','",Videojuegos!D2236,"');")</f>
        <v>INSERT INTO `ex4play`.`videojuego`(`txnomvideojuego`,`felanzamiento`,`incategvideojuego`,`videojuego_consola`,`txurlinformacion`,`txgenerovideojuego`)VALUES('A Hole New World','2017-09-07 00:00:00',1,2,'https://vandal.elespanol.com/juegos/ps4/a-hole-new-world/31755','Acción / Plataformas / Aventura');</v>
      </c>
    </row>
    <row r="2236" spans="1:1" x14ac:dyDescent="0.25">
      <c r="A2236" s="2" t="str">
        <f>+CONCATENATE("INSERT INTO `ex4play`.`videojuego`(`txnomvideojuego`,`felanzamiento`,`incategvideojuego`,`videojuego_consola`,`txurlinformacion`,`txgenerovideojuego`)VALUES('",Videojuegos!A2237,"','",Videojuegos!G2237,"',1,",Videojuegos!F2237,",'",Videojuegos!E2237,"','",Videojuegos!D2237,"');")</f>
        <v>INSERT INTO `ex4play`.`videojuego`(`txnomvideojuego`,`felanzamiento`,`incategvideojuego`,`videojuego_consola`,`txurlinformacion`,`txgenerovideojuego`)VALUES('A King`s Tale: Final Fantasy XV','2016-11-29 00:00:00',1,2,'https://vandal.elespanol.com/juegos/ps4/a-kings-tale-final-fantasy-xv/39878','Acción');</v>
      </c>
    </row>
    <row r="2237" spans="1:1" x14ac:dyDescent="0.25">
      <c r="A2237" s="2" t="str">
        <f>+CONCATENATE("INSERT INTO `ex4play`.`videojuego`(`txnomvideojuego`,`felanzamiento`,`incategvideojuego`,`videojuego_consola`,`txurlinformacion`,`txgenerovideojuego`)VALUES('",Videojuegos!A2238,"','",Videojuegos!G2238,"',1,",Videojuegos!F2238,",'",Videojuegos!E2238,"','",Videojuegos!D2238,"');")</f>
        <v>INSERT INTO `ex4play`.`videojuego`(`txnomvideojuego`,`felanzamiento`,`incategvideojuego`,`videojuego_consola`,`txurlinformacion`,`txgenerovideojuego`)VALUES('A Knight`s Quest','2018-01-01 00:00:00',1,2,'https://vandal.elespanol.com/juegos/ps4/a-knights-quest/51198','Aventura');</v>
      </c>
    </row>
    <row r="2238" spans="1:1" x14ac:dyDescent="0.25">
      <c r="A2238" s="2" t="str">
        <f>+CONCATENATE("INSERT INTO `ex4play`.`videojuego`(`txnomvideojuego`,`felanzamiento`,`incategvideojuego`,`videojuego_consola`,`txurlinformacion`,`txgenerovideojuego`)VALUES('",Videojuegos!A2239,"','",Videojuegos!G2239,"',1,",Videojuegos!F2239,",'",Videojuegos!E2239,"','",Videojuegos!D2239,"');")</f>
        <v>INSERT INTO `ex4play`.`videojuego`(`txnomvideojuego`,`felanzamiento`,`incategvideojuego`,`videojuego_consola`,`txurlinformacion`,`txgenerovideojuego`)VALUES('A Pixel Story','2017-02-24 00:00:00',1,2,'https://vandal.elespanol.com/juegos/ps4/a-pixel-story/46039','Plataformas');</v>
      </c>
    </row>
    <row r="2239" spans="1:1" x14ac:dyDescent="0.25">
      <c r="A2239" s="2" t="str">
        <f>+CONCATENATE("INSERT INTO `ex4play`.`videojuego`(`txnomvideojuego`,`felanzamiento`,`incategvideojuego`,`videojuego_consola`,`txurlinformacion`,`txgenerovideojuego`)VALUES('",Videojuegos!A2240,"','",Videojuegos!G2240,"',1,",Videojuegos!F2240,",'",Videojuegos!E2240,"','",Videojuegos!D2240,"');")</f>
        <v>INSERT INTO `ex4play`.`videojuego`(`txnomvideojuego`,`felanzamiento`,`incategvideojuego`,`videojuego_consola`,`txurlinformacion`,`txgenerovideojuego`)VALUES('A Plague Tale: Innocence','2019-01-01 00:00:00',1,2,'https://vandal.elespanol.com/juegos/ps4/a-plague-tale-innocence/45064','Acción / Aventura');</v>
      </c>
    </row>
    <row r="2240" spans="1:1" x14ac:dyDescent="0.25">
      <c r="A2240" s="2" t="str">
        <f>+CONCATENATE("INSERT INTO `ex4play`.`videojuego`(`txnomvideojuego`,`felanzamiento`,`incategvideojuego`,`videojuego_consola`,`txurlinformacion`,`txgenerovideojuego`)VALUES('",Videojuegos!A2241,"','",Videojuegos!G2241,"',1,",Videojuegos!F2241,",'",Videojuegos!E2241,"','",Videojuegos!D2241,"');")</f>
        <v>INSERT INTO `ex4play`.`videojuego`(`txnomvideojuego`,`felanzamiento`,`incategvideojuego`,`videojuego_consola`,`txurlinformacion`,`txgenerovideojuego`)VALUES('A Way Out','2018-03-23 00:00:00',1,2,'https://vandal.elespanol.com/juegos/ps4/a-way-out/49086','Aventura');</v>
      </c>
    </row>
    <row r="2241" spans="1:1" x14ac:dyDescent="0.25">
      <c r="A2241" s="2" t="str">
        <f>+CONCATENATE("INSERT INTO `ex4play`.`videojuego`(`txnomvideojuego`,`felanzamiento`,`incategvideojuego`,`videojuego_consola`,`txurlinformacion`,`txgenerovideojuego`)VALUES('",Videojuegos!A2242,"','",Videojuegos!G2242,"',1,",Videojuegos!F2242,",'",Videojuegos!E2242,"','",Videojuegos!D2242,"');")</f>
        <v>INSERT INTO `ex4play`.`videojuego`(`txnomvideojuego`,`felanzamiento`,`incategvideojuego`,`videojuego_consola`,`txurlinformacion`,`txgenerovideojuego`)VALUES('A.O.T. Wings of Freedom','2016-08-26 00:00:00',1,2,'https://vandal.elespanol.com/juegos/ps4/aot-wings-of-freedom/32631','Acción');</v>
      </c>
    </row>
    <row r="2242" spans="1:1" x14ac:dyDescent="0.25">
      <c r="A2242" s="2" t="str">
        <f>+CONCATENATE("INSERT INTO `ex4play`.`videojuego`(`txnomvideojuego`,`felanzamiento`,`incategvideojuego`,`videojuego_consola`,`txurlinformacion`,`txgenerovideojuego`)VALUES('",Videojuegos!A2243,"','",Videojuegos!G2243,"',1,",Videojuegos!F2243,",'",Videojuegos!E2243,"','",Videojuegos!D2243,"');")</f>
        <v>INSERT INTO `ex4play`.`videojuego`(`txnomvideojuego`,`felanzamiento`,`incategvideojuego`,`videojuego_consola`,`txurlinformacion`,`txgenerovideojuego`)VALUES('Aaero','2017-04-11 00:00:00',1,2,'https://vandal.elespanol.com/juegos/ps4/aaero/45364','Musical / Acción / Shooter');</v>
      </c>
    </row>
    <row r="2243" spans="1:1" x14ac:dyDescent="0.25">
      <c r="A2243" s="2" t="str">
        <f>+CONCATENATE("INSERT INTO `ex4play`.`videojuego`(`txnomvideojuego`,`felanzamiento`,`incategvideojuego`,`videojuego_consola`,`txurlinformacion`,`txgenerovideojuego`)VALUES('",Videojuegos!A2244,"','",Videojuegos!G2244,"',1,",Videojuegos!F2244,",'",Videojuegos!E2244,"','",Videojuegos!D2244,"');")</f>
        <v>INSERT INTO `ex4play`.`videojuego`(`txnomvideojuego`,`felanzamiento`,`incategvideojuego`,`videojuego_consola`,`txurlinformacion`,`txgenerovideojuego`)VALUES('Aaru`s Awakening','2015-04-08 00:00:00',1,2,'https://vandal.elespanol.com/juegos/ps4/aarus-awakening/24622','Acción / Plataformas');</v>
      </c>
    </row>
    <row r="2244" spans="1:1" x14ac:dyDescent="0.25">
      <c r="A2244" s="2" t="str">
        <f>+CONCATENATE("INSERT INTO `ex4play`.`videojuego`(`txnomvideojuego`,`felanzamiento`,`incategvideojuego`,`videojuego_consola`,`txurlinformacion`,`txgenerovideojuego`)VALUES('",Videojuegos!A2245,"','",Videojuegos!G2245,"',1,",Videojuegos!F2245,",'",Videojuegos!E2245,"','",Videojuegos!D2245,"');")</f>
        <v>INSERT INTO `ex4play`.`videojuego`(`txnomvideojuego`,`felanzamiento`,`incategvideojuego`,`videojuego_consola`,`txurlinformacion`,`txgenerovideojuego`)VALUES('Absolute Drift: Zen Edition','2016-08-16 00:00:00',1,2,'https://vandal.elespanol.com/juegos/ps4/absolute-drift-zen-edition/38299','Velocidad');</v>
      </c>
    </row>
    <row r="2245" spans="1:1" x14ac:dyDescent="0.25">
      <c r="A2245" s="2" t="str">
        <f>+CONCATENATE("INSERT INTO `ex4play`.`videojuego`(`txnomvideojuego`,`felanzamiento`,`incategvideojuego`,`videojuego_consola`,`txurlinformacion`,`txgenerovideojuego`)VALUES('",Videojuegos!A2246,"','",Videojuegos!G2246,"',1,",Videojuegos!F2246,",'",Videojuegos!E2246,"','",Videojuegos!D2246,"');")</f>
        <v>INSERT INTO `ex4play`.`videojuego`(`txnomvideojuego`,`felanzamiento`,`incategvideojuego`,`videojuego_consola`,`txurlinformacion`,`txgenerovideojuego`)VALUES('Absolver','2017-08-29 00:00:00',1,2,'https://vandal.elespanol.com/juegos/ps4/absolver/39368','Acción / Multi Online');</v>
      </c>
    </row>
    <row r="2246" spans="1:1" x14ac:dyDescent="0.25">
      <c r="A2246" s="2" t="str">
        <f>+CONCATENATE("INSERT INTO `ex4play`.`videojuego`(`txnomvideojuego`,`felanzamiento`,`incategvideojuego`,`videojuego_consola`,`txurlinformacion`,`txgenerovideojuego`)VALUES('",Videojuegos!A2247,"','",Videojuegos!G2247,"',1,",Videojuegos!F2247,",'",Videojuegos!E2247,"','",Videojuegos!D2247,"');")</f>
        <v>INSERT INTO `ex4play`.`videojuego`(`txnomvideojuego`,`felanzamiento`,`incategvideojuego`,`videojuego_consola`,`txurlinformacion`,`txgenerovideojuego`)VALUES('Abyss Odyssey: Extended Dream Edition','2015-07-30 00:00:00',1,2,'https://vandal.elespanol.com/juegos/ps4/abyss-odyssey-extended-dream-edition/29677','Acción / Aventura');</v>
      </c>
    </row>
    <row r="2247" spans="1:1" x14ac:dyDescent="0.25">
      <c r="A2247" s="2" t="str">
        <f>+CONCATENATE("INSERT INTO `ex4play`.`videojuego`(`txnomvideojuego`,`felanzamiento`,`incategvideojuego`,`videojuego_consola`,`txurlinformacion`,`txgenerovideojuego`)VALUES('",Videojuegos!A2248,"','",Videojuegos!G2248,"',1,",Videojuegos!F2248,",'",Videojuegos!E2248,"','",Videojuegos!D2248,"');")</f>
        <v>INSERT INTO `ex4play`.`videojuego`(`txnomvideojuego`,`felanzamiento`,`incategvideojuego`,`videojuego_consola`,`txurlinformacion`,`txgenerovideojuego`)VALUES('Abyss: The Wraiths of Eden','2017-10-20 00:00:00',1,2,'https://vandal.elespanol.com/juegos/ps4/abyss-the-wraiths-of-eden/53617','Aventura');</v>
      </c>
    </row>
    <row r="2248" spans="1:1" x14ac:dyDescent="0.25">
      <c r="A2248" s="2" t="str">
        <f>+CONCATENATE("INSERT INTO `ex4play`.`videojuego`(`txnomvideojuego`,`felanzamiento`,`incategvideojuego`,`videojuego_consola`,`txurlinformacion`,`txgenerovideojuego`)VALUES('",Videojuegos!A2249,"','",Videojuegos!G2249,"',1,",Videojuegos!F2249,",'",Videojuegos!E2249,"','",Videojuegos!D2249,"');")</f>
        <v>INSERT INTO `ex4play`.`videojuego`(`txnomvideojuego`,`felanzamiento`,`incategvideojuego`,`videojuego_consola`,`txurlinformacion`,`txgenerovideojuego`)VALUES('ABZU','2016-08-02 00:00:00',1,2,'https://vandal.elespanol.com/juegos/ps4/abzu/24758','Aventura');</v>
      </c>
    </row>
    <row r="2249" spans="1:1" x14ac:dyDescent="0.25">
      <c r="A2249" s="2" t="str">
        <f>+CONCATENATE("INSERT INTO `ex4play`.`videojuego`(`txnomvideojuego`,`felanzamiento`,`incategvideojuego`,`videojuego_consola`,`txurlinformacion`,`txgenerovideojuego`)VALUES('",Videojuegos!A2250,"','",Videojuegos!G2250,"',1,",Videojuegos!F2250,",'",Videojuegos!E2250,"','",Videojuegos!D2250,"');")</f>
        <v>INSERT INTO `ex4play`.`videojuego`(`txnomvideojuego`,`felanzamiento`,`incategvideojuego`,`videojuego_consola`,`txurlinformacion`,`txgenerovideojuego`)VALUES('Accel World vs. Sword Art Online: Millennium Twilight','2017-07-07 00:00:00',1,2,'https://vandal.elespanol.com/juegos/ps4/accel-world-vs-sword-art-online-millennium-twilight/42553','Acción / Rol');</v>
      </c>
    </row>
    <row r="2250" spans="1:1" x14ac:dyDescent="0.25">
      <c r="A2250" s="2" t="str">
        <f>+CONCATENATE("INSERT INTO `ex4play`.`videojuego`(`txnomvideojuego`,`felanzamiento`,`incategvideojuego`,`videojuego_consola`,`txurlinformacion`,`txgenerovideojuego`)VALUES('",Videojuegos!A2251,"','",Videojuegos!G2251,"',1,",Videojuegos!F2251,",'",Videojuegos!E2251,"','",Videojuegos!D2251,"');")</f>
        <v>INSERT INTO `ex4play`.`videojuego`(`txnomvideojuego`,`felanzamiento`,`incategvideojuego`,`videojuego_consola`,`txurlinformacion`,`txgenerovideojuego`)VALUES('Accounting +','2017-12-19 00:00:00',1,2,'https://vandal.elespanol.com/juegos/ps4/accounting-/55338','Aventura Gráfica');</v>
      </c>
    </row>
    <row r="2251" spans="1:1" x14ac:dyDescent="0.25">
      <c r="A2251" s="2" t="str">
        <f>+CONCATENATE("INSERT INTO `ex4play`.`videojuego`(`txnomvideojuego`,`felanzamiento`,`incategvideojuego`,`videojuego_consola`,`txurlinformacion`,`txgenerovideojuego`)VALUES('",Videojuegos!A2252,"','",Videojuegos!G2252,"',1,",Videojuegos!F2252,",'",Videojuegos!E2252,"','",Videojuegos!D2252,"');")</f>
        <v>INSERT INTO `ex4play`.`videojuego`(`txnomvideojuego`,`felanzamiento`,`incategvideojuego`,`videojuego_consola`,`txurlinformacion`,`txgenerovideojuego`)VALUES('Ace Banana','2016-10-13 00:00:00',1,2,'https://vandal.elespanol.com/juegos/ps4/ace-banana/42424','Otros');</v>
      </c>
    </row>
    <row r="2252" spans="1:1" x14ac:dyDescent="0.25">
      <c r="A2252" s="2" t="str">
        <f>+CONCATENATE("INSERT INTO `ex4play`.`videojuego`(`txnomvideojuego`,`felanzamiento`,`incategvideojuego`,`videojuego_consola`,`txurlinformacion`,`txgenerovideojuego`)VALUES('",Videojuegos!A2253,"','",Videojuegos!G2253,"',1,",Videojuegos!F2253,",'",Videojuegos!E2253,"','",Videojuegos!D2253,"');")</f>
        <v>INSERT INTO `ex4play`.`videojuego`(`txnomvideojuego`,`felanzamiento`,`incategvideojuego`,`videojuego_consola`,`txurlinformacion`,`txgenerovideojuego`)VALUES('Ace Combat 7: Skies Unknown','2018-01-01 00:00:00',1,2,'https://vandal.elespanol.com/juegos/ps4/ace-combat-7-skies-unknown/34922','Acción');</v>
      </c>
    </row>
    <row r="2253" spans="1:1" x14ac:dyDescent="0.25">
      <c r="A2253" s="2" t="str">
        <f>+CONCATENATE("INSERT INTO `ex4play`.`videojuego`(`txnomvideojuego`,`felanzamiento`,`incategvideojuego`,`videojuego_consola`,`txurlinformacion`,`txgenerovideojuego`)VALUES('",Videojuegos!A2254,"','",Videojuegos!G2254,"',1,",Videojuegos!F2254,",'",Videojuegos!E2254,"','",Videojuegos!D2254,"');")</f>
        <v>INSERT INTO `ex4play`.`videojuego`(`txnomvideojuego`,`felanzamiento`,`incategvideojuego`,`videojuego_consola`,`txurlinformacion`,`txgenerovideojuego`)VALUES('Ace of Seafood','2017-11-09 00:00:00',1,2,'https://vandal.elespanol.com/juegos/ps4/ace-of-seafood/54156','Aventura / Otros');</v>
      </c>
    </row>
    <row r="2254" spans="1:1" x14ac:dyDescent="0.25">
      <c r="A2254" s="2" t="str">
        <f>+CONCATENATE("INSERT INTO `ex4play`.`videojuego`(`txnomvideojuego`,`felanzamiento`,`incategvideojuego`,`videojuego_consola`,`txurlinformacion`,`txgenerovideojuego`)VALUES('",Videojuegos!A2255,"','",Videojuegos!G2255,"',1,",Videojuegos!F2255,",'",Videojuegos!E2255,"','",Videojuegos!D2255,"');")</f>
        <v>INSERT INTO `ex4play`.`videojuego`(`txnomvideojuego`,`felanzamiento`,`incategvideojuego`,`videojuego_consola`,`txurlinformacion`,`txgenerovideojuego`)VALUES('Aces of the Luftwaffe','2015-02-25 00:00:00',1,2,'https://vandal.elespanol.com/juegos/ps4/aces-of-the-luftwaffe/29731','Acción / Shooter');</v>
      </c>
    </row>
    <row r="2255" spans="1:1" x14ac:dyDescent="0.25">
      <c r="A2255" s="2" t="str">
        <f>+CONCATENATE("INSERT INTO `ex4play`.`videojuego`(`txnomvideojuego`,`felanzamiento`,`incategvideojuego`,`videojuego_consola`,`txurlinformacion`,`txgenerovideojuego`)VALUES('",Videojuegos!A2256,"','",Videojuegos!G2256,"',1,",Videojuegos!F2256,",'",Videojuegos!E2256,"','",Videojuegos!D2256,"');")</f>
        <v>INSERT INTO `ex4play`.`videojuego`(`txnomvideojuego`,`felanzamiento`,`incategvideojuego`,`videojuego_consola`,`txurlinformacion`,`txgenerovideojuego`)VALUES('ACT IT OUT! Un juego de adivinanzas','2016-01-12 00:00:00',1,2,'https://vandal.elespanol.com/juegos/ps4/act-it-out-un-juego-de-adivinanzas/35253','Otros');</v>
      </c>
    </row>
    <row r="2256" spans="1:1" x14ac:dyDescent="0.25">
      <c r="A2256" s="2" t="str">
        <f>+CONCATENATE("INSERT INTO `ex4play`.`videojuego`(`txnomvideojuego`,`felanzamiento`,`incategvideojuego`,`videojuego_consola`,`txurlinformacion`,`txgenerovideojuego`)VALUES('",Videojuegos!A2257,"','",Videojuegos!G2257,"',1,",Videojuegos!F2257,",'",Videojuegos!E2257,"','",Videojuegos!D2257,"');")</f>
        <v>INSERT INTO `ex4play`.`videojuego`(`txnomvideojuego`,`felanzamiento`,`incategvideojuego`,`videojuego_consola`,`txurlinformacion`,`txgenerovideojuego`)VALUES('Action Henk','2016-03-08 00:00:00',1,2,'https://vandal.elespanol.com/juegos/ps4/action-henk/31461','Acción');</v>
      </c>
    </row>
    <row r="2257" spans="1:1" x14ac:dyDescent="0.25">
      <c r="A2257" s="2" t="str">
        <f>+CONCATENATE("INSERT INTO `ex4play`.`videojuego`(`txnomvideojuego`,`felanzamiento`,`incategvideojuego`,`videojuego_consola`,`txurlinformacion`,`txgenerovideojuego`)VALUES('",Videojuegos!A2258,"','",Videojuegos!G2258,"',1,",Videojuegos!F2258,",'",Videojuegos!E2258,"','",Videojuegos!D2258,"');")</f>
        <v>INSERT INTO `ex4play`.`videojuego`(`txnomvideojuego`,`felanzamiento`,`incategvideojuego`,`videojuego_consola`,`txurlinformacion`,`txgenerovideojuego`)VALUES('Active Soccer 2 DX','2016-12-14 00:00:00',1,2,'https://vandal.elespanol.com/juegos/ps4/active-soccer-2-dx/42639','Deportes');</v>
      </c>
    </row>
    <row r="2258" spans="1:1" x14ac:dyDescent="0.25">
      <c r="A2258" s="2" t="str">
        <f>+CONCATENATE("INSERT INTO `ex4play`.`videojuego`(`txnomvideojuego`,`felanzamiento`,`incategvideojuego`,`videojuego_consola`,`txurlinformacion`,`txgenerovideojuego`)VALUES('",Videojuegos!A2259,"','",Videojuegos!G2259,"',1,",Videojuegos!F2259,",'",Videojuegos!E2259,"','",Videojuegos!D2259,"');")</f>
        <v>INSERT INTO `ex4play`.`videojuego`(`txnomvideojuego`,`felanzamiento`,`incategvideojuego`,`videojuego_consola`,`txurlinformacion`,`txgenerovideojuego`)VALUES('Adam`s Venture: Origins','2016-04-01 00:00:00',1,2,'https://vandal.elespanol.com/juegos/ps4/adams-venture-origins/35521','Aventura');</v>
      </c>
    </row>
    <row r="2259" spans="1:1" x14ac:dyDescent="0.25">
      <c r="A2259" s="2" t="str">
        <f>+CONCATENATE("INSERT INTO `ex4play`.`videojuego`(`txnomvideojuego`,`felanzamiento`,`incategvideojuego`,`videojuego_consola`,`txurlinformacion`,`txgenerovideojuego`)VALUES('",Videojuegos!A2260,"','",Videojuegos!G2260,"',1,",Videojuegos!F2260,",'",Videojuegos!E2260,"','",Videojuegos!D2260,"');")</f>
        <v>INSERT INTO `ex4play`.`videojuego`(`txnomvideojuego`,`felanzamiento`,`incategvideojuego`,`videojuego_consola`,`txurlinformacion`,`txgenerovideojuego`)VALUES('ADK Damashii','2017-03-01 00:00:00',1,2,'https://vandal.elespanol.com/juegos/ps4/adk-damashii/46587','Acción / Rol');</v>
      </c>
    </row>
    <row r="2260" spans="1:1" x14ac:dyDescent="0.25">
      <c r="A2260" s="2" t="str">
        <f>+CONCATENATE("INSERT INTO `ex4play`.`videojuego`(`txnomvideojuego`,`felanzamiento`,`incategvideojuego`,`videojuego_consola`,`txurlinformacion`,`txgenerovideojuego`)VALUES('",Videojuegos!A2261,"','",Videojuegos!G2261,"',1,",Videojuegos!F2261,",'",Videojuegos!E2261,"','",Videojuegos!D2261,"');")</f>
        <v>INSERT INTO `ex4play`.`videojuego`(`txnomvideojuego`,`felanzamiento`,`incategvideojuego`,`videojuego_consola`,`txurlinformacion`,`txgenerovideojuego`)VALUES('Adr1ft','2016-07-15 00:00:00',1,2,'https://vandal.elespanol.com/juegos/ps4/adr1ft/27337','Aventura');</v>
      </c>
    </row>
    <row r="2261" spans="1:1" x14ac:dyDescent="0.25">
      <c r="A2261" s="2" t="str">
        <f>+CONCATENATE("INSERT INTO `ex4play`.`videojuego`(`txnomvideojuego`,`felanzamiento`,`incategvideojuego`,`videojuego_consola`,`txurlinformacion`,`txgenerovideojuego`)VALUES('",Videojuegos!A2262,"','",Videojuegos!G2262,"',1,",Videojuegos!F2262,",'",Videojuegos!E2262,"','",Videojuegos!D2262,"');")</f>
        <v>INSERT INTO `ex4play`.`videojuego`(`txnomvideojuego`,`felanzamiento`,`incategvideojuego`,`videojuego_consola`,`txurlinformacion`,`txgenerovideojuego`)VALUES('AdVenture Capitalist','2016-11-15 00:00:00',1,2,'https://vandal.elespanol.com/juegos/ps4/adventure-capitalist/43345','Simulación');</v>
      </c>
    </row>
    <row r="2262" spans="1:1" x14ac:dyDescent="0.25">
      <c r="A2262" s="2" t="str">
        <f>+CONCATENATE("INSERT INTO `ex4play`.`videojuego`(`txnomvideojuego`,`felanzamiento`,`incategvideojuego`,`videojuego_consola`,`txurlinformacion`,`txgenerovideojuego`)VALUES('",Videojuegos!A2263,"','",Videojuegos!G2263,"',1,",Videojuegos!F2263,",'",Videojuegos!E2263,"','",Videojuegos!D2263,"');")</f>
        <v>INSERT INTO `ex4play`.`videojuego`(`txnomvideojuego`,`felanzamiento`,`incategvideojuego`,`videojuego_consola`,`txurlinformacion`,`txgenerovideojuego`)VALUES('Adventure Pop','2017-01-31 00:00:00',1,2,'https://vandal.elespanol.com/juegos/ps4/adventure-pop/45748','Acción / Puzle');</v>
      </c>
    </row>
    <row r="2263" spans="1:1" x14ac:dyDescent="0.25">
      <c r="A2263" s="2" t="str">
        <f>+CONCATENATE("INSERT INTO `ex4play`.`videojuego`(`txnomvideojuego`,`felanzamiento`,`incategvideojuego`,`videojuego_consola`,`txurlinformacion`,`txgenerovideojuego`)VALUES('",Videojuegos!A2264,"','",Videojuegos!G2264,"',1,",Videojuegos!F2264,",'",Videojuegos!E2264,"','",Videojuegos!D2264,"');")</f>
        <v>INSERT INTO `ex4play`.`videojuego`(`txnomvideojuego`,`felanzamiento`,`incategvideojuego`,`videojuego_consola`,`txurlinformacion`,`txgenerovideojuego`)VALUES('Adventure Time 2018','2018-01-01 00:00:00',1,2,'https://vandal.elespanol.com/juegos/ps4/adventure-time-2018/52310','Aventura');</v>
      </c>
    </row>
    <row r="2264" spans="1:1" x14ac:dyDescent="0.25">
      <c r="A2264" s="2" t="str">
        <f>+CONCATENATE("INSERT INTO `ex4play`.`videojuego`(`txnomvideojuego`,`felanzamiento`,`incategvideojuego`,`videojuego_consola`,`txurlinformacion`,`txgenerovideojuego`)VALUES('",Videojuegos!A2265,"','",Videojuegos!G2265,"',1,",Videojuegos!F2265,",'",Videojuegos!E2265,"','",Videojuegos!D2265,"');")</f>
        <v>INSERT INTO `ex4play`.`videojuego`(`txnomvideojuego`,`felanzamiento`,`incategvideojuego`,`videojuego_consola`,`txurlinformacion`,`txgenerovideojuego`)VALUES('Adventures of Pip','2016-02-09 00:00:00',1,2,'https://vandal.elespanol.com/juegos/ps4/adventures-of-pip/33648','Acción / Aventura');</v>
      </c>
    </row>
    <row r="2265" spans="1:1" x14ac:dyDescent="0.25">
      <c r="A2265" s="2" t="str">
        <f>+CONCATENATE("INSERT INTO `ex4play`.`videojuego`(`txnomvideojuego`,`felanzamiento`,`incategvideojuego`,`videojuego_consola`,`txurlinformacion`,`txgenerovideojuego`)VALUES('",Videojuegos!A2266,"','",Videojuegos!G2266,"',1,",Videojuegos!F2266,",'",Videojuegos!E2266,"','",Videojuegos!D2266,"');")</f>
        <v>INSERT INTO `ex4play`.`videojuego`(`txnomvideojuego`,`felanzamiento`,`incategvideojuego`,`videojuego_consola`,`txurlinformacion`,`txgenerovideojuego`)VALUES('Aegis of Earth: Protonovus Assault','2016-04-22 00:00:00',1,2,'https://vandal.elespanol.com/juegos/ps4/aegis-of-earth-protonovus-assault/36253','Estrategia');</v>
      </c>
    </row>
    <row r="2266" spans="1:1" x14ac:dyDescent="0.25">
      <c r="A2266" s="2" t="str">
        <f>+CONCATENATE("INSERT INTO `ex4play`.`videojuego`(`txnomvideojuego`,`felanzamiento`,`incategvideojuego`,`videojuego_consola`,`txurlinformacion`,`txgenerovideojuego`)VALUES('",Videojuegos!A2267,"','",Videojuegos!G2267,"',1,",Videojuegos!F2267,",'",Videojuegos!E2267,"','",Videojuegos!D2267,"');")</f>
        <v>INSERT INTO `ex4play`.`videojuego`(`txnomvideojuego`,`felanzamiento`,`incategvideojuego`,`videojuego_consola`,`txurlinformacion`,`txgenerovideojuego`)VALUES('AER - Memories of Old','2017-10-25 00:00:00',1,2,'https://vandal.elespanol.com/juegos/ps4/aer-memories-of-old/29062','Aventura');</v>
      </c>
    </row>
    <row r="2267" spans="1:1" x14ac:dyDescent="0.25">
      <c r="A2267" s="2" t="str">
        <f>+CONCATENATE("INSERT INTO `ex4play`.`videojuego`(`txnomvideojuego`,`felanzamiento`,`incategvideojuego`,`videojuego_consola`,`txurlinformacion`,`txgenerovideojuego`)VALUES('",Videojuegos!A2268,"','",Videojuegos!G2268,"',1,",Videojuegos!F2268,",'",Videojuegos!E2268,"','",Videojuegos!D2268,"');")</f>
        <v>INSERT INTO `ex4play`.`videojuego`(`txnomvideojuego`,`felanzamiento`,`incategvideojuego`,`videojuego_consola`,`txurlinformacion`,`txgenerovideojuego`)VALUES('AereA','2017-06-30 00:00:00',1,2,'https://vandal.elespanol.com/juegos/ps4/aerea/46950','Musical / Acción / Rol');</v>
      </c>
    </row>
    <row r="2268" spans="1:1" x14ac:dyDescent="0.25">
      <c r="A2268" s="2" t="str">
        <f>+CONCATENATE("INSERT INTO `ex4play`.`videojuego`(`txnomvideojuego`,`felanzamiento`,`incategvideojuego`,`videojuego_consola`,`txurlinformacion`,`txgenerovideojuego`)VALUES('",Videojuegos!A2269,"','",Videojuegos!G2269,"',1,",Videojuegos!F2269,",'",Videojuegos!E2269,"','",Videojuegos!D2269,"');")</f>
        <v>INSERT INTO `ex4play`.`videojuego`(`txnomvideojuego`,`felanzamiento`,`incategvideojuego`,`videojuego_consola`,`txurlinformacion`,`txgenerovideojuego`)VALUES('AeternoBlade','2015-08-05 00:00:00',1,2,'https://vandal.elespanol.com/juegos/ps4/aeternoblade/32345','Acción / Plataformas / Rol');</v>
      </c>
    </row>
    <row r="2269" spans="1:1" x14ac:dyDescent="0.25">
      <c r="A2269" s="2" t="str">
        <f>+CONCATENATE("INSERT INTO `ex4play`.`videojuego`(`txnomvideojuego`,`felanzamiento`,`incategvideojuego`,`videojuego_consola`,`txurlinformacion`,`txgenerovideojuego`)VALUES('",Videojuegos!A2270,"','",Videojuegos!G2270,"',1,",Videojuegos!F2270,",'",Videojuegos!E2270,"','",Videojuegos!D2270,"');")</f>
        <v>INSERT INTO `ex4play`.`videojuego`(`txnomvideojuego`,`felanzamiento`,`incategvideojuego`,`videojuego_consola`,`txurlinformacion`,`txgenerovideojuego`)VALUES('AeternoBlade II','2018-01-01 00:00:00',1,2,'https://vandal.elespanol.com/juegos/ps4/aeternoblade-ii/47472','Acción / PS Network');</v>
      </c>
    </row>
    <row r="2270" spans="1:1" x14ac:dyDescent="0.25">
      <c r="A2270" s="2" t="str">
        <f>+CONCATENATE("INSERT INTO `ex4play`.`videojuego`(`txnomvideojuego`,`felanzamiento`,`incategvideojuego`,`videojuego_consola`,`txurlinformacion`,`txgenerovideojuego`)VALUES('",Videojuegos!A2271,"','",Videojuegos!G2271,"',1,",Videojuegos!F2271,",'",Videojuegos!E2271,"','",Videojuegos!D2271,"');")</f>
        <v>INSERT INTO `ex4play`.`videojuego`(`txnomvideojuego`,`felanzamiento`,`incategvideojuego`,`videojuego_consola`,`txurlinformacion`,`txgenerovideojuego`)VALUES('AFL Evolution','2017-05-05 00:00:00',1,2,'https://vandal.elespanol.com/juegos/ps4/afl-evolution/48106','Deportes');</v>
      </c>
    </row>
    <row r="2271" spans="1:1" x14ac:dyDescent="0.25">
      <c r="A2271" s="2" t="str">
        <f>+CONCATENATE("INSERT INTO `ex4play`.`videojuego`(`txnomvideojuego`,`felanzamiento`,`incategvideojuego`,`videojuego_consola`,`txurlinformacion`,`txgenerovideojuego`)VALUES('",Videojuegos!A2272,"','",Videojuegos!G2272,"',1,",Videojuegos!F2272,",'",Videojuegos!E2272,"','",Videojuegos!D2272,"');")</f>
        <v>INSERT INTO `ex4play`.`videojuego`(`txnomvideojuego`,`felanzamiento`,`incategvideojuego`,`videojuego_consola`,`txurlinformacion`,`txgenerovideojuego`)VALUES('Afro Samurai 2: Revenge of Kuma Volume One','2015-09-22 00:00:00',1,2,'https://vandal.elespanol.com/juegos/ps4/afro-samurai-2-revenge-of-kuma-volume-one/24964','Acción');</v>
      </c>
    </row>
    <row r="2272" spans="1:1" x14ac:dyDescent="0.25">
      <c r="A2272" s="2" t="str">
        <f>+CONCATENATE("INSERT INTO `ex4play`.`videojuego`(`txnomvideojuego`,`felanzamiento`,`incategvideojuego`,`videojuego_consola`,`txurlinformacion`,`txgenerovideojuego`)VALUES('",Videojuegos!A2273,"','",Videojuegos!G2273,"',1,",Videojuegos!F2273,",'",Videojuegos!E2273,"','",Videojuegos!D2273,"');")</f>
        <v>INSERT INTO `ex4play`.`videojuego`(`txnomvideojuego`,`felanzamiento`,`incategvideojuego`,`videojuego_consola`,`txurlinformacion`,`txgenerovideojuego`)VALUES('Agatha Christie: The ABC Murders','2016-02-04 00:00:00',1,2,'https://vandal.elespanol.com/juegos/ps4/agatha-christie-the-abc-murders/34705','Aventura Gráfica');</v>
      </c>
    </row>
    <row r="2273" spans="1:1" x14ac:dyDescent="0.25">
      <c r="A2273" s="2" t="str">
        <f>+CONCATENATE("INSERT INTO `ex4play`.`videojuego`(`txnomvideojuego`,`felanzamiento`,`incategvideojuego`,`videojuego_consola`,`txurlinformacion`,`txgenerovideojuego`)VALUES('",Videojuegos!A2274,"','",Videojuegos!G2274,"',1,",Videojuegos!F2274,",'",Videojuegos!E2274,"','",Videojuegos!D2274,"');")</f>
        <v>INSERT INTO `ex4play`.`videojuego`(`txnomvideojuego`,`felanzamiento`,`incategvideojuego`,`videojuego_consola`,`txurlinformacion`,`txgenerovideojuego`)VALUES('Agents of Mayhem','2017-08-18 00:00:00',1,2,'https://vandal.elespanol.com/juegos/ps4/agents-of-mayhem/39650','Acción');</v>
      </c>
    </row>
    <row r="2274" spans="1:1" x14ac:dyDescent="0.25">
      <c r="A2274" s="2" t="str">
        <f>+CONCATENATE("INSERT INTO `ex4play`.`videojuego`(`txnomvideojuego`,`felanzamiento`,`incategvideojuego`,`videojuego_consola`,`txurlinformacion`,`txgenerovideojuego`)VALUES('",Videojuegos!A2275,"','",Videojuegos!G2275,"',1,",Videojuegos!F2275,",'",Videojuegos!E2275,"','",Videojuegos!D2275,"');")</f>
        <v>INSERT INTO `ex4play`.`videojuego`(`txnomvideojuego`,`felanzamiento`,`incategvideojuego`,`videojuego_consola`,`txurlinformacion`,`txgenerovideojuego`)VALUES('Agony','2018-03-30 00:00:00',1,2,'https://vandal.elespanol.com/juegos/ps4/agony/32396','Aventura');</v>
      </c>
    </row>
    <row r="2275" spans="1:1" x14ac:dyDescent="0.25">
      <c r="A2275" s="2" t="str">
        <f>+CONCATENATE("INSERT INTO `ex4play`.`videojuego`(`txnomvideojuego`,`felanzamiento`,`incategvideojuego`,`videojuego_consola`,`txurlinformacion`,`txgenerovideojuego`)VALUES('",Videojuegos!A2276,"','",Videojuegos!G2276,"',1,",Videojuegos!F2276,",'",Videojuegos!E2276,"','",Videojuegos!D2276,"');")</f>
        <v>INSERT INTO `ex4play`.`videojuego`(`txnomvideojuego`,`felanzamiento`,`incategvideojuego`,`videojuego_consola`,`txurlinformacion`,`txgenerovideojuego`)VALUES('AIPD','2016-01-29 00:00:00',1,2,'https://vandal.elespanol.com/juegos/ps4/aipd/29724','Shooter');</v>
      </c>
    </row>
    <row r="2276" spans="1:1" x14ac:dyDescent="0.25">
      <c r="A2276" s="2" t="str">
        <f>+CONCATENATE("INSERT INTO `ex4play`.`videojuego`(`txnomvideojuego`,`felanzamiento`,`incategvideojuego`,`videojuego_consola`,`txurlinformacion`,`txgenerovideojuego`)VALUES('",Videojuegos!A2277,"','",Videojuegos!G2277,"',1,",Videojuegos!F2277,",'",Videojuegos!E2277,"','",Videojuegos!D2277,"');")</f>
        <v>INSERT INTO `ex4play`.`videojuego`(`txnomvideojuego`,`felanzamiento`,`incategvideojuego`,`videojuego_consola`,`txurlinformacion`,`txgenerovideojuego`)VALUES('Air Conflicts: Pacific Carriers','2015-11-06 00:00:00',1,2,'https://vandal.elespanol.com/juegos/ps4/air-conflicts-pacific-carriers/34294','Acción');</v>
      </c>
    </row>
    <row r="2277" spans="1:1" x14ac:dyDescent="0.25">
      <c r="A2277" s="2" t="str">
        <f>+CONCATENATE("INSERT INTO `ex4play`.`videojuego`(`txnomvideojuego`,`felanzamiento`,`incategvideojuego`,`videojuego_consola`,`txurlinformacion`,`txgenerovideojuego`)VALUES('",Videojuegos!A2278,"','",Videojuegos!G2278,"',1,",Videojuegos!F2278,",'",Videojuegos!E2278,"','",Videojuegos!D2278,"');")</f>
        <v>INSERT INTO `ex4play`.`videojuego`(`txnomvideojuego`,`felanzamiento`,`incategvideojuego`,`videojuego_consola`,`txurlinformacion`,`txgenerovideojuego`)VALUES('Air Conflicts: Secret Wars','2016-11-04 00:00:00',1,2,'https://vandal.elespanol.com/juegos/ps4/air-conflicts-secret-wars/43031','Acción');</v>
      </c>
    </row>
    <row r="2278" spans="1:1" x14ac:dyDescent="0.25">
      <c r="A2278" s="2" t="str">
        <f>+CONCATENATE("INSERT INTO `ex4play`.`videojuego`(`txnomvideojuego`,`felanzamiento`,`incategvideojuego`,`videojuego_consola`,`txurlinformacion`,`txgenerovideojuego`)VALUES('",Videojuegos!A2279,"','",Videojuegos!G2279,"',1,",Videojuegos!F2279,",'",Videojuegos!E2279,"','",Videojuegos!D2279,"');")</f>
        <v>INSERT INTO `ex4play`.`videojuego`(`txnomvideojuego`,`felanzamiento`,`incategvideojuego`,`videojuego_consola`,`txurlinformacion`,`txgenerovideojuego`)VALUES('Air Conflicts: Vietnam Ultimate Edition','2014-06-27 00:00:00',1,2,'https://vandal.elespanol.com/juegos/ps4/air-conflicts-vietnam-ultimate-edition/23872','Acción');</v>
      </c>
    </row>
    <row r="2279" spans="1:1" x14ac:dyDescent="0.25">
      <c r="A2279" s="2" t="str">
        <f>+CONCATENATE("INSERT INTO `ex4play`.`videojuego`(`txnomvideojuego`,`felanzamiento`,`incategvideojuego`,`videojuego_consola`,`txurlinformacion`,`txgenerovideojuego`)VALUES('",Videojuegos!A2280,"','",Videojuegos!G2280,"',1,",Videojuegos!F2280,",'",Videojuegos!E2280,"','",Videojuegos!D2280,"');")</f>
        <v>INSERT INTO `ex4play`.`videojuego`(`txnomvideojuego`,`felanzamiento`,`incategvideojuego`,`videojuego_consola`,`txurlinformacion`,`txgenerovideojuego`)VALUES('AirMech Arena','2015-05-13 00:00:00',1,2,'https://vandal.elespanol.com/juegos/ps4/airmech-arena/30004','Estrategia / Acción / Multi Online');</v>
      </c>
    </row>
    <row r="2280" spans="1:1" x14ac:dyDescent="0.25">
      <c r="A2280" s="2" t="str">
        <f>+CONCATENATE("INSERT INTO `ex4play`.`videojuego`(`txnomvideojuego`,`felanzamiento`,`incategvideojuego`,`videojuego_consola`,`txurlinformacion`,`txgenerovideojuego`)VALUES('",Videojuegos!A2281,"','",Videojuegos!G2281,"',1,",Videojuegos!F2281,",'",Videojuegos!E2281,"','",Videojuegos!D2281,"');")</f>
        <v>INSERT INTO `ex4play`.`videojuego`(`txnomvideojuego`,`felanzamiento`,`incategvideojuego`,`videojuego_consola`,`txurlinformacion`,`txgenerovideojuego`)VALUES('Airship Q','2015-11-01 00:00:00',1,2,'https://vandal.elespanol.com/juegos/ps4/airship-q/29416','Acción / Aventura / Rol');</v>
      </c>
    </row>
    <row r="2281" spans="1:1" x14ac:dyDescent="0.25">
      <c r="A2281" s="2" t="str">
        <f>+CONCATENATE("INSERT INTO `ex4play`.`videojuego`(`txnomvideojuego`,`felanzamiento`,`incategvideojuego`,`videojuego_consola`,`txurlinformacion`,`txgenerovideojuego`)VALUES('",Videojuegos!A2282,"','",Videojuegos!G2282,"',1,",Videojuegos!F2282,",'",Videojuegos!E2282,"','",Videojuegos!D2282,"');")</f>
        <v>INSERT INTO `ex4play`.`videojuego`(`txnomvideojuego`,`felanzamiento`,`incategvideojuego`,`videojuego_consola`,`txurlinformacion`,`txgenerovideojuego`)VALUES('Akiba’s Trip: Undead &amp; Undressed','2015-02-13 00:00:00',1,2,'https://vandal.elespanol.com/juegos/ps4/akibas-trip-undead-undressed/24098','Acción');</v>
      </c>
    </row>
    <row r="2282" spans="1:1" x14ac:dyDescent="0.25">
      <c r="A2282" s="2" t="str">
        <f>+CONCATENATE("INSERT INTO `ex4play`.`videojuego`(`txnomvideojuego`,`felanzamiento`,`incategvideojuego`,`videojuego_consola`,`txurlinformacion`,`txgenerovideojuego`)VALUES('",Videojuegos!A2283,"','",Videojuegos!G2283,"',1,",Videojuegos!F2283,",'",Videojuegos!E2283,"','",Videojuegos!D2283,"');")</f>
        <v>INSERT INTO `ex4play`.`videojuego`(`txnomvideojuego`,`felanzamiento`,`incategvideojuego`,`videojuego_consola`,`txurlinformacion`,`txgenerovideojuego`)VALUES('Akiba`s Beat','2017-05-19 00:00:00',1,2,'https://vandal.elespanol.com/juegos/ps4/akibas-beat/39446','Acción');</v>
      </c>
    </row>
    <row r="2283" spans="1:1" x14ac:dyDescent="0.25">
      <c r="A2283" s="2" t="str">
        <f>+CONCATENATE("INSERT INTO `ex4play`.`videojuego`(`txnomvideojuego`,`felanzamiento`,`incategvideojuego`,`videojuego_consola`,`txurlinformacion`,`txgenerovideojuego`)VALUES('",Videojuegos!A2284,"','",Videojuegos!G2284,"',1,",Videojuegos!F2284,",'",Videojuegos!E2284,"','",Videojuegos!D2284,"');")</f>
        <v>INSERT INTO `ex4play`.`videojuego`(`txnomvideojuego`,`felanzamiento`,`incategvideojuego`,`videojuego_consola`,`txurlinformacion`,`txgenerovideojuego`)VALUES('Albedo: Eyes from Outer Space','2016-01-20 00:00:00',1,2,'https://vandal.elespanol.com/juegos/ps4/albedo-eyes-from-outer-space/35494','Acción');</v>
      </c>
    </row>
    <row r="2284" spans="1:1" x14ac:dyDescent="0.25">
      <c r="A2284" s="2" t="str">
        <f>+CONCATENATE("INSERT INTO `ex4play`.`videojuego`(`txnomvideojuego`,`felanzamiento`,`incategvideojuego`,`videojuego_consola`,`txurlinformacion`,`txgenerovideojuego`)VALUES('",Videojuegos!A2285,"','",Videojuegos!G2285,"',1,",Videojuegos!F2285,",'",Videojuegos!E2285,"','",Videojuegos!D2285,"');")</f>
        <v>INSERT INTO `ex4play`.`videojuego`(`txnomvideojuego`,`felanzamiento`,`incategvideojuego`,`videojuego_consola`,`txurlinformacion`,`txgenerovideojuego`)VALUES('Alchemic Jousts','2016-11-24 00:00:00',1,2,'https://vandal.elespanol.com/juegos/ps4/alchemic-jousts/42433','Estrategia / Acción');</v>
      </c>
    </row>
    <row r="2285" spans="1:1" x14ac:dyDescent="0.25">
      <c r="A2285" s="2" t="str">
        <f>+CONCATENATE("INSERT INTO `ex4play`.`videojuego`(`txnomvideojuego`,`felanzamiento`,`incategvideojuego`,`videojuego_consola`,`txurlinformacion`,`txgenerovideojuego`)VALUES('",Videojuegos!A2286,"','",Videojuegos!G2286,"',1,",Videojuegos!F2286,",'",Videojuegos!E2286,"','",Videojuegos!D2286,"');")</f>
        <v>INSERT INTO `ex4play`.`videojuego`(`txnomvideojuego`,`felanzamiento`,`incategvideojuego`,`videojuego_consola`,`txurlinformacion`,`txgenerovideojuego`)VALUES('Alekhine`s Gun','2016-03-11 00:00:00',1,2,'https://vandal.elespanol.com/juegos/ps4/alekhines-gun/32630','Acción / Aventura');</v>
      </c>
    </row>
    <row r="2286" spans="1:1" x14ac:dyDescent="0.25">
      <c r="A2286" s="2" t="str">
        <f>+CONCATENATE("INSERT INTO `ex4play`.`videojuego`(`txnomvideojuego`,`felanzamiento`,`incategvideojuego`,`videojuego_consola`,`txurlinformacion`,`txgenerovideojuego`)VALUES('",Videojuegos!A2287,"','",Videojuegos!G2287,"',1,",Videojuegos!F2287,",'",Videojuegos!E2287,"','",Videojuegos!D2287,"');")</f>
        <v>INSERT INTO `ex4play`.`videojuego`(`txnomvideojuego`,`felanzamiento`,`incategvideojuego`,`videojuego_consola`,`txurlinformacion`,`txgenerovideojuego`)VALUES('Alien Shooter','2016-01-08 00:00:00',1,2,'https://vandal.elespanol.com/juegos/ps4/alien-shooter/35401','Acción / PS Network');</v>
      </c>
    </row>
    <row r="2287" spans="1:1" x14ac:dyDescent="0.25">
      <c r="A2287" s="2" t="str">
        <f>+CONCATENATE("INSERT INTO `ex4play`.`videojuego`(`txnomvideojuego`,`felanzamiento`,`incategvideojuego`,`videojuego_consola`,`txurlinformacion`,`txgenerovideojuego`)VALUES('",Videojuegos!A2288,"','",Videojuegos!G2288,"',1,",Videojuegos!F2288,",'",Videojuegos!E2288,"','",Videojuegos!D2288,"');")</f>
        <v>INSERT INTO `ex4play`.`videojuego`(`txnomvideojuego`,`felanzamiento`,`incategvideojuego`,`videojuego_consola`,`txurlinformacion`,`txgenerovideojuego`)VALUES('Alien: Isolation','2014-10-07 00:00:00',1,2,'https://vandal.elespanol.com/juegos/ps4/alien-isolation/23148','Aventura');</v>
      </c>
    </row>
    <row r="2288" spans="1:1" x14ac:dyDescent="0.25">
      <c r="A2288" s="2" t="str">
        <f>+CONCATENATE("INSERT INTO `ex4play`.`videojuego`(`txnomvideojuego`,`felanzamiento`,`incategvideojuego`,`videojuego_consola`,`txurlinformacion`,`txgenerovideojuego`)VALUES('",Videojuegos!A2289,"','",Videojuegos!G2289,"',1,",Videojuegos!F2289,",'",Videojuegos!E2289,"','",Videojuegos!D2289,"');")</f>
        <v>INSERT INTO `ex4play`.`videojuego`(`txnomvideojuego`,`felanzamiento`,`incategvideojuego`,`videojuego_consola`,`txurlinformacion`,`txgenerovideojuego`)VALUES('Alienation','2016-04-26 00:00:00',1,2,'https://vandal.elespanol.com/juegos/ps4/alienation/25583','Acción / PS Network');</v>
      </c>
    </row>
    <row r="2289" spans="1:1" x14ac:dyDescent="0.25">
      <c r="A2289" s="2" t="str">
        <f>+CONCATENATE("INSERT INTO `ex4play`.`videojuego`(`txnomvideojuego`,`felanzamiento`,`incategvideojuego`,`videojuego_consola`,`txurlinformacion`,`txgenerovideojuego`)VALUES('",Videojuegos!A2290,"','",Videojuegos!G2290,"',1,",Videojuegos!F2290,",'",Videojuegos!E2290,"','",Videojuegos!D2290,"');")</f>
        <v>INSERT INTO `ex4play`.`videojuego`(`txnomvideojuego`,`felanzamiento`,`incategvideojuego`,`videojuego_consola`,`txurlinformacion`,`txgenerovideojuego`)VALUES('All Points Bulletin: Reloaded','2017-04-07 00:00:00',1,2,'https://vandal.elespanol.com/juegos/ps4/all-points-bulletin-reloaded/29030','Acción / Multi Online');</v>
      </c>
    </row>
    <row r="2290" spans="1:1" x14ac:dyDescent="0.25">
      <c r="A2290" s="2" t="str">
        <f>+CONCATENATE("INSERT INTO `ex4play`.`videojuego`(`txnomvideojuego`,`felanzamiento`,`incategvideojuego`,`videojuego_consola`,`txurlinformacion`,`txgenerovideojuego`)VALUES('",Videojuegos!A2291,"','",Videojuegos!G2291,"',1,",Videojuegos!F2291,",'",Videojuegos!E2291,"','",Videojuegos!D2291,"');")</f>
        <v>INSERT INTO `ex4play`.`videojuego`(`txnomvideojuego`,`felanzamiento`,`incategvideojuego`,`videojuego_consola`,`txurlinformacion`,`txgenerovideojuego`)VALUES('Almighty','2018-01-01 00:00:00',1,2,'https://vandal.elespanol.com/juegos/ps4/almighty/46130','Aventura');</v>
      </c>
    </row>
    <row r="2291" spans="1:1" x14ac:dyDescent="0.25">
      <c r="A2291" s="2" t="str">
        <f>+CONCATENATE("INSERT INTO `ex4play`.`videojuego`(`txnomvideojuego`,`felanzamiento`,`incategvideojuego`,`videojuego_consola`,`txurlinformacion`,`txgenerovideojuego`)VALUES('",Videojuegos!A2292,"','",Videojuegos!G2292,"',1,",Videojuegos!F2292,",'",Videojuegos!E2292,"','",Videojuegos!D2292,"');")</f>
        <v>INSERT INTO `ex4play`.`videojuego`(`txnomvideojuego`,`felanzamiento`,`incategvideojuego`,`videojuego_consola`,`txurlinformacion`,`txgenerovideojuego`)VALUES('Alone with You','2016-08-23 00:00:00',1,2,'https://vandal.elespanol.com/juegos/ps4/alone-with-you/25928','Aventura');</v>
      </c>
    </row>
    <row r="2292" spans="1:1" x14ac:dyDescent="0.25">
      <c r="A2292" s="2" t="str">
        <f>+CONCATENATE("INSERT INTO `ex4play`.`videojuego`(`txnomvideojuego`,`felanzamiento`,`incategvideojuego`,`videojuego_consola`,`txurlinformacion`,`txgenerovideojuego`)VALUES('",Videojuegos!A2293,"','",Videojuegos!G2293,"',1,",Videojuegos!F2293,",'",Videojuegos!E2293,"','",Videojuegos!D2293,"');")</f>
        <v>INSERT INTO `ex4play`.`videojuego`(`txnomvideojuego`,`felanzamiento`,`incategvideojuego`,`videojuego_consola`,`txurlinformacion`,`txgenerovideojuego`)VALUES('Alteric','2017-10-11 00:00:00',1,2,'https://vandal.elespanol.com/juegos/ps4/alteric/53393','Plataformas');</v>
      </c>
    </row>
    <row r="2293" spans="1:1" x14ac:dyDescent="0.25">
      <c r="A2293" s="2" t="str">
        <f>+CONCATENATE("INSERT INTO `ex4play`.`videojuego`(`txnomvideojuego`,`felanzamiento`,`incategvideojuego`,`videojuego_consola`,`txurlinformacion`,`txgenerovideojuego`)VALUES('",Videojuegos!A2294,"','",Videojuegos!G2294,"',1,",Videojuegos!F2294,",'",Videojuegos!E2294,"','",Videojuegos!D2294,"');")</f>
        <v>INSERT INTO `ex4play`.`videojuego`(`txnomvideojuego`,`felanzamiento`,`incategvideojuego`,`videojuego_consola`,`txurlinformacion`,`txgenerovideojuego`)VALUES('Always Sometimes Monsters','2017-10-20 00:00:00',1,2,'https://vandal.elespanol.com/juegos/ps4/always-sometimes-monsters/53709','Aventura');</v>
      </c>
    </row>
    <row r="2294" spans="1:1" x14ac:dyDescent="0.25">
      <c r="A2294" s="2" t="str">
        <f>+CONCATENATE("INSERT INTO `ex4play`.`videojuego`(`txnomvideojuego`,`felanzamiento`,`incategvideojuego`,`videojuego_consola`,`txurlinformacion`,`txgenerovideojuego`)VALUES('",Videojuegos!A2295,"','",Videojuegos!G2295,"',1,",Videojuegos!F2295,",'",Videojuegos!E2295,"','",Videojuegos!D2295,"');")</f>
        <v>INSERT INTO `ex4play`.`videojuego`(`txnomvideojuego`,`felanzamiento`,`incategvideojuego`,`videojuego_consola`,`txurlinformacion`,`txgenerovideojuego`)VALUES('Amazing Discoveries In Outer Space','2016-02-03 00:00:00',1,2,'https://vandal.elespanol.com/juegos/ps4/amazing-discoveries-in-outer-space/31265','Otros');</v>
      </c>
    </row>
    <row r="2295" spans="1:1" x14ac:dyDescent="0.25">
      <c r="A2295" s="2" t="str">
        <f>+CONCATENATE("INSERT INTO `ex4play`.`videojuego`(`txnomvideojuego`,`felanzamiento`,`incategvideojuego`,`videojuego_consola`,`txurlinformacion`,`txgenerovideojuego`)VALUES('",Videojuegos!A2296,"','",Videojuegos!G2296,"',1,",Videojuegos!F2296,",'",Videojuegos!E2296,"','",Videojuegos!D2296,"');")</f>
        <v>INSERT INTO `ex4play`.`videojuego`(`txnomvideojuego`,`felanzamiento`,`incategvideojuego`,`videojuego_consola`,`txurlinformacion`,`txgenerovideojuego`)VALUES('Amnesia: Collection','2016-11-22 00:00:00',1,2,'https://vandal.elespanol.com/juegos/ps4/amnesia-collection/42960','Aventura');</v>
      </c>
    </row>
    <row r="2296" spans="1:1" x14ac:dyDescent="0.25">
      <c r="A2296" s="2" t="str">
        <f>+CONCATENATE("INSERT INTO `ex4play`.`videojuego`(`txnomvideojuego`,`felanzamiento`,`incategvideojuego`,`videojuego_consola`,`txurlinformacion`,`txgenerovideojuego`)VALUES('",Videojuegos!A2297,"','",Videojuegos!G2297,"',1,",Videojuegos!F2297,",'",Videojuegos!E2297,"','",Videojuegos!D2297,"');")</f>
        <v>INSERT INTO `ex4play`.`videojuego`(`txnomvideojuego`,`felanzamiento`,`incategvideojuego`,`videojuego_consola`,`txurlinformacion`,`txgenerovideojuego`)VALUES('Among the Sleep','2015-12-09 00:00:00',1,2,'https://vandal.elespanol.com/juegos/ps4/among-the-sleep/24434','Aventura');</v>
      </c>
    </row>
    <row r="2297" spans="1:1" x14ac:dyDescent="0.25">
      <c r="A2297" s="2" t="str">
        <f>+CONCATENATE("INSERT INTO `ex4play`.`videojuego`(`txnomvideojuego`,`felanzamiento`,`incategvideojuego`,`videojuego_consola`,`txurlinformacion`,`txgenerovideojuego`)VALUES('",Videojuegos!A2298,"','",Videojuegos!G2298,"',1,",Videojuegos!F2298,",'",Videojuegos!E2298,"','",Videojuegos!D2298,"');")</f>
        <v>INSERT INTO `ex4play`.`videojuego`(`txnomvideojuego`,`felanzamiento`,`incategvideojuego`,`videojuego_consola`,`txurlinformacion`,`txgenerovideojuego`)VALUES('Amplitude','2016-01-06 00:00:00',1,2,'https://vandal.elespanol.com/juegos/ps4/amplitude/24497','Musical');</v>
      </c>
    </row>
    <row r="2298" spans="1:1" x14ac:dyDescent="0.25">
      <c r="A2298" s="2" t="str">
        <f>+CONCATENATE("INSERT INTO `ex4play`.`videojuego`(`txnomvideojuego`,`felanzamiento`,`incategvideojuego`,`videojuego_consola`,`txurlinformacion`,`txgenerovideojuego`)VALUES('",Videojuegos!A2299,"','",Videojuegos!G2299,"',1,",Videojuegos!F2299,",'",Videojuegos!E2299,"','",Videojuegos!D2299,"');")</f>
        <v>INSERT INTO `ex4play`.`videojuego`(`txnomvideojuego`,`felanzamiento`,`incategvideojuego`,`videojuego_consola`,`txurlinformacion`,`txgenerovideojuego`)VALUES('Anamorphine','2018-01-01 00:00:00',1,2,'https://vandal.elespanol.com/juegos/ps4/anamorphine/55173','Otros');</v>
      </c>
    </row>
    <row r="2299" spans="1:1" x14ac:dyDescent="0.25">
      <c r="A2299" s="2" t="str">
        <f>+CONCATENATE("INSERT INTO `ex4play`.`videojuego`(`txnomvideojuego`,`felanzamiento`,`incategvideojuego`,`videojuego_consola`,`txurlinformacion`,`txgenerovideojuego`)VALUES('",Videojuegos!A2300,"','",Videojuegos!G2300,"',1,",Videojuegos!F2300,",'",Videojuegos!E2300,"','",Videojuegos!D2300,"');")</f>
        <v>INSERT INTO `ex4play`.`videojuego`(`txnomvideojuego`,`felanzamiento`,`incategvideojuego`,`videojuego_consola`,`txurlinformacion`,`txgenerovideojuego`)VALUES('Ancient Amuletor','2017-06-27 00:00:00',1,2,'https://vandal.elespanol.com/juegos/ps4/ancient-amuletor/46840','Acción');</v>
      </c>
    </row>
    <row r="2300" spans="1:1" x14ac:dyDescent="0.25">
      <c r="A2300" s="2" t="str">
        <f>+CONCATENATE("INSERT INTO `ex4play`.`videojuego`(`txnomvideojuego`,`felanzamiento`,`incategvideojuego`,`videojuego_consola`,`txurlinformacion`,`txgenerovideojuego`)VALUES('",Videojuegos!A2301,"','",Videojuegos!G2301,"',1,",Videojuegos!F2301,",'",Videojuegos!E2301,"','",Videojuegos!D2301,"');")</f>
        <v>INSERT INTO `ex4play`.`videojuego`(`txnomvideojuego`,`felanzamiento`,`incategvideojuego`,`videojuego_consola`,`txurlinformacion`,`txgenerovideojuego`)VALUES('Anew: The Distant Light','2018-01-01 00:00:00',1,2,'https://vandal.elespanol.com/juegos/ps4/anew-the-distant-light/47105','Aventura');</v>
      </c>
    </row>
    <row r="2301" spans="1:1" x14ac:dyDescent="0.25">
      <c r="A2301" s="2" t="str">
        <f>+CONCATENATE("INSERT INTO `ex4play`.`videojuego`(`txnomvideojuego`,`felanzamiento`,`incategvideojuego`,`videojuego_consola`,`txurlinformacion`,`txgenerovideojuego`)VALUES('",Videojuegos!A2302,"','",Videojuegos!G2302,"',1,",Videojuegos!F2302,",'",Videojuegos!E2302,"','",Videojuegos!D2302,"');")</f>
        <v>INSERT INTO `ex4play`.`videojuego`(`txnomvideojuego`,`felanzamiento`,`incategvideojuego`,`videojuego_consola`,`txurlinformacion`,`txgenerovideojuego`)VALUES('Angry Birds Star Wars','2013-11-29 00:00:00',1,2,'https://vandal.elespanol.com/juegos/ps4/angry-birds-star-wars/22703','Puzle');</v>
      </c>
    </row>
    <row r="2302" spans="1:1" x14ac:dyDescent="0.25">
      <c r="A2302" s="2" t="str">
        <f>+CONCATENATE("INSERT INTO `ex4play`.`videojuego`(`txnomvideojuego`,`felanzamiento`,`incategvideojuego`,`videojuego_consola`,`txurlinformacion`,`txgenerovideojuego`)VALUES('",Videojuegos!A2303,"','",Videojuegos!G2303,"',1,",Videojuegos!F2303,",'",Videojuegos!E2303,"','",Videojuegos!D2303,"');")</f>
        <v>INSERT INTO `ex4play`.`videojuego`(`txnomvideojuego`,`felanzamiento`,`incategvideojuego`,`videojuego_consola`,`txurlinformacion`,`txgenerovideojuego`)VALUES('Anima: Gate of Memories','2016-06-03 00:00:00',1,2,'https://vandal.elespanol.com/juegos/ps4/anima-gate-of-memories/24494','Acción / Aventura / Rol');</v>
      </c>
    </row>
    <row r="2303" spans="1:1" x14ac:dyDescent="0.25">
      <c r="A2303" s="2" t="str">
        <f>+CONCATENATE("INSERT INTO `ex4play`.`videojuego`(`txnomvideojuego`,`felanzamiento`,`incategvideojuego`,`videojuego_consola`,`txurlinformacion`,`txgenerovideojuego`)VALUES('",Videojuegos!A2304,"','",Videojuegos!G2304,"',1,",Videojuegos!F2304,",'",Videojuegos!E2304,"','",Videojuegos!D2304,"');")</f>
        <v>INSERT INTO `ex4play`.`videojuego`(`txnomvideojuego`,`felanzamiento`,`incategvideojuego`,`videojuego_consola`,`txurlinformacion`,`txgenerovideojuego`)VALUES('Anodyne','2018-01-01 00:00:00',1,2,'https://vandal.elespanol.com/juegos/ps4/anodyne/36936','Acción / Aventura / PS Network');</v>
      </c>
    </row>
    <row r="2304" spans="1:1" x14ac:dyDescent="0.25">
      <c r="A2304" s="2" t="str">
        <f>+CONCATENATE("INSERT INTO `ex4play`.`videojuego`(`txnomvideojuego`,`felanzamiento`,`incategvideojuego`,`videojuego_consola`,`txurlinformacion`,`txgenerovideojuego`)VALUES('",Videojuegos!A2305,"','",Videojuegos!G2305,"',1,",Videojuegos!F2305,",'",Videojuegos!E2305,"','",Videojuegos!D2305,"');")</f>
        <v>INSERT INTO `ex4play`.`videojuego`(`txnomvideojuego`,`felanzamiento`,`incategvideojuego`,`videojuego_consola`,`txurlinformacion`,`txgenerovideojuego`)VALUES('Anoko wa Ore Kara Hanarenai','2014-01-01 00:00:00',1,2,'https://vandal.elespanol.com/juegos/ps4/anoko-wa-ore-kara-hanarenai/36304','Aventura');</v>
      </c>
    </row>
    <row r="2305" spans="1:1" x14ac:dyDescent="0.25">
      <c r="A2305" s="2" t="str">
        <f>+CONCATENATE("INSERT INTO `ex4play`.`videojuego`(`txnomvideojuego`,`felanzamiento`,`incategvideojuego`,`videojuego_consola`,`txurlinformacion`,`txgenerovideojuego`)VALUES('",Videojuegos!A2306,"','",Videojuegos!G2306,"',1,",Videojuegos!F2306,",'",Videojuegos!E2306,"','",Videojuegos!D2306,"');")</f>
        <v>INSERT INTO `ex4play`.`videojuego`(`txnomvideojuego`,`felanzamiento`,`incategvideojuego`,`videojuego_consola`,`txurlinformacion`,`txgenerovideojuego`)VALUES('Anomaly 2','2014-09-17 00:00:00',1,2,'https://vandal.elespanol.com/juegos/ps4/anomaly-2/23566','Estrategia / PS Network');</v>
      </c>
    </row>
    <row r="2306" spans="1:1" x14ac:dyDescent="0.25">
      <c r="A2306" s="2" t="str">
        <f>+CONCATENATE("INSERT INTO `ex4play`.`videojuego`(`txnomvideojuego`,`felanzamiento`,`incategvideojuego`,`videojuego_consola`,`txurlinformacion`,`txgenerovideojuego`)VALUES('",Videojuegos!A2307,"','",Videojuegos!G2307,"',1,",Videojuegos!F2307,",'",Videojuegos!E2307,"','",Videojuegos!D2307,"');")</f>
        <v>INSERT INTO `ex4play`.`videojuego`(`txnomvideojuego`,`felanzamiento`,`incategvideojuego`,`videojuego_consola`,`txurlinformacion`,`txgenerovideojuego`)VALUES('Anonymous;Code','2018-01-01 00:00:00',1,2,'https://vandal.elespanol.com/juegos/ps4/anonymouscode/48743','Aventura / Rol');</v>
      </c>
    </row>
    <row r="2307" spans="1:1" x14ac:dyDescent="0.25">
      <c r="A2307" s="2" t="str">
        <f>+CONCATENATE("INSERT INTO `ex4play`.`videojuego`(`txnomvideojuego`,`felanzamiento`,`incategvideojuego`,`videojuego_consola`,`txurlinformacion`,`txgenerovideojuego`)VALUES('",Videojuegos!A2308,"','",Videojuegos!G2308,"',1,",Videojuegos!F2308,",'",Videojuegos!E2308,"','",Videojuegos!D2308,"');")</f>
        <v>INSERT INTO `ex4play`.`videojuego`(`txnomvideojuego`,`felanzamiento`,`incategvideojuego`,`videojuego_consola`,`txurlinformacion`,`txgenerovideojuego`)VALUES('Another World - 20th Anniversary Edition','2014-06-25 00:00:00',1,2,'https://vandal.elespanol.com/juegos/ps4/another-world-20th-anniversary-edition/24140','Aventura / PS Network');</v>
      </c>
    </row>
    <row r="2308" spans="1:1" x14ac:dyDescent="0.25">
      <c r="A2308" s="2" t="str">
        <f>+CONCATENATE("INSERT INTO `ex4play`.`videojuego`(`txnomvideojuego`,`felanzamiento`,`incategvideojuego`,`videojuego_consola`,`txurlinformacion`,`txgenerovideojuego`)VALUES('",Videojuegos!A2309,"','",Videojuegos!G2309,"',1,",Videojuegos!F2309,",'",Videojuegos!E2309,"','",Videojuegos!D2309,"');")</f>
        <v>INSERT INTO `ex4play`.`videojuego`(`txnomvideojuego`,`felanzamiento`,`incategvideojuego`,`videojuego_consola`,`txurlinformacion`,`txgenerovideojuego`)VALUES('Anoxemia','2017-03-28 00:00:00',1,2,'https://vandal.elespanol.com/juegos/ps4/anoxemia/47202','Aventura');</v>
      </c>
    </row>
    <row r="2309" spans="1:1" x14ac:dyDescent="0.25">
      <c r="A2309" s="2" t="str">
        <f>+CONCATENATE("INSERT INTO `ex4play`.`videojuego`(`txnomvideojuego`,`felanzamiento`,`incategvideojuego`,`videojuego_consola`,`txurlinformacion`,`txgenerovideojuego`)VALUES('",Videojuegos!A2310,"','",Videojuegos!G2310,"',1,",Videojuegos!F2310,",'",Videojuegos!E2310,"','",Videojuegos!D2310,"');")</f>
        <v>INSERT INTO `ex4play`.`videojuego`(`txnomvideojuego`,`felanzamiento`,`incategvideojuego`,`videojuego_consola`,`txurlinformacion`,`txgenerovideojuego`)VALUES('Anthem','2019-01-01 00:00:00',1,2,'https://vandal.elespanol.com/juegos/ps4/anthem/49088','Acción / Aventura / Rol');</v>
      </c>
    </row>
    <row r="2310" spans="1:1" x14ac:dyDescent="0.25">
      <c r="A2310" s="2" t="str">
        <f>+CONCATENATE("INSERT INTO `ex4play`.`videojuego`(`txnomvideojuego`,`felanzamiento`,`incategvideojuego`,`videojuego_consola`,`txurlinformacion`,`txgenerovideojuego`)VALUES('",Videojuegos!A2311,"','",Videojuegos!G2311,"',1,",Videojuegos!F2311,",'",Videojuegos!E2311,"','",Videojuegos!D2311,"');")</f>
        <v>INSERT INTO `ex4play`.`videojuego`(`txnomvideojuego`,`felanzamiento`,`incategvideojuego`,`videojuego_consola`,`txurlinformacion`,`txgenerovideojuego`)VALUES('Antigraviator','2018-01-01 00:00:00',1,2,'https://vandal.elespanol.com/juegos/ps4/antigraviator/55271','Velocidad');</v>
      </c>
    </row>
    <row r="2311" spans="1:1" x14ac:dyDescent="0.25">
      <c r="A2311" s="2" t="str">
        <f>+CONCATENATE("INSERT INTO `ex4play`.`videojuego`(`txnomvideojuego`,`felanzamiento`,`incategvideojuego`,`videojuego_consola`,`txurlinformacion`,`txgenerovideojuego`)VALUES('",Videojuegos!A2312,"','",Videojuegos!G2312,"',1,",Videojuegos!F2312,",'",Videojuegos!E2312,"','",Videojuegos!D2312,"');")</f>
        <v>INSERT INTO `ex4play`.`videojuego`(`txnomvideojuego`,`felanzamiento`,`incategvideojuego`,`videojuego_consola`,`txurlinformacion`,`txgenerovideojuego`)VALUES('AO Tennis','2018-01-01 00:00:00',1,2,'https://vandal.elespanol.com/juegos/ps4/ao-tennis/55285','Deportes');</v>
      </c>
    </row>
    <row r="2312" spans="1:1" x14ac:dyDescent="0.25">
      <c r="A2312" s="2" t="str">
        <f>+CONCATENATE("INSERT INTO `ex4play`.`videojuego`(`txnomvideojuego`,`felanzamiento`,`incategvideojuego`,`videojuego_consola`,`txurlinformacion`,`txgenerovideojuego`)VALUES('",Videojuegos!A2313,"','",Videojuegos!G2313,"',1,",Videojuegos!F2313,",'",Videojuegos!E2313,"','",Videojuegos!D2313,"');")</f>
        <v>INSERT INTO `ex4play`.`videojuego`(`txnomvideojuego`,`felanzamiento`,`incategvideojuego`,`videojuego_consola`,`txurlinformacion`,`txgenerovideojuego`)VALUES('APB Reloaded','2017-03-31 00:00:00',1,2,'https://vandal.elespanol.com/juegos/ps4/apb-reloaded/26075','Acción / Multi Online');</v>
      </c>
    </row>
    <row r="2313" spans="1:1" x14ac:dyDescent="0.25">
      <c r="A2313" s="2" t="str">
        <f>+CONCATENATE("INSERT INTO `ex4play`.`videojuego`(`txnomvideojuego`,`felanzamiento`,`incategvideojuego`,`videojuego_consola`,`txurlinformacion`,`txgenerovideojuego`)VALUES('",Videojuegos!A2314,"','",Videojuegos!G2314,"',1,",Videojuegos!F2314,",'",Videojuegos!E2314,"','",Videojuegos!D2314,"');")</f>
        <v>INSERT INTO `ex4play`.`videojuego`(`txnomvideojuego`,`felanzamiento`,`incategvideojuego`,`videojuego_consola`,`txurlinformacion`,`txgenerovideojuego`)VALUES('Ape Escape 2','2016-08-02 00:00:00',1,2,'https://vandal.elespanol.com/juegos/ps4/ape-escape-2/40877','Plataformas');</v>
      </c>
    </row>
    <row r="2314" spans="1:1" x14ac:dyDescent="0.25">
      <c r="A2314" s="2" t="str">
        <f>+CONCATENATE("INSERT INTO `ex4play`.`videojuego`(`txnomvideojuego`,`felanzamiento`,`incategvideojuego`,`videojuego_consola`,`txurlinformacion`,`txgenerovideojuego`)VALUES('",Videojuegos!A2315,"','",Videojuegos!G2315,"',1,",Videojuegos!F2315,",'",Videojuegos!E2315,"','",Videojuegos!D2315,"');")</f>
        <v>INSERT INTO `ex4play`.`videojuego`(`txnomvideojuego`,`felanzamiento`,`incategvideojuego`,`videojuego_consola`,`txurlinformacion`,`txgenerovideojuego`)VALUES('Ape Escape 3','2018-01-01 00:00:00',1,2,'https://vandal.elespanol.com/juegos/ps4/ape-escape-3/35247','Aventura');</v>
      </c>
    </row>
    <row r="2315" spans="1:1" x14ac:dyDescent="0.25">
      <c r="A2315" s="2" t="str">
        <f>+CONCATENATE("INSERT INTO `ex4play`.`videojuego`(`txnomvideojuego`,`felanzamiento`,`incategvideojuego`,`videojuego_consola`,`txurlinformacion`,`txgenerovideojuego`)VALUES('",Videojuegos!A2316,"','",Videojuegos!G2316,"',1,",Videojuegos!F2316,",'",Videojuegos!E2316,"','",Videojuegos!D2316,"');")</f>
        <v>INSERT INTO `ex4play`.`videojuego`(`txnomvideojuego`,`felanzamiento`,`incategvideojuego`,`videojuego_consola`,`txurlinformacion`,`txgenerovideojuego`)VALUES('Apex Construct','2018-02-20 00:00:00',1,2,'https://vandal.elespanol.com/juegos/ps4/apex-construct/54026','Acción / Aventura');</v>
      </c>
    </row>
    <row r="2316" spans="1:1" x14ac:dyDescent="0.25">
      <c r="A2316" s="2" t="str">
        <f>+CONCATENATE("INSERT INTO `ex4play`.`videojuego`(`txnomvideojuego`,`felanzamiento`,`incategvideojuego`,`videojuego_consola`,`txurlinformacion`,`txgenerovideojuego`)VALUES('",Videojuegos!A2317,"','",Videojuegos!G2317,"',1,",Videojuegos!F2317,",'",Videojuegos!E2317,"','",Videojuegos!D2317,"');")</f>
        <v>INSERT INTO `ex4play`.`videojuego`(`txnomvideojuego`,`felanzamiento`,`incategvideojuego`,`videojuego_consola`,`txurlinformacion`,`txgenerovideojuego`)VALUES('Apollo 11 VR','2017-03-01 00:00:00',1,2,'https://vandal.elespanol.com/juegos/ps4/apollo-11-vr/46505','Aventura');</v>
      </c>
    </row>
    <row r="2317" spans="1:1" x14ac:dyDescent="0.25">
      <c r="A2317" s="2" t="str">
        <f>+CONCATENATE("INSERT INTO `ex4play`.`videojuego`(`txnomvideojuego`,`felanzamiento`,`incategvideojuego`,`videojuego_consola`,`txurlinformacion`,`txgenerovideojuego`)VALUES('",Videojuegos!A2318,"','",Videojuegos!G2318,"',1,",Videojuegos!F2318,",'",Videojuegos!E2318,"','",Videojuegos!D2318,"');")</f>
        <v>INSERT INTO `ex4play`.`videojuego`(`txnomvideojuego`,`felanzamiento`,`incategvideojuego`,`videojuego_consola`,`txurlinformacion`,`txgenerovideojuego`)VALUES('Apotheon','2015-02-04 00:00:00',1,2,'https://vandal.elespanol.com/juegos/ps4/apotheon/24252','Acción / PS Network');</v>
      </c>
    </row>
    <row r="2318" spans="1:1" x14ac:dyDescent="0.25">
      <c r="A2318" s="2" t="str">
        <f>+CONCATENATE("INSERT INTO `ex4play`.`videojuego`(`txnomvideojuego`,`felanzamiento`,`incategvideojuego`,`videojuego_consola`,`txurlinformacion`,`txgenerovideojuego`)VALUES('",Videojuegos!A2319,"','",Videojuegos!G2319,"',1,",Videojuegos!F2319,",'",Videojuegos!E2319,"','",Videojuegos!D2319,"');")</f>
        <v>INSERT INTO `ex4play`.`videojuego`(`txnomvideojuego`,`felanzamiento`,`incategvideojuego`,`videojuego_consola`,`txurlinformacion`,`txgenerovideojuego`)VALUES('Aqua Kitty - Milk Mine Defender DX','2014-11-26 00:00:00',1,2,'https://vandal.elespanol.com/juegos/ps4/aqua-kitty-milk-mine-defender-dx/26968','Acción / Shooter');</v>
      </c>
    </row>
    <row r="2319" spans="1:1" x14ac:dyDescent="0.25">
      <c r="A2319" s="2" t="str">
        <f>+CONCATENATE("INSERT INTO `ex4play`.`videojuego`(`txnomvideojuego`,`felanzamiento`,`incategvideojuego`,`videojuego_consola`,`txurlinformacion`,`txgenerovideojuego`)VALUES('",Videojuegos!A2320,"','",Videojuegos!G2320,"',1,",Videojuegos!F2320,",'",Videojuegos!E2320,"','",Videojuegos!D2320,"');")</f>
        <v>INSERT INTO `ex4play`.`videojuego`(`txnomvideojuego`,`felanzamiento`,`incategvideojuego`,`videojuego_consola`,`txurlinformacion`,`txgenerovideojuego`)VALUES('Aqua Moto Racing Utopia','2016-11-30 00:00:00',1,2,'https://vandal.elespanol.com/juegos/ps4/aqua-moto-racing-utopia/34493','Deportes / Velocidad');</v>
      </c>
    </row>
    <row r="2320" spans="1:1" x14ac:dyDescent="0.25">
      <c r="A2320" s="2" t="str">
        <f>+CONCATENATE("INSERT INTO `ex4play`.`videojuego`(`txnomvideojuego`,`felanzamiento`,`incategvideojuego`,`videojuego_consola`,`txurlinformacion`,`txgenerovideojuego`)VALUES('",Videojuegos!A2321,"','",Videojuegos!G2321,"',1,",Videojuegos!F2321,",'",Videojuegos!E2321,"','",Videojuegos!D2321,"');")</f>
        <v>INSERT INTO `ex4play`.`videojuego`(`txnomvideojuego`,`felanzamiento`,`incategvideojuego`,`videojuego_consola`,`txurlinformacion`,`txgenerovideojuego`)VALUES('Aragami','2016-10-04 00:00:00',1,2,'https://vandal.elespanol.com/juegos/ps4/aragami/38490','Acción / Aventura');</v>
      </c>
    </row>
    <row r="2321" spans="1:1" x14ac:dyDescent="0.25">
      <c r="A2321" s="2" t="str">
        <f>+CONCATENATE("INSERT INTO `ex4play`.`videojuego`(`txnomvideojuego`,`felanzamiento`,`incategvideojuego`,`videojuego_consola`,`txurlinformacion`,`txgenerovideojuego`)VALUES('",Videojuegos!A2322,"','",Videojuegos!G2322,"',1,",Videojuegos!F2322,",'",Videojuegos!E2322,"','",Videojuegos!D2322,"');")</f>
        <v>INSERT INTO `ex4play`.`videojuego`(`txnomvideojuego`,`felanzamiento`,`incategvideojuego`,`videojuego_consola`,`txurlinformacion`,`txgenerovideojuego`)VALUES('Arc: El Crepúsculo de las Almas','2016-01-12 00:00:00',1,2,'https://vandal.elespanol.com/juegos/ps4/arc-el-crepusculo-de-las-almas/34908','Rol');</v>
      </c>
    </row>
    <row r="2322" spans="1:1" x14ac:dyDescent="0.25">
      <c r="A2322" s="2" t="str">
        <f>+CONCATENATE("INSERT INTO `ex4play`.`videojuego`(`txnomvideojuego`,`felanzamiento`,`incategvideojuego`,`videojuego_consola`,`txurlinformacion`,`txgenerovideojuego`)VALUES('",Videojuegos!A2323,"','",Videojuegos!G2323,"',1,",Videojuegos!F2323,",'",Videojuegos!E2323,"','",Videojuegos!D2323,"');")</f>
        <v>INSERT INTO `ex4play`.`videojuego`(`txnomvideojuego`,`felanzamiento`,`incategvideojuego`,`videojuego_consola`,`txurlinformacion`,`txgenerovideojuego`)VALUES('Arcade Archives Armed F','2017-01-31 00:00:00',1,2,'https://vandal.elespanol.com/juegos/ps4/arcade-archives-armed-f/45749','Acción / Shooter');</v>
      </c>
    </row>
    <row r="2323" spans="1:1" x14ac:dyDescent="0.25">
      <c r="A2323" s="2" t="str">
        <f>+CONCATENATE("INSERT INTO `ex4play`.`videojuego`(`txnomvideojuego`,`felanzamiento`,`incategvideojuego`,`videojuego_consola`,`txurlinformacion`,`txgenerovideojuego`)VALUES('",Videojuegos!A2324,"','",Videojuegos!G2324,"',1,",Videojuegos!F2324,",'",Videojuegos!E2324,"','",Videojuegos!D2324,"');")</f>
        <v>INSERT INTO `ex4play`.`videojuego`(`txnomvideojuego`,`felanzamiento`,`incategvideojuego`,`videojuego_consola`,`txurlinformacion`,`txgenerovideojuego`)VALUES('Arcade Archives Bubble Bobble','2016-04-01 00:00:00',1,2,'https://vandal.elespanol.com/juegos/ps4/arcade-archives-bubble-bobble/37865','Acción');</v>
      </c>
    </row>
    <row r="2324" spans="1:1" x14ac:dyDescent="0.25">
      <c r="A2324" s="2" t="str">
        <f>+CONCATENATE("INSERT INTO `ex4play`.`videojuego`(`txnomvideojuego`,`felanzamiento`,`incategvideojuego`,`videojuego_consola`,`txurlinformacion`,`txgenerovideojuego`)VALUES('",Videojuegos!A2325,"','",Videojuegos!G2325,"',1,",Videojuegos!F2325,",'",Videojuegos!E2325,"','",Videojuegos!D2325,"');")</f>
        <v>INSERT INTO `ex4play`.`videojuego`(`txnomvideojuego`,`felanzamiento`,`incategvideojuego`,`videojuego_consola`,`txurlinformacion`,`txgenerovideojuego`)VALUES('Arcade Archives CONTRA','2016-11-15 00:00:00',1,2,'https://vandal.elespanol.com/juegos/ps4/arcade-archives-contra/43657','Acción');</v>
      </c>
    </row>
    <row r="2325" spans="1:1" x14ac:dyDescent="0.25">
      <c r="A2325" s="2" t="str">
        <f>+CONCATENATE("INSERT INTO `ex4play`.`videojuego`(`txnomvideojuego`,`felanzamiento`,`incategvideojuego`,`videojuego_consola`,`txurlinformacion`,`txgenerovideojuego`)VALUES('",Videojuegos!A2326,"','",Videojuegos!G2326,"',1,",Videojuegos!F2326,",'",Videojuegos!E2326,"','",Videojuegos!D2326,"');")</f>
        <v>INSERT INTO `ex4play`.`videojuego`(`txnomvideojuego`,`felanzamiento`,`incategvideojuego`,`videojuego_consola`,`txurlinformacion`,`txgenerovideojuego`)VALUES('Arcade Archives Crazy Climber 2','2016-01-19 00:00:00',1,2,'https://vandal.elespanol.com/juegos/ps4/arcade-archives-crazy-climber-2/35631','Acción');</v>
      </c>
    </row>
    <row r="2326" spans="1:1" x14ac:dyDescent="0.25">
      <c r="A2326" s="2" t="str">
        <f>+CONCATENATE("INSERT INTO `ex4play`.`videojuego`(`txnomvideojuego`,`felanzamiento`,`incategvideojuego`,`videojuego_consola`,`txurlinformacion`,`txgenerovideojuego`)VALUES('",Videojuegos!A2327,"','",Videojuegos!G2327,"',1,",Videojuegos!F2327,",'",Videojuegos!E2327,"','",Videojuegos!D2327,"');")</f>
        <v>INSERT INTO `ex4play`.`videojuego`(`txnomvideojuego`,`felanzamiento`,`incategvideojuego`,`videojuego_consola`,`txurlinformacion`,`txgenerovideojuego`)VALUES('Arcade Archives DARIUS','2018-01-01 00:00:00',1,2,'https://vandal.elespanol.com/juegos/ps4/arcade-archives-darius/44292','Shooter');</v>
      </c>
    </row>
    <row r="2327" spans="1:1" x14ac:dyDescent="0.25">
      <c r="A2327" s="2" t="str">
        <f>+CONCATENATE("INSERT INTO `ex4play`.`videojuego`(`txnomvideojuego`,`felanzamiento`,`incategvideojuego`,`videojuego_consola`,`txurlinformacion`,`txgenerovideojuego`)VALUES('",Videojuegos!A2328,"','",Videojuegos!G2328,"',1,",Videojuegos!F2328,",'",Videojuegos!E2328,"','",Videojuegos!D2328,"');")</f>
        <v>INSERT INTO `ex4play`.`videojuego`(`txnomvideojuego`,`felanzamiento`,`incategvideojuego`,`videojuego_consola`,`txurlinformacion`,`txgenerovideojuego`)VALUES('Arcade Archives Elevator Action','2017-11-23 00:00:00',1,2,'https://vandal.elespanol.com/juegos/ps4/arcade-archives-elevator-action/54887','Acción');</v>
      </c>
    </row>
    <row r="2328" spans="1:1" x14ac:dyDescent="0.25">
      <c r="A2328" s="2" t="str">
        <f>+CONCATENATE("INSERT INTO `ex4play`.`videojuego`(`txnomvideojuego`,`felanzamiento`,`incategvideojuego`,`videojuego_consola`,`txurlinformacion`,`txgenerovideojuego`)VALUES('",Videojuegos!A2329,"','",Videojuegos!G2329,"',1,",Videojuegos!F2329,",'",Videojuegos!E2329,"','",Videojuegos!D2329,"');")</f>
        <v>INSERT INTO `ex4play`.`videojuego`(`txnomvideojuego`,`felanzamiento`,`incategvideojuego`,`videojuego_consola`,`txurlinformacion`,`txgenerovideojuego`)VALUES('Arcade Archives FLAK ATTACK','2016-07-26 00:00:00',1,2,'https://vandal.elespanol.com/juegos/ps4/arcade-archives-flak-attack/40752','Acción / Shooter');</v>
      </c>
    </row>
    <row r="2329" spans="1:1" x14ac:dyDescent="0.25">
      <c r="A2329" s="2" t="str">
        <f>+CONCATENATE("INSERT INTO `ex4play`.`videojuego`(`txnomvideojuego`,`felanzamiento`,`incategvideojuego`,`videojuego_consola`,`txurlinformacion`,`txgenerovideojuego`)VALUES('",Videojuegos!A2330,"','",Videojuegos!G2330,"',1,",Videojuegos!F2330,",'",Videojuegos!E2330,"','",Videojuegos!D2330,"');")</f>
        <v>INSERT INTO `ex4play`.`videojuego`(`txnomvideojuego`,`felanzamiento`,`incategvideojuego`,`videojuego_consola`,`txurlinformacion`,`txgenerovideojuego`)VALUES('Arcade Archives Haunted Castle','2017-09-14 00:00:00',1,2,'https://vandal.elespanol.com/juegos/ps4/arcade-archives-haunted-castle/43988','Acción');</v>
      </c>
    </row>
    <row r="2330" spans="1:1" x14ac:dyDescent="0.25">
      <c r="A2330" s="2" t="str">
        <f>+CONCATENATE("INSERT INTO `ex4play`.`videojuego`(`txnomvideojuego`,`felanzamiento`,`incategvideojuego`,`videojuego_consola`,`txurlinformacion`,`txgenerovideojuego`)VALUES('",Videojuegos!A2331,"','",Videojuegos!G2331,"',1,",Videojuegos!F2331,",'",Videojuegos!E2331,"','",Videojuegos!D2331,"');")</f>
        <v>INSERT INTO `ex4play`.`videojuego`(`txnomvideojuego`,`felanzamiento`,`incategvideojuego`,`videojuego_consola`,`txurlinformacion`,`txgenerovideojuego`)VALUES('Arcade Archives Ikki','2016-04-12 00:00:00',1,2,'https://vandal.elespanol.com/juegos/ps4/arcade-archives-ikki/36209','Acción');</v>
      </c>
    </row>
    <row r="2331" spans="1:1" x14ac:dyDescent="0.25">
      <c r="A2331" s="2" t="str">
        <f>+CONCATENATE("INSERT INTO `ex4play`.`videojuego`(`txnomvideojuego`,`felanzamiento`,`incategvideojuego`,`videojuego_consola`,`txurlinformacion`,`txgenerovideojuego`)VALUES('",Videojuegos!A2332,"','",Videojuegos!G2332,"',1,",Videojuegos!F2332,",'",Videojuegos!E2332,"','",Videojuegos!D2332,"');")</f>
        <v>INSERT INTO `ex4play`.`videojuego`(`txnomvideojuego`,`felanzamiento`,`incategvideojuego`,`videojuego_consola`,`txurlinformacion`,`txgenerovideojuego`)VALUES('Arcade Archives Kid`s Horehore Daisakusen','2016-08-30 00:00:00',1,2,'https://vandal.elespanol.com/juegos/ps4/arcade-archives-kids-horehore-daisakusen/41663','Aventura / Otros');</v>
      </c>
    </row>
    <row r="2332" spans="1:1" x14ac:dyDescent="0.25">
      <c r="A2332" s="2" t="str">
        <f>+CONCATENATE("INSERT INTO `ex4play`.`videojuego`(`txnomvideojuego`,`felanzamiento`,`incategvideojuego`,`videojuego_consola`,`txurlinformacion`,`txgenerovideojuego`)VALUES('",Videojuegos!A2333,"','",Videojuegos!G2333,"',1,",Videojuegos!F2333,",'",Videojuegos!E2333,"','",Videojuegos!D2333,"');")</f>
        <v>INSERT INTO `ex4play`.`videojuego`(`txnomvideojuego`,`felanzamiento`,`incategvideojuego`,`videojuego_consola`,`txurlinformacion`,`txgenerovideojuego`)VALUES('Arcade Archives MAGMAX','2015-12-02 00:00:00',1,2,'https://vandal.elespanol.com/juegos/ps4/arcade-archives-magmax/34785','Acción');</v>
      </c>
    </row>
    <row r="2333" spans="1:1" x14ac:dyDescent="0.25">
      <c r="A2333" s="2" t="str">
        <f>+CONCATENATE("INSERT INTO `ex4play`.`videojuego`(`txnomvideojuego`,`felanzamiento`,`incategvideojuego`,`videojuego_consola`,`txurlinformacion`,`txgenerovideojuego`)VALUES('",Videojuegos!A2334,"','",Videojuegos!G2334,"',1,",Videojuegos!F2334,",'",Videojuegos!E2334,"','",Videojuegos!D2334,"');")</f>
        <v>INSERT INTO `ex4play`.`videojuego`(`txnomvideojuego`,`felanzamiento`,`incategvideojuego`,`videojuego_consola`,`txurlinformacion`,`txgenerovideojuego`)VALUES('Arcade Archives Mr.GOEMON','2015-10-27 00:00:00',1,2,'https://vandal.elespanol.com/juegos/ps4/arcade-archives-mrgoemon/34220','Acción');</v>
      </c>
    </row>
    <row r="2334" spans="1:1" x14ac:dyDescent="0.25">
      <c r="A2334" s="2" t="str">
        <f>+CONCATENATE("INSERT INTO `ex4play`.`videojuego`(`txnomvideojuego`,`felanzamiento`,`incategvideojuego`,`videojuego_consola`,`txurlinformacion`,`txgenerovideojuego`)VALUES('",Videojuegos!A2335,"','",Videojuegos!G2335,"',1,",Videojuegos!F2335,",'",Videojuegos!E2335,"','",Videojuegos!D2335,"');")</f>
        <v>INSERT INTO `ex4play`.`videojuego`(`txnomvideojuego`,`felanzamiento`,`incategvideojuego`,`videojuego_consola`,`txurlinformacion`,`txgenerovideojuego`)VALUES('Arcade Archives Neo Geo NAM-1975','2017-03-02 00:00:00',1,2,'https://vandal.elespanol.com/juegos/ps4/arcade-archives-neo-geo-nam1975/46506','Acción');</v>
      </c>
    </row>
    <row r="2335" spans="1:1" x14ac:dyDescent="0.25">
      <c r="A2335" s="2" t="str">
        <f>+CONCATENATE("INSERT INTO `ex4play`.`videojuego`(`txnomvideojuego`,`felanzamiento`,`incategvideojuego`,`videojuego_consola`,`txurlinformacion`,`txgenerovideojuego`)VALUES('",Videojuegos!A2336,"','",Videojuegos!G2336,"',1,",Videojuegos!F2336,",'",Videojuegos!E2336,"','",Videojuegos!D2336,"');")</f>
        <v>INSERT INTO `ex4play`.`videojuego`(`txnomvideojuego`,`felanzamiento`,`incategvideojuego`,`videojuego_consola`,`txurlinformacion`,`txgenerovideojuego`)VALUES('Arcade Archives Ninja-Kid II','2016-01-26 00:00:00',1,2,'https://vandal.elespanol.com/juegos/ps4/arcade-archives-ninjakid-ii/35851','Acción / Aventura');</v>
      </c>
    </row>
    <row r="2336" spans="1:1" x14ac:dyDescent="0.25">
      <c r="A2336" s="2" t="str">
        <f>+CONCATENATE("INSERT INTO `ex4play`.`videojuego`(`txnomvideojuego`,`felanzamiento`,`incategvideojuego`,`videojuego_consola`,`txurlinformacion`,`txgenerovideojuego`)VALUES('",Videojuegos!A2337,"','",Videojuegos!G2337,"',1,",Videojuegos!F2337,",'",Videojuegos!E2337,"','",Videojuegos!D2337,"');")</f>
        <v>INSERT INTO `ex4play`.`videojuego`(`txnomvideojuego`,`felanzamiento`,`incategvideojuego`,`videojuego_consola`,`txurlinformacion`,`txgenerovideojuego`)VALUES('Arcade Archives NOVA2001','2015-11-03 00:00:00',1,2,'https://vandal.elespanol.com/juegos/ps4/arcade-archives-nova2001/34337','Acción');</v>
      </c>
    </row>
    <row r="2337" spans="1:1" x14ac:dyDescent="0.25">
      <c r="A2337" s="2" t="str">
        <f>+CONCATENATE("INSERT INTO `ex4play`.`videojuego`(`txnomvideojuego`,`felanzamiento`,`incategvideojuego`,`videojuego_consola`,`txurlinformacion`,`txgenerovideojuego`)VALUES('",Videojuegos!A2338,"','",Videojuegos!G2338,"',1,",Videojuegos!F2338,",'",Videojuegos!E2338,"','",Videojuegos!D2338,"');")</f>
        <v>INSERT INTO `ex4play`.`videojuego`(`txnomvideojuego`,`felanzamiento`,`incategvideojuego`,`videojuego_consola`,`txurlinformacion`,`txgenerovideojuego`)VALUES('Arcade Archives Raiders 5','2018-01-01 00:00:00',1,2,'https://vandal.elespanol.com/juegos/ps4/arcade-archives-raiders-5/36309','Shooter');</v>
      </c>
    </row>
    <row r="2338" spans="1:1" x14ac:dyDescent="0.25">
      <c r="A2338" s="2" t="str">
        <f>+CONCATENATE("INSERT INTO `ex4play`.`videojuego`(`txnomvideojuego`,`felanzamiento`,`incategvideojuego`,`videojuego_consola`,`txurlinformacion`,`txgenerovideojuego`)VALUES('",Videojuegos!A2339,"','",Videojuegos!G2339,"',1,",Videojuegos!F2339,",'",Videojuegos!E2339,"','",Videojuegos!D2339,"');")</f>
        <v>INSERT INTO `ex4play`.`videojuego`(`txnomvideojuego`,`felanzamiento`,`incategvideojuego`,`videojuego_consola`,`txurlinformacion`,`txgenerovideojuego`)VALUES('Arcade Archives SALAMANDER','2016-04-26 00:00:00',1,2,'https://vandal.elespanol.com/juegos/ps4/arcade-archives-salamander/38626','Acción / Shooter');</v>
      </c>
    </row>
    <row r="2339" spans="1:1" x14ac:dyDescent="0.25">
      <c r="A2339" s="2" t="str">
        <f>+CONCATENATE("INSERT INTO `ex4play`.`videojuego`(`txnomvideojuego`,`felanzamiento`,`incategvideojuego`,`videojuego_consola`,`txurlinformacion`,`txgenerovideojuego`)VALUES('",Videojuegos!A2340,"','",Videojuegos!G2340,"',1,",Videojuegos!F2340,",'",Videojuegos!E2340,"','",Videojuegos!D2340,"');")</f>
        <v>INSERT INTO `ex4play`.`videojuego`(`txnomvideojuego`,`felanzamiento`,`incategvideojuego`,`videojuego_consola`,`txurlinformacion`,`txgenerovideojuego`)VALUES('Arcade Archives Shanghai III','2016-06-02 00:00:00',1,2,'https://vandal.elespanol.com/juegos/ps4/arcade-archives-shanghai-iii/39489','Puzle');</v>
      </c>
    </row>
    <row r="2340" spans="1:1" x14ac:dyDescent="0.25">
      <c r="A2340" s="2" t="str">
        <f>+CONCATENATE("INSERT INTO `ex4play`.`videojuego`(`txnomvideojuego`,`felanzamiento`,`incategvideojuego`,`videojuego_consola`,`txurlinformacion`,`txgenerovideojuego`)VALUES('",Videojuegos!A2341,"','",Videojuegos!G2341,"',1,",Videojuegos!F2341,",'",Videojuegos!E2341,"','",Videojuegos!D2341,"');")</f>
        <v>INSERT INTO `ex4play`.`videojuego`(`txnomvideojuego`,`felanzamiento`,`incategvideojuego`,`videojuego_consola`,`txurlinformacion`,`txgenerovideojuego`)VALUES('Arcade Archives Soldier Girl Amazon','2016-09-20 00:00:00',1,2,'https://vandal.elespanol.com/juegos/ps4/arcade-archives-soldier-girl-amazon/42235','Acción / Shooter');</v>
      </c>
    </row>
    <row r="2341" spans="1:1" x14ac:dyDescent="0.25">
      <c r="A2341" s="2" t="str">
        <f>+CONCATENATE("INSERT INTO `ex4play`.`videojuego`(`txnomvideojuego`,`felanzamiento`,`incategvideojuego`,`videojuego_consola`,`txurlinformacion`,`txgenerovideojuego`)VALUES('",Videojuegos!A2342,"','",Videojuegos!G2342,"',1,",Videojuegos!F2342,",'",Videojuegos!E2342,"','",Videojuegos!D2342,"');")</f>
        <v>INSERT INTO `ex4play`.`videojuego`(`txnomvideojuego`,`felanzamiento`,`incategvideojuego`,`videojuego_consola`,`txurlinformacion`,`txgenerovideojuego`)VALUES('Arcade Archives Solomon`s Key','2018-01-01 00:00:00',1,2,'https://vandal.elespanol.com/juegos/ps4/arcade-archives-solomons-key/36154','Puzle');</v>
      </c>
    </row>
    <row r="2342" spans="1:1" x14ac:dyDescent="0.25">
      <c r="A2342" s="2" t="str">
        <f>+CONCATENATE("INSERT INTO `ex4play`.`videojuego`(`txnomvideojuego`,`felanzamiento`,`incategvideojuego`,`videojuego_consola`,`txurlinformacion`,`txgenerovideojuego`)VALUES('",Videojuegos!A2343,"','",Videojuegos!G2343,"',1,",Videojuegos!F2343,",'",Videojuegos!E2343,"','",Videojuegos!D2343,"');")</f>
        <v>INSERT INTO `ex4play`.`videojuego`(`txnomvideojuego`,`felanzamiento`,`incategvideojuego`,`videojuego_consola`,`txurlinformacion`,`txgenerovideojuego`)VALUES('Arcade Archives STARFORCE','2018-01-01 00:00:00',1,2,'https://vandal.elespanol.com/juegos/ps4/arcade-archives-starforce/36210','Acción');</v>
      </c>
    </row>
    <row r="2343" spans="1:1" x14ac:dyDescent="0.25">
      <c r="A2343" s="2" t="str">
        <f>+CONCATENATE("INSERT INTO `ex4play`.`videojuego`(`txnomvideojuego`,`felanzamiento`,`incategvideojuego`,`videojuego_consola`,`txurlinformacion`,`txgenerovideojuego`)VALUES('",Videojuegos!A2344,"','",Videojuegos!G2344,"',1,",Videojuegos!F2344,",'",Videojuegos!E2344,"','",Videojuegos!D2344,"');")</f>
        <v>INSERT INTO `ex4play`.`videojuego`(`txnomvideojuego`,`felanzamiento`,`incategvideojuego`,`videojuego_consola`,`txurlinformacion`,`txgenerovideojuego`)VALUES('Arcade Archives Traverse USA','2017-12-06 00:00:00',1,2,'https://vandal.elespanol.com/juegos/ps4/arcade-archives-traverse-usa/55218','Velocidad');</v>
      </c>
    </row>
    <row r="2344" spans="1:1" x14ac:dyDescent="0.25">
      <c r="A2344" s="2" t="str">
        <f>+CONCATENATE("INSERT INTO `ex4play`.`videojuego`(`txnomvideojuego`,`felanzamiento`,`incategvideojuego`,`videojuego_consola`,`txurlinformacion`,`txgenerovideojuego`)VALUES('",Videojuegos!A2345,"','",Videojuegos!G2345,"',1,",Videojuegos!F2345,",'",Videojuegos!E2345,"','",Videojuegos!D2345,"');")</f>
        <v>INSERT INTO `ex4play`.`videojuego`(`txnomvideojuego`,`felanzamiento`,`incategvideojuego`,`videojuego_consola`,`txurlinformacion`,`txgenerovideojuego`)VALUES('Arcade Archives TwinBee','2016-05-10 00:00:00',1,2,'https://vandal.elespanol.com/juegos/ps4/arcade-archives-twinbee/38981','Acción / Shooter');</v>
      </c>
    </row>
    <row r="2345" spans="1:1" x14ac:dyDescent="0.25">
      <c r="A2345" s="2" t="str">
        <f>+CONCATENATE("INSERT INTO `ex4play`.`videojuego`(`txnomvideojuego`,`felanzamiento`,`incategvideojuego`,`videojuego_consola`,`txurlinformacion`,`txgenerovideojuego`)VALUES('",Videojuegos!A2346,"','",Videojuegos!G2346,"',1,",Videojuegos!F2346,",'",Videojuegos!E2346,"','",Videojuegos!D2346,"');")</f>
        <v>INSERT INTO `ex4play`.`videojuego`(`txnomvideojuego`,`felanzamiento`,`incategvideojuego`,`videojuego_consola`,`txurlinformacion`,`txgenerovideojuego`)VALUES('Arcade Archives TYPHOON','2015-10-20 00:00:00',1,2,'https://vandal.elespanol.com/juegos/ps4/arcade-archives-typhoon/36299','Acción / Shooter');</v>
      </c>
    </row>
    <row r="2346" spans="1:1" x14ac:dyDescent="0.25">
      <c r="A2346" s="2" t="str">
        <f>+CONCATENATE("INSERT INTO `ex4play`.`videojuego`(`txnomvideojuego`,`felanzamiento`,`incategvideojuego`,`videojuego_consola`,`txurlinformacion`,`txgenerovideojuego`)VALUES('",Videojuegos!A2347,"','",Videojuegos!G2347,"',1,",Videojuegos!F2347,",'",Videojuegos!E2347,"','",Videojuegos!D2347,"');")</f>
        <v>INSERT INTO `ex4play`.`videojuego`(`txnomvideojuego`,`felanzamiento`,`incategvideojuego`,`videojuego_consola`,`txurlinformacion`,`txgenerovideojuego`)VALUES('Arcade Archives Vulcan Venture','2016-08-24 00:00:00',1,2,'https://vandal.elespanol.com/juegos/ps4/arcade-archives-vulcan-venture/41503','Acción / Shooter');</v>
      </c>
    </row>
    <row r="2347" spans="1:1" x14ac:dyDescent="0.25">
      <c r="A2347" s="2" t="str">
        <f>+CONCATENATE("INSERT INTO `ex4play`.`videojuego`(`txnomvideojuego`,`felanzamiento`,`incategvideojuego`,`videojuego_consola`,`txurlinformacion`,`txgenerovideojuego`)VALUES('",Videojuegos!A2348,"','",Videojuegos!G2348,"',1,",Videojuegos!F2348,",'",Videojuegos!E2348,"','",Videojuegos!D2348,"');")</f>
        <v>INSERT INTO `ex4play`.`videojuego`(`txnomvideojuego`,`felanzamiento`,`incategvideojuego`,`videojuego_consola`,`txurlinformacion`,`txgenerovideojuego`)VALUES('Arcade Archives: A-JAX','2015-10-20 00:00:00',1,2,'https://vandal.elespanol.com/juegos/ps4/arcade-archives-ajax/34107','Acción / Shooter');</v>
      </c>
    </row>
    <row r="2348" spans="1:1" x14ac:dyDescent="0.25">
      <c r="A2348" s="2" t="str">
        <f>+CONCATENATE("INSERT INTO `ex4play`.`videojuego`(`txnomvideojuego`,`felanzamiento`,`incategvideojuego`,`videojuego_consola`,`txurlinformacion`,`txgenerovideojuego`)VALUES('",Videojuegos!A2349,"','",Videojuegos!G2349,"',1,",Videojuegos!F2349,",'",Videojuegos!E2349,"','",Videojuegos!D2349,"');")</f>
        <v>INSERT INTO `ex4play`.`videojuego`(`txnomvideojuego`,`felanzamiento`,`incategvideojuego`,`videojuego_consola`,`txurlinformacion`,`txgenerovideojuego`)VALUES('Arcade Archives: Bomb Jack','2018-01-01 00:00:00',1,2,'https://vandal.elespanol.com/juegos/ps4/arcade-archives-bomb-jack/36153','Acción');</v>
      </c>
    </row>
    <row r="2349" spans="1:1" x14ac:dyDescent="0.25">
      <c r="A2349" s="2" t="str">
        <f>+CONCATENATE("INSERT INTO `ex4play`.`videojuego`(`txnomvideojuego`,`felanzamiento`,`incategvideojuego`,`videojuego_consola`,`txurlinformacion`,`txgenerovideojuego`)VALUES('",Videojuegos!A2350,"','",Videojuegos!G2350,"',1,",Videojuegos!F2350,",'",Videojuegos!E2350,"','",Videojuegos!D2350,"');")</f>
        <v>INSERT INTO `ex4play`.`videojuego`(`txnomvideojuego`,`felanzamiento`,`incategvideojuego`,`videojuego_consola`,`txurlinformacion`,`txgenerovideojuego`)VALUES('Arcade Archives: Buta-San','2015-10-06 00:00:00',1,2,'https://vandal.elespanol.com/juegos/ps4/arcade-archives-butasan/33892','Acción');</v>
      </c>
    </row>
    <row r="2350" spans="1:1" x14ac:dyDescent="0.25">
      <c r="A2350" s="2" t="str">
        <f>+CONCATENATE("INSERT INTO `ex4play`.`videojuego`(`txnomvideojuego`,`felanzamiento`,`incategvideojuego`,`videojuego_consola`,`txurlinformacion`,`txgenerovideojuego`)VALUES('",Videojuegos!A2351,"','",Videojuegos!G2351,"',1,",Videojuegos!F2351,",'",Videojuegos!E2351,"','",Videojuegos!D2351,"');")</f>
        <v>INSERT INTO `ex4play`.`videojuego`(`txnomvideojuego`,`felanzamiento`,`incategvideojuego`,`videojuego_consola`,`txurlinformacion`,`txgenerovideojuego`)VALUES('Arcade Archives: City Connection','2015-09-08 00:00:00',1,2,'https://vandal.elespanol.com/juegos/ps4/arcade-archives-city-connection/33367','Acción');</v>
      </c>
    </row>
    <row r="2351" spans="1:1" x14ac:dyDescent="0.25">
      <c r="A2351" s="2" t="str">
        <f>+CONCATENATE("INSERT INTO `ex4play`.`videojuego`(`txnomvideojuego`,`felanzamiento`,`incategvideojuego`,`videojuego_consola`,`txurlinformacion`,`txgenerovideojuego`)VALUES('",Videojuegos!A2352,"','",Videojuegos!G2352,"',1,",Videojuegos!F2352,",'",Videojuegos!E2352,"','",Videojuegos!D2352,"');")</f>
        <v>INSERT INTO `ex4play`.`videojuego`(`txnomvideojuego`,`felanzamiento`,`incategvideojuego`,`videojuego_consola`,`txurlinformacion`,`txgenerovideojuego`)VALUES('Arcade Archives: Cosmo Police Galivan','2016-02-09 00:00:00',1,2,'https://vandal.elespanol.com/juegos/ps4/arcade-archives-cosmo-police-galivan/36208','Acción');</v>
      </c>
    </row>
    <row r="2352" spans="1:1" x14ac:dyDescent="0.25">
      <c r="A2352" s="2" t="str">
        <f>+CONCATENATE("INSERT INTO `ex4play`.`videojuego`(`txnomvideojuego`,`felanzamiento`,`incategvideojuego`,`videojuego_consola`,`txurlinformacion`,`txgenerovideojuego`)VALUES('",Videojuegos!A2353,"','",Videojuegos!G2353,"',1,",Videojuegos!F2353,",'",Videojuegos!E2353,"','",Videojuegos!D2353,"');")</f>
        <v>INSERT INTO `ex4play`.`videojuego`(`txnomvideojuego`,`felanzamiento`,`incategvideojuego`,`videojuego_consola`,`txurlinformacion`,`txgenerovideojuego`)VALUES('Arcade Archives: Crazy Climber','2015-06-19 00:00:00',1,2,'https://vandal.elespanol.com/juegos/ps4/arcade-archives-crazy-climber/24047','Acción');</v>
      </c>
    </row>
    <row r="2353" spans="1:1" x14ac:dyDescent="0.25">
      <c r="A2353" s="2" t="str">
        <f>+CONCATENATE("INSERT INTO `ex4play`.`videojuego`(`txnomvideojuego`,`felanzamiento`,`incategvideojuego`,`videojuego_consola`,`txurlinformacion`,`txgenerovideojuego`)VALUES('",Videojuegos!A2354,"','",Videojuegos!G2354,"',1,",Videojuegos!F2354,",'",Videojuegos!E2354,"','",Videojuegos!D2354,"');")</f>
        <v>INSERT INTO `ex4play`.`videojuego`(`txnomvideojuego`,`felanzamiento`,`incategvideojuego`,`videojuego_consola`,`txurlinformacion`,`txgenerovideojuego`)VALUES('Arcade Archives: Double Dragon','2015-07-14 00:00:00',1,2,'https://vandal.elespanol.com/juegos/ps4/arcade-archives-double-dragon/32204','Acción');</v>
      </c>
    </row>
    <row r="2354" spans="1:1" x14ac:dyDescent="0.25">
      <c r="A2354" s="2" t="str">
        <f>+CONCATENATE("INSERT INTO `ex4play`.`videojuego`(`txnomvideojuego`,`felanzamiento`,`incategvideojuego`,`videojuego_consola`,`txurlinformacion`,`txgenerovideojuego`)VALUES('",Videojuegos!A2355,"','",Videojuegos!G2355,"',1,",Videojuegos!F2355,",'",Videojuegos!E2355,"','",Videojuegos!D2355,"');")</f>
        <v>INSERT INTO `ex4play`.`videojuego`(`txnomvideojuego`,`felanzamiento`,`incategvideojuego`,`videojuego_consola`,`txurlinformacion`,`txgenerovideojuego`)VALUES('Arcade Archives: Double Dragon II The Revenge','2016-02-26 00:00:00',1,2,'https://vandal.elespanol.com/juegos/ps4/arcade-archives-double-dragon-ii-the-revenge/36815','Acción');</v>
      </c>
    </row>
    <row r="2355" spans="1:1" x14ac:dyDescent="0.25">
      <c r="A2355" s="2" t="str">
        <f>+CONCATENATE("INSERT INTO `ex4play`.`videojuego`(`txnomvideojuego`,`felanzamiento`,`incategvideojuego`,`videojuego_consola`,`txurlinformacion`,`txgenerovideojuego`)VALUES('",Videojuegos!A2356,"','",Videojuegos!G2356,"',1,",Videojuegos!F2356,",'",Videojuegos!E2356,"','",Videojuegos!D2356,"');")</f>
        <v>INSERT INTO `ex4play`.`videojuego`(`txnomvideojuego`,`felanzamiento`,`incategvideojuego`,`videojuego_consola`,`txurlinformacion`,`txgenerovideojuego`)VALUES('Arcade Archives: Exerion','2015-07-22 00:00:00',1,2,'https://vandal.elespanol.com/juegos/ps4/arcade-archives-exerion/32344','Acción / Shooter');</v>
      </c>
    </row>
    <row r="2356" spans="1:1" x14ac:dyDescent="0.25">
      <c r="A2356" s="2" t="str">
        <f>+CONCATENATE("INSERT INTO `ex4play`.`videojuego`(`txnomvideojuego`,`felanzamiento`,`incategvideojuego`,`videojuego_consola`,`txurlinformacion`,`txgenerovideojuego`)VALUES('",Videojuegos!A2357,"','",Videojuegos!G2357,"',1,",Videojuegos!F2357,",'",Videojuegos!E2357,"','",Videojuegos!D2357,"');")</f>
        <v>INSERT INTO `ex4play`.`videojuego`(`txnomvideojuego`,`felanzamiento`,`incategvideojuego`,`videojuego_consola`,`txurlinformacion`,`txgenerovideojuego`)VALUES('Arcade Archives: Gradius','2015-06-23 00:00:00',1,2,'https://vandal.elespanol.com/juegos/ps4/arcade-archives-gradius/32201','Acción / Shooter');</v>
      </c>
    </row>
    <row r="2357" spans="1:1" x14ac:dyDescent="0.25">
      <c r="A2357" s="2" t="str">
        <f>+CONCATENATE("INSERT INTO `ex4play`.`videojuego`(`txnomvideojuego`,`felanzamiento`,`incategvideojuego`,`videojuego_consola`,`txurlinformacion`,`txgenerovideojuego`)VALUES('",Videojuegos!A2358,"','",Videojuegos!G2358,"',1,",Videojuegos!F2358,",'",Videojuegos!E2358,"','",Videojuegos!D2358,"');")</f>
        <v>INSERT INTO `ex4play`.`videojuego`(`txnomvideojuego`,`felanzamiento`,`incategvideojuego`,`videojuego_consola`,`txurlinformacion`,`txgenerovideojuego`)VALUES('Arcade Archives: Karate Champ','2015-07-28 00:00:00',1,2,'https://vandal.elespanol.com/juegos/ps4/arcade-archives-karate-champ/32468','Acción');</v>
      </c>
    </row>
    <row r="2358" spans="1:1" x14ac:dyDescent="0.25">
      <c r="A2358" s="2" t="str">
        <f>+CONCATENATE("INSERT INTO `ex4play`.`videojuego`(`txnomvideojuego`,`felanzamiento`,`incategvideojuego`,`videojuego_consola`,`txurlinformacion`,`txgenerovideojuego`)VALUES('",Videojuegos!A2359,"','",Videojuegos!G2359,"',1,",Videojuegos!F2359,",'",Videojuegos!E2359,"','",Videojuegos!D2359,"');")</f>
        <v>INSERT INTO `ex4play`.`videojuego`(`txnomvideojuego`,`felanzamiento`,`incategvideojuego`,`videojuego_consola`,`txurlinformacion`,`txgenerovideojuego`)VALUES('Arcade Archives: KiKi KaiKai','2018-01-01 00:00:00',1,2,'https://vandal.elespanol.com/juegos/ps4/arcade-archives-kiki-kaikai/44291','Acción');</v>
      </c>
    </row>
    <row r="2359" spans="1:1" x14ac:dyDescent="0.25">
      <c r="A2359" s="2" t="str">
        <f>+CONCATENATE("INSERT INTO `ex4play`.`videojuego`(`txnomvideojuego`,`felanzamiento`,`incategvideojuego`,`videojuego_consola`,`txurlinformacion`,`txgenerovideojuego`)VALUES('",Videojuegos!A2360,"','",Videojuegos!G2360,"',1,",Videojuegos!F2360,",'",Videojuegos!E2360,"','",Videojuegos!D2360,"');")</f>
        <v>INSERT INTO `ex4play`.`videojuego`(`txnomvideojuego`,`felanzamiento`,`incategvideojuego`,`videojuego_consola`,`txurlinformacion`,`txgenerovideojuego`)VALUES('Arcade Archives: Mat Mania Exciting Hour','2015-08-24 00:00:00',1,2,'https://vandal.elespanol.com/juegos/ps4/arcade-archives-mat-mania-exciting-hour/33097','Lucha');</v>
      </c>
    </row>
    <row r="2360" spans="1:1" x14ac:dyDescent="0.25">
      <c r="A2360" s="2" t="str">
        <f>+CONCATENATE("INSERT INTO `ex4play`.`videojuego`(`txnomvideojuego`,`felanzamiento`,`incategvideojuego`,`videojuego_consola`,`txurlinformacion`,`txgenerovideojuego`)VALUES('",Videojuegos!A2361,"','",Videojuegos!G2361,"',1,",Videojuegos!F2361,",'",Videojuegos!E2361,"','",Videojuegos!D2361,"');")</f>
        <v>INSERT INTO `ex4play`.`videojuego`(`txnomvideojuego`,`felanzamiento`,`incategvideojuego`,`videojuego_consola`,`txurlinformacion`,`txgenerovideojuego`)VALUES('Arcade Archives: Moon Cresta','2015-09-29 00:00:00',1,2,'https://vandal.elespanol.com/juegos/ps4/arcade-archives-moon-cresta/33799','Acción / Shooter');</v>
      </c>
    </row>
    <row r="2361" spans="1:1" x14ac:dyDescent="0.25">
      <c r="A2361" s="2" t="str">
        <f>+CONCATENATE("INSERT INTO `ex4play`.`videojuego`(`txnomvideojuego`,`felanzamiento`,`incategvideojuego`,`videojuego_consola`,`txurlinformacion`,`txgenerovideojuego`)VALUES('",Videojuegos!A2362,"','",Videojuegos!G2362,"',1,",Videojuegos!F2362,",'",Videojuegos!E2362,"','",Videojuegos!D2362,"');")</f>
        <v>INSERT INTO `ex4play`.`videojuego`(`txnomvideojuego`,`felanzamiento`,`incategvideojuego`,`videojuego_consola`,`txurlinformacion`,`txgenerovideojuego`)VALUES('Arcade Archives: Ninja-Kid','2015-07-07 00:00:00',1,2,'https://vandal.elespanol.com/juegos/ps4/arcade-archives-ninjakid/32203','Acción / Plataformas');</v>
      </c>
    </row>
    <row r="2362" spans="1:1" x14ac:dyDescent="0.25">
      <c r="A2362" s="2" t="str">
        <f>+CONCATENATE("INSERT INTO `ex4play`.`videojuego`(`txnomvideojuego`,`felanzamiento`,`incategvideojuego`,`videojuego_consola`,`txurlinformacion`,`txgenerovideojuego`)VALUES('",Videojuegos!A2363,"','",Videojuegos!G2363,"',1,",Videojuegos!F2363,",'",Videojuegos!E2363,"','",Videojuegos!D2363,"');")</f>
        <v>INSERT INTO `ex4play`.`videojuego`(`txnomvideojuego`,`felanzamiento`,`incategvideojuego`,`videojuego_consola`,`txurlinformacion`,`txgenerovideojuego`)VALUES('Arcade Archives: Renegade','2015-06-30 00:00:00',1,2,'https://vandal.elespanol.com/juegos/ps4/arcade-archives-renegade/32202','Acción');</v>
      </c>
    </row>
    <row r="2363" spans="1:1" x14ac:dyDescent="0.25">
      <c r="A2363" s="2" t="str">
        <f>+CONCATENATE("INSERT INTO `ex4play`.`videojuego`(`txnomvideojuego`,`felanzamiento`,`incategvideojuego`,`videojuego_consola`,`txurlinformacion`,`txgenerovideojuego`)VALUES('",Videojuegos!A2364,"','",Videojuegos!G2364,"',1,",Videojuegos!F2364,",'",Videojuegos!E2364,"','",Videojuegos!D2364,"');")</f>
        <v>INSERT INTO `ex4play`.`videojuego`(`txnomvideojuego`,`felanzamiento`,`incategvideojuego`,`videojuego_consola`,`txurlinformacion`,`txgenerovideojuego`)VALUES('Arcade Archives: Scramble','2018-01-01 00:00:00',1,2,'https://vandal.elespanol.com/juegos/ps4/arcade-archives-scramble/36240','Acción');</v>
      </c>
    </row>
    <row r="2364" spans="1:1" x14ac:dyDescent="0.25">
      <c r="A2364" s="2" t="str">
        <f>+CONCATENATE("INSERT INTO `ex4play`.`videojuego`(`txnomvideojuego`,`felanzamiento`,`incategvideojuego`,`videojuego_consola`,`txurlinformacion`,`txgenerovideojuego`)VALUES('",Videojuegos!A2365,"','",Videojuegos!G2365,"',1,",Videojuegos!F2365,",'",Videojuegos!E2365,"','",Videojuegos!D2365,"');")</f>
        <v>INSERT INTO `ex4play`.`videojuego`(`txnomvideojuego`,`felanzamiento`,`incategvideojuego`,`videojuego_consola`,`txurlinformacion`,`txgenerovideojuego`)VALUES('Arcade Archives: Shusse Ozumo','2016-07-19 00:00:00',1,2,'https://vandal.elespanol.com/juegos/ps4/arcade-archives-shusse-ozumo/36308','Acción');</v>
      </c>
    </row>
    <row r="2365" spans="1:1" x14ac:dyDescent="0.25">
      <c r="A2365" s="2" t="str">
        <f>+CONCATENATE("INSERT INTO `ex4play`.`videojuego`(`txnomvideojuego`,`felanzamiento`,`incategvideojuego`,`videojuego_consola`,`txurlinformacion`,`txgenerovideojuego`)VALUES('",Videojuegos!A2366,"','",Videojuegos!G2366,"',1,",Videojuegos!F2366,",'",Videojuegos!E2366,"','",Videojuegos!D2366,"');")</f>
        <v>INSERT INTO `ex4play`.`videojuego`(`txnomvideojuego`,`felanzamiento`,`incategvideojuego`,`videojuego_consola`,`txurlinformacion`,`txgenerovideojuego`)VALUES('Arcade Archives: Super Dodge Ball','2016-01-12 00:00:00',1,2,'https://vandal.elespanol.com/juegos/ps4/arcade-archives-super-dodge-ball/35511','Deportes / Otros');</v>
      </c>
    </row>
    <row r="2366" spans="1:1" x14ac:dyDescent="0.25">
      <c r="A2366" s="2" t="str">
        <f>+CONCATENATE("INSERT INTO `ex4play`.`videojuego`(`txnomvideojuego`,`felanzamiento`,`incategvideojuego`,`videojuego_consola`,`txurlinformacion`,`txgenerovideojuego`)VALUES('",Videojuegos!A2367,"','",Videojuegos!G2367,"',1,",Videojuegos!F2367,",'",Videojuegos!E2367,"','",Videojuegos!D2367,"');")</f>
        <v>INSERT INTO `ex4play`.`videojuego`(`txnomvideojuego`,`felanzamiento`,`incategvideojuego`,`videojuego_consola`,`txurlinformacion`,`txgenerovideojuego`)VALUES('Arcade Archives: Terra Cresta','2015-09-15 00:00:00',1,2,'https://vandal.elespanol.com/juegos/ps4/arcade-archives-terra-cresta/33507','Acción / Shooter');</v>
      </c>
    </row>
    <row r="2367" spans="1:1" x14ac:dyDescent="0.25">
      <c r="A2367" s="2" t="str">
        <f>+CONCATENATE("INSERT INTO `ex4play`.`videojuego`(`txnomvideojuego`,`felanzamiento`,`incategvideojuego`,`videojuego_consola`,`txurlinformacion`,`txgenerovideojuego`)VALUES('",Videojuegos!A2368,"','",Videojuegos!G2368,"',1,",Videojuegos!F2368,",'",Videojuegos!E2368,"','",Videojuegos!D2368,"');")</f>
        <v>INSERT INTO `ex4play`.`videojuego`(`txnomvideojuego`,`felanzamiento`,`incategvideojuego`,`videojuego_consola`,`txurlinformacion`,`txgenerovideojuego`)VALUES('Arcade Archives: The Legend of Kage','2016-02-16 00:00:00',1,2,'https://vandal.elespanol.com/juegos/ps4/arcade-archives-the-legend-of-kage/36621','Acción / Aventura');</v>
      </c>
    </row>
    <row r="2368" spans="1:1" x14ac:dyDescent="0.25">
      <c r="A2368" s="2" t="str">
        <f>+CONCATENATE("INSERT INTO `ex4play`.`videojuego`(`txnomvideojuego`,`felanzamiento`,`incategvideojuego`,`videojuego_consola`,`txurlinformacion`,`txgenerovideojuego`)VALUES('",Videojuegos!A2369,"','",Videojuegos!G2369,"',1,",Videojuegos!F2369,",'",Videojuegos!E2369,"','",Videojuegos!D2369,"');")</f>
        <v>INSERT INTO `ex4play`.`videojuego`(`txnomvideojuego`,`felanzamiento`,`incategvideojuego`,`videojuego_consola`,`txurlinformacion`,`txgenerovideojuego`)VALUES('Arcade Archives: Wonder Boy','2018-01-01 00:00:00',1,2,'https://vandal.elespanol.com/juegos/ps4/arcade-archives-wonder-boy/36152','Plataformas');</v>
      </c>
    </row>
    <row r="2369" spans="1:1" x14ac:dyDescent="0.25">
      <c r="A2369" s="2" t="str">
        <f>+CONCATENATE("INSERT INTO `ex4play`.`videojuego`(`txnomvideojuego`,`felanzamiento`,`incategvideojuego`,`videojuego_consola`,`txurlinformacion`,`txgenerovideojuego`)VALUES('",Videojuegos!A2370,"','",Videojuegos!G2370,"',1,",Videojuegos!F2370,",'",Videojuegos!E2370,"','",Videojuegos!D2370,"');")</f>
        <v>INSERT INTO `ex4play`.`videojuego`(`txnomvideojuego`,`felanzamiento`,`incategvideojuego`,`videojuego_consola`,`txurlinformacion`,`txgenerovideojuego`)VALUES('Arcade Game Series: Dig Dug','2016-04-20 00:00:00',1,2,'https://vandal.elespanol.com/juegos/ps4/arcade-game-series-dig-dug/35232','Acción / PS Network');</v>
      </c>
    </row>
    <row r="2370" spans="1:1" x14ac:dyDescent="0.25">
      <c r="A2370" s="2" t="str">
        <f>+CONCATENATE("INSERT INTO `ex4play`.`videojuego`(`txnomvideojuego`,`felanzamiento`,`incategvideojuego`,`videojuego_consola`,`txurlinformacion`,`txgenerovideojuego`)VALUES('",Videojuegos!A2371,"','",Videojuegos!G2371,"',1,",Videojuegos!F2371,",'",Videojuegos!E2371,"','",Videojuegos!D2371,"');")</f>
        <v>INSERT INTO `ex4play`.`videojuego`(`txnomvideojuego`,`felanzamiento`,`incategvideojuego`,`videojuego_consola`,`txurlinformacion`,`txgenerovideojuego`)VALUES('Arcade Game Series: Galaga','2016-04-20 00:00:00',1,2,'https://vandal.elespanol.com/juegos/ps4/arcade-game-series-galaga/35237','Acción');</v>
      </c>
    </row>
    <row r="2371" spans="1:1" x14ac:dyDescent="0.25">
      <c r="A2371" s="2" t="str">
        <f>+CONCATENATE("INSERT INTO `ex4play`.`videojuego`(`txnomvideojuego`,`felanzamiento`,`incategvideojuego`,`videojuego_consola`,`txurlinformacion`,`txgenerovideojuego`)VALUES('",Videojuegos!A2372,"','",Videojuegos!G2372,"',1,",Videojuegos!F2372,",'",Videojuegos!E2372,"','",Videojuegos!D2372,"');")</f>
        <v>INSERT INTO `ex4play`.`videojuego`(`txnomvideojuego`,`felanzamiento`,`incategvideojuego`,`videojuego_consola`,`txurlinformacion`,`txgenerovideojuego`)VALUES('Arcade Game Series: Ms. Pac-Man','2016-04-20 00:00:00',1,2,'https://vandal.elespanol.com/juegos/ps4/arcade-game-series-ms-pacman/35240','Acción');</v>
      </c>
    </row>
    <row r="2372" spans="1:1" x14ac:dyDescent="0.25">
      <c r="A2372" s="2" t="str">
        <f>+CONCATENATE("INSERT INTO `ex4play`.`videojuego`(`txnomvideojuego`,`felanzamiento`,`incategvideojuego`,`videojuego_consola`,`txurlinformacion`,`txgenerovideojuego`)VALUES('",Videojuegos!A2373,"','",Videojuegos!G2373,"',1,",Videojuegos!F2373,",'",Videojuegos!E2373,"','",Videojuegos!D2373,"');")</f>
        <v>INSERT INTO `ex4play`.`videojuego`(`txnomvideojuego`,`felanzamiento`,`incategvideojuego`,`videojuego_consola`,`txurlinformacion`,`txgenerovideojuego`)VALUES('Arcade Game Series: Pac-Man','2016-04-20 00:00:00',1,2,'https://vandal.elespanol.com/juegos/ps4/arcade-game-series-pacman/35243','Acción');</v>
      </c>
    </row>
    <row r="2373" spans="1:1" x14ac:dyDescent="0.25">
      <c r="A2373" s="2" t="str">
        <f>+CONCATENATE("INSERT INTO `ex4play`.`videojuego`(`txnomvideojuego`,`felanzamiento`,`incategvideojuego`,`videojuego_consola`,`txurlinformacion`,`txgenerovideojuego`)VALUES('",Videojuegos!A2374,"','",Videojuegos!G2374,"',1,",Videojuegos!F2374,",'",Videojuegos!E2374,"','",Videojuegos!D2374,"');")</f>
        <v>INSERT INTO `ex4play`.`videojuego`(`txnomvideojuego`,`felanzamiento`,`incategvideojuego`,`videojuego_consola`,`txurlinformacion`,`txgenerovideojuego`)VALUES('Arcade Land','2016-05-26 00:00:00',1,2,'https://vandal.elespanol.com/juegos/ps4/arcade-land/38123','Aventura');</v>
      </c>
    </row>
    <row r="2374" spans="1:1" x14ac:dyDescent="0.25">
      <c r="A2374" s="2" t="str">
        <f>+CONCATENATE("INSERT INTO `ex4play`.`videojuego`(`txnomvideojuego`,`felanzamiento`,`incategvideojuego`,`videojuego_consola`,`txurlinformacion`,`txgenerovideojuego`)VALUES('",Videojuegos!A2375,"','",Videojuegos!G2375,"',1,",Videojuegos!F2375,",'",Videojuegos!E2375,"','",Videojuegos!D2375,"');")</f>
        <v>INSERT INTO `ex4play`.`videojuego`(`txnomvideojuego`,`felanzamiento`,`incategvideojuego`,`videojuego_consola`,`txurlinformacion`,`txgenerovideojuego`)VALUES('Arcades Archives Neo-Geo Alpha Mission II','2017-01-18 00:00:00',1,2,'https://vandal.elespanol.com/juegos/ps4/arcades-archives-neogeo-alpha-mission-ii/45348','Acción / Shooter');</v>
      </c>
    </row>
    <row r="2375" spans="1:1" x14ac:dyDescent="0.25">
      <c r="A2375" s="2" t="str">
        <f>+CONCATENATE("INSERT INTO `ex4play`.`videojuego`(`txnomvideojuego`,`felanzamiento`,`incategvideojuego`,`videojuego_consola`,`txurlinformacion`,`txgenerovideojuego`)VALUES('",Videojuegos!A2376,"','",Videojuegos!G2376,"',1,",Videojuegos!F2376,",'",Videojuegos!E2376,"','",Videojuegos!D2376,"');")</f>
        <v>INSERT INTO `ex4play`.`videojuego`(`txnomvideojuego`,`felanzamiento`,`incategvideojuego`,`videojuego_consola`,`txurlinformacion`,`txgenerovideojuego`)VALUES('Arcania: The Complete Tale','2015-05-08 00:00:00',1,2,'https://vandal.elespanol.com/juegos/ps4/arcania-the-complete-tale/29384','Acción / Rol');</v>
      </c>
    </row>
    <row r="2376" spans="1:1" x14ac:dyDescent="0.25">
      <c r="A2376" s="2" t="str">
        <f>+CONCATENATE("INSERT INTO `ex4play`.`videojuego`(`txnomvideojuego`,`felanzamiento`,`incategvideojuego`,`videojuego_consola`,`txurlinformacion`,`txgenerovideojuego`)VALUES('",Videojuegos!A2377,"','",Videojuegos!G2377,"',1,",Videojuegos!F2377,",'",Videojuegos!E2377,"','",Videojuegos!D2377,"');")</f>
        <v>INSERT INTO `ex4play`.`videojuego`(`txnomvideojuego`,`felanzamiento`,`incategvideojuego`,`videojuego_consola`,`txurlinformacion`,`txgenerovideojuego`)VALUES('Archangel','2017-07-18 00:00:00',1,2,'https://vandal.elespanol.com/juegos/ps4/archangel/50253','Acción');</v>
      </c>
    </row>
    <row r="2377" spans="1:1" x14ac:dyDescent="0.25">
      <c r="A2377" s="2" t="str">
        <f>+CONCATENATE("INSERT INTO `ex4play`.`videojuego`(`txnomvideojuego`,`felanzamiento`,`incategvideojuego`,`videojuego_consola`,`txurlinformacion`,`txgenerovideojuego`)VALUES('",Videojuegos!A2378,"','",Videojuegos!G2378,"',1,",Videojuegos!F2378,",'",Videojuegos!E2378,"','",Videojuegos!D2378,"');")</f>
        <v>INSERT INTO `ex4play`.`videojuego`(`txnomvideojuego`,`felanzamiento`,`incategvideojuego`,`videojuego_consola`,`txurlinformacion`,`txgenerovideojuego`)VALUES('Arizona Sunshine','2017-07-05 00:00:00',1,2,'https://vandal.elespanol.com/juegos/ps4/arizona-sunshine/48314','Acción');</v>
      </c>
    </row>
    <row r="2378" spans="1:1" x14ac:dyDescent="0.25">
      <c r="A2378" s="2" t="str">
        <f>+CONCATENATE("INSERT INTO `ex4play`.`videojuego`(`txnomvideojuego`,`felanzamiento`,`incategvideojuego`,`videojuego_consola`,`txurlinformacion`,`txgenerovideojuego`)VALUES('",Videojuegos!A2379,"','",Videojuegos!G2379,"',1,",Videojuegos!F2379,",'",Videojuegos!E2379,"','",Videojuegos!D2379,"');")</f>
        <v>INSERT INTO `ex4play`.`videojuego`(`txnomvideojuego`,`felanzamiento`,`incategvideojuego`,`videojuego_consola`,`txurlinformacion`,`txgenerovideojuego`)VALUES('ARK Park','2018-03-22 00:00:00',1,2,'https://vandal.elespanol.com/juegos/ps4/ark-park/44616','Aventura / Otros');</v>
      </c>
    </row>
    <row r="2379" spans="1:1" x14ac:dyDescent="0.25">
      <c r="A2379" s="2" t="str">
        <f>+CONCATENATE("INSERT INTO `ex4play`.`videojuego`(`txnomvideojuego`,`felanzamiento`,`incategvideojuego`,`videojuego_consola`,`txurlinformacion`,`txgenerovideojuego`)VALUES('",Videojuegos!A2380,"','",Videojuegos!G2380,"',1,",Videojuegos!F2380,",'",Videojuegos!E2380,"','",Videojuegos!D2380,"');")</f>
        <v>INSERT INTO `ex4play`.`videojuego`(`txnomvideojuego`,`felanzamiento`,`incategvideojuego`,`videojuego_consola`,`txurlinformacion`,`txgenerovideojuego`)VALUES('ARK: Survival Evolved','2017-08-29 00:00:00',1,2,'https://vandal.elespanol.com/juegos/ps4/ark-survival-evolved/30867','Acción / Aventura / Multi Online');</v>
      </c>
    </row>
    <row r="2380" spans="1:1" x14ac:dyDescent="0.25">
      <c r="A2380" s="2" t="str">
        <f>+CONCATENATE("INSERT INTO `ex4play`.`videojuego`(`txnomvideojuego`,`felanzamiento`,`incategvideojuego`,`videojuego_consola`,`txurlinformacion`,`txgenerovideojuego`)VALUES('",Videojuegos!A2381,"','",Videojuegos!G2381,"',1,",Videojuegos!F2381,",'",Videojuegos!E2381,"','",Videojuegos!D2381,"');")</f>
        <v>INSERT INTO `ex4play`.`videojuego`(`txnomvideojuego`,`felanzamiento`,`incategvideojuego`,`videojuego_consola`,`txurlinformacion`,`txgenerovideojuego`)VALUES('ArmaGallant: Decks of Destiny','2017-04-07 00:00:00',1,2,'https://vandal.elespanol.com/juegos/ps4/armagallant-decks-of-destiny/45592','Estrategia / Multi Online');</v>
      </c>
    </row>
    <row r="2381" spans="1:1" x14ac:dyDescent="0.25">
      <c r="A2381" s="2" t="str">
        <f>+CONCATENATE("INSERT INTO `ex4play`.`videojuego`(`txnomvideojuego`,`felanzamiento`,`incategvideojuego`,`videojuego_consola`,`txurlinformacion`,`txgenerovideojuego`)VALUES('",Videojuegos!A2382,"','",Videojuegos!G2382,"',1,",Videojuegos!F2382,",'",Videojuegos!E2382,"','",Videojuegos!D2382,"');")</f>
        <v>INSERT INTO `ex4play`.`videojuego`(`txnomvideojuego`,`felanzamiento`,`incategvideojuego`,`videojuego_consola`,`txurlinformacion`,`txgenerovideojuego`)VALUES('Armello','2015-09-01 00:00:00',1,2,'https://vandal.elespanol.com/juegos/ps4/armello/31287','Estrategia / Rol');</v>
      </c>
    </row>
    <row r="2382" spans="1:1" x14ac:dyDescent="0.25">
      <c r="A2382" s="2" t="str">
        <f>+CONCATENATE("INSERT INTO `ex4play`.`videojuego`(`txnomvideojuego`,`felanzamiento`,`incategvideojuego`,`videojuego_consola`,`txurlinformacion`,`txgenerovideojuego`)VALUES('",Videojuegos!A2383,"','",Videojuegos!G2383,"',1,",Videojuegos!F2383,",'",Videojuegos!E2383,"','",Videojuegos!D2383,"');")</f>
        <v>INSERT INTO `ex4play`.`videojuego`(`txnomvideojuego`,`felanzamiento`,`incategvideojuego`,`videojuego_consola`,`txurlinformacion`,`txgenerovideojuego`)VALUES('Armikrog.','2016-08-23 00:00:00',1,2,'https://vandal.elespanol.com/juegos/ps4/armikrog/26664','Aventura Gráfica');</v>
      </c>
    </row>
    <row r="2383" spans="1:1" x14ac:dyDescent="0.25">
      <c r="A2383" s="2" t="str">
        <f>+CONCATENATE("INSERT INTO `ex4play`.`videojuego`(`txnomvideojuego`,`felanzamiento`,`incategvideojuego`,`videojuego_consola`,`txurlinformacion`,`txgenerovideojuego`)VALUES('",Videojuegos!A2384,"','",Videojuegos!G2384,"',1,",Videojuegos!F2384,",'",Videojuegos!E2384,"','",Videojuegos!D2384,"');")</f>
        <v>INSERT INTO `ex4play`.`videojuego`(`txnomvideojuego`,`felanzamiento`,`incategvideojuego`,`videojuego_consola`,`txurlinformacion`,`txgenerovideojuego`)VALUES('Armored Warfare','2018-02-20 00:00:00',1,2,'https://vandal.elespanol.com/juegos/ps4/armored-warfare/51326','Acción / Multi Online');</v>
      </c>
    </row>
    <row r="2384" spans="1:1" x14ac:dyDescent="0.25">
      <c r="A2384" s="2" t="str">
        <f>+CONCATENATE("INSERT INTO `ex4play`.`videojuego`(`txnomvideojuego`,`felanzamiento`,`incategvideojuego`,`videojuego_consola`,`txurlinformacion`,`txgenerovideojuego`)VALUES('",Videojuegos!A2385,"','",Videojuegos!G2385,"',1,",Videojuegos!F2385,",'",Videojuegos!E2385,"','",Videojuegos!D2385,"');")</f>
        <v>INSERT INTO `ex4play`.`videojuego`(`txnomvideojuego`,`felanzamiento`,`incategvideojuego`,`videojuego_consola`,`txurlinformacion`,`txgenerovideojuego`)VALUES('Arrow Heads','2018-03-01 00:00:00',1,2,'https://vandal.elespanol.com/juegos/ps4/arrow-heads/52895','Acción');</v>
      </c>
    </row>
    <row r="2385" spans="1:1" x14ac:dyDescent="0.25">
      <c r="A2385" s="2" t="str">
        <f>+CONCATENATE("INSERT INTO `ex4play`.`videojuego`(`txnomvideojuego`,`felanzamiento`,`incategvideojuego`,`videojuego_consola`,`txurlinformacion`,`txgenerovideojuego`)VALUES('",Videojuegos!A2386,"','",Videojuegos!G2386,"',1,",Videojuegos!F2386,",'",Videojuegos!E2386,"','",Videojuegos!D2386,"');")</f>
        <v>INSERT INTO `ex4play`.`videojuego`(`txnomvideojuego`,`felanzamiento`,`incategvideojuego`,`videojuego_consola`,`txurlinformacion`,`txgenerovideojuego`)VALUES('Arslan: the Warriors of Legend','2016-02-12 00:00:00',1,2,'https://vandal.elespanol.com/juegos/ps4/arslan-the-warriors-of-legend/30996','Acción');</v>
      </c>
    </row>
    <row r="2386" spans="1:1" x14ac:dyDescent="0.25">
      <c r="A2386" s="2" t="str">
        <f>+CONCATENATE("INSERT INTO `ex4play`.`videojuego`(`txnomvideojuego`,`felanzamiento`,`incategvideojuego`,`videojuego_consola`,`txurlinformacion`,`txgenerovideojuego`)VALUES('",Videojuegos!A2387,"','",Videojuegos!G2387,"',1,",Videojuegos!F2387,",'",Videojuegos!E2387,"','",Videojuegos!D2387,"');")</f>
        <v>INSERT INTO `ex4play`.`videojuego`(`txnomvideojuego`,`felanzamiento`,`incategvideojuego`,`videojuego_consola`,`txurlinformacion`,`txgenerovideojuego`)VALUES('Art of Balance','2016-06-03 00:00:00',1,2,'https://vandal.elespanol.com/juegos/ps4/art-of-balance/39490','Puzle');</v>
      </c>
    </row>
    <row r="2387" spans="1:1" x14ac:dyDescent="0.25">
      <c r="A2387" s="2" t="str">
        <f>+CONCATENATE("INSERT INTO `ex4play`.`videojuego`(`txnomvideojuego`,`felanzamiento`,`incategvideojuego`,`videojuego_consola`,`txurlinformacion`,`txgenerovideojuego`)VALUES('",Videojuegos!A2388,"','",Videojuegos!G2388,"',1,",Videojuegos!F2388,",'",Videojuegos!E2388,"','",Videojuegos!D2388,"');")</f>
        <v>INSERT INTO `ex4play`.`videojuego`(`txnomvideojuego`,`felanzamiento`,`incategvideojuego`,`videojuego_consola`,`txurlinformacion`,`txgenerovideojuego`)VALUES('Art of Fighting Anthology','2017-08-29 00:00:00',1,2,'https://vandal.elespanol.com/juegos/ps4/art-of-fighting-anthology/51824','Lucha');</v>
      </c>
    </row>
    <row r="2388" spans="1:1" x14ac:dyDescent="0.25">
      <c r="A2388" s="2" t="str">
        <f>+CONCATENATE("INSERT INTO `ex4play`.`videojuego`(`txnomvideojuego`,`felanzamiento`,`incategvideojuego`,`videojuego_consola`,`txurlinformacion`,`txgenerovideojuego`)VALUES('",Videojuegos!A2389,"','",Videojuegos!G2389,"',1,",Videojuegos!F2389,",'",Videojuegos!E2389,"','",Videojuegos!D2389,"');")</f>
        <v>INSERT INTO `ex4play`.`videojuego`(`txnomvideojuego`,`felanzamiento`,`incategvideojuego`,`videojuego_consola`,`txurlinformacion`,`txgenerovideojuego`)VALUES('Ascendant','2015-09-08 00:00:00',1,2,'https://vandal.elespanol.com/juegos/ps4/ascendant/32976','Acción');</v>
      </c>
    </row>
    <row r="2389" spans="1:1" x14ac:dyDescent="0.25">
      <c r="A2389" s="2" t="str">
        <f>+CONCATENATE("INSERT INTO `ex4play`.`videojuego`(`txnomvideojuego`,`felanzamiento`,`incategvideojuego`,`videojuego_consola`,`txurlinformacion`,`txgenerovideojuego`)VALUES('",Videojuegos!A2390,"','",Videojuegos!G2390,"',1,",Videojuegos!F2390,",'",Videojuegos!E2390,"','",Videojuegos!D2390,"');")</f>
        <v>INSERT INTO `ex4play`.`videojuego`(`txnomvideojuego`,`felanzamiento`,`incategvideojuego`,`videojuego_consola`,`txurlinformacion`,`txgenerovideojuego`)VALUES('Asdivine Hearts','2017-11-07 00:00:00',1,2,'https://vandal.elespanol.com/juegos/ps4/asdivine-hearts/54154','Rol');</v>
      </c>
    </row>
    <row r="2390" spans="1:1" x14ac:dyDescent="0.25">
      <c r="A2390" s="2" t="str">
        <f>+CONCATENATE("INSERT INTO `ex4play`.`videojuego`(`txnomvideojuego`,`felanzamiento`,`incategvideojuego`,`videojuego_consola`,`txurlinformacion`,`txgenerovideojuego`)VALUES('",Videojuegos!A2391,"','",Videojuegos!G2391,"',1,",Videojuegos!F2391,",'",Videojuegos!E2391,"','",Videojuegos!D2391,"');")</f>
        <v>INSERT INTO `ex4play`.`videojuego`(`txnomvideojuego`,`felanzamiento`,`incategvideojuego`,`videojuego_consola`,`txurlinformacion`,`txgenerovideojuego`)VALUES('Asemblance','2016-07-26 00:00:00',1,2,'https://vandal.elespanol.com/juegos/ps4/asemblance/38725','Aventura');</v>
      </c>
    </row>
    <row r="2391" spans="1:1" x14ac:dyDescent="0.25">
      <c r="A2391" s="2" t="str">
        <f>+CONCATENATE("INSERT INTO `ex4play`.`videojuego`(`txnomvideojuego`,`felanzamiento`,`incategvideojuego`,`videojuego_consola`,`txurlinformacion`,`txgenerovideojuego`)VALUES('",Videojuegos!A2392,"','",Videojuegos!G2392,"',1,",Videojuegos!F2392,",'",Videojuegos!E2392,"','",Videojuegos!D2392,"');")</f>
        <v>INSERT INTO `ex4play`.`videojuego`(`txnomvideojuego`,`felanzamiento`,`incategvideojuego`,`videojuego_consola`,`txurlinformacion`,`txgenerovideojuego`)VALUES('Ash of Gods','2018-03-01 00:00:00',1,2,'https://vandal.elespanol.com/juegos/ps4/ash-of-gods/48670','Estrategia');</v>
      </c>
    </row>
    <row r="2392" spans="1:1" x14ac:dyDescent="0.25">
      <c r="A2392" s="2" t="str">
        <f>+CONCATENATE("INSERT INTO `ex4play`.`videojuego`(`txnomvideojuego`,`felanzamiento`,`incategvideojuego`,`videojuego_consola`,`txurlinformacion`,`txgenerovideojuego`)VALUES('",Videojuegos!A2393,"','",Videojuegos!G2393,"',1,",Videojuegos!F2393,",'",Videojuegos!E2393,"','",Videojuegos!D2393,"');")</f>
        <v>INSERT INTO `ex4play`.`videojuego`(`txnomvideojuego`,`felanzamiento`,`incategvideojuego`,`videojuego_consola`,`txurlinformacion`,`txgenerovideojuego`)VALUES('Ashes Cricket 2017','2017-11-16 00:00:00',1,2,'https://vandal.elespanol.com/juegos/ps4/ashes-cricket-2017/52434','Deportes');</v>
      </c>
    </row>
    <row r="2393" spans="1:1" x14ac:dyDescent="0.25">
      <c r="A2393" s="2" t="str">
        <f>+CONCATENATE("INSERT INTO `ex4play`.`videojuego`(`txnomvideojuego`,`felanzamiento`,`incategvideojuego`,`videojuego_consola`,`txurlinformacion`,`txgenerovideojuego`)VALUES('",Videojuegos!A2394,"','",Videojuegos!G2394,"',1,",Videojuegos!F2394,",'",Videojuegos!E2394,"','",Videojuegos!D2394,"');")</f>
        <v>INSERT INTO `ex4play`.`videojuego`(`txnomvideojuego`,`felanzamiento`,`incategvideojuego`,`videojuego_consola`,`txurlinformacion`,`txgenerovideojuego`)VALUES('Assassin’s Creed Chronicles: China','2015-04-22 00:00:00',1,2,'https://vandal.elespanol.com/juegos/ps4/assassins-creed-chronicles-china/26186','Acción / Aventura');</v>
      </c>
    </row>
    <row r="2394" spans="1:1" x14ac:dyDescent="0.25">
      <c r="A2394" s="2" t="str">
        <f>+CONCATENATE("INSERT INTO `ex4play`.`videojuego`(`txnomvideojuego`,`felanzamiento`,`incategvideojuego`,`videojuego_consola`,`txurlinformacion`,`txgenerovideojuego`)VALUES('",Videojuegos!A2395,"','",Videojuegos!G2395,"',1,",Videojuegos!F2395,",'",Videojuegos!E2395,"','",Videojuegos!D2395,"');")</f>
        <v>INSERT INTO `ex4play`.`videojuego`(`txnomvideojuego`,`felanzamiento`,`incategvideojuego`,`videojuego_consola`,`txurlinformacion`,`txgenerovideojuego`)VALUES('Assassin`s Creed Chronicles','2016-02-09 00:00:00',1,2,'https://vandal.elespanol.com/juegos/ps4/assassins-creed-chronicles/34989','Acción / Aventura');</v>
      </c>
    </row>
    <row r="2395" spans="1:1" x14ac:dyDescent="0.25">
      <c r="A2395" s="2" t="str">
        <f>+CONCATENATE("INSERT INTO `ex4play`.`videojuego`(`txnomvideojuego`,`felanzamiento`,`incategvideojuego`,`videojuego_consola`,`txurlinformacion`,`txgenerovideojuego`)VALUES('",Videojuegos!A2396,"','",Videojuegos!G2396,"',1,",Videojuegos!F2396,",'",Videojuegos!E2396,"','",Videojuegos!D2396,"');")</f>
        <v>INSERT INTO `ex4play`.`videojuego`(`txnomvideojuego`,`felanzamiento`,`incategvideojuego`,`videojuego_consola`,`txurlinformacion`,`txgenerovideojuego`)VALUES('Assassin`s Creed Chronicles: India','2016-01-12 00:00:00',1,2,'https://vandal.elespanol.com/juegos/ps4/assassins-creed-chronicles-india/30261','Acción / Aventura');</v>
      </c>
    </row>
    <row r="2396" spans="1:1" x14ac:dyDescent="0.25">
      <c r="A2396" s="2" t="str">
        <f>+CONCATENATE("INSERT INTO `ex4play`.`videojuego`(`txnomvideojuego`,`felanzamiento`,`incategvideojuego`,`videojuego_consola`,`txurlinformacion`,`txgenerovideojuego`)VALUES('",Videojuegos!A2397,"','",Videojuegos!G2397,"',1,",Videojuegos!F2397,",'",Videojuegos!E2397,"','",Videojuegos!D2397,"');")</f>
        <v>INSERT INTO `ex4play`.`videojuego`(`txnomvideojuego`,`felanzamiento`,`incategvideojuego`,`videojuego_consola`,`txurlinformacion`,`txgenerovideojuego`)VALUES('Assassin`s Creed Chronicles: Russia','2016-02-09 00:00:00',1,2,'https://vandal.elespanol.com/juegos/ps4/assassins-creed-chronicles-russia/30262','Acción / Aventura');</v>
      </c>
    </row>
    <row r="2397" spans="1:1" x14ac:dyDescent="0.25">
      <c r="A2397" s="2" t="str">
        <f>+CONCATENATE("INSERT INTO `ex4play`.`videojuego`(`txnomvideojuego`,`felanzamiento`,`incategvideojuego`,`videojuego_consola`,`txurlinformacion`,`txgenerovideojuego`)VALUES('",Videojuegos!A2398,"','",Videojuegos!G2398,"',1,",Videojuegos!F2398,",'",Videojuegos!E2398,"','",Videojuegos!D2398,"');")</f>
        <v>INSERT INTO `ex4play`.`videojuego`(`txnomvideojuego`,`felanzamiento`,`incategvideojuego`,`videojuego_consola`,`txurlinformacion`,`txgenerovideojuego`)VALUES('Assassin`s Creed IV: Black Flag','2013-11-21 00:00:00',1,2,'https://vandal.elespanol.com/juegos/ps4/assassins-creed-iv-black-flag/20560','Acción / Aventura');</v>
      </c>
    </row>
    <row r="2398" spans="1:1" x14ac:dyDescent="0.25">
      <c r="A2398" s="2" t="str">
        <f>+CONCATENATE("INSERT INTO `ex4play`.`videojuego`(`txnomvideojuego`,`felanzamiento`,`incategvideojuego`,`videojuego_consola`,`txurlinformacion`,`txgenerovideojuego`)VALUES('",Videojuegos!A2399,"','",Videojuegos!G2399,"',1,",Videojuegos!F2399,",'",Videojuegos!E2399,"','",Videojuegos!D2399,"');")</f>
        <v>INSERT INTO `ex4play`.`videojuego`(`txnomvideojuego`,`felanzamiento`,`incategvideojuego`,`videojuego_consola`,`txurlinformacion`,`txgenerovideojuego`)VALUES('Assassin`s Creed IV: Grito de libertad','2014-02-19 00:00:00',1,2,'https://vandal.elespanol.com/juegos/ps4/assassins-creed-iv-grito-de-libertad/23395','Acción / Aventura');</v>
      </c>
    </row>
    <row r="2399" spans="1:1" x14ac:dyDescent="0.25">
      <c r="A2399" s="2" t="str">
        <f>+CONCATENATE("INSERT INTO `ex4play`.`videojuego`(`txnomvideojuego`,`felanzamiento`,`incategvideojuego`,`videojuego_consola`,`txurlinformacion`,`txgenerovideojuego`)VALUES('",Videojuegos!A2400,"','",Videojuegos!G2400,"',1,",Videojuegos!F2400,",'",Videojuegos!E2400,"','",Videojuegos!D2400,"');")</f>
        <v>INSERT INTO `ex4play`.`videojuego`(`txnomvideojuego`,`felanzamiento`,`incategvideojuego`,`videojuego_consola`,`txurlinformacion`,`txgenerovideojuego`)VALUES('Assassin`s Creed Origins','2017-10-27 00:00:00',1,2,'https://vandal.elespanol.com/juegos/ps4/assassins-creed-origins/35390','Acción / Aventura');</v>
      </c>
    </row>
    <row r="2400" spans="1:1" x14ac:dyDescent="0.25">
      <c r="A2400" s="2" t="str">
        <f>+CONCATENATE("INSERT INTO `ex4play`.`videojuego`(`txnomvideojuego`,`felanzamiento`,`incategvideojuego`,`videojuego_consola`,`txurlinformacion`,`txgenerovideojuego`)VALUES('",Videojuegos!A2401,"','",Videojuegos!G2401,"',1,",Videojuegos!F2401,",'",Videojuegos!E2401,"','",Videojuegos!D2401,"');")</f>
        <v>INSERT INTO `ex4play`.`videojuego`(`txnomvideojuego`,`felanzamiento`,`incategvideojuego`,`videojuego_consola`,`txurlinformacion`,`txgenerovideojuego`)VALUES('Assassin`s Creed Rogue HD','2018-01-01 00:00:00',1,2,'https://vandal.elespanol.com/juegos/ps4/assassins-creed-rogue-hd/55277','Acción');</v>
      </c>
    </row>
    <row r="2401" spans="1:1" x14ac:dyDescent="0.25">
      <c r="A2401" s="2" t="str">
        <f>+CONCATENATE("INSERT INTO `ex4play`.`videojuego`(`txnomvideojuego`,`felanzamiento`,`incategvideojuego`,`videojuego_consola`,`txurlinformacion`,`txgenerovideojuego`)VALUES('",Videojuegos!A2402,"','",Videojuegos!G2402,"',1,",Videojuegos!F2402,",'",Videojuegos!E2402,"','",Videojuegos!D2402,"');")</f>
        <v>INSERT INTO `ex4play`.`videojuego`(`txnomvideojuego`,`felanzamiento`,`incategvideojuego`,`videojuego_consola`,`txurlinformacion`,`txgenerovideojuego`)VALUES('Assassin`s Creed Syndicate','2015-10-23 00:00:00',1,2,'https://vandal.elespanol.com/juegos/ps4/assassins-creed-syndicate/27273','Acción / Aventura');</v>
      </c>
    </row>
    <row r="2402" spans="1:1" x14ac:dyDescent="0.25">
      <c r="A2402" s="2" t="str">
        <f>+CONCATENATE("INSERT INTO `ex4play`.`videojuego`(`txnomvideojuego`,`felanzamiento`,`incategvideojuego`,`videojuego_consola`,`txurlinformacion`,`txgenerovideojuego`)VALUES('",Videojuegos!A2403,"','",Videojuegos!G2403,"',1,",Videojuegos!F2403,",'",Videojuegos!E2403,"','",Videojuegos!D2403,"');")</f>
        <v>INSERT INTO `ex4play`.`videojuego`(`txnomvideojuego`,`felanzamiento`,`incategvideojuego`,`videojuego_consola`,`txurlinformacion`,`txgenerovideojuego`)VALUES('Assassin`s Creed The Ezio Collection','2016-11-17 00:00:00',1,2,'https://vandal.elespanol.com/juegos/ps4/assassins-creed-the-ezio-collection/42052','Acción / Aventura');</v>
      </c>
    </row>
    <row r="2403" spans="1:1" x14ac:dyDescent="0.25">
      <c r="A2403" s="2" t="str">
        <f>+CONCATENATE("INSERT INTO `ex4play`.`videojuego`(`txnomvideojuego`,`felanzamiento`,`incategvideojuego`,`videojuego_consola`,`txurlinformacion`,`txgenerovideojuego`)VALUES('",Videojuegos!A2404,"','",Videojuegos!G2404,"',1,",Videojuegos!F2404,",'",Videojuegos!E2404,"','",Videojuegos!D2404,"');")</f>
        <v>INSERT INTO `ex4play`.`videojuego`(`txnomvideojuego`,`felanzamiento`,`incategvideojuego`,`videojuego_consola`,`txurlinformacion`,`txgenerovideojuego`)VALUES('Assassin`s Creed Unity','2014-11-13 00:00:00',1,2,'https://vandal.elespanol.com/juegos/ps4/assassins-creed-unity/23798','Acción / Aventura');</v>
      </c>
    </row>
    <row r="2404" spans="1:1" x14ac:dyDescent="0.25">
      <c r="A2404" s="2" t="str">
        <f>+CONCATENATE("INSERT INTO `ex4play`.`videojuego`(`txnomvideojuego`,`felanzamiento`,`incategvideojuego`,`videojuego_consola`,`txurlinformacion`,`txgenerovideojuego`)VALUES('",Videojuegos!A2405,"','",Videojuegos!G2405,"',1,",Videojuegos!F2405,",'",Videojuegos!E2405,"','",Videojuegos!D2405,"');")</f>
        <v>INSERT INTO `ex4play`.`videojuego`(`txnomvideojuego`,`felanzamiento`,`incategvideojuego`,`videojuego_consola`,`txurlinformacion`,`txgenerovideojuego`)VALUES('Assault Android Cactus','2016-03-08 00:00:00',1,2,'https://vandal.elespanol.com/juegos/ps4/assault-android-cactus/22988','Acción');</v>
      </c>
    </row>
    <row r="2405" spans="1:1" x14ac:dyDescent="0.25">
      <c r="A2405" s="2" t="str">
        <f>+CONCATENATE("INSERT INTO `ex4play`.`videojuego`(`txnomvideojuego`,`felanzamiento`,`incategvideojuego`,`videojuego_consola`,`txurlinformacion`,`txgenerovideojuego`)VALUES('",Videojuegos!A2406,"','",Videojuegos!G2406,"',1,",Videojuegos!F2406,",'",Videojuegos!E2406,"','",Videojuegos!D2406,"');")</f>
        <v>INSERT INTO `ex4play`.`videojuego`(`txnomvideojuego`,`felanzamiento`,`incategvideojuego`,`videojuego_consola`,`txurlinformacion`,`txgenerovideojuego`)VALUES('Assault Suit Leynos','2016-07-14 00:00:00',1,2,'https://vandal.elespanol.com/juegos/ps4/assault-suit-leynos/23669','Acción / Shooter');</v>
      </c>
    </row>
    <row r="2406" spans="1:1" x14ac:dyDescent="0.25">
      <c r="A2406" s="2" t="str">
        <f>+CONCATENATE("INSERT INTO `ex4play`.`videojuego`(`txnomvideojuego`,`felanzamiento`,`incategvideojuego`,`videojuego_consola`,`txurlinformacion`,`txgenerovideojuego`)VALUES('",Videojuegos!A2407,"','",Videojuegos!G2407,"',1,",Videojuegos!F2407,",'",Videojuegos!E2407,"','",Videojuegos!D2407,"');")</f>
        <v>INSERT INTO `ex4play`.`videojuego`(`txnomvideojuego`,`felanzamiento`,`incategvideojuego`,`videojuego_consola`,`txurlinformacion`,`txgenerovideojuego`)VALUES('Assetto Corsa','2016-08-26 00:00:00',1,2,'https://vandal.elespanol.com/juegos/ps4/assetto-corsa/31381','Velocidad');</v>
      </c>
    </row>
    <row r="2407" spans="1:1" x14ac:dyDescent="0.25">
      <c r="A2407" s="2" t="str">
        <f>+CONCATENATE("INSERT INTO `ex4play`.`videojuego`(`txnomvideojuego`,`felanzamiento`,`incategvideojuego`,`videojuego_consola`,`txurlinformacion`,`txgenerovideojuego`)VALUES('",Videojuegos!A2408,"','",Videojuegos!G2408,"',1,",Videojuegos!F2408,",'",Videojuegos!E2408,"','",Videojuegos!D2408,"');")</f>
        <v>INSERT INTO `ex4play`.`videojuego`(`txnomvideojuego`,`felanzamiento`,`incategvideojuego`,`videojuego_consola`,`txurlinformacion`,`txgenerovideojuego`)VALUES('Astebreed','2015-06-25 00:00:00',1,2,'https://vandal.elespanol.com/juegos/ps4/astebreed/30352','Acción / PS Network / Shooter');</v>
      </c>
    </row>
    <row r="2408" spans="1:1" x14ac:dyDescent="0.25">
      <c r="A2408" s="2" t="str">
        <f>+CONCATENATE("INSERT INTO `ex4play`.`videojuego`(`txnomvideojuego`,`felanzamiento`,`incategvideojuego`,`videojuego_consola`,`txurlinformacion`,`txgenerovideojuego`)VALUES('",Videojuegos!A2409,"','",Videojuegos!G2409,"',1,",Videojuegos!F2409,",'",Videojuegos!E2409,"','",Videojuegos!D2409,"');")</f>
        <v>INSERT INTO `ex4play`.`videojuego`(`txnomvideojuego`,`felanzamiento`,`incategvideojuego`,`videojuego_consola`,`txurlinformacion`,`txgenerovideojuego`)VALUES('Atari Flashback Classics Vol. 1','2017-01-18 00:00:00',1,2,'https://vandal.elespanol.com/juegos/ps4/atari-flashback-classics-vol-1/46280','Acción / Otros');</v>
      </c>
    </row>
    <row r="2409" spans="1:1" x14ac:dyDescent="0.25">
      <c r="A2409" s="2" t="str">
        <f>+CONCATENATE("INSERT INTO `ex4play`.`videojuego`(`txnomvideojuego`,`felanzamiento`,`incategvideojuego`,`videojuego_consola`,`txurlinformacion`,`txgenerovideojuego`)VALUES('",Videojuegos!A2410,"','",Videojuegos!G2410,"',1,",Videojuegos!F2410,",'",Videojuegos!E2410,"','",Videojuegos!D2410,"');")</f>
        <v>INSERT INTO `ex4play`.`videojuego`(`txnomvideojuego`,`felanzamiento`,`incategvideojuego`,`videojuego_consola`,`txurlinformacion`,`txgenerovideojuego`)VALUES('Atari Flashback Classics Vol. 2','2017-01-18 00:00:00',1,2,'https://vandal.elespanol.com/juegos/ps4/atari-flashback-classics-vol-2/46281','Acción / Otros');</v>
      </c>
    </row>
    <row r="2410" spans="1:1" x14ac:dyDescent="0.25">
      <c r="A2410" s="2" t="str">
        <f>+CONCATENATE("INSERT INTO `ex4play`.`videojuego`(`txnomvideojuego`,`felanzamiento`,`incategvideojuego`,`videojuego_consola`,`txurlinformacion`,`txgenerovideojuego`)VALUES('",Videojuegos!A2411,"','",Videojuegos!G2411,"',1,",Videojuegos!F2411,",'",Videojuegos!E2411,"','",Videojuegos!D2411,"');")</f>
        <v>INSERT INTO `ex4play`.`videojuego`(`txnomvideojuego`,`felanzamiento`,`incategvideojuego`,`videojuego_consola`,`txurlinformacion`,`txgenerovideojuego`)VALUES('Atelier Firis: The Alchemist and the Mysterious Journey','2017-03-10 00:00:00',1,2,'https://vandal.elespanol.com/juegos/ps4/atelier-firis-the-alchemist-and-the-mysterious-journey/39269','Rol');</v>
      </c>
    </row>
    <row r="2411" spans="1:1" x14ac:dyDescent="0.25">
      <c r="A2411" s="2" t="str">
        <f>+CONCATENATE("INSERT INTO `ex4play`.`videojuego`(`txnomvideojuego`,`felanzamiento`,`incategvideojuego`,`videojuego_consola`,`txurlinformacion`,`txgenerovideojuego`)VALUES('",Videojuegos!A2412,"','",Videojuegos!G2412,"',1,",Videojuegos!F2412,",'",Videojuegos!E2412,"','",Videojuegos!D2412,"');")</f>
        <v>INSERT INTO `ex4play`.`videojuego`(`txnomvideojuego`,`felanzamiento`,`incategvideojuego`,`videojuego_consola`,`txurlinformacion`,`txgenerovideojuego`)VALUES('Atelier Lydie &amp; Suelle: The Alchemists and the Mysterious Paintings','2018-03-30 00:00:00',1,2,'https://vandal.elespanol.com/juegos/ps4/atelier-lydie-suelle-the-alchemists-and-the-mysterious-paintings/51033','Rol');</v>
      </c>
    </row>
    <row r="2412" spans="1:1" x14ac:dyDescent="0.25">
      <c r="A2412" s="2" t="str">
        <f>+CONCATENATE("INSERT INTO `ex4play`.`videojuego`(`txnomvideojuego`,`felanzamiento`,`incategvideojuego`,`videojuego_consola`,`txurlinformacion`,`txgenerovideojuego`)VALUES('",Videojuegos!A2413,"','",Videojuegos!G2413,"',1,",Videojuegos!F2413,",'",Videojuegos!E2413,"','",Videojuegos!D2413,"');")</f>
        <v>INSERT INTO `ex4play`.`videojuego`(`txnomvideojuego`,`felanzamiento`,`incategvideojuego`,`videojuego_consola`,`txurlinformacion`,`txgenerovideojuego`)VALUES('Atelier Sophie: The Alchemist of the Mysterious Book','2016-06-10 00:00:00',1,2,'https://vandal.elespanol.com/juegos/ps4/atelier-sophie-the-alchemist-of-the-mysterious-book/31749','Rol');</v>
      </c>
    </row>
    <row r="2413" spans="1:1" x14ac:dyDescent="0.25">
      <c r="A2413" s="2" t="str">
        <f>+CONCATENATE("INSERT INTO `ex4play`.`videojuego`(`txnomvideojuego`,`felanzamiento`,`incategvideojuego`,`videojuego_consola`,`txurlinformacion`,`txgenerovideojuego`)VALUES('",Videojuegos!A2414,"','",Videojuegos!G2414,"',1,",Videojuegos!F2414,",'",Videojuegos!E2414,"','",Videojuegos!D2414,"');")</f>
        <v>INSERT INTO `ex4play`.`videojuego`(`txnomvideojuego`,`felanzamiento`,`incategvideojuego`,`videojuego_consola`,`txurlinformacion`,`txgenerovideojuego`)VALUES('Atom Universe','2016-09-28 00:00:00',1,2,'https://vandal.elespanol.com/juegos/ps4/atom-universe/30116','Aventura / Multi Online');</v>
      </c>
    </row>
    <row r="2414" spans="1:1" x14ac:dyDescent="0.25">
      <c r="A2414" s="2" t="str">
        <f>+CONCATENATE("INSERT INTO `ex4play`.`videojuego`(`txnomvideojuego`,`felanzamiento`,`incategvideojuego`,`videojuego_consola`,`txurlinformacion`,`txgenerovideojuego`)VALUES('",Videojuegos!A2415,"','",Videojuegos!G2415,"',1,",Videojuegos!F2415,",'",Videojuegos!E2415,"','",Videojuegos!D2415,"');")</f>
        <v>INSERT INTO `ex4play`.`videojuego`(`txnomvideojuego`,`felanzamiento`,`incategvideojuego`,`videojuego_consola`,`txurlinformacion`,`txgenerovideojuego`)VALUES('Atrapa la bandera','2015-12-18 00:00:00',1,2,'https://vandal.elespanol.com/juegos/ps4/atrapa-la-bandera/34942','Acción / Aventura');</v>
      </c>
    </row>
    <row r="2415" spans="1:1" x14ac:dyDescent="0.25">
      <c r="A2415" s="2" t="str">
        <f>+CONCATENATE("INSERT INTO `ex4play`.`videojuego`(`txnomvideojuego`,`felanzamiento`,`incategvideojuego`,`videojuego_consola`,`txurlinformacion`,`txgenerovideojuego`)VALUES('",Videojuegos!A2416,"','",Videojuegos!G2416,"',1,",Videojuegos!F2416,",'",Videojuegos!E2416,"','",Videojuegos!D2416,"');")</f>
        <v>INSERT INTO `ex4play`.`videojuego`(`txnomvideojuego`,`felanzamiento`,`incategvideojuego`,`videojuego_consola`,`txurlinformacion`,`txgenerovideojuego`)VALUES('Attack on Titan 2','2018-03-20 00:00:00',1,2,'https://vandal.elespanol.com/juegos/ps4/attack-on-titan-2/51531','Acción');</v>
      </c>
    </row>
    <row r="2416" spans="1:1" x14ac:dyDescent="0.25">
      <c r="A2416" s="2" t="str">
        <f>+CONCATENATE("INSERT INTO `ex4play`.`videojuego`(`txnomvideojuego`,`felanzamiento`,`incategvideojuego`,`videojuego_consola`,`txurlinformacion`,`txgenerovideojuego`)VALUES('",Videojuegos!A2417,"','",Videojuegos!G2417,"',1,",Videojuegos!F2417,",'",Videojuegos!E2417,"','",Videojuegos!D2417,"');")</f>
        <v>INSERT INTO `ex4play`.`videojuego`(`txnomvideojuego`,`felanzamiento`,`incategvideojuego`,`videojuego_consola`,`txurlinformacion`,`txgenerovideojuego`)VALUES('Attractio','2016-02-17 00:00:00',1,2,'https://vandal.elespanol.com/juegos/ps4/attractio/36622','Puzle / Aventura');</v>
      </c>
    </row>
    <row r="2417" spans="1:1" x14ac:dyDescent="0.25">
      <c r="A2417" s="2" t="str">
        <f>+CONCATENATE("INSERT INTO `ex4play`.`videojuego`(`txnomvideojuego`,`felanzamiento`,`incategvideojuego`,`videojuego_consola`,`txurlinformacion`,`txgenerovideojuego`)VALUES('",Videojuegos!A2418,"','",Videojuegos!G2418,"',1,",Videojuegos!F2418,",'",Videojuegos!E2418,"','",Videojuegos!D2418,"');")</f>
        <v>INSERT INTO `ex4play`.`videojuego`(`txnomvideojuego`,`felanzamiento`,`incategvideojuego`,`videojuego_consola`,`txurlinformacion`,`txgenerovideojuego`)VALUES('ATV Drift &amp; Tricks','2017-10-26 00:00:00',1,2,'https://vandal.elespanol.com/juegos/ps4/atv-drift-tricks/53874','Velocidad');</v>
      </c>
    </row>
    <row r="2418" spans="1:1" x14ac:dyDescent="0.25">
      <c r="A2418" s="2" t="str">
        <f>+CONCATENATE("INSERT INTO `ex4play`.`videojuego`(`txnomvideojuego`,`felanzamiento`,`incategvideojuego`,`videojuego_consola`,`txurlinformacion`,`txgenerovideojuego`)VALUES('",Videojuegos!A2419,"','",Videojuegos!G2419,"',1,",Videojuegos!F2419,",'",Videojuegos!E2419,"','",Videojuegos!D2419,"');")</f>
        <v>INSERT INTO `ex4play`.`videojuego`(`txnomvideojuego`,`felanzamiento`,`incategvideojuego`,`videojuego_consola`,`txurlinformacion`,`txgenerovideojuego`)VALUES('ATV Renegades','2017-04-18 00:00:00',1,2,'https://vandal.elespanol.com/juegos/ps4/atv-renegades/45548','Deportes / Velocidad');</v>
      </c>
    </row>
    <row r="2419" spans="1:1" x14ac:dyDescent="0.25">
      <c r="A2419" s="2" t="str">
        <f>+CONCATENATE("INSERT INTO `ex4play`.`videojuego`(`txnomvideojuego`,`felanzamiento`,`incategvideojuego`,`videojuego_consola`,`txurlinformacion`,`txgenerovideojuego`)VALUES('",Videojuegos!A2420,"','",Videojuegos!G2420,"',1,",Videojuegos!F2420,",'",Videojuegos!E2420,"','",Videojuegos!D2420,"');")</f>
        <v>INSERT INTO `ex4play`.`videojuego`(`txnomvideojuego`,`felanzamiento`,`incategvideojuego`,`videojuego_consola`,`txurlinformacion`,`txgenerovideojuego`)VALUES('Avatar 2','2020-01-01 00:00:00',1,2,'https://vandal.elespanol.com/juegos/ps4/avatar-2/46519','');</v>
      </c>
    </row>
    <row r="2420" spans="1:1" x14ac:dyDescent="0.25">
      <c r="A2420" s="2" t="str">
        <f>+CONCATENATE("INSERT INTO `ex4play`.`videojuego`(`txnomvideojuego`,`felanzamiento`,`incategvideojuego`,`videojuego_consola`,`txurlinformacion`,`txgenerovideojuego`)VALUES('",Videojuegos!A2421,"','",Videojuegos!G2421,"',1,",Videojuegos!F2421,",'",Videojuegos!E2421,"','",Videojuegos!D2421,"');")</f>
        <v>INSERT INTO `ex4play`.`videojuego`(`txnomvideojuego`,`felanzamiento`,`incategvideojuego`,`videojuego_consola`,`txurlinformacion`,`txgenerovideojuego`)VALUES('Aven Colony','2017-07-25 00:00:00',1,2,'https://vandal.elespanol.com/juegos/ps4/aven-colony/45727','Estrategia');</v>
      </c>
    </row>
    <row r="2421" spans="1:1" x14ac:dyDescent="0.25">
      <c r="A2421" s="2" t="str">
        <f>+CONCATENATE("INSERT INTO `ex4play`.`videojuego`(`txnomvideojuego`,`felanzamiento`,`incategvideojuego`,`videojuego_consola`,`txurlinformacion`,`txgenerovideojuego`)VALUES('",Videojuegos!A2422,"','",Videojuegos!G2422,"',1,",Videojuegos!F2422,",'",Videojuegos!E2422,"','",Videojuegos!D2422,"');")</f>
        <v>INSERT INTO `ex4play`.`videojuego`(`txnomvideojuego`,`felanzamiento`,`incategvideojuego`,`videojuego_consola`,`txurlinformacion`,`txgenerovideojuego`)VALUES('Avengers Project','2018-01-01 00:00:00',1,2,'https://vandal.elespanol.com/juegos/ps4/avengers-project/45635','Acción / Aventura');</v>
      </c>
    </row>
    <row r="2422" spans="1:1" x14ac:dyDescent="0.25">
      <c r="A2422" s="2" t="str">
        <f>+CONCATENATE("INSERT INTO `ex4play`.`videojuego`(`txnomvideojuego`,`felanzamiento`,`incategvideojuego`,`videojuego_consola`,`txurlinformacion`,`txgenerovideojuego`)VALUES('",Videojuegos!A2423,"','",Videojuegos!G2423,"',1,",Videojuegos!F2423,",'",Videojuegos!E2423,"','",Videojuegos!D2423,"');")</f>
        <v>INSERT INTO `ex4play`.`videojuego`(`txnomvideojuego`,`felanzamiento`,`incategvideojuego`,`videojuego_consola`,`txurlinformacion`,`txgenerovideojuego`)VALUES('AWAY: Journey to the Unexpected','2018-01-01 00:00:00',1,2,'https://vandal.elespanol.com/juegos/ps4/away-journey-to-the-unexpected/46689','Aventura');</v>
      </c>
    </row>
    <row r="2423" spans="1:1" x14ac:dyDescent="0.25">
      <c r="A2423" s="2" t="str">
        <f>+CONCATENATE("INSERT INTO `ex4play`.`videojuego`(`txnomvideojuego`,`felanzamiento`,`incategvideojuego`,`videojuego_consola`,`txurlinformacion`,`txgenerovideojuego`)VALUES('",Videojuegos!A2424,"','",Videojuegos!G2424,"',1,",Videojuegos!F2424,",'",Videojuegos!E2424,"','",Videojuegos!D2424,"');")</f>
        <v>INSERT INTO `ex4play`.`videojuego`(`txnomvideojuego`,`felanzamiento`,`incategvideojuego`,`videojuego_consola`,`txurlinformacion`,`txgenerovideojuego`)VALUES('Awesomenauts Assemble!','2014-12-10 00:00:00',1,2,'https://vandal.elespanol.com/juegos/ps4/awesomenauts-assemble/21931','Estrategia / Acción / PS Network');</v>
      </c>
    </row>
    <row r="2424" spans="1:1" x14ac:dyDescent="0.25">
      <c r="A2424" s="2" t="str">
        <f>+CONCATENATE("INSERT INTO `ex4play`.`videojuego`(`txnomvideojuego`,`felanzamiento`,`incategvideojuego`,`videojuego_consola`,`txurlinformacion`,`txgenerovideojuego`)VALUES('",Videojuegos!A2425,"','",Videojuegos!G2425,"',1,",Videojuegos!F2425,",'",Videojuegos!E2425,"','",Videojuegos!D2425,"');")</f>
        <v>INSERT INTO `ex4play`.`videojuego`(`txnomvideojuego`,`felanzamiento`,`incategvideojuego`,`videojuego_consola`,`txurlinformacion`,`txgenerovideojuego`)VALUES('Axiom Verge','2015-04-01 00:00:00',1,2,'https://vandal.elespanol.com/juegos/ps4/axiom-verge/24242','Acción / Aventura / PS Network');</v>
      </c>
    </row>
    <row r="2425" spans="1:1" x14ac:dyDescent="0.25">
      <c r="A2425" s="2" t="str">
        <f>+CONCATENATE("INSERT INTO `ex4play`.`videojuego`(`txnomvideojuego`,`felanzamiento`,`incategvideojuego`,`videojuego_consola`,`txurlinformacion`,`txgenerovideojuego`)VALUES('",Videojuegos!A2426,"','",Videojuegos!G2426,"',1,",Videojuegos!F2426,",'",Videojuegos!E2426,"','",Videojuegos!D2426,"');")</f>
        <v>INSERT INTO `ex4play`.`videojuego`(`txnomvideojuego`,`felanzamiento`,`incategvideojuego`,`videojuego_consola`,`txurlinformacion`,`txgenerovideojuego`)VALUES('Azkend 2: The World Beneath','2016-05-04 00:00:00',1,2,'https://vandal.elespanol.com/juegos/ps4/azkend-2-the-world-beneath/38829','Puzle');</v>
      </c>
    </row>
    <row r="2426" spans="1:1" x14ac:dyDescent="0.25">
      <c r="A2426" s="2" t="str">
        <f>+CONCATENATE("INSERT INTO `ex4play`.`videojuego`(`txnomvideojuego`,`felanzamiento`,`incategvideojuego`,`videojuego_consola`,`txurlinformacion`,`txgenerovideojuego`)VALUES('",Videojuegos!A2427,"','",Videojuegos!G2427,"',1,",Videojuegos!F2427,",'",Videojuegos!E2427,"','",Videojuegos!D2427,"');")</f>
        <v>INSERT INTO `ex4play`.`videojuego`(`txnomvideojuego`,`felanzamiento`,`incategvideojuego`,`videojuego_consola`,`txurlinformacion`,`txgenerovideojuego`)VALUES('Baboon!','2017-04-26 00:00:00',1,2,'https://vandal.elespanol.com/juegos/ps4/baboon/44172','Plataformas / Puzle');</v>
      </c>
    </row>
    <row r="2427" spans="1:1" x14ac:dyDescent="0.25">
      <c r="A2427" s="2" t="str">
        <f>+CONCATENATE("INSERT INTO `ex4play`.`videojuego`(`txnomvideojuego`,`felanzamiento`,`incategvideojuego`,`videojuego_consola`,`txurlinformacion`,`txgenerovideojuego`)VALUES('",Videojuegos!A2428,"','",Videojuegos!G2428,"',1,",Videojuegos!F2428,",'",Videojuegos!E2428,"','",Videojuegos!D2428,"');")</f>
        <v>INSERT INTO `ex4play`.`videojuego`(`txnomvideojuego`,`felanzamiento`,`incategvideojuego`,`videojuego_consola`,`txurlinformacion`,`txgenerovideojuego`)VALUES('Back in 1995','2018-01-01 00:00:00',1,2,'https://vandal.elespanol.com/juegos/ps4/back-in-1995/30977','Aventura');</v>
      </c>
    </row>
    <row r="2428" spans="1:1" x14ac:dyDescent="0.25">
      <c r="A2428" s="2" t="str">
        <f>+CONCATENATE("INSERT INTO `ex4play`.`videojuego`(`txnomvideojuego`,`felanzamiento`,`incategvideojuego`,`videojuego_consola`,`txurlinformacion`,`txgenerovideojuego`)VALUES('",Videojuegos!A2429,"','",Videojuegos!G2429,"',1,",Videojuegos!F2429,",'",Videojuegos!E2429,"','",Videojuegos!D2429,"');")</f>
        <v>INSERT INTO `ex4play`.`videojuego`(`txnomvideojuego`,`felanzamiento`,`incategvideojuego`,`videojuego_consola`,`txurlinformacion`,`txgenerovideojuego`)VALUES('Back to Bed','2015-08-25 00:00:00',1,2,'https://vandal.elespanol.com/juegos/ps4/back-to-bed/33098','Puzle');</v>
      </c>
    </row>
    <row r="2429" spans="1:1" x14ac:dyDescent="0.25">
      <c r="A2429" s="2" t="str">
        <f>+CONCATENATE("INSERT INTO `ex4play`.`videojuego`(`txnomvideojuego`,`felanzamiento`,`incategvideojuego`,`videojuego_consola`,`txurlinformacion`,`txgenerovideojuego`)VALUES('",Videojuegos!A2430,"','",Videojuegos!G2430,"',1,",Videojuegos!F2430,",'",Videojuegos!E2430,"','",Videojuegos!D2430,"');")</f>
        <v>INSERT INTO `ex4play`.`videojuego`(`txnomvideojuego`,`felanzamiento`,`incategvideojuego`,`videojuego_consola`,`txurlinformacion`,`txgenerovideojuego`)VALUES('Back to the Future: The Game - 30th Anniversary Edition','2015-10-13 00:00:00',1,2,'https://vandal.elespanol.com/juegos/ps4/back-to-the-future-the-game-30th-anniversary-edition/32970','Aventura Gráfica');</v>
      </c>
    </row>
    <row r="2430" spans="1:1" x14ac:dyDescent="0.25">
      <c r="A2430" s="2" t="str">
        <f>+CONCATENATE("INSERT INTO `ex4play`.`videojuego`(`txnomvideojuego`,`felanzamiento`,`incategvideojuego`,`videojuego_consola`,`txurlinformacion`,`txgenerovideojuego`)VALUES('",Videojuegos!A2431,"','",Videojuegos!G2431,"',1,",Videojuegos!F2431,",'",Videojuegos!E2431,"','",Videojuegos!D2431,"');")</f>
        <v>INSERT INTO `ex4play`.`videojuego`(`txnomvideojuego`,`felanzamiento`,`incategvideojuego`,`videojuego_consola`,`txurlinformacion`,`txgenerovideojuego`)VALUES('Backgammon Blitz','2013-12-18 00:00:00',1,2,'https://vandal.elespanol.com/juegos/ps4/backgammon-blitz/23065','Puzle');</v>
      </c>
    </row>
    <row r="2431" spans="1:1" x14ac:dyDescent="0.25">
      <c r="A2431" s="2" t="str">
        <f>+CONCATENATE("INSERT INTO `ex4play`.`videojuego`(`txnomvideojuego`,`felanzamiento`,`incategvideojuego`,`videojuego_consola`,`txurlinformacion`,`txgenerovideojuego`)VALUES('",Videojuegos!A2432,"','",Videojuegos!G2432,"',1,",Videojuegos!F2432,",'",Videojuegos!E2432,"','",Videojuegos!D2432,"');")</f>
        <v>INSERT INTO `ex4play`.`videojuego`(`txnomvideojuego`,`felanzamiento`,`incategvideojuego`,`videojuego_consola`,`txurlinformacion`,`txgenerovideojuego`)VALUES('Badland: Game of the Year Edition','2015-05-28 00:00:00',1,2,'https://vandal.elespanol.com/juegos/ps4/badland-game-of-the-year-edition/29159','Acción');</v>
      </c>
    </row>
    <row r="2432" spans="1:1" x14ac:dyDescent="0.25">
      <c r="A2432" s="2" t="str">
        <f>+CONCATENATE("INSERT INTO `ex4play`.`videojuego`(`txnomvideojuego`,`felanzamiento`,`incategvideojuego`,`videojuego_consola`,`txurlinformacion`,`txgenerovideojuego`)VALUES('",Videojuegos!A2433,"','",Videojuegos!G2433,"',1,",Videojuegos!F2433,",'",Videojuegos!E2433,"','",Videojuegos!D2433,"');")</f>
        <v>INSERT INTO `ex4play`.`videojuego`(`txnomvideojuego`,`felanzamiento`,`incategvideojuego`,`videojuego_consola`,`txurlinformacion`,`txgenerovideojuego`)VALUES('Baila Latino','2017-04-25 00:00:00',1,2,'https://vandal.elespanol.com/juegos/ps4/baila-latino/47300','Musical');</v>
      </c>
    </row>
    <row r="2433" spans="1:1" x14ac:dyDescent="0.25">
      <c r="A2433" s="2" t="str">
        <f>+CONCATENATE("INSERT INTO `ex4play`.`videojuego`(`txnomvideojuego`,`felanzamiento`,`incategvideojuego`,`videojuego_consola`,`txurlinformacion`,`txgenerovideojuego`)VALUES('",Videojuegos!A2434,"','",Videojuegos!G2434,"',1,",Videojuegos!F2434,",'",Videojuegos!E2434,"','",Videojuegos!D2434,"');")</f>
        <v>INSERT INTO `ex4play`.`videojuego`(`txnomvideojuego`,`felanzamiento`,`incategvideojuego`,`videojuego_consola`,`txurlinformacion`,`txgenerovideojuego`)VALUES('Baja: Edge of Control HD','2017-09-14 00:00:00',1,2,'https://vandal.elespanol.com/juegos/ps4/baja-edge-of-control-hd/46577','Velocidad');</v>
      </c>
    </row>
    <row r="2434" spans="1:1" x14ac:dyDescent="0.25">
      <c r="A2434" s="2" t="str">
        <f>+CONCATENATE("INSERT INTO `ex4play`.`videojuego`(`txnomvideojuego`,`felanzamiento`,`incategvideojuego`,`videojuego_consola`,`txurlinformacion`,`txgenerovideojuego`)VALUES('",Videojuegos!A2435,"','",Videojuegos!G2435,"',1,",Videojuegos!F2435,",'",Videojuegos!E2435,"','",Videojuegos!D2435,"');")</f>
        <v>INSERT INTO `ex4play`.`videojuego`(`txnomvideojuego`,`felanzamiento`,`incategvideojuego`,`videojuego_consola`,`txurlinformacion`,`txgenerovideojuego`)VALUES('Bandit Six: Combined Arms','2017-04-20 00:00:00',1,2,'https://vandal.elespanol.com/juegos/ps4/bandit-six-combined-arms/47837','Acción');</v>
      </c>
    </row>
    <row r="2435" spans="1:1" x14ac:dyDescent="0.25">
      <c r="A2435" s="2" t="str">
        <f>+CONCATENATE("INSERT INTO `ex4play`.`videojuego`(`txnomvideojuego`,`felanzamiento`,`incategvideojuego`,`videojuego_consola`,`txurlinformacion`,`txgenerovideojuego`)VALUES('",Videojuegos!A2436,"','",Videojuegos!G2436,"',1,",Videojuegos!F2436,",'",Videojuegos!E2436,"','",Videojuegos!D2436,"');")</f>
        <v>INSERT INTO `ex4play`.`videojuego`(`txnomvideojuego`,`felanzamiento`,`incategvideojuego`,`videojuego_consola`,`txurlinformacion`,`txgenerovideojuego`)VALUES('Bard`s Gold','2016-06-17 00:00:00',1,2,'https://vandal.elespanol.com/juegos/ps4/bards-gold/39855','Acción / Plataformas / Aventura / Rol');</v>
      </c>
    </row>
    <row r="2436" spans="1:1" x14ac:dyDescent="0.25">
      <c r="A2436" s="2" t="str">
        <f>+CONCATENATE("INSERT INTO `ex4play`.`videojuego`(`txnomvideojuego`,`felanzamiento`,`incategvideojuego`,`videojuego_consola`,`txurlinformacion`,`txgenerovideojuego`)VALUES('",Videojuegos!A2437,"','",Videojuegos!G2437,"',1,",Videojuegos!F2437,",'",Videojuegos!E2437,"','",Videojuegos!D2437,"');")</f>
        <v>INSERT INTO `ex4play`.`videojuego`(`txnomvideojuego`,`felanzamiento`,`incategvideojuego`,`videojuego_consola`,`txurlinformacion`,`txgenerovideojuego`)VALUES('Baseball Riot','2016-01-20 00:00:00',1,2,'https://vandal.elespanol.com/juegos/ps4/baseball-riot/35629','Puzle');</v>
      </c>
    </row>
    <row r="2437" spans="1:1" x14ac:dyDescent="0.25">
      <c r="A2437" s="2" t="str">
        <f>+CONCATENATE("INSERT INTO `ex4play`.`videojuego`(`txnomvideojuego`,`felanzamiento`,`incategvideojuego`,`videojuego_consola`,`txurlinformacion`,`txgenerovideojuego`)VALUES('",Videojuegos!A2438,"','",Videojuegos!G2438,"',1,",Videojuegos!F2438,",'",Videojuegos!E2438,"','",Videojuegos!D2438,"');")</f>
        <v>INSERT INTO `ex4play`.`videojuego`(`txnomvideojuego`,`felanzamiento`,`incategvideojuego`,`videojuego_consola`,`txurlinformacion`,`txgenerovideojuego`)VALUES('Basement Crawl','2014-02-26 00:00:00',1,2,'https://vandal.elespanol.com/juegos/ps4/basement-crawl/21280','Estrategia / Acción / Puzle');</v>
      </c>
    </row>
    <row r="2438" spans="1:1" x14ac:dyDescent="0.25">
      <c r="A2438" s="2" t="str">
        <f>+CONCATENATE("INSERT INTO `ex4play`.`videojuego`(`txnomvideojuego`,`felanzamiento`,`incategvideojuego`,`videojuego_consola`,`txurlinformacion`,`txgenerovideojuego`)VALUES('",Videojuegos!A2439,"','",Videojuegos!G2439,"',1,",Videojuegos!F2439,",'",Videojuegos!E2439,"','",Videojuegos!D2439,"');")</f>
        <v>INSERT INTO `ex4play`.`videojuego`(`txnomvideojuego`,`felanzamiento`,`incategvideojuego`,`videojuego_consola`,`txurlinformacion`,`txgenerovideojuego`)VALUES('Baskhead Training','2017-10-11 00:00:00',1,2,'https://vandal.elespanol.com/juegos/ps4/baskhead-training/53392','Deportes');</v>
      </c>
    </row>
    <row r="2439" spans="1:1" x14ac:dyDescent="0.25">
      <c r="A2439" s="2" t="str">
        <f>+CONCATENATE("INSERT INTO `ex4play`.`videojuego`(`txnomvideojuego`,`felanzamiento`,`incategvideojuego`,`videojuego_consola`,`txurlinformacion`,`txgenerovideojuego`)VALUES('",Videojuegos!A2440,"','",Videojuegos!G2440,"',1,",Videojuegos!F2440,",'",Videojuegos!E2440,"','",Videojuegos!D2440,"');")</f>
        <v>INSERT INTO `ex4play`.`videojuego`(`txnomvideojuego`,`felanzamiento`,`incategvideojuego`,`videojuego_consola`,`txurlinformacion`,`txgenerovideojuego`)VALUES('Bastion','2015-04-08 00:00:00',1,2,'https://vandal.elespanol.com/juegos/ps4/bastion/27381','Acción / Rol');</v>
      </c>
    </row>
    <row r="2440" spans="1:1" x14ac:dyDescent="0.25">
      <c r="A2440" s="2" t="str">
        <f>+CONCATENATE("INSERT INTO `ex4play`.`videojuego`(`txnomvideojuego`,`felanzamiento`,`incategvideojuego`,`videojuego_consola`,`txurlinformacion`,`txgenerovideojuego`)VALUES('",Videojuegos!A2441,"','",Videojuegos!G2441,"',1,",Videojuegos!F2441,",'",Videojuegos!E2441,"','",Videojuegos!D2441,"');")</f>
        <v>INSERT INTO `ex4play`.`videojuego`(`txnomvideojuego`,`felanzamiento`,`incategvideojuego`,`videojuego_consola`,`txurlinformacion`,`txgenerovideojuego`)VALUES('Batman Arkham VR','2016-10-13 00:00:00',1,2,'https://vandal.elespanol.com/juegos/ps4/batman-arkham-vr/39847','Aventura');</v>
      </c>
    </row>
    <row r="2441" spans="1:1" x14ac:dyDescent="0.25">
      <c r="A2441" s="2" t="str">
        <f>+CONCATENATE("INSERT INTO `ex4play`.`videojuego`(`txnomvideojuego`,`felanzamiento`,`incategvideojuego`,`videojuego_consola`,`txurlinformacion`,`txgenerovideojuego`)VALUES('",Videojuegos!A2442,"','",Videojuegos!G2442,"',1,",Videojuegos!F2442,",'",Videojuegos!E2442,"','",Videojuegos!D2442,"');")</f>
        <v>INSERT INTO `ex4play`.`videojuego`(`txnomvideojuego`,`felanzamiento`,`incategvideojuego`,`videojuego_consola`,`txurlinformacion`,`txgenerovideojuego`)VALUES('Batman: Arkham Knight','2015-06-23 00:00:00',1,2,'https://vandal.elespanol.com/juegos/ps4/batman-arkham-knight/23612','Aventura');</v>
      </c>
    </row>
    <row r="2442" spans="1:1" x14ac:dyDescent="0.25">
      <c r="A2442" s="2" t="str">
        <f>+CONCATENATE("INSERT INTO `ex4play`.`videojuego`(`txnomvideojuego`,`felanzamiento`,`incategvideojuego`,`videojuego_consola`,`txurlinformacion`,`txgenerovideojuego`)VALUES('",Videojuegos!A2443,"','",Videojuegos!G2443,"',1,",Videojuegos!F2443,",'",Videojuegos!E2443,"','",Videojuegos!D2443,"');")</f>
        <v>INSERT INTO `ex4play`.`videojuego`(`txnomvideojuego`,`felanzamiento`,`incategvideojuego`,`videojuego_consola`,`txurlinformacion`,`txgenerovideojuego`)VALUES('Batman: Return to Arkham','2016-10-21 00:00:00',1,2,'https://vandal.elespanol.com/juegos/ps4/batman-return-to-arkham/38402','Acción / Aventura');</v>
      </c>
    </row>
    <row r="2443" spans="1:1" x14ac:dyDescent="0.25">
      <c r="A2443" s="2" t="str">
        <f>+CONCATENATE("INSERT INTO `ex4play`.`videojuego`(`txnomvideojuego`,`felanzamiento`,`incategvideojuego`,`videojuego_consola`,`txurlinformacion`,`txgenerovideojuego`)VALUES('",Videojuegos!A2444,"','",Videojuegos!G2444,"',1,",Videojuegos!F2444,",'",Videojuegos!E2444,"','",Videojuegos!D2444,"');")</f>
        <v>INSERT INTO `ex4play`.`videojuego`(`txnomvideojuego`,`felanzamiento`,`incategvideojuego`,`videojuego_consola`,`txurlinformacion`,`txgenerovideojuego`)VALUES('Batman: The Enemy Within - Episode 1: Enigma','2017-08-08 00:00:00',1,2,'https://vandal.elespanol.com/juegos/ps4/batman-the-enemy-within-episode-1-enigma/50318','Aventura Gráfica');</v>
      </c>
    </row>
    <row r="2444" spans="1:1" x14ac:dyDescent="0.25">
      <c r="A2444" s="2" t="str">
        <f>+CONCATENATE("INSERT INTO `ex4play`.`videojuego`(`txnomvideojuego`,`felanzamiento`,`incategvideojuego`,`videojuego_consola`,`txurlinformacion`,`txgenerovideojuego`)VALUES('",Videojuegos!A2445,"','",Videojuegos!G2445,"',1,",Videojuegos!F2445,",'",Videojuegos!E2445,"','",Videojuegos!D2445,"');")</f>
        <v>INSERT INTO `ex4play`.`videojuego`(`txnomvideojuego`,`felanzamiento`,`incategvideojuego`,`videojuego_consola`,`txurlinformacion`,`txgenerovideojuego`)VALUES('Batman: The Enemy Within - Episode 2: The Pact','2017-10-03 00:00:00',1,2,'https://vandal.elespanol.com/juegos/ps4/batman-the-enemy-within-episode-2-the-pact/51561','Aventura Gráfica');</v>
      </c>
    </row>
    <row r="2445" spans="1:1" x14ac:dyDescent="0.25">
      <c r="A2445" s="2" t="str">
        <f>+CONCATENATE("INSERT INTO `ex4play`.`videojuego`(`txnomvideojuego`,`felanzamiento`,`incategvideojuego`,`videojuego_consola`,`txurlinformacion`,`txgenerovideojuego`)VALUES('",Videojuegos!A2446,"','",Videojuegos!G2446,"',1,",Videojuegos!F2446,",'",Videojuegos!E2446,"','",Videojuegos!D2446,"');")</f>
        <v>INSERT INTO `ex4play`.`videojuego`(`txnomvideojuego`,`felanzamiento`,`incategvideojuego`,`videojuego_consola`,`txurlinformacion`,`txgenerovideojuego`)VALUES('Batman: The Enemy Within Episode 3 - Fractured Mask','2017-11-21 00:00:00',1,2,'https://vandal.elespanol.com/juegos/ps4/batman-the-enemy-within-episode-3-fractured-mask/54727','Aventura Gráfica');</v>
      </c>
    </row>
    <row r="2446" spans="1:1" x14ac:dyDescent="0.25">
      <c r="A2446" s="2" t="str">
        <f>+CONCATENATE("INSERT INTO `ex4play`.`videojuego`(`txnomvideojuego`,`felanzamiento`,`incategvideojuego`,`videojuego_consola`,`txurlinformacion`,`txgenerovideojuego`)VALUES('",Videojuegos!A2447,"','",Videojuegos!G2447,"',1,",Videojuegos!F2447,",'",Videojuegos!E2447,"','",Videojuegos!D2447,"');")</f>
        <v>INSERT INTO `ex4play`.`videojuego`(`txnomvideojuego`,`felanzamiento`,`incategvideojuego`,`videojuego_consola`,`txurlinformacion`,`txgenerovideojuego`)VALUES('Batman: The Enemy Within Episode 4 - What Ails You','2018-01-23 00:00:00',1,2,'https://vandal.elespanol.com/juegos/ps4/batman-the-enemy-within-episode-4-what-ails-you/56260','Aventura Gráfica');</v>
      </c>
    </row>
    <row r="2447" spans="1:1" x14ac:dyDescent="0.25">
      <c r="A2447" s="2" t="str">
        <f>+CONCATENATE("INSERT INTO `ex4play`.`videojuego`(`txnomvideojuego`,`felanzamiento`,`incategvideojuego`,`videojuego_consola`,`txurlinformacion`,`txgenerovideojuego`)VALUES('",Videojuegos!A2448,"','",Videojuegos!G2448,"',1,",Videojuegos!F2448,",'",Videojuegos!E2448,"','",Videojuegos!D2448,"');")</f>
        <v>INSERT INTO `ex4play`.`videojuego`(`txnomvideojuego`,`felanzamiento`,`incategvideojuego`,`videojuego_consola`,`txurlinformacion`,`txgenerovideojuego`)VALUES('Batman: The Telltale Series - Episode 1: Realm of Shadows','2016-08-02 00:00:00',1,2,'https://vandal.elespanol.com/juegos/ps4/batman-the-telltale-series-episode-1-realm-of-shadows/34853','Aventura Gráfica');</v>
      </c>
    </row>
    <row r="2448" spans="1:1" x14ac:dyDescent="0.25">
      <c r="A2448" s="2" t="str">
        <f>+CONCATENATE("INSERT INTO `ex4play`.`videojuego`(`txnomvideojuego`,`felanzamiento`,`incategvideojuego`,`videojuego_consola`,`txurlinformacion`,`txgenerovideojuego`)VALUES('",Videojuegos!A2449,"','",Videojuegos!G2449,"',1,",Videojuegos!F2449,",'",Videojuegos!E2449,"','",Videojuegos!D2449,"');")</f>
        <v>INSERT INTO `ex4play`.`videojuego`(`txnomvideojuego`,`felanzamiento`,`incategvideojuego`,`videojuego_consola`,`txurlinformacion`,`txgenerovideojuego`)VALUES('Batman: The Telltale Series - Episode 2: Children of Arkham','2016-09-20 00:00:00',1,2,'https://vandal.elespanol.com/juegos/ps4/batman-the-telltale-series-episode-2-children-of-arkham/41783','Aventura / Aventura Gráfica');</v>
      </c>
    </row>
    <row r="2449" spans="1:1" x14ac:dyDescent="0.25">
      <c r="A2449" s="2" t="str">
        <f>+CONCATENATE("INSERT INTO `ex4play`.`videojuego`(`txnomvideojuego`,`felanzamiento`,`incategvideojuego`,`videojuego_consola`,`txurlinformacion`,`txgenerovideojuego`)VALUES('",Videojuegos!A2450,"','",Videojuegos!G2450,"',1,",Videojuegos!F2450,",'",Videojuegos!E2450,"','",Videojuegos!D2450,"');")</f>
        <v>INSERT INTO `ex4play`.`videojuego`(`txnomvideojuego`,`felanzamiento`,`incategvideojuego`,`videojuego_consola`,`txurlinformacion`,`txgenerovideojuego`)VALUES('Batman: The Telltale Series - Episode 3: New World Order','2016-10-27 00:00:00',1,2,'https://vandal.elespanol.com/juegos/ps4/batman-the-telltale-series-episode-3-new-world-order/42786','Aventura Gráfica');</v>
      </c>
    </row>
    <row r="2450" spans="1:1" x14ac:dyDescent="0.25">
      <c r="A2450" s="2" t="str">
        <f>+CONCATENATE("INSERT INTO `ex4play`.`videojuego`(`txnomvideojuego`,`felanzamiento`,`incategvideojuego`,`videojuego_consola`,`txurlinformacion`,`txgenerovideojuego`)VALUES('",Videojuegos!A2451,"','",Videojuegos!G2451,"',1,",Videojuegos!F2451,",'",Videojuegos!E2451,"','",Videojuegos!D2451,"');")</f>
        <v>INSERT INTO `ex4play`.`videojuego`(`txnomvideojuego`,`felanzamiento`,`incategvideojuego`,`videojuego_consola`,`txurlinformacion`,`txgenerovideojuego`)VALUES('Batman: The Telltale Series - Episode 4: Guardian of Gotham','2016-11-22 00:00:00',1,2,'https://vandal.elespanol.com/juegos/ps4/batman-the-telltale-series-episode-4-guardian-of-gotham/43757','Aventura Gráfica');</v>
      </c>
    </row>
    <row r="2451" spans="1:1" x14ac:dyDescent="0.25">
      <c r="A2451" s="2" t="str">
        <f>+CONCATENATE("INSERT INTO `ex4play`.`videojuego`(`txnomvideojuego`,`felanzamiento`,`incategvideojuego`,`videojuego_consola`,`txurlinformacion`,`txgenerovideojuego`)VALUES('",Videojuegos!A2452,"','",Videojuegos!G2452,"',1,",Videojuegos!F2452,",'",Videojuegos!E2452,"','",Videojuegos!D2452,"');")</f>
        <v>INSERT INTO `ex4play`.`videojuego`(`txnomvideojuego`,`felanzamiento`,`incategvideojuego`,`videojuego_consola`,`txurlinformacion`,`txgenerovideojuego`)VALUES('Batman: The Telltale Series - Episode 5: City of Light','2016-12-13 00:00:00',1,2,'https://vandal.elespanol.com/juegos/ps4/batman-the-telltale-series-episode-5-city-of-light/44361','Aventura Gráfica');</v>
      </c>
    </row>
    <row r="2452" spans="1:1" x14ac:dyDescent="0.25">
      <c r="A2452" s="2" t="str">
        <f>+CONCATENATE("INSERT INTO `ex4play`.`videojuego`(`txnomvideojuego`,`felanzamiento`,`incategvideojuego`,`videojuego_consola`,`txurlinformacion`,`txgenerovideojuego`)VALUES('",Videojuegos!A2453,"','",Videojuegos!G2453,"',1,",Videojuegos!F2453,",'",Videojuegos!E2453,"','",Videojuegos!D2453,"');")</f>
        <v>INSERT INTO `ex4play`.`videojuego`(`txnomvideojuego`,`felanzamiento`,`incategvideojuego`,`videojuego_consola`,`txurlinformacion`,`txgenerovideojuego`)VALUES('Battalion 1944','2018-01-01 00:00:00',1,2,'https://vandal.elespanol.com/juegos/ps4/battalion-1944/36122','Acción / Multi Online');</v>
      </c>
    </row>
    <row r="2453" spans="1:1" x14ac:dyDescent="0.25">
      <c r="A2453" s="2" t="str">
        <f>+CONCATENATE("INSERT INTO `ex4play`.`videojuego`(`txnomvideojuego`,`felanzamiento`,`incategvideojuego`,`videojuego_consola`,`txurlinformacion`,`txgenerovideojuego`)VALUES('",Videojuegos!A2454,"','",Videojuegos!G2454,"',1,",Videojuegos!F2454,",'",Videojuegos!E2454,"','",Videojuegos!D2454,"');")</f>
        <v>INSERT INTO `ex4play`.`videojuego`(`txnomvideojuego`,`felanzamiento`,`incategvideojuego`,`videojuego_consola`,`txurlinformacion`,`txgenerovideojuego`)VALUES('Battalion Commander','2016-12-02 00:00:00',1,2,'https://vandal.elespanol.com/juegos/ps4/battalion-commander/44031','Acción');</v>
      </c>
    </row>
    <row r="2454" spans="1:1" x14ac:dyDescent="0.25">
      <c r="A2454" s="2" t="str">
        <f>+CONCATENATE("INSERT INTO `ex4play`.`videojuego`(`txnomvideojuego`,`felanzamiento`,`incategvideojuego`,`videojuego_consola`,`txurlinformacion`,`txgenerovideojuego`)VALUES('",Videojuegos!A2455,"','",Videojuegos!G2455,"',1,",Videojuegos!F2455,",'",Videojuegos!E2455,"','",Videojuegos!D2455,"');")</f>
        <v>INSERT INTO `ex4play`.`videojuego`(`txnomvideojuego`,`felanzamiento`,`incategvideojuego`,`videojuego_consola`,`txurlinformacion`,`txgenerovideojuego`)VALUES('Battle Ages','2016-04-25 00:00:00',1,2,'https://vandal.elespanol.com/juegos/ps4/battle-ages/38622','Estrategia');</v>
      </c>
    </row>
    <row r="2455" spans="1:1" x14ac:dyDescent="0.25">
      <c r="A2455" s="2" t="str">
        <f>+CONCATENATE("INSERT INTO `ex4play`.`videojuego`(`txnomvideojuego`,`felanzamiento`,`incategvideojuego`,`videojuego_consola`,`txurlinformacion`,`txgenerovideojuego`)VALUES('",Videojuegos!A2456,"','",Videojuegos!G2456,"',1,",Videojuegos!F2456,",'",Videojuegos!E2456,"','",Videojuegos!D2456,"');")</f>
        <v>INSERT INTO `ex4play`.`videojuego`(`txnomvideojuego`,`felanzamiento`,`incategvideojuego`,`videojuego_consola`,`txurlinformacion`,`txgenerovideojuego`)VALUES('Battle Chasers: Nightwar','2017-10-03 00:00:00',1,2,'https://vandal.elespanol.com/juegos/ps4/battle-chasers-nightwar/39621','Rol');</v>
      </c>
    </row>
    <row r="2456" spans="1:1" x14ac:dyDescent="0.25">
      <c r="A2456" s="2" t="str">
        <f>+CONCATENATE("INSERT INTO `ex4play`.`videojuego`(`txnomvideojuego`,`felanzamiento`,`incategvideojuego`,`videojuego_consola`,`txurlinformacion`,`txgenerovideojuego`)VALUES('",Videojuegos!A2457,"','",Videojuegos!G2457,"',1,",Videojuegos!F2457,",'",Videojuegos!E2457,"','",Videojuegos!D2457,"');")</f>
        <v>INSERT INTO `ex4play`.`videojuego`(`txnomvideojuego`,`felanzamiento`,`incategvideojuego`,`videojuego_consola`,`txurlinformacion`,`txgenerovideojuego`)VALUES('Battle Garegga Rev.2016','2016-12-01 00:00:00',1,2,'https://vandal.elespanol.com/juegos/ps4/battle-garegga-rev2016/41853','Acción');</v>
      </c>
    </row>
    <row r="2457" spans="1:1" x14ac:dyDescent="0.25">
      <c r="A2457" s="2" t="str">
        <f>+CONCATENATE("INSERT INTO `ex4play`.`videojuego`(`txnomvideojuego`,`felanzamiento`,`incategvideojuego`,`videojuego_consola`,`txurlinformacion`,`txgenerovideojuego`)VALUES('",Videojuegos!A2458,"','",Videojuegos!G2458,"',1,",Videojuegos!F2458,",'",Videojuegos!E2458,"','",Videojuegos!D2458,"');")</f>
        <v>INSERT INTO `ex4play`.`videojuego`(`txnomvideojuego`,`felanzamiento`,`incategvideojuego`,`videojuego_consola`,`txurlinformacion`,`txgenerovideojuego`)VALUES('Battle Islands','2014-10-29 00:00:00',1,2,'https://vandal.elespanol.com/juegos/ps4/battle-islands/26548','Estrategia / PS Network');</v>
      </c>
    </row>
    <row r="2458" spans="1:1" x14ac:dyDescent="0.25">
      <c r="A2458" s="2" t="str">
        <f>+CONCATENATE("INSERT INTO `ex4play`.`videojuego`(`txnomvideojuego`,`felanzamiento`,`incategvideojuego`,`videojuego_consola`,`txurlinformacion`,`txgenerovideojuego`)VALUES('",Videojuegos!A2459,"','",Videojuegos!G2459,"',1,",Videojuegos!F2459,",'",Videojuegos!E2459,"','",Videojuegos!D2459,"');")</f>
        <v>INSERT INTO `ex4play`.`videojuego`(`txnomvideojuego`,`felanzamiento`,`incategvideojuego`,`videojuego_consola`,`txurlinformacion`,`txgenerovideojuego`)VALUES('Battle Islands: Commanders','2017-02-14 00:00:00',1,2,'https://vandal.elespanol.com/juegos/ps4/battle-islands-commanders/46084','Estrategia');</v>
      </c>
    </row>
    <row r="2459" spans="1:1" x14ac:dyDescent="0.25">
      <c r="A2459" s="2" t="str">
        <f>+CONCATENATE("INSERT INTO `ex4play`.`videojuego`(`txnomvideojuego`,`felanzamiento`,`incategvideojuego`,`videojuego_consola`,`txurlinformacion`,`txgenerovideojuego`)VALUES('",Videojuegos!A2460,"','",Videojuegos!G2460,"',1,",Videojuegos!F2460,",'",Videojuegos!E2460,"','",Videojuegos!D2460,"');")</f>
        <v>INSERT INTO `ex4play`.`videojuego`(`txnomvideojuego`,`felanzamiento`,`incategvideojuego`,`videojuego_consola`,`txurlinformacion`,`txgenerovideojuego`)VALUES('Battle of the Bulge','2017-11-22 00:00:00',1,2,'https://vandal.elespanol.com/juegos/ps4/battle-of-the-bulge/54793','Estrategia');</v>
      </c>
    </row>
    <row r="2460" spans="1:1" x14ac:dyDescent="0.25">
      <c r="A2460" s="2" t="str">
        <f>+CONCATENATE("INSERT INTO `ex4play`.`videojuego`(`txnomvideojuego`,`felanzamiento`,`incategvideojuego`,`videojuego_consola`,`txurlinformacion`,`txgenerovideojuego`)VALUES('",Videojuegos!A2461,"','",Videojuegos!G2461,"',1,",Videojuegos!F2461,",'",Videojuegos!E2461,"','",Videojuegos!D2461,"');")</f>
        <v>INSERT INTO `ex4play`.`videojuego`(`txnomvideojuego`,`felanzamiento`,`incategvideojuego`,`videojuego_consola`,`txurlinformacion`,`txgenerovideojuego`)VALUES('Battle Princess Madelyn','2018-01-01 00:00:00',1,2,'https://vandal.elespanol.com/juegos/ps4/battle-princess-madelyn/46342','Acción / Plataformas / Aventura');</v>
      </c>
    </row>
    <row r="2461" spans="1:1" x14ac:dyDescent="0.25">
      <c r="A2461" s="2" t="str">
        <f>+CONCATENATE("INSERT INTO `ex4play`.`videojuego`(`txnomvideojuego`,`felanzamiento`,`incategvideojuego`,`videojuego_consola`,`txurlinformacion`,`txgenerovideojuego`)VALUES('",Videojuegos!A2462,"','",Videojuegos!G2462,"',1,",Videojuegos!F2462,",'",Videojuegos!E2462,"','",Videojuegos!D2462,"');")</f>
        <v>INSERT INTO `ex4play`.`videojuego`(`txnomvideojuego`,`felanzamiento`,`incategvideojuego`,`videojuego_consola`,`txurlinformacion`,`txgenerovideojuego`)VALUES('Battle Trivia Knockout','2015-10-30 00:00:00',1,2,'https://vandal.elespanol.com/juegos/ps4/battle-trivia-knockout/33606','Puzle');</v>
      </c>
    </row>
    <row r="2462" spans="1:1" x14ac:dyDescent="0.25">
      <c r="A2462" s="2" t="str">
        <f>+CONCATENATE("INSERT INTO `ex4play`.`videojuego`(`txnomvideojuego`,`felanzamiento`,`incategvideojuego`,`videojuego_consola`,`txurlinformacion`,`txgenerovideojuego`)VALUES('",Videojuegos!A2463,"','",Videojuegos!G2463,"',1,",Videojuegos!F2463,",'",Videojuegos!E2463,"','",Videojuegos!D2463,"');")</f>
        <v>INSERT INTO `ex4play`.`videojuego`(`txnomvideojuego`,`felanzamiento`,`incategvideojuego`,`videojuego_consola`,`txurlinformacion`,`txgenerovideojuego`)VALUES('Battle Worlds: Kronos','2016-04-26 00:00:00',1,2,'https://vandal.elespanol.com/juegos/ps4/battle-worlds-kronos/37703','Estrategia');</v>
      </c>
    </row>
    <row r="2463" spans="1:1" x14ac:dyDescent="0.25">
      <c r="A2463" s="2" t="str">
        <f>+CONCATENATE("INSERT INTO `ex4play`.`videojuego`(`txnomvideojuego`,`felanzamiento`,`incategvideojuego`,`videojuego_consola`,`txurlinformacion`,`txgenerovideojuego`)VALUES('",Videojuegos!A2464,"','",Videojuegos!G2464,"',1,",Videojuegos!F2464,",'",Videojuegos!E2464,"','",Videojuegos!D2464,"');")</f>
        <v>INSERT INTO `ex4play`.`videojuego`(`txnomvideojuego`,`felanzamiento`,`incategvideojuego`,`videojuego_consola`,`txurlinformacion`,`txgenerovideojuego`)VALUES('Battleborn','2016-05-03 00:00:00',1,2,'https://vandal.elespanol.com/juegos/ps4/battleborn/25157','Acción');</v>
      </c>
    </row>
    <row r="2464" spans="1:1" x14ac:dyDescent="0.25">
      <c r="A2464" s="2" t="str">
        <f>+CONCATENATE("INSERT INTO `ex4play`.`videojuego`(`txnomvideojuego`,`felanzamiento`,`incategvideojuego`,`videojuego_consola`,`txurlinformacion`,`txgenerovideojuego`)VALUES('",Videojuegos!A2465,"','",Videojuegos!G2465,"',1,",Videojuegos!F2465,",'",Videojuegos!E2465,"','",Videojuegos!D2465,"');")</f>
        <v>INSERT INTO `ex4play`.`videojuego`(`txnomvideojuego`,`felanzamiento`,`incategvideojuego`,`videojuego_consola`,`txurlinformacion`,`txgenerovideojuego`)VALUES('Battlefield 1','2016-10-21 00:00:00',1,2,'https://vandal.elespanol.com/juegos/ps4/battlefield-1/38897','Acción');</v>
      </c>
    </row>
    <row r="2465" spans="1:1" x14ac:dyDescent="0.25">
      <c r="A2465" s="2" t="str">
        <f>+CONCATENATE("INSERT INTO `ex4play`.`videojuego`(`txnomvideojuego`,`felanzamiento`,`incategvideojuego`,`videojuego_consola`,`txurlinformacion`,`txgenerovideojuego`)VALUES('",Videojuegos!A2466,"','",Videojuegos!G2466,"',1,",Videojuegos!F2466,",'",Videojuegos!E2466,"','",Videojuegos!D2466,"');")</f>
        <v>INSERT INTO `ex4play`.`videojuego`(`txnomvideojuego`,`felanzamiento`,`incategvideojuego`,`videojuego_consola`,`txurlinformacion`,`txgenerovideojuego`)VALUES('Battlefield 4','2013-11-28 00:00:00',1,2,'https://vandal.elespanol.com/juegos/ps4/battlefield-4/20562','Acción');</v>
      </c>
    </row>
    <row r="2466" spans="1:1" x14ac:dyDescent="0.25">
      <c r="A2466" s="2" t="str">
        <f>+CONCATENATE("INSERT INTO `ex4play`.`videojuego`(`txnomvideojuego`,`felanzamiento`,`incategvideojuego`,`videojuego_consola`,`txurlinformacion`,`txgenerovideojuego`)VALUES('",Videojuegos!A2467,"','",Videojuegos!G2467,"',1,",Videojuegos!F2467,",'",Videojuegos!E2467,"','",Videojuegos!D2467,"');")</f>
        <v>INSERT INTO `ex4play`.`videojuego`(`txnomvideojuego`,`felanzamiento`,`incategvideojuego`,`videojuego_consola`,`txurlinformacion`,`txgenerovideojuego`)VALUES('Battlefield 5','2018-10-01 00:00:00',1,2,'https://vandal.elespanol.com/juegos/ps4/battlefield-5/50557','Acción');</v>
      </c>
    </row>
    <row r="2467" spans="1:1" x14ac:dyDescent="0.25">
      <c r="A2467" s="2" t="str">
        <f>+CONCATENATE("INSERT INTO `ex4play`.`videojuego`(`txnomvideojuego`,`felanzamiento`,`incategvideojuego`,`videojuego_consola`,`txurlinformacion`,`txgenerovideojuego`)VALUES('",Videojuegos!A2468,"','",Videojuegos!G2468,"',1,",Videojuegos!F2468,",'",Videojuegos!E2468,"','",Videojuegos!D2468,"');")</f>
        <v>INSERT INTO `ex4play`.`videojuego`(`txnomvideojuego`,`felanzamiento`,`incategvideojuego`,`videojuego_consola`,`txurlinformacion`,`txgenerovideojuego`)VALUES('Battlefield Hardline','2015-03-19 00:00:00',1,2,'https://vandal.elespanol.com/juegos/ps4/battlefield-hardline/24587','Acción');</v>
      </c>
    </row>
    <row r="2468" spans="1:1" x14ac:dyDescent="0.25">
      <c r="A2468" s="2" t="str">
        <f>+CONCATENATE("INSERT INTO `ex4play`.`videojuego`(`txnomvideojuego`,`felanzamiento`,`incategvideojuego`,`videojuego_consola`,`txurlinformacion`,`txgenerovideojuego`)VALUES('",Videojuegos!A2469,"','",Videojuegos!G2469,"',1,",Videojuegos!F2469,",'",Videojuegos!E2469,"','",Videojuegos!D2469,"');")</f>
        <v>INSERT INTO `ex4play`.`videojuego`(`txnomvideojuego`,`felanzamiento`,`incategvideojuego`,`videojuego_consola`,`txurlinformacion`,`txgenerovideojuego`)VALUES('Battlestar Galactica: Deadlock','2017-12-08 00:00:00',1,2,'https://vandal.elespanol.com/juegos/ps4/battlestar-galactica-deadlock/48437','Estrategia');</v>
      </c>
    </row>
    <row r="2469" spans="1:1" x14ac:dyDescent="0.25">
      <c r="A2469" s="2" t="str">
        <f>+CONCATENATE("INSERT INTO `ex4play`.`videojuego`(`txnomvideojuego`,`felanzamiento`,`incategvideojuego`,`videojuego_consola`,`txurlinformacion`,`txgenerovideojuego`)VALUES('",Videojuegos!A2470,"','",Videojuegos!G2470,"',1,",Videojuegos!F2470,",'",Videojuegos!E2470,"','",Videojuegos!D2470,"');")</f>
        <v>INSERT INTO `ex4play`.`videojuego`(`txnomvideojuego`,`felanzamiento`,`incategvideojuego`,`videojuego_consola`,`txurlinformacion`,`txgenerovideojuego`)VALUES('Battlezone','2016-10-13 00:00:00',1,2,'https://vandal.elespanol.com/juegos/ps4/battlezone/31871','Acción');</v>
      </c>
    </row>
    <row r="2470" spans="1:1" x14ac:dyDescent="0.25">
      <c r="A2470" s="2" t="str">
        <f>+CONCATENATE("INSERT INTO `ex4play`.`videojuego`(`txnomvideojuego`,`felanzamiento`,`incategvideojuego`,`videojuego_consola`,`txurlinformacion`,`txgenerovideojuego`)VALUES('",Videojuegos!A2471,"','",Videojuegos!G2471,"',1,",Videojuegos!F2471,",'",Videojuegos!E2471,"','",Videojuegos!D2471,"');")</f>
        <v>INSERT INTO `ex4play`.`videojuego`(`txnomvideojuego`,`felanzamiento`,`incategvideojuego`,`videojuego_consola`,`txurlinformacion`,`txgenerovideojuego`)VALUES('Beach Buggy Racing','2015-06-03 00:00:00',1,2,'https://vandal.elespanol.com/juegos/ps4/beach-buggy-racing/31390','Velocidad');</v>
      </c>
    </row>
    <row r="2471" spans="1:1" x14ac:dyDescent="0.25">
      <c r="A2471" s="2" t="str">
        <f>+CONCATENATE("INSERT INTO `ex4play`.`videojuego`(`txnomvideojuego`,`felanzamiento`,`incategvideojuego`,`videojuego_consola`,`txurlinformacion`,`txgenerovideojuego`)VALUES('",Videojuegos!A2472,"','",Videojuegos!G2472,"',1,",Videojuegos!F2472,",'",Videojuegos!E2472,"','",Videojuegos!D2472,"');")</f>
        <v>INSERT INTO `ex4play`.`videojuego`(`txnomvideojuego`,`felanzamiento`,`incategvideojuego`,`videojuego_consola`,`txurlinformacion`,`txgenerovideojuego`)VALUES('Bears Can`t Drift!?','2016-09-02 00:00:00',1,2,'https://vandal.elespanol.com/juegos/ps4/bears-cant-drift/41119','Velocidad');</v>
      </c>
    </row>
    <row r="2472" spans="1:1" x14ac:dyDescent="0.25">
      <c r="A2472" s="2" t="str">
        <f>+CONCATENATE("INSERT INTO `ex4play`.`videojuego`(`txnomvideojuego`,`felanzamiento`,`incategvideojuego`,`videojuego_consola`,`txurlinformacion`,`txgenerovideojuego`)VALUES('",Videojuegos!A2473,"','",Videojuegos!G2473,"',1,",Videojuegos!F2473,",'",Videojuegos!E2473,"','",Videojuegos!D2473,"');")</f>
        <v>INSERT INTO `ex4play`.`videojuego`(`txnomvideojuego`,`felanzamiento`,`incategvideojuego`,`videojuego_consola`,`txurlinformacion`,`txgenerovideojuego`)VALUES('Beast Quest','2018-03-16 00:00:00',1,2,'https://vandal.elespanol.com/juegos/ps4/beast-quest/51319','Acción / Aventura');</v>
      </c>
    </row>
    <row r="2473" spans="1:1" x14ac:dyDescent="0.25">
      <c r="A2473" s="2" t="str">
        <f>+CONCATENATE("INSERT INTO `ex4play`.`videojuego`(`txnomvideojuego`,`felanzamiento`,`incategvideojuego`,`videojuego_consola`,`txurlinformacion`,`txgenerovideojuego`)VALUES('",Videojuegos!A2474,"','",Videojuegos!G2474,"',1,",Videojuegos!F2474,",'",Videojuegos!E2474,"','",Videojuegos!D2474,"');")</f>
        <v>INSERT INTO `ex4play`.`videojuego`(`txnomvideojuego`,`felanzamiento`,`incategvideojuego`,`videojuego_consola`,`txurlinformacion`,`txgenerovideojuego`)VALUES('Beat Saber','2018-01-01 00:00:00',1,2,'https://vandal.elespanol.com/juegos/ps4/beat-saber/56731','Musical');</v>
      </c>
    </row>
    <row r="2474" spans="1:1" x14ac:dyDescent="0.25">
      <c r="A2474" s="2" t="str">
        <f>+CONCATENATE("INSERT INTO `ex4play`.`videojuego`(`txnomvideojuego`,`felanzamiento`,`incategvideojuego`,`videojuego_consola`,`txurlinformacion`,`txgenerovideojuego`)VALUES('",Videojuegos!A2475,"','",Videojuegos!G2475,"',1,",Videojuegos!F2475,",'",Videojuegos!E2475,"','",Videojuegos!D2475,"');")</f>
        <v>INSERT INTO `ex4play`.`videojuego`(`txnomvideojuego`,`felanzamiento`,`incategvideojuego`,`videojuego_consola`,`txurlinformacion`,`txgenerovideojuego`)VALUES('Bedlam','2015-10-14 00:00:00',1,2,'https://vandal.elespanol.com/juegos/ps4/bedlam/31557','Acción');</v>
      </c>
    </row>
    <row r="2475" spans="1:1" x14ac:dyDescent="0.25">
      <c r="A2475" s="2" t="str">
        <f>+CONCATENATE("INSERT INTO `ex4play`.`videojuego`(`txnomvideojuego`,`felanzamiento`,`incategvideojuego`,`videojuego_consola`,`txurlinformacion`,`txgenerovideojuego`)VALUES('",Videojuegos!A2476,"','",Videojuegos!G2476,"',1,",Videojuegos!F2476,",'",Videojuegos!E2476,"','",Videojuegos!D2476,"');")</f>
        <v>INSERT INTO `ex4play`.`videojuego`(`txnomvideojuego`,`felanzamiento`,`incategvideojuego`,`videojuego_consola`,`txurlinformacion`,`txgenerovideojuego`)VALUES('Beholder Complete Edition','2018-01-16 00:00:00',1,2,'https://vandal.elespanol.com/juegos/ps4/beholder-complete-edition/56474','Aventura');</v>
      </c>
    </row>
    <row r="2476" spans="1:1" x14ac:dyDescent="0.25">
      <c r="A2476" s="2" t="str">
        <f>+CONCATENATE("INSERT INTO `ex4play`.`videojuego`(`txnomvideojuego`,`felanzamiento`,`incategvideojuego`,`videojuego_consola`,`txurlinformacion`,`txgenerovideojuego`)VALUES('",Videojuegos!A2477,"','",Videojuegos!G2477,"',1,",Videojuegos!F2477,",'",Videojuegos!E2477,"','",Videojuegos!D2477,"');")</f>
        <v>INSERT INTO `ex4play`.`videojuego`(`txnomvideojuego`,`felanzamiento`,`incategvideojuego`,`videojuego_consola`,`txurlinformacion`,`txgenerovideojuego`)VALUES('Ben 10','2017-11-10 00:00:00',1,2,'https://vandal.elespanol.com/juegos/ps4/ben-10/52306','Acción');</v>
      </c>
    </row>
    <row r="2477" spans="1:1" x14ac:dyDescent="0.25">
      <c r="A2477" s="2" t="str">
        <f>+CONCATENATE("INSERT INTO `ex4play`.`videojuego`(`txnomvideojuego`,`felanzamiento`,`incategvideojuego`,`videojuego_consola`,`txurlinformacion`,`txgenerovideojuego`)VALUES('",Videojuegos!A2478,"','",Videojuegos!G2478,"',1,",Videojuegos!F2478,",'",Videojuegos!E2478,"','",Videojuegos!D2478,"');")</f>
        <v>INSERT INTO `ex4play`.`videojuego`(`txnomvideojuego`,`felanzamiento`,`incategvideojuego`,`videojuego_consola`,`txurlinformacion`,`txgenerovideojuego`)VALUES('Bendy and the Ink Machine','2018-01-01 00:00:00',1,2,'https://vandal.elespanol.com/juegos/ps4/bendy-and-the-ink-machine/56936','Puzle / Aventura');</v>
      </c>
    </row>
    <row r="2478" spans="1:1" x14ac:dyDescent="0.25">
      <c r="A2478" s="2" t="str">
        <f>+CONCATENATE("INSERT INTO `ex4play`.`videojuego`(`txnomvideojuego`,`felanzamiento`,`incategvideojuego`,`videojuego_consola`,`txurlinformacion`,`txgenerovideojuego`)VALUES('",Videojuegos!A2479,"','",Videojuegos!G2479,"',1,",Videojuegos!F2479,",'",Videojuegos!E2479,"','",Videojuegos!D2479,"');")</f>
        <v>INSERT INTO `ex4play`.`videojuego`(`txnomvideojuego`,`felanzamiento`,`incategvideojuego`,`videojuego_consola`,`txurlinformacion`,`txgenerovideojuego`)VALUES('Berserk and the Band of the Hawk','2017-02-24 00:00:00',1,2,'https://vandal.elespanol.com/juegos/ps4/berserk-and-the-band-of-the-hawk-/39795','Acción');</v>
      </c>
    </row>
    <row r="2479" spans="1:1" x14ac:dyDescent="0.25">
      <c r="A2479" s="2" t="str">
        <f>+CONCATENATE("INSERT INTO `ex4play`.`videojuego`(`txnomvideojuego`,`felanzamiento`,`incategvideojuego`,`videojuego_consola`,`txurlinformacion`,`txgenerovideojuego`)VALUES('",Videojuegos!A2480,"','",Videojuegos!G2480,"',1,",Videojuegos!F2480,",'",Videojuegos!E2480,"','",Videojuegos!D2480,"');")</f>
        <v>INSERT INTO `ex4play`.`videojuego`(`txnomvideojuego`,`felanzamiento`,`incategvideojuego`,`videojuego_consola`,`txurlinformacion`,`txgenerovideojuego`)VALUES('Bethesda Pinball','2017-09-26 00:00:00',1,2,'https://vandal.elespanol.com/juegos/ps4/bethesda-pinball/43764','Otros');</v>
      </c>
    </row>
    <row r="2480" spans="1:1" x14ac:dyDescent="0.25">
      <c r="A2480" s="2" t="str">
        <f>+CONCATENATE("INSERT INTO `ex4play`.`videojuego`(`txnomvideojuego`,`felanzamiento`,`incategvideojuego`,`videojuego_consola`,`txurlinformacion`,`txgenerovideojuego`)VALUES('",Videojuegos!A2481,"','",Videojuegos!G2481,"',1,",Videojuegos!F2481,",'",Videojuegos!E2481,"','",Videojuegos!D2481,"');")</f>
        <v>INSERT INTO `ex4play`.`videojuego`(`txnomvideojuego`,`felanzamiento`,`incategvideojuego`,`videojuego_consola`,`txurlinformacion`,`txgenerovideojuego`)VALUES('Beyond Eyes','2015-09-08 00:00:00',1,2,'https://vandal.elespanol.com/juegos/ps4/beyond-eyes/26139','Aventura');</v>
      </c>
    </row>
    <row r="2481" spans="1:1" x14ac:dyDescent="0.25">
      <c r="A2481" s="2" t="str">
        <f>+CONCATENATE("INSERT INTO `ex4play`.`videojuego`(`txnomvideojuego`,`felanzamiento`,`incategvideojuego`,`videojuego_consola`,`txurlinformacion`,`txgenerovideojuego`)VALUES('",Videojuegos!A2482,"','",Videojuegos!G2482,"',1,",Videojuegos!F2482,",'",Videojuegos!E2482,"','",Videojuegos!D2482,"');")</f>
        <v>INSERT INTO `ex4play`.`videojuego`(`txnomvideojuego`,`felanzamiento`,`incategvideojuego`,`videojuego_consola`,`txurlinformacion`,`txgenerovideojuego`)VALUES('Beyond Good &amp; Evil 2','2018-01-01 00:00:00',1,2,'https://vandal.elespanol.com/juegos/ps4/beyond-good-evil-2/21606','Aventura');</v>
      </c>
    </row>
    <row r="2482" spans="1:1" x14ac:dyDescent="0.25">
      <c r="A2482" s="2" t="str">
        <f>+CONCATENATE("INSERT INTO `ex4play`.`videojuego`(`txnomvideojuego`,`felanzamiento`,`incategvideojuego`,`videojuego_consola`,`txurlinformacion`,`txgenerovideojuego`)VALUES('",Videojuegos!A2483,"','",Videojuegos!G2483,"',1,",Videojuegos!F2483,",'",Videojuegos!E2483,"','",Videojuegos!D2483,"');")</f>
        <v>INSERT INTO `ex4play`.`videojuego`(`txnomvideojuego`,`felanzamiento`,`incategvideojuego`,`videojuego_consola`,`txurlinformacion`,`txgenerovideojuego`)VALUES('Beyond: Dos Almas','2015-11-26 00:00:00',1,2,'https://vandal.elespanol.com/juegos/ps4/beyond-dos-almas/34628','Aventura Gráfica');</v>
      </c>
    </row>
    <row r="2483" spans="1:1" x14ac:dyDescent="0.25">
      <c r="A2483" s="2" t="str">
        <f>+CONCATENATE("INSERT INTO `ex4play`.`videojuego`(`txnomvideojuego`,`felanzamiento`,`incategvideojuego`,`videojuego_consola`,`txurlinformacion`,`txgenerovideojuego`)VALUES('",Videojuegos!A2484,"','",Videojuegos!G2484,"',1,",Videojuegos!F2484,",'",Videojuegos!E2484,"','",Videojuegos!D2484,"');")</f>
        <v>INSERT INTO `ex4play`.`videojuego`(`txnomvideojuego`,`felanzamiento`,`incategvideojuego`,`videojuego_consola`,`txurlinformacion`,`txgenerovideojuego`)VALUES('Beyond: Flesh and Blood','2018-01-01 00:00:00',1,2,'https://vandal.elespanol.com/juegos/ps4/beyond-flesh-and-blood/44495','Acción / Shooter');</v>
      </c>
    </row>
    <row r="2484" spans="1:1" x14ac:dyDescent="0.25">
      <c r="A2484" s="2" t="str">
        <f>+CONCATENATE("INSERT INTO `ex4play`.`videojuego`(`txnomvideojuego`,`felanzamiento`,`incategvideojuego`,`videojuego_consola`,`txurlinformacion`,`txgenerovideojuego`)VALUES('",Videojuegos!A2485,"','",Videojuegos!G2485,"',1,",Videojuegos!F2485,",'",Videojuegos!E2485,"','",Videojuegos!D2485,"');")</f>
        <v>INSERT INTO `ex4play`.`videojuego`(`txnomvideojuego`,`felanzamiento`,`incategvideojuego`,`videojuego_consola`,`txurlinformacion`,`txgenerovideojuego`)VALUES('Beyond-Human','2018-01-01 00:00:00',1,2,'https://vandal.elespanol.com/juegos/ps4/beyondhuman/51038','Plataformas / Aventura');</v>
      </c>
    </row>
    <row r="2485" spans="1:1" x14ac:dyDescent="0.25">
      <c r="A2485" s="2" t="str">
        <f>+CONCATENATE("INSERT INTO `ex4play`.`videojuego`(`txnomvideojuego`,`felanzamiento`,`incategvideojuego`,`videojuego_consola`,`txurlinformacion`,`txgenerovideojuego`)VALUES('",Videojuegos!A2486,"','",Videojuegos!G2486,"',1,",Videojuegos!F2486,",'",Videojuegos!E2486,"','",Videojuegos!D2486,"');")</f>
        <v>INSERT INTO `ex4play`.`videojuego`(`txnomvideojuego`,`felanzamiento`,`incategvideojuego`,`videojuego_consola`,`txurlinformacion`,`txgenerovideojuego`)VALUES('Big Buck Hunter Arcade','2016-10-25 00:00:00',1,2,'https://vandal.elespanol.com/juegos/ps4/big-buck-hunter-arcade/43112','Acción');</v>
      </c>
    </row>
    <row r="2486" spans="1:1" x14ac:dyDescent="0.25">
      <c r="A2486" s="2" t="str">
        <f>+CONCATENATE("INSERT INTO `ex4play`.`videojuego`(`txnomvideojuego`,`felanzamiento`,`incategvideojuego`,`videojuego_consola`,`txurlinformacion`,`txgenerovideojuego`)VALUES('",Videojuegos!A2487,"','",Videojuegos!G2487,"',1,",Videojuegos!F2487,",'",Videojuegos!E2487,"','",Videojuegos!D2487,"');")</f>
        <v>INSERT INTO `ex4play`.`videojuego`(`txnomvideojuego`,`felanzamiento`,`incategvideojuego`,`videojuego_consola`,`txurlinformacion`,`txgenerovideojuego`)VALUES('Big City Stories','2018-01-01 00:00:00',1,2,'https://vandal.elespanol.com/juegos/ps4/big-city-stories/41565','Simulación');</v>
      </c>
    </row>
    <row r="2487" spans="1:1" x14ac:dyDescent="0.25">
      <c r="A2487" s="2" t="str">
        <f>+CONCATENATE("INSERT INTO `ex4play`.`videojuego`(`txnomvideojuego`,`felanzamiento`,`incategvideojuego`,`videojuego_consola`,`txurlinformacion`,`txgenerovideojuego`)VALUES('",Videojuegos!A2488,"','",Videojuegos!G2488,"',1,",Videojuegos!F2488,",'",Videojuegos!E2488,"','",Videojuegos!D2488,"');")</f>
        <v>INSERT INTO `ex4play`.`videojuego`(`txnomvideojuego`,`felanzamiento`,`incategvideojuego`,`videojuego_consola`,`txurlinformacion`,`txgenerovideojuego`)VALUES('Binaries','2016-08-30 00:00:00',1,2,'https://vandal.elespanol.com/juegos/ps4/binaries/41274','Plataformas / Puzle');</v>
      </c>
    </row>
    <row r="2488" spans="1:1" x14ac:dyDescent="0.25">
      <c r="A2488" s="2" t="str">
        <f>+CONCATENATE("INSERT INTO `ex4play`.`videojuego`(`txnomvideojuego`,`felanzamiento`,`incategvideojuego`,`videojuego_consola`,`txurlinformacion`,`txgenerovideojuego`)VALUES('",Videojuegos!A2489,"','",Videojuegos!G2489,"',1,",Videojuegos!F2489,",'",Videojuegos!E2489,"','",Videojuegos!D2489,"');")</f>
        <v>INSERT INTO `ex4play`.`videojuego`(`txnomvideojuego`,`felanzamiento`,`incategvideojuego`,`videojuego_consola`,`txurlinformacion`,`txgenerovideojuego`)VALUES('Biohazard Vendetta Z Infected Experience','2018-01-01 00:00:00',1,2,'https://vandal.elespanol.com/juegos/ps4/biohazard-vendetta-z-infected-experience/48495','Aventura');</v>
      </c>
    </row>
    <row r="2489" spans="1:1" x14ac:dyDescent="0.25">
      <c r="A2489" s="2" t="str">
        <f>+CONCATENATE("INSERT INTO `ex4play`.`videojuego`(`txnomvideojuego`,`felanzamiento`,`incategvideojuego`,`videojuego_consola`,`txurlinformacion`,`txgenerovideojuego`)VALUES('",Videojuegos!A2490,"','",Videojuegos!G2490,"',1,",Videojuegos!F2490,",'",Videojuegos!E2490,"','",Videojuegos!D2490,"');")</f>
        <v>INSERT INTO `ex4play`.`videojuego`(`txnomvideojuego`,`felanzamiento`,`incategvideojuego`,`videojuego_consola`,`txurlinformacion`,`txgenerovideojuego`)VALUES('Biomutant','2018-01-01 00:00:00',1,2,'https://vandal.elespanol.com/juegos/ps4/biomutant/51501','Acción / Aventura / Rol');</v>
      </c>
    </row>
    <row r="2490" spans="1:1" x14ac:dyDescent="0.25">
      <c r="A2490" s="2" t="str">
        <f>+CONCATENATE("INSERT INTO `ex4play`.`videojuego`(`txnomvideojuego`,`felanzamiento`,`incategvideojuego`,`videojuego_consola`,`txurlinformacion`,`txgenerovideojuego`)VALUES('",Videojuegos!A2491,"','",Videojuegos!G2491,"',1,",Videojuegos!F2491,",'",Videojuegos!E2491,"','",Videojuegos!D2491,"');")</f>
        <v>INSERT INTO `ex4play`.`videojuego`(`txnomvideojuego`,`felanzamiento`,`incategvideojuego`,`videojuego_consola`,`txurlinformacion`,`txgenerovideojuego`)VALUES('BioShock: The Collection','2016-09-16 00:00:00',1,2,'https://vandal.elespanol.com/juegos/ps4/bioshock-the-collection/37574','Acción / Aventura');</v>
      </c>
    </row>
    <row r="2491" spans="1:1" x14ac:dyDescent="0.25">
      <c r="A2491" s="2" t="str">
        <f>+CONCATENATE("INSERT INTO `ex4play`.`videojuego`(`txnomvideojuego`,`felanzamiento`,`incategvideojuego`,`videojuego_consola`,`txurlinformacion`,`txgenerovideojuego`)VALUES('",Videojuegos!A2492,"','",Videojuegos!G2492,"',1,",Videojuegos!F2492,",'",Videojuegos!E2492,"','",Videojuegos!D2492,"');")</f>
        <v>INSERT INTO `ex4play`.`videojuego`(`txnomvideojuego`,`felanzamiento`,`incategvideojuego`,`videojuego_consola`,`txurlinformacion`,`txgenerovideojuego`)VALUES('Birthdays the Beginning','2017-05-12 00:00:00',1,2,'https://vandal.elespanol.com/juegos/ps4/birthdays-the-beginning/41494','Otros');</v>
      </c>
    </row>
    <row r="2492" spans="1:1" x14ac:dyDescent="0.25">
      <c r="A2492" s="2" t="str">
        <f>+CONCATENATE("INSERT INTO `ex4play`.`videojuego`(`txnomvideojuego`,`felanzamiento`,`incategvideojuego`,`videojuego_consola`,`txurlinformacion`,`txgenerovideojuego`)VALUES('",Videojuegos!A2493,"','",Videojuegos!G2493,"',1,",Videojuegos!F2493,",'",Videojuegos!E2493,"','",Videojuegos!D2493,"');")</f>
        <v>INSERT INTO `ex4play`.`videojuego`(`txnomvideojuego`,`felanzamiento`,`incategvideojuego`,`videojuego_consola`,`txurlinformacion`,`txgenerovideojuego`)VALUES('Bit.Trip Presents Runner 2: Future Legend of Rhythm Alien','2016-02-26 00:00:00',1,2,'https://vandal.elespanol.com/juegos/ps4/bittrip-presents-runner-2-future-legend-of-rhythm-alien/36224','Plataformas');</v>
      </c>
    </row>
    <row r="2493" spans="1:1" x14ac:dyDescent="0.25">
      <c r="A2493" s="2" t="str">
        <f>+CONCATENATE("INSERT INTO `ex4play`.`videojuego`(`txnomvideojuego`,`felanzamiento`,`incategvideojuego`,`videojuego_consola`,`txurlinformacion`,`txgenerovideojuego`)VALUES('",Videojuegos!A2494,"','",Videojuegos!G2494,"',1,",Videojuegos!F2494,",'",Videojuegos!E2494,"','",Videojuegos!D2494,"');")</f>
        <v>INSERT INTO `ex4play`.`videojuego`(`txnomvideojuego`,`felanzamiento`,`incategvideojuego`,`videojuego_consola`,`txurlinformacion`,`txgenerovideojuego`)VALUES('Black &amp; White Bushido','2017-05-17 00:00:00',1,2,'https://vandal.elespanol.com/juegos/ps4/black-white-bushido/41656','Acción / Plataformas');</v>
      </c>
    </row>
    <row r="2494" spans="1:1" x14ac:dyDescent="0.25">
      <c r="A2494" s="2" t="str">
        <f>+CONCATENATE("INSERT INTO `ex4play`.`videojuego`(`txnomvideojuego`,`felanzamiento`,`incategvideojuego`,`videojuego_consola`,`txurlinformacion`,`txgenerovideojuego`)VALUES('",Videojuegos!A2495,"','",Videojuegos!G2495,"',1,",Videojuegos!F2495,",'",Videojuegos!E2495,"','",Videojuegos!D2495,"');")</f>
        <v>INSERT INTO `ex4play`.`videojuego`(`txnomvideojuego`,`felanzamiento`,`incategvideojuego`,`videojuego_consola`,`txurlinformacion`,`txgenerovideojuego`)VALUES('Black Clover: Quartet Knights','2018-01-01 00:00:00',1,2,'https://vandal.elespanol.com/juegos/ps4/black-clover-quartet-knights/55242','Acción');</v>
      </c>
    </row>
    <row r="2495" spans="1:1" x14ac:dyDescent="0.25">
      <c r="A2495" s="2" t="str">
        <f>+CONCATENATE("INSERT INTO `ex4play`.`videojuego`(`txnomvideojuego`,`felanzamiento`,`incategvideojuego`,`videojuego_consola`,`txurlinformacion`,`txgenerovideojuego`)VALUES('",Videojuegos!A2496,"','",Videojuegos!G2496,"',1,",Videojuegos!F2496,",'",Videojuegos!E2496,"','",Videojuegos!D2496,"');")</f>
        <v>INSERT INTO `ex4play`.`videojuego`(`txnomvideojuego`,`felanzamiento`,`incategvideojuego`,`videojuego_consola`,`txurlinformacion`,`txgenerovideojuego`)VALUES('Black Desert Online','2018-01-01 00:00:00',1,2,'https://vandal.elespanol.com/juegos/ps4/black-desert-online/46004','Multi Online / Rol');</v>
      </c>
    </row>
    <row r="2496" spans="1:1" x14ac:dyDescent="0.25">
      <c r="A2496" s="2" t="str">
        <f>+CONCATENATE("INSERT INTO `ex4play`.`videojuego`(`txnomvideojuego`,`felanzamiento`,`incategvideojuego`,`videojuego_consola`,`txurlinformacion`,`txgenerovideojuego`)VALUES('",Videojuegos!A2497,"','",Videojuegos!G2497,"',1,",Videojuegos!F2497,",'",Videojuegos!E2497,"','",Videojuegos!D2497,"');")</f>
        <v>INSERT INTO `ex4play`.`videojuego`(`txnomvideojuego`,`felanzamiento`,`incategvideojuego`,`videojuego_consola`,`txurlinformacion`,`txgenerovideojuego`)VALUES('Black Mirror','2017-11-28 00:00:00',1,2,'https://vandal.elespanol.com/juegos/ps4/black-mirror/51299','Aventura Gráfica');</v>
      </c>
    </row>
    <row r="2497" spans="1:1" x14ac:dyDescent="0.25">
      <c r="A2497" s="2" t="str">
        <f>+CONCATENATE("INSERT INTO `ex4play`.`videojuego`(`txnomvideojuego`,`felanzamiento`,`incategvideojuego`,`videojuego_consola`,`txurlinformacion`,`txgenerovideojuego`)VALUES('",Videojuegos!A2498,"','",Videojuegos!G2498,"',1,",Videojuegos!F2498,",'",Videojuegos!E2498,"','",Videojuegos!D2498,"');")</f>
        <v>INSERT INTO `ex4play`.`videojuego`(`txnomvideojuego`,`felanzamiento`,`incategvideojuego`,`videojuego_consola`,`txurlinformacion`,`txgenerovideojuego`)VALUES('Black the Fall','2017-07-11 00:00:00',1,2,'https://vandal.elespanol.com/juegos/ps4/black-the-fall/49040','Aventura');</v>
      </c>
    </row>
    <row r="2498" spans="1:1" x14ac:dyDescent="0.25">
      <c r="A2498" s="2" t="str">
        <f>+CONCATENATE("INSERT INTO `ex4play`.`videojuego`(`txnomvideojuego`,`felanzamiento`,`incategvideojuego`,`videojuego_consola`,`txurlinformacion`,`txgenerovideojuego`)VALUES('",Videojuegos!A2499,"','",Videojuegos!G2499,"',1,",Videojuegos!F2499,",'",Videojuegos!E2499,"','",Videojuegos!D2499,"');")</f>
        <v>INSERT INTO `ex4play`.`videojuego`(`txnomvideojuego`,`felanzamiento`,`incategvideojuego`,`videojuego_consola`,`txurlinformacion`,`txgenerovideojuego`)VALUES('Blackguards 2','2017-09-15 00:00:00',1,2,'https://vandal.elespanol.com/juegos/ps4/blackguards-2/49543','Estrategia / Rol');</v>
      </c>
    </row>
    <row r="2499" spans="1:1" x14ac:dyDescent="0.25">
      <c r="A2499" s="2" t="str">
        <f>+CONCATENATE("INSERT INTO `ex4play`.`videojuego`(`txnomvideojuego`,`felanzamiento`,`incategvideojuego`,`videojuego_consola`,`txurlinformacion`,`txgenerovideojuego`)VALUES('",Videojuegos!A2500,"','",Videojuegos!G2500,"',1,",Videojuegos!F2500,",'",Videojuegos!E2500,"','",Videojuegos!D2500,"');")</f>
        <v>INSERT INTO `ex4play`.`videojuego`(`txnomvideojuego`,`felanzamiento`,`incategvideojuego`,`videojuego_consola`,`txurlinformacion`,`txgenerovideojuego`)VALUES('Blackguards Definitive Edition','2018-01-01 00:00:00',1,2,'https://vandal.elespanol.com/juegos/ps4/blackguards-definitive-edition/34652','Estrategia');</v>
      </c>
    </row>
    <row r="2500" spans="1:1" x14ac:dyDescent="0.25">
      <c r="A2500" s="2" t="str">
        <f>+CONCATENATE("INSERT INTO `ex4play`.`videojuego`(`txnomvideojuego`,`felanzamiento`,`incategvideojuego`,`videojuego_consola`,`txurlinformacion`,`txgenerovideojuego`)VALUES('",Videojuegos!A2501,"','",Videojuegos!G2501,"',1,",Videojuegos!F2501,",'",Videojuegos!E2501,"','",Videojuegos!D2501,"');")</f>
        <v>INSERT INTO `ex4play`.`videojuego`(`txnomvideojuego`,`felanzamiento`,`incategvideojuego`,`videojuego_consola`,`txurlinformacion`,`txgenerovideojuego`)VALUES('Blackhole: Complete Edition','2017-08-08 00:00:00',1,2,'https://vandal.elespanol.com/juegos/ps4/blackhole-complete-edition/50382','Acción');</v>
      </c>
    </row>
    <row r="2501" spans="1:1" x14ac:dyDescent="0.25">
      <c r="A2501" s="2" t="str">
        <f>+CONCATENATE("INSERT INTO `ex4play`.`videojuego`(`txnomvideojuego`,`felanzamiento`,`incategvideojuego`,`videojuego_consola`,`txurlinformacion`,`txgenerovideojuego`)VALUES('",Videojuegos!A2502,"','",Videojuegos!G2502,"',1,",Videojuegos!F2502,",'",Videojuegos!E2502,"','",Videojuegos!D2502,"');")</f>
        <v>INSERT INTO `ex4play`.`videojuego`(`txnomvideojuego`,`felanzamiento`,`incategvideojuego`,`videojuego_consola`,`txurlinformacion`,`txgenerovideojuego`)VALUES('Blacklight Retribution PSN','2013-12-04 00:00:00',1,2,'https://vandal.elespanol.com/juegos/ps4/blacklight-retribution-psn/20781','Acción');</v>
      </c>
    </row>
    <row r="2502" spans="1:1" x14ac:dyDescent="0.25">
      <c r="A2502" s="2" t="str">
        <f>+CONCATENATE("INSERT INTO `ex4play`.`videojuego`(`txnomvideojuego`,`felanzamiento`,`incategvideojuego`,`videojuego_consola`,`txurlinformacion`,`txgenerovideojuego`)VALUES('",Videojuegos!A2503,"','",Videojuegos!G2503,"',1,",Videojuegos!F2503,",'",Videojuegos!E2503,"','",Videojuegos!D2503,"');")</f>
        <v>INSERT INTO `ex4play`.`videojuego`(`txnomvideojuego`,`felanzamiento`,`incategvideojuego`,`videojuego_consola`,`txurlinformacion`,`txgenerovideojuego`)VALUES('Blacksad','2018-01-01 00:00:00',1,2,'https://vandal.elespanol.com/juegos/ps4/blacksad/49038','Aventura Gráfica');</v>
      </c>
    </row>
    <row r="2503" spans="1:1" x14ac:dyDescent="0.25">
      <c r="A2503" s="2" t="str">
        <f>+CONCATENATE("INSERT INTO `ex4play`.`videojuego`(`txnomvideojuego`,`felanzamiento`,`incategvideojuego`,`videojuego_consola`,`txurlinformacion`,`txgenerovideojuego`)VALUES('",Videojuegos!A2504,"','",Videojuegos!G2504,"',1,",Videojuegos!F2504,",'",Videojuegos!E2504,"','",Videojuegos!D2504,"');")</f>
        <v>INSERT INTO `ex4play`.`videojuego`(`txnomvideojuego`,`felanzamiento`,`incategvideojuego`,`videojuego_consola`,`txurlinformacion`,`txgenerovideojuego`)VALUES('Blackwood Crossing','2017-04-04 00:00:00',1,2,'https://vandal.elespanol.com/juegos/ps4/blackwood-crossing/39557','Aventura');</v>
      </c>
    </row>
    <row r="2504" spans="1:1" x14ac:dyDescent="0.25">
      <c r="A2504" s="2" t="str">
        <f>+CONCATENATE("INSERT INTO `ex4play`.`videojuego`(`txnomvideojuego`,`felanzamiento`,`incategvideojuego`,`videojuego_consola`,`txurlinformacion`,`txgenerovideojuego`)VALUES('",Videojuegos!A2505,"','",Videojuegos!G2505,"',1,",Videojuegos!F2505,",'",Videojuegos!E2505,"','",Videojuegos!D2505,"');")</f>
        <v>INSERT INTO `ex4play`.`videojuego`(`txnomvideojuego`,`felanzamiento`,`incategvideojuego`,`videojuego_consola`,`txurlinformacion`,`txgenerovideojuego`)VALUES('Blade and Soul','2018-01-01 00:00:00',1,2,'https://vandal.elespanol.com/juegos/ps4/blade-and-soul/51025','Multi Online / Rol');</v>
      </c>
    </row>
    <row r="2505" spans="1:1" x14ac:dyDescent="0.25">
      <c r="A2505" s="2" t="str">
        <f>+CONCATENATE("INSERT INTO `ex4play`.`videojuego`(`txnomvideojuego`,`felanzamiento`,`incategvideojuego`,`videojuego_consola`,`txurlinformacion`,`txgenerovideojuego`)VALUES('",Videojuegos!A2506,"','",Videojuegos!G2506,"',1,",Videojuegos!F2506,",'",Videojuegos!E2506,"','",Videojuegos!D2506,"');")</f>
        <v>INSERT INTO `ex4play`.`videojuego`(`txnomvideojuego`,`felanzamiento`,`incategvideojuego`,`videojuego_consola`,`txurlinformacion`,`txgenerovideojuego`)VALUES('Blade Arcus From Shining EX','2015-01-01 00:00:00',1,2,'https://vandal.elespanol.com/juegos/ps4/blade-arcus-from-shining-ex/32329','Lucha');</v>
      </c>
    </row>
    <row r="2506" spans="1:1" x14ac:dyDescent="0.25">
      <c r="A2506" s="2" t="str">
        <f>+CONCATENATE("INSERT INTO `ex4play`.`videojuego`(`txnomvideojuego`,`felanzamiento`,`incategvideojuego`,`videojuego_consola`,`txurlinformacion`,`txgenerovideojuego`)VALUES('",Videojuegos!A2507,"','",Videojuegos!G2507,"',1,",Videojuegos!F2507,",'",Videojuegos!E2507,"','",Videojuegos!D2507,"');")</f>
        <v>INSERT INTO `ex4play`.`videojuego`(`txnomvideojuego`,`felanzamiento`,`incategvideojuego`,`videojuego_consola`,`txurlinformacion`,`txgenerovideojuego`)VALUES('Blade Ballet','2018-01-01 00:00:00',1,2,'https://vandal.elespanol.com/juegos/ps4/blade-ballet/42225','Acción');</v>
      </c>
    </row>
    <row r="2507" spans="1:1" x14ac:dyDescent="0.25">
      <c r="A2507" s="2" t="str">
        <f>+CONCATENATE("INSERT INTO `ex4play`.`videojuego`(`txnomvideojuego`,`felanzamiento`,`incategvideojuego`,`videojuego_consola`,`txurlinformacion`,`txgenerovideojuego`)VALUES('",Videojuegos!A2508,"','",Videojuegos!G2508,"',1,",Videojuegos!F2508,",'",Videojuegos!E2508,"','",Videojuegos!D2508,"');")</f>
        <v>INSERT INTO `ex4play`.`videojuego`(`txnomvideojuego`,`felanzamiento`,`incategvideojuego`,`videojuego_consola`,`txurlinformacion`,`txgenerovideojuego`)VALUES('Blade Strangers','2018-01-01 00:00:00',1,2,'https://vandal.elespanol.com/juegos/ps4/blade-strangers/49122','Lucha');</v>
      </c>
    </row>
    <row r="2508" spans="1:1" x14ac:dyDescent="0.25">
      <c r="A2508" s="2" t="str">
        <f>+CONCATENATE("INSERT INTO `ex4play`.`videojuego`(`txnomvideojuego`,`felanzamiento`,`incategvideojuego`,`videojuego_consola`,`txurlinformacion`,`txgenerovideojuego`)VALUES('",Videojuegos!A2509,"','",Videojuegos!G2509,"',1,",Videojuegos!F2509,",'",Videojuegos!E2509,"','",Videojuegos!D2509,"');")</f>
        <v>INSERT INTO `ex4play`.`videojuego`(`txnomvideojuego`,`felanzamiento`,`incategvideojuego`,`videojuego_consola`,`txurlinformacion`,`txgenerovideojuego`)VALUES('Bladestorm: Nightmare','2015-03-20 00:00:00',1,2,'https://vandal.elespanol.com/juegos/ps4/bladestorm-nightmare/26200','Estrategia / Acción');</v>
      </c>
    </row>
    <row r="2509" spans="1:1" x14ac:dyDescent="0.25">
      <c r="A2509" s="2" t="str">
        <f>+CONCATENATE("INSERT INTO `ex4play`.`videojuego`(`txnomvideojuego`,`felanzamiento`,`incategvideojuego`,`videojuego_consola`,`txurlinformacion`,`txgenerovideojuego`)VALUES('",Videojuegos!A2510,"','",Videojuegos!G2510,"',1,",Videojuegos!F2510,",'",Videojuegos!E2510,"','",Videojuegos!D2510,"');")</f>
        <v>INSERT INTO `ex4play`.`videojuego`(`txnomvideojuego`,`felanzamiento`,`incategvideojuego`,`videojuego_consola`,`txurlinformacion`,`txgenerovideojuego`)VALUES('Blasphemous','2019-01-01 00:00:00',1,2,'https://vandal.elespanol.com/juegos/ps4/blasphemous/48999','Acción / Plataformas');</v>
      </c>
    </row>
    <row r="2510" spans="1:1" x14ac:dyDescent="0.25">
      <c r="A2510" s="2" t="str">
        <f>+CONCATENATE("INSERT INTO `ex4play`.`videojuego`(`txnomvideojuego`,`felanzamiento`,`incategvideojuego`,`videojuego_consola`,`txurlinformacion`,`txgenerovideojuego`)VALUES('",Videojuegos!A2511,"','",Videojuegos!G2511,"',1,",Videojuegos!F2511,",'",Videojuegos!E2511,"','",Videojuegos!D2511,"');")</f>
        <v>INSERT INTO `ex4play`.`videojuego`(`txnomvideojuego`,`felanzamiento`,`incategvideojuego`,`videojuego_consola`,`txurlinformacion`,`txgenerovideojuego`)VALUES('Blast Brawl 2: Bloody Boogaloo','2018-01-01 00:00:00',1,2,'https://vandal.elespanol.com/juegos/ps4/blast-brawl-2-bloody-boogaloo/38187','Acción');</v>
      </c>
    </row>
    <row r="2511" spans="1:1" x14ac:dyDescent="0.25">
      <c r="A2511" s="2" t="str">
        <f>+CONCATENATE("INSERT INTO `ex4play`.`videojuego`(`txnomvideojuego`,`felanzamiento`,`incategvideojuego`,`videojuego_consola`,`txurlinformacion`,`txgenerovideojuego`)VALUES('",Videojuegos!A2512,"','",Videojuegos!G2512,"',1,",Videojuegos!F2512,",'",Videojuegos!E2512,"','",Videojuegos!D2512,"');")</f>
        <v>INSERT INTO `ex4play`.`videojuego`(`txnomvideojuego`,`felanzamiento`,`incategvideojuego`,`videojuego_consola`,`txurlinformacion`,`txgenerovideojuego`)VALUES('Blast `em Bunnies','2016-03-09 00:00:00',1,2,'https://vandal.elespanol.com/juegos/ps4/blast-em-bunnies/24797','Acción');</v>
      </c>
    </row>
    <row r="2512" spans="1:1" x14ac:dyDescent="0.25">
      <c r="A2512" s="2" t="str">
        <f>+CONCATENATE("INSERT INTO `ex4play`.`videojuego`(`txnomvideojuego`,`felanzamiento`,`incategvideojuego`,`videojuego_consola`,`txurlinformacion`,`txgenerovideojuego`)VALUES('",Videojuegos!A2513,"','",Videojuegos!G2513,"',1,",Videojuegos!F2513,",'",Videojuegos!E2513,"','",Videojuegos!D2513,"');")</f>
        <v>INSERT INTO `ex4play`.`videojuego`(`txnomvideojuego`,`felanzamiento`,`incategvideojuego`,`videojuego_consola`,`txurlinformacion`,`txgenerovideojuego`)VALUES('Blasting Agent: Ultimate Edition','2017-09-20 00:00:00',1,2,'https://vandal.elespanol.com/juegos/ps4/blasting-agent-ultimate-edition/49346','Acción / Plataformas');</v>
      </c>
    </row>
    <row r="2513" spans="1:1" x14ac:dyDescent="0.25">
      <c r="A2513" s="2" t="str">
        <f>+CONCATENATE("INSERT INTO `ex4play`.`videojuego`(`txnomvideojuego`,`felanzamiento`,`incategvideojuego`,`videojuego_consola`,`txurlinformacion`,`txgenerovideojuego`)VALUES('",Videojuegos!A2514,"','",Videojuegos!G2514,"',1,",Videojuegos!F2514,",'",Videojuegos!E2514,"','",Videojuegos!D2514,"');")</f>
        <v>INSERT INTO `ex4play`.`videojuego`(`txnomvideojuego`,`felanzamiento`,`incategvideojuego`,`videojuego_consola`,`txurlinformacion`,`txgenerovideojuego`)VALUES('BlazBlue Central Fiction','2016-11-04 00:00:00',1,2,'https://vandal.elespanol.com/juegos/ps4/blazblue-central-fiction/34399','Lucha');</v>
      </c>
    </row>
    <row r="2514" spans="1:1" x14ac:dyDescent="0.25">
      <c r="A2514" s="2" t="str">
        <f>+CONCATENATE("INSERT INTO `ex4play`.`videojuego`(`txnomvideojuego`,`felanzamiento`,`incategvideojuego`,`videojuego_consola`,`txurlinformacion`,`txgenerovideojuego`)VALUES('",Videojuegos!A2515,"','",Videojuegos!G2515,"',1,",Videojuegos!F2515,",'",Videojuegos!E2515,"','",Videojuegos!D2515,"');")</f>
        <v>INSERT INTO `ex4play`.`videojuego`(`txnomvideojuego`,`felanzamiento`,`incategvideojuego`,`videojuego_consola`,`txurlinformacion`,`txgenerovideojuego`)VALUES('BlazBlue: Chrono Phantasma Extend','2015-10-23 00:00:00',1,2,'https://vandal.elespanol.com/juegos/ps4/blazblue-chrono-phantasma-extend/27651','Lucha');</v>
      </c>
    </row>
    <row r="2515" spans="1:1" x14ac:dyDescent="0.25">
      <c r="A2515" s="2" t="str">
        <f>+CONCATENATE("INSERT INTO `ex4play`.`videojuego`(`txnomvideojuego`,`felanzamiento`,`incategvideojuego`,`videojuego_consola`,`txurlinformacion`,`txgenerovideojuego`)VALUES('",Videojuegos!A2516,"','",Videojuegos!G2516,"',1,",Videojuegos!F2516,",'",Videojuegos!E2516,"','",Videojuegos!D2516,"');")</f>
        <v>INSERT INTO `ex4play`.`videojuego`(`txnomvideojuego`,`felanzamiento`,`incategvideojuego`,`videojuego_consola`,`txurlinformacion`,`txgenerovideojuego`)VALUES('BlazBlue: Cross Tag Battle','2018-06-05 00:00:00',1,2,'https://vandal.elespanol.com/juegos/ps4/blazblue-cross-tag-battle/50245','Lucha');</v>
      </c>
    </row>
    <row r="2516" spans="1:1" x14ac:dyDescent="0.25">
      <c r="A2516" s="2" t="str">
        <f>+CONCATENATE("INSERT INTO `ex4play`.`videojuego`(`txnomvideojuego`,`felanzamiento`,`incategvideojuego`,`videojuego_consola`,`txurlinformacion`,`txgenerovideojuego`)VALUES('",Videojuegos!A2517,"','",Videojuegos!G2517,"',1,",Videojuegos!F2517,",'",Videojuegos!E2517,"','",Videojuegos!D2517,"');")</f>
        <v>INSERT INTO `ex4play`.`videojuego`(`txnomvideojuego`,`felanzamiento`,`incategvideojuego`,`videojuego_consola`,`txurlinformacion`,`txgenerovideojuego`)VALUES('BlazeRush','2015-12-15 00:00:00',1,2,'https://vandal.elespanol.com/juegos/ps4/blazerush/34469','Velocidad');</v>
      </c>
    </row>
    <row r="2517" spans="1:1" x14ac:dyDescent="0.25">
      <c r="A2517" s="2" t="str">
        <f>+CONCATENATE("INSERT INTO `ex4play`.`videojuego`(`txnomvideojuego`,`felanzamiento`,`incategvideojuego`,`videojuego_consola`,`txurlinformacion`,`txgenerovideojuego`)VALUES('",Videojuegos!A2518,"','",Videojuegos!G2518,"',1,",Videojuegos!F2518,",'",Videojuegos!E2518,"','",Videojuegos!D2518,"');")</f>
        <v>INSERT INTO `ex4play`.`videojuego`(`txnomvideojuego`,`felanzamiento`,`incategvideojuego`,`videojuego_consola`,`txurlinformacion`,`txgenerovideojuego`)VALUES('Bleed','2017-08-24 00:00:00',1,2,'https://vandal.elespanol.com/juegos/ps4/bleed/50474','Acción / Plataformas');</v>
      </c>
    </row>
    <row r="2518" spans="1:1" x14ac:dyDescent="0.25">
      <c r="A2518" s="2" t="str">
        <f>+CONCATENATE("INSERT INTO `ex4play`.`videojuego`(`txnomvideojuego`,`felanzamiento`,`incategvideojuego`,`videojuego_consola`,`txurlinformacion`,`txgenerovideojuego`)VALUES('",Videojuegos!A2519,"','",Videojuegos!G2519,"',1,",Videojuegos!F2519,",'",Videojuegos!E2519,"','",Videojuegos!D2519,"');")</f>
        <v>INSERT INTO `ex4play`.`videojuego`(`txnomvideojuego`,`felanzamiento`,`incategvideojuego`,`videojuego_consola`,`txurlinformacion`,`txgenerovideojuego`)VALUES('Bleed 2','2018-02-14 00:00:00',1,2,'https://vandal.elespanol.com/juegos/ps4/bleed-2/57214','Acción');</v>
      </c>
    </row>
    <row r="2519" spans="1:1" x14ac:dyDescent="0.25">
      <c r="A2519" s="2" t="str">
        <f>+CONCATENATE("INSERT INTO `ex4play`.`videojuego`(`txnomvideojuego`,`felanzamiento`,`incategvideojuego`,`videojuego_consola`,`txurlinformacion`,`txgenerovideojuego`)VALUES('",Videojuegos!A2520,"','",Videojuegos!G2520,"',1,",Videojuegos!F2520,",'",Videojuegos!E2520,"','",Videojuegos!D2520,"');")</f>
        <v>INSERT INTO `ex4play`.`videojuego`(`txnomvideojuego`,`felanzamiento`,`incategvideojuego`,`videojuego_consola`,`txurlinformacion`,`txgenerovideojuego`)VALUES('Blood &amp; Truth','2018-01-01 00:00:00',1,2,'https://vandal.elespanol.com/juegos/ps4/blood-truth/54023','Acción');</v>
      </c>
    </row>
    <row r="2520" spans="1:1" x14ac:dyDescent="0.25">
      <c r="A2520" s="2" t="str">
        <f>+CONCATENATE("INSERT INTO `ex4play`.`videojuego`(`txnomvideojuego`,`felanzamiento`,`incategvideojuego`,`videojuego_consola`,`txurlinformacion`,`txgenerovideojuego`)VALUES('",Videojuegos!A2521,"','",Videojuegos!G2521,"',1,",Videojuegos!F2521,",'",Videojuegos!E2521,"','",Videojuegos!D2521,"');")</f>
        <v>INSERT INTO `ex4play`.`videojuego`(`txnomvideojuego`,`felanzamiento`,`incategvideojuego`,`videojuego_consola`,`txurlinformacion`,`txgenerovideojuego`)VALUES('Blood Bowl 2','2015-09-22 00:00:00',1,2,'https://vandal.elespanol.com/juegos/ps4/blood-bowl-2/27283','Estrategia');</v>
      </c>
    </row>
    <row r="2521" spans="1:1" x14ac:dyDescent="0.25">
      <c r="A2521" s="2" t="str">
        <f>+CONCATENATE("INSERT INTO `ex4play`.`videojuego`(`txnomvideojuego`,`felanzamiento`,`incategvideojuego`,`videojuego_consola`,`txurlinformacion`,`txgenerovideojuego`)VALUES('",Videojuegos!A2522,"','",Videojuegos!G2522,"',1,",Videojuegos!F2522,",'",Videojuegos!E2522,"','",Videojuegos!D2522,"');")</f>
        <v>INSERT INTO `ex4play`.`videojuego`(`txnomvideojuego`,`felanzamiento`,`incategvideojuego`,`videojuego_consola`,`txurlinformacion`,`txgenerovideojuego`)VALUES('Bloodborne','2015-03-25 00:00:00',1,2,'https://vandal.elespanol.com/juegos/ps4/bloodborne/24302','Acción / Rol');</v>
      </c>
    </row>
    <row r="2522" spans="1:1" x14ac:dyDescent="0.25">
      <c r="A2522" s="2" t="str">
        <f>+CONCATENATE("INSERT INTO `ex4play`.`videojuego`(`txnomvideojuego`,`felanzamiento`,`incategvideojuego`,`videojuego_consola`,`txurlinformacion`,`txgenerovideojuego`)VALUES('",Videojuegos!A2523,"','",Videojuegos!G2523,"',1,",Videojuegos!F2523,",'",Videojuegos!E2523,"','",Videojuegos!D2523,"');")</f>
        <v>INSERT INTO `ex4play`.`videojuego`(`txnomvideojuego`,`felanzamiento`,`incategvideojuego`,`videojuego_consola`,`txurlinformacion`,`txgenerovideojuego`)VALUES('Bloodstained: Ritual of the Night','2018-01-01 00:00:00',1,2,'https://vandal.elespanol.com/juegos/ps4/bloodstained-ritual-of-the-night/30869','Acción / Plataformas / Aventura / Rol');</v>
      </c>
    </row>
    <row r="2523" spans="1:1" x14ac:dyDescent="0.25">
      <c r="A2523" s="2" t="str">
        <f>+CONCATENATE("INSERT INTO `ex4play`.`videojuego`(`txnomvideojuego`,`felanzamiento`,`incategvideojuego`,`videojuego_consola`,`txurlinformacion`,`txgenerovideojuego`)VALUES('",Videojuegos!A2524,"','",Videojuegos!G2524,"',1,",Videojuegos!F2524,",'",Videojuegos!E2524,"','",Videojuegos!D2524,"');")</f>
        <v>INSERT INTO `ex4play`.`videojuego`(`txnomvideojuego`,`felanzamiento`,`incategvideojuego`,`videojuego_consola`,`txurlinformacion`,`txgenerovideojuego`)VALUES('Bloody Zombies','2017-09-12 00:00:00',1,2,'https://vandal.elespanol.com/juegos/ps4/bloody-zombies/48218','Acción');</v>
      </c>
    </row>
    <row r="2524" spans="1:1" x14ac:dyDescent="0.25">
      <c r="A2524" s="2" t="str">
        <f>+CONCATENATE("INSERT INTO `ex4play`.`videojuego`(`txnomvideojuego`,`felanzamiento`,`incategvideojuego`,`videojuego_consola`,`txurlinformacion`,`txgenerovideojuego`)VALUES('",Videojuegos!A2525,"','",Videojuegos!G2525,"',1,",Videojuegos!F2525,",'",Videojuegos!E2525,"','",Videojuegos!D2525,"');")</f>
        <v>INSERT INTO `ex4play`.`videojuego`(`txnomvideojuego`,`felanzamiento`,`incategvideojuego`,`videojuego_consola`,`txurlinformacion`,`txgenerovideojuego`)VALUES('Bloons TD 5','2017-05-09 00:00:00',1,2,'https://vandal.elespanol.com/juegos/ps4/bloons-td-5/48227','Estrategia');</v>
      </c>
    </row>
    <row r="2525" spans="1:1" x14ac:dyDescent="0.25">
      <c r="A2525" s="2" t="str">
        <f>+CONCATENATE("INSERT INTO `ex4play`.`videojuego`(`txnomvideojuego`,`felanzamiento`,`incategvideojuego`,`videojuego_consola`,`txurlinformacion`,`txgenerovideojuego`)VALUES('",Videojuegos!A2526,"','",Videojuegos!G2526,"',1,",Videojuegos!F2526,",'",Videojuegos!E2526,"','",Videojuegos!D2526,"');")</f>
        <v>INSERT INTO `ex4play`.`videojuego`(`txnomvideojuego`,`felanzamiento`,`incategvideojuego`,`videojuego_consola`,`txurlinformacion`,`txgenerovideojuego`)VALUES('Blue Angels Aerobatic Flight Simulator','2017-11-28 00:00:00',1,2,'https://vandal.elespanol.com/juegos/ps4/blue-angels-aerobatic-flight-simulator/55003','Simulación');</v>
      </c>
    </row>
    <row r="2526" spans="1:1" x14ac:dyDescent="0.25">
      <c r="A2526" s="2" t="str">
        <f>+CONCATENATE("INSERT INTO `ex4play`.`videojuego`(`txnomvideojuego`,`felanzamiento`,`incategvideojuego`,`videojuego_consola`,`txurlinformacion`,`txgenerovideojuego`)VALUES('",Videojuegos!A2527,"','",Videojuegos!G2527,"',1,",Videojuegos!F2527,",'",Videojuegos!E2527,"','",Videojuegos!D2527,"');")</f>
        <v>INSERT INTO `ex4play`.`videojuego`(`txnomvideojuego`,`felanzamiento`,`incategvideojuego`,`videojuego_consola`,`txurlinformacion`,`txgenerovideojuego`)VALUES('Blue Estate','2014-06-25 00:00:00',1,2,'https://vandal.elespanol.com/juegos/ps4/blue-estate/24184','Acción / PS Network');</v>
      </c>
    </row>
    <row r="2527" spans="1:1" x14ac:dyDescent="0.25">
      <c r="A2527" s="2" t="str">
        <f>+CONCATENATE("INSERT INTO `ex4play`.`videojuego`(`txnomvideojuego`,`felanzamiento`,`incategvideojuego`,`videojuego_consola`,`txurlinformacion`,`txgenerovideojuego`)VALUES('",Videojuegos!A2528,"','",Videojuegos!G2528,"',1,",Videojuegos!F2528,",'",Videojuegos!E2528,"','",Videojuegos!D2528,"');")</f>
        <v>INSERT INTO `ex4play`.`videojuego`(`txnomvideojuego`,`felanzamiento`,`incategvideojuego`,`videojuego_consola`,`txurlinformacion`,`txgenerovideojuego`)VALUES('Blue Reflection','2017-09-29 00:00:00',1,2,'https://vandal.elespanol.com/juegos/ps4/blue-reflection/41483','Aventura');</v>
      </c>
    </row>
    <row r="2528" spans="1:1" x14ac:dyDescent="0.25">
      <c r="A2528" s="2" t="str">
        <f>+CONCATENATE("INSERT INTO `ex4play`.`videojuego`(`txnomvideojuego`,`felanzamiento`,`incategvideojuego`,`videojuego_consola`,`txurlinformacion`,`txgenerovideojuego`)VALUES('",Videojuegos!A2529,"','",Videojuegos!G2529,"',1,",Videojuegos!F2529,",'",Videojuegos!E2529,"','",Videojuegos!D2529,"');")</f>
        <v>INSERT INTO `ex4play`.`videojuego`(`txnomvideojuego`,`felanzamiento`,`incategvideojuego`,`videojuego_consola`,`txurlinformacion`,`txgenerovideojuego`)VALUES('Blue Rider','2016-09-05 00:00:00',1,2,'https://vandal.elespanol.com/juegos/ps4/blue-rider/35743','Acción / Shooter');</v>
      </c>
    </row>
    <row r="2529" spans="1:1" x14ac:dyDescent="0.25">
      <c r="A2529" s="2" t="str">
        <f>+CONCATENATE("INSERT INTO `ex4play`.`videojuego`(`txnomvideojuego`,`felanzamiento`,`incategvideojuego`,`videojuego_consola`,`txurlinformacion`,`txgenerovideojuego`)VALUES('",Videojuegos!A2530,"','",Videojuegos!G2530,"',1,",Videojuegos!F2530,",'",Videojuegos!E2530,"','",Videojuegos!D2530,"');")</f>
        <v>INSERT INTO `ex4play`.`videojuego`(`txnomvideojuego`,`felanzamiento`,`incategvideojuego`,`videojuego_consola`,`txurlinformacion`,`txgenerovideojuego`)VALUES('Blues and Bullets - Episode 1','2016-04-20 00:00:00',1,2,'https://vandal.elespanol.com/juegos/ps4/blues-and-bullets-episode-1/35545','Aventura / PS Network');</v>
      </c>
    </row>
    <row r="2530" spans="1:1" x14ac:dyDescent="0.25">
      <c r="A2530" s="2" t="str">
        <f>+CONCATENATE("INSERT INTO `ex4play`.`videojuego`(`txnomvideojuego`,`felanzamiento`,`incategvideojuego`,`videojuego_consola`,`txurlinformacion`,`txgenerovideojuego`)VALUES('",Videojuegos!A2531,"','",Videojuegos!G2531,"',1,",Videojuegos!F2531,",'",Videojuegos!E2531,"','",Videojuegos!D2531,"');")</f>
        <v>INSERT INTO `ex4play`.`videojuego`(`txnomvideojuego`,`felanzamiento`,`incategvideojuego`,`videojuego_consola`,`txurlinformacion`,`txgenerovideojuego`)VALUES('Blues and Bullets - Episode 2','2016-04-20 00:00:00',1,2,'https://vandal.elespanol.com/juegos/ps4/blues-and-bullets-episode-2/37391','Aventura Gráfica');</v>
      </c>
    </row>
    <row r="2531" spans="1:1" x14ac:dyDescent="0.25">
      <c r="A2531" s="2" t="str">
        <f>+CONCATENATE("INSERT INTO `ex4play`.`videojuego`(`txnomvideojuego`,`felanzamiento`,`incategvideojuego`,`videojuego_consola`,`txurlinformacion`,`txgenerovideojuego`)VALUES('",Videojuegos!A2532,"','",Videojuegos!G2532,"',1,",Videojuegos!F2532,",'",Videojuegos!E2532,"','",Videojuegos!D2532,"');")</f>
        <v>INSERT INTO `ex4play`.`videojuego`(`txnomvideojuego`,`felanzamiento`,`incategvideojuego`,`videojuego_consola`,`txurlinformacion`,`txgenerovideojuego`)VALUES('BMX: The Game','2018-01-01 00:00:00',1,2,'https://vandal.elespanol.com/juegos/ps4/bmx-the-game/30909','Deportes');</v>
      </c>
    </row>
    <row r="2532" spans="1:1" x14ac:dyDescent="0.25">
      <c r="A2532" s="2" t="str">
        <f>+CONCATENATE("INSERT INTO `ex4play`.`videojuego`(`txnomvideojuego`,`felanzamiento`,`incategvideojuego`,`videojuego_consola`,`txurlinformacion`,`txgenerovideojuego`)VALUES('",Videojuegos!A2533,"','",Videojuegos!G2533,"',1,",Videojuegos!F2533,",'",Videojuegos!E2533,"','",Videojuegos!D2533,"');")</f>
        <v>INSERT INTO `ex4play`.`videojuego`(`txnomvideojuego`,`felanzamiento`,`incategvideojuego`,`videojuego_consola`,`txurlinformacion`,`txgenerovideojuego`)VALUES('Boggle','2015-08-04 00:00:00',1,2,'https://vandal.elespanol.com/juegos/ps4/boggle/32627','Puzle');</v>
      </c>
    </row>
    <row r="2533" spans="1:1" x14ac:dyDescent="0.25">
      <c r="A2533" s="2" t="str">
        <f>+CONCATENATE("INSERT INTO `ex4play`.`videojuego`(`txnomvideojuego`,`felanzamiento`,`incategvideojuego`,`videojuego_consola`,`txurlinformacion`,`txgenerovideojuego`)VALUES('",Videojuegos!A2534,"','",Videojuegos!G2534,"',1,",Videojuegos!F2534,",'",Videojuegos!E2534,"','",Videojuegos!D2534,"');")</f>
        <v>INSERT INTO `ex4play`.`videojuego`(`txnomvideojuego`,`felanzamiento`,`incategvideojuego`,`videojuego_consola`,`txurlinformacion`,`txgenerovideojuego`)VALUES('Boiling Bolt','2017-12-05 00:00:00',1,2,'https://vandal.elespanol.com/juegos/ps4/boiling-bolt/55005','Acción / Shooter');</v>
      </c>
    </row>
    <row r="2534" spans="1:1" x14ac:dyDescent="0.25">
      <c r="A2534" s="2" t="str">
        <f>+CONCATENATE("INSERT INTO `ex4play`.`videojuego`(`txnomvideojuego`,`felanzamiento`,`incategvideojuego`,`videojuego_consola`,`txurlinformacion`,`txgenerovideojuego`)VALUES('",Videojuegos!A2535,"','",Videojuegos!G2535,"',1,",Videojuegos!F2535,",'",Videojuegos!E2535,"','",Videojuegos!D2535,"');")</f>
        <v>INSERT INTO `ex4play`.`videojuego`(`txnomvideojuego`,`felanzamiento`,`incategvideojuego`,`videojuego_consola`,`txurlinformacion`,`txgenerovideojuego`)VALUES('Bokosuka Wars II','2017-10-20 00:00:00',1,2,'https://vandal.elespanol.com/juegos/ps4/bokosuka-wars-ii/31239','Estrategia / Rol');</v>
      </c>
    </row>
    <row r="2535" spans="1:1" x14ac:dyDescent="0.25">
      <c r="A2535" s="2" t="str">
        <f>+CONCATENATE("INSERT INTO `ex4play`.`videojuego`(`txnomvideojuego`,`felanzamiento`,`incategvideojuego`,`videojuego_consola`,`txurlinformacion`,`txgenerovideojuego`)VALUES('",Videojuegos!A2536,"','",Videojuegos!G2536,"',1,",Videojuegos!F2536,",'",Videojuegos!E2536,"','",Videojuegos!D2536,"');")</f>
        <v>INSERT INTO `ex4play`.`videojuego`(`txnomvideojuego`,`felanzamiento`,`incategvideojuego`,`videojuego_consola`,`txurlinformacion`,`txgenerovideojuego`)VALUES('Bombing Busters','2015-10-28 00:00:00',1,2,'https://vandal.elespanol.com/juegos/ps4/bombing-busters/31921','Acción / PS Network');</v>
      </c>
    </row>
    <row r="2536" spans="1:1" x14ac:dyDescent="0.25">
      <c r="A2536" s="2" t="str">
        <f>+CONCATENATE("INSERT INTO `ex4play`.`videojuego`(`txnomvideojuego`,`felanzamiento`,`incategvideojuego`,`videojuego_consola`,`txurlinformacion`,`txgenerovideojuego`)VALUES('",Videojuegos!A2537,"','",Videojuegos!G2537,"',1,",Videojuegos!F2537,",'",Videojuegos!E2537,"','",Videojuegos!D2537,"');")</f>
        <v>INSERT INTO `ex4play`.`videojuego`(`txnomvideojuego`,`felanzamiento`,`incategvideojuego`,`videojuego_consola`,`txurlinformacion`,`txgenerovideojuego`)VALUES('Bombshell','2018-01-01 00:00:00',1,2,'https://vandal.elespanol.com/juegos/ps4/bombshell/24440','Acción / Rol');</v>
      </c>
    </row>
    <row r="2537" spans="1:1" x14ac:dyDescent="0.25">
      <c r="A2537" s="2" t="str">
        <f>+CONCATENATE("INSERT INTO `ex4play`.`videojuego`(`txnomvideojuego`,`felanzamiento`,`incategvideojuego`,`videojuego_consola`,`txurlinformacion`,`txgenerovideojuego`)VALUES('",Videojuegos!A2538,"','",Videojuegos!G2538,"',1,",Videojuegos!F2538,",'",Videojuegos!E2538,"','",Videojuegos!D2538,"');")</f>
        <v>INSERT INTO `ex4play`.`videojuego`(`txnomvideojuego`,`felanzamiento`,`incategvideojuego`,`videojuego_consola`,`txurlinformacion`,`txgenerovideojuego`)VALUES('Border Break','2018-01-01 00:00:00',1,2,'https://vandal.elespanol.com/juegos/ps4/border-break/56340','Acción');</v>
      </c>
    </row>
    <row r="2538" spans="1:1" x14ac:dyDescent="0.25">
      <c r="A2538" s="2" t="str">
        <f>+CONCATENATE("INSERT INTO `ex4play`.`videojuego`(`txnomvideojuego`,`felanzamiento`,`incategvideojuego`,`videojuego_consola`,`txurlinformacion`,`txgenerovideojuego`)VALUES('",Videojuegos!A2539,"','",Videojuegos!G2539,"',1,",Videojuegos!F2539,",'",Videojuegos!E2539,"','",Videojuegos!D2539,"');")</f>
        <v>INSERT INTO `ex4play`.`videojuego`(`txnomvideojuego`,`felanzamiento`,`incategvideojuego`,`videojuego_consola`,`txurlinformacion`,`txgenerovideojuego`)VALUES('Borderlands 3','2018-01-01 00:00:00',1,2,'https://vandal.elespanol.com/juegos/ps4/borderlands-3/46579','Acción');</v>
      </c>
    </row>
    <row r="2539" spans="1:1" x14ac:dyDescent="0.25">
      <c r="A2539" s="2" t="str">
        <f>+CONCATENATE("INSERT INTO `ex4play`.`videojuego`(`txnomvideojuego`,`felanzamiento`,`incategvideojuego`,`videojuego_consola`,`txurlinformacion`,`txgenerovideojuego`)VALUES('",Videojuegos!A2540,"','",Videojuegos!G2540,"',1,",Videojuegos!F2540,",'",Videojuegos!E2540,"','",Videojuegos!D2540,"');")</f>
        <v>INSERT INTO `ex4play`.`videojuego`(`txnomvideojuego`,`felanzamiento`,`incategvideojuego`,`videojuego_consola`,`txurlinformacion`,`txgenerovideojuego`)VALUES('Borderlands: Una colección muy guapa','2015-03-27 00:00:00',1,2,'https://vandal.elespanol.com/juegos/ps4/borderlands-una-coleccion-muy-guapa/28786','Acción');</v>
      </c>
    </row>
    <row r="2540" spans="1:1" x14ac:dyDescent="0.25">
      <c r="A2540" s="2" t="str">
        <f>+CONCATENATE("INSERT INTO `ex4play`.`videojuego`(`txnomvideojuego`,`felanzamiento`,`incategvideojuego`,`videojuego_consola`,`txurlinformacion`,`txgenerovideojuego`)VALUES('",Videojuegos!A2541,"','",Videojuegos!G2541,"',1,",Videojuegos!F2541,",'",Videojuegos!E2541,"','",Videojuegos!D2541,"');")</f>
        <v>INSERT INTO `ex4play`.`videojuego`(`txnomvideojuego`,`felanzamiento`,`incategvideojuego`,`videojuego_consola`,`txurlinformacion`,`txgenerovideojuego`)VALUES('Bounce Rescue!','2016-03-15 00:00:00',1,2,'https://vandal.elespanol.com/juegos/ps4/bounce-rescue/37509','Plataformas');</v>
      </c>
    </row>
    <row r="2541" spans="1:1" x14ac:dyDescent="0.25">
      <c r="A2541" s="2" t="str">
        <f>+CONCATENATE("INSERT INTO `ex4play`.`videojuego`(`txnomvideojuego`,`felanzamiento`,`incategvideojuego`,`videojuego_consola`,`txurlinformacion`,`txgenerovideojuego`)VALUES('",Videojuegos!A2542,"','",Videojuegos!G2542,"',1,",Videojuegos!F2542,",'",Videojuegos!E2542,"','",Videojuegos!D2542,"');")</f>
        <v>INSERT INTO `ex4play`.`videojuego`(`txnomvideojuego`,`felanzamiento`,`incategvideojuego`,`videojuego_consola`,`txurlinformacion`,`txgenerovideojuego`)VALUES('Bound','2016-08-16 00:00:00',1,2,'https://vandal.elespanol.com/juegos/ps4/bound/34835','Aventura');</v>
      </c>
    </row>
    <row r="2542" spans="1:1" x14ac:dyDescent="0.25">
      <c r="A2542" s="2" t="str">
        <f>+CONCATENATE("INSERT INTO `ex4play`.`videojuego`(`txnomvideojuego`,`felanzamiento`,`incategvideojuego`,`videojuego_consola`,`txurlinformacion`,`txgenerovideojuego`)VALUES('",Videojuegos!A2543,"','",Videojuegos!G2543,"',1,",Videojuegos!F2543,",'",Videojuegos!E2543,"','",Videojuegos!D2543,"');")</f>
        <v>INSERT INTO `ex4play`.`videojuego`(`txnomvideojuego`,`felanzamiento`,`incategvideojuego`,`videojuego_consola`,`txurlinformacion`,`txgenerovideojuego`)VALUES('Bound by Flame','2014-05-09 00:00:00',1,2,'https://vandal.elespanol.com/juegos/ps4/bound-by-flame/22122','Acción / Rol');</v>
      </c>
    </row>
    <row r="2543" spans="1:1" x14ac:dyDescent="0.25">
      <c r="A2543" s="2" t="str">
        <f>+CONCATENATE("INSERT INTO `ex4play`.`videojuego`(`txnomvideojuego`,`felanzamiento`,`incategvideojuego`,`videojuego_consola`,`txurlinformacion`,`txgenerovideojuego`)VALUES('",Videojuegos!A2544,"','",Videojuegos!G2544,"',1,",Videojuegos!F2544,",'",Videojuegos!E2544,"','",Videojuegos!D2544,"');")</f>
        <v>INSERT INTO `ex4play`.`videojuego`(`txnomvideojuego`,`felanzamiento`,`incategvideojuego`,`videojuego_consola`,`txurlinformacion`,`txgenerovideojuego`)VALUES('Boundless','2018-01-01 00:00:00',1,2,'https://vandal.elespanol.com/juegos/ps4/boundless/34206','Aventura / PS Network');</v>
      </c>
    </row>
    <row r="2544" spans="1:1" x14ac:dyDescent="0.25">
      <c r="A2544" s="2" t="str">
        <f>+CONCATENATE("INSERT INTO `ex4play`.`videojuego`(`txnomvideojuego`,`felanzamiento`,`incategvideojuego`,`videojuego_consola`,`txurlinformacion`,`txgenerovideojuego`)VALUES('",Videojuegos!A2545,"','",Videojuegos!G2545,"',1,",Videojuegos!F2545,",'",Videojuegos!E2545,"','",Videojuegos!D2545,"');")</f>
        <v>INSERT INTO `ex4play`.`videojuego`(`txnomvideojuego`,`felanzamiento`,`incategvideojuego`,`videojuego_consola`,`txurlinformacion`,`txgenerovideojuego`)VALUES('Bounty Battle','2018-01-01 00:00:00',1,2,'https://vandal.elespanol.com/juegos/ps4/bounty-battle/51478','Acción');</v>
      </c>
    </row>
    <row r="2545" spans="1:1" x14ac:dyDescent="0.25">
      <c r="A2545" s="2" t="str">
        <f>+CONCATENATE("INSERT INTO `ex4play`.`videojuego`(`txnomvideojuego`,`felanzamiento`,`incategvideojuego`,`videojuego_consola`,`txurlinformacion`,`txgenerovideojuego`)VALUES('",Videojuegos!A2546,"','",Videojuegos!G2546,"',1,",Videojuegos!F2546,",'",Videojuegos!E2546,"','",Videojuegos!D2546,"');")</f>
        <v>INSERT INTO `ex4play`.`videojuego`(`txnomvideojuego`,`felanzamiento`,`incategvideojuego`,`videojuego_consola`,`txurlinformacion`,`txgenerovideojuego`)VALUES('Bravo Team','2018-03-07 00:00:00',1,2,'https://vandal.elespanol.com/juegos/ps4/bravo-team/49153','Acción');</v>
      </c>
    </row>
    <row r="2546" spans="1:1" x14ac:dyDescent="0.25">
      <c r="A2546" s="2" t="str">
        <f>+CONCATENATE("INSERT INTO `ex4play`.`videojuego`(`txnomvideojuego`,`felanzamiento`,`incategvideojuego`,`videojuego_consola`,`txurlinformacion`,`txgenerovideojuego`)VALUES('",Videojuegos!A2547,"','",Videojuegos!G2547,"',1,",Videojuegos!F2547,",'",Videojuegos!E2547,"','",Videojuegos!D2547,"');")</f>
        <v>INSERT INTO `ex4play`.`videojuego`(`txnomvideojuego`,`felanzamiento`,`incategvideojuego`,`videojuego_consola`,`txurlinformacion`,`txgenerovideojuego`)VALUES('Brawl','2015-04-24 00:00:00',1,2,'https://vandal.elespanol.com/juegos/ps4/brawl/30584','Acción');</v>
      </c>
    </row>
    <row r="2547" spans="1:1" x14ac:dyDescent="0.25">
      <c r="A2547" s="2" t="str">
        <f>+CONCATENATE("INSERT INTO `ex4play`.`videojuego`(`txnomvideojuego`,`felanzamiento`,`incategvideojuego`,`videojuego_consola`,`txurlinformacion`,`txgenerovideojuego`)VALUES('",Videojuegos!A2548,"','",Videojuegos!G2548,"',1,",Videojuegos!F2548,",'",Videojuegos!E2548,"','",Videojuegos!D2548,"');")</f>
        <v>INSERT INTO `ex4play`.`videojuego`(`txnomvideojuego`,`felanzamiento`,`incategvideojuego`,`videojuego_consola`,`txurlinformacion`,`txgenerovideojuego`)VALUES('Brawlhalla','2017-10-17 00:00:00',1,2,'https://vandal.elespanol.com/juegos/ps4/brawlhalla/35000','Acción');</v>
      </c>
    </row>
    <row r="2548" spans="1:1" x14ac:dyDescent="0.25">
      <c r="A2548" s="2" t="str">
        <f>+CONCATENATE("INSERT INTO `ex4play`.`videojuego`(`txnomvideojuego`,`felanzamiento`,`incategvideojuego`,`videojuego_consola`,`txurlinformacion`,`txgenerovideojuego`)VALUES('",Videojuegos!A2549,"','",Videojuegos!G2549,"',1,",Videojuegos!F2549,",'",Videojuegos!E2549,"','",Videojuegos!D2549,"');")</f>
        <v>INSERT INTO `ex4play`.`videojuego`(`txnomvideojuego`,`felanzamiento`,`incategvideojuego`,`videojuego_consola`,`txurlinformacion`,`txgenerovideojuego`)VALUES('Brawlout','2018-01-01 00:00:00',1,2,'https://vandal.elespanol.com/juegos/ps4/brawlout/40398','Lucha');</v>
      </c>
    </row>
    <row r="2549" spans="1:1" x14ac:dyDescent="0.25">
      <c r="A2549" s="2" t="str">
        <f>+CONCATENATE("INSERT INTO `ex4play`.`videojuego`(`txnomvideojuego`,`felanzamiento`,`incategvideojuego`,`videojuego_consola`,`txurlinformacion`,`txgenerovideojuego`)VALUES('",Videojuegos!A2550,"','",Videojuegos!G2550,"',1,",Videojuegos!F2550,",'",Videojuegos!E2550,"','",Videojuegos!D2550,"');")</f>
        <v>INSERT INTO `ex4play`.`videojuego`(`txnomvideojuego`,`felanzamiento`,`incategvideojuego`,`videojuego_consola`,`txurlinformacion`,`txgenerovideojuego`)VALUES('Breach &amp; Clear: Deadline','2018-01-01 00:00:00',1,2,'https://vandal.elespanol.com/juegos/ps4/breach-clear-deadline/42226','Acción');</v>
      </c>
    </row>
    <row r="2550" spans="1:1" x14ac:dyDescent="0.25">
      <c r="A2550" s="2" t="str">
        <f>+CONCATENATE("INSERT INTO `ex4play`.`videojuego`(`txnomvideojuego`,`felanzamiento`,`incategvideojuego`,`videojuego_consola`,`txurlinformacion`,`txgenerovideojuego`)VALUES('",Videojuegos!A2551,"','",Videojuegos!G2551,"',1,",Videojuegos!F2551,",'",Videojuegos!E2551,"','",Videojuegos!D2551,"');")</f>
        <v>INSERT INTO `ex4play`.`videojuego`(`txnomvideojuego`,`felanzamiento`,`incategvideojuego`,`videojuego_consola`,`txurlinformacion`,`txgenerovideojuego`)VALUES('Brick Breaker','2016-04-26 00:00:00',1,2,'https://vandal.elespanol.com/juegos/ps4/brick-breaker/38625','Acción / Puzle');</v>
      </c>
    </row>
    <row r="2551" spans="1:1" x14ac:dyDescent="0.25">
      <c r="A2551" s="2" t="str">
        <f>+CONCATENATE("INSERT INTO `ex4play`.`videojuego`(`txnomvideojuego`,`felanzamiento`,`incategvideojuego`,`videojuego_consola`,`txurlinformacion`,`txgenerovideojuego`)VALUES('",Videojuegos!A2552,"','",Videojuegos!G2552,"',1,",Videojuegos!F2552,",'",Videojuegos!E2552,"','",Videojuegos!D2552,"');")</f>
        <v>INSERT INTO `ex4play`.`videojuego`(`txnomvideojuego`,`felanzamiento`,`incategvideojuego`,`videojuego_consola`,`txurlinformacion`,`txgenerovideojuego`)VALUES('Bridge Constructor','2016-12-14 00:00:00',1,2,'https://vandal.elespanol.com/juegos/ps4/bridge-constructor/43944','Simulación');</v>
      </c>
    </row>
    <row r="2552" spans="1:1" x14ac:dyDescent="0.25">
      <c r="A2552" s="2" t="str">
        <f>+CONCATENATE("INSERT INTO `ex4play`.`videojuego`(`txnomvideojuego`,`felanzamiento`,`incategvideojuego`,`videojuego_consola`,`txurlinformacion`,`txgenerovideojuego`)VALUES('",Videojuegos!A2553,"','",Videojuegos!G2553,"',1,",Videojuegos!F2553,",'",Videojuegos!E2553,"','",Videojuegos!D2553,"');")</f>
        <v>INSERT INTO `ex4play`.`videojuego`(`txnomvideojuego`,`felanzamiento`,`incategvideojuego`,`videojuego_consola`,`txurlinformacion`,`txgenerovideojuego`)VALUES('Bridge Constructor Portal','2018-03-01 00:00:00',1,2,'https://vandal.elespanol.com/juegos/ps4/bridge-constructor-portal/55289','Puzle');</v>
      </c>
    </row>
    <row r="2553" spans="1:1" x14ac:dyDescent="0.25">
      <c r="A2553" s="2" t="str">
        <f>+CONCATENATE("INSERT INTO `ex4play`.`videojuego`(`txnomvideojuego`,`felanzamiento`,`incategvideojuego`,`videojuego_consola`,`txurlinformacion`,`txgenerovideojuego`)VALUES('",Videojuegos!A2554,"','",Videojuegos!G2554,"',1,",Videojuegos!F2554,",'",Videojuegos!E2554,"','",Videojuegos!D2554,"');")</f>
        <v>INSERT INTO `ex4play`.`videojuego`(`txnomvideojuego`,`felanzamiento`,`incategvideojuego`,`videojuego_consola`,`txurlinformacion`,`txgenerovideojuego`)VALUES('BRIKS','2017-04-06 00:00:00',1,2,'https://vandal.elespanol.com/juegos/ps4/briks/47497','Acción');</v>
      </c>
    </row>
    <row r="2554" spans="1:1" x14ac:dyDescent="0.25">
      <c r="A2554" s="2" t="str">
        <f>+CONCATENATE("INSERT INTO `ex4play`.`videojuego`(`txnomvideojuego`,`felanzamiento`,`incategvideojuego`,`videojuego_consola`,`txurlinformacion`,`txgenerovideojuego`)VALUES('",Videojuegos!A2555,"','",Videojuegos!G2555,"',1,",Videojuegos!F2555,",'",Videojuegos!E2555,"','",Videojuegos!D2555,"');")</f>
        <v>INSERT INTO `ex4play`.`videojuego`(`txnomvideojuego`,`felanzamiento`,`incategvideojuego`,`videojuego_consola`,`txurlinformacion`,`txgenerovideojuego`)VALUES('BRIKS 2','2018-01-05 00:00:00',1,2,'https://vandal.elespanol.com/juegos/ps4/briks-2/56228','Acción');</v>
      </c>
    </row>
    <row r="2555" spans="1:1" x14ac:dyDescent="0.25">
      <c r="A2555" s="2" t="str">
        <f>+CONCATENATE("INSERT INTO `ex4play`.`videojuego`(`txnomvideojuego`,`felanzamiento`,`incategvideojuego`,`videojuego_consola`,`txurlinformacion`,`txgenerovideojuego`)VALUES('",Videojuegos!A2556,"','",Videojuegos!G2556,"',1,",Videojuegos!F2556,",'",Videojuegos!E2556,"','",Videojuegos!D2556,"');")</f>
        <v>INSERT INTO `ex4play`.`videojuego`(`txnomvideojuego`,`felanzamiento`,`incategvideojuego`,`videojuego_consola`,`txurlinformacion`,`txgenerovideojuego`)VALUES('Broforce','2016-03-01 00:00:00',1,2,'https://vandal.elespanol.com/juegos/ps4/broforce/24765','Acción');</v>
      </c>
    </row>
    <row r="2556" spans="1:1" x14ac:dyDescent="0.25">
      <c r="A2556" s="2" t="str">
        <f>+CONCATENATE("INSERT INTO `ex4play`.`videojuego`(`txnomvideojuego`,`felanzamiento`,`incategvideojuego`,`videojuego_consola`,`txurlinformacion`,`txgenerovideojuego`)VALUES('",Videojuegos!A2557,"','",Videojuegos!G2557,"',1,",Videojuegos!F2557,",'",Videojuegos!E2557,"','",Videojuegos!D2557,"');")</f>
        <v>INSERT INTO `ex4play`.`videojuego`(`txnomvideojuego`,`felanzamiento`,`incategvideojuego`,`videojuego_consola`,`txurlinformacion`,`txgenerovideojuego`)VALUES('Broken Age','2015-04-28 00:00:00',1,2,'https://vandal.elespanol.com/juegos/ps4/broken-age/27370','PS Network / Aventura Gráfica');</v>
      </c>
    </row>
    <row r="2557" spans="1:1" x14ac:dyDescent="0.25">
      <c r="A2557" s="2" t="str">
        <f>+CONCATENATE("INSERT INTO `ex4play`.`videojuego`(`txnomvideojuego`,`felanzamiento`,`incategvideojuego`,`videojuego_consola`,`txurlinformacion`,`txgenerovideojuego`)VALUES('",Videojuegos!A2558,"','",Videojuegos!G2558,"',1,",Videojuegos!F2558,",'",Videojuegos!E2558,"','",Videojuegos!D2558,"');")</f>
        <v>INSERT INTO `ex4play`.`videojuego`(`txnomvideojuego`,`felanzamiento`,`incategvideojuego`,`videojuego_consola`,`txurlinformacion`,`txgenerovideojuego`)VALUES('Broken Bots','2016-06-07 00:00:00',1,2,'https://vandal.elespanol.com/juegos/ps4/broken-bots/39670','Acción');</v>
      </c>
    </row>
    <row r="2558" spans="1:1" x14ac:dyDescent="0.25">
      <c r="A2558" s="2" t="str">
        <f>+CONCATENATE("INSERT INTO `ex4play`.`videojuego`(`txnomvideojuego`,`felanzamiento`,`incategvideojuego`,`videojuego_consola`,`txurlinformacion`,`txgenerovideojuego`)VALUES('",Videojuegos!A2559,"','",Videojuegos!G2559,"',1,",Videojuegos!F2559,",'",Videojuegos!E2559,"','",Videojuegos!D2559,"');")</f>
        <v>INSERT INTO `ex4play`.`videojuego`(`txnomvideojuego`,`felanzamiento`,`incategvideojuego`,`videojuego_consola`,`txurlinformacion`,`txgenerovideojuego`)VALUES('Broken Sword 5: La maldición de la serpiente','2015-09-04 00:00:00',1,2,'https://vandal.elespanol.com/juegos/ps4/broken-sword-5-la-maldicion-de-la-serpiente/30425','Aventura Gráfica');</v>
      </c>
    </row>
    <row r="2559" spans="1:1" x14ac:dyDescent="0.25">
      <c r="A2559" s="2" t="str">
        <f>+CONCATENATE("INSERT INTO `ex4play`.`videojuego`(`txnomvideojuego`,`felanzamiento`,`incategvideojuego`,`videojuego_consola`,`txurlinformacion`,`txgenerovideojuego`)VALUES('",Videojuegos!A2560,"','",Videojuegos!G2560,"',1,",Videojuegos!F2560,",'",Videojuegos!E2560,"','",Videojuegos!D2560,"');")</f>
        <v>INSERT INTO `ex4play`.`videojuego`(`txnomvideojuego`,`felanzamiento`,`incategvideojuego`,`videojuego_consola`,`txurlinformacion`,`txgenerovideojuego`)VALUES('Brothers: A Tale of Two Sons','2015-08-12 00:00:00',1,2,'https://vandal.elespanol.com/juegos/ps4/brothers-a-tale-of-two-sons/31544','Aventura');</v>
      </c>
    </row>
    <row r="2560" spans="1:1" x14ac:dyDescent="0.25">
      <c r="A2560" s="2" t="str">
        <f>+CONCATENATE("INSERT INTO `ex4play`.`videojuego`(`txnomvideojuego`,`felanzamiento`,`incategvideojuego`,`videojuego_consola`,`txurlinformacion`,`txgenerovideojuego`)VALUES('",Videojuegos!A2561,"','",Videojuegos!G2561,"',1,",Videojuegos!F2561,",'",Videojuegos!E2561,"','",Videojuegos!D2561,"');")</f>
        <v>INSERT INTO `ex4play`.`videojuego`(`txnomvideojuego`,`felanzamiento`,`incategvideojuego`,`videojuego_consola`,`txurlinformacion`,`txgenerovideojuego`)VALUES('Brutal','2016-08-09 00:00:00',1,2,'https://vandal.elespanol.com/juegos/ps4/brutal/34927','Acción / Rol');</v>
      </c>
    </row>
    <row r="2561" spans="1:1" x14ac:dyDescent="0.25">
      <c r="A2561" s="2" t="str">
        <f>+CONCATENATE("INSERT INTO `ex4play`.`videojuego`(`txnomvideojuego`,`felanzamiento`,`incategvideojuego`,`videojuego_consola`,`txurlinformacion`,`txgenerovideojuego`)VALUES('",Videojuegos!A2562,"','",Videojuegos!G2562,"',1,",Videojuegos!F2562,",'",Videojuegos!E2562,"','",Videojuegos!D2562,"');")</f>
        <v>INSERT INTO `ex4play`.`videojuego`(`txnomvideojuego`,`felanzamiento`,`incategvideojuego`,`videojuego_consola`,`txurlinformacion`,`txgenerovideojuego`)VALUES('Bubsy: The Woolies Strike Back','2017-10-31 00:00:00',1,2,'https://vandal.elespanol.com/juegos/ps4/bubsy-the-woolies-strike-back/49023','Plataformas');</v>
      </c>
    </row>
    <row r="2562" spans="1:1" x14ac:dyDescent="0.25">
      <c r="A2562" s="2" t="str">
        <f>+CONCATENATE("INSERT INTO `ex4play`.`videojuego`(`txnomvideojuego`,`felanzamiento`,`incategvideojuego`,`videojuego_consola`,`txurlinformacion`,`txgenerovideojuego`)VALUES('",Videojuegos!A2563,"','",Videojuegos!G2563,"',1,",Videojuegos!F2563,",'",Videojuegos!E2563,"','",Videojuegos!D2563,"');")</f>
        <v>INSERT INTO `ex4play`.`videojuego`(`txnomvideojuego`,`felanzamiento`,`incategvideojuego`,`videojuego_consola`,`txurlinformacion`,`txgenerovideojuego`)VALUES('Buck','2018-01-01 00:00:00',1,2,'https://vandal.elespanol.com/juegos/ps4/buck/40098','Aventura');</v>
      </c>
    </row>
    <row r="2563" spans="1:1" x14ac:dyDescent="0.25">
      <c r="A2563" s="2" t="str">
        <f>+CONCATENATE("INSERT INTO `ex4play`.`videojuego`(`txnomvideojuego`,`felanzamiento`,`incategvideojuego`,`videojuego_consola`,`txurlinformacion`,`txgenerovideojuego`)VALUES('",Videojuegos!A2564,"','",Videojuegos!G2564,"',1,",Videojuegos!F2564,",'",Videojuegos!E2564,"','",Videojuegos!D2564,"');")</f>
        <v>INSERT INTO `ex4play`.`videojuego`(`txnomvideojuego`,`felanzamiento`,`incategvideojuego`,`videojuego_consola`,`txurlinformacion`,`txgenerovideojuego`)VALUES('Bulb Boy','2018-02-20 00:00:00',1,2,'https://vandal.elespanol.com/juegos/ps4/bulb-boy/57740','Aventura');</v>
      </c>
    </row>
    <row r="2564" spans="1:1" x14ac:dyDescent="0.25">
      <c r="A2564" s="2" t="str">
        <f>+CONCATENATE("INSERT INTO `ex4play`.`videojuego`(`txnomvideojuego`,`felanzamiento`,`incategvideojuego`,`videojuego_consola`,`txurlinformacion`,`txgenerovideojuego`)VALUES('",Videojuegos!A2565,"','",Videojuegos!G2565,"',1,",Videojuegos!F2565,",'",Videojuegos!E2565,"','",Videojuegos!D2565,"');")</f>
        <v>INSERT INTO `ex4play`.`videojuego`(`txnomvideojuego`,`felanzamiento`,`incategvideojuego`,`videojuego_consola`,`txurlinformacion`,`txgenerovideojuego`)VALUES('Bulletstorm: Full Clip Edition','2017-04-07 00:00:00',1,2,'https://vandal.elespanol.com/juegos/ps4/bulletstorm-full-clip-edition/42480','Acción');</v>
      </c>
    </row>
    <row r="2565" spans="1:1" x14ac:dyDescent="0.25">
      <c r="A2565" s="2" t="str">
        <f>+CONCATENATE("INSERT INTO `ex4play`.`videojuego`(`txnomvideojuego`,`felanzamiento`,`incategvideojuego`,`videojuego_consola`,`txurlinformacion`,`txgenerovideojuego`)VALUES('",Videojuegos!A2566,"','",Videojuegos!G2566,"',1,",Videojuegos!F2566,",'",Videojuegos!E2566,"','",Videojuegos!D2566,"');")</f>
        <v>INSERT INTO `ex4play`.`videojuego`(`txnomvideojuego`,`felanzamiento`,`incategvideojuego`,`videojuego_consola`,`txurlinformacion`,`txgenerovideojuego`)VALUES('Bunny Must Die! Chelsea and the 7 Devils','2018-01-01 00:00:00',1,2,'https://vandal.elespanol.com/juegos/ps4/bunny-must-die-chelsea-and-the-7-devils/40231','Acción / Plataformas');</v>
      </c>
    </row>
    <row r="2566" spans="1:1" x14ac:dyDescent="0.25">
      <c r="A2566" s="2" t="str">
        <f>+CONCATENATE("INSERT INTO `ex4play`.`videojuego`(`txnomvideojuego`,`felanzamiento`,`incategvideojuego`,`videojuego_consola`,`txurlinformacion`,`txgenerovideojuego`)VALUES('",Videojuegos!A2567,"','",Videojuegos!G2567,"',1,",Videojuegos!F2567,",'",Videojuegos!E2567,"','",Videojuegos!D2567,"');")</f>
        <v>INSERT INTO `ex4play`.`videojuego`(`txnomvideojuego`,`felanzamiento`,`incategvideojuego`,`videojuego_consola`,`txurlinformacion`,`txgenerovideojuego`)VALUES('Burly Men at Sea','2017-09-19 00:00:00',1,2,'https://vandal.elespanol.com/juegos/ps4/burly-men-at-sea/51310','Aventura');</v>
      </c>
    </row>
    <row r="2567" spans="1:1" x14ac:dyDescent="0.25">
      <c r="A2567" s="2" t="str">
        <f>+CONCATENATE("INSERT INTO `ex4play`.`videojuego`(`txnomvideojuego`,`felanzamiento`,`incategvideojuego`,`videojuego_consola`,`txurlinformacion`,`txgenerovideojuego`)VALUES('",Videojuegos!A2568,"','",Videojuegos!G2568,"',1,",Videojuegos!F2568,",'",Videojuegos!E2568,"','",Videojuegos!D2568,"');")</f>
        <v>INSERT INTO `ex4play`.`videojuego`(`txnomvideojuego`,`felanzamiento`,`incategvideojuego`,`videojuego_consola`,`txurlinformacion`,`txgenerovideojuego`)VALUES('Burnout Paradise Remastered','2018-03-16 00:00:00',1,2,'https://vandal.elespanol.com/juegos/ps4/burnout-paradise-remastered/56008','Velocidad');</v>
      </c>
    </row>
    <row r="2568" spans="1:1" x14ac:dyDescent="0.25">
      <c r="A2568" s="2" t="str">
        <f>+CONCATENATE("INSERT INTO `ex4play`.`videojuego`(`txnomvideojuego`,`felanzamiento`,`incategvideojuego`,`videojuego_consola`,`txurlinformacion`,`txgenerovideojuego`)VALUES('",Videojuegos!A2569,"','",Videojuegos!G2569,"',1,",Videojuegos!F2569,",'",Videojuegos!E2569,"','",Videojuegos!D2569,"');")</f>
        <v>INSERT INTO `ex4play`.`videojuego`(`txnomvideojuego`,`felanzamiento`,`incategvideojuego`,`videojuego_consola`,`txurlinformacion`,`txgenerovideojuego`)VALUES('Bush Hockey League','2018-01-01 00:00:00',1,2,'https://vandal.elespanol.com/juegos/ps4/bush-hockey-league/46413','Deportes');</v>
      </c>
    </row>
    <row r="2569" spans="1:1" x14ac:dyDescent="0.25">
      <c r="A2569" s="2" t="str">
        <f>+CONCATENATE("INSERT INTO `ex4play`.`videojuego`(`txnomvideojuego`,`felanzamiento`,`incategvideojuego`,`videojuego_consola`,`txurlinformacion`,`txgenerovideojuego`)VALUES('",Videojuegos!A2570,"','",Videojuegos!G2570,"',1,",Videojuegos!F2570,",'",Videojuegos!E2570,"','",Videojuegos!D2570,"');")</f>
        <v>INSERT INTO `ex4play`.`videojuego`(`txnomvideojuego`,`felanzamiento`,`incategvideojuego`,`videojuego_consola`,`txurlinformacion`,`txgenerovideojuego`)VALUES('BUTCHER','2017-05-09 00:00:00',1,2,'https://vandal.elespanol.com/juegos/ps4/butcher/47208','Acción');</v>
      </c>
    </row>
    <row r="2570" spans="1:1" x14ac:dyDescent="0.25">
      <c r="A2570" s="2" t="str">
        <f>+CONCATENATE("INSERT INTO `ex4play`.`videojuego`(`txnomvideojuego`,`felanzamiento`,`incategvideojuego`,`videojuego_consola`,`txurlinformacion`,`txgenerovideojuego`)VALUES('",Videojuegos!A2571,"','",Videojuegos!G2571,"',1,",Videojuegos!F2571,",'",Videojuegos!E2571,"','",Videojuegos!D2571,"');")</f>
        <v>INSERT INTO `ex4play`.`videojuego`(`txnomvideojuego`,`felanzamiento`,`incategvideojuego`,`videojuego_consola`,`txurlinformacion`,`txgenerovideojuego`)VALUES('Butter &amp; Friends: Babysitter Sim','2017-10-24 00:00:00',1,2,'https://vandal.elespanol.com/juegos/ps4/butter-friends-babysitter-sim/53870','Aventura');</v>
      </c>
    </row>
    <row r="2571" spans="1:1" x14ac:dyDescent="0.25">
      <c r="A2571" s="2" t="str">
        <f>+CONCATENATE("INSERT INTO `ex4play`.`videojuego`(`txnomvideojuego`,`felanzamiento`,`incategvideojuego`,`videojuego_consola`,`txurlinformacion`,`txgenerovideojuego`)VALUES('",Videojuegos!A2572,"','",Videojuegos!G2572,"',1,",Videojuegos!F2572,",'",Videojuegos!E2572,"','",Videojuegos!D2572,"');")</f>
        <v>INSERT INTO `ex4play`.`videojuego`(`txnomvideojuego`,`felanzamiento`,`incategvideojuego`,`videojuego_consola`,`txurlinformacion`,`txgenerovideojuego`)VALUES('Cabela`s African Adventures','2015-03-18 00:00:00',1,2,'https://vandal.elespanol.com/juegos/ps4/cabelas-african-adventures/30074','Acción');</v>
      </c>
    </row>
    <row r="2572" spans="1:1" x14ac:dyDescent="0.25">
      <c r="A2572" s="2" t="str">
        <f>+CONCATENATE("INSERT INTO `ex4play`.`videojuego`(`txnomvideojuego`,`felanzamiento`,`incategvideojuego`,`videojuego_consola`,`txurlinformacion`,`txgenerovideojuego`)VALUES('",Videojuegos!A2573,"','",Videojuegos!G2573,"',1,",Videojuegos!F2573,",'",Videojuegos!E2573,"','",Videojuegos!D2573,"');")</f>
        <v>INSERT INTO `ex4play`.`videojuego`(`txnomvideojuego`,`felanzamiento`,`incategvideojuego`,`videojuego_consola`,`txurlinformacion`,`txgenerovideojuego`)VALUES('Caladrius Blaze','2016-08-09 00:00:00',1,2,'https://vandal.elespanol.com/juegos/ps4/caladrius-blaze/32484','Acción');</v>
      </c>
    </row>
    <row r="2573" spans="1:1" x14ac:dyDescent="0.25">
      <c r="A2573" s="2" t="str">
        <f>+CONCATENATE("INSERT INTO `ex4play`.`videojuego`(`txnomvideojuego`,`felanzamiento`,`incategvideojuego`,`videojuego_consola`,`txurlinformacion`,`txgenerovideojuego`)VALUES('",Videojuegos!A2574,"','",Videojuegos!G2574,"',1,",Videojuegos!F2574,",'",Videojuegos!E2574,"','",Videojuegos!D2574,"');")</f>
        <v>INSERT INTO `ex4play`.`videojuego`(`txnomvideojuego`,`felanzamiento`,`incategvideojuego`,`videojuego_consola`,`txurlinformacion`,`txgenerovideojuego`)VALUES('Call of Cthulhu','2018-01-01 00:00:00',1,2,'https://vandal.elespanol.com/juegos/ps4/call-of-cthulhu/23228','Aventura');</v>
      </c>
    </row>
    <row r="2574" spans="1:1" x14ac:dyDescent="0.25">
      <c r="A2574" s="2" t="str">
        <f>+CONCATENATE("INSERT INTO `ex4play`.`videojuego`(`txnomvideojuego`,`felanzamiento`,`incategvideojuego`,`videojuego_consola`,`txurlinformacion`,`txgenerovideojuego`)VALUES('",Videojuegos!A2575,"','",Videojuegos!G2575,"',1,",Videojuegos!F2575,",'",Videojuegos!E2575,"','",Videojuegos!D2575,"');")</f>
        <v>INSERT INTO `ex4play`.`videojuego`(`txnomvideojuego`,`felanzamiento`,`incategvideojuego`,`videojuego_consola`,`txurlinformacion`,`txgenerovideojuego`)VALUES('Call of Duty 2018','2018-11-01 00:00:00',1,2,'https://vandal.elespanol.com/juegos/ps4/call-of-duty-2018/57391','Acción');</v>
      </c>
    </row>
    <row r="2575" spans="1:1" x14ac:dyDescent="0.25">
      <c r="A2575" s="2" t="str">
        <f>+CONCATENATE("INSERT INTO `ex4play`.`videojuego`(`txnomvideojuego`,`felanzamiento`,`incategvideojuego`,`videojuego_consola`,`txurlinformacion`,`txgenerovideojuego`)VALUES('",Videojuegos!A2576,"','",Videojuegos!G2576,"',1,",Videojuegos!F2576,",'",Videojuegos!E2576,"','",Videojuegos!D2576,"');")</f>
        <v>INSERT INTO `ex4play`.`videojuego`(`txnomvideojuego`,`felanzamiento`,`incategvideojuego`,`videojuego_consola`,`txurlinformacion`,`txgenerovideojuego`)VALUES('Call of Duty: Advanced Warfare','2014-11-04 00:00:00',1,2,'https://vandal.elespanol.com/juegos/ps4/call-of-duty-advanced-warfare/24275','Acción');</v>
      </c>
    </row>
    <row r="2576" spans="1:1" x14ac:dyDescent="0.25">
      <c r="A2576" s="2" t="str">
        <f>+CONCATENATE("INSERT INTO `ex4play`.`videojuego`(`txnomvideojuego`,`felanzamiento`,`incategvideojuego`,`videojuego_consola`,`txurlinformacion`,`txgenerovideojuego`)VALUES('",Videojuegos!A2577,"','",Videojuegos!G2577,"',1,",Videojuegos!F2577,",'",Videojuegos!E2577,"','",Videojuegos!D2577,"');")</f>
        <v>INSERT INTO `ex4play`.`videojuego`(`txnomvideojuego`,`felanzamiento`,`incategvideojuego`,`videojuego_consola`,`txurlinformacion`,`txgenerovideojuego`)VALUES('Call of Duty: Black Ops III','2015-11-06 00:00:00',1,2,'https://vandal.elespanol.com/juegos/ps4/call-of-duty-black-ops-iii/30391','Acción');</v>
      </c>
    </row>
    <row r="2577" spans="1:1" x14ac:dyDescent="0.25">
      <c r="A2577" s="2" t="str">
        <f>+CONCATENATE("INSERT INTO `ex4play`.`videojuego`(`txnomvideojuego`,`felanzamiento`,`incategvideojuego`,`videojuego_consola`,`txurlinformacion`,`txgenerovideojuego`)VALUES('",Videojuegos!A2578,"','",Videojuegos!G2578,"',1,",Videojuegos!F2578,",'",Videojuegos!E2578,"','",Videojuegos!D2578,"');")</f>
        <v>INSERT INTO `ex4play`.`videojuego`(`txnomvideojuego`,`felanzamiento`,`incategvideojuego`,`videojuego_consola`,`txurlinformacion`,`txgenerovideojuego`)VALUES('Call of Duty: Ghosts','2013-11-05 00:00:00',1,2,'https://vandal.elespanol.com/juegos/ps4/call-of-duty-ghosts/21038','Acción');</v>
      </c>
    </row>
    <row r="2578" spans="1:1" x14ac:dyDescent="0.25">
      <c r="A2578" s="2" t="str">
        <f>+CONCATENATE("INSERT INTO `ex4play`.`videojuego`(`txnomvideojuego`,`felanzamiento`,`incategvideojuego`,`videojuego_consola`,`txurlinformacion`,`txgenerovideojuego`)VALUES('",Videojuegos!A2579,"','",Videojuegos!G2579,"',1,",Videojuegos!F2579,",'",Videojuegos!E2579,"','",Videojuegos!D2579,"');")</f>
        <v>INSERT INTO `ex4play`.`videojuego`(`txnomvideojuego`,`felanzamiento`,`incategvideojuego`,`videojuego_consola`,`txurlinformacion`,`txgenerovideojuego`)VALUES('Call of Duty: Infinite Warfare','2016-11-04 00:00:00',1,2,'https://vandal.elespanol.com/juegos/ps4/call-of-duty-infinite-warfare/36499','Acción');</v>
      </c>
    </row>
    <row r="2579" spans="1:1" x14ac:dyDescent="0.25">
      <c r="A2579" s="2" t="str">
        <f>+CONCATENATE("INSERT INTO `ex4play`.`videojuego`(`txnomvideojuego`,`felanzamiento`,`incategvideojuego`,`videojuego_consola`,`txurlinformacion`,`txgenerovideojuego`)VALUES('",Videojuegos!A2580,"','",Videojuegos!G2580,"',1,",Videojuegos!F2580,",'",Videojuegos!E2580,"','",Videojuegos!D2580,"');")</f>
        <v>INSERT INTO `ex4play`.`videojuego`(`txnomvideojuego`,`felanzamiento`,`incategvideojuego`,`videojuego_consola`,`txurlinformacion`,`txgenerovideojuego`)VALUES('Call of Duty: Infinite Warfare - Jackal Assault VR Experience','2016-11-04 00:00:00',1,2,'https://vandal.elespanol.com/juegos/ps4/call-of-duty-infinite-warfare-jackal-assault-vr-experience/43367','Acción');</v>
      </c>
    </row>
    <row r="2580" spans="1:1" x14ac:dyDescent="0.25">
      <c r="A2580" s="2" t="str">
        <f>+CONCATENATE("INSERT INTO `ex4play`.`videojuego`(`txnomvideojuego`,`felanzamiento`,`incategvideojuego`,`videojuego_consola`,`txurlinformacion`,`txgenerovideojuego`)VALUES('",Videojuegos!A2581,"','",Videojuegos!G2581,"',1,",Videojuegos!F2581,",'",Videojuegos!E2581,"','",Videojuegos!D2581,"');")</f>
        <v>INSERT INTO `ex4play`.`videojuego`(`txnomvideojuego`,`felanzamiento`,`incategvideojuego`,`videojuego_consola`,`txurlinformacion`,`txgenerovideojuego`)VALUES('Call of Duty: Modern Warfare Remastered','2016-11-04 00:00:00',1,2,'https://vandal.elespanol.com/juegos/ps4/call-of-duty-modern-warfare-remastered/38691','Acción');</v>
      </c>
    </row>
    <row r="2581" spans="1:1" x14ac:dyDescent="0.25">
      <c r="A2581" s="2" t="str">
        <f>+CONCATENATE("INSERT INTO `ex4play`.`videojuego`(`txnomvideojuego`,`felanzamiento`,`incategvideojuego`,`videojuego_consola`,`txurlinformacion`,`txgenerovideojuego`)VALUES('",Videojuegos!A2582,"','",Videojuegos!G2582,"',1,",Videojuegos!F2582,",'",Videojuegos!E2582,"','",Videojuegos!D2582,"');")</f>
        <v>INSERT INTO `ex4play`.`videojuego`(`txnomvideojuego`,`felanzamiento`,`incategvideojuego`,`videojuego_consola`,`txurlinformacion`,`txgenerovideojuego`)VALUES('Call of Duty: WWII','2017-11-03 00:00:00',1,2,'https://vandal.elespanol.com/juegos/ps4/call-of-duty-wwii/43650','Acción');</v>
      </c>
    </row>
    <row r="2582" spans="1:1" x14ac:dyDescent="0.25">
      <c r="A2582" s="2" t="str">
        <f>+CONCATENATE("INSERT INTO `ex4play`.`videojuego`(`txnomvideojuego`,`felanzamiento`,`incategvideojuego`,`videojuego_consola`,`txurlinformacion`,`txgenerovideojuego`)VALUES('",Videojuegos!A2583,"','",Videojuegos!G2583,"',1,",Videojuegos!F2583,",'",Videojuegos!E2583,"','",Videojuegos!D2583,"');")</f>
        <v>INSERT INTO `ex4play`.`videojuego`(`txnomvideojuego`,`felanzamiento`,`incategvideojuego`,`videojuego_consola`,`txurlinformacion`,`txgenerovideojuego`)VALUES('Calvino Noir','2015-08-26 00:00:00',1,2,'https://vandal.elespanol.com/juegos/ps4/calvino-noir/32877','Aventura');</v>
      </c>
    </row>
    <row r="2583" spans="1:1" x14ac:dyDescent="0.25">
      <c r="A2583" s="2" t="str">
        <f>+CONCATENATE("INSERT INTO `ex4play`.`videojuego`(`txnomvideojuego`,`felanzamiento`,`incategvideojuego`,`videojuego_consola`,`txurlinformacion`,`txgenerovideojuego`)VALUES('",Videojuegos!A2584,"','",Videojuegos!G2584,"',1,",Videojuegos!F2584,",'",Videojuegos!E2584,"','",Videojuegos!D2584,"');")</f>
        <v>INSERT INTO `ex4play`.`videojuego`(`txnomvideojuego`,`felanzamiento`,`incategvideojuego`,`videojuego_consola`,`txurlinformacion`,`txgenerovideojuego`)VALUES('Candlelight','2018-01-01 00:00:00',1,2,'https://vandal.elespanol.com/juegos/ps4/candlelight/51015','Acción / Aventura');</v>
      </c>
    </row>
    <row r="2584" spans="1:1" x14ac:dyDescent="0.25">
      <c r="A2584" s="2" t="str">
        <f>+CONCATENATE("INSERT INTO `ex4play`.`videojuego`(`txnomvideojuego`,`felanzamiento`,`incategvideojuego`,`videojuego_consola`,`txurlinformacion`,`txgenerovideojuego`)VALUES('",Videojuegos!A2585,"','",Videojuegos!G2585,"',1,",Videojuegos!F2585,",'",Videojuegos!E2585,"','",Videojuegos!D2585,"');")</f>
        <v>INSERT INTO `ex4play`.`videojuego`(`txnomvideojuego`,`felanzamiento`,`incategvideojuego`,`videojuego_consola`,`txurlinformacion`,`txgenerovideojuego`)VALUES('Candleman','2018-01-01 00:00:00',1,2,'https://vandal.elespanol.com/juegos/ps4/candleman/57634','Puzle / Aventura');</v>
      </c>
    </row>
    <row r="2585" spans="1:1" x14ac:dyDescent="0.25">
      <c r="A2585" s="2" t="str">
        <f>+CONCATENATE("INSERT INTO `ex4play`.`videojuego`(`txnomvideojuego`,`felanzamiento`,`incategvideojuego`,`videojuego_consola`,`txurlinformacion`,`txgenerovideojuego`)VALUES('",Videojuegos!A2586,"','",Videojuegos!G2586,"',1,",Videojuegos!F2586,",'",Videojuegos!E2586,"','",Videojuegos!D2586,"');")</f>
        <v>INSERT INTO `ex4play`.`videojuego`(`txnomvideojuego`,`felanzamiento`,`incategvideojuego`,`videojuego_consola`,`txurlinformacion`,`txgenerovideojuego`)VALUES('Canis Canem Edit','2016-03-22 00:00:00',1,2,'https://vandal.elespanol.com/juegos/ps4/canis-canem-edit/37668','Acción / PS Network');</v>
      </c>
    </row>
    <row r="2586" spans="1:1" x14ac:dyDescent="0.25">
      <c r="A2586" s="2" t="str">
        <f>+CONCATENATE("INSERT INTO `ex4play`.`videojuego`(`txnomvideojuego`,`felanzamiento`,`incategvideojuego`,`videojuego_consola`,`txurlinformacion`,`txgenerovideojuego`)VALUES('",Videojuegos!A2587,"','",Videojuegos!G2587,"',1,",Videojuegos!F2587,",'",Videojuegos!E2587,"','",Videojuegos!D2587,"');")</f>
        <v>INSERT INTO `ex4play`.`videojuego`(`txnomvideojuego`,`felanzamiento`,`incategvideojuego`,`videojuego_consola`,`txurlinformacion`,`txgenerovideojuego`)VALUES('Cannon Brawl','2016-08-03 00:00:00',1,2,'https://vandal.elespanol.com/juegos/ps4/cannon-brawl/38519','Acción');</v>
      </c>
    </row>
    <row r="2587" spans="1:1" x14ac:dyDescent="0.25">
      <c r="A2587" s="2" t="str">
        <f>+CONCATENATE("INSERT INTO `ex4play`.`videojuego`(`txnomvideojuego`,`felanzamiento`,`incategvideojuego`,`videojuego_consola`,`txurlinformacion`,`txgenerovideojuego`)VALUES('",Videojuegos!A2588,"','",Videojuegos!G2588,"',1,",Videojuegos!F2588,",'",Videojuegos!E2588,"','",Videojuegos!D2588,"');")</f>
        <v>INSERT INTO `ex4play`.`videojuego`(`txnomvideojuego`,`felanzamiento`,`incategvideojuego`,`videojuego_consola`,`txurlinformacion`,`txgenerovideojuego`)VALUES('Capsule Force','2015-08-25 00:00:00',1,2,'https://vandal.elespanol.com/juegos/ps4/capsule-force/33101','Acción');</v>
      </c>
    </row>
    <row r="2588" spans="1:1" x14ac:dyDescent="0.25">
      <c r="A2588" s="2" t="str">
        <f>+CONCATENATE("INSERT INTO `ex4play`.`videojuego`(`txnomvideojuego`,`felanzamiento`,`incategvideojuego`,`videojuego_consola`,`txurlinformacion`,`txgenerovideojuego`)VALUES('",Videojuegos!A2589,"','",Videojuegos!G2589,"',1,",Videojuegos!F2589,",'",Videojuegos!E2589,"','",Videojuegos!D2589,"');")</f>
        <v>INSERT INTO `ex4play`.`videojuego`(`txnomvideojuego`,`felanzamiento`,`incategvideojuego`,`videojuego_consola`,`txurlinformacion`,`txgenerovideojuego`)VALUES('Carlitos y Snoopy: El videojuego','2015-11-06 00:00:00',1,2,'https://vandal.elespanol.com/juegos/ps4/carlitos-y-snoopy-el-videojuego/32094','Plataformas');</v>
      </c>
    </row>
    <row r="2589" spans="1:1" x14ac:dyDescent="0.25">
      <c r="A2589" s="2" t="str">
        <f>+CONCATENATE("INSERT INTO `ex4play`.`videojuego`(`txnomvideojuego`,`felanzamiento`,`incategvideojuego`,`videojuego_consola`,`txurlinformacion`,`txgenerovideojuego`)VALUES('",Videojuegos!A2590,"','",Videojuegos!G2590,"',1,",Videojuegos!F2590,",'",Videojuegos!E2590,"','",Videojuegos!D2590,"');")</f>
        <v>INSERT INTO `ex4play`.`videojuego`(`txnomvideojuego`,`felanzamiento`,`incategvideojuego`,`videojuego_consola`,`txurlinformacion`,`txgenerovideojuego`)VALUES('Carmageddon: Max Damage','2016-07-08 00:00:00',1,2,'https://vandal.elespanol.com/juegos/ps4/carmageddon-max-damage/36771','Acción / Velocidad');</v>
      </c>
    </row>
    <row r="2590" spans="1:1" x14ac:dyDescent="0.25">
      <c r="A2590" s="2" t="str">
        <f>+CONCATENATE("INSERT INTO `ex4play`.`videojuego`(`txnomvideojuego`,`felanzamiento`,`incategvideojuego`,`videojuego_consola`,`txurlinformacion`,`txgenerovideojuego`)VALUES('",Videojuegos!A2591,"','",Videojuegos!G2591,"',1,",Videojuegos!F2591,",'",Videojuegos!E2591,"','",Videojuegos!D2591,"');")</f>
        <v>INSERT INTO `ex4play`.`videojuego`(`txnomvideojuego`,`felanzamiento`,`incategvideojuego`,`videojuego_consola`,`txurlinformacion`,`txgenerovideojuego`)VALUES('Carnival Games VR','2016-10-28 00:00:00',1,2,'https://vandal.elespanol.com/juegos/ps4/carnival-games-vr/41695','Otros');</v>
      </c>
    </row>
    <row r="2591" spans="1:1" x14ac:dyDescent="0.25">
      <c r="A2591" s="2" t="str">
        <f>+CONCATENATE("INSERT INTO `ex4play`.`videojuego`(`txnomvideojuego`,`felanzamiento`,`incategvideojuego`,`videojuego_consola`,`txurlinformacion`,`txgenerovideojuego`)VALUES('",Videojuegos!A2592,"','",Videojuegos!G2592,"',1,",Videojuegos!F2592,",'",Videojuegos!E2592,"','",Videojuegos!D2592,"');")</f>
        <v>INSERT INTO `ex4play`.`videojuego`(`txnomvideojuego`,`felanzamiento`,`incategvideojuego`,`videojuego_consola`,`txurlinformacion`,`txgenerovideojuego`)VALUES('Cars 3: Hacia la victoria','2017-07-07 00:00:00',1,2,'https://vandal.elespanol.com/juegos/ps4/cars-3-hacia-la-victoria/47481','Velocidad');</v>
      </c>
    </row>
    <row r="2592" spans="1:1" x14ac:dyDescent="0.25">
      <c r="A2592" s="2" t="str">
        <f>+CONCATENATE("INSERT INTO `ex4play`.`videojuego`(`txnomvideojuego`,`felanzamiento`,`incategvideojuego`,`videojuego_consola`,`txurlinformacion`,`txgenerovideojuego`)VALUES('",Videojuegos!A2593,"','",Videojuegos!G2593,"',1,",Videojuegos!F2593,",'",Videojuegos!E2593,"','",Videojuegos!D2593,"');")</f>
        <v>INSERT INTO `ex4play`.`videojuego`(`txnomvideojuego`,`felanzamiento`,`incategvideojuego`,`videojuego_consola`,`txurlinformacion`,`txgenerovideojuego`)VALUES('Cartoon Network: Battle Crashers','2016-11-08 00:00:00',1,2,'https://vandal.elespanol.com/juegos/ps4/cartoon-network-battle-crashers/41325','Acción');</v>
      </c>
    </row>
    <row r="2593" spans="1:1" x14ac:dyDescent="0.25">
      <c r="A2593" s="2" t="str">
        <f>+CONCATENATE("INSERT INTO `ex4play`.`videojuego`(`txnomvideojuego`,`felanzamiento`,`incategvideojuego`,`videojuego_consola`,`txurlinformacion`,`txgenerovideojuego`)VALUES('",Videojuegos!A2594,"','",Videojuegos!G2594,"',1,",Videojuegos!F2594,",'",Videojuegos!E2594,"','",Videojuegos!D2594,"');")</f>
        <v>INSERT INTO `ex4play`.`videojuego`(`txnomvideojuego`,`felanzamiento`,`incategvideojuego`,`videojuego_consola`,`txurlinformacion`,`txgenerovideojuego`)VALUES('Casey Powell Lacrosse 16','2016-03-11 00:00:00',1,2,'https://vandal.elespanol.com/juegos/ps4/casey-powell-lacrosse-16/37307','Deportes');</v>
      </c>
    </row>
    <row r="2594" spans="1:1" x14ac:dyDescent="0.25">
      <c r="A2594" s="2" t="str">
        <f>+CONCATENATE("INSERT INTO `ex4play`.`videojuego`(`txnomvideojuego`,`felanzamiento`,`incategvideojuego`,`videojuego_consola`,`txurlinformacion`,`txgenerovideojuego`)VALUES('",Videojuegos!A2595,"','",Videojuegos!G2595,"',1,",Videojuegos!F2595,",'",Videojuegos!E2595,"','",Videojuegos!D2595,"');")</f>
        <v>INSERT INTO `ex4play`.`videojuego`(`txnomvideojuego`,`felanzamiento`,`incategvideojuego`,`videojuego_consola`,`txurlinformacion`,`txgenerovideojuego`)VALUES('Cast of the Seven Godsends','2016-07-20 00:00:00',1,2,'https://vandal.elespanol.com/juegos/ps4/cast-of-the-seven-godsends/40167','Acción / Plataformas');</v>
      </c>
    </row>
    <row r="2595" spans="1:1" x14ac:dyDescent="0.25">
      <c r="A2595" s="2" t="str">
        <f>+CONCATENATE("INSERT INTO `ex4play`.`videojuego`(`txnomvideojuego`,`felanzamiento`,`incategvideojuego`,`videojuego_consola`,`txurlinformacion`,`txgenerovideojuego`)VALUES('",Videojuegos!A2596,"','",Videojuegos!G2596,"',1,",Videojuegos!F2596,",'",Videojuegos!E2596,"','",Videojuegos!D2596,"');")</f>
        <v>INSERT INTO `ex4play`.`videojuego`(`txnomvideojuego`,`felanzamiento`,`incategvideojuego`,`videojuego_consola`,`txurlinformacion`,`txgenerovideojuego`)VALUES('Castle Invasion: Throne Out','2016-07-27 00:00:00',1,2,'https://vandal.elespanol.com/juegos/ps4/castle-invasion-throne-out/42772','Acción');</v>
      </c>
    </row>
    <row r="2596" spans="1:1" x14ac:dyDescent="0.25">
      <c r="A2596" s="2" t="str">
        <f>+CONCATENATE("INSERT INTO `ex4play`.`videojuego`(`txnomvideojuego`,`felanzamiento`,`incategvideojuego`,`videojuego_consola`,`txurlinformacion`,`txgenerovideojuego`)VALUES('",Videojuegos!A2597,"','",Videojuegos!G2597,"',1,",Videojuegos!F2597,",'",Videojuegos!E2597,"','",Videojuegos!D2597,"');")</f>
        <v>INSERT INTO `ex4play`.`videojuego`(`txnomvideojuego`,`felanzamiento`,`incategvideojuego`,`videojuego_consola`,`txurlinformacion`,`txgenerovideojuego`)VALUES('Castles','2016-06-29 00:00:00',1,2,'https://vandal.elespanol.com/juegos/ps4/castles/31860','Acción / Puzle');</v>
      </c>
    </row>
    <row r="2597" spans="1:1" x14ac:dyDescent="0.25">
      <c r="A2597" s="2" t="str">
        <f>+CONCATENATE("INSERT INTO `ex4play`.`videojuego`(`txnomvideojuego`,`felanzamiento`,`incategvideojuego`,`videojuego_consola`,`txurlinformacion`,`txgenerovideojuego`)VALUES('",Videojuegos!A2598,"','",Videojuegos!G2598,"',1,",Videojuegos!F2598,",'",Videojuegos!E2598,"','",Videojuegos!D2598,"');")</f>
        <v>INSERT INTO `ex4play`.`videojuego`(`txnomvideojuego`,`felanzamiento`,`incategvideojuego`,`videojuego_consola`,`txurlinformacion`,`txgenerovideojuego`)VALUES('CastleStorm – Definitive Edition','2014-09-24 00:00:00',1,2,'https://vandal.elespanol.com/juegos/ps4/castlestorm-definitive-edition-/23764','Estrategia / PS Network');</v>
      </c>
    </row>
    <row r="2598" spans="1:1" x14ac:dyDescent="0.25">
      <c r="A2598" s="2" t="str">
        <f>+CONCATENATE("INSERT INTO `ex4play`.`videojuego`(`txnomvideojuego`,`felanzamiento`,`incategvideojuego`,`videojuego_consola`,`txurlinformacion`,`txgenerovideojuego`)VALUES('",Videojuegos!A2599,"','",Videojuegos!G2599,"',1,",Videojuegos!F2599,",'",Videojuegos!E2599,"','",Videojuegos!D2599,"');")</f>
        <v>INSERT INTO `ex4play`.`videojuego`(`txnomvideojuego`,`felanzamiento`,`incategvideojuego`,`videojuego_consola`,`txurlinformacion`,`txgenerovideojuego`)VALUES('CastleStorm VR','2017-08-01 00:00:00',1,2,'https://vandal.elespanol.com/juegos/ps4/castlestorm-vr/50029','Estrategia');</v>
      </c>
    </row>
    <row r="2599" spans="1:1" x14ac:dyDescent="0.25">
      <c r="A2599" s="2" t="str">
        <f>+CONCATENATE("INSERT INTO `ex4play`.`videojuego`(`txnomvideojuego`,`felanzamiento`,`incategvideojuego`,`videojuego_consola`,`txurlinformacion`,`txgenerovideojuego`)VALUES('",Videojuegos!A2600,"','",Videojuegos!G2600,"',1,",Videojuegos!F2600,",'",Videojuegos!E2600,"','",Videojuegos!D2600,"');")</f>
        <v>INSERT INTO `ex4play`.`videojuego`(`txnomvideojuego`,`felanzamiento`,`incategvideojuego`,`videojuego_consola`,`txurlinformacion`,`txgenerovideojuego`)VALUES('Cat Quest','2017-11-10 00:00:00',1,2,'https://vandal.elespanol.com/juegos/ps4/cat-quest/48627','Acción / Rol');</v>
      </c>
    </row>
    <row r="2600" spans="1:1" x14ac:dyDescent="0.25">
      <c r="A2600" s="2" t="str">
        <f>+CONCATENATE("INSERT INTO `ex4play`.`videojuego`(`txnomvideojuego`,`felanzamiento`,`incategvideojuego`,`videojuego_consola`,`txurlinformacion`,`txgenerovideojuego`)VALUES('",Videojuegos!A2601,"','",Videojuegos!G2601,"',1,",Videojuegos!F2601,",'",Videojuegos!E2601,"','",Videojuegos!D2601,"');")</f>
        <v>INSERT INTO `ex4play`.`videojuego`(`txnomvideojuego`,`felanzamiento`,`incategvideojuego`,`videojuego_consola`,`txurlinformacion`,`txgenerovideojuego`)VALUES('Catherine: Full Body','2018-01-01 00:00:00',1,2,'https://vandal.elespanol.com/juegos/ps4/catherine-full-body/55782','Puzle / Rol');</v>
      </c>
    </row>
    <row r="2601" spans="1:1" x14ac:dyDescent="0.25">
      <c r="A2601" s="2" t="str">
        <f>+CONCATENATE("INSERT INTO `ex4play`.`videojuego`(`txnomvideojuego`,`felanzamiento`,`incategvideojuego`,`videojuego_consola`,`txurlinformacion`,`txgenerovideojuego`)VALUES('",Videojuegos!A2602,"','",Videojuegos!G2602,"',1,",Videojuegos!F2602,",'",Videojuegos!E2602,"','",Videojuegos!D2602,"');")</f>
        <v>INSERT INTO `ex4play`.`videojuego`(`txnomvideojuego`,`felanzamiento`,`incategvideojuego`,`videojuego_consola`,`txurlinformacion`,`txgenerovideojuego`)VALUES('Catlateral Damage','2016-06-13 00:00:00',1,2,'https://vandal.elespanol.com/juegos/ps4/catlateral-damage/37406','Acción / Otros');</v>
      </c>
    </row>
    <row r="2602" spans="1:1" x14ac:dyDescent="0.25">
      <c r="A2602" s="2" t="str">
        <f>+CONCATENATE("INSERT INTO `ex4play`.`videojuego`(`txnomvideojuego`,`felanzamiento`,`incategvideojuego`,`videojuego_consola`,`txurlinformacion`,`txgenerovideojuego`)VALUES('",Videojuegos!A2603,"','",Videojuegos!G2603,"',1,",Videojuegos!F2603,",'",Videojuegos!E2603,"','",Videojuegos!D2603,"');")</f>
        <v>INSERT INTO `ex4play`.`videojuego`(`txnomvideojuego`,`felanzamiento`,`incategvideojuego`,`videojuego_consola`,`txurlinformacion`,`txgenerovideojuego`)VALUES('Caveman Warriors','2017-09-22 00:00:00',1,2,'https://vandal.elespanol.com/juegos/ps4/caveman-warriors/46183','Acción');</v>
      </c>
    </row>
    <row r="2603" spans="1:1" x14ac:dyDescent="0.25">
      <c r="A2603" s="2" t="str">
        <f>+CONCATENATE("INSERT INTO `ex4play`.`videojuego`(`txnomvideojuego`,`felanzamiento`,`incategvideojuego`,`videojuego_consola`,`txurlinformacion`,`txgenerovideojuego`)VALUES('",Videojuegos!A2604,"','",Videojuegos!G2604,"',1,",Videojuegos!F2604,",'",Videojuegos!E2604,"','",Videojuegos!D2604,"');")</f>
        <v>INSERT INTO `ex4play`.`videojuego`(`txnomvideojuego`,`felanzamiento`,`incategvideojuego`,`videojuego_consola`,`txurlinformacion`,`txgenerovideojuego`)VALUES('Cavernous Wastes','2018-01-01 00:00:00',1,2,'https://vandal.elespanol.com/juegos/ps4/cavernous-wastes/48766','Acción');</v>
      </c>
    </row>
    <row r="2604" spans="1:1" x14ac:dyDescent="0.25">
      <c r="A2604" s="2" t="str">
        <f>+CONCATENATE("INSERT INTO `ex4play`.`videojuego`(`txnomvideojuego`,`felanzamiento`,`incategvideojuego`,`videojuego_consola`,`txurlinformacion`,`txgenerovideojuego`)VALUES('",Videojuegos!A2605,"','",Videojuegos!G2605,"',1,",Videojuegos!F2605,",'",Videojuegos!E2605,"','",Videojuegos!D2605,"');")</f>
        <v>INSERT INTO `ex4play`.`videojuego`(`txnomvideojuego`,`felanzamiento`,`incategvideojuego`,`videojuego_consola`,`txurlinformacion`,`txgenerovideojuego`)VALUES('Cecile','2019-01-01 00:00:00',1,2,'https://vandal.elespanol.com/juegos/ps4/cecile/57132','Acción');</v>
      </c>
    </row>
    <row r="2605" spans="1:1" x14ac:dyDescent="0.25">
      <c r="A2605" s="2" t="str">
        <f>+CONCATENATE("INSERT INTO `ex4play`.`videojuego`(`txnomvideojuego`,`felanzamiento`,`incategvideojuego`,`videojuego_consola`,`txurlinformacion`,`txgenerovideojuego`)VALUES('",Videojuegos!A2606,"','",Videojuegos!G2606,"',1,",Videojuegos!F2606,",'",Videojuegos!E2606,"','",Videojuegos!D2606,"');")</f>
        <v>INSERT INTO `ex4play`.`videojuego`(`txnomvideojuego`,`felanzamiento`,`incategvideojuego`,`videojuego_consola`,`txurlinformacion`,`txgenerovideojuego`)VALUES('Cel Damage HD','2014-05-14 00:00:00',1,2,'https://vandal.elespanol.com/juegos/ps4/cel-damage-hd/23574','Acción / PS Network / Velocidad');</v>
      </c>
    </row>
    <row r="2606" spans="1:1" x14ac:dyDescent="0.25">
      <c r="A2606" s="2" t="str">
        <f>+CONCATENATE("INSERT INTO `ex4play`.`videojuego`(`txnomvideojuego`,`felanzamiento`,`incategvideojuego`,`videojuego_consola`,`txurlinformacion`,`txgenerovideojuego`)VALUES('",Videojuegos!A2607,"','",Videojuegos!G2607,"',1,",Videojuegos!F2607,",'",Videojuegos!E2607,"','",Videojuegos!D2607,"');")</f>
        <v>INSERT INTO `ex4play`.`videojuego`(`txnomvideojuego`,`felanzamiento`,`incategvideojuego`,`videojuego_consola`,`txurlinformacion`,`txgenerovideojuego`)VALUES('Celeste','2018-01-25 00:00:00',1,2,'https://vandal.elespanol.com/juegos/ps4/celeste/44239','Plataformas');</v>
      </c>
    </row>
    <row r="2607" spans="1:1" x14ac:dyDescent="0.25">
      <c r="A2607" s="2" t="str">
        <f>+CONCATENATE("INSERT INTO `ex4play`.`videojuego`(`txnomvideojuego`,`felanzamiento`,`incategvideojuego`,`videojuego_consola`,`txurlinformacion`,`txgenerovideojuego`)VALUES('",Videojuegos!A2608,"','",Videojuegos!G2608,"',1,",Videojuegos!F2608,",'",Videojuegos!E2608,"','",Videojuegos!D2608,"');")</f>
        <v>INSERT INTO `ex4play`.`videojuego`(`txnomvideojuego`,`felanzamiento`,`incategvideojuego`,`videojuego_consola`,`txurlinformacion`,`txgenerovideojuego`)VALUES('Chambara','2018-01-01 00:00:00',1,2,'https://vandal.elespanol.com/juegos/ps4/chambara/40803','');</v>
      </c>
    </row>
    <row r="2608" spans="1:1" x14ac:dyDescent="0.25">
      <c r="A2608" s="2" t="str">
        <f>+CONCATENATE("INSERT INTO `ex4play`.`videojuego`(`txnomvideojuego`,`felanzamiento`,`incategvideojuego`,`videojuego_consola`,`txurlinformacion`,`txgenerovideojuego`)VALUES('",Videojuegos!A2609,"','",Videojuegos!G2609,"',1,",Videojuegos!F2609,",'",Videojuegos!E2609,"','",Videojuegos!D2609,"');")</f>
        <v>INSERT INTO `ex4play`.`videojuego`(`txnomvideojuego`,`felanzamiento`,`incategvideojuego`,`videojuego_consola`,`txurlinformacion`,`txgenerovideojuego`)VALUES('Chaos Code: New Sign of Catastrophe','2018-01-01 00:00:00',1,2,'https://vandal.elespanol.com/juegos/ps4/chaos-code-new-sign-of-catastrophe/35886','Lucha');</v>
      </c>
    </row>
    <row r="2609" spans="1:1" x14ac:dyDescent="0.25">
      <c r="A2609" s="2" t="str">
        <f>+CONCATENATE("INSERT INTO `ex4play`.`videojuego`(`txnomvideojuego`,`felanzamiento`,`incategvideojuego`,`videojuego_consola`,`txurlinformacion`,`txgenerovideojuego`)VALUES('",Videojuegos!A2610,"','",Videojuegos!G2610,"',1,",Videojuegos!F2610,",'",Videojuegos!E2610,"','",Videojuegos!D2610,"');")</f>
        <v>INSERT INTO `ex4play`.`videojuego`(`txnomvideojuego`,`felanzamiento`,`incategvideojuego`,`videojuego_consola`,`txurlinformacion`,`txgenerovideojuego`)VALUES('Chaos on Deponia','2017-12-06 00:00:00',1,2,'https://vandal.elespanol.com/juegos/ps4/chaos-on-deponia/53400','Aventura Gráfica');</v>
      </c>
    </row>
    <row r="2610" spans="1:1" x14ac:dyDescent="0.25">
      <c r="A2610" s="2" t="str">
        <f>+CONCATENATE("INSERT INTO `ex4play`.`videojuego`(`txnomvideojuego`,`felanzamiento`,`incategvideojuego`,`videojuego_consola`,`txurlinformacion`,`txgenerovideojuego`)VALUES('",Videojuegos!A2611,"','",Videojuegos!G2611,"',1,",Videojuegos!F2611,",'",Videojuegos!E2611,"','",Videojuegos!D2611,"');")</f>
        <v>INSERT INTO `ex4play`.`videojuego`(`txnomvideojuego`,`felanzamiento`,`incategvideojuego`,`videojuego_consola`,`txurlinformacion`,`txgenerovideojuego`)VALUES('Chaos;Child','2017-10-13 00:00:00',1,2,'https://vandal.elespanol.com/juegos/ps4/chaoschild/30239','Aventura');</v>
      </c>
    </row>
    <row r="2611" spans="1:1" x14ac:dyDescent="0.25">
      <c r="A2611" s="2" t="str">
        <f>+CONCATENATE("INSERT INTO `ex4play`.`videojuego`(`txnomvideojuego`,`felanzamiento`,`incategvideojuego`,`videojuego_consola`,`txurlinformacion`,`txgenerovideojuego`)VALUES('",Videojuegos!A2612,"','",Videojuegos!G2612,"',1,",Videojuegos!F2612,",'",Videojuegos!E2612,"','",Videojuegos!D2612,"');")</f>
        <v>INSERT INTO `ex4play`.`videojuego`(`txnomvideojuego`,`felanzamiento`,`incategvideojuego`,`videojuego_consola`,`txurlinformacion`,`txgenerovideojuego`)VALUES('Chariot','2014-10-29 00:00:00',1,2,'https://vandal.elespanol.com/juegos/ps4/chariot/24299','Plataformas');</v>
      </c>
    </row>
    <row r="2612" spans="1:1" x14ac:dyDescent="0.25">
      <c r="A2612" s="2" t="str">
        <f>+CONCATENATE("INSERT INTO `ex4play`.`videojuego`(`txnomvideojuego`,`felanzamiento`,`incategvideojuego`,`videojuego_consola`,`txurlinformacion`,`txgenerovideojuego`)VALUES('",Videojuegos!A2613,"','",Videojuegos!G2613,"',1,",Videojuegos!F2613,",'",Videojuegos!E2613,"','",Videojuegos!D2613,"');")</f>
        <v>INSERT INTO `ex4play`.`videojuego`(`txnomvideojuego`,`felanzamiento`,`incategvideojuego`,`videojuego_consola`,`txurlinformacion`,`txgenerovideojuego`)VALUES('Chasm','2018-01-01 00:00:00',1,2,'https://vandal.elespanol.com/juegos/ps4/chasm/24238','Aventura');</v>
      </c>
    </row>
    <row r="2613" spans="1:1" x14ac:dyDescent="0.25">
      <c r="A2613" s="2" t="str">
        <f>+CONCATENATE("INSERT INTO `ex4play`.`videojuego`(`txnomvideojuego`,`felanzamiento`,`incategvideojuego`,`videojuego_consola`,`txurlinformacion`,`txgenerovideojuego`)VALUES('",Videojuegos!A2614,"','",Videojuegos!G2614,"',1,",Videojuegos!F2614,",'",Videojuegos!E2614,"','",Videojuegos!D2614,"');")</f>
        <v>INSERT INTO `ex4play`.`videojuego`(`txnomvideojuego`,`felanzamiento`,`incategvideojuego`,`videojuego_consola`,`txurlinformacion`,`txgenerovideojuego`)VALUES('Chess Ultra','2017-06-21 00:00:00',1,2,'https://vandal.elespanol.com/juegos/ps4/chess-ultra/46487','Deportes');</v>
      </c>
    </row>
    <row r="2614" spans="1:1" x14ac:dyDescent="0.25">
      <c r="A2614" s="2" t="str">
        <f>+CONCATENATE("INSERT INTO `ex4play`.`videojuego`(`txnomvideojuego`,`felanzamiento`,`incategvideojuego`,`videojuego_consola`,`txurlinformacion`,`txgenerovideojuego`)VALUES('",Videojuegos!A2615,"','",Videojuegos!G2615,"',1,",Videojuegos!F2615,",'",Videojuegos!E2615,"','",Videojuegos!D2615,"');")</f>
        <v>INSERT INTO `ex4play`.`videojuego`(`txnomvideojuego`,`felanzamiento`,`incategvideojuego`,`videojuego_consola`,`txurlinformacion`,`txgenerovideojuego`)VALUES('Chicken Range','2018-02-23 00:00:00',1,2,'https://vandal.elespanol.com/juegos/ps4/chicken-range/52935','');</v>
      </c>
    </row>
    <row r="2615" spans="1:1" x14ac:dyDescent="0.25">
      <c r="A2615" s="2" t="str">
        <f>+CONCATENATE("INSERT INTO `ex4play`.`videojuego`(`txnomvideojuego`,`felanzamiento`,`incategvideojuego`,`videojuego_consola`,`txurlinformacion`,`txgenerovideojuego`)VALUES('",Videojuegos!A2616,"','",Videojuegos!G2616,"',1,",Videojuegos!F2616,",'",Videojuegos!E2616,"','",Videojuegos!D2616,"');")</f>
        <v>INSERT INTO `ex4play`.`videojuego`(`txnomvideojuego`,`felanzamiento`,`incategvideojuego`,`videojuego_consola`,`txurlinformacion`,`txgenerovideojuego`)VALUES('Child of Light PSN','2014-04-30 00:00:00',1,2,'https://vandal.elespanol.com/juegos/ps4/child-of-light-psn/22301','PS Network / Rol');</v>
      </c>
    </row>
    <row r="2616" spans="1:1" x14ac:dyDescent="0.25">
      <c r="A2616" s="2" t="str">
        <f>+CONCATENATE("INSERT INTO `ex4play`.`videojuego`(`txnomvideojuego`,`felanzamiento`,`incategvideojuego`,`videojuego_consola`,`txurlinformacion`,`txgenerovideojuego`)VALUES('",Videojuegos!A2617,"','",Videojuegos!G2617,"',1,",Videojuegos!F2617,",'",Videojuegos!E2617,"','",Videojuegos!D2617,"');")</f>
        <v>INSERT INTO `ex4play`.`videojuego`(`txnomvideojuego`,`felanzamiento`,`incategvideojuego`,`videojuego_consola`,`txurlinformacion`,`txgenerovideojuego`)VALUES('Children of Morta','2018-01-01 00:00:00',1,2,'https://vandal.elespanol.com/juegos/ps4/children-of-morta/51488','Acción / Aventura');</v>
      </c>
    </row>
    <row r="2617" spans="1:1" x14ac:dyDescent="0.25">
      <c r="A2617" s="2" t="str">
        <f>+CONCATENATE("INSERT INTO `ex4play`.`videojuego`(`txnomvideojuego`,`felanzamiento`,`incategvideojuego`,`videojuego_consola`,`txurlinformacion`,`txgenerovideojuego`)VALUES('",Videojuegos!A2618,"','",Videojuegos!G2618,"',1,",Videojuegos!F2618,",'",Videojuegos!E2618,"','",Videojuegos!D2618,"');")</f>
        <v>INSERT INTO `ex4play`.`videojuego`(`txnomvideojuego`,`felanzamiento`,`incategvideojuego`,`videojuego_consola`,`txurlinformacion`,`txgenerovideojuego`)VALUES('Children of Zodiarcs','2017-07-18 00:00:00',1,2,'https://vandal.elespanol.com/juegos/ps4/children-of-zodiarcs/48439','Estrategia / Rol');</v>
      </c>
    </row>
    <row r="2618" spans="1:1" x14ac:dyDescent="0.25">
      <c r="A2618" s="2" t="str">
        <f>+CONCATENATE("INSERT INTO `ex4play`.`videojuego`(`txnomvideojuego`,`felanzamiento`,`incategvideojuego`,`videojuego_consola`,`txurlinformacion`,`txgenerovideojuego`)VALUES('",Videojuegos!A2619,"','",Videojuegos!G2619,"',1,",Videojuegos!F2619,",'",Videojuegos!E2619,"','",Videojuegos!D2619,"');")</f>
        <v>INSERT INTO `ex4play`.`videojuego`(`txnomvideojuego`,`felanzamiento`,`incategvideojuego`,`videojuego_consola`,`txurlinformacion`,`txgenerovideojuego`)VALUES('Chime Sharp','2017-02-21 00:00:00',1,2,'https://vandal.elespanol.com/juegos/ps4/chime-sharp/46302','Musical / Puzle');</v>
      </c>
    </row>
    <row r="2619" spans="1:1" x14ac:dyDescent="0.25">
      <c r="A2619" s="2" t="str">
        <f>+CONCATENATE("INSERT INTO `ex4play`.`videojuego`(`txnomvideojuego`,`felanzamiento`,`incategvideojuego`,`videojuego_consola`,`txurlinformacion`,`txgenerovideojuego`)VALUES('",Videojuegos!A2620,"','",Videojuegos!G2620,"',1,",Videojuegos!F2620,",'",Videojuegos!E2620,"','",Videojuegos!D2620,"');")</f>
        <v>INSERT INTO `ex4play`.`videojuego`(`txnomvideojuego`,`felanzamiento`,`incategvideojuego`,`videojuego_consola`,`txurlinformacion`,`txgenerovideojuego`)VALUES('Chivalry: Medieval Warfare','2015-12-02 00:00:00',1,2,'https://vandal.elespanol.com/juegos/ps4/chivalry-medieval-warfare/34627','Acción / Multi Online');</v>
      </c>
    </row>
    <row r="2620" spans="1:1" x14ac:dyDescent="0.25">
      <c r="A2620" s="2" t="str">
        <f>+CONCATENATE("INSERT INTO `ex4play`.`videojuego`(`txnomvideojuego`,`felanzamiento`,`incategvideojuego`,`videojuego_consola`,`txurlinformacion`,`txgenerovideojuego`)VALUES('",Videojuegos!A2621,"','",Videojuegos!G2621,"',1,",Videojuegos!F2621,",'",Videojuegos!E2621,"','",Videojuegos!D2621,"');")</f>
        <v>INSERT INTO `ex4play`.`videojuego`(`txnomvideojuego`,`felanzamiento`,`incategvideojuego`,`videojuego_consola`,`txurlinformacion`,`txgenerovideojuego`)VALUES('Chroma Squad','2017-05-19 00:00:00',1,2,'https://vandal.elespanol.com/juegos/ps4/chroma-squad/41811','Estrategia / Rol');</v>
      </c>
    </row>
    <row r="2621" spans="1:1" x14ac:dyDescent="0.25">
      <c r="A2621" s="2" t="str">
        <f>+CONCATENATE("INSERT INTO `ex4play`.`videojuego`(`txnomvideojuego`,`felanzamiento`,`incategvideojuego`,`videojuego_consola`,`txurlinformacion`,`txgenerovideojuego`)VALUES('",Videojuegos!A2622,"','",Videojuegos!G2622,"',1,",Videojuegos!F2622,",'",Videojuegos!E2622,"','",Videojuegos!D2622,"');")</f>
        <v>INSERT INTO `ex4play`.`videojuego`(`txnomvideojuego`,`felanzamiento`,`incategvideojuego`,`videojuego_consola`,`txurlinformacion`,`txgenerovideojuego`)VALUES('ChromaGun','2017-08-23 00:00:00',1,2,'https://vandal.elespanol.com/juegos/ps4/chromagun/50405','Puzle / Aventura');</v>
      </c>
    </row>
    <row r="2622" spans="1:1" x14ac:dyDescent="0.25">
      <c r="A2622" s="2" t="str">
        <f>+CONCATENATE("INSERT INTO `ex4play`.`videojuego`(`txnomvideojuego`,`felanzamiento`,`incategvideojuego`,`videojuego_consola`,`txurlinformacion`,`txgenerovideojuego`)VALUES('",Videojuegos!A2623,"','",Videojuegos!G2623,"',1,",Videojuegos!F2623,",'",Videojuegos!E2623,"','",Videojuegos!D2623,"');")</f>
        <v>INSERT INTO `ex4play`.`videojuego`(`txnomvideojuego`,`felanzamiento`,`incategvideojuego`,`videojuego_consola`,`txurlinformacion`,`txgenerovideojuego`)VALUES('Chronicles of Teddy: Harmony of Exidus','2016-03-29 00:00:00',1,2,'https://vandal.elespanol.com/juegos/ps4/chronicles-of-teddy-harmony-of-exidus/32317','Aventura');</v>
      </c>
    </row>
    <row r="2623" spans="1:1" x14ac:dyDescent="0.25">
      <c r="A2623" s="2" t="str">
        <f>+CONCATENATE("INSERT INTO `ex4play`.`videojuego`(`txnomvideojuego`,`felanzamiento`,`incategvideojuego`,`videojuego_consola`,`txurlinformacion`,`txgenerovideojuego`)VALUES('",Videojuegos!A2624,"','",Videojuegos!G2624,"',1,",Videojuegos!F2624,",'",Videojuegos!E2624,"','",Videojuegos!D2624,"');")</f>
        <v>INSERT INTO `ex4play`.`videojuego`(`txnomvideojuego`,`felanzamiento`,`incategvideojuego`,`videojuego_consola`,`txurlinformacion`,`txgenerovideojuego`)VALUES('Circuit Breakers','2017-07-25 00:00:00',1,2,'https://vandal.elespanol.com/juegos/ps4/circuit-breakers/43555','Acción / Shooter');</v>
      </c>
    </row>
    <row r="2624" spans="1:1" x14ac:dyDescent="0.25">
      <c r="A2624" s="2" t="str">
        <f>+CONCATENATE("INSERT INTO `ex4play`.`videojuego`(`txnomvideojuego`,`felanzamiento`,`incategvideojuego`,`videojuego_consola`,`txurlinformacion`,`txgenerovideojuego`)VALUES('",Videojuegos!A2625,"','",Videojuegos!G2625,"',1,",Videojuegos!F2625,",'",Videojuegos!E2625,"','",Videojuegos!D2625,"');")</f>
        <v>INSERT INTO `ex4play`.`videojuego`(`txnomvideojuego`,`felanzamiento`,`incategvideojuego`,`videojuego_consola`,`txurlinformacion`,`txgenerovideojuego`)VALUES('Citadel: Forged With Fire','2018-01-01 00:00:00',1,2,'https://vandal.elespanol.com/juegos/ps4/citadel-forged-with-fire/50046','Multi Online / Rol');</v>
      </c>
    </row>
    <row r="2625" spans="1:1" x14ac:dyDescent="0.25">
      <c r="A2625" s="2" t="str">
        <f>+CONCATENATE("INSERT INTO `ex4play`.`videojuego`(`txnomvideojuego`,`felanzamiento`,`incategvideojuego`,`videojuego_consola`,`txurlinformacion`,`txgenerovideojuego`)VALUES('",Videojuegos!A2626,"','",Videojuegos!G2626,"',1,",Videojuegos!F2626,",'",Videojuegos!E2626,"','",Videojuegos!D2626,"');")</f>
        <v>INSERT INTO `ex4play`.`videojuego`(`txnomvideojuego`,`felanzamiento`,`incategvideojuego`,`videojuego_consola`,`txurlinformacion`,`txgenerovideojuego`)VALUES('Cities: Skylines','2017-08-15 00:00:00',1,2,'https://vandal.elespanol.com/juegos/ps4/cities-skylines/49396','Estrategia / Simulación');</v>
      </c>
    </row>
    <row r="2626" spans="1:1" x14ac:dyDescent="0.25">
      <c r="A2626" s="2" t="str">
        <f>+CONCATENATE("INSERT INTO `ex4play`.`videojuego`(`txnomvideojuego`,`felanzamiento`,`incategvideojuego`,`videojuego_consola`,`txurlinformacion`,`txgenerovideojuego`)VALUES('",Videojuegos!A2627,"','",Videojuegos!G2627,"',1,",Videojuegos!F2627,",'",Videojuegos!E2627,"','",Videojuegos!D2627,"');")</f>
        <v>INSERT INTO `ex4play`.`videojuego`(`txnomvideojuego`,`felanzamiento`,`incategvideojuego`,`videojuego_consola`,`txurlinformacion`,`txgenerovideojuego`)VALUES('Citizens of Earth','2015-01-21 00:00:00',1,2,'https://vandal.elespanol.com/juegos/ps4/citizens-of-earth/23995','Rol');</v>
      </c>
    </row>
    <row r="2627" spans="1:1" x14ac:dyDescent="0.25">
      <c r="A2627" s="2" t="str">
        <f>+CONCATENATE("INSERT INTO `ex4play`.`videojuego`(`txnomvideojuego`,`felanzamiento`,`incategvideojuego`,`videojuego_consola`,`txurlinformacion`,`txgenerovideojuego`)VALUES('",Videojuegos!A2628,"','",Videojuegos!G2628,"',1,",Videojuegos!F2628,",'",Videojuegos!E2628,"','",Videojuegos!D2628,"');")</f>
        <v>INSERT INTO `ex4play`.`videojuego`(`txnomvideojuego`,`felanzamiento`,`incategvideojuego`,`videojuego_consola`,`txurlinformacion`,`txgenerovideojuego`)VALUES('City of Brass','2018-01-01 00:00:00',1,2,'https://vandal.elespanol.com/juegos/ps4/city-of-brass/49884','Acción / Aventura');</v>
      </c>
    </row>
    <row r="2628" spans="1:1" x14ac:dyDescent="0.25">
      <c r="A2628" s="2" t="str">
        <f>+CONCATENATE("INSERT INTO `ex4play`.`videojuego`(`txnomvideojuego`,`felanzamiento`,`incategvideojuego`,`videojuego_consola`,`txurlinformacion`,`txgenerovideojuego`)VALUES('",Videojuegos!A2629,"','",Videojuegos!G2629,"',1,",Videojuegos!F2629,",'",Videojuegos!E2629,"','",Videojuegos!D2629,"');")</f>
        <v>INSERT INTO `ex4play`.`videojuego`(`txnomvideojuego`,`felanzamiento`,`incategvideojuego`,`videojuego_consola`,`txurlinformacion`,`txgenerovideojuego`)VALUES('City Shrouded in Shadow','2018-01-01 00:00:00',1,2,'https://vandal.elespanol.com/juegos/ps4/city-shrouded-in-shadow/33528','Aventura');</v>
      </c>
    </row>
    <row r="2629" spans="1:1" x14ac:dyDescent="0.25">
      <c r="A2629" s="2" t="str">
        <f>+CONCATENATE("INSERT INTO `ex4play`.`videojuego`(`txnomvideojuego`,`felanzamiento`,`incategvideojuego`,`videojuego_consola`,`txurlinformacion`,`txgenerovideojuego`)VALUES('",Videojuegos!A2630,"','",Videojuegos!G2630,"',1,",Videojuegos!F2630,",'",Videojuegos!E2630,"','",Videojuegos!D2630,"');")</f>
        <v>INSERT INTO `ex4play`.`videojuego`(`txnomvideojuego`,`felanzamiento`,`incategvideojuego`,`videojuego_consola`,`txurlinformacion`,`txgenerovideojuego`)VALUES('Cladun Returns: This is Sengoku!','2017-06-09 00:00:00',1,2,'https://vandal.elespanol.com/juegos/ps4/cladun-returns-this-is-sengoku/43695','Acción / Rol');</v>
      </c>
    </row>
    <row r="2630" spans="1:1" x14ac:dyDescent="0.25">
      <c r="A2630" s="2" t="str">
        <f>+CONCATENATE("INSERT INTO `ex4play`.`videojuego`(`txnomvideojuego`,`felanzamiento`,`incategvideojuego`,`videojuego_consola`,`txurlinformacion`,`txgenerovideojuego`)VALUES('",Videojuegos!A2631,"','",Videojuegos!G2631,"',1,",Videojuegos!F2631,",'",Videojuegos!E2631,"','",Videojuegos!D2631,"');")</f>
        <v>INSERT INTO `ex4play`.`videojuego`(`txnomvideojuego`,`felanzamiento`,`incategvideojuego`,`videojuego_consola`,`txurlinformacion`,`txgenerovideojuego`)VALUES('Claire: Extended Cut','2016-08-31 00:00:00',1,2,'https://vandal.elespanol.com/juegos/ps4/claire-extended-cut/41664','Aventura');</v>
      </c>
    </row>
    <row r="2631" spans="1:1" x14ac:dyDescent="0.25">
      <c r="A2631" s="2" t="str">
        <f>+CONCATENATE("INSERT INTO `ex4play`.`videojuego`(`txnomvideojuego`,`felanzamiento`,`incategvideojuego`,`videojuego_consola`,`txurlinformacion`,`txgenerovideojuego`)VALUES('",Videojuegos!A2632,"','",Videojuegos!G2632,"',1,",Videojuegos!F2632,",'",Videojuegos!E2632,"','",Videojuegos!D2632,"');")</f>
        <v>INSERT INTO `ex4play`.`videojuego`(`txnomvideojuego`,`felanzamiento`,`incategvideojuego`,`videojuego_consola`,`txurlinformacion`,`txgenerovideojuego`)VALUES('Classroom Aquatic','2018-01-01 00:00:00',1,2,'https://vandal.elespanol.com/juegos/ps4/classroom-aquatic/34910','Simulación');</v>
      </c>
    </row>
    <row r="2632" spans="1:1" x14ac:dyDescent="0.25">
      <c r="A2632" s="2" t="str">
        <f>+CONCATENATE("INSERT INTO `ex4play`.`videojuego`(`txnomvideojuego`,`felanzamiento`,`incategvideojuego`,`videojuego_consola`,`txurlinformacion`,`txgenerovideojuego`)VALUES('",Videojuegos!A2633,"','",Videojuegos!G2633,"',1,",Videojuegos!F2633,",'",Videojuegos!E2633,"','",Videojuegos!D2633,"');")</f>
        <v>INSERT INTO `ex4play`.`videojuego`(`txnomvideojuego`,`felanzamiento`,`incategvideojuego`,`videojuego_consola`,`txurlinformacion`,`txgenerovideojuego`)VALUES('Claybook','2018-01-01 00:00:00',1,2,'https://vandal.elespanol.com/juegos/ps4/claybook/48342','Puzle');</v>
      </c>
    </row>
    <row r="2633" spans="1:1" x14ac:dyDescent="0.25">
      <c r="A2633" s="2" t="str">
        <f>+CONCATENATE("INSERT INTO `ex4play`.`videojuego`(`txnomvideojuego`,`felanzamiento`,`incategvideojuego`,`videojuego_consola`,`txurlinformacion`,`txgenerovideojuego`)VALUES('",Videojuegos!A2634,"','",Videojuegos!G2634,"',1,",Videojuegos!F2634,",'",Videojuegos!E2634,"','",Videojuegos!D2634,"');")</f>
        <v>INSERT INTO `ex4play`.`videojuego`(`txnomvideojuego`,`felanzamiento`,`incategvideojuego`,`videojuego_consola`,`txurlinformacion`,`txgenerovideojuego`)VALUES('Clicker Heroes','2017-03-07 00:00:00',1,2,'https://vandal.elespanol.com/juegos/ps4/clicker-heroes/46707','Estrategia');</v>
      </c>
    </row>
    <row r="2634" spans="1:1" x14ac:dyDescent="0.25">
      <c r="A2634" s="2" t="str">
        <f>+CONCATENATE("INSERT INTO `ex4play`.`videojuego`(`txnomvideojuego`,`felanzamiento`,`incategvideojuego`,`videojuego_consola`,`txurlinformacion`,`txgenerovideojuego`)VALUES('",Videojuegos!A2635,"','",Videojuegos!G2635,"',1,",Videojuegos!F2635,",'",Videojuegos!E2635,"','",Videojuegos!D2635,"');")</f>
        <v>INSERT INTO `ex4play`.`videojuego`(`txnomvideojuego`,`felanzamiento`,`incategvideojuego`,`videojuego_consola`,`txurlinformacion`,`txgenerovideojuego`)VALUES('Clockwork Tales: Of Glass and Ink','2016-11-29 00:00:00',1,2,'https://vandal.elespanol.com/juegos/ps4/clockwork-tales-of-glass-and-ink/44019','Aventura');</v>
      </c>
    </row>
    <row r="2635" spans="1:1" x14ac:dyDescent="0.25">
      <c r="A2635" s="2" t="str">
        <f>+CONCATENATE("INSERT INTO `ex4play`.`videojuego`(`txnomvideojuego`,`felanzamiento`,`incategvideojuego`,`videojuego_consola`,`txurlinformacion`,`txgenerovideojuego`)VALUES('",Videojuegos!A2636,"','",Videojuegos!G2636,"',1,",Videojuegos!F2636,",'",Videojuegos!E2636,"','",Videojuegos!D2636,"');")</f>
        <v>INSERT INTO `ex4play`.`videojuego`(`txnomvideojuego`,`felanzamiento`,`incategvideojuego`,`videojuego_consola`,`txurlinformacion`,`txgenerovideojuego`)VALUES('Close Castles','2018-01-01 00:00:00',1,2,'https://vandal.elespanol.com/juegos/ps4/close-castles/27251','Estrategia / PS Network');</v>
      </c>
    </row>
    <row r="2636" spans="1:1" x14ac:dyDescent="0.25">
      <c r="A2636" s="2" t="str">
        <f>+CONCATENATE("INSERT INTO `ex4play`.`videojuego`(`txnomvideojuego`,`felanzamiento`,`incategvideojuego`,`videojuego_consola`,`txurlinformacion`,`txgenerovideojuego`)VALUES('",Videojuegos!A2637,"','",Videojuegos!G2637,"',1,",Videojuegos!F2637,",'",Videojuegos!E2637,"','",Videojuegos!D2637,"');")</f>
        <v>INSERT INTO `ex4play`.`videojuego`(`txnomvideojuego`,`felanzamiento`,`incategvideojuego`,`videojuego_consola`,`txurlinformacion`,`txgenerovideojuego`)VALUES('Code Vein','2018-01-01 00:00:00',1,2,'https://vandal.elespanol.com/juegos/ps4/code-vein/47805','Acción / Rol');</v>
      </c>
    </row>
    <row r="2637" spans="1:1" x14ac:dyDescent="0.25">
      <c r="A2637" s="2" t="str">
        <f>+CONCATENATE("INSERT INTO `ex4play`.`videojuego`(`txnomvideojuego`,`felanzamiento`,`incategvideojuego`,`videojuego_consola`,`txurlinformacion`,`txgenerovideojuego`)VALUES('",Videojuegos!A2638,"','",Videojuegos!G2638,"',1,",Videojuegos!F2638,",'",Videojuegos!E2638,"','",Videojuegos!D2638,"');")</f>
        <v>INSERT INTO `ex4play`.`videojuego`(`txnomvideojuego`,`felanzamiento`,`incategvideojuego`,`videojuego_consola`,`txurlinformacion`,`txgenerovideojuego`)VALUES('Code: Hardcore','2018-01-01 00:00:00',1,2,'https://vandal.elespanol.com/juegos/ps4/code-hardcore/47158','Acción');</v>
      </c>
    </row>
    <row r="2638" spans="1:1" x14ac:dyDescent="0.25">
      <c r="A2638" s="2" t="str">
        <f>+CONCATENATE("INSERT INTO `ex4play`.`videojuego`(`txnomvideojuego`,`felanzamiento`,`incategvideojuego`,`videojuego_consola`,`txurlinformacion`,`txgenerovideojuego`)VALUES('",Videojuegos!A2639,"','",Videojuegos!G2639,"',1,",Videojuegos!F2639,",'",Videojuegos!E2639,"','",Videojuegos!D2639,"');")</f>
        <v>INSERT INTO `ex4play`.`videojuego`(`txnomvideojuego`,`felanzamiento`,`incategvideojuego`,`videojuego_consola`,`txurlinformacion`,`txgenerovideojuego`)VALUES('Coffin Dodgers','2016-05-03 00:00:00',1,2,'https://vandal.elespanol.com/juegos/ps4/coffin-dodgers/38717','Velocidad');</v>
      </c>
    </row>
    <row r="2639" spans="1:1" x14ac:dyDescent="0.25">
      <c r="A2639" s="2" t="str">
        <f>+CONCATENATE("INSERT INTO `ex4play`.`videojuego`(`txnomvideojuego`,`felanzamiento`,`incategvideojuego`,`videojuego_consola`,`txurlinformacion`,`txgenerovideojuego`)VALUES('",Videojuegos!A2640,"','",Videojuegos!G2640,"',1,",Videojuegos!F2640,",'",Videojuegos!E2640,"','",Videojuegos!D2640,"');")</f>
        <v>INSERT INTO `ex4play`.`videojuego`(`txnomvideojuego`,`felanzamiento`,`incategvideojuego`,`videojuego_consola`,`txurlinformacion`,`txgenerovideojuego`)VALUES('Cold Horizon','2018-01-01 00:00:00',1,2,'https://vandal.elespanol.com/juegos/ps4/cold-horizon/30029','Puzle / Aventura / PS Network');</v>
      </c>
    </row>
    <row r="2640" spans="1:1" x14ac:dyDescent="0.25">
      <c r="A2640" s="2" t="str">
        <f>+CONCATENATE("INSERT INTO `ex4play`.`videojuego`(`txnomvideojuego`,`felanzamiento`,`incategvideojuego`,`videojuego_consola`,`txurlinformacion`,`txgenerovideojuego`)VALUES('",Videojuegos!A2641,"','",Videojuegos!G2641,"',1,",Videojuegos!F2641,",'",Videojuegos!E2641,"','",Videojuegos!D2641,"');")</f>
        <v>INSERT INTO `ex4play`.`videojuego`(`txnomvideojuego`,`felanzamiento`,`incategvideojuego`,`videojuego_consola`,`txurlinformacion`,`txgenerovideojuego`)VALUES('Cold Iron','2018-01-30 00:00:00',1,2,'https://vandal.elespanol.com/juegos/ps4/cold-iron/55996','Acción / Puzle');</v>
      </c>
    </row>
    <row r="2641" spans="1:1" x14ac:dyDescent="0.25">
      <c r="A2641" s="2" t="str">
        <f>+CONCATENATE("INSERT INTO `ex4play`.`videojuego`(`txnomvideojuego`,`felanzamiento`,`incategvideojuego`,`videojuego_consola`,`txurlinformacion`,`txgenerovideojuego`)VALUES('",Videojuegos!A2642,"','",Videojuegos!G2642,"',1,",Videojuegos!F2642,",'",Videojuegos!E2642,"','",Videojuegos!D2642,"');")</f>
        <v>INSERT INTO `ex4play`.`videojuego`(`txnomvideojuego`,`felanzamiento`,`incategvideojuego`,`videojuego_consola`,`txurlinformacion`,`txgenerovideojuego`)VALUES('Colección LEGO Harry Potter','2016-10-21 00:00:00',1,2,'https://vandal.elespanol.com/juegos/ps4/coleccion-lego-harry-potter/41915','Aventura');</v>
      </c>
    </row>
    <row r="2642" spans="1:1" x14ac:dyDescent="0.25">
      <c r="A2642" s="2" t="str">
        <f>+CONCATENATE("INSERT INTO `ex4play`.`videojuego`(`txnomvideojuego`,`felanzamiento`,`incategvideojuego`,`videojuego_consola`,`txurlinformacion`,`txgenerovideojuego`)VALUES('",Videojuegos!A2643,"','",Videojuegos!G2643,"',1,",Videojuegos!F2643,",'",Videojuegos!E2643,"','",Videojuegos!D2643,"');")</f>
        <v>INSERT INTO `ex4play`.`videojuego`(`txnomvideojuego`,`felanzamiento`,`incategvideojuego`,`videojuego_consola`,`txurlinformacion`,`txgenerovideojuego`)VALUES('Color Guardians','2015-05-15 00:00:00',1,2,'https://vandal.elespanol.com/juegos/ps4/color-guardians/29796','Plataformas');</v>
      </c>
    </row>
    <row r="2643" spans="1:1" x14ac:dyDescent="0.25">
      <c r="A2643" s="2" t="str">
        <f>+CONCATENATE("INSERT INTO `ex4play`.`videojuego`(`txnomvideojuego`,`felanzamiento`,`incategvideojuego`,`videojuego_consola`,`txurlinformacion`,`txgenerovideojuego`)VALUES('",Videojuegos!A2644,"','",Videojuegos!G2644,"',1,",Videojuegos!F2644,",'",Videojuegos!E2644,"','",Videojuegos!D2644,"');")</f>
        <v>INSERT INTO `ex4play`.`videojuego`(`txnomvideojuego`,`felanzamiento`,`incategvideojuego`,`videojuego_consola`,`txurlinformacion`,`txgenerovideojuego`)VALUES('Color Zen','2016-11-01 00:00:00',1,2,'https://vandal.elespanol.com/juegos/ps4/color-zen/43336','Puzle');</v>
      </c>
    </row>
    <row r="2644" spans="1:1" x14ac:dyDescent="0.25">
      <c r="A2644" s="2" t="str">
        <f>+CONCATENATE("INSERT INTO `ex4play`.`videojuego`(`txnomvideojuego`,`felanzamiento`,`incategvideojuego`,`videojuego_consola`,`txurlinformacion`,`txgenerovideojuego`)VALUES('",Videojuegos!A2645,"','",Videojuegos!G2645,"',1,",Videojuegos!F2645,",'",Videojuegos!E2645,"','",Videojuegos!D2645,"');")</f>
        <v>INSERT INTO `ex4play`.`videojuego`(`txnomvideojuego`,`felanzamiento`,`incategvideojuego`,`videojuego_consola`,`txurlinformacion`,`txgenerovideojuego`)VALUES('Coma','2018-01-01 00:00:00',1,2,'https://vandal.elespanol.com/juegos/ps4/coma/44009','Acción');</v>
      </c>
    </row>
    <row r="2645" spans="1:1" x14ac:dyDescent="0.25">
      <c r="A2645" s="2" t="str">
        <f>+CONCATENATE("INSERT INTO `ex4play`.`videojuego`(`txnomvideojuego`,`felanzamiento`,`incategvideojuego`,`videojuego_consola`,`txurlinformacion`,`txgenerovideojuego`)VALUES('",Videojuegos!A2646,"','",Videojuegos!G2646,"',1,",Videojuegos!F2646,",'",Videojuegos!E2646,"','",Videojuegos!D2646,"');")</f>
        <v>INSERT INTO `ex4play`.`videojuego`(`txnomvideojuego`,`felanzamiento`,`incategvideojuego`,`videojuego_consola`,`txurlinformacion`,`txgenerovideojuego`)VALUES('Comet Crash 2: The Kronkoid Wars','2017-08-08 00:00:00',1,2,'https://vandal.elespanol.com/juegos/ps4/comet-crash-2-the-kronkoid-wars/50375','Acción');</v>
      </c>
    </row>
    <row r="2646" spans="1:1" x14ac:dyDescent="0.25">
      <c r="A2646" s="2" t="str">
        <f>+CONCATENATE("INSERT INTO `ex4play`.`videojuego`(`txnomvideojuego`,`felanzamiento`,`incategvideojuego`,`videojuego_consola`,`txurlinformacion`,`txgenerovideojuego`)VALUES('",Videojuegos!A2647,"','",Videojuegos!G2647,"',1,",Videojuegos!F2647,",'",Videojuegos!E2647,"','",Videojuegos!D2647,"');")</f>
        <v>INSERT INTO `ex4play`.`videojuego`(`txnomvideojuego`,`felanzamiento`,`incategvideojuego`,`videojuego_consola`,`txurlinformacion`,`txgenerovideojuego`)VALUES('Commander Cherry`s Puzzled Journey','2015-08-11 00:00:00',1,2,'https://vandal.elespanol.com/juegos/ps4/commander-cherrys-puzzled-journey/27317','Otros');</v>
      </c>
    </row>
    <row r="2647" spans="1:1" x14ac:dyDescent="0.25">
      <c r="A2647" s="2" t="str">
        <f>+CONCATENATE("INSERT INTO `ex4play`.`videojuego`(`txnomvideojuego`,`felanzamiento`,`incategvideojuego`,`videojuego_consola`,`txurlinformacion`,`txgenerovideojuego`)VALUES('",Videojuegos!A2648,"','",Videojuegos!G2648,"',1,",Videojuegos!F2648,",'",Videojuegos!E2648,"','",Videojuegos!D2648,"');")</f>
        <v>INSERT INTO `ex4play`.`videojuego`(`txnomvideojuego`,`felanzamiento`,`incategvideojuego`,`videojuego_consola`,`txurlinformacion`,`txgenerovideojuego`)VALUES('Conan Exiles','2018-05-08 00:00:00',1,2,'https://vandal.elespanol.com/juegos/ps4/conan-exiles/35921','Aventura / Multi Online');</v>
      </c>
    </row>
    <row r="2648" spans="1:1" x14ac:dyDescent="0.25">
      <c r="A2648" s="2" t="str">
        <f>+CONCATENATE("INSERT INTO `ex4play`.`videojuego`(`txnomvideojuego`,`felanzamiento`,`incategvideojuego`,`videojuego_consola`,`txurlinformacion`,`txgenerovideojuego`)VALUES('",Videojuegos!A2649,"','",Videojuegos!G2649,"',1,",Videojuegos!F2649,",'",Videojuegos!E2649,"','",Videojuegos!D2649,"');")</f>
        <v>INSERT INTO `ex4play`.`videojuego`(`txnomvideojuego`,`felanzamiento`,`incategvideojuego`,`videojuego_consola`,`txurlinformacion`,`txgenerovideojuego`)VALUES('Conarium','2018-01-01 00:00:00',1,2,'https://vandal.elespanol.com/juegos/ps4/conarium/42635','Aventura');</v>
      </c>
    </row>
    <row r="2649" spans="1:1" x14ac:dyDescent="0.25">
      <c r="A2649" s="2" t="str">
        <f>+CONCATENATE("INSERT INTO `ex4play`.`videojuego`(`txnomvideojuego`,`felanzamiento`,`incategvideojuego`,`videojuego_consola`,`txurlinformacion`,`txgenerovideojuego`)VALUES('",Videojuegos!A2650,"','",Videojuegos!G2650,"',1,",Videojuegos!F2650,",'",Videojuegos!E2650,"','",Videojuegos!D2650,"');")</f>
        <v>INSERT INTO `ex4play`.`videojuego`(`txnomvideojuego`,`felanzamiento`,`incategvideojuego`,`videojuego_consola`,`txurlinformacion`,`txgenerovideojuego`)VALUES('Concrete Genie','2018-01-01 00:00:00',1,2,'https://vandal.elespanol.com/juegos/ps4/concrete-genie/54019','Aventura / Otros');</v>
      </c>
    </row>
    <row r="2650" spans="1:1" x14ac:dyDescent="0.25">
      <c r="A2650" s="2" t="str">
        <f>+CONCATENATE("INSERT INTO `ex4play`.`videojuego`(`txnomvideojuego`,`felanzamiento`,`incategvideojuego`,`videojuego_consola`,`txurlinformacion`,`txgenerovideojuego`)VALUES('",Videojuegos!A2651,"','",Videojuegos!G2651,"',1,",Videojuegos!F2651,",'",Videojuegos!E2651,"','",Videojuegos!D2651,"');")</f>
        <v>INSERT INTO `ex4play`.`videojuego`(`txnomvideojuego`,`felanzamiento`,`incategvideojuego`,`videojuego_consola`,`txurlinformacion`,`txgenerovideojuego`)VALUES('Conga Master','2017-07-21 00:00:00',1,2,'https://vandal.elespanol.com/juegos/ps4/conga-master/41295','Musical');</v>
      </c>
    </row>
    <row r="2651" spans="1:1" x14ac:dyDescent="0.25">
      <c r="A2651" s="2" t="str">
        <f>+CONCATENATE("INSERT INTO `ex4play`.`videojuego`(`txnomvideojuego`,`felanzamiento`,`incategvideojuego`,`videojuego_consola`,`txurlinformacion`,`txgenerovideojuego`)VALUES('",Videojuegos!A2652,"','",Videojuegos!G2652,"',1,",Videojuegos!F2652,",'",Videojuegos!E2652,"','",Videojuegos!D2652,"');")</f>
        <v>INSERT INTO `ex4play`.`videojuego`(`txnomvideojuego`,`felanzamiento`,`incategvideojuego`,`videojuego_consola`,`txurlinformacion`,`txgenerovideojuego`)VALUES('Constructor HD','2017-05-26 00:00:00',1,2,'https://vandal.elespanol.com/juegos/ps4/constructor-hd/29876','Estrategia');</v>
      </c>
    </row>
    <row r="2652" spans="1:1" x14ac:dyDescent="0.25">
      <c r="A2652" s="2" t="str">
        <f>+CONCATENATE("INSERT INTO `ex4play`.`videojuego`(`txnomvideojuego`,`felanzamiento`,`incategvideojuego`,`videojuego_consola`,`txurlinformacion`,`txgenerovideojuego`)VALUES('",Videojuegos!A2653,"','",Videojuegos!G2653,"',1,",Videojuegos!F2653,",'",Videojuegos!E2653,"','",Videojuegos!D2653,"');")</f>
        <v>INSERT INTO `ex4play`.`videojuego`(`txnomvideojuego`,`felanzamiento`,`incategvideojuego`,`videojuego_consola`,`txurlinformacion`,`txgenerovideojuego`)VALUES('Contrast PSN','2013-11-29 00:00:00',1,2,'https://vandal.elespanol.com/juegos/ps4/contrast-psn/22110','Plataformas / PS Network');</v>
      </c>
    </row>
    <row r="2653" spans="1:1" x14ac:dyDescent="0.25">
      <c r="A2653" s="2" t="str">
        <f>+CONCATENATE("INSERT INTO `ex4play`.`videojuego`(`txnomvideojuego`,`felanzamiento`,`incategvideojuego`,`videojuego_consola`,`txurlinformacion`,`txgenerovideojuego`)VALUES('",Videojuegos!A2654,"','",Videojuegos!G2654,"',1,",Videojuegos!F2654,",'",Videojuegos!E2654,"','",Videojuegos!D2654,"');")</f>
        <v>INSERT INTO `ex4play`.`videojuego`(`txnomvideojuego`,`felanzamiento`,`incategvideojuego`,`videojuego_consola`,`txurlinformacion`,`txgenerovideojuego`)VALUES('Cook, Serve, Delicious! 2!!','2018-01-01 00:00:00',1,2,'https://vandal.elespanol.com/juegos/ps4/cook-serve-delicious-2/31991','Simulación');</v>
      </c>
    </row>
    <row r="2654" spans="1:1" x14ac:dyDescent="0.25">
      <c r="A2654" s="2" t="str">
        <f>+CONCATENATE("INSERT INTO `ex4play`.`videojuego`(`txnomvideojuego`,`felanzamiento`,`incategvideojuego`,`videojuego_consola`,`txurlinformacion`,`txgenerovideojuego`)VALUES('",Videojuegos!A2655,"','",Videojuegos!G2655,"',1,",Videojuegos!F2655,",'",Videojuegos!E2655,"','",Videojuegos!D2655,"');")</f>
        <v>INSERT INTO `ex4play`.`videojuego`(`txnomvideojuego`,`felanzamiento`,`incategvideojuego`,`videojuego_consola`,`txurlinformacion`,`txgenerovideojuego`)VALUES('CoolPaintr VR','2018-01-01 00:00:00',1,2,'https://vandal.elespanol.com/juegos/ps4/coolpaintr-vr/52368','Otros');</v>
      </c>
    </row>
    <row r="2655" spans="1:1" x14ac:dyDescent="0.25">
      <c r="A2655" s="2" t="str">
        <f>+CONCATENATE("INSERT INTO `ex4play`.`videojuego`(`txnomvideojuego`,`felanzamiento`,`incategvideojuego`,`videojuego_consola`,`txurlinformacion`,`txgenerovideojuego`)VALUES('",Videojuegos!A2656,"','",Videojuegos!G2656,"',1,",Videojuegos!F2656,",'",Videojuegos!E2656,"','",Videojuegos!D2656,"');")</f>
        <v>INSERT INTO `ex4play`.`videojuego`(`txnomvideojuego`,`felanzamiento`,`incategvideojuego`,`videojuego_consola`,`txurlinformacion`,`txgenerovideojuego`)VALUES('Corridor Z','2016-05-05 00:00:00',1,2,'https://vandal.elespanol.com/juegos/ps4/corridor-z/38793','Acción');</v>
      </c>
    </row>
    <row r="2656" spans="1:1" x14ac:dyDescent="0.25">
      <c r="A2656" s="2" t="str">
        <f>+CONCATENATE("INSERT INTO `ex4play`.`videojuego`(`txnomvideojuego`,`felanzamiento`,`incategvideojuego`,`videojuego_consola`,`txurlinformacion`,`txgenerovideojuego`)VALUES('",Videojuegos!A2657,"','",Videojuegos!G2657,"',1,",Videojuegos!F2657,",'",Videojuegos!E2657,"','",Videojuegos!D2657,"');")</f>
        <v>INSERT INTO `ex4play`.`videojuego`(`txnomvideojuego`,`felanzamiento`,`incategvideojuego`,`videojuego_consola`,`txurlinformacion`,`txgenerovideojuego`)VALUES('Cosmic Star Heroine','2017-04-18 00:00:00',1,2,'https://vandal.elespanol.com/juegos/ps4/cosmic-star-heroine/22160','Rol');</v>
      </c>
    </row>
    <row r="2657" spans="1:1" x14ac:dyDescent="0.25">
      <c r="A2657" s="2" t="str">
        <f>+CONCATENATE("INSERT INTO `ex4play`.`videojuego`(`txnomvideojuego`,`felanzamiento`,`incategvideojuego`,`videojuego_consola`,`txurlinformacion`,`txgenerovideojuego`)VALUES('",Videojuegos!A2658,"','",Videojuegos!G2658,"',1,",Videojuegos!F2658,",'",Videojuegos!E2658,"','",Videojuegos!D2658,"');")</f>
        <v>INSERT INTO `ex4play`.`videojuego`(`txnomvideojuego`,`felanzamiento`,`incategvideojuego`,`videojuego_consola`,`txurlinformacion`,`txgenerovideojuego`)VALUES('Cosmophony','2015-05-06 00:00:00',1,2,'https://vandal.elespanol.com/juegos/ps4/cosmophony/30774','Musical / Shooter');</v>
      </c>
    </row>
    <row r="2658" spans="1:1" x14ac:dyDescent="0.25">
      <c r="A2658" s="2" t="str">
        <f>+CONCATENATE("INSERT INTO `ex4play`.`videojuego`(`txnomvideojuego`,`felanzamiento`,`incategvideojuego`,`videojuego_consola`,`txurlinformacion`,`txgenerovideojuego`)VALUES('",Videojuegos!A2659,"','",Videojuegos!G2659,"',1,",Videojuegos!F2659,",'",Videojuegos!E2659,"','",Videojuegos!D2659,"');")</f>
        <v>INSERT INTO `ex4play`.`videojuego`(`txnomvideojuego`,`felanzamiento`,`incategvideojuego`,`videojuego_consola`,`txurlinformacion`,`txgenerovideojuego`)VALUES('Costume Quest 2','2015-04-15 00:00:00',1,2,'https://vandal.elespanol.com/juegos/ps4/costume-quest-2/24666','Acción / Aventura / PS Network');</v>
      </c>
    </row>
    <row r="2659" spans="1:1" x14ac:dyDescent="0.25">
      <c r="A2659" s="2" t="str">
        <f>+CONCATENATE("INSERT INTO `ex4play`.`videojuego`(`txnomvideojuego`,`felanzamiento`,`incategvideojuego`,`videojuego_consola`,`txurlinformacion`,`txgenerovideojuego`)VALUES('",Videojuegos!A2660,"','",Videojuegos!G2660,"',1,",Videojuegos!F2660,",'",Videojuegos!E2660,"','",Videojuegos!D2660,"');")</f>
        <v>INSERT INTO `ex4play`.`videojuego`(`txnomvideojuego`,`felanzamiento`,`incategvideojuego`,`videojuego_consola`,`txurlinformacion`,`txgenerovideojuego`)VALUES('CounterSpy','2014-08-20 00:00:00',1,2,'https://vandal.elespanol.com/juegos/ps4/counterspy/23726','Acción / PS Network');</v>
      </c>
    </row>
    <row r="2660" spans="1:1" x14ac:dyDescent="0.25">
      <c r="A2660" s="2" t="str">
        <f>+CONCATENATE("INSERT INTO `ex4play`.`videojuego`(`txnomvideojuego`,`felanzamiento`,`incategvideojuego`,`videojuego_consola`,`txurlinformacion`,`txgenerovideojuego`)VALUES('",Videojuegos!A2661,"','",Videojuegos!G2661,"',1,",Videojuegos!F2661,",'",Videojuegos!E2661,"','",Videojuegos!D2661,"');")</f>
        <v>INSERT INTO `ex4play`.`videojuego`(`txnomvideojuego`,`felanzamiento`,`incategvideojuego`,`videojuego_consola`,`txurlinformacion`,`txgenerovideojuego`)VALUES('Crash Bandicoot N. Sane Trilogy','2017-06-30 00:00:00',1,2,'https://vandal.elespanol.com/juegos/ps4/crash-bandicoot-n-sane-trilogy/39842','Plataformas');</v>
      </c>
    </row>
    <row r="2661" spans="1:1" x14ac:dyDescent="0.25">
      <c r="A2661" s="2" t="str">
        <f>+CONCATENATE("INSERT INTO `ex4play`.`videojuego`(`txnomvideojuego`,`felanzamiento`,`incategvideojuego`,`videojuego_consola`,`txurlinformacion`,`txgenerovideojuego`)VALUES('",Videojuegos!A2662,"','",Videojuegos!G2662,"',1,",Videojuegos!F2662,",'",Videojuegos!E2662,"','",Videojuegos!D2662,"');")</f>
        <v>INSERT INTO `ex4play`.`videojuego`(`txnomvideojuego`,`felanzamiento`,`incategvideojuego`,`videojuego_consola`,`txurlinformacion`,`txgenerovideojuego`)VALUES('Crashnauts','2018-01-01 00:00:00',1,2,'https://vandal.elespanol.com/juegos/ps4/crashnauts/33380','Acción / PS Network');</v>
      </c>
    </row>
    <row r="2662" spans="1:1" x14ac:dyDescent="0.25">
      <c r="A2662" s="2" t="str">
        <f>+CONCATENATE("INSERT INTO `ex4play`.`videojuego`(`txnomvideojuego`,`felanzamiento`,`incategvideojuego`,`videojuego_consola`,`txurlinformacion`,`txgenerovideojuego`)VALUES('",Videojuegos!A2663,"','",Videojuegos!G2663,"',1,",Videojuegos!F2663,",'",Videojuegos!E2663,"','",Videojuegos!D2663,"');")</f>
        <v>INSERT INTO `ex4play`.`videojuego`(`txnomvideojuego`,`felanzamiento`,`incategvideojuego`,`videojuego_consola`,`txurlinformacion`,`txgenerovideojuego`)VALUES('Crawl','2017-04-11 00:00:00',1,2,'https://vandal.elespanol.com/juegos/ps4/crawl/46989','Acción');</v>
      </c>
    </row>
    <row r="2663" spans="1:1" x14ac:dyDescent="0.25">
      <c r="A2663" s="2" t="str">
        <f>+CONCATENATE("INSERT INTO `ex4play`.`videojuego`(`txnomvideojuego`,`felanzamiento`,`incategvideojuego`,`videojuego_consola`,`txurlinformacion`,`txgenerovideojuego`)VALUES('",Videojuegos!A2664,"','",Videojuegos!G2664,"',1,",Videojuegos!F2664,",'",Videojuegos!E2664,"','",Videojuegos!D2664,"');")</f>
        <v>INSERT INTO `ex4play`.`videojuego`(`txnomvideojuego`,`felanzamiento`,`incategvideojuego`,`videojuego_consola`,`txurlinformacion`,`txgenerovideojuego`)VALUES('Crazy Justice','2018-01-01 00:00:00',1,2,'https://vandal.elespanol.com/juegos/ps4/crazy-justice/53335','Acción');</v>
      </c>
    </row>
    <row r="2664" spans="1:1" x14ac:dyDescent="0.25">
      <c r="A2664" s="2" t="str">
        <f>+CONCATENATE("INSERT INTO `ex4play`.`videojuego`(`txnomvideojuego`,`felanzamiento`,`incategvideojuego`,`videojuego_consola`,`txurlinformacion`,`txgenerovideojuego`)VALUES('",Videojuegos!A2665,"','",Videojuegos!G2665,"',1,",Videojuegos!F2665,",'",Videojuegos!E2665,"','",Videojuegos!D2665,"');")</f>
        <v>INSERT INTO `ex4play`.`videojuego`(`txnomvideojuego`,`felanzamiento`,`incategvideojuego`,`videojuego_consola`,`txurlinformacion`,`txgenerovideojuego`)VALUES('Crazy Pixel Streaker','2018-01-01 00:00:00',1,2,'https://vandal.elespanol.com/juegos/ps4/crazy-pixel-streaker/35102','Acción');</v>
      </c>
    </row>
    <row r="2665" spans="1:1" x14ac:dyDescent="0.25">
      <c r="A2665" s="2" t="str">
        <f>+CONCATENATE("INSERT INTO `ex4play`.`videojuego`(`txnomvideojuego`,`felanzamiento`,`incategvideojuego`,`videojuego_consola`,`txurlinformacion`,`txgenerovideojuego`)VALUES('",Videojuegos!A2666,"','",Videojuegos!G2666,"',1,",Videojuegos!F2666,",'",Videojuegos!E2666,"','",Videojuegos!D2666,"');")</f>
        <v>INSERT INTO `ex4play`.`videojuego`(`txnomvideojuego`,`felanzamiento`,`incategvideojuego`,`videojuego_consola`,`txurlinformacion`,`txgenerovideojuego`)VALUES('Crazy Strike Bowling EX','2016-06-14 00:00:00',1,2,'https://vandal.elespanol.com/juegos/ps4/crazy-strike-bowling-ex/39853','Deportes / Otros');</v>
      </c>
    </row>
    <row r="2666" spans="1:1" x14ac:dyDescent="0.25">
      <c r="A2666" s="2" t="str">
        <f>+CONCATENATE("INSERT INTO `ex4play`.`videojuego`(`txnomvideojuego`,`felanzamiento`,`incategvideojuego`,`videojuego_consola`,`txurlinformacion`,`txgenerovideojuego`)VALUES('",Videojuegos!A2667,"','",Videojuegos!G2667,"',1,",Videojuegos!F2667,",'",Videojuegos!E2667,"','",Videojuegos!D2667,"');")</f>
        <v>INSERT INTO `ex4play`.`videojuego`(`txnomvideojuego`,`felanzamiento`,`incategvideojuego`,`videojuego_consola`,`txurlinformacion`,`txgenerovideojuego`)VALUES('Crimsonland','2014-07-16 00:00:00',1,2,'https://vandal.elespanol.com/juegos/ps4/crimsonland/24317','Acción');</v>
      </c>
    </row>
    <row r="2667" spans="1:1" x14ac:dyDescent="0.25">
      <c r="A2667" s="2" t="str">
        <f>+CONCATENATE("INSERT INTO `ex4play`.`videojuego`(`txnomvideojuego`,`felanzamiento`,`incategvideojuego`,`videojuego_consola`,`txurlinformacion`,`txgenerovideojuego`)VALUES('",Videojuegos!A2668,"','",Videojuegos!G2668,"',1,",Videojuegos!F2668,",'",Videojuegos!E2668,"','",Videojuegos!D2668,"');")</f>
        <v>INSERT INTO `ex4play`.`videojuego`(`txnomvideojuego`,`felanzamiento`,`incategvideojuego`,`videojuego_consola`,`txurlinformacion`,`txgenerovideojuego`)VALUES('Croixleur Sigma','2016-03-08 00:00:00',1,2,'https://vandal.elespanol.com/juegos/ps4/croixleur-sigma/30579','Acción');</v>
      </c>
    </row>
    <row r="2668" spans="1:1" x14ac:dyDescent="0.25">
      <c r="A2668" s="2" t="str">
        <f>+CONCATENATE("INSERT INTO `ex4play`.`videojuego`(`txnomvideojuego`,`felanzamiento`,`incategvideojuego`,`videojuego_consola`,`txurlinformacion`,`txgenerovideojuego`)VALUES('",Videojuegos!A2669,"','",Videojuegos!G2669,"',1,",Videojuegos!F2669,",'",Videojuegos!E2669,"','",Videojuegos!D2669,"');")</f>
        <v>INSERT INTO `ex4play`.`videojuego`(`txnomvideojuego`,`felanzamiento`,`incategvideojuego`,`videojuego_consola`,`txurlinformacion`,`txgenerovideojuego`)VALUES('Crossing Souls','2018-02-13 00:00:00',1,2,'https://vandal.elespanol.com/juegos/ps4/crossing-souls/31695','Acción / Aventura');</v>
      </c>
    </row>
    <row r="2669" spans="1:1" x14ac:dyDescent="0.25">
      <c r="A2669" s="2" t="str">
        <f>+CONCATENATE("INSERT INTO `ex4play`.`videojuego`(`txnomvideojuego`,`felanzamiento`,`incategvideojuego`,`videojuego_consola`,`txurlinformacion`,`txgenerovideojuego`)VALUES('",Videojuegos!A2670,"','",Videojuegos!G2670,"',1,",Videojuegos!F2670,",'",Videojuegos!E2670,"','",Videojuegos!D2670,"');")</f>
        <v>INSERT INTO `ex4play`.`videojuego`(`txnomvideojuego`,`felanzamiento`,`incategvideojuego`,`videojuego_consola`,`txurlinformacion`,`txgenerovideojuego`)VALUES('Crossout','2018-01-01 00:00:00',1,2,'https://vandal.elespanol.com/juegos/ps4/crossout/48442','Acción / Multi Online / Velocidad');</v>
      </c>
    </row>
    <row r="2670" spans="1:1" x14ac:dyDescent="0.25">
      <c r="A2670" s="2" t="str">
        <f>+CONCATENATE("INSERT INTO `ex4play`.`videojuego`(`txnomvideojuego`,`felanzamiento`,`incategvideojuego`,`videojuego_consola`,`txurlinformacion`,`txgenerovideojuego`)VALUES('",Videojuegos!A2671,"','",Videojuegos!G2671,"',1,",Videojuegos!F2671,",'",Videojuegos!E2671,"','",Videojuegos!D2671,"');")</f>
        <v>INSERT INTO `ex4play`.`videojuego`(`txnomvideojuego`,`felanzamiento`,`incategvideojuego`,`videojuego_consola`,`txurlinformacion`,`txgenerovideojuego`)VALUES('Crows: Burning Edge','2018-01-01 00:00:00',1,2,'https://vandal.elespanol.com/juegos/ps4/crows-burning-edge/32021','Acción');</v>
      </c>
    </row>
    <row r="2671" spans="1:1" x14ac:dyDescent="0.25">
      <c r="A2671" s="2" t="str">
        <f>+CONCATENATE("INSERT INTO `ex4play`.`videojuego`(`txnomvideojuego`,`felanzamiento`,`incategvideojuego`,`videojuego_consola`,`txurlinformacion`,`txgenerovideojuego`)VALUES('",Videojuegos!A2672,"','",Videojuegos!G2672,"',1,",Videojuegos!F2672,",'",Videojuegos!E2672,"','",Videojuegos!D2672,"');")</f>
        <v>INSERT INTO `ex4play`.`videojuego`(`txnomvideojuego`,`felanzamiento`,`incategvideojuego`,`videojuego_consola`,`txurlinformacion`,`txgenerovideojuego`)VALUES('Crypt of the NecroDancer','2016-02-03 00:00:00',1,2,'https://vandal.elespanol.com/juegos/ps4/crypt-of-the-necrodancer/32137','Musical / Aventura / Rol');</v>
      </c>
    </row>
    <row r="2672" spans="1:1" x14ac:dyDescent="0.25">
      <c r="A2672" s="2" t="str">
        <f>+CONCATENATE("INSERT INTO `ex4play`.`videojuego`(`txnomvideojuego`,`felanzamiento`,`incategvideojuego`,`videojuego_consola`,`txurlinformacion`,`txgenerovideojuego`)VALUES('",Videojuegos!A2673,"','",Videojuegos!G2673,"',1,",Videojuegos!F2673,",'",Videojuegos!E2673,"','",Videojuegos!D2673,"');")</f>
        <v>INSERT INTO `ex4play`.`videojuego`(`txnomvideojuego`,`felanzamiento`,`incategvideojuego`,`videojuego_consola`,`txurlinformacion`,`txgenerovideojuego`)VALUES('Cryptark','2017-06-27 00:00:00',1,2,'https://vandal.elespanol.com/juegos/ps4/cryptark/33917','Acción / Aventura');</v>
      </c>
    </row>
    <row r="2673" spans="1:1" x14ac:dyDescent="0.25">
      <c r="A2673" s="2" t="str">
        <f>+CONCATENATE("INSERT INTO `ex4play`.`videojuego`(`txnomvideojuego`,`felanzamiento`,`incategvideojuego`,`videojuego_consola`,`txurlinformacion`,`txgenerovideojuego`)VALUES('",Videojuegos!A2674,"','",Videojuegos!G2674,"',1,",Videojuegos!F2674,",'",Videojuegos!E2674,"','",Videojuegos!D2674,"');")</f>
        <v>INSERT INTO `ex4play`.`videojuego`(`txnomvideojuego`,`felanzamiento`,`incategvideojuego`,`videojuego_consola`,`txurlinformacion`,`txgenerovideojuego`)VALUES('Crystal Rift','2016-11-29 00:00:00',1,2,'https://vandal.elespanol.com/juegos/ps4/crystal-rift/34412','Aventura');</v>
      </c>
    </row>
    <row r="2674" spans="1:1" x14ac:dyDescent="0.25">
      <c r="A2674" s="2" t="str">
        <f>+CONCATENATE("INSERT INTO `ex4play`.`videojuego`(`txnomvideojuego`,`felanzamiento`,`incategvideojuego`,`videojuego_consola`,`txurlinformacion`,`txgenerovideojuego`)VALUES('",Videojuegos!A2675,"','",Videojuegos!G2675,"',1,",Videojuegos!F2675,",'",Videojuegos!E2675,"','",Videojuegos!D2675,"');")</f>
        <v>INSERT INTO `ex4play`.`videojuego`(`txnomvideojuego`,`felanzamiento`,`incategvideojuego`,`videojuego_consola`,`txurlinformacion`,`txgenerovideojuego`)VALUES('Ctrl','2017-06-23 00:00:00',1,2,'https://vandal.elespanol.com/juegos/ps4/ctrl/49448','Aventura');</v>
      </c>
    </row>
    <row r="2675" spans="1:1" x14ac:dyDescent="0.25">
      <c r="A2675" s="2" t="str">
        <f>+CONCATENATE("INSERT INTO `ex4play`.`videojuego`(`txnomvideojuego`,`felanzamiento`,`incategvideojuego`,`videojuego_consola`,`txurlinformacion`,`txgenerovideojuego`)VALUES('",Videojuegos!A2676,"','",Videojuegos!G2676,"',1,",Videojuegos!F2676,",'",Videojuegos!E2676,"','",Videojuegos!D2676,"');")</f>
        <v>INSERT INTO `ex4play`.`videojuego`(`txnomvideojuego`,`felanzamiento`,`incategvideojuego`,`videojuego_consola`,`txurlinformacion`,`txgenerovideojuego`)VALUES('Cube Life: Island Survival','2018-01-01 00:00:00',1,2,'https://vandal.elespanol.com/juegos/ps4/cube-life-island-survival/44961','Acción');</v>
      </c>
    </row>
    <row r="2676" spans="1:1" x14ac:dyDescent="0.25">
      <c r="A2676" s="2" t="str">
        <f>+CONCATENATE("INSERT INTO `ex4play`.`videojuego`(`txnomvideojuego`,`felanzamiento`,`incategvideojuego`,`videojuego_consola`,`txurlinformacion`,`txgenerovideojuego`)VALUES('",Videojuegos!A2677,"','",Videojuegos!G2677,"',1,",Videojuegos!F2677,",'",Videojuegos!E2677,"','",Videojuegos!D2677,"');")</f>
        <v>INSERT INTO `ex4play`.`videojuego`(`txnomvideojuego`,`felanzamiento`,`incategvideojuego`,`videojuego_consola`,`txurlinformacion`,`txgenerovideojuego`)VALUES('Cubers','2018-01-01 00:00:00',1,2,'https://vandal.elespanol.com/juegos/ps4/cubers/53343','Acción');</v>
      </c>
    </row>
    <row r="2677" spans="1:1" x14ac:dyDescent="0.25">
      <c r="A2677" s="2" t="str">
        <f>+CONCATENATE("INSERT INTO `ex4play`.`videojuego`(`txnomvideojuego`,`felanzamiento`,`incategvideojuego`,`videojuego_consola`,`txurlinformacion`,`txgenerovideojuego`)VALUES('",Videojuegos!A2678,"','",Videojuegos!G2678,"',1,",Videojuegos!F2678,",'",Videojuegos!E2678,"','",Videojuegos!D2678,"');")</f>
        <v>INSERT INTO `ex4play`.`videojuego`(`txnomvideojuego`,`felanzamiento`,`incategvideojuego`,`videojuego_consola`,`txurlinformacion`,`txgenerovideojuego`)VALUES('Cubikolor','2016-05-26 00:00:00',1,2,'https://vandal.elespanol.com/juegos/ps4/cubikolor/39134','Puzle');</v>
      </c>
    </row>
    <row r="2678" spans="1:1" x14ac:dyDescent="0.25">
      <c r="A2678" s="2" t="str">
        <f>+CONCATENATE("INSERT INTO `ex4play`.`videojuego`(`txnomvideojuego`,`felanzamiento`,`incategvideojuego`,`videojuego_consola`,`txurlinformacion`,`txgenerovideojuego`)VALUES('",Videojuegos!A2679,"','",Videojuegos!G2679,"',1,",Videojuegos!F2679,",'",Videojuegos!E2679,"','",Videojuegos!D2679,"');")</f>
        <v>INSERT INTO `ex4play`.`videojuego`(`txnomvideojuego`,`felanzamiento`,`incategvideojuego`,`videojuego_consola`,`txurlinformacion`,`txgenerovideojuego`)VALUES('Curses `n Chaos','2015-09-11 00:00:00',1,2,'https://vandal.elespanol.com/juegos/ps4/curses-n-chaos/33370','Acción');</v>
      </c>
    </row>
    <row r="2679" spans="1:1" x14ac:dyDescent="0.25">
      <c r="A2679" s="2" t="str">
        <f>+CONCATENATE("INSERT INTO `ex4play`.`videojuego`(`txnomvideojuego`,`felanzamiento`,`incategvideojuego`,`videojuego_consola`,`txurlinformacion`,`txgenerovideojuego`)VALUES('",Videojuegos!A2680,"','",Videojuegos!G2680,"',1,",Videojuegos!F2680,",'",Videojuegos!E2680,"','",Videojuegos!D2680,"');")</f>
        <v>INSERT INTO `ex4play`.`videojuego`(`txnomvideojuego`,`felanzamiento`,`incategvideojuego`,`videojuego_consola`,`txurlinformacion`,`txgenerovideojuego`)VALUES('Cyber Danganronpa VR: Class Trial','2017-03-10 00:00:00',1,2,'https://vandal.elespanol.com/juegos/ps4/cyber-danganronpa-vr-class-trial/42443','Aventura');</v>
      </c>
    </row>
    <row r="2680" spans="1:1" x14ac:dyDescent="0.25">
      <c r="A2680" s="2" t="str">
        <f>+CONCATENATE("INSERT INTO `ex4play`.`videojuego`(`txnomvideojuego`,`felanzamiento`,`incategvideojuego`,`videojuego_consola`,`txurlinformacion`,`txgenerovideojuego`)VALUES('",Videojuegos!A2681,"','",Videojuegos!G2681,"',1,",Videojuegos!F2681,",'",Videojuegos!E2681,"','",Videojuegos!D2681,"');")</f>
        <v>INSERT INTO `ex4play`.`videojuego`(`txnomvideojuego`,`felanzamiento`,`incategvideojuego`,`videojuego_consola`,`txurlinformacion`,`txgenerovideojuego`)VALUES('Cyberdimension Neptunia: 4 Goddesses Online','2017-10-13 00:00:00',1,2,'https://vandal.elespanol.com/juegos/ps4/cyberdimension-neptunia-4-goddesses-online/37452','Multi Online / Rol');</v>
      </c>
    </row>
    <row r="2681" spans="1:1" x14ac:dyDescent="0.25">
      <c r="A2681" s="2" t="str">
        <f>+CONCATENATE("INSERT INTO `ex4play`.`videojuego`(`txnomvideojuego`,`felanzamiento`,`incategvideojuego`,`videojuego_consola`,`txurlinformacion`,`txgenerovideojuego`)VALUES('",Videojuegos!A2682,"','",Videojuegos!G2682,"',1,",Videojuegos!F2682,",'",Videojuegos!E2682,"','",Videojuegos!D2682,"');")</f>
        <v>INSERT INTO `ex4play`.`videojuego`(`txnomvideojuego`,`felanzamiento`,`incategvideojuego`,`videojuego_consola`,`txurlinformacion`,`txgenerovideojuego`)VALUES('Cyberpunk 2077','2018-01-01 00:00:00',1,2,'https://vandal.elespanol.com/juegos/ps4/cyberpunk-2077/20507','Rol');</v>
      </c>
    </row>
    <row r="2682" spans="1:1" x14ac:dyDescent="0.25">
      <c r="A2682" s="2" t="str">
        <f>+CONCATENATE("INSERT INTO `ex4play`.`videojuego`(`txnomvideojuego`,`felanzamiento`,`incategvideojuego`,`videojuego_consola`,`txurlinformacion`,`txgenerovideojuego`)VALUES('",Videojuegos!A2683,"','",Videojuegos!G2683,"',1,",Videojuegos!F2683,",'",Videojuegos!E2683,"','",Videojuegos!D2683,"');")</f>
        <v>INSERT INTO `ex4play`.`videojuego`(`txnomvideojuego`,`felanzamiento`,`incategvideojuego`,`videojuego_consola`,`txurlinformacion`,`txgenerovideojuego`)VALUES('Damascus Gear: Operation Tokyo HD Edition','2017-05-31 00:00:00',1,2,'https://vandal.elespanol.com/juegos/ps4/damascus-gear-operation-tokyo-hd-edition/48769','Acción / Rol');</v>
      </c>
    </row>
    <row r="2683" spans="1:1" x14ac:dyDescent="0.25">
      <c r="A2683" s="2" t="str">
        <f>+CONCATENATE("INSERT INTO `ex4play`.`videojuego`(`txnomvideojuego`,`felanzamiento`,`incategvideojuego`,`videojuego_consola`,`txurlinformacion`,`txgenerovideojuego`)VALUES('",Videojuegos!A2684,"','",Videojuegos!G2684,"',1,",Videojuegos!F2684,",'",Videojuegos!E2684,"','",Videojuegos!D2684,"');")</f>
        <v>INSERT INTO `ex4play`.`videojuego`(`txnomvideojuego`,`felanzamiento`,`incategvideojuego`,`videojuego_consola`,`txurlinformacion`,`txgenerovideojuego`)VALUES('Dandara','2018-02-06 00:00:00',1,2,'https://vandal.elespanol.com/juegos/ps4/dandara/46566','Acción / Plataformas');</v>
      </c>
    </row>
    <row r="2684" spans="1:1" x14ac:dyDescent="0.25">
      <c r="A2684" s="2" t="str">
        <f>+CONCATENATE("INSERT INTO `ex4play`.`videojuego`(`txnomvideojuego`,`felanzamiento`,`incategvideojuego`,`videojuego_consola`,`txurlinformacion`,`txgenerovideojuego`)VALUES('",Videojuegos!A2685,"','",Videojuegos!G2685,"',1,",Videojuegos!F2685,",'",Videojuegos!E2685,"','",Videojuegos!D2685,"');")</f>
        <v>INSERT INTO `ex4play`.`videojuego`(`txnomvideojuego`,`felanzamiento`,`incategvideojuego`,`videojuego_consola`,`txurlinformacion`,`txgenerovideojuego`)VALUES('Danganronpa 1&amp;2 Reload','2017-03-17 00:00:00',1,2,'https://vandal.elespanol.com/juegos/ps4/danganronpa-12-reload/42572','Aventura / Aventura Gráfica');</v>
      </c>
    </row>
    <row r="2685" spans="1:1" x14ac:dyDescent="0.25">
      <c r="A2685" s="2" t="str">
        <f>+CONCATENATE("INSERT INTO `ex4play`.`videojuego`(`txnomvideojuego`,`felanzamiento`,`incategvideojuego`,`videojuego_consola`,`txurlinformacion`,`txgenerovideojuego`)VALUES('",Videojuegos!A2686,"','",Videojuegos!G2686,"',1,",Videojuegos!F2686,",'",Videojuegos!E2686,"','",Videojuegos!D2686,"');")</f>
        <v>INSERT INTO `ex4play`.`videojuego`(`txnomvideojuego`,`felanzamiento`,`incategvideojuego`,`videojuego_consola`,`txurlinformacion`,`txgenerovideojuego`)VALUES('Danganronpa Another Episode: Ultra Despair Girls','2017-06-23 00:00:00',1,2,'https://vandal.elespanol.com/juegos/ps4/danganronpa-another-episode-ultra-despair-girls/43815','Acción');</v>
      </c>
    </row>
    <row r="2686" spans="1:1" x14ac:dyDescent="0.25">
      <c r="A2686" s="2" t="str">
        <f>+CONCATENATE("INSERT INTO `ex4play`.`videojuego`(`txnomvideojuego`,`felanzamiento`,`incategvideojuego`,`videojuego_consola`,`txurlinformacion`,`txgenerovideojuego`)VALUES('",Videojuegos!A2687,"','",Videojuegos!G2687,"',1,",Videojuegos!F2687,",'",Videojuegos!E2687,"','",Videojuegos!D2687,"');")</f>
        <v>INSERT INTO `ex4play`.`videojuego`(`txnomvideojuego`,`felanzamiento`,`incategvideojuego`,`videojuego_consola`,`txurlinformacion`,`txgenerovideojuego`)VALUES('Danganronpa V3: Killing Harmony','2017-09-29 00:00:00',1,2,'https://vandal.elespanol.com/juegos/ps4/danganronpa-v3-killing-harmony/33488','Aventura Gráfica');</v>
      </c>
    </row>
    <row r="2687" spans="1:1" x14ac:dyDescent="0.25">
      <c r="A2687" s="2" t="str">
        <f>+CONCATENATE("INSERT INTO `ex4play`.`videojuego`(`txnomvideojuego`,`felanzamiento`,`incategvideojuego`,`videojuego_consola`,`txurlinformacion`,`txgenerovideojuego`)VALUES('",Videojuegos!A2688,"','",Videojuegos!G2688,"',1,",Videojuegos!F2688,",'",Videojuegos!E2688,"','",Videojuegos!D2688,"');")</f>
        <v>INSERT INTO `ex4play`.`videojuego`(`txnomvideojuego`,`felanzamiento`,`incategvideojuego`,`videojuego_consola`,`txurlinformacion`,`txgenerovideojuego`)VALUES('Danger Zone','2017-05-30 00:00:00',1,2,'https://vandal.elespanol.com/juegos/ps4/danger-zone-/47962','Velocidad');</v>
      </c>
    </row>
    <row r="2688" spans="1:1" x14ac:dyDescent="0.25">
      <c r="A2688" s="2" t="str">
        <f>+CONCATENATE("INSERT INTO `ex4play`.`videojuego`(`txnomvideojuego`,`felanzamiento`,`incategvideojuego`,`videojuego_consola`,`txurlinformacion`,`txgenerovideojuego`)VALUES('",Videojuegos!A2689,"','",Videojuegos!G2689,"',1,",Videojuegos!F2689,",'",Videojuegos!E2689,"','",Videojuegos!D2689,"');")</f>
        <v>INSERT INTO `ex4play`.`videojuego`(`txnomvideojuego`,`felanzamiento`,`incategvideojuego`,`videojuego_consola`,`txurlinformacion`,`txgenerovideojuego`)VALUES('Dangerous Golf','2016-06-03 00:00:00',1,2,'https://vandal.elespanol.com/juegos/ps4/dangerous-golf/35846','Deportes / Acción');</v>
      </c>
    </row>
    <row r="2689" spans="1:1" x14ac:dyDescent="0.25">
      <c r="A2689" s="2" t="str">
        <f>+CONCATENATE("INSERT INTO `ex4play`.`videojuego`(`txnomvideojuego`,`felanzamiento`,`incategvideojuego`,`videojuego_consola`,`txurlinformacion`,`txgenerovideojuego`)VALUES('",Videojuegos!A2690,"','",Videojuegos!G2690,"',1,",Videojuegos!F2690,",'",Videojuegos!E2690,"','",Videojuegos!D2690,"');")</f>
        <v>INSERT INTO `ex4play`.`videojuego`(`txnomvideojuego`,`felanzamiento`,`incategvideojuego`,`videojuego_consola`,`txurlinformacion`,`txgenerovideojuego`)VALUES('Dangun Feveron','2018-01-01 00:00:00',1,2,'https://vandal.elespanol.com/juegos/ps4/dangun-feveron/38727','Acción');</v>
      </c>
    </row>
    <row r="2690" spans="1:1" x14ac:dyDescent="0.25">
      <c r="A2690" s="2" t="str">
        <f>+CONCATENATE("INSERT INTO `ex4play`.`videojuego`(`txnomvideojuego`,`felanzamiento`,`incategvideojuego`,`videojuego_consola`,`txurlinformacion`,`txgenerovideojuego`)VALUES('",Videojuegos!A2691,"','",Videojuegos!G2691,"',1,",Videojuegos!F2691,",'",Videojuegos!E2691,"','",Videojuegos!D2691,"');")</f>
        <v>INSERT INTO `ex4play`.`videojuego`(`txnomvideojuego`,`felanzamiento`,`incategvideojuego`,`videojuego_consola`,`txurlinformacion`,`txgenerovideojuego`)VALUES('Darius 30th Anniversary Edition','2018-01-01 00:00:00',1,2,'https://vandal.elespanol.com/juegos/ps4/darius-30th-anniversary-edition/43381','Acción');</v>
      </c>
    </row>
    <row r="2691" spans="1:1" x14ac:dyDescent="0.25">
      <c r="A2691" s="2" t="str">
        <f>+CONCATENATE("INSERT INTO `ex4play`.`videojuego`(`txnomvideojuego`,`felanzamiento`,`incategvideojuego`,`videojuego_consola`,`txurlinformacion`,`txgenerovideojuego`)VALUES('",Videojuegos!A2692,"','",Videojuegos!G2692,"',1,",Videojuegos!F2692,",'",Videojuegos!E2692,"','",Videojuegos!D2692,"');")</f>
        <v>INSERT INTO `ex4play`.`videojuego`(`txnomvideojuego`,`felanzamiento`,`incategvideojuego`,`videojuego_consola`,`txurlinformacion`,`txgenerovideojuego`)VALUES('Darius Burst: Chronicle Saviours','2015-12-08 00:00:00',1,2,'https://vandal.elespanol.com/juegos/ps4/darius-burst-chronicle-saviours/32598','Acción / Shooter');</v>
      </c>
    </row>
    <row r="2692" spans="1:1" x14ac:dyDescent="0.25">
      <c r="A2692" s="2" t="str">
        <f>+CONCATENATE("INSERT INTO `ex4play`.`videojuego`(`txnomvideojuego`,`felanzamiento`,`incategvideojuego`,`videojuego_consola`,`txurlinformacion`,`txgenerovideojuego`)VALUES('",Videojuegos!A2693,"','",Videojuegos!G2693,"',1,",Videojuegos!F2693,",'",Videojuegos!E2693,"','",Videojuegos!D2693,"');")</f>
        <v>INSERT INTO `ex4play`.`videojuego`(`txnomvideojuego`,`felanzamiento`,`incategvideojuego`,`videojuego_consola`,`txurlinformacion`,`txgenerovideojuego`)VALUES('Dark Arcana: The Carnival','2017-06-27 00:00:00',1,2,'https://vandal.elespanol.com/juegos/ps4/dark-arcana-the-carnival/49564','Aventura');</v>
      </c>
    </row>
    <row r="2693" spans="1:1" x14ac:dyDescent="0.25">
      <c r="A2693" s="2" t="str">
        <f>+CONCATENATE("INSERT INTO `ex4play`.`videojuego`(`txnomvideojuego`,`felanzamiento`,`incategvideojuego`,`videojuego_consola`,`txurlinformacion`,`txgenerovideojuego`)VALUES('",Videojuegos!A2694,"','",Videojuegos!G2694,"',1,",Videojuegos!F2694,",'",Videojuegos!E2694,"','",Videojuegos!D2694,"');")</f>
        <v>INSERT INTO `ex4play`.`videojuego`(`txnomvideojuego`,`felanzamiento`,`incategvideojuego`,`videojuego_consola`,`txurlinformacion`,`txgenerovideojuego`)VALUES('Dark Chronicle','2016-01-19 00:00:00',1,2,'https://vandal.elespanol.com/juegos/ps4/dark-chronicle/35541','Acción / Rol');</v>
      </c>
    </row>
    <row r="2694" spans="1:1" x14ac:dyDescent="0.25">
      <c r="A2694" s="2" t="str">
        <f>+CONCATENATE("INSERT INTO `ex4play`.`videojuego`(`txnomvideojuego`,`felanzamiento`,`incategvideojuego`,`videojuego_consola`,`txurlinformacion`,`txgenerovideojuego`)VALUES('",Videojuegos!A2695,"','",Videojuegos!G2695,"',1,",Videojuegos!F2695,",'",Videojuegos!E2695,"','",Videojuegos!D2695,"');")</f>
        <v>INSERT INTO `ex4play`.`videojuego`(`txnomvideojuego`,`felanzamiento`,`incategvideojuego`,`videojuego_consola`,`txurlinformacion`,`txgenerovideojuego`)VALUES('Dark Cloud','2015-12-05 00:00:00',1,2,'https://vandal.elespanol.com/juegos/ps4/dark-cloud/34898','Acción / Rol');</v>
      </c>
    </row>
    <row r="2695" spans="1:1" x14ac:dyDescent="0.25">
      <c r="A2695" s="2" t="str">
        <f>+CONCATENATE("INSERT INTO `ex4play`.`videojuego`(`txnomvideojuego`,`felanzamiento`,`incategvideojuego`,`videojuego_consola`,`txurlinformacion`,`txgenerovideojuego`)VALUES('",Videojuegos!A2696,"','",Videojuegos!G2696,"',1,",Videojuegos!F2696,",'",Videojuegos!E2696,"','",Videojuegos!D2696,"');")</f>
        <v>INSERT INTO `ex4play`.`videojuego`(`txnomvideojuego`,`felanzamiento`,`incategvideojuego`,`videojuego_consola`,`txurlinformacion`,`txgenerovideojuego`)VALUES('Dark Mystery','2017-08-15 00:00:00',1,2,'https://vandal.elespanol.com/juegos/ps4/dark-mystery/51282','Plataformas');</v>
      </c>
    </row>
    <row r="2696" spans="1:1" x14ac:dyDescent="0.25">
      <c r="A2696" s="2" t="str">
        <f>+CONCATENATE("INSERT INTO `ex4play`.`videojuego`(`txnomvideojuego`,`felanzamiento`,`incategvideojuego`,`videojuego_consola`,`txurlinformacion`,`txgenerovideojuego`)VALUES('",Videojuegos!A2697,"','",Videojuegos!G2697,"',1,",Videojuegos!F2697,",'",Videojuegos!E2697,"','",Videojuegos!D2697,"');")</f>
        <v>INSERT INTO `ex4play`.`videojuego`(`txnomvideojuego`,`felanzamiento`,`incategvideojuego`,`videojuego_consola`,`txurlinformacion`,`txgenerovideojuego`)VALUES('Dark Rose Valkyrie','2017-06-09 00:00:00',1,2,'https://vandal.elespanol.com/juegos/ps4/dark-rose-valkyrie/36111','Rol');</v>
      </c>
    </row>
    <row r="2697" spans="1:1" x14ac:dyDescent="0.25">
      <c r="A2697" s="2" t="str">
        <f>+CONCATENATE("INSERT INTO `ex4play`.`videojuego`(`txnomvideojuego`,`felanzamiento`,`incategvideojuego`,`videojuego_consola`,`txurlinformacion`,`txgenerovideojuego`)VALUES('",Videojuegos!A2698,"','",Videojuegos!G2698,"',1,",Videojuegos!F2698,",'",Videojuegos!E2698,"','",Videojuegos!D2698,"');")</f>
        <v>INSERT INTO `ex4play`.`videojuego`(`txnomvideojuego`,`felanzamiento`,`incategvideojuego`,`videojuego_consola`,`txurlinformacion`,`txgenerovideojuego`)VALUES('Dark Souls II: Scholar of the First Sin','2015-04-03 00:00:00',1,2,'https://vandal.elespanol.com/juegos/ps4/dark-souls-ii-scholar-of-the-first-sin/27052','Acción / Rol');</v>
      </c>
    </row>
    <row r="2698" spans="1:1" x14ac:dyDescent="0.25">
      <c r="A2698" s="2" t="str">
        <f>+CONCATENATE("INSERT INTO `ex4play`.`videojuego`(`txnomvideojuego`,`felanzamiento`,`incategvideojuego`,`videojuego_consola`,`txurlinformacion`,`txgenerovideojuego`)VALUES('",Videojuegos!A2699,"','",Videojuegos!G2699,"',1,",Videojuegos!F2699,",'",Videojuegos!E2699,"','",Videojuegos!D2699,"');")</f>
        <v>INSERT INTO `ex4play`.`videojuego`(`txnomvideojuego`,`felanzamiento`,`incategvideojuego`,`videojuego_consola`,`txurlinformacion`,`txgenerovideojuego`)VALUES('Dark Souls III','2016-04-12 00:00:00',1,2,'https://vandal.elespanol.com/juegos/ps4/dark-souls-iii/31454','Acción / Rol');</v>
      </c>
    </row>
    <row r="2699" spans="1:1" x14ac:dyDescent="0.25">
      <c r="A2699" s="2" t="str">
        <f>+CONCATENATE("INSERT INTO `ex4play`.`videojuego`(`txnomvideojuego`,`felanzamiento`,`incategvideojuego`,`videojuego_consola`,`txurlinformacion`,`txgenerovideojuego`)VALUES('",Videojuegos!A2700,"','",Videojuegos!G2700,"',1,",Videojuegos!F2700,",'",Videojuegos!E2700,"','",Videojuegos!D2700,"');")</f>
        <v>INSERT INTO `ex4play`.`videojuego`(`txnomvideojuego`,`felanzamiento`,`incategvideojuego`,`videojuego_consola`,`txurlinformacion`,`txgenerovideojuego`)VALUES('Darkest Dungeon','2016-09-27 00:00:00',1,2,'https://vandal.elespanol.com/juegos/ps4/darkest-dungeon/27393','Rol');</v>
      </c>
    </row>
    <row r="2700" spans="1:1" x14ac:dyDescent="0.25">
      <c r="A2700" s="2" t="str">
        <f>+CONCATENATE("INSERT INTO `ex4play`.`videojuego`(`txnomvideojuego`,`felanzamiento`,`incategvideojuego`,`videojuego_consola`,`txurlinformacion`,`txgenerovideojuego`)VALUES('",Videojuegos!A2701,"','",Videojuegos!G2701,"',1,",Videojuegos!F2701,",'",Videojuegos!E2701,"','",Videojuegos!D2701,"');")</f>
        <v>INSERT INTO `ex4play`.`videojuego`(`txnomvideojuego`,`felanzamiento`,`incategvideojuego`,`videojuego_consola`,`txurlinformacion`,`txgenerovideojuego`)VALUES('Darknet','2017-03-07 00:00:00',1,2,'https://vandal.elespanol.com/juegos/ps4/darknet/45363','Simulación');</v>
      </c>
    </row>
    <row r="2701" spans="1:1" x14ac:dyDescent="0.25">
      <c r="A2701" s="2" t="str">
        <f>+CONCATENATE("INSERT INTO `ex4play`.`videojuego`(`txnomvideojuego`,`felanzamiento`,`incategvideojuego`,`videojuego_consola`,`txurlinformacion`,`txgenerovideojuego`)VALUES('",Videojuegos!A2702,"','",Videojuegos!G2702,"',1,",Videojuegos!F2702,",'",Videojuegos!E2702,"','",Videojuegos!D2702,"');")</f>
        <v>INSERT INTO `ex4play`.`videojuego`(`txnomvideojuego`,`felanzamiento`,`incategvideojuego`,`videojuego_consola`,`txurlinformacion`,`txgenerovideojuego`)VALUES('Darksiders II: Deathinitive Edition','2015-10-27 00:00:00',1,2,'https://vandal.elespanol.com/juegos/ps4/darksiders-ii-deathinitive-edition/29593','Acción / Aventura');</v>
      </c>
    </row>
    <row r="2702" spans="1:1" x14ac:dyDescent="0.25">
      <c r="A2702" s="2" t="str">
        <f>+CONCATENATE("INSERT INTO `ex4play`.`videojuego`(`txnomvideojuego`,`felanzamiento`,`incategvideojuego`,`videojuego_consola`,`txurlinformacion`,`txgenerovideojuego`)VALUES('",Videojuegos!A2703,"','",Videojuegos!G2703,"',1,",Videojuegos!F2703,",'",Videojuegos!E2703,"','",Videojuegos!D2703,"');")</f>
        <v>INSERT INTO `ex4play`.`videojuego`(`txnomvideojuego`,`felanzamiento`,`incategvideojuego`,`videojuego_consola`,`txurlinformacion`,`txgenerovideojuego`)VALUES('Darksiders III','2018-01-01 00:00:00',1,2,'https://vandal.elespanol.com/juegos/ps4/darksiders-iii/48091','Acción / Aventura');</v>
      </c>
    </row>
    <row r="2703" spans="1:1" x14ac:dyDescent="0.25">
      <c r="A2703" s="2" t="str">
        <f>+CONCATENATE("INSERT INTO `ex4play`.`videojuego`(`txnomvideojuego`,`felanzamiento`,`incategvideojuego`,`videojuego_consola`,`txurlinformacion`,`txgenerovideojuego`)VALUES('",Videojuegos!A2704,"','",Videojuegos!G2704,"',1,",Videojuegos!F2704,",'",Videojuegos!E2704,"','",Videojuegos!D2704,"');")</f>
        <v>INSERT INTO `ex4play`.`videojuego`(`txnomvideojuego`,`felanzamiento`,`incategvideojuego`,`videojuego_consola`,`txurlinformacion`,`txgenerovideojuego`)VALUES('Darksiders: Warmastered Edition','2016-11-22 00:00:00',1,2,'https://vandal.elespanol.com/juegos/ps4/darksiders-warmastered-edition/40731','Acción / Aventura');</v>
      </c>
    </row>
    <row r="2704" spans="1:1" x14ac:dyDescent="0.25">
      <c r="A2704" s="2" t="str">
        <f>+CONCATENATE("INSERT INTO `ex4play`.`videojuego`(`txnomvideojuego`,`felanzamiento`,`incategvideojuego`,`videojuego_consola`,`txurlinformacion`,`txgenerovideojuego`)VALUES('",Videojuegos!A2705,"','",Videojuegos!G2705,"',1,",Videojuegos!F2705,",'",Videojuegos!E2705,"','",Videojuegos!D2705,"');")</f>
        <v>INSERT INTO `ex4play`.`videojuego`(`txnomvideojuego`,`felanzamiento`,`incategvideojuego`,`videojuego_consola`,`txurlinformacion`,`txgenerovideojuego`)VALUES('Day D Tower Rush','2017-07-12 00:00:00',1,2,'https://vandal.elespanol.com/juegos/ps4/day-d-tower-rush/50035','Estrategia');</v>
      </c>
    </row>
    <row r="2705" spans="1:1" x14ac:dyDescent="0.25">
      <c r="A2705" s="2" t="str">
        <f>+CONCATENATE("INSERT INTO `ex4play`.`videojuego`(`txnomvideojuego`,`felanzamiento`,`incategvideojuego`,`videojuego_consola`,`txurlinformacion`,`txgenerovideojuego`)VALUES('",Videojuegos!A2706,"','",Videojuegos!G2706,"',1,",Videojuegos!F2706,",'",Videojuegos!E2706,"','",Videojuegos!D2706,"');")</f>
        <v>INSERT INTO `ex4play`.`videojuego`(`txnomvideojuego`,`felanzamiento`,`incategvideojuego`,`videojuego_consola`,`txurlinformacion`,`txgenerovideojuego`)VALUES('Day D Tower Rush PSN','2014-07-16 00:00:00',1,2,'https://vandal.elespanol.com/juegos/ps4/day-d-tower-rush-psn/50036','Estrategia / PS Network');</v>
      </c>
    </row>
    <row r="2706" spans="1:1" x14ac:dyDescent="0.25">
      <c r="A2706" s="2" t="str">
        <f>+CONCATENATE("INSERT INTO `ex4play`.`videojuego`(`txnomvideojuego`,`felanzamiento`,`incategvideojuego`,`videojuego_consola`,`txurlinformacion`,`txgenerovideojuego`)VALUES('",Videojuegos!A2707,"','",Videojuegos!G2707,"',1,",Videojuegos!F2707,",'",Videojuegos!E2707,"','",Videojuegos!D2707,"');")</f>
        <v>INSERT INTO `ex4play`.`videojuego`(`txnomvideojuego`,`felanzamiento`,`incategvideojuego`,`videojuego_consola`,`txurlinformacion`,`txgenerovideojuego`)VALUES('Day of the Tentacle Remastered','2016-03-22 00:00:00',1,2,'https://vandal.elespanol.com/juegos/ps4/day-of-the-tentacle-remastered/27372','Aventura Gráfica');</v>
      </c>
    </row>
    <row r="2707" spans="1:1" x14ac:dyDescent="0.25">
      <c r="A2707" s="2" t="str">
        <f>+CONCATENATE("INSERT INTO `ex4play`.`videojuego`(`txnomvideojuego`,`felanzamiento`,`incategvideojuego`,`videojuego_consola`,`txurlinformacion`,`txgenerovideojuego`)VALUES('",Videojuegos!A2708,"','",Videojuegos!G2708,"',1,",Videojuegos!F2708,",'",Videojuegos!E2708,"','",Videojuegos!D2708,"');")</f>
        <v>INSERT INTO `ex4play`.`videojuego`(`txnomvideojuego`,`felanzamiento`,`incategvideojuego`,`videojuego_consola`,`txurlinformacion`,`txgenerovideojuego`)VALUES('Daydreamer: Awakened Edition','2016-07-13 00:00:00',1,2,'https://vandal.elespanol.com/juegos/ps4/daydreamer-awakened-edition/37601','Acción / Plataformas');</v>
      </c>
    </row>
    <row r="2708" spans="1:1" x14ac:dyDescent="0.25">
      <c r="A2708" s="2" t="str">
        <f>+CONCATENATE("INSERT INTO `ex4play`.`videojuego`(`txnomvideojuego`,`felanzamiento`,`incategvideojuego`,`videojuego_consola`,`txurlinformacion`,`txgenerovideojuego`)VALUES('",Videojuegos!A2709,"','",Videojuegos!G2709,"',1,",Videojuegos!F2709,",'",Videojuegos!E2709,"','",Videojuegos!D2709,"');")</f>
        <v>INSERT INTO `ex4play`.`videojuego`(`txnomvideojuego`,`felanzamiento`,`incategvideojuego`,`videojuego_consola`,`txurlinformacion`,`txgenerovideojuego`)VALUES('Daylight','2014-04-30 00:00:00',1,2,'https://vandal.elespanol.com/juegos/ps4/daylight-/21281','Aventura');</v>
      </c>
    </row>
    <row r="2709" spans="1:1" x14ac:dyDescent="0.25">
      <c r="A2709" s="2" t="str">
        <f>+CONCATENATE("INSERT INTO `ex4play`.`videojuego`(`txnomvideojuego`,`felanzamiento`,`incategvideojuego`,`videojuego_consola`,`txurlinformacion`,`txgenerovideojuego`)VALUES('",Videojuegos!A2710,"','",Videojuegos!G2710,"',1,",Videojuegos!F2710,",'",Videojuegos!E2710,"','",Videojuegos!D2710,"');")</f>
        <v>INSERT INTO `ex4play`.`videojuego`(`txnomvideojuego`,`felanzamiento`,`incategvideojuego`,`videojuego_consola`,`txurlinformacion`,`txgenerovideojuego`)VALUES('Days Gone','2018-01-01 00:00:00',1,2,'https://vandal.elespanol.com/juegos/ps4/days-gone/38421','Acción');</v>
      </c>
    </row>
    <row r="2710" spans="1:1" x14ac:dyDescent="0.25">
      <c r="A2710" s="2" t="str">
        <f>+CONCATENATE("INSERT INTO `ex4play`.`videojuego`(`txnomvideojuego`,`felanzamiento`,`incategvideojuego`,`videojuego_consola`,`txurlinformacion`,`txgenerovideojuego`)VALUES('",Videojuegos!A2711,"','",Videojuegos!G2711,"',1,",Videojuegos!F2711,",'",Videojuegos!E2711,"','",Videojuegos!D2711,"');")</f>
        <v>INSERT INTO `ex4play`.`videojuego`(`txnomvideojuego`,`felanzamiento`,`incategvideojuego`,`videojuego_consola`,`txurlinformacion`,`txgenerovideojuego`)VALUES('Days of War','2018-01-01 00:00:00',1,2,'https://vandal.elespanol.com/juegos/ps4/days-of-war/37414','Acción');</v>
      </c>
    </row>
    <row r="2711" spans="1:1" x14ac:dyDescent="0.25">
      <c r="A2711" s="2" t="str">
        <f>+CONCATENATE("INSERT INTO `ex4play`.`videojuego`(`txnomvideojuego`,`felanzamiento`,`incategvideojuego`,`videojuego_consola`,`txurlinformacion`,`txgenerovideojuego`)VALUES('",Videojuegos!A2712,"','",Videojuegos!G2712,"',1,",Videojuegos!F2712,",'",Videojuegos!E2712,"','",Videojuegos!D2712,"');")</f>
        <v>INSERT INTO `ex4play`.`videojuego`(`txnomvideojuego`,`felanzamiento`,`incategvideojuego`,`videojuego_consola`,`txurlinformacion`,`txgenerovideojuego`)VALUES('DayZ','2018-01-01 00:00:00',1,2,'https://vandal.elespanol.com/juegos/ps4/dayz/20846','Acción / Multi Online');</v>
      </c>
    </row>
    <row r="2712" spans="1:1" x14ac:dyDescent="0.25">
      <c r="A2712" s="2" t="str">
        <f>+CONCATENATE("INSERT INTO `ex4play`.`videojuego`(`txnomvideojuego`,`felanzamiento`,`incategvideojuego`,`videojuego_consola`,`txurlinformacion`,`txgenerovideojuego`)VALUES('",Videojuegos!A2713,"','",Videojuegos!G2713,"',1,",Videojuegos!F2713,",'",Videojuegos!E2713,"','",Videojuegos!D2713,"');")</f>
        <v>INSERT INTO `ex4play`.`videojuego`(`txnomvideojuego`,`felanzamiento`,`incategvideojuego`,`videojuego_consola`,`txurlinformacion`,`txgenerovideojuego`)VALUES('DC Universe Online PSN','2013-11-29 00:00:00',1,2,'https://vandal.elespanol.com/juegos/ps4/dc-universe-online-psn/21272','Acción / PS Network / Multi Online / Rol');</v>
      </c>
    </row>
    <row r="2713" spans="1:1" x14ac:dyDescent="0.25">
      <c r="A2713" s="2" t="str">
        <f>+CONCATENATE("INSERT INTO `ex4play`.`videojuego`(`txnomvideojuego`,`felanzamiento`,`incategvideojuego`,`videojuego_consola`,`txurlinformacion`,`txgenerovideojuego`)VALUES('",Videojuegos!A2714,"','",Videojuegos!G2714,"',1,",Videojuegos!F2714,",'",Videojuegos!E2714,"','",Videojuegos!D2714,"');")</f>
        <v>INSERT INTO `ex4play`.`videojuego`(`txnomvideojuego`,`felanzamiento`,`incategvideojuego`,`videojuego_consola`,`txurlinformacion`,`txgenerovideojuego`)VALUES('de Blob','2017-11-14 00:00:00',1,2,'https://vandal.elespanol.com/juegos/ps4/de-blob/53892','Plataformas / Aventura');</v>
      </c>
    </row>
    <row r="2714" spans="1:1" x14ac:dyDescent="0.25">
      <c r="A2714" s="2" t="str">
        <f>+CONCATENATE("INSERT INTO `ex4play`.`videojuego`(`txnomvideojuego`,`felanzamiento`,`incategvideojuego`,`videojuego_consola`,`txurlinformacion`,`txgenerovideojuego`)VALUES('",Videojuegos!A2715,"','",Videojuegos!G2715,"',1,",Videojuegos!F2715,",'",Videojuegos!E2715,"','",Videojuegos!D2715,"');")</f>
        <v>INSERT INTO `ex4play`.`videojuego`(`txnomvideojuego`,`felanzamiento`,`incategvideojuego`,`videojuego_consola`,`txurlinformacion`,`txgenerovideojuego`)VALUES('De Mambo','2018-01-01 00:00:00',1,2,'https://vandal.elespanol.com/juegos/ps4/de-mambo/29838','Acción');</v>
      </c>
    </row>
    <row r="2715" spans="1:1" x14ac:dyDescent="0.25">
      <c r="A2715" s="2" t="str">
        <f>+CONCATENATE("INSERT INTO `ex4play`.`videojuego`(`txnomvideojuego`,`felanzamiento`,`incategvideojuego`,`videojuego_consola`,`txurlinformacion`,`txgenerovideojuego`)VALUES('",Videojuegos!A2716,"','",Videojuegos!G2716,"',1,",Videojuegos!F2716,",'",Videojuegos!E2716,"','",Videojuegos!D2716,"');")</f>
        <v>INSERT INTO `ex4play`.`videojuego`(`txnomvideojuego`,`felanzamiento`,`incategvideojuego`,`videojuego_consola`,`txurlinformacion`,`txgenerovideojuego`)VALUES('Dead Alliance','2017-08-29 00:00:00',1,2,'https://vandal.elespanol.com/juegos/ps4/dead-alliance/48648','Acción / Multi Online / Shooter');</v>
      </c>
    </row>
    <row r="2716" spans="1:1" x14ac:dyDescent="0.25">
      <c r="A2716" s="2" t="str">
        <f>+CONCATENATE("INSERT INTO `ex4play`.`videojuego`(`txnomvideojuego`,`felanzamiento`,`incategvideojuego`,`videojuego_consola`,`txurlinformacion`,`txgenerovideojuego`)VALUES('",Videojuegos!A2717,"','",Videojuegos!G2717,"',1,",Videojuegos!F2717,",'",Videojuegos!E2717,"','",Videojuegos!D2717,"');")</f>
        <v>INSERT INTO `ex4play`.`videojuego`(`txnomvideojuego`,`felanzamiento`,`incategvideojuego`,`videojuego_consola`,`txurlinformacion`,`txgenerovideojuego`)VALUES('Dead by Daylight','2017-06-23 00:00:00',1,2,'https://vandal.elespanol.com/juegos/ps4/dead-by-daylight/45753','Acción / Multi Online');</v>
      </c>
    </row>
    <row r="2717" spans="1:1" x14ac:dyDescent="0.25">
      <c r="A2717" s="2" t="str">
        <f>+CONCATENATE("INSERT INTO `ex4play`.`videojuego`(`txnomvideojuego`,`felanzamiento`,`incategvideojuego`,`videojuego_consola`,`txurlinformacion`,`txgenerovideojuego`)VALUES('",Videojuegos!A2718,"','",Videojuegos!G2718,"',1,",Videojuegos!F2718,",'",Videojuegos!E2718,"','",Videojuegos!D2718,"');")</f>
        <v>INSERT INTO `ex4play`.`videojuego`(`txnomvideojuego`,`felanzamiento`,`incategvideojuego`,`videojuego_consola`,`txurlinformacion`,`txgenerovideojuego`)VALUES('Dead Effect 2','2017-01-18 00:00:00',1,2,'https://vandal.elespanol.com/juegos/ps4/dead-effect-2/38945','Acción');</v>
      </c>
    </row>
    <row r="2718" spans="1:1" x14ac:dyDescent="0.25">
      <c r="A2718" s="2" t="str">
        <f>+CONCATENATE("INSERT INTO `ex4play`.`videojuego`(`txnomvideojuego`,`felanzamiento`,`incategvideojuego`,`videojuego_consola`,`txurlinformacion`,`txgenerovideojuego`)VALUES('",Videojuegos!A2719,"','",Videojuegos!G2719,"',1,",Videojuegos!F2719,",'",Videojuegos!E2719,"','",Videojuegos!D2719,"');")</f>
        <v>INSERT INTO `ex4play`.`videojuego`(`txnomvideojuego`,`felanzamiento`,`incategvideojuego`,`videojuego_consola`,`txurlinformacion`,`txgenerovideojuego`)VALUES('Dead End Job','2018-01-01 00:00:00',1,2,'https://vandal.elespanol.com/juegos/ps4/dead-end-job/47008','Acción');</v>
      </c>
    </row>
    <row r="2719" spans="1:1" x14ac:dyDescent="0.25">
      <c r="A2719" s="2" t="str">
        <f>+CONCATENATE("INSERT INTO `ex4play`.`videojuego`(`txnomvideojuego`,`felanzamiento`,`incategvideojuego`,`videojuego_consola`,`txurlinformacion`,`txgenerovideojuego`)VALUES('",Videojuegos!A2720,"','",Videojuegos!G2720,"',1,",Videojuegos!F2720,",'",Videojuegos!E2720,"','",Videojuegos!D2720,"');")</f>
        <v>INSERT INTO `ex4play`.`videojuego`(`txnomvideojuego`,`felanzamiento`,`incategvideojuego`,`videojuego_consola`,`txurlinformacion`,`txgenerovideojuego`)VALUES('Dead Island - Definitive Edition','2016-05-31 00:00:00',1,2,'https://vandal.elespanol.com/juegos/ps4/dead-island-definitive-edition/38957','Acción');</v>
      </c>
    </row>
    <row r="2720" spans="1:1" x14ac:dyDescent="0.25">
      <c r="A2720" s="2" t="str">
        <f>+CONCATENATE("INSERT INTO `ex4play`.`videojuego`(`txnomvideojuego`,`felanzamiento`,`incategvideojuego`,`videojuego_consola`,`txurlinformacion`,`txgenerovideojuego`)VALUES('",Videojuegos!A2721,"','",Videojuegos!G2721,"',1,",Videojuegos!F2721,",'",Videojuegos!E2721,"','",Videojuegos!D2721,"');")</f>
        <v>INSERT INTO `ex4play`.`videojuego`(`txnomvideojuego`,`felanzamiento`,`incategvideojuego`,`videojuego_consola`,`txurlinformacion`,`txgenerovideojuego`)VALUES('Dead Island 2','2018-01-01 00:00:00',1,2,'https://vandal.elespanol.com/juegos/ps4/dead-island-2/24751','Acción');</v>
      </c>
    </row>
    <row r="2721" spans="1:1" x14ac:dyDescent="0.25">
      <c r="A2721" s="2" t="str">
        <f>+CONCATENATE("INSERT INTO `ex4play`.`videojuego`(`txnomvideojuego`,`felanzamiento`,`incategvideojuego`,`videojuego_consola`,`txurlinformacion`,`txgenerovideojuego`)VALUES('",Videojuegos!A2722,"','",Videojuegos!G2722,"',1,",Videojuegos!F2722,",'",Videojuegos!E2722,"','",Videojuegos!D2722,"');")</f>
        <v>INSERT INTO `ex4play`.`videojuego`(`txnomvideojuego`,`felanzamiento`,`incategvideojuego`,`videojuego_consola`,`txurlinformacion`,`txgenerovideojuego`)VALUES('Dead Island Definitive Collection','2016-05-31 00:00:00',1,2,'https://vandal.elespanol.com/juegos/ps4/dead-island-definitive-collection/37139','Aventura');</v>
      </c>
    </row>
    <row r="2722" spans="1:1" x14ac:dyDescent="0.25">
      <c r="A2722" s="2" t="str">
        <f>+CONCATENATE("INSERT INTO `ex4play`.`videojuego`(`txnomvideojuego`,`felanzamiento`,`incategvideojuego`,`videojuego_consola`,`txurlinformacion`,`txgenerovideojuego`)VALUES('",Videojuegos!A2723,"','",Videojuegos!G2723,"',1,",Videojuegos!F2723,",'",Videojuegos!E2723,"','",Videojuegos!D2723,"');")</f>
        <v>INSERT INTO `ex4play`.`videojuego`(`txnomvideojuego`,`felanzamiento`,`incategvideojuego`,`videojuego_consola`,`txurlinformacion`,`txgenerovideojuego`)VALUES('Dead Island Retro Revenge','2016-05-31 00:00:00',1,2,'https://vandal.elespanol.com/juegos/ps4/dead-island-retro-revenge/38704','Acción');</v>
      </c>
    </row>
    <row r="2723" spans="1:1" x14ac:dyDescent="0.25">
      <c r="A2723" s="2" t="str">
        <f>+CONCATENATE("INSERT INTO `ex4play`.`videojuego`(`txnomvideojuego`,`felanzamiento`,`incategvideojuego`,`videojuego_consola`,`txurlinformacion`,`txgenerovideojuego`)VALUES('",Videojuegos!A2724,"','",Videojuegos!G2724,"',1,",Videojuegos!F2724,",'",Videojuegos!E2724,"','",Videojuegos!D2724,"');")</f>
        <v>INSERT INTO `ex4play`.`videojuego`(`txnomvideojuego`,`felanzamiento`,`incategvideojuego`,`videojuego_consola`,`txurlinformacion`,`txgenerovideojuego`)VALUES('Dead Island Riptide - Definitive Edition','2016-05-31 00:00:00',1,2,'https://vandal.elespanol.com/juegos/ps4/dead-island-riptide-definitive-edition/38959','Acción');</v>
      </c>
    </row>
    <row r="2724" spans="1:1" x14ac:dyDescent="0.25">
      <c r="A2724" s="2" t="str">
        <f>+CONCATENATE("INSERT INTO `ex4play`.`videojuego`(`txnomvideojuego`,`felanzamiento`,`incategvideojuego`,`videojuego_consola`,`txurlinformacion`,`txgenerovideojuego`)VALUES('",Videojuegos!A2725,"','",Videojuegos!G2725,"',1,",Videojuegos!F2725,",'",Videojuegos!E2725,"','",Videojuegos!D2725,"');")</f>
        <v>INSERT INTO `ex4play`.`videojuego`(`txnomvideojuego`,`felanzamiento`,`incategvideojuego`,`videojuego_consola`,`txurlinformacion`,`txgenerovideojuego`)VALUES('Dead Nation: Apocalypse Edition','2014-03-05 00:00:00',1,2,'https://vandal.elespanol.com/juegos/ps4/dead-nation-apocalypse-edition/23552','Acción / PS Network');</v>
      </c>
    </row>
    <row r="2725" spans="1:1" x14ac:dyDescent="0.25">
      <c r="A2725" s="2" t="str">
        <f>+CONCATENATE("INSERT INTO `ex4play`.`videojuego`(`txnomvideojuego`,`felanzamiento`,`incategvideojuego`,`videojuego_consola`,`txurlinformacion`,`txgenerovideojuego`)VALUES('",Videojuegos!A2726,"','",Videojuegos!G2726,"',1,",Videojuegos!F2726,",'",Videojuegos!E2726,"','",Videojuegos!D2726,"');")</f>
        <v>INSERT INTO `ex4play`.`videojuego`(`txnomvideojuego`,`felanzamiento`,`incategvideojuego`,`videojuego_consola`,`txurlinformacion`,`txgenerovideojuego`)VALUES('Dead or Alive 5: Last Round','2015-02-20 00:00:00',1,2,'https://vandal.elespanol.com/juegos/ps4/dead-or-alive-5-last-round/25960','Lucha');</v>
      </c>
    </row>
    <row r="2726" spans="1:1" x14ac:dyDescent="0.25">
      <c r="A2726" s="2" t="str">
        <f>+CONCATENATE("INSERT INTO `ex4play`.`videojuego`(`txnomvideojuego`,`felanzamiento`,`incategvideojuego`,`videojuego_consola`,`txurlinformacion`,`txgenerovideojuego`)VALUES('",Videojuegos!A2727,"','",Videojuegos!G2727,"',1,",Videojuegos!F2727,",'",Videojuegos!E2727,"','",Videojuegos!D2727,"');")</f>
        <v>INSERT INTO `ex4play`.`videojuego`(`txnomvideojuego`,`felanzamiento`,`incategvideojuego`,`videojuego_consola`,`txurlinformacion`,`txgenerovideojuego`)VALUES('Dead or Alive Xtreme 3: Fortune','2018-01-01 00:00:00',1,2,'https://vandal.elespanol.com/juegos/ps4/dead-or-alive-xtreme-3-fortune/32939','Otros');</v>
      </c>
    </row>
    <row r="2727" spans="1:1" x14ac:dyDescent="0.25">
      <c r="A2727" s="2" t="str">
        <f>+CONCATENATE("INSERT INTO `ex4play`.`videojuego`(`txnomvideojuego`,`felanzamiento`,`incategvideojuego`,`videojuego_consola`,`txurlinformacion`,`txgenerovideojuego`)VALUES('",Videojuegos!A2728,"','",Videojuegos!G2728,"',1,",Videojuegos!F2728,",'",Videojuegos!E2728,"','",Videojuegos!D2728,"');")</f>
        <v>INSERT INTO `ex4play`.`videojuego`(`txnomvideojuego`,`felanzamiento`,`incategvideojuego`,`videojuego_consola`,`txurlinformacion`,`txgenerovideojuego`)VALUES('Dead Rising','2016-09-13 00:00:00',1,2,'https://vandal.elespanol.com/juegos/ps4/dead-rising/40571','Acción');</v>
      </c>
    </row>
    <row r="2728" spans="1:1" x14ac:dyDescent="0.25">
      <c r="A2728" s="2" t="str">
        <f>+CONCATENATE("INSERT INTO `ex4play`.`videojuego`(`txnomvideojuego`,`felanzamiento`,`incategvideojuego`,`videojuego_consola`,`txurlinformacion`,`txgenerovideojuego`)VALUES('",Videojuegos!A2729,"','",Videojuegos!G2729,"',1,",Videojuegos!F2729,",'",Videojuegos!E2729,"','",Videojuegos!D2729,"');")</f>
        <v>INSERT INTO `ex4play`.`videojuego`(`txnomvideojuego`,`felanzamiento`,`incategvideojuego`,`videojuego_consola`,`txurlinformacion`,`txgenerovideojuego`)VALUES('Dead Rising 2','2016-09-13 00:00:00',1,2,'https://vandal.elespanol.com/juegos/ps4/dead-rising-2/40574','Acción');</v>
      </c>
    </row>
    <row r="2729" spans="1:1" x14ac:dyDescent="0.25">
      <c r="A2729" s="2" t="str">
        <f>+CONCATENATE("INSERT INTO `ex4play`.`videojuego`(`txnomvideojuego`,`felanzamiento`,`incategvideojuego`,`videojuego_consola`,`txurlinformacion`,`txgenerovideojuego`)VALUES('",Videojuegos!A2730,"','",Videojuegos!G2730,"',1,",Videojuegos!F2730,",'",Videojuegos!E2730,"','",Videojuegos!D2730,"');")</f>
        <v>INSERT INTO `ex4play`.`videojuego`(`txnomvideojuego`,`felanzamiento`,`incategvideojuego`,`videojuego_consola`,`txurlinformacion`,`txgenerovideojuego`)VALUES('Dead Rising 2: Off the Record','2016-09-13 00:00:00',1,2,'https://vandal.elespanol.com/juegos/ps4/dead-rising-2-off-the-record/40723','Acción');</v>
      </c>
    </row>
    <row r="2730" spans="1:1" x14ac:dyDescent="0.25">
      <c r="A2730" s="2" t="str">
        <f>+CONCATENATE("INSERT INTO `ex4play`.`videojuego`(`txnomvideojuego`,`felanzamiento`,`incategvideojuego`,`videojuego_consola`,`txurlinformacion`,`txgenerovideojuego`)VALUES('",Videojuegos!A2731,"','",Videojuegos!G2731,"',1,",Videojuegos!F2731,",'",Videojuegos!E2731,"','",Videojuegos!D2731,"');")</f>
        <v>INSERT INTO `ex4play`.`videojuego`(`txnomvideojuego`,`felanzamiento`,`incategvideojuego`,`videojuego_consola`,`txurlinformacion`,`txgenerovideojuego`)VALUES('Dead Rising 4','2017-12-05 00:00:00',1,2,'https://vandal.elespanol.com/juegos/ps4/dead-rising-4/52004','Acción');</v>
      </c>
    </row>
    <row r="2731" spans="1:1" x14ac:dyDescent="0.25">
      <c r="A2731" s="2" t="str">
        <f>+CONCATENATE("INSERT INTO `ex4play`.`videojuego`(`txnomvideojuego`,`felanzamiento`,`incategvideojuego`,`videojuego_consola`,`txurlinformacion`,`txgenerovideojuego`)VALUES('",Videojuegos!A2732,"','",Videojuegos!G2732,"',1,",Videojuegos!F2732,",'",Videojuegos!E2732,"','",Videojuegos!D2732,"');")</f>
        <v>INSERT INTO `ex4play`.`videojuego`(`txnomvideojuego`,`felanzamiento`,`incategvideojuego`,`videojuego_consola`,`txurlinformacion`,`txgenerovideojuego`)VALUES('Dead Star','2016-04-05 00:00:00',1,2,'https://vandal.elespanol.com/juegos/ps4/dead-star/33873','Estrategia / Acción / Multi Online');</v>
      </c>
    </row>
    <row r="2732" spans="1:1" x14ac:dyDescent="0.25">
      <c r="A2732" s="2" t="str">
        <f>+CONCATENATE("INSERT INTO `ex4play`.`videojuego`(`txnomvideojuego`,`felanzamiento`,`incategvideojuego`,`videojuego_consola`,`txurlinformacion`,`txgenerovideojuego`)VALUES('",Videojuegos!A2733,"','",Videojuegos!G2733,"',1,",Videojuegos!F2733,",'",Videojuegos!E2733,"','",Videojuegos!D2733,"');")</f>
        <v>INSERT INTO `ex4play`.`videojuego`(`txnomvideojuego`,`felanzamiento`,`incategvideojuego`,`videojuego_consola`,`txurlinformacion`,`txgenerovideojuego`)VALUES('Dead Synchronicity: Tomorrow Comes Today','2016-10-04 00:00:00',1,2,'https://vandal.elespanol.com/juegos/ps4/dead-synchronicity-tomorrow-comes-today/39067','Aventura Gráfica');</v>
      </c>
    </row>
    <row r="2733" spans="1:1" x14ac:dyDescent="0.25">
      <c r="A2733" s="2" t="str">
        <f>+CONCATENATE("INSERT INTO `ex4play`.`videojuego`(`txnomvideojuego`,`felanzamiento`,`incategvideojuego`,`videojuego_consola`,`txurlinformacion`,`txgenerovideojuego`)VALUES('",Videojuegos!A2734,"','",Videojuegos!G2734,"',1,",Videojuegos!F2734,",'",Videojuegos!E2734,"','",Videojuegos!D2734,"');")</f>
        <v>INSERT INTO `ex4play`.`videojuego`(`txnomvideojuego`,`felanzamiento`,`incategvideojuego`,`videojuego_consola`,`txurlinformacion`,`txgenerovideojuego`)VALUES('Deadcore','2017-07-14 00:00:00',1,2,'https://vandal.elespanol.com/juegos/ps4/deadcore/48809','Puzle / Aventura');</v>
      </c>
    </row>
    <row r="2734" spans="1:1" x14ac:dyDescent="0.25">
      <c r="A2734" s="2" t="str">
        <f>+CONCATENATE("INSERT INTO `ex4play`.`videojuego`(`txnomvideojuego`,`felanzamiento`,`incategvideojuego`,`videojuego_consola`,`txurlinformacion`,`txgenerovideojuego`)VALUES('",Videojuegos!A2735,"','",Videojuegos!G2735,"',1,",Videojuegos!F2735,",'",Videojuegos!E2735,"','",Videojuegos!D2735,"');")</f>
        <v>INSERT INTO `ex4play`.`videojuego`(`txnomvideojuego`,`felanzamiento`,`incategvideojuego`,`videojuego_consola`,`txurlinformacion`,`txgenerovideojuego`)VALUES('Deadlight: Director`s Cut','2016-06-21 00:00:00',1,2,'https://vandal.elespanol.com/juegos/ps4/deadlight-directors-cut/37646','Aventura');</v>
      </c>
    </row>
    <row r="2735" spans="1:1" x14ac:dyDescent="0.25">
      <c r="A2735" s="2" t="str">
        <f>+CONCATENATE("INSERT INTO `ex4play`.`videojuego`(`txnomvideojuego`,`felanzamiento`,`incategvideojuego`,`videojuego_consola`,`txurlinformacion`,`txgenerovideojuego`)VALUES('",Videojuegos!A2736,"','",Videojuegos!G2736,"',1,",Videojuegos!F2736,",'",Videojuegos!E2736,"','",Videojuegos!D2736,"');")</f>
        <v>INSERT INTO `ex4play`.`videojuego`(`txnomvideojuego`,`felanzamiento`,`incategvideojuego`,`videojuego_consola`,`txurlinformacion`,`txgenerovideojuego`)VALUES('Dear Charlotte - Episode 1','2018-01-01 00:00:00',1,2,'https://vandal.elespanol.com/juegos/ps4/dear-charlotte-episode-1/40334','Aventura');</v>
      </c>
    </row>
    <row r="2736" spans="1:1" x14ac:dyDescent="0.25">
      <c r="A2736" s="2" t="str">
        <f>+CONCATENATE("INSERT INTO `ex4play`.`videojuego`(`txnomvideojuego`,`felanzamiento`,`incategvideojuego`,`videojuego_consola`,`txurlinformacion`,`txgenerovideojuego`)VALUES('",Videojuegos!A2737,"','",Videojuegos!G2737,"',1,",Videojuegos!F2737,",'",Videojuegos!E2737,"','",Videojuegos!D2737,"');")</f>
        <v>INSERT INTO `ex4play`.`videojuego`(`txnomvideojuego`,`felanzamiento`,`incategvideojuego`,`videojuego_consola`,`txurlinformacion`,`txgenerovideojuego`)VALUES('Dear Esther: Landmark Edition','2016-09-20 00:00:00',1,2,'https://vandal.elespanol.com/juegos/ps4/dear-esther-landmark-edition/38093','Aventura');</v>
      </c>
    </row>
    <row r="2737" spans="1:1" x14ac:dyDescent="0.25">
      <c r="A2737" s="2" t="str">
        <f>+CONCATENATE("INSERT INTO `ex4play`.`videojuego`(`txnomvideojuego`,`felanzamiento`,`incategvideojuego`,`videojuego_consola`,`txurlinformacion`,`txgenerovideojuego`)VALUES('",Videojuegos!A2738,"','",Videojuegos!G2738,"',1,",Videojuegos!F2738,",'",Videojuegos!E2738,"','",Videojuegos!D2738,"');")</f>
        <v>INSERT INTO `ex4play`.`videojuego`(`txnomvideojuego`,`felanzamiento`,`incategvideojuego`,`videojuego_consola`,`txurlinformacion`,`txgenerovideojuego`)VALUES('Death end re:Quest','2018-01-01 00:00:00',1,2,'https://vandal.elespanol.com/juegos/ps4/death-end-request/49562','Rol');</v>
      </c>
    </row>
    <row r="2738" spans="1:1" x14ac:dyDescent="0.25">
      <c r="A2738" s="2" t="str">
        <f>+CONCATENATE("INSERT INTO `ex4play`.`videojuego`(`txnomvideojuego`,`felanzamiento`,`incategvideojuego`,`videojuego_consola`,`txurlinformacion`,`txgenerovideojuego`)VALUES('",Videojuegos!A2739,"','",Videojuegos!G2739,"',1,",Videojuegos!F2739,",'",Videojuegos!E2739,"','",Videojuegos!D2739,"');")</f>
        <v>INSERT INTO `ex4play`.`videojuego`(`txnomvideojuego`,`felanzamiento`,`incategvideojuego`,`videojuego_consola`,`txurlinformacion`,`txgenerovideojuego`)VALUES('Death Mark','2018-01-01 00:00:00',1,2,'https://vandal.elespanol.com/juegos/ps4/death-mark/54505','Aventura');</v>
      </c>
    </row>
    <row r="2739" spans="1:1" x14ac:dyDescent="0.25">
      <c r="A2739" s="2" t="str">
        <f>+CONCATENATE("INSERT INTO `ex4play`.`videojuego`(`txnomvideojuego`,`felanzamiento`,`incategvideojuego`,`videojuego_consola`,`txurlinformacion`,`txgenerovideojuego`)VALUES('",Videojuegos!A2740,"','",Videojuegos!G2740,"',1,",Videojuegos!F2740,",'",Videojuegos!E2740,"','",Videojuegos!D2740,"');")</f>
        <v>INSERT INTO `ex4play`.`videojuego`(`txnomvideojuego`,`felanzamiento`,`incategvideojuego`,`videojuego_consola`,`txurlinformacion`,`txgenerovideojuego`)VALUES('Death Squared','2017-03-14 00:00:00',1,2,'https://vandal.elespanol.com/juegos/ps4/death-squared/44513','Puzle');</v>
      </c>
    </row>
    <row r="2740" spans="1:1" x14ac:dyDescent="0.25">
      <c r="A2740" s="2" t="str">
        <f>+CONCATENATE("INSERT INTO `ex4play`.`videojuego`(`txnomvideojuego`,`felanzamiento`,`incategvideojuego`,`videojuego_consola`,`txurlinformacion`,`txgenerovideojuego`)VALUES('",Videojuegos!A2741,"','",Videojuegos!G2741,"',1,",Videojuegos!F2741,",'",Videojuegos!E2741,"','",Videojuegos!D2741,"');")</f>
        <v>INSERT INTO `ex4play`.`videojuego`(`txnomvideojuego`,`felanzamiento`,`incategvideojuego`,`videojuego_consola`,`txurlinformacion`,`txgenerovideojuego`)VALUES('Death Stranding','2019-01-01 00:00:00',1,2,'https://vandal.elespanol.com/juegos/ps4/death-stranding/39843','Acción / Aventura');</v>
      </c>
    </row>
    <row r="2741" spans="1:1" x14ac:dyDescent="0.25">
      <c r="A2741" s="2" t="str">
        <f>+CONCATENATE("INSERT INTO `ex4play`.`videojuego`(`txnomvideojuego`,`felanzamiento`,`incategvideojuego`,`videojuego_consola`,`txurlinformacion`,`txgenerovideojuego`)VALUES('",Videojuegos!A2742,"','",Videojuegos!G2742,"',1,",Videojuegos!F2742,",'",Videojuegos!E2742,"','",Videojuegos!D2742,"');")</f>
        <v>INSERT INTO `ex4play`.`videojuego`(`txnomvideojuego`,`felanzamiento`,`incategvideojuego`,`videojuego_consola`,`txurlinformacion`,`txgenerovideojuego`)VALUES('Death`s Gambit','2018-01-01 00:00:00',1,2,'https://vandal.elespanol.com/juegos/ps4/deaths-gambit/31598','Acción / Aventura / Rol');</v>
      </c>
    </row>
    <row r="2742" spans="1:1" x14ac:dyDescent="0.25">
      <c r="A2742" s="2" t="str">
        <f>+CONCATENATE("INSERT INTO `ex4play`.`videojuego`(`txnomvideojuego`,`felanzamiento`,`incategvideojuego`,`videojuego_consola`,`txurlinformacion`,`txgenerovideojuego`)VALUES('",Videojuegos!A2743,"','",Videojuegos!G2743,"',1,",Videojuegos!F2743,",'",Videojuegos!E2743,"','",Videojuegos!D2743,"');")</f>
        <v>INSERT INTO `ex4play`.`videojuego`(`txnomvideojuego`,`felanzamiento`,`incategvideojuego`,`videojuego_consola`,`txurlinformacion`,`txgenerovideojuego`)VALUES('Deception IV: The Nightmare Princess','2015-07-17 00:00:00',1,2,'https://vandal.elespanol.com/juegos/ps4/deception-iv-the-nightmare-princess/27662','Estrategia / Acción');</v>
      </c>
    </row>
    <row r="2743" spans="1:1" x14ac:dyDescent="0.25">
      <c r="A2743" s="2" t="str">
        <f>+CONCATENATE("INSERT INTO `ex4play`.`videojuego`(`txnomvideojuego`,`felanzamiento`,`incategvideojuego`,`videojuego_consola`,`txurlinformacion`,`txgenerovideojuego`)VALUES('",Videojuegos!A2744,"','",Videojuegos!G2744,"',1,",Videojuegos!F2744,",'",Videojuegos!E2744,"','",Videojuegos!D2744,"');")</f>
        <v>INSERT INTO `ex4play`.`videojuego`(`txnomvideojuego`,`felanzamiento`,`incategvideojuego`,`videojuego_consola`,`txurlinformacion`,`txgenerovideojuego`)VALUES('Deemo Reborn','2018-01-01 00:00:00',1,2,'https://vandal.elespanol.com/juegos/ps4/deemo-reborn/53620','Acción');</v>
      </c>
    </row>
    <row r="2744" spans="1:1" x14ac:dyDescent="0.25">
      <c r="A2744" s="2" t="str">
        <f>+CONCATENATE("INSERT INTO `ex4play`.`videojuego`(`txnomvideojuego`,`felanzamiento`,`incategvideojuego`,`videojuego_consola`,`txurlinformacion`,`txgenerovideojuego`)VALUES('",Videojuegos!A2745,"','",Videojuegos!G2745,"',1,",Videojuegos!F2745,",'",Videojuegos!E2745,"','",Videojuegos!D2745,"');")</f>
        <v>INSERT INTO `ex4play`.`videojuego`(`txnomvideojuego`,`felanzamiento`,`incategvideojuego`,`videojuego_consola`,`txurlinformacion`,`txgenerovideojuego`)VALUES('Deep Rock Galactic','2018-01-01 00:00:00',1,2,'https://vandal.elespanol.com/juegos/ps4/deep-rock-galactic/49099','Acción');</v>
      </c>
    </row>
    <row r="2745" spans="1:1" x14ac:dyDescent="0.25">
      <c r="A2745" s="2" t="str">
        <f>+CONCATENATE("INSERT INTO `ex4play`.`videojuego`(`txnomvideojuego`,`felanzamiento`,`incategvideojuego`,`videojuego_consola`,`txurlinformacion`,`txgenerovideojuego`)VALUES('",Videojuegos!A2746,"','",Videojuegos!G2746,"',1,",Videojuegos!F2746,",'",Videojuegos!E2746,"','",Videojuegos!D2746,"');")</f>
        <v>INSERT INTO `ex4play`.`videojuego`(`txnomvideojuego`,`felanzamiento`,`incategvideojuego`,`videojuego_consola`,`txurlinformacion`,`txgenerovideojuego`)VALUES('Deer Hunter Reloaded','2017-10-24 00:00:00',1,2,'https://vandal.elespanol.com/juegos/ps4/deer-hunter-reloaded/51998','Acción / Simulación');</v>
      </c>
    </row>
    <row r="2746" spans="1:1" x14ac:dyDescent="0.25">
      <c r="A2746" s="2" t="str">
        <f>+CONCATENATE("INSERT INTO `ex4play`.`videojuego`(`txnomvideojuego`,`felanzamiento`,`incategvideojuego`,`videojuego_consola`,`txurlinformacion`,`txgenerovideojuego`)VALUES('",Videojuegos!A2747,"','",Videojuegos!G2747,"',1,",Videojuegos!F2747,",'",Videojuegos!E2747,"','",Videojuegos!D2747,"');")</f>
        <v>INSERT INTO `ex4play`.`videojuego`(`txnomvideojuego`,`felanzamiento`,`incategvideojuego`,`videojuego_consola`,`txurlinformacion`,`txgenerovideojuego`)VALUES('Defenders of Ekron','2018-01-01 00:00:00',1,2,'https://vandal.elespanol.com/juegos/ps4/defenders-of-ekron/48806','Acción / Aventura');</v>
      </c>
    </row>
    <row r="2747" spans="1:1" x14ac:dyDescent="0.25">
      <c r="A2747" s="2" t="str">
        <f>+CONCATENATE("INSERT INTO `ex4play`.`videojuego`(`txnomvideojuego`,`felanzamiento`,`incategvideojuego`,`videojuego_consola`,`txurlinformacion`,`txgenerovideojuego`)VALUES('",Videojuegos!A2748,"','",Videojuegos!G2748,"',1,",Videojuegos!F2748,",'",Videojuegos!E2748,"','",Videojuegos!D2748,"');")</f>
        <v>INSERT INTO `ex4play`.`videojuego`(`txnomvideojuego`,`felanzamiento`,`incategvideojuego`,`videojuego_consola`,`txurlinformacion`,`txgenerovideojuego`)VALUES('Defense Grid 2','2014-10-01 00:00:00',1,2,'https://vandal.elespanol.com/juegos/ps4/defense-grid-2/23642','Estrategia / PS Network');</v>
      </c>
    </row>
    <row r="2748" spans="1:1" x14ac:dyDescent="0.25">
      <c r="A2748" s="2" t="str">
        <f>+CONCATENATE("INSERT INTO `ex4play`.`videojuego`(`txnomvideojuego`,`felanzamiento`,`incategvideojuego`,`videojuego_consola`,`txurlinformacion`,`txgenerovideojuego`)VALUES('",Videojuegos!A2749,"','",Videojuegos!G2749,"',1,",Videojuegos!F2749,",'",Videojuegos!E2749,"','",Videojuegos!D2749,"');")</f>
        <v>INSERT INTO `ex4play`.`videojuego`(`txnomvideojuego`,`felanzamiento`,`incategvideojuego`,`videojuego_consola`,`txurlinformacion`,`txgenerovideojuego`)VALUES('Deformers','2017-04-21 00:00:00',1,2,'https://vandal.elespanol.com/juegos/ps4/deformers/39563','Acción');</v>
      </c>
    </row>
    <row r="2749" spans="1:1" x14ac:dyDescent="0.25">
      <c r="A2749" s="2" t="str">
        <f>+CONCATENATE("INSERT INTO `ex4play`.`videojuego`(`txnomvideojuego`,`felanzamiento`,`incategvideojuego`,`videojuego_consola`,`txurlinformacion`,`txgenerovideojuego`)VALUES('",Videojuegos!A2750,"','",Videojuegos!G2750,"',1,",Videojuegos!F2750,",'",Videojuegos!E2750,"','",Videojuegos!D2750,"');")</f>
        <v>INSERT INTO `ex4play`.`videojuego`(`txnomvideojuego`,`felanzamiento`,`incategvideojuego`,`videojuego_consola`,`txurlinformacion`,`txgenerovideojuego`)VALUES('Deiland','2018-03-01 00:00:00',1,2,'https://vandal.elespanol.com/juegos/ps4/deiland/52675','Aventura');</v>
      </c>
    </row>
    <row r="2750" spans="1:1" x14ac:dyDescent="0.25">
      <c r="A2750" s="2" t="str">
        <f>+CONCATENATE("INSERT INTO `ex4play`.`videojuego`(`txnomvideojuego`,`felanzamiento`,`incategvideojuego`,`videojuego_consola`,`txurlinformacion`,`txgenerovideojuego`)VALUES('",Videojuegos!A2751,"','",Videojuegos!G2751,"',1,",Videojuegos!F2751,",'",Videojuegos!E2751,"','",Videojuegos!D2751,"');")</f>
        <v>INSERT INTO `ex4play`.`videojuego`(`txnomvideojuego`,`felanzamiento`,`incategvideojuego`,`videojuego_consola`,`txurlinformacion`,`txgenerovideojuego`)VALUES('Deliver Us The Moon','2018-01-01 00:00:00',1,2,'https://vandal.elespanol.com/juegos/ps4/deliver-us-the-moon/35538','Aventura');</v>
      </c>
    </row>
    <row r="2751" spans="1:1" x14ac:dyDescent="0.25">
      <c r="A2751" s="2" t="str">
        <f>+CONCATENATE("INSERT INTO `ex4play`.`videojuego`(`txnomvideojuego`,`felanzamiento`,`incategvideojuego`,`videojuego_consola`,`txurlinformacion`,`txgenerovideojuego`)VALUES('",Videojuegos!A2752,"','",Videojuegos!G2752,"',1,",Videojuegos!F2752,",'",Videojuegos!E2752,"','",Videojuegos!D2752,"');")</f>
        <v>INSERT INTO `ex4play`.`videojuego`(`txnomvideojuego`,`felanzamiento`,`incategvideojuego`,`videojuego_consola`,`txurlinformacion`,`txgenerovideojuego`)VALUES('Demetrios - The BIG cynical adventure','2017-08-01 00:00:00',1,2,'https://vandal.elespanol.com/juegos/ps4/demetrios-the-big-cynical-adventure/44289','Aventura Gráfica');</v>
      </c>
    </row>
    <row r="2752" spans="1:1" x14ac:dyDescent="0.25">
      <c r="A2752" s="2" t="str">
        <f>+CONCATENATE("INSERT INTO `ex4play`.`videojuego`(`txnomvideojuego`,`felanzamiento`,`incategvideojuego`,`videojuego_consola`,`txurlinformacion`,`txgenerovideojuego`)VALUES('",Videojuegos!A2753,"','",Videojuegos!G2753,"',1,",Videojuegos!F2753,",'",Videojuegos!E2753,"','",Videojuegos!D2753,"');")</f>
        <v>INSERT INTO `ex4play`.`videojuego`(`txnomvideojuego`,`felanzamiento`,`incategvideojuego`,`videojuego_consola`,`txurlinformacion`,`txgenerovideojuego`)VALUES('Demon Gaze II','2017-11-17 00:00:00',1,2,'https://vandal.elespanol.com/juegos/ps4/demon-gaze-ii/49822','Aventura / Rol');</v>
      </c>
    </row>
    <row r="2753" spans="1:1" x14ac:dyDescent="0.25">
      <c r="A2753" s="2" t="str">
        <f>+CONCATENATE("INSERT INTO `ex4play`.`videojuego`(`txnomvideojuego`,`felanzamiento`,`incategvideojuego`,`videojuego_consola`,`txurlinformacion`,`txgenerovideojuego`)VALUES('",Videojuegos!A2754,"','",Videojuegos!G2754,"',1,",Videojuegos!F2754,",'",Videojuegos!E2754,"','",Videojuegos!D2754,"');")</f>
        <v>INSERT INTO `ex4play`.`videojuego`(`txnomvideojuego`,`felanzamiento`,`incategvideojuego`,`videojuego_consola`,`txurlinformacion`,`txgenerovideojuego`)VALUES('Demons Age','2018-01-01 00:00:00',1,2,'https://vandal.elespanol.com/juegos/ps4/demons-age/32583','Rol');</v>
      </c>
    </row>
    <row r="2754" spans="1:1" x14ac:dyDescent="0.25">
      <c r="A2754" s="2" t="str">
        <f>+CONCATENATE("INSERT INTO `ex4play`.`videojuego`(`txnomvideojuego`,`felanzamiento`,`incategvideojuego`,`videojuego_consola`,`txurlinformacion`,`txgenerovideojuego`)VALUES('",Videojuegos!A2755,"','",Videojuegos!G2755,"',1,",Videojuegos!F2755,",'",Videojuegos!E2755,"','",Videojuegos!D2755,"');")</f>
        <v>INSERT INTO `ex4play`.`videojuego`(`txnomvideojuego`,`felanzamiento`,`incategvideojuego`,`videojuego_consola`,`txurlinformacion`,`txgenerovideojuego`)VALUES('Demon`s Crystals','2017-05-12 00:00:00',1,2,'https://vandal.elespanol.com/juegos/ps4/demons-crystals/48159','Acción');</v>
      </c>
    </row>
    <row r="2755" spans="1:1" x14ac:dyDescent="0.25">
      <c r="A2755" s="2" t="str">
        <f>+CONCATENATE("INSERT INTO `ex4play`.`videojuego`(`txnomvideojuego`,`felanzamiento`,`incategvideojuego`,`videojuego_consola`,`txurlinformacion`,`txgenerovideojuego`)VALUES('",Videojuegos!A2756,"','",Videojuegos!G2756,"',1,",Videojuegos!F2756,",'",Videojuegos!E2756,"','",Videojuegos!D2756,"');")</f>
        <v>INSERT INTO `ex4play`.`videojuego`(`txnomvideojuego`,`felanzamiento`,`incategvideojuego`,`videojuego_consola`,`txurlinformacion`,`txgenerovideojuego`)VALUES('Dengeki Bunko: Fighting Climax Ignition','2015-12-01 00:00:00',1,2,'https://vandal.elespanol.com/juegos/ps4/dengeki-bunko-fighting-climax-ignition/33364','Lucha');</v>
      </c>
    </row>
    <row r="2756" spans="1:1" x14ac:dyDescent="0.25">
      <c r="A2756" s="2" t="str">
        <f>+CONCATENATE("INSERT INTO `ex4play`.`videojuego`(`txnomvideojuego`,`felanzamiento`,`incategvideojuego`,`videojuego_consola`,`txurlinformacion`,`txgenerovideojuego`)VALUES('",Videojuegos!A2757,"','",Videojuegos!G2757,"',1,",Videojuegos!F2757,",'",Videojuegos!E2757,"','",Videojuegos!D2757,"');")</f>
        <v>INSERT INTO `ex4play`.`videojuego`(`txnomvideojuego`,`felanzamiento`,`incategvideojuego`,`videojuego_consola`,`txurlinformacion`,`txgenerovideojuego`)VALUES('Deponia','2016-11-15 00:00:00',1,2,'https://vandal.elespanol.com/juegos/ps4/deponia/37030','Aventura Gráfica');</v>
      </c>
    </row>
    <row r="2757" spans="1:1" x14ac:dyDescent="0.25">
      <c r="A2757" s="2" t="str">
        <f>+CONCATENATE("INSERT INTO `ex4play`.`videojuego`(`txnomvideojuego`,`felanzamiento`,`incategvideojuego`,`videojuego_consola`,`txurlinformacion`,`txgenerovideojuego`)VALUES('",Videojuegos!A2758,"','",Videojuegos!G2758,"',1,",Videojuegos!F2758,",'",Videojuegos!E2758,"','",Videojuegos!D2758,"');")</f>
        <v>INSERT INTO `ex4play`.`videojuego`(`txnomvideojuego`,`felanzamiento`,`incategvideojuego`,`videojuego_consola`,`txurlinformacion`,`txgenerovideojuego`)VALUES('Deponia Doomsday','2018-01-01 00:00:00',1,2,'https://vandal.elespanol.com/juegos/ps4/deponia-doomsday/36872','Aventura Gráfica');</v>
      </c>
    </row>
    <row r="2758" spans="1:1" x14ac:dyDescent="0.25">
      <c r="A2758" s="2" t="str">
        <f>+CONCATENATE("INSERT INTO `ex4play`.`videojuego`(`txnomvideojuego`,`felanzamiento`,`incategvideojuego`,`videojuego_consola`,`txurlinformacion`,`txgenerovideojuego`)VALUES('",Videojuegos!A2759,"','",Videojuegos!G2759,"',1,",Videojuegos!F2759,",'",Videojuegos!E2759,"','",Videojuegos!D2759,"');")</f>
        <v>INSERT INTO `ex4play`.`videojuego`(`txnomvideojuego`,`felanzamiento`,`incategvideojuego`,`videojuego_consola`,`txurlinformacion`,`txgenerovideojuego`)VALUES('Descenders','2018-01-01 00:00:00',1,2,'https://vandal.elespanol.com/juegos/ps4/descenders/50520','Deportes / Velocidad');</v>
      </c>
    </row>
    <row r="2759" spans="1:1" x14ac:dyDescent="0.25">
      <c r="A2759" s="2" t="str">
        <f>+CONCATENATE("INSERT INTO `ex4play`.`videojuego`(`txnomvideojuego`,`felanzamiento`,`incategvideojuego`,`videojuego_consola`,`txurlinformacion`,`txgenerovideojuego`)VALUES('",Videojuegos!A2760,"','",Videojuegos!G2760,"',1,",Videojuegos!F2760,",'",Videojuegos!E2760,"','",Videojuegos!D2760,"');")</f>
        <v>INSERT INTO `ex4play`.`videojuego`(`txnomvideojuego`,`felanzamiento`,`incategvideojuego`,`videojuego_consola`,`txurlinformacion`,`txgenerovideojuego`)VALUES('Destiny','2014-09-09 00:00:00',1,2,'https://vandal.elespanol.com/juegos/ps4/destiny/20536','Acción');</v>
      </c>
    </row>
    <row r="2760" spans="1:1" x14ac:dyDescent="0.25">
      <c r="A2760" s="2" t="str">
        <f>+CONCATENATE("INSERT INTO `ex4play`.`videojuego`(`txnomvideojuego`,`felanzamiento`,`incategvideojuego`,`videojuego_consola`,`txurlinformacion`,`txgenerovideojuego`)VALUES('",Videojuegos!A2761,"','",Videojuegos!G2761,"',1,",Videojuegos!F2761,",'",Videojuegos!E2761,"','",Videojuegos!D2761,"');")</f>
        <v>INSERT INTO `ex4play`.`videojuego`(`txnomvideojuego`,`felanzamiento`,`incategvideojuego`,`videojuego_consola`,`txurlinformacion`,`txgenerovideojuego`)VALUES('Destiny 2','2017-09-06 00:00:00',1,2,'https://vandal.elespanol.com/juegos/ps4/destiny-2/26589','Acción');</v>
      </c>
    </row>
    <row r="2761" spans="1:1" x14ac:dyDescent="0.25">
      <c r="A2761" s="2" t="str">
        <f>+CONCATENATE("INSERT INTO `ex4play`.`videojuego`(`txnomvideojuego`,`felanzamiento`,`incategvideojuego`,`videojuego_consola`,`txurlinformacion`,`txgenerovideojuego`)VALUES('",Videojuegos!A2762,"','",Videojuegos!G2762,"',1,",Videojuegos!F2762,",'",Videojuegos!E2762,"','",Videojuegos!D2762,"');")</f>
        <v>INSERT INTO `ex4play`.`videojuego`(`txnomvideojuego`,`felanzamiento`,`incategvideojuego`,`videojuego_consola`,`txurlinformacion`,`txgenerovideojuego`)VALUES('Destiny Chronicles','2018-01-01 00:00:00',1,2,'https://vandal.elespanol.com/juegos/ps4/destiny-chronicles/53164','Acción / Aventura / Rol');</v>
      </c>
    </row>
    <row r="2762" spans="1:1" x14ac:dyDescent="0.25">
      <c r="A2762" s="2" t="str">
        <f>+CONCATENATE("INSERT INTO `ex4play`.`videojuego`(`txnomvideojuego`,`felanzamiento`,`incategvideojuego`,`videojuego_consola`,`txurlinformacion`,`txgenerovideojuego`)VALUES('",Videojuegos!A2763,"','",Videojuegos!G2763,"',1,",Videojuegos!F2763,",'",Videojuegos!E2763,"','",Videojuegos!D2763,"');")</f>
        <v>INSERT INTO `ex4play`.`videojuego`(`txnomvideojuego`,`felanzamiento`,`incategvideojuego`,`videojuego_consola`,`txurlinformacion`,`txgenerovideojuego`)VALUES('Destiny: El Rey de los Poseídos','2015-09-15 00:00:00',1,2,'https://vandal.elespanol.com/juegos/ps4/destiny-el-rey-de-los-poseidos/31816','Acción');</v>
      </c>
    </row>
    <row r="2763" spans="1:1" x14ac:dyDescent="0.25">
      <c r="A2763" s="2" t="str">
        <f>+CONCATENATE("INSERT INTO `ex4play`.`videojuego`(`txnomvideojuego`,`felanzamiento`,`incategvideojuego`,`videojuego_consola`,`txurlinformacion`,`txgenerovideojuego`)VALUES('",Videojuegos!A2764,"','",Videojuegos!G2764,"',1,",Videojuegos!F2764,",'",Videojuegos!E2764,"','",Videojuegos!D2764,"');")</f>
        <v>INSERT INTO `ex4play`.`videojuego`(`txnomvideojuego`,`felanzamiento`,`incategvideojuego`,`videojuego_consola`,`txurlinformacion`,`txgenerovideojuego`)VALUES('Destiny: Los Señores de Hierro','2016-09-20 00:00:00',1,2,'https://vandal.elespanol.com/juegos/ps4/destiny-los-senores-de-hierro/39196','Acción');</v>
      </c>
    </row>
    <row r="2764" spans="1:1" x14ac:dyDescent="0.25">
      <c r="A2764" s="2" t="str">
        <f>+CONCATENATE("INSERT INTO `ex4play`.`videojuego`(`txnomvideojuego`,`felanzamiento`,`incategvideojuego`,`videojuego_consola`,`txurlinformacion`,`txgenerovideojuego`)VALUES('",Videojuegos!A2765,"','",Videojuegos!G2765,"',1,",Videojuegos!F2765,",'",Videojuegos!E2765,"','",Videojuegos!D2765,"');")</f>
        <v>INSERT INTO `ex4play`.`videojuego`(`txnomvideojuego`,`felanzamiento`,`incategvideojuego`,`videojuego_consola`,`txurlinformacion`,`txgenerovideojuego`)VALUES('Destroy All Humans!','2016-11-01 00:00:00',1,2,'https://vandal.elespanol.com/juegos/ps4/destroy-all-humans/42952','Acción');</v>
      </c>
    </row>
    <row r="2765" spans="1:1" x14ac:dyDescent="0.25">
      <c r="A2765" s="2" t="str">
        <f>+CONCATENATE("INSERT INTO `ex4play`.`videojuego`(`txnomvideojuego`,`felanzamiento`,`incategvideojuego`,`videojuego_consola`,`txurlinformacion`,`txgenerovideojuego`)VALUES('",Videojuegos!A2766,"','",Videojuegos!G2766,"',1,",Videojuegos!F2766,",'",Videojuegos!E2766,"','",Videojuegos!D2766,"');")</f>
        <v>INSERT INTO `ex4play`.`videojuego`(`txnomvideojuego`,`felanzamiento`,`incategvideojuego`,`videojuego_consola`,`txurlinformacion`,`txgenerovideojuego`)VALUES('Destroy All Humans! 2','2016-11-30 00:00:00',1,2,'https://vandal.elespanol.com/juegos/ps4/destroy-all-humans-2/44030','Acción');</v>
      </c>
    </row>
    <row r="2766" spans="1:1" x14ac:dyDescent="0.25">
      <c r="A2766" s="2" t="str">
        <f>+CONCATENATE("INSERT INTO `ex4play`.`videojuego`(`txnomvideojuego`,`felanzamiento`,`incategvideojuego`,`videojuego_consola`,`txurlinformacion`,`txgenerovideojuego`)VALUES('",Videojuegos!A2767,"','",Videojuegos!G2767,"',1,",Videojuegos!F2767,",'",Videojuegos!E2767,"','",Videojuegos!D2767,"');")</f>
        <v>INSERT INTO `ex4play`.`videojuego`(`txnomvideojuego`,`felanzamiento`,`incategvideojuego`,`videojuego_consola`,`txurlinformacion`,`txgenerovideojuego`)VALUES('Detention','2018-01-01 00:00:00',1,2,'https://vandal.elespanol.com/juegos/ps4/detention/54089','Aventura');</v>
      </c>
    </row>
    <row r="2767" spans="1:1" x14ac:dyDescent="0.25">
      <c r="A2767" s="2" t="str">
        <f>+CONCATENATE("INSERT INTO `ex4play`.`videojuego`(`txnomvideojuego`,`felanzamiento`,`incategvideojuego`,`videojuego_consola`,`txurlinformacion`,`txgenerovideojuego`)VALUES('",Videojuegos!A2768,"','",Videojuegos!G2768,"',1,",Videojuegos!F2768,",'",Videojuegos!E2768,"','",Videojuegos!D2768,"');")</f>
        <v>INSERT INTO `ex4play`.`videojuego`(`txnomvideojuego`,`felanzamiento`,`incategvideojuego`,`videojuego_consola`,`txurlinformacion`,`txgenerovideojuego`)VALUES('Detroit: Become Human','2018-01-01 00:00:00',1,2,'https://vandal.elespanol.com/juegos/ps4/detroit-become-human/20914','Aventura');</v>
      </c>
    </row>
    <row r="2768" spans="1:1" x14ac:dyDescent="0.25">
      <c r="A2768" s="2" t="str">
        <f>+CONCATENATE("INSERT INTO `ex4play`.`videojuego`(`txnomvideojuego`,`felanzamiento`,`incategvideojuego`,`videojuego_consola`,`txurlinformacion`,`txgenerovideojuego`)VALUES('",Videojuegos!A2769,"','",Videojuegos!G2769,"',1,",Videojuegos!F2769,",'",Videojuegos!E2769,"','",Videojuegos!D2769,"');")</f>
        <v>INSERT INTO `ex4play`.`videojuego`(`txnomvideojuego`,`felanzamiento`,`incategvideojuego`,`videojuego_consola`,`txurlinformacion`,`txgenerovideojuego`)VALUES('Deus Ex: Mankind Divided','2016-08-23 00:00:00',1,2,'https://vandal.elespanol.com/juegos/ps4/deus-ex-mankind-divided/30368','Aventura / Rol');</v>
      </c>
    </row>
    <row r="2769" spans="1:1" x14ac:dyDescent="0.25">
      <c r="A2769" s="2" t="str">
        <f>+CONCATENATE("INSERT INTO `ex4play`.`videojuego`(`txnomvideojuego`,`felanzamiento`,`incategvideojuego`,`videojuego_consola`,`txurlinformacion`,`txgenerovideojuego`)VALUES('",Videojuegos!A2770,"','",Videojuegos!G2770,"',1,",Videojuegos!F2770,",'",Videojuegos!E2770,"','",Videojuegos!D2770,"');")</f>
        <v>INSERT INTO `ex4play`.`videojuego`(`txnomvideojuego`,`felanzamiento`,`incategvideojuego`,`videojuego_consola`,`txurlinformacion`,`txgenerovideojuego`)VALUES('Devil May Cry 4: Special Edition','2015-06-23 00:00:00',1,2,'https://vandal.elespanol.com/juegos/ps4/devil-may-cry-4-special-edition/27644','Acción');</v>
      </c>
    </row>
    <row r="2770" spans="1:1" x14ac:dyDescent="0.25">
      <c r="A2770" s="2" t="str">
        <f>+CONCATENATE("INSERT INTO `ex4play`.`videojuego`(`txnomvideojuego`,`felanzamiento`,`incategvideojuego`,`videojuego_consola`,`txurlinformacion`,`txgenerovideojuego`)VALUES('",Videojuegos!A2771,"','",Videojuegos!G2771,"',1,",Videojuegos!F2771,",'",Videojuegos!E2771,"','",Videojuegos!D2771,"');")</f>
        <v>INSERT INTO `ex4play`.`videojuego`(`txnomvideojuego`,`felanzamiento`,`incategvideojuego`,`videojuego_consola`,`txurlinformacion`,`txgenerovideojuego`)VALUES('Devil May Cry V','2018-01-01 00:00:00',1,2,'https://vandal.elespanol.com/juegos/ps4/devil-may-cry-v/54971','Acción');</v>
      </c>
    </row>
    <row r="2771" spans="1:1" x14ac:dyDescent="0.25">
      <c r="A2771" s="2" t="str">
        <f>+CONCATENATE("INSERT INTO `ex4play`.`videojuego`(`txnomvideojuego`,`felanzamiento`,`incategvideojuego`,`videojuego_consola`,`txurlinformacion`,`txgenerovideojuego`)VALUES('",Videojuegos!A2772,"','",Videojuegos!G2772,"',1,",Videojuegos!F2772,",'",Videojuegos!E2772,"','",Videojuegos!D2772,"');")</f>
        <v>INSERT INTO `ex4play`.`videojuego`(`txnomvideojuego`,`felanzamiento`,`incategvideojuego`,`videojuego_consola`,`txurlinformacion`,`txgenerovideojuego`)VALUES('Dex','2016-07-08 00:00:00',1,2,'https://vandal.elespanol.com/juegos/ps4/dex/33831','Acción / Aventura / PS Network / Rol');</v>
      </c>
    </row>
    <row r="2772" spans="1:1" x14ac:dyDescent="0.25">
      <c r="A2772" s="2" t="str">
        <f>+CONCATENATE("INSERT INTO `ex4play`.`videojuego`(`txnomvideojuego`,`felanzamiento`,`incategvideojuego`,`videojuego_consola`,`txurlinformacion`,`txgenerovideojuego`)VALUES('",Videojuegos!A2773,"','",Videojuegos!G2773,"',1,",Videojuegos!F2773,",'",Videojuegos!E2773,"','",Videojuegos!D2773,"');")</f>
        <v>INSERT INTO `ex4play`.`videojuego`(`txnomvideojuego`,`felanzamiento`,`incategvideojuego`,`videojuego_consola`,`txurlinformacion`,`txgenerovideojuego`)VALUES('DEXED','2017-02-01 00:00:00',1,2,'https://vandal.elespanol.com/juegos/ps4/dexed/45680','Acción / Shooter');</v>
      </c>
    </row>
    <row r="2773" spans="1:1" x14ac:dyDescent="0.25">
      <c r="A2773" s="2" t="str">
        <f>+CONCATENATE("INSERT INTO `ex4play`.`videojuego`(`txnomvideojuego`,`felanzamiento`,`incategvideojuego`,`videojuego_consola`,`txurlinformacion`,`txgenerovideojuego`)VALUES('",Videojuegos!A2774,"','",Videojuegos!G2774,"',1,",Videojuegos!F2774,",'",Videojuegos!E2774,"','",Videojuegos!D2774,"');")</f>
        <v>INSERT INTO `ex4play`.`videojuego`(`txnomvideojuego`,`felanzamiento`,`incategvideojuego`,`videojuego_consola`,`txurlinformacion`,`txgenerovideojuego`)VALUES('Diablo III: Reaper of Souls – Ultimate Evil Edition','2014-08-19 00:00:00',1,2,'https://vandal.elespanol.com/juegos/ps4/diablo-iii-reaper-of-souls-ultimate-evil-edition/20535','Acción / Rol');</v>
      </c>
    </row>
    <row r="2774" spans="1:1" x14ac:dyDescent="0.25">
      <c r="A2774" s="2" t="str">
        <f>+CONCATENATE("INSERT INTO `ex4play`.`videojuego`(`txnomvideojuego`,`felanzamiento`,`incategvideojuego`,`videojuego_consola`,`txurlinformacion`,`txgenerovideojuego`)VALUES('",Videojuegos!A2775,"','",Videojuegos!G2775,"',1,",Videojuegos!F2775,",'",Videojuegos!E2775,"','",Videojuegos!D2775,"');")</f>
        <v>INSERT INTO `ex4play`.`videojuego`(`txnomvideojuego`,`felanzamiento`,`incategvideojuego`,`videojuego_consola`,`txurlinformacion`,`txgenerovideojuego`)VALUES('Dick Wilde','2017-05-17 00:00:00',1,2,'https://vandal.elespanol.com/juegos/ps4/dick-wilde/48431','Acción');</v>
      </c>
    </row>
    <row r="2775" spans="1:1" x14ac:dyDescent="0.25">
      <c r="A2775" s="2" t="str">
        <f>+CONCATENATE("INSERT INTO `ex4play`.`videojuego`(`txnomvideojuego`,`felanzamiento`,`incategvideojuego`,`videojuego_consola`,`txurlinformacion`,`txgenerovideojuego`)VALUES('",Videojuegos!A2776,"','",Videojuegos!G2776,"',1,",Videojuegos!F2776,",'",Videojuegos!E2776,"','",Videojuegos!D2776,"');")</f>
        <v>INSERT INTO `ex4play`.`videojuego`(`txnomvideojuego`,`felanzamiento`,`incategvideojuego`,`videojuego_consola`,`txurlinformacion`,`txgenerovideojuego`)VALUES('Die for Valhalla!','2018-01-01 00:00:00',1,2,'https://vandal.elespanol.com/juegos/ps4/die-for-valhalla-/45880','Acción / Lucha');</v>
      </c>
    </row>
    <row r="2776" spans="1:1" x14ac:dyDescent="0.25">
      <c r="A2776" s="2" t="str">
        <f>+CONCATENATE("INSERT INTO `ex4play`.`videojuego`(`txnomvideojuego`,`felanzamiento`,`incategvideojuego`,`videojuego_consola`,`txurlinformacion`,`txgenerovideojuego`)VALUES('",Videojuegos!A2777,"','",Videojuegos!G2777,"',1,",Videojuegos!F2777,",'",Videojuegos!E2777,"','",Videojuegos!D2777,"');")</f>
        <v>INSERT INTO `ex4play`.`videojuego`(`txnomvideojuego`,`felanzamiento`,`incategvideojuego`,`videojuego_consola`,`txurlinformacion`,`txgenerovideojuego`)VALUES('Die Young','2018-01-01 00:00:00',1,2,'https://vandal.elespanol.com/juegos/ps4/die-young/43997','Aventura');</v>
      </c>
    </row>
    <row r="2777" spans="1:1" x14ac:dyDescent="0.25">
      <c r="A2777" s="2" t="str">
        <f>+CONCATENATE("INSERT INTO `ex4play`.`videojuego`(`txnomvideojuego`,`felanzamiento`,`incategvideojuego`,`videojuego_consola`,`txurlinformacion`,`txgenerovideojuego`)VALUES('",Videojuegos!A2778,"','",Videojuegos!G2778,"',1,",Videojuegos!F2778,",'",Videojuegos!E2778,"','",Videojuegos!D2778,"');")</f>
        <v>INSERT INTO `ex4play`.`videojuego`(`txnomvideojuego`,`felanzamiento`,`incategvideojuego`,`videojuego_consola`,`txurlinformacion`,`txgenerovideojuego`)VALUES('Digimon Story: Cyber Sleuth','2016-02-05 00:00:00',1,2,'https://vandal.elespanol.com/juegos/ps4/digimon-story-cyber-sleuth/31987','Rol');</v>
      </c>
    </row>
    <row r="2778" spans="1:1" x14ac:dyDescent="0.25">
      <c r="A2778" s="2" t="str">
        <f>+CONCATENATE("INSERT INTO `ex4play`.`videojuego`(`txnomvideojuego`,`felanzamiento`,`incategvideojuego`,`videojuego_consola`,`txurlinformacion`,`txgenerovideojuego`)VALUES('",Videojuegos!A2779,"','",Videojuegos!G2779,"',1,",Videojuegos!F2779,",'",Videojuegos!E2779,"','",Videojuegos!D2779,"');")</f>
        <v>INSERT INTO `ex4play`.`videojuego`(`txnomvideojuego`,`felanzamiento`,`incategvideojuego`,`videojuego_consola`,`txurlinformacion`,`txgenerovideojuego`)VALUES('Digimon Story: Cyber Sleuth Hacker`s Memory','2018-01-19 00:00:00',1,2,'https://vandal.elespanol.com/juegos/ps4/digimon-story-cyber-sleuth-hackers-memory/47103','Rol');</v>
      </c>
    </row>
    <row r="2779" spans="1:1" x14ac:dyDescent="0.25">
      <c r="A2779" s="2" t="str">
        <f>+CONCATENATE("INSERT INTO `ex4play`.`videojuego`(`txnomvideojuego`,`felanzamiento`,`incategvideojuego`,`videojuego_consola`,`txurlinformacion`,`txgenerovideojuego`)VALUES('",Videojuegos!A2780,"','",Videojuegos!G2780,"',1,",Videojuegos!F2780,",'",Videojuegos!E2780,"','",Videojuegos!D2780,"');")</f>
        <v>INSERT INTO `ex4play`.`videojuego`(`txnomvideojuego`,`felanzamiento`,`incategvideojuego`,`videojuego_consola`,`txurlinformacion`,`txgenerovideojuego`)VALUES('Digimon World: Next Order','2017-01-27 00:00:00',1,2,'https://vandal.elespanol.com/juegos/ps4/digimon-world-next-order/42105','Rol');</v>
      </c>
    </row>
    <row r="2780" spans="1:1" x14ac:dyDescent="0.25">
      <c r="A2780" s="2" t="str">
        <f>+CONCATENATE("INSERT INTO `ex4play`.`videojuego`(`txnomvideojuego`,`felanzamiento`,`incategvideojuego`,`videojuego_consola`,`txurlinformacion`,`txgenerovideojuego`)VALUES('",Videojuegos!A2781,"','",Videojuegos!G2781,"',1,",Videojuegos!F2781,",'",Videojuegos!E2781,"','",Videojuegos!D2781,"');")</f>
        <v>INSERT INTO `ex4play`.`videojuego`(`txnomvideojuego`,`felanzamiento`,`incategvideojuego`,`videojuego_consola`,`txurlinformacion`,`txgenerovideojuego`)VALUES('Dino Dini`s Kick-Off Revival','2016-06-24 00:00:00',1,2,'https://vandal.elespanol.com/juegos/ps4/dino-dinis-kickoff-revival/34038','Deportes / PS Network');</v>
      </c>
    </row>
    <row r="2781" spans="1:1" x14ac:dyDescent="0.25">
      <c r="A2781" s="2" t="str">
        <f>+CONCATENATE("INSERT INTO `ex4play`.`videojuego`(`txnomvideojuego`,`felanzamiento`,`incategvideojuego`,`videojuego_consola`,`txurlinformacion`,`txgenerovideojuego`)VALUES('",Videojuegos!A2782,"','",Videojuegos!G2782,"',1,",Videojuegos!F2782,",'",Videojuegos!E2782,"','",Videojuegos!D2782,"');")</f>
        <v>INSERT INTO `ex4play`.`videojuego`(`txnomvideojuego`,`felanzamiento`,`incategvideojuego`,`videojuego_consola`,`txurlinformacion`,`txgenerovideojuego`)VALUES('Dino Frontier','2017-08-01 00:00:00',1,2,'https://vandal.elespanol.com/juegos/ps4/dino-frontier/44245','Estrategia / Aventura');</v>
      </c>
    </row>
    <row r="2782" spans="1:1" x14ac:dyDescent="0.25">
      <c r="A2782" s="2" t="str">
        <f>+CONCATENATE("INSERT INTO `ex4play`.`videojuego`(`txnomvideojuego`,`felanzamiento`,`incategvideojuego`,`videojuego_consola`,`txurlinformacion`,`txgenerovideojuego`)VALUES('",Videojuegos!A2783,"','",Videojuegos!G2783,"',1,",Videojuegos!F2783,",'",Videojuegos!E2783,"','",Videojuegos!D2783,"');")</f>
        <v>INSERT INTO `ex4play`.`videojuego`(`txnomvideojuego`,`felanzamiento`,`incategvideojuego`,`videojuego_consola`,`txurlinformacion`,`txgenerovideojuego`)VALUES('DiRT 4','2017-06-09 00:00:00',1,2,'https://vandal.elespanol.com/juegos/ps4/dirt-4/45626','Velocidad');</v>
      </c>
    </row>
    <row r="2783" spans="1:1" x14ac:dyDescent="0.25">
      <c r="A2783" s="2" t="str">
        <f>+CONCATENATE("INSERT INTO `ex4play`.`videojuego`(`txnomvideojuego`,`felanzamiento`,`incategvideojuego`,`videojuego_consola`,`txurlinformacion`,`txgenerovideojuego`)VALUES('",Videojuegos!A2784,"','",Videojuegos!G2784,"',1,",Videojuegos!F2784,",'",Videojuegos!E2784,"','",Videojuegos!D2784,"');")</f>
        <v>INSERT INTO `ex4play`.`videojuego`(`txnomvideojuego`,`felanzamiento`,`incategvideojuego`,`videojuego_consola`,`txurlinformacion`,`txgenerovideojuego`)VALUES('DiRT Rally','2016-04-05 00:00:00',1,2,'https://vandal.elespanol.com/juegos/ps4/dirt-rally/34947','Velocidad');</v>
      </c>
    </row>
    <row r="2784" spans="1:1" x14ac:dyDescent="0.25">
      <c r="A2784" s="2" t="str">
        <f>+CONCATENATE("INSERT INTO `ex4play`.`videojuego`(`txnomvideojuego`,`felanzamiento`,`incategvideojuego`,`videojuego_consola`,`txurlinformacion`,`txgenerovideojuego`)VALUES('",Videojuegos!A2785,"','",Videojuegos!G2785,"',1,",Videojuegos!F2785,",'",Videojuegos!E2785,"','",Videojuegos!D2785,"');")</f>
        <v>INSERT INTO `ex4play`.`videojuego`(`txnomvideojuego`,`felanzamiento`,`incategvideojuego`,`videojuego_consola`,`txurlinformacion`,`txgenerovideojuego`)VALUES('Disaster Report 4 Plus: Summer Memories','2018-01-01 00:00:00',1,2,'https://vandal.elespanol.com/juegos/ps4/disaster-report-4-plus-summer-memories/34700','Acción');</v>
      </c>
    </row>
    <row r="2785" spans="1:1" x14ac:dyDescent="0.25">
      <c r="A2785" s="2" t="str">
        <f>+CONCATENATE("INSERT INTO `ex4play`.`videojuego`(`txnomvideojuego`,`felanzamiento`,`incategvideojuego`,`videojuego_consola`,`txurlinformacion`,`txgenerovideojuego`)VALUES('",Videojuegos!A2786,"','",Videojuegos!G2786,"',1,",Videojuegos!F2786,",'",Videojuegos!E2786,"','",Videojuegos!D2786,"');")</f>
        <v>INSERT INTO `ex4play`.`videojuego`(`txnomvideojuego`,`felanzamiento`,`incategvideojuego`,`videojuego_consola`,`txurlinformacion`,`txgenerovideojuego`)VALUES('Disc Jam','2017-03-07 00:00:00',1,2,'https://vandal.elespanol.com/juegos/ps4/disc-jam/46495','Deportes');</v>
      </c>
    </row>
    <row r="2786" spans="1:1" x14ac:dyDescent="0.25">
      <c r="A2786" s="2" t="str">
        <f>+CONCATENATE("INSERT INTO `ex4play`.`videojuego`(`txnomvideojuego`,`felanzamiento`,`incategvideojuego`,`videojuego_consola`,`txurlinformacion`,`txgenerovideojuego`)VALUES('",Videojuegos!A2787,"','",Videojuegos!G2787,"',1,",Videojuegos!F2787,",'",Videojuegos!E2787,"','",Videojuegos!D2787,"');")</f>
        <v>INSERT INTO `ex4play`.`videojuego`(`txnomvideojuego`,`felanzamiento`,`incategvideojuego`,`videojuego_consola`,`txurlinformacion`,`txgenerovideojuego`)VALUES('Disgaea 5: Alliance of Vengeance','2015-10-16 00:00:00',1,2,'https://vandal.elespanol.com/juegos/ps4/disgaea-5-alliance-of-vengeance/25965','Estrategia / Rol');</v>
      </c>
    </row>
    <row r="2787" spans="1:1" x14ac:dyDescent="0.25">
      <c r="A2787" s="2" t="str">
        <f>+CONCATENATE("INSERT INTO `ex4play`.`videojuego`(`txnomvideojuego`,`felanzamiento`,`incategvideojuego`,`videojuego_consola`,`txurlinformacion`,`txgenerovideojuego`)VALUES('",Videojuegos!A2788,"','",Videojuegos!G2788,"',1,",Videojuegos!F2788,",'",Videojuegos!E2788,"','",Videojuegos!D2788,"');")</f>
        <v>INSERT INTO `ex4play`.`videojuego`(`txnomvideojuego`,`felanzamiento`,`incategvideojuego`,`videojuego_consola`,`txurlinformacion`,`txgenerovideojuego`)VALUES('Dishonored 2','2016-11-11 00:00:00',1,2,'https://vandal.elespanol.com/juegos/ps4/dishonored-2/25277','Acción / Aventura');</v>
      </c>
    </row>
    <row r="2788" spans="1:1" x14ac:dyDescent="0.25">
      <c r="A2788" s="2" t="str">
        <f>+CONCATENATE("INSERT INTO `ex4play`.`videojuego`(`txnomvideojuego`,`felanzamiento`,`incategvideojuego`,`videojuego_consola`,`txurlinformacion`,`txgenerovideojuego`)VALUES('",Videojuegos!A2789,"','",Videojuegos!G2789,"',1,",Videojuegos!F2789,",'",Videojuegos!E2789,"','",Videojuegos!D2789,"');")</f>
        <v>INSERT INTO `ex4play`.`videojuego`(`txnomvideojuego`,`felanzamiento`,`incategvideojuego`,`videojuego_consola`,`txurlinformacion`,`txgenerovideojuego`)VALUES('Dishonored: Definitive Edition','2015-08-28 00:00:00',1,2,'https://vandal.elespanol.com/juegos/ps4/dishonored-definitive-edition/31594','Acción / Aventura');</v>
      </c>
    </row>
    <row r="2789" spans="1:1" x14ac:dyDescent="0.25">
      <c r="A2789" s="2" t="str">
        <f>+CONCATENATE("INSERT INTO `ex4play`.`videojuego`(`txnomvideojuego`,`felanzamiento`,`incategvideojuego`,`videojuego_consola`,`txurlinformacion`,`txgenerovideojuego`)VALUES('",Videojuegos!A2790,"','",Videojuegos!G2790,"',1,",Videojuegos!F2790,",'",Videojuegos!E2790,"','",Videojuegos!D2790,"');")</f>
        <v>INSERT INTO `ex4play`.`videojuego`(`txnomvideojuego`,`felanzamiento`,`incategvideojuego`,`videojuego_consola`,`txurlinformacion`,`txgenerovideojuego`)VALUES('Dishonored: La muerte del Forastero','2017-09-15 00:00:00',1,2,'https://vandal.elespanol.com/juegos/ps4/dishonored-la-muerte-del-forastero/49116','Aventura');</v>
      </c>
    </row>
    <row r="2790" spans="1:1" x14ac:dyDescent="0.25">
      <c r="A2790" s="2" t="str">
        <f>+CONCATENATE("INSERT INTO `ex4play`.`videojuego`(`txnomvideojuego`,`felanzamiento`,`incategvideojuego`,`videojuego_consola`,`txurlinformacion`,`txgenerovideojuego`)VALUES('",Videojuegos!A2791,"','",Videojuegos!G2791,"',1,",Videojuegos!F2791,",'",Videojuegos!E2791,"','",Videojuegos!D2791,"');")</f>
        <v>INSERT INTO `ex4play`.`videojuego`(`txnomvideojuego`,`felanzamiento`,`incategvideojuego`,`videojuego_consola`,`txurlinformacion`,`txgenerovideojuego`)VALUES('Disney Infinity 2.0: Marvel Super Heroes','2014-09-19 00:00:00',1,2,'https://vandal.elespanol.com/juegos/ps4/disney-infinity-20-marvel-super-heroes/24232','Acción / Plataformas / Aventura');</v>
      </c>
    </row>
    <row r="2791" spans="1:1" x14ac:dyDescent="0.25">
      <c r="A2791" s="2" t="str">
        <f>+CONCATENATE("INSERT INTO `ex4play`.`videojuego`(`txnomvideojuego`,`felanzamiento`,`incategvideojuego`,`videojuego_consola`,`txurlinformacion`,`txgenerovideojuego`)VALUES('",Videojuegos!A2792,"','",Videojuegos!G2792,"',1,",Videojuegos!F2792,",'",Videojuegos!E2792,"','",Videojuegos!D2792,"');")</f>
        <v>INSERT INTO `ex4play`.`videojuego`(`txnomvideojuego`,`felanzamiento`,`incategvideojuego`,`videojuego_consola`,`txurlinformacion`,`txgenerovideojuego`)VALUES('Disney Infinity 3.0: Play Without Limits','2015-09-04 00:00:00',1,2,'https://vandal.elespanol.com/juegos/ps4/disney-infinity-30-play-without-limits/30756','Acción / Plataformas');</v>
      </c>
    </row>
    <row r="2792" spans="1:1" x14ac:dyDescent="0.25">
      <c r="A2792" s="2" t="str">
        <f>+CONCATENATE("INSERT INTO `ex4play`.`videojuego`(`txnomvideojuego`,`felanzamiento`,`incategvideojuego`,`videojuego_consola`,`txurlinformacion`,`txgenerovideojuego`)VALUES('",Videojuegos!A2793,"','",Videojuegos!G2793,"',1,",Videojuegos!F2793,",'",Videojuegos!E2793,"','",Videojuegos!D2793,"');")</f>
        <v>INSERT INTO `ex4play`.`videojuego`(`txnomvideojuego`,`felanzamiento`,`incategvideojuego`,`videojuego_consola`,`txurlinformacion`,`txgenerovideojuego`)VALUES('Dissidia Final Fantasy NT','2018-01-30 00:00:00',1,2,'https://vandal.elespanol.com/juegos/ps4/dissidia-final-fantasy-nt/30402','Lucha');</v>
      </c>
    </row>
    <row r="2793" spans="1:1" x14ac:dyDescent="0.25">
      <c r="A2793" s="2" t="str">
        <f>+CONCATENATE("INSERT INTO `ex4play`.`videojuego`(`txnomvideojuego`,`felanzamiento`,`incategvideojuego`,`videojuego_consola`,`txurlinformacion`,`txgenerovideojuego`)VALUES('",Videojuegos!A2794,"','",Videojuegos!G2794,"',1,",Videojuegos!F2794,",'",Videojuegos!E2794,"','",Videojuegos!D2794,"');")</f>
        <v>INSERT INTO `ex4play`.`videojuego`(`txnomvideojuego`,`felanzamiento`,`incategvideojuego`,`videojuego_consola`,`txurlinformacion`,`txgenerovideojuego`)VALUES('Divekick Addition Edition +','2014-10-08 00:00:00',1,2,'https://vandal.elespanol.com/juegos/ps4/divekick-addition-edition-/26317','Lucha / PS Network');</v>
      </c>
    </row>
    <row r="2794" spans="1:1" x14ac:dyDescent="0.25">
      <c r="A2794" s="2" t="str">
        <f>+CONCATENATE("INSERT INTO `ex4play`.`videojuego`(`txnomvideojuego`,`felanzamiento`,`incategvideojuego`,`videojuego_consola`,`txurlinformacion`,`txgenerovideojuego`)VALUES('",Videojuegos!A2795,"','",Videojuegos!G2795,"',1,",Videojuegos!F2795,",'",Videojuegos!E2795,"','",Videojuegos!D2795,"');")</f>
        <v>INSERT INTO `ex4play`.`videojuego`(`txnomvideojuego`,`felanzamiento`,`incategvideojuego`,`videojuego_consola`,`txurlinformacion`,`txgenerovideojuego`)VALUES('Divide','2018-01-01 00:00:00',1,2,'https://vandal.elespanol.com/juegos/ps4/divide/37359','Acción / Aventura');</v>
      </c>
    </row>
    <row r="2795" spans="1:1" x14ac:dyDescent="0.25">
      <c r="A2795" s="2" t="str">
        <f>+CONCATENATE("INSERT INTO `ex4play`.`videojuego`(`txnomvideojuego`,`felanzamiento`,`incategvideojuego`,`videojuego_consola`,`txurlinformacion`,`txgenerovideojuego`)VALUES('",Videojuegos!A2796,"','",Videojuegos!G2796,"',1,",Videojuegos!F2796,",'",Videojuegos!E2796,"','",Videojuegos!D2796,"');")</f>
        <v>INSERT INTO `ex4play`.`videojuego`(`txnomvideojuego`,`felanzamiento`,`incategvideojuego`,`videojuego_consola`,`txurlinformacion`,`txgenerovideojuego`)VALUES('Divinity: Original Sin Enhanced Edition','2015-10-27 00:00:00',1,2,'https://vandal.elespanol.com/juegos/ps4/divinity-original-sin-enhanced-edition/30966','Rol');</v>
      </c>
    </row>
    <row r="2796" spans="1:1" x14ac:dyDescent="0.25">
      <c r="A2796" s="2" t="str">
        <f>+CONCATENATE("INSERT INTO `ex4play`.`videojuego`(`txnomvideojuego`,`felanzamiento`,`incategvideojuego`,`videojuego_consola`,`txurlinformacion`,`txgenerovideojuego`)VALUES('",Videojuegos!A2797,"','",Videojuegos!G2797,"',1,",Videojuegos!F2797,",'",Videojuegos!E2797,"','",Videojuegos!D2797,"');")</f>
        <v>INSERT INTO `ex4play`.`videojuego`(`txnomvideojuego`,`felanzamiento`,`incategvideojuego`,`videojuego_consola`,`txurlinformacion`,`txgenerovideojuego`)VALUES('DJMax Respect','2018-01-01 00:00:00',1,2,'https://vandal.elespanol.com/juegos/ps4/djmax-respect/38990','Musical');</v>
      </c>
    </row>
    <row r="2797" spans="1:1" x14ac:dyDescent="0.25">
      <c r="A2797" s="2" t="str">
        <f>+CONCATENATE("INSERT INTO `ex4play`.`videojuego`(`txnomvideojuego`,`felanzamiento`,`incategvideojuego`,`videojuego_consola`,`txurlinformacion`,`txgenerovideojuego`)VALUES('",Videojuegos!A2798,"','",Videojuegos!G2798,"',1,",Videojuegos!F2798,",'",Videojuegos!E2798,"','",Videojuegos!D2798,"');")</f>
        <v>INSERT INTO `ex4play`.`videojuego`(`txnomvideojuego`,`felanzamiento`,`incategvideojuego`,`videojuego_consola`,`txurlinformacion`,`txgenerovideojuego`)VALUES('DmC: Definitive Edition','2015-03-10 00:00:00',1,2,'https://vandal.elespanol.com/juegos/ps4/dmc-definitive-edition/27642','Acción');</v>
      </c>
    </row>
    <row r="2798" spans="1:1" x14ac:dyDescent="0.25">
      <c r="A2798" s="2" t="str">
        <f>+CONCATENATE("INSERT INTO `ex4play`.`videojuego`(`txnomvideojuego`,`felanzamiento`,`incategvideojuego`,`videojuego_consola`,`txurlinformacion`,`txgenerovideojuego`)VALUES('",Videojuegos!A2799,"','",Videojuegos!G2799,"',1,",Videojuegos!F2799,",'",Videojuegos!E2799,"','",Videojuegos!D2799,"');")</f>
        <v>INSERT INTO `ex4play`.`videojuego`(`txnomvideojuego`,`felanzamiento`,`incategvideojuego`,`videojuego_consola`,`txurlinformacion`,`txgenerovideojuego`)VALUES('Dogchild','2015-12-24 00:00:00',1,2,'https://vandal.elespanol.com/juegos/ps4/dogchild/34872','Aventura');</v>
      </c>
    </row>
    <row r="2799" spans="1:1" x14ac:dyDescent="0.25">
      <c r="A2799" s="2" t="str">
        <f>+CONCATENATE("INSERT INTO `ex4play`.`videojuego`(`txnomvideojuego`,`felanzamiento`,`incategvideojuego`,`videojuego_consola`,`txurlinformacion`,`txgenerovideojuego`)VALUES('",Videojuegos!A2800,"','",Videojuegos!G2800,"',1,",Videojuegos!F2800,",'",Videojuegos!E2800,"','",Videojuegos!D2800,"');")</f>
        <v>INSERT INTO `ex4play`.`videojuego`(`txnomvideojuego`,`felanzamiento`,`incategvideojuego`,`videojuego_consola`,`txurlinformacion`,`txgenerovideojuego`)VALUES('Dogos','2016-09-06 00:00:00',1,2,'https://vandal.elespanol.com/juegos/ps4/dogos/38849','Acción / Shooter');</v>
      </c>
    </row>
    <row r="2800" spans="1:1" x14ac:dyDescent="0.25">
      <c r="A2800" s="2" t="str">
        <f>+CONCATENATE("INSERT INTO `ex4play`.`videojuego`(`txnomvideojuego`,`felanzamiento`,`incategvideojuego`,`videojuego_consola`,`txurlinformacion`,`txgenerovideojuego`)VALUES('",Videojuegos!A2801,"','",Videojuegos!G2801,"',1,",Videojuegos!F2801,",'",Videojuegos!E2801,"','",Videojuegos!D2801,"');")</f>
        <v>INSERT INTO `ex4play`.`videojuego`(`txnomvideojuego`,`felanzamiento`,`incategvideojuego`,`videojuego_consola`,`txurlinformacion`,`txgenerovideojuego`)VALUES('Doki-Doki Universe PSN','2013-12-11 00:00:00',1,2,'https://vandal.elespanol.com/juegos/ps4/dokidoki-universe-psn/21078','Aventura / PS Network');</v>
      </c>
    </row>
    <row r="2801" spans="1:1" x14ac:dyDescent="0.25">
      <c r="A2801" s="2" t="str">
        <f>+CONCATENATE("INSERT INTO `ex4play`.`videojuego`(`txnomvideojuego`,`felanzamiento`,`incategvideojuego`,`videojuego_consola`,`txurlinformacion`,`txgenerovideojuego`)VALUES('",Videojuegos!A2802,"','",Videojuegos!G2802,"',1,",Videojuegos!F2802,",'",Videojuegos!E2802,"','",Videojuegos!D2802,"');")</f>
        <v>INSERT INTO `ex4play`.`videojuego`(`txnomvideojuego`,`felanzamiento`,`incategvideojuego`,`videojuego_consola`,`txurlinformacion`,`txgenerovideojuego`)VALUES('Dollhouse','2018-01-01 00:00:00',1,2,'https://vandal.elespanol.com/juegos/ps4/dollhouse/32865','Acción / Aventura');</v>
      </c>
    </row>
    <row r="2802" spans="1:1" x14ac:dyDescent="0.25">
      <c r="A2802" s="2" t="str">
        <f>+CONCATENATE("INSERT INTO `ex4play`.`videojuego`(`txnomvideojuego`,`felanzamiento`,`incategvideojuego`,`videojuego_consola`,`txurlinformacion`,`txgenerovideojuego`)VALUES('",Videojuegos!A2803,"','",Videojuegos!G2803,"',1,",Videojuegos!F2803,",'",Videojuegos!E2803,"','",Videojuegos!D2803,"');")</f>
        <v>INSERT INTO `ex4play`.`videojuego`(`txnomvideojuego`,`felanzamiento`,`incategvideojuego`,`videojuego_consola`,`txurlinformacion`,`txgenerovideojuego`)VALUES('Don Bradman Cricket','2015-02-11 00:00:00',1,2,'https://vandal.elespanol.com/juegos/ps4/don-bradman-cricket/27744','Deportes');</v>
      </c>
    </row>
    <row r="2803" spans="1:1" x14ac:dyDescent="0.25">
      <c r="A2803" s="2" t="str">
        <f>+CONCATENATE("INSERT INTO `ex4play`.`videojuego`(`txnomvideojuego`,`felanzamiento`,`incategvideojuego`,`videojuego_consola`,`txurlinformacion`,`txgenerovideojuego`)VALUES('",Videojuegos!A2804,"','",Videojuegos!G2804,"',1,",Videojuegos!F2804,",'",Videojuegos!E2804,"','",Videojuegos!D2804,"');")</f>
        <v>INSERT INTO `ex4play`.`videojuego`(`txnomvideojuego`,`felanzamiento`,`incategvideojuego`,`videojuego_consola`,`txurlinformacion`,`txgenerovideojuego`)VALUES('Don Bradman Cricket 17','2016-12-15 00:00:00',1,2,'https://vandal.elespanol.com/juegos/ps4/don-bradman-cricket-17/39441','Deportes');</v>
      </c>
    </row>
    <row r="2804" spans="1:1" x14ac:dyDescent="0.25">
      <c r="A2804" s="2" t="str">
        <f>+CONCATENATE("INSERT INTO `ex4play`.`videojuego`(`txnomvideojuego`,`felanzamiento`,`incategvideojuego`,`videojuego_consola`,`txurlinformacion`,`txgenerovideojuego`)VALUES('",Videojuegos!A2805,"','",Videojuegos!G2805,"',1,",Videojuegos!F2805,",'",Videojuegos!E2805,"','",Videojuegos!D2805,"');")</f>
        <v>INSERT INTO `ex4play`.`videojuego`(`txnomvideojuego`,`felanzamiento`,`incategvideojuego`,`videojuego_consola`,`txurlinformacion`,`txgenerovideojuego`)VALUES('Don`t Die, Mr. Robot!','2016-03-08 00:00:00',1,2,'https://vandal.elespanol.com/juegos/ps4/dont-die-mr-robot/37108','Acción / PS Network');</v>
      </c>
    </row>
    <row r="2805" spans="1:1" x14ac:dyDescent="0.25">
      <c r="A2805" s="2" t="str">
        <f>+CONCATENATE("INSERT INTO `ex4play`.`videojuego`(`txnomvideojuego`,`felanzamiento`,`incategvideojuego`,`videojuego_consola`,`txurlinformacion`,`txgenerovideojuego`)VALUES('",Videojuegos!A2806,"','",Videojuegos!G2806,"',1,",Videojuegos!F2806,",'",Videojuegos!E2806,"','",Videojuegos!D2806,"');")</f>
        <v>INSERT INTO `ex4play`.`videojuego`(`txnomvideojuego`,`felanzamiento`,`incategvideojuego`,`videojuego_consola`,`txurlinformacion`,`txgenerovideojuego`)VALUES('Don`t Knock Twice','2017-09-05 00:00:00',1,2,'https://vandal.elespanol.com/juegos/ps4/dont-knock-twice/43099','Aventura');</v>
      </c>
    </row>
    <row r="2806" spans="1:1" x14ac:dyDescent="0.25">
      <c r="A2806" s="2" t="str">
        <f>+CONCATENATE("INSERT INTO `ex4play`.`videojuego`(`txnomvideojuego`,`felanzamiento`,`incategvideojuego`,`videojuego_consola`,`txurlinformacion`,`txgenerovideojuego`)VALUES('",Videojuegos!A2807,"','",Videojuegos!G2807,"',1,",Videojuegos!F2807,",'",Videojuegos!E2807,"','",Videojuegos!D2807,"');")</f>
        <v>INSERT INTO `ex4play`.`videojuego`(`txnomvideojuego`,`felanzamiento`,`incategvideojuego`,`videojuego_consola`,`txurlinformacion`,`txgenerovideojuego`)VALUES('Don`t Starve PSN','2014-01-08 00:00:00',1,2,'https://vandal.elespanol.com/juegos/ps4/dont-starve-psn/22784','Acción / Aventura / PS Network');</v>
      </c>
    </row>
    <row r="2807" spans="1:1" x14ac:dyDescent="0.25">
      <c r="A2807" s="2" t="str">
        <f>+CONCATENATE("INSERT INTO `ex4play`.`videojuego`(`txnomvideojuego`,`felanzamiento`,`incategvideojuego`,`videojuego_consola`,`txurlinformacion`,`txgenerovideojuego`)VALUES('",Videojuegos!A2808,"','",Videojuegos!G2808,"',1,",Videojuegos!F2808,",'",Videojuegos!E2808,"','",Videojuegos!D2808,"');")</f>
        <v>INSERT INTO `ex4play`.`videojuego`(`txnomvideojuego`,`felanzamiento`,`incategvideojuego`,`videojuego_consola`,`txurlinformacion`,`txgenerovideojuego`)VALUES('Don`t Starve Together: Console Edition','2016-09-13 00:00:00',1,2,'https://vandal.elespanol.com/juegos/ps4/dont-starve-together-console-edition/34931','Acción / Aventura');</v>
      </c>
    </row>
    <row r="2808" spans="1:1" x14ac:dyDescent="0.25">
      <c r="A2808" s="2" t="str">
        <f>+CONCATENATE("INSERT INTO `ex4play`.`videojuego`(`txnomvideojuego`,`felanzamiento`,`incategvideojuego`,`videojuego_consola`,`txurlinformacion`,`txgenerovideojuego`)VALUES('",Videojuegos!A2809,"','",Videojuegos!G2809,"',1,",Videojuegos!F2809,",'",Videojuegos!E2809,"','",Videojuegos!D2809,"');")</f>
        <v>INSERT INTO `ex4play`.`videojuego`(`txnomvideojuego`,`felanzamiento`,`incategvideojuego`,`videojuego_consola`,`txurlinformacion`,`txgenerovideojuego`)VALUES('Don`t Starve: Shipwrecked','2016-08-03 00:00:00',1,2,'https://vandal.elespanol.com/juegos/ps4/dont-starve-shipwrecked/38209','Aventura');</v>
      </c>
    </row>
    <row r="2809" spans="1:1" x14ac:dyDescent="0.25">
      <c r="A2809" s="2" t="str">
        <f>+CONCATENATE("INSERT INTO `ex4play`.`videojuego`(`txnomvideojuego`,`felanzamiento`,`incategvideojuego`,`videojuego_consola`,`txurlinformacion`,`txgenerovideojuego`)VALUES('",Videojuegos!A2810,"','",Videojuegos!G2810,"',1,",Videojuegos!F2810,",'",Videojuegos!E2810,"','",Videojuegos!D2810,"');")</f>
        <v>INSERT INTO `ex4play`.`videojuego`(`txnomvideojuego`,`felanzamiento`,`incategvideojuego`,`videojuego_consola`,`txurlinformacion`,`txgenerovideojuego`)VALUES('Doodle Devil PSN','2016-03-22 00:00:00',1,2,'https://vandal.elespanol.com/juegos/ps4/doodle-devil-psn/37678','Puzle');</v>
      </c>
    </row>
    <row r="2810" spans="1:1" x14ac:dyDescent="0.25">
      <c r="A2810" s="2" t="str">
        <f>+CONCATENATE("INSERT INTO `ex4play`.`videojuego`(`txnomvideojuego`,`felanzamiento`,`incategvideojuego`,`videojuego_consola`,`txurlinformacion`,`txgenerovideojuego`)VALUES('",Videojuegos!A2811,"','",Videojuegos!G2811,"',1,",Videojuegos!F2811,",'",Videojuegos!E2811,"','",Videojuegos!D2811,"');")</f>
        <v>INSERT INTO `ex4play`.`videojuego`(`txnomvideojuego`,`felanzamiento`,`incategvideojuego`,`videojuego_consola`,`txurlinformacion`,`txgenerovideojuego`)VALUES('Doodle God','2016-01-29 00:00:00',1,2,'https://vandal.elespanol.com/juegos/ps4/doodle-god/36116','Puzle');</v>
      </c>
    </row>
    <row r="2811" spans="1:1" x14ac:dyDescent="0.25">
      <c r="A2811" s="2" t="str">
        <f>+CONCATENATE("INSERT INTO `ex4play`.`videojuego`(`txnomvideojuego`,`felanzamiento`,`incategvideojuego`,`videojuego_consola`,`txurlinformacion`,`txgenerovideojuego`)VALUES('",Videojuegos!A2812,"','",Videojuegos!G2812,"',1,",Videojuegos!F2812,",'",Videojuegos!E2812,"','",Videojuegos!D2812,"');")</f>
        <v>INSERT INTO `ex4play`.`videojuego`(`txnomvideojuego`,`felanzamiento`,`incategvideojuego`,`videojuego_consola`,`txurlinformacion`,`txgenerovideojuego`)VALUES('Doodle Kingdom','2016-04-19 00:00:00',1,2,'https://vandal.elespanol.com/juegos/ps4/doodle-kingdom/47418','Puzle');</v>
      </c>
    </row>
    <row r="2812" spans="1:1" x14ac:dyDescent="0.25">
      <c r="A2812" s="2" t="str">
        <f>+CONCATENATE("INSERT INTO `ex4play`.`videojuego`(`txnomvideojuego`,`felanzamiento`,`incategvideojuego`,`videojuego_consola`,`txurlinformacion`,`txgenerovideojuego`)VALUES('",Videojuegos!A2813,"','",Videojuegos!G2813,"',1,",Videojuegos!F2813,",'",Videojuegos!E2813,"','",Videojuegos!D2813,"');")</f>
        <v>INSERT INTO `ex4play`.`videojuego`(`txnomvideojuego`,`felanzamiento`,`incategvideojuego`,`videojuego_consola`,`txurlinformacion`,`txgenerovideojuego`)VALUES('DOOM','2016-05-13 00:00:00',1,2,'https://vandal.elespanol.com/juegos/ps4/doom/20864','Acción');</v>
      </c>
    </row>
    <row r="2813" spans="1:1" x14ac:dyDescent="0.25">
      <c r="A2813" s="2" t="str">
        <f>+CONCATENATE("INSERT INTO `ex4play`.`videojuego`(`txnomvideojuego`,`felanzamiento`,`incategvideojuego`,`videojuego_consola`,`txurlinformacion`,`txgenerovideojuego`)VALUES('",Videojuegos!A2814,"','",Videojuegos!G2814,"',1,",Videojuegos!F2814,",'",Videojuegos!E2814,"','",Videojuegos!D2814,"');")</f>
        <v>INSERT INTO `ex4play`.`videojuego`(`txnomvideojuego`,`felanzamiento`,`incategvideojuego`,`videojuego_consola`,`txurlinformacion`,`txgenerovideojuego`)VALUES('Doom VFR','2017-12-01 00:00:00',1,2,'https://vandal.elespanol.com/juegos/ps4/doom-vfr/49113','Acción');</v>
      </c>
    </row>
    <row r="2814" spans="1:1" x14ac:dyDescent="0.25">
      <c r="A2814" s="2" t="str">
        <f>+CONCATENATE("INSERT INTO `ex4play`.`videojuego`(`txnomvideojuego`,`felanzamiento`,`incategvideojuego`,`videojuego_consola`,`txurlinformacion`,`txgenerovideojuego`)VALUES('",Videojuegos!A2815,"','",Videojuegos!G2815,"',1,",Videojuegos!F2815,",'",Videojuegos!E2815,"','",Videojuegos!D2815,"');")</f>
        <v>INSERT INTO `ex4play`.`videojuego`(`txnomvideojuego`,`felanzamiento`,`incategvideojuego`,`videojuego_consola`,`txurlinformacion`,`txgenerovideojuego`)VALUES('Double Dragon 4','2018-01-01 00:00:00',1,2,'https://vandal.elespanol.com/juegos/ps4/double-dragon-4/44873','Acción');</v>
      </c>
    </row>
    <row r="2815" spans="1:1" x14ac:dyDescent="0.25">
      <c r="A2815" s="2" t="str">
        <f>+CONCATENATE("INSERT INTO `ex4play`.`videojuego`(`txnomvideojuego`,`felanzamiento`,`incategvideojuego`,`videojuego_consola`,`txurlinformacion`,`txgenerovideojuego`)VALUES('",Videojuegos!A2816,"','",Videojuegos!G2816,"',1,",Videojuegos!F2816,",'",Videojuegos!E2816,"','",Videojuegos!D2816,"');")</f>
        <v>INSERT INTO `ex4play`.`videojuego`(`txnomvideojuego`,`felanzamiento`,`incategvideojuego`,`videojuego_consola`,`txurlinformacion`,`txgenerovideojuego`)VALUES('Downwell','2016-05-24 00:00:00',1,2,'https://vandal.elespanol.com/juegos/ps4/downwell/36375','Acción / Plataformas');</v>
      </c>
    </row>
    <row r="2816" spans="1:1" x14ac:dyDescent="0.25">
      <c r="A2816" s="2" t="str">
        <f>+CONCATENATE("INSERT INTO `ex4play`.`videojuego`(`txnomvideojuego`,`felanzamiento`,`incategvideojuego`,`videojuego_consola`,`txurlinformacion`,`txgenerovideojuego`)VALUES('",Videojuegos!A2817,"','",Videojuegos!G2817,"',1,",Videojuegos!F2817,",'",Videojuegos!E2817,"','",Videojuegos!D2817,"');")</f>
        <v>INSERT INTO `ex4play`.`videojuego`(`txnomvideojuego`,`felanzamiento`,`incategvideojuego`,`videojuego_consola`,`txurlinformacion`,`txgenerovideojuego`)VALUES('Dragon Age Inquisition','2014-11-20 00:00:00',1,2,'https://vandal.elespanol.com/juegos/ps4/dragon-age-inquisition/21315','Rol');</v>
      </c>
    </row>
    <row r="2817" spans="1:1" x14ac:dyDescent="0.25">
      <c r="A2817" s="2" t="str">
        <f>+CONCATENATE("INSERT INTO `ex4play`.`videojuego`(`txnomvideojuego`,`felanzamiento`,`incategvideojuego`,`videojuego_consola`,`txurlinformacion`,`txgenerovideojuego`)VALUES('",Videojuegos!A2818,"','",Videojuegos!G2818,"',1,",Videojuegos!F2818,",'",Videojuegos!E2818,"','",Videojuegos!D2818,"');")</f>
        <v>INSERT INTO `ex4play`.`videojuego`(`txnomvideojuego`,`felanzamiento`,`incategvideojuego`,`videojuego_consola`,`txurlinformacion`,`txgenerovideojuego`)VALUES('Dragon Ball FighterZ','2018-01-26 00:00:00',1,2,'https://vandal.elespanol.com/juegos/ps4/dragon-ball-fighterz/49071','Lucha');</v>
      </c>
    </row>
    <row r="2818" spans="1:1" x14ac:dyDescent="0.25">
      <c r="A2818" s="2" t="str">
        <f>+CONCATENATE("INSERT INTO `ex4play`.`videojuego`(`txnomvideojuego`,`felanzamiento`,`incategvideojuego`,`videojuego_consola`,`txurlinformacion`,`txgenerovideojuego`)VALUES('",Videojuegos!A2819,"','",Videojuegos!G2819,"',1,",Videojuegos!F2819,",'",Videojuegos!E2819,"','",Videojuegos!D2819,"');")</f>
        <v>INSERT INTO `ex4play`.`videojuego`(`txnomvideojuego`,`felanzamiento`,`incategvideojuego`,`videojuego_consola`,`txurlinformacion`,`txgenerovideojuego`)VALUES('Dragon Ball Xenoverse','2015-02-27 00:00:00',1,2,'https://vandal.elespanol.com/juegos/ps4/dragon-ball-xenoverse/24456','Lucha');</v>
      </c>
    </row>
    <row r="2819" spans="1:1" x14ac:dyDescent="0.25">
      <c r="A2819" s="2" t="str">
        <f>+CONCATENATE("INSERT INTO `ex4play`.`videojuego`(`txnomvideojuego`,`felanzamiento`,`incategvideojuego`,`videojuego_consola`,`txurlinformacion`,`txgenerovideojuego`)VALUES('",Videojuegos!A2820,"','",Videojuegos!G2820,"',1,",Videojuegos!F2820,",'",Videojuegos!E2820,"','",Videojuegos!D2820,"');")</f>
        <v>INSERT INTO `ex4play`.`videojuego`(`txnomvideojuego`,`felanzamiento`,`incategvideojuego`,`videojuego_consola`,`txurlinformacion`,`txgenerovideojuego`)VALUES('Dragon Ball Xenoverse 2','2016-10-28 00:00:00',1,2,'https://vandal.elespanol.com/juegos/ps4/dragon-ball-xenoverse-2/39138','Lucha');</v>
      </c>
    </row>
    <row r="2820" spans="1:1" x14ac:dyDescent="0.25">
      <c r="A2820" s="2" t="str">
        <f>+CONCATENATE("INSERT INTO `ex4play`.`videojuego`(`txnomvideojuego`,`felanzamiento`,`incategvideojuego`,`videojuego_consola`,`txurlinformacion`,`txgenerovideojuego`)VALUES('",Videojuegos!A2821,"','",Videojuegos!G2821,"',1,",Videojuegos!F2821,",'",Videojuegos!E2821,"','",Videojuegos!D2821,"');")</f>
        <v>INSERT INTO `ex4play`.`videojuego`(`txnomvideojuego`,`felanzamiento`,`incategvideojuego`,`videojuego_consola`,`txurlinformacion`,`txgenerovideojuego`)VALUES('Dragon Fang Z: The Rose &amp; Dungeon of Time','2018-01-01 00:00:00',1,2,'https://vandal.elespanol.com/juegos/ps4/dragon-fang-z-the-rose-dungeon-of-time/55307','Aventura / Rol');</v>
      </c>
    </row>
    <row r="2821" spans="1:1" x14ac:dyDescent="0.25">
      <c r="A2821" s="2" t="str">
        <f>+CONCATENATE("INSERT INTO `ex4play`.`videojuego`(`txnomvideojuego`,`felanzamiento`,`incategvideojuego`,`videojuego_consola`,`txurlinformacion`,`txgenerovideojuego`)VALUES('",Videojuegos!A2822,"','",Videojuegos!G2822,"',1,",Videojuegos!F2822,",'",Videojuegos!E2822,"','",Videojuegos!D2822,"');")</f>
        <v>INSERT INTO `ex4play`.`videojuego`(`txnomvideojuego`,`felanzamiento`,`incategvideojuego`,`videojuego_consola`,`txurlinformacion`,`txgenerovideojuego`)VALUES('Dragon Fin Soup','2015-11-03 00:00:00',1,2,'https://vandal.elespanol.com/juegos/ps4/dragon-fin-soup/23801','PS Network / Rol');</v>
      </c>
    </row>
    <row r="2822" spans="1:1" x14ac:dyDescent="0.25">
      <c r="A2822" s="2" t="str">
        <f>+CONCATENATE("INSERT INTO `ex4play`.`videojuego`(`txnomvideojuego`,`felanzamiento`,`incategvideojuego`,`videojuego_consola`,`txurlinformacion`,`txgenerovideojuego`)VALUES('",Videojuegos!A2823,"','",Videojuegos!G2823,"',1,",Videojuegos!F2823,",'",Videojuegos!E2823,"','",Videojuegos!D2823,"');")</f>
        <v>INSERT INTO `ex4play`.`videojuego`(`txnomvideojuego`,`felanzamiento`,`incategvideojuego`,`videojuego_consola`,`txurlinformacion`,`txgenerovideojuego`)VALUES('Dragon Quest Builders','2016-10-14 00:00:00',1,2,'https://vandal.elespanol.com/juegos/ps4/dragon-quest-builders/32073','Aventura / Rol');</v>
      </c>
    </row>
    <row r="2823" spans="1:1" x14ac:dyDescent="0.25">
      <c r="A2823" s="2" t="str">
        <f>+CONCATENATE("INSERT INTO `ex4play`.`videojuego`(`txnomvideojuego`,`felanzamiento`,`incategvideojuego`,`videojuego_consola`,`txurlinformacion`,`txgenerovideojuego`)VALUES('",Videojuegos!A2824,"','",Videojuegos!G2824,"',1,",Videojuegos!F2824,",'",Videojuegos!E2824,"','",Videojuegos!D2824,"');")</f>
        <v>INSERT INTO `ex4play`.`videojuego`(`txnomvideojuego`,`felanzamiento`,`incategvideojuego`,`videojuego_consola`,`txurlinformacion`,`txgenerovideojuego`)VALUES('Dragon Quest Builders 2','2018-01-01 00:00:00',1,2,'https://vandal.elespanol.com/juegos/ps4/dragon-quest-builders-2/50991','Otros / Rol');</v>
      </c>
    </row>
    <row r="2824" spans="1:1" x14ac:dyDescent="0.25">
      <c r="A2824" s="2" t="str">
        <f>+CONCATENATE("INSERT INTO `ex4play`.`videojuego`(`txnomvideojuego`,`felanzamiento`,`incategvideojuego`,`videojuego_consola`,`txurlinformacion`,`txgenerovideojuego`)VALUES('",Videojuegos!A2825,"','",Videojuegos!G2825,"',1,",Videojuegos!F2825,",'",Videojuegos!E2825,"','",Videojuegos!D2825,"');")</f>
        <v>INSERT INTO `ex4play`.`videojuego`(`txnomvideojuego`,`felanzamiento`,`incategvideojuego`,`videojuego_consola`,`txurlinformacion`,`txgenerovideojuego`)VALUES('Dragon Quest Heroes II','2017-04-28 00:00:00',1,2,'https://vandal.elespanol.com/juegos/ps4/dragon-quest-heroes-ii/30292','Acción');</v>
      </c>
    </row>
    <row r="2825" spans="1:1" x14ac:dyDescent="0.25">
      <c r="A2825" s="2" t="str">
        <f>+CONCATENATE("INSERT INTO `ex4play`.`videojuego`(`txnomvideojuego`,`felanzamiento`,`incategvideojuego`,`videojuego_consola`,`txurlinformacion`,`txgenerovideojuego`)VALUES('",Videojuegos!A2826,"','",Videojuegos!G2826,"',1,",Videojuegos!F2826,",'",Videojuegos!E2826,"','",Videojuegos!D2826,"');")</f>
        <v>INSERT INTO `ex4play`.`videojuego`(`txnomvideojuego`,`felanzamiento`,`incategvideojuego`,`videojuego_consola`,`txurlinformacion`,`txgenerovideojuego`)VALUES('Dragon Quest Heroes: El infortunio del Árbol del Mundo y la raíz del mal','2015-10-16 00:00:00',1,2,'https://vandal.elespanol.com/juegos/ps4/dragon-quest-heroes-el-infortunio-del-rbol-del-mundo-y-la-raiz-del-mal/25974','Acción');</v>
      </c>
    </row>
    <row r="2826" spans="1:1" x14ac:dyDescent="0.25">
      <c r="A2826" s="2" t="str">
        <f>+CONCATENATE("INSERT INTO `ex4play`.`videojuego`(`txnomvideojuego`,`felanzamiento`,`incategvideojuego`,`videojuego_consola`,`txurlinformacion`,`txgenerovideojuego`)VALUES('",Videojuegos!A2827,"','",Videojuegos!G2827,"',1,",Videojuegos!F2827,",'",Videojuegos!E2827,"','",Videojuegos!D2827,"');")</f>
        <v>INSERT INTO `ex4play`.`videojuego`(`txnomvideojuego`,`felanzamiento`,`incategvideojuego`,`videojuego_consola`,`txurlinformacion`,`txgenerovideojuego`)VALUES('Dragon Quest I','2018-01-01 00:00:00',1,2,'https://vandal.elespanol.com/juegos/ps4/dragon-quest-i/50997','Rol');</v>
      </c>
    </row>
    <row r="2827" spans="1:1" x14ac:dyDescent="0.25">
      <c r="A2827" s="2" t="str">
        <f>+CONCATENATE("INSERT INTO `ex4play`.`videojuego`(`txnomvideojuego`,`felanzamiento`,`incategvideojuego`,`videojuego_consola`,`txurlinformacion`,`txgenerovideojuego`)VALUES('",Videojuegos!A2828,"','",Videojuegos!G2828,"',1,",Videojuegos!F2828,",'",Videojuegos!E2828,"','",Videojuegos!D2828,"');")</f>
        <v>INSERT INTO `ex4play`.`videojuego`(`txnomvideojuego`,`felanzamiento`,`incategvideojuego`,`videojuego_consola`,`txurlinformacion`,`txgenerovideojuego`)VALUES('Dragon Quest II','2018-01-01 00:00:00',1,2,'https://vandal.elespanol.com/juegos/ps4/dragon-quest-ii/50995','Rol');</v>
      </c>
    </row>
    <row r="2828" spans="1:1" x14ac:dyDescent="0.25">
      <c r="A2828" s="2" t="str">
        <f>+CONCATENATE("INSERT INTO `ex4play`.`videojuego`(`txnomvideojuego`,`felanzamiento`,`incategvideojuego`,`videojuego_consola`,`txurlinformacion`,`txgenerovideojuego`)VALUES('",Videojuegos!A2829,"','",Videojuegos!G2829,"',1,",Videojuegos!F2829,",'",Videojuegos!E2829,"','",Videojuegos!D2829,"');")</f>
        <v>INSERT INTO `ex4play`.`videojuego`(`txnomvideojuego`,`felanzamiento`,`incategvideojuego`,`videojuego_consola`,`txurlinformacion`,`txgenerovideojuego`)VALUES('Dragon Quest III','2018-01-01 00:00:00',1,2,'https://vandal.elespanol.com/juegos/ps4/dragon-quest-iii/50993','Rol');</v>
      </c>
    </row>
    <row r="2829" spans="1:1" x14ac:dyDescent="0.25">
      <c r="A2829" s="2" t="str">
        <f>+CONCATENATE("INSERT INTO `ex4play`.`videojuego`(`txnomvideojuego`,`felanzamiento`,`incategvideojuego`,`videojuego_consola`,`txurlinformacion`,`txgenerovideojuego`)VALUES('",Videojuegos!A2830,"','",Videojuegos!G2830,"',1,",Videojuegos!F2830,",'",Videojuegos!E2830,"','",Videojuegos!D2830,"');")</f>
        <v>INSERT INTO `ex4play`.`videojuego`(`txnomvideojuego`,`felanzamiento`,`incategvideojuego`,`videojuego_consola`,`txurlinformacion`,`txgenerovideojuego`)VALUES('Dragon Quest X','2018-01-01 00:00:00',1,2,'https://vandal.elespanol.com/juegos/ps4/dragon-quest-x/32449','Multi Online / Rol');</v>
      </c>
    </row>
    <row r="2830" spans="1:1" x14ac:dyDescent="0.25">
      <c r="A2830" s="2" t="str">
        <f>+CONCATENATE("INSERT INTO `ex4play`.`videojuego`(`txnomvideojuego`,`felanzamiento`,`incategvideojuego`,`videojuego_consola`,`txurlinformacion`,`txgenerovideojuego`)VALUES('",Videojuegos!A2831,"','",Videojuegos!G2831,"',1,",Videojuegos!F2831,",'",Videojuegos!E2831,"','",Videojuegos!D2831,"');")</f>
        <v>INSERT INTO `ex4play`.`videojuego`(`txnomvideojuego`,`felanzamiento`,`incategvideojuego`,`videojuego_consola`,`txurlinformacion`,`txgenerovideojuego`)VALUES('Dragon Quest XI: Echoes of an Elusive Age','2018-01-01 00:00:00',1,2,'https://vandal.elespanol.com/juegos/ps4/dragon-quest-xi-echoes-of-an-elusive-age/32450','Rol');</v>
      </c>
    </row>
    <row r="2831" spans="1:1" x14ac:dyDescent="0.25">
      <c r="A2831" s="2" t="str">
        <f>+CONCATENATE("INSERT INTO `ex4play`.`videojuego`(`txnomvideojuego`,`felanzamiento`,`incategvideojuego`,`videojuego_consola`,`txurlinformacion`,`txgenerovideojuego`)VALUES('",Videojuegos!A2832,"','",Videojuegos!G2832,"',1,",Videojuegos!F2832,",'",Videojuegos!E2832,"','",Videojuegos!D2832,"');")</f>
        <v>INSERT INTO `ex4play`.`videojuego`(`txnomvideojuego`,`felanzamiento`,`incategvideojuego`,`videojuego_consola`,`txurlinformacion`,`txgenerovideojuego`)VALUES('Dragon`s Crown Pro','2018-05-15 00:00:00',1,2,'https://vandal.elespanol.com/juegos/ps4/dragons-crown-pro/52345','Acción');</v>
      </c>
    </row>
    <row r="2832" spans="1:1" x14ac:dyDescent="0.25">
      <c r="A2832" s="2" t="str">
        <f>+CONCATENATE("INSERT INTO `ex4play`.`videojuego`(`txnomvideojuego`,`felanzamiento`,`incategvideojuego`,`videojuego_consola`,`txurlinformacion`,`txgenerovideojuego`)VALUES('",Videojuegos!A2833,"','",Videojuegos!G2833,"',1,",Videojuegos!F2833,",'",Videojuegos!E2833,"','",Videojuegos!D2833,"');")</f>
        <v>INSERT INTO `ex4play`.`videojuego`(`txnomvideojuego`,`felanzamiento`,`incategvideojuego`,`videojuego_consola`,`txurlinformacion`,`txgenerovideojuego`)VALUES('Dragon`s Dogma Online','2018-01-01 00:00:00',1,2,'https://vandal.elespanol.com/juegos/ps4/dragons-dogma-online/29098','Acción / Aventura / Rol');</v>
      </c>
    </row>
    <row r="2833" spans="1:1" x14ac:dyDescent="0.25">
      <c r="A2833" s="2" t="str">
        <f>+CONCATENATE("INSERT INTO `ex4play`.`videojuego`(`txnomvideojuego`,`felanzamiento`,`incategvideojuego`,`videojuego_consola`,`txurlinformacion`,`txgenerovideojuego`)VALUES('",Videojuegos!A2834,"','",Videojuegos!G2834,"',1,",Videojuegos!F2834,",'",Videojuegos!E2834,"','",Videojuegos!D2834,"');")</f>
        <v>INSERT INTO `ex4play`.`videojuego`(`txnomvideojuego`,`felanzamiento`,`incategvideojuego`,`videojuego_consola`,`txurlinformacion`,`txgenerovideojuego`)VALUES('Dragon`s Dogma: Dark Arisen','2017-10-03 00:00:00',1,2,'https://vandal.elespanol.com/juegos/ps4/dragons-dogma-dark-arisen/48605','Rol');</v>
      </c>
    </row>
    <row r="2834" spans="1:1" x14ac:dyDescent="0.25">
      <c r="A2834" s="2" t="str">
        <f>+CONCATENATE("INSERT INTO `ex4play`.`videojuego`(`txnomvideojuego`,`felanzamiento`,`incategvideojuego`,`videojuego_consola`,`txurlinformacion`,`txgenerovideojuego`)VALUES('",Videojuegos!A2835,"','",Videojuegos!G2835,"',1,",Videojuegos!F2835,",'",Videojuegos!E2835,"','",Videojuegos!D2835,"');")</f>
        <v>INSERT INTO `ex4play`.`videojuego`(`txnomvideojuego`,`felanzamiento`,`incategvideojuego`,`videojuego_consola`,`txurlinformacion`,`txgenerovideojuego`)VALUES('Dragons Online Ultra','2017-10-11 00:00:00',1,2,'https://vandal.elespanol.com/juegos/ps4/dragons-online-ultra/53498','Acción / Multi Online');</v>
      </c>
    </row>
    <row r="2835" spans="1:1" x14ac:dyDescent="0.25">
      <c r="A2835" s="2" t="str">
        <f>+CONCATENATE("INSERT INTO `ex4play`.`videojuego`(`txnomvideojuego`,`felanzamiento`,`incategvideojuego`,`videojuego_consola`,`txurlinformacion`,`txgenerovideojuego`)VALUES('",Videojuegos!A2836,"','",Videojuegos!G2836,"',1,",Videojuegos!F2836,",'",Videojuegos!E2836,"','",Videojuegos!D2836,"');")</f>
        <v>INSERT INTO `ex4play`.`videojuego`(`txnomvideojuego`,`felanzamiento`,`incategvideojuego`,`videojuego_consola`,`txurlinformacion`,`txgenerovideojuego`)VALUES('DrawFighters','2016-11-24 00:00:00',1,2,'https://vandal.elespanol.com/juegos/ps4/drawfighters/35625','Estrategia / Lucha');</v>
      </c>
    </row>
    <row r="2836" spans="1:1" x14ac:dyDescent="0.25">
      <c r="A2836" s="2" t="str">
        <f>+CONCATENATE("INSERT INTO `ex4play`.`videojuego`(`txnomvideojuego`,`felanzamiento`,`incategvideojuego`,`videojuego_consola`,`txurlinformacion`,`txgenerovideojuego`)VALUES('",Videojuegos!A2837,"','",Videojuegos!G2837,"',1,",Videojuegos!F2837,",'",Videojuegos!E2837,"','",Videojuegos!D2837,"');")</f>
        <v>INSERT INTO `ex4play`.`videojuego`(`txnomvideojuego`,`felanzamiento`,`incategvideojuego`,`videojuego_consola`,`txurlinformacion`,`txgenerovideojuego`)VALUES('Drawful 2','2016-06-21 00:00:00',1,2,'https://vandal.elespanol.com/juegos/ps4/drawful-2/37660','Otros');</v>
      </c>
    </row>
    <row r="2837" spans="1:1" x14ac:dyDescent="0.25">
      <c r="A2837" s="2" t="str">
        <f>+CONCATENATE("INSERT INTO `ex4play`.`videojuego`(`txnomvideojuego`,`felanzamiento`,`incategvideojuego`,`videojuego_consola`,`txurlinformacion`,`txgenerovideojuego`)VALUES('",Videojuegos!A2838,"','",Videojuegos!G2838,"',1,",Videojuegos!F2838,",'",Videojuegos!E2838,"','",Videojuegos!D2838,"');")</f>
        <v>INSERT INTO `ex4play`.`videojuego`(`txnomvideojuego`,`felanzamiento`,`incategvideojuego`,`videojuego_consola`,`txurlinformacion`,`txgenerovideojuego`)VALUES('Drawn to Death','2017-04-04 00:00:00',1,2,'https://vandal.elespanol.com/juegos/ps4/drawn-to-death/27377','Acción / Multi Online');</v>
      </c>
    </row>
    <row r="2838" spans="1:1" x14ac:dyDescent="0.25">
      <c r="A2838" s="2" t="str">
        <f>+CONCATENATE("INSERT INTO `ex4play`.`videojuego`(`txnomvideojuego`,`felanzamiento`,`incategvideojuego`,`videojuego_consola`,`txurlinformacion`,`txgenerovideojuego`)VALUES('",Videojuegos!A2839,"','",Videojuegos!G2839,"',1,",Videojuegos!F2839,",'",Videojuegos!E2839,"','",Videojuegos!D2839,"');")</f>
        <v>INSERT INTO `ex4play`.`videojuego`(`txnomvideojuego`,`felanzamiento`,`incategvideojuego`,`videojuego_consola`,`txurlinformacion`,`txgenerovideojuego`)VALUES('Dreadnought','2017-12-05 00:00:00',1,2,'https://vandal.elespanol.com/juegos/ps4/dreadnought/44235','Acción / Multi Online');</v>
      </c>
    </row>
    <row r="2839" spans="1:1" x14ac:dyDescent="0.25">
      <c r="A2839" s="2" t="str">
        <f>+CONCATENATE("INSERT INTO `ex4play`.`videojuego`(`txnomvideojuego`,`felanzamiento`,`incategvideojuego`,`videojuego_consola`,`txurlinformacion`,`txgenerovideojuego`)VALUES('",Videojuegos!A2840,"','",Videojuegos!G2840,"',1,",Videojuegos!F2840,",'",Videojuegos!E2840,"','",Videojuegos!D2840,"');")</f>
        <v>INSERT INTO `ex4play`.`videojuego`(`txnomvideojuego`,`felanzamiento`,`incategvideojuego`,`videojuego_consola`,`txurlinformacion`,`txgenerovideojuego`)VALUES('Dream C Club: Host Girls on Stage','2014-01-01 00:00:00',1,2,'https://vandal.elespanol.com/juegos/ps4/dream-c-club-host-girls-on-stage/29357','Musical');</v>
      </c>
    </row>
    <row r="2840" spans="1:1" x14ac:dyDescent="0.25">
      <c r="A2840" s="2" t="str">
        <f>+CONCATENATE("INSERT INTO `ex4play`.`videojuego`(`txnomvideojuego`,`felanzamiento`,`incategvideojuego`,`videojuego_consola`,`txurlinformacion`,`txgenerovideojuego`)VALUES('",Videojuegos!A2841,"','",Videojuegos!G2841,"',1,",Videojuegos!F2841,",'",Videojuegos!E2841,"','",Videojuegos!D2841,"');")</f>
        <v>INSERT INTO `ex4play`.`videojuego`(`txnomvideojuego`,`felanzamiento`,`incategvideojuego`,`videojuego_consola`,`txurlinformacion`,`txgenerovideojuego`)VALUES('Dreamals','2015-11-25 00:00:00',1,2,'https://vandal.elespanol.com/juegos/ps4/dreamals/34711','Plataformas / Aventura');</v>
      </c>
    </row>
    <row r="2841" spans="1:1" x14ac:dyDescent="0.25">
      <c r="A2841" s="2" t="str">
        <f>+CONCATENATE("INSERT INTO `ex4play`.`videojuego`(`txnomvideojuego`,`felanzamiento`,`incategvideojuego`,`videojuego_consola`,`txurlinformacion`,`txgenerovideojuego`)VALUES('",Videojuegos!A2842,"','",Videojuegos!G2842,"',1,",Videojuegos!F2842,",'",Videojuegos!E2842,"','",Videojuegos!D2842,"');")</f>
        <v>INSERT INTO `ex4play`.`videojuego`(`txnomvideojuego`,`felanzamiento`,`incategvideojuego`,`videojuego_consola`,`txurlinformacion`,`txgenerovideojuego`)VALUES('Dreamals: Dream Quest','2016-06-22 00:00:00',1,2,'https://vandal.elespanol.com/juegos/ps4/dreamals-dream-quest/40081','Puzle');</v>
      </c>
    </row>
    <row r="2842" spans="1:1" x14ac:dyDescent="0.25">
      <c r="A2842" s="2" t="str">
        <f>+CONCATENATE("INSERT INTO `ex4play`.`videojuego`(`txnomvideojuego`,`felanzamiento`,`incategvideojuego`,`videojuego_consola`,`txurlinformacion`,`txgenerovideojuego`)VALUES('",Videojuegos!A2843,"','",Videojuegos!G2843,"',1,",Videojuegos!F2843,",'",Videojuegos!E2843,"','",Videojuegos!D2843,"');")</f>
        <v>INSERT INTO `ex4play`.`videojuego`(`txnomvideojuego`,`felanzamiento`,`incategvideojuego`,`videojuego_consola`,`txurlinformacion`,`txgenerovideojuego`)VALUES('Dreambreak','2017-09-13 00:00:00',1,2,'https://vandal.elespanol.com/juegos/ps4/dreambreak/52285','Aventura Gráfica');</v>
      </c>
    </row>
    <row r="2843" spans="1:1" x14ac:dyDescent="0.25">
      <c r="A2843" s="2" t="str">
        <f>+CONCATENATE("INSERT INTO `ex4play`.`videojuego`(`txnomvideojuego`,`felanzamiento`,`incategvideojuego`,`videojuego_consola`,`txurlinformacion`,`txgenerovideojuego`)VALUES('",Videojuegos!A2844,"','",Videojuegos!G2844,"',1,",Videojuegos!F2844,",'",Videojuegos!E2844,"','",Videojuegos!D2844,"');")</f>
        <v>INSERT INTO `ex4play`.`videojuego`(`txnomvideojuego`,`felanzamiento`,`incategvideojuego`,`videojuego_consola`,`txurlinformacion`,`txgenerovideojuego`)VALUES('Dreamfall Chapters','2017-05-05 00:00:00',1,2,'https://vandal.elespanol.com/juegos/ps4/dreamfall-chapters/25607','Aventura Gráfica');</v>
      </c>
    </row>
    <row r="2844" spans="1:1" x14ac:dyDescent="0.25">
      <c r="A2844" s="2" t="str">
        <f>+CONCATENATE("INSERT INTO `ex4play`.`videojuego`(`txnomvideojuego`,`felanzamiento`,`incategvideojuego`,`videojuego_consola`,`txurlinformacion`,`txgenerovideojuego`)VALUES('",Videojuegos!A2845,"','",Videojuegos!G2845,"',1,",Videojuegos!F2845,",'",Videojuegos!E2845,"','",Videojuegos!D2845,"');")</f>
        <v>INSERT INTO `ex4play`.`videojuego`(`txnomvideojuego`,`felanzamiento`,`incategvideojuego`,`videojuego_consola`,`txurlinformacion`,`txgenerovideojuego`)VALUES('Dreams','2018-01-01 00:00:00',1,2,'https://vandal.elespanol.com/juegos/ps4/dreams/21089','Aventura');</v>
      </c>
    </row>
    <row r="2845" spans="1:1" x14ac:dyDescent="0.25">
      <c r="A2845" s="2" t="str">
        <f>+CONCATENATE("INSERT INTO `ex4play`.`videojuego`(`txnomvideojuego`,`felanzamiento`,`incategvideojuego`,`videojuego_consola`,`txurlinformacion`,`txgenerovideojuego`)VALUES('",Videojuegos!A2846,"','",Videojuegos!G2846,"',1,",Videojuegos!F2846,",'",Videojuegos!E2846,"','",Videojuegos!D2846,"');")</f>
        <v>INSERT INTO `ex4play`.`videojuego`(`txnomvideojuego`,`felanzamiento`,`incategvideojuego`,`videojuego_consola`,`txurlinformacion`,`txgenerovideojuego`)VALUES('DreamWorks Voltron VR Chronicles','2018-01-01 00:00:00',1,2,'https://vandal.elespanol.com/juegos/ps4/dreamworks-voltron-vr-chronicles/51893','Puzle / Aventura');</v>
      </c>
    </row>
    <row r="2846" spans="1:1" x14ac:dyDescent="0.25">
      <c r="A2846" s="2" t="str">
        <f>+CONCATENATE("INSERT INTO `ex4play`.`videojuego`(`txnomvideojuego`,`felanzamiento`,`incategvideojuego`,`videojuego_consola`,`txurlinformacion`,`txgenerovideojuego`)VALUES('",Videojuegos!A2847,"','",Videojuegos!G2847,"',1,",Videojuegos!F2847,",'",Videojuegos!E2847,"','",Videojuegos!D2847,"');")</f>
        <v>INSERT INTO `ex4play`.`videojuego`(`txnomvideojuego`,`felanzamiento`,`incategvideojuego`,`videojuego_consola`,`txurlinformacion`,`txgenerovideojuego`)VALUES('Dreii','2016-03-09 00:00:00',1,2,'https://vandal.elespanol.com/juegos/ps4/dreii/32541','Puzle');</v>
      </c>
    </row>
    <row r="2847" spans="1:1" x14ac:dyDescent="0.25">
      <c r="A2847" s="2" t="str">
        <f>+CONCATENATE("INSERT INTO `ex4play`.`videojuego`(`txnomvideojuego`,`felanzamiento`,`incategvideojuego`,`videojuego_consola`,`txurlinformacion`,`txgenerovideojuego`)VALUES('",Videojuegos!A2848,"','",Videojuegos!G2848,"',1,",Videojuegos!F2848,",'",Videojuegos!E2848,"','",Videojuegos!D2848,"');")</f>
        <v>INSERT INTO `ex4play`.`videojuego`(`txnomvideojuego`,`felanzamiento`,`incategvideojuego`,`videojuego_consola`,`txurlinformacion`,`txgenerovideojuego`)VALUES('Drift Stage','2018-01-01 00:00:00',1,2,'https://vandal.elespanol.com/juegos/ps4/drift-stage-/29465','PS Network / Velocidad');</v>
      </c>
    </row>
    <row r="2848" spans="1:1" x14ac:dyDescent="0.25">
      <c r="A2848" s="2" t="str">
        <f>+CONCATENATE("INSERT INTO `ex4play`.`videojuego`(`txnomvideojuego`,`felanzamiento`,`incategvideojuego`,`videojuego_consola`,`txurlinformacion`,`txgenerovideojuego`)VALUES('",Videojuegos!A2849,"','",Videojuegos!G2849,"',1,",Videojuegos!F2849,",'",Videojuegos!E2849,"','",Videojuegos!D2849,"');")</f>
        <v>INSERT INTO `ex4play`.`videojuego`(`txnomvideojuego`,`felanzamiento`,`incategvideojuego`,`videojuego_consola`,`txurlinformacion`,`txgenerovideojuego`)VALUES('Drifter','2018-01-01 00:00:00',1,2,'https://vandal.elespanol.com/juegos/ps4/drifter/24245','Aventura / PS Network');</v>
      </c>
    </row>
    <row r="2849" spans="1:1" x14ac:dyDescent="0.25">
      <c r="A2849" s="2" t="str">
        <f>+CONCATENATE("INSERT INTO `ex4play`.`videojuego`(`txnomvideojuego`,`felanzamiento`,`incategvideojuego`,`videojuego_consola`,`txurlinformacion`,`txgenerovideojuego`)VALUES('",Videojuegos!A2850,"','",Videojuegos!G2850,"',1,",Videojuegos!F2850,",'",Videojuegos!E2850,"','",Videojuegos!D2850,"');")</f>
        <v>INSERT INTO `ex4play`.`videojuego`(`txnomvideojuego`,`felanzamiento`,`incategvideojuego`,`videojuego_consola`,`txurlinformacion`,`txgenerovideojuego`)VALUES('Drive! Drive! Drive!','2016-12-13 00:00:00',1,2,'https://vandal.elespanol.com/juegos/ps4/drive-drive-drive/33335','Velocidad');</v>
      </c>
    </row>
    <row r="2850" spans="1:1" x14ac:dyDescent="0.25">
      <c r="A2850" s="2" t="str">
        <f>+CONCATENATE("INSERT INTO `ex4play`.`videojuego`(`txnomvideojuego`,`felanzamiento`,`incategvideojuego`,`videojuego_consola`,`txurlinformacion`,`txgenerovideojuego`)VALUES('",Videojuegos!A2851,"','",Videojuegos!G2851,"',1,",Videojuegos!F2851,",'",Videojuegos!E2851,"','",Videojuegos!D2851,"');")</f>
        <v>INSERT INTO `ex4play`.`videojuego`(`txnomvideojuego`,`felanzamiento`,`incategvideojuego`,`videojuego_consola`,`txurlinformacion`,`txgenerovideojuego`)VALUES('DriveClub','2014-10-08 00:00:00',1,2,'https://vandal.elespanol.com/juegos/ps4/driveclub/20530','Velocidad');</v>
      </c>
    </row>
    <row r="2851" spans="1:1" x14ac:dyDescent="0.25">
      <c r="A2851" s="2" t="str">
        <f>+CONCATENATE("INSERT INTO `ex4play`.`videojuego`(`txnomvideojuego`,`felanzamiento`,`incategvideojuego`,`videojuego_consola`,`txurlinformacion`,`txgenerovideojuego`)VALUES('",Videojuegos!A2852,"','",Videojuegos!G2852,"',1,",Videojuegos!F2852,",'",Videojuegos!E2852,"','",Videojuegos!D2852,"');")</f>
        <v>INSERT INTO `ex4play`.`videojuego`(`txnomvideojuego`,`felanzamiento`,`incategvideojuego`,`videojuego_consola`,`txurlinformacion`,`txgenerovideojuego`)VALUES('DriveClub Bikes','2015-10-27 00:00:00',1,2,'https://vandal.elespanol.com/juegos/ps4/driveclub-bikes/34205','Velocidad');</v>
      </c>
    </row>
    <row r="2852" spans="1:1" x14ac:dyDescent="0.25">
      <c r="A2852" s="2" t="str">
        <f>+CONCATENATE("INSERT INTO `ex4play`.`videojuego`(`txnomvideojuego`,`felanzamiento`,`incategvideojuego`,`videojuego_consola`,`txurlinformacion`,`txgenerovideojuego`)VALUES('",Videojuegos!A2853,"','",Videojuegos!G2853,"',1,",Videojuegos!F2853,",'",Videojuegos!E2853,"','",Videojuegos!D2853,"');")</f>
        <v>INSERT INTO `ex4play`.`videojuego`(`txnomvideojuego`,`felanzamiento`,`incategvideojuego`,`videojuego_consola`,`txurlinformacion`,`txgenerovideojuego`)VALUES('Driveclub VR','2016-10-13 00:00:00',1,2,'https://vandal.elespanol.com/juegos/ps4/driveclub-vr/40869','Velocidad');</v>
      </c>
    </row>
    <row r="2853" spans="1:1" x14ac:dyDescent="0.25">
      <c r="A2853" s="2" t="str">
        <f>+CONCATENATE("INSERT INTO `ex4play`.`videojuego`(`txnomvideojuego`,`felanzamiento`,`incategvideojuego`,`videojuego_consola`,`txurlinformacion`,`txgenerovideojuego`)VALUES('",Videojuegos!A2854,"','",Videojuegos!G2854,"',1,",Videojuegos!F2854,",'",Videojuegos!E2854,"','",Videojuegos!D2854,"');")</f>
        <v>INSERT INTO `ex4play`.`videojuego`(`txnomvideojuego`,`felanzamiento`,`incategvideojuego`,`videojuego_consola`,`txurlinformacion`,`txgenerovideojuego`)VALUES('DUAL GEAR','2018-01-01 00:00:00',1,2,'https://vandal.elespanol.com/juegos/ps4/dual-gear/35503','Acción');</v>
      </c>
    </row>
    <row r="2854" spans="1:1" x14ac:dyDescent="0.25">
      <c r="A2854" s="2" t="str">
        <f>+CONCATENATE("INSERT INTO `ex4play`.`videojuego`(`txnomvideojuego`,`felanzamiento`,`incategvideojuego`,`videojuego_consola`,`txurlinformacion`,`txgenerovideojuego`)VALUES('",Videojuegos!A2855,"','",Videojuegos!G2855,"',1,",Videojuegos!F2855,",'",Videojuegos!E2855,"','",Videojuegos!D2855,"');")</f>
        <v>INSERT INTO `ex4play`.`videojuego`(`txnomvideojuego`,`felanzamiento`,`incategvideojuego`,`videojuego_consola`,`txurlinformacion`,`txgenerovideojuego`)VALUES('DUCATI - 90th Anniversary','2016-06-09 00:00:00',1,2,'https://vandal.elespanol.com/juegos/ps4/ducati-90th-anniversary/39675','Velocidad');</v>
      </c>
    </row>
    <row r="2855" spans="1:1" x14ac:dyDescent="0.25">
      <c r="A2855" s="2" t="str">
        <f>+CONCATENATE("INSERT INTO `ex4play`.`videojuego`(`txnomvideojuego`,`felanzamiento`,`incategvideojuego`,`videojuego_consola`,`txurlinformacion`,`txgenerovideojuego`)VALUES('",Videojuegos!A2856,"','",Videojuegos!G2856,"',1,",Videojuegos!F2856,",'",Videojuegos!E2856,"','",Videojuegos!D2856,"');")</f>
        <v>INSERT INTO `ex4play`.`videojuego`(`txnomvideojuego`,`felanzamiento`,`incategvideojuego`,`videojuego_consola`,`txurlinformacion`,`txgenerovideojuego`)VALUES('Duck Dynasty','2014-10-15 00:00:00',1,2,'https://vandal.elespanol.com/juegos/ps4/duck-dynasty/26366','Acción');</v>
      </c>
    </row>
    <row r="2856" spans="1:1" x14ac:dyDescent="0.25">
      <c r="A2856" s="2" t="str">
        <f>+CONCATENATE("INSERT INTO `ex4play`.`videojuego`(`txnomvideojuego`,`felanzamiento`,`incategvideojuego`,`videojuego_consola`,`txurlinformacion`,`txgenerovideojuego`)VALUES('",Videojuegos!A2857,"','",Videojuegos!G2857,"',1,",Videojuegos!F2857,",'",Videojuegos!E2857,"','",Videojuegos!D2857,"');")</f>
        <v>INSERT INTO `ex4play`.`videojuego`(`txnomvideojuego`,`felanzamiento`,`incategvideojuego`,`videojuego_consola`,`txurlinformacion`,`txgenerovideojuego`)VALUES('Duck Game','2017-08-22 00:00:00',1,2,'https://vandal.elespanol.com/juegos/ps4/duck-game/34939','Acción');</v>
      </c>
    </row>
    <row r="2857" spans="1:1" x14ac:dyDescent="0.25">
      <c r="A2857" s="2" t="str">
        <f>+CONCATENATE("INSERT INTO `ex4play`.`videojuego`(`txnomvideojuego`,`felanzamiento`,`incategvideojuego`,`videojuego_consola`,`txurlinformacion`,`txgenerovideojuego`)VALUES('",Videojuegos!A2858,"','",Videojuegos!G2858,"',1,",Videojuegos!F2858,",'",Videojuegos!E2858,"','",Videojuegos!D2858,"');")</f>
        <v>INSERT INTO `ex4play`.`videojuego`(`txnomvideojuego`,`felanzamiento`,`incategvideojuego`,`videojuego_consola`,`txurlinformacion`,`txgenerovideojuego`)VALUES('Duke Nukem 3D: 20th Anniversary World Tour','2016-10-11 00:00:00',1,2,'https://vandal.elespanol.com/juegos/ps4/duke-nukem-3d-20th-anniversary-world-tour/41786','Acción');</v>
      </c>
    </row>
    <row r="2858" spans="1:1" x14ac:dyDescent="0.25">
      <c r="A2858" s="2" t="str">
        <f>+CONCATENATE("INSERT INTO `ex4play`.`videojuego`(`txnomvideojuego`,`felanzamiento`,`incategvideojuego`,`videojuego_consola`,`txurlinformacion`,`txgenerovideojuego`)VALUES('",Videojuegos!A2859,"','",Videojuegos!G2859,"',1,",Videojuegos!F2859,",'",Videojuegos!E2859,"','",Videojuegos!D2859,"');")</f>
        <v>INSERT INTO `ex4play`.`videojuego`(`txnomvideojuego`,`felanzamiento`,`incategvideojuego`,`videojuego_consola`,`txurlinformacion`,`txgenerovideojuego`)VALUES('Dungeon Defenders II','2017-06-20 00:00:00',1,2,'https://vandal.elespanol.com/juegos/ps4/dungeon-defenders-ii/27347','Estrategia');</v>
      </c>
    </row>
    <row r="2859" spans="1:1" x14ac:dyDescent="0.25">
      <c r="A2859" s="2" t="str">
        <f>+CONCATENATE("INSERT INTO `ex4play`.`videojuego`(`txnomvideojuego`,`felanzamiento`,`incategvideojuego`,`videojuego_consola`,`txurlinformacion`,`txgenerovideojuego`)VALUES('",Videojuegos!A2860,"','",Videojuegos!G2860,"',1,",Videojuegos!F2860,",'",Videojuegos!E2860,"','",Videojuegos!D2860,"');")</f>
        <v>INSERT INTO `ex4play`.`videojuego`(`txnomvideojuego`,`felanzamiento`,`incategvideojuego`,`videojuego_consola`,`txurlinformacion`,`txgenerovideojuego`)VALUES('Dungeon ni Deai o Motomeru no wa Machigatteiru Daro ka: Infinite Combate','2018-01-01 00:00:00',1,2,'https://vandal.elespanol.com/juegos/ps4/dungeon-ni-deai-o-motomeru-no-wa-machigatteiru-daro-ka-infinite-combate/49697','Aventura');</v>
      </c>
    </row>
    <row r="2860" spans="1:1" x14ac:dyDescent="0.25">
      <c r="A2860" s="2" t="str">
        <f>+CONCATENATE("INSERT INTO `ex4play`.`videojuego`(`txnomvideojuego`,`felanzamiento`,`incategvideojuego`,`videojuego_consola`,`txurlinformacion`,`txgenerovideojuego`)VALUES('",Videojuegos!A2861,"','",Videojuegos!G2861,"',1,",Videojuegos!F2861,",'",Videojuegos!E2861,"','",Videojuegos!D2861,"');")</f>
        <v>INSERT INTO `ex4play`.`videojuego`(`txnomvideojuego`,`felanzamiento`,`incategvideojuego`,`videojuego_consola`,`txurlinformacion`,`txgenerovideojuego`)VALUES('Dungeon of Naheulbeuk','2018-01-01 00:00:00',1,2,'https://vandal.elespanol.com/juegos/ps4/dungeon-of-naheulbeuk/32527','Aventura');</v>
      </c>
    </row>
    <row r="2861" spans="1:1" x14ac:dyDescent="0.25">
      <c r="A2861" s="2" t="str">
        <f>+CONCATENATE("INSERT INTO `ex4play`.`videojuego`(`txnomvideojuego`,`felanzamiento`,`incategvideojuego`,`videojuego_consola`,`txurlinformacion`,`txgenerovideojuego`)VALUES('",Videojuegos!A2862,"','",Videojuegos!G2862,"',1,",Videojuegos!F2862,",'",Videojuegos!E2862,"','",Videojuegos!D2862,"');")</f>
        <v>INSERT INTO `ex4play`.`videojuego`(`txnomvideojuego`,`felanzamiento`,`incategvideojuego`,`videojuego_consola`,`txurlinformacion`,`txgenerovideojuego`)VALUES('Dungeon Punks','2016-07-26 00:00:00',1,2,'https://vandal.elespanol.com/juegos/ps4/dungeon-punks/40659','Acción / Rol');</v>
      </c>
    </row>
    <row r="2862" spans="1:1" x14ac:dyDescent="0.25">
      <c r="A2862" s="2" t="str">
        <f>+CONCATENATE("INSERT INTO `ex4play`.`videojuego`(`txnomvideojuego`,`felanzamiento`,`incategvideojuego`,`videojuego_consola`,`txurlinformacion`,`txgenerovideojuego`)VALUES('",Videojuegos!A2863,"','",Videojuegos!G2863,"',1,",Videojuegos!F2863,",'",Videojuegos!E2863,"','",Videojuegos!D2863,"');")</f>
        <v>INSERT INTO `ex4play`.`videojuego`(`txnomvideojuego`,`felanzamiento`,`incategvideojuego`,`videojuego_consola`,`txurlinformacion`,`txgenerovideojuego`)VALUES('Dungeons 2','2016-05-27 00:00:00',1,2,'https://vandal.elespanol.com/juegos/ps4/dungeons-2/36470','Estrategia');</v>
      </c>
    </row>
    <row r="2863" spans="1:1" x14ac:dyDescent="0.25">
      <c r="A2863" s="2" t="str">
        <f>+CONCATENATE("INSERT INTO `ex4play`.`videojuego`(`txnomvideojuego`,`felanzamiento`,`incategvideojuego`,`videojuego_consola`,`txurlinformacion`,`txgenerovideojuego`)VALUES('",Videojuegos!A2864,"','",Videojuegos!G2864,"',1,",Videojuegos!F2864,",'",Videojuegos!E2864,"','",Videojuegos!D2864,"');")</f>
        <v>INSERT INTO `ex4play`.`videojuego`(`txnomvideojuego`,`felanzamiento`,`incategvideojuego`,`videojuego_consola`,`txurlinformacion`,`txgenerovideojuego`)VALUES('Dungeons 3','2017-10-13 00:00:00',1,2,'https://vandal.elespanol.com/juegos/ps4/dungeons-3/46300','Estrategia');</v>
      </c>
    </row>
    <row r="2864" spans="1:1" x14ac:dyDescent="0.25">
      <c r="A2864" s="2" t="str">
        <f>+CONCATENATE("INSERT INTO `ex4play`.`videojuego`(`txnomvideojuego`,`felanzamiento`,`incategvideojuego`,`videojuego_consola`,`txurlinformacion`,`txgenerovideojuego`)VALUES('",Videojuegos!A2865,"','",Videojuegos!G2865,"',1,",Videojuegos!F2865,",'",Videojuegos!E2865,"','",Videojuegos!D2865,"');")</f>
        <v>INSERT INTO `ex4play`.`videojuego`(`txnomvideojuego`,`felanzamiento`,`incategvideojuego`,`videojuego_consola`,`txurlinformacion`,`txgenerovideojuego`)VALUES('Dust: An Elysian Tail','2014-10-08 00:00:00',1,2,'https://vandal.elespanol.com/juegos/ps4/dust-an-elysian-tail/25923','Acción / Aventura / PS Network');</v>
      </c>
    </row>
    <row r="2865" spans="1:1" x14ac:dyDescent="0.25">
      <c r="A2865" s="2" t="str">
        <f>+CONCATENATE("INSERT INTO `ex4play`.`videojuego`(`txnomvideojuego`,`felanzamiento`,`incategvideojuego`,`videojuego_consola`,`txurlinformacion`,`txgenerovideojuego`)VALUES('",Videojuegos!A2866,"','",Videojuegos!G2866,"',1,",Videojuegos!F2866,",'",Videojuegos!E2866,"','",Videojuegos!D2866,"');")</f>
        <v>INSERT INTO `ex4play`.`videojuego`(`txnomvideojuego`,`felanzamiento`,`incategvideojuego`,`videojuego_consola`,`txurlinformacion`,`txgenerovideojuego`)VALUES('Dusty Raging Fist','2018-01-01 00:00:00',1,2,'https://vandal.elespanol.com/juegos/ps4/dusty-raging-fist/48403','Acción');</v>
      </c>
    </row>
    <row r="2866" spans="1:1" x14ac:dyDescent="0.25">
      <c r="A2866" s="2" t="str">
        <f>+CONCATENATE("INSERT INTO `ex4play`.`videojuego`(`txnomvideojuego`,`felanzamiento`,`incategvideojuego`,`videojuego_consola`,`txurlinformacion`,`txgenerovideojuego`)VALUES('",Videojuegos!A2867,"','",Videojuegos!G2867,"',1,",Videojuegos!F2867,",'",Videojuegos!E2867,"','",Videojuegos!D2867,"');")</f>
        <v>INSERT INTO `ex4play`.`videojuego`(`txnomvideojuego`,`felanzamiento`,`incategvideojuego`,`videojuego_consola`,`txurlinformacion`,`txgenerovideojuego`)VALUES('DWVR','2017-11-23 00:00:00',1,2,'https://vandal.elespanol.com/juegos/ps4/dwvr/54794','Acción');</v>
      </c>
    </row>
    <row r="2867" spans="1:1" x14ac:dyDescent="0.25">
      <c r="A2867" s="2" t="str">
        <f>+CONCATENATE("INSERT INTO `ex4play`.`videojuego`(`txnomvideojuego`,`felanzamiento`,`incategvideojuego`,`videojuego_consola`,`txurlinformacion`,`txgenerovideojuego`)VALUES('",Videojuegos!A2868,"','",Videojuegos!G2868,"',1,",Videojuegos!F2868,",'",Videojuegos!E2868,"','",Videojuegos!D2868,"');")</f>
        <v>INSERT INTO `ex4play`.`videojuego`(`txnomvideojuego`,`felanzamiento`,`incategvideojuego`,`videojuego_consola`,`txurlinformacion`,`txgenerovideojuego`)VALUES('Dying Light','2015-01-27 00:00:00',1,2,'https://vandal.elespanol.com/juegos/ps4/dying-light/21179','Acción / Aventura');</v>
      </c>
    </row>
    <row r="2868" spans="1:1" x14ac:dyDescent="0.25">
      <c r="A2868" s="2" t="str">
        <f>+CONCATENATE("INSERT INTO `ex4play`.`videojuego`(`txnomvideojuego`,`felanzamiento`,`incategvideojuego`,`videojuego_consola`,`txurlinformacion`,`txgenerovideojuego`)VALUES('",Videojuegos!A2869,"','",Videojuegos!G2869,"',1,",Videojuegos!F2869,",'",Videojuegos!E2869,"','",Videojuegos!D2869,"');")</f>
        <v>INSERT INTO `ex4play`.`videojuego`(`txnomvideojuego`,`felanzamiento`,`incategvideojuego`,`videojuego_consola`,`txurlinformacion`,`txgenerovideojuego`)VALUES('Dying Light: The Following - Enhanced Edition','2016-02-12 00:00:00',1,2,'https://vandal.elespanol.com/juegos/ps4/dying-light-the-following-enhanced-edition/34932','Acción');</v>
      </c>
    </row>
    <row r="2869" spans="1:1" x14ac:dyDescent="0.25">
      <c r="A2869" s="2" t="str">
        <f>+CONCATENATE("INSERT INTO `ex4play`.`videojuego`(`txnomvideojuego`,`felanzamiento`,`incategvideojuego`,`videojuego_consola`,`txurlinformacion`,`txgenerovideojuego`)VALUES('",Videojuegos!A2870,"','",Videojuegos!G2870,"',1,",Videojuegos!F2870,",'",Videojuegos!E2870,"','",Videojuegos!D2870,"');")</f>
        <v>INSERT INTO `ex4play`.`videojuego`(`txnomvideojuego`,`felanzamiento`,`incategvideojuego`,`videojuego_consola`,`txurlinformacion`,`txgenerovideojuego`)VALUES('DYING: Reborn','2017-02-28 00:00:00',1,2,'https://vandal.elespanol.com/juegos/ps4/dying-reborn/42431','Puzle / Aventura');</v>
      </c>
    </row>
    <row r="2870" spans="1:1" x14ac:dyDescent="0.25">
      <c r="A2870" s="2" t="str">
        <f>+CONCATENATE("INSERT INTO `ex4play`.`videojuego`(`txnomvideojuego`,`felanzamiento`,`incategvideojuego`,`videojuego_consola`,`txurlinformacion`,`txgenerovideojuego`)VALUES('",Videojuegos!A2871,"','",Videojuegos!G2871,"',1,",Videojuegos!F2871,",'",Videojuegos!E2871,"','",Videojuegos!D2871,"');")</f>
        <v>INSERT INTO `ex4play`.`videojuego`(`txnomvideojuego`,`felanzamiento`,`incategvideojuego`,`videojuego_consola`,`txurlinformacion`,`txgenerovideojuego`)VALUES('Dynamite Fishing World Games','2015-08-26 00:00:00',1,2,'https://vandal.elespanol.com/juegos/ps4/dynamite-fishing-world-games/33095','Acción');</v>
      </c>
    </row>
    <row r="2871" spans="1:1" x14ac:dyDescent="0.25">
      <c r="A2871" s="2" t="str">
        <f>+CONCATENATE("INSERT INTO `ex4play`.`videojuego`(`txnomvideojuego`,`felanzamiento`,`incategvideojuego`,`videojuego_consola`,`txurlinformacion`,`txgenerovideojuego`)VALUES('",Videojuegos!A2872,"','",Videojuegos!G2872,"',1,",Videojuegos!F2872,",'",Videojuegos!E2872,"','",Videojuegos!D2872,"');")</f>
        <v>INSERT INTO `ex4play`.`videojuego`(`txnomvideojuego`,`felanzamiento`,`incategvideojuego`,`videojuego_consola`,`txurlinformacion`,`txgenerovideojuego`)VALUES('Dynasty Feud','2017-12-12 00:00:00',1,2,'https://vandal.elespanol.com/juegos/ps4/dynasty-feud/44789','Lucha');</v>
      </c>
    </row>
    <row r="2872" spans="1:1" x14ac:dyDescent="0.25">
      <c r="A2872" s="2" t="str">
        <f>+CONCATENATE("INSERT INTO `ex4play`.`videojuego`(`txnomvideojuego`,`felanzamiento`,`incategvideojuego`,`videojuego_consola`,`txurlinformacion`,`txgenerovideojuego`)VALUES('",Videojuegos!A2873,"','",Videojuegos!G2873,"',1,",Videojuegos!F2873,",'",Videojuegos!E2873,"','",Videojuegos!D2873,"');")</f>
        <v>INSERT INTO `ex4play`.`videojuego`(`txnomvideojuego`,`felanzamiento`,`incategvideojuego`,`videojuego_consola`,`txurlinformacion`,`txgenerovideojuego`)VALUES('Dynasty Warriors 8: Empires','2015-02-27 00:00:00',1,2,'https://vandal.elespanol.com/juegos/ps4/dynasty-warriors-8-empires/24925','Acción');</v>
      </c>
    </row>
    <row r="2873" spans="1:1" x14ac:dyDescent="0.25">
      <c r="A2873" s="2" t="str">
        <f>+CONCATENATE("INSERT INTO `ex4play`.`videojuego`(`txnomvideojuego`,`felanzamiento`,`incategvideojuego`,`videojuego_consola`,`txurlinformacion`,`txgenerovideojuego`)VALUES('",Videojuegos!A2874,"','",Videojuegos!G2874,"',1,",Videojuegos!F2874,",'",Videojuegos!E2874,"','",Videojuegos!D2874,"');")</f>
        <v>INSERT INTO `ex4play`.`videojuego`(`txnomvideojuego`,`felanzamiento`,`incategvideojuego`,`videojuego_consola`,`txurlinformacion`,`txgenerovideojuego`)VALUES('Dynasty Warriors 8: Xtreme Legends','2014-04-04 00:00:00',1,2,'https://vandal.elespanol.com/juegos/ps4/dynasty-warriors-8-xtreme-legends/22279','Acción');</v>
      </c>
    </row>
    <row r="2874" spans="1:1" x14ac:dyDescent="0.25">
      <c r="A2874" s="2" t="str">
        <f>+CONCATENATE("INSERT INTO `ex4play`.`videojuego`(`txnomvideojuego`,`felanzamiento`,`incategvideojuego`,`videojuego_consola`,`txurlinformacion`,`txgenerovideojuego`)VALUES('",Videojuegos!A2875,"','",Videojuegos!G2875,"',1,",Videojuegos!F2875,",'",Videojuegos!E2875,"','",Videojuegos!D2875,"');")</f>
        <v>INSERT INTO `ex4play`.`videojuego`(`txnomvideojuego`,`felanzamiento`,`incategvideojuego`,`videojuego_consola`,`txurlinformacion`,`txgenerovideojuego`)VALUES('Dynasty Warriors 9','2018-02-13 00:00:00',1,2,'https://vandal.elespanol.com/juegos/ps4/dynasty-warriors-9/44684','Acción');</v>
      </c>
    </row>
    <row r="2875" spans="1:1" x14ac:dyDescent="0.25">
      <c r="A2875" s="2" t="str">
        <f>+CONCATENATE("INSERT INTO `ex4play`.`videojuego`(`txnomvideojuego`,`felanzamiento`,`incategvideojuego`,`videojuego_consola`,`txurlinformacion`,`txgenerovideojuego`)VALUES('",Videojuegos!A2876,"','",Videojuegos!G2876,"',1,",Videojuegos!F2876,",'",Videojuegos!E2876,"','",Videojuegos!D2876,"');")</f>
        <v>INSERT INTO `ex4play`.`videojuego`(`txnomvideojuego`,`felanzamiento`,`incategvideojuego`,`videojuego_consola`,`txurlinformacion`,`txgenerovideojuego`)VALUES('Dynasty Warriors: Godseekers','2017-02-01 00:00:00',1,2,'https://vandal.elespanol.com/juegos/ps4/dynasty-warriors-godseekers/38069','Estrategia / Rol');</v>
      </c>
    </row>
    <row r="2876" spans="1:1" x14ac:dyDescent="0.25">
      <c r="A2876" s="2" t="str">
        <f>+CONCATENATE("INSERT INTO `ex4play`.`videojuego`(`txnomvideojuego`,`felanzamiento`,`incategvideojuego`,`videojuego_consola`,`txurlinformacion`,`txgenerovideojuego`)VALUES('",Videojuegos!A2877,"','",Videojuegos!G2877,"',1,",Videojuegos!F2877,",'",Videojuegos!E2877,"','",Videojuegos!D2877,"');")</f>
        <v>INSERT INTO `ex4play`.`videojuego`(`txnomvideojuego`,`felanzamiento`,`incategvideojuego`,`videojuego_consola`,`txurlinformacion`,`txgenerovideojuego`)VALUES('EA Sports UFC','2014-06-19 00:00:00',1,2,'https://vandal.elespanol.com/juegos/ps4/ea-sports-ufc/21317','Deportes / Lucha');</v>
      </c>
    </row>
    <row r="2877" spans="1:1" x14ac:dyDescent="0.25">
      <c r="A2877" s="2" t="str">
        <f>+CONCATENATE("INSERT INTO `ex4play`.`videojuego`(`txnomvideojuego`,`felanzamiento`,`incategvideojuego`,`videojuego_consola`,`txurlinformacion`,`txgenerovideojuego`)VALUES('",Videojuegos!A2878,"','",Videojuegos!G2878,"',1,",Videojuegos!F2878,",'",Videojuegos!E2878,"','",Videojuegos!D2878,"');")</f>
        <v>INSERT INTO `ex4play`.`videojuego`(`txnomvideojuego`,`felanzamiento`,`incategvideojuego`,`videojuego_consola`,`txurlinformacion`,`txgenerovideojuego`)VALUES('EA Sports UFC 2','2016-03-17 00:00:00',1,2,'https://vandal.elespanol.com/juegos/ps4/ea-sports-ufc-2/34454','Lucha');</v>
      </c>
    </row>
    <row r="2878" spans="1:1" x14ac:dyDescent="0.25">
      <c r="A2878" s="2" t="str">
        <f>+CONCATENATE("INSERT INTO `ex4play`.`videojuego`(`txnomvideojuego`,`felanzamiento`,`incategvideojuego`,`videojuego_consola`,`txurlinformacion`,`txgenerovideojuego`)VALUES('",Videojuegos!A2879,"','",Videojuegos!G2879,"',1,",Videojuegos!F2879,",'",Videojuegos!E2879,"','",Videojuegos!D2879,"');")</f>
        <v>INSERT INTO `ex4play`.`videojuego`(`txnomvideojuego`,`felanzamiento`,`incategvideojuego`,`videojuego_consola`,`txurlinformacion`,`txgenerovideojuego`)VALUES('EA Sports UFC 3','2018-02-02 00:00:00',1,2,'https://vandal.elespanol.com/juegos/ps4/ea-sports-ufc-3/48261','Lucha');</v>
      </c>
    </row>
    <row r="2879" spans="1:1" x14ac:dyDescent="0.25">
      <c r="A2879" s="2" t="str">
        <f>+CONCATENATE("INSERT INTO `ex4play`.`videojuego`(`txnomvideojuego`,`felanzamiento`,`incategvideojuego`,`videojuego_consola`,`txurlinformacion`,`txgenerovideojuego`)VALUES('",Videojuegos!A2880,"','",Videojuegos!G2880,"',1,",Videojuegos!F2880,",'",Videojuegos!E2880,"','",Videojuegos!D2880,"');")</f>
        <v>INSERT INTO `ex4play`.`videojuego`(`txnomvideojuego`,`felanzamiento`,`incategvideojuego`,`videojuego_consola`,`txurlinformacion`,`txgenerovideojuego`)VALUES('Eagle Flight','2016-11-08 00:00:00',1,2,'https://vandal.elespanol.com/juegos/ps4/eagle-flight/34925','Simulación');</v>
      </c>
    </row>
    <row r="2880" spans="1:1" x14ac:dyDescent="0.25">
      <c r="A2880" s="2" t="str">
        <f>+CONCATENATE("INSERT INTO `ex4play`.`videojuego`(`txnomvideojuego`,`felanzamiento`,`incategvideojuego`,`videojuego_consola`,`txurlinformacion`,`txgenerovideojuego`)VALUES('",Videojuegos!A2881,"','",Videojuegos!G2881,"',1,",Videojuegos!F2881,",'",Videojuegos!E2881,"','",Videojuegos!D2881,"');")</f>
        <v>INSERT INTO `ex4play`.`videojuego`(`txnomvideojuego`,`felanzamiento`,`incategvideojuego`,`videojuego_consola`,`txurlinformacion`,`txgenerovideojuego`)VALUES('Earth Atlantis','2018-01-01 00:00:00',1,2,'https://vandal.elespanol.com/juegos/ps4/earth-atlantis/48193','Shooter');</v>
      </c>
    </row>
    <row r="2881" spans="1:1" x14ac:dyDescent="0.25">
      <c r="A2881" s="2" t="str">
        <f>+CONCATENATE("INSERT INTO `ex4play`.`videojuego`(`txnomvideojuego`,`felanzamiento`,`incategvideojuego`,`videojuego_consola`,`txurlinformacion`,`txgenerovideojuego`)VALUES('",Videojuegos!A2882,"','",Videojuegos!G2882,"',1,",Videojuegos!F2882,",'",Videojuegos!E2882,"','",Videojuegos!D2882,"');")</f>
        <v>INSERT INTO `ex4play`.`videojuego`(`txnomvideojuego`,`felanzamiento`,`incategvideojuego`,`videojuego_consola`,`txurlinformacion`,`txgenerovideojuego`)VALUES('Earth Defense Force 4.1: The Shadow of New Despair','2016-02-16 00:00:00',1,2,'https://vandal.elespanol.com/juegos/ps4/earth-defense-force-41-the-shadow-of-new-despair/25964','Acción');</v>
      </c>
    </row>
    <row r="2882" spans="1:1" x14ac:dyDescent="0.25">
      <c r="A2882" s="2" t="str">
        <f>+CONCATENATE("INSERT INTO `ex4play`.`videojuego`(`txnomvideojuego`,`felanzamiento`,`incategvideojuego`,`videojuego_consola`,`txurlinformacion`,`txgenerovideojuego`)VALUES('",Videojuegos!A2883,"','",Videojuegos!G2883,"',1,",Videojuegos!F2883,",'",Videojuegos!E2883,"','",Videojuegos!D2883,"');")</f>
        <v>INSERT INTO `ex4play`.`videojuego`(`txnomvideojuego`,`felanzamiento`,`incategvideojuego`,`videojuego_consola`,`txurlinformacion`,`txgenerovideojuego`)VALUES('Earth Defense Force 4.1: Wing Diver The Shooter','2018-01-01 00:00:00',1,2,'https://vandal.elespanol.com/juegos/ps4/earth-defense-force-41-wing-diver-the-shooter/52164','Acción');</v>
      </c>
    </row>
    <row r="2883" spans="1:1" x14ac:dyDescent="0.25">
      <c r="A2883" s="2" t="str">
        <f>+CONCATENATE("INSERT INTO `ex4play`.`videojuego`(`txnomvideojuego`,`felanzamiento`,`incategvideojuego`,`videojuego_consola`,`txurlinformacion`,`txgenerovideojuego`)VALUES('",Videojuegos!A2884,"','",Videojuegos!G2884,"',1,",Videojuegos!F2884,",'",Videojuegos!E2884,"','",Videojuegos!D2884,"');")</f>
        <v>INSERT INTO `ex4play`.`videojuego`(`txnomvideojuego`,`felanzamiento`,`incategvideojuego`,`videojuego_consola`,`txurlinformacion`,`txgenerovideojuego`)VALUES('Earth Defense Force 5','2018-01-01 00:00:00',1,2,'https://vandal.elespanol.com/juegos/ps4/earth-defense-force-5/41948','Acción');</v>
      </c>
    </row>
    <row r="2884" spans="1:1" x14ac:dyDescent="0.25">
      <c r="A2884" s="2" t="str">
        <f>+CONCATENATE("INSERT INTO `ex4play`.`videojuego`(`txnomvideojuego`,`felanzamiento`,`incategvideojuego`,`videojuego_consola`,`txurlinformacion`,`txgenerovideojuego`)VALUES('",Videojuegos!A2885,"','",Videojuegos!G2885,"',1,",Videojuegos!F2885,",'",Videojuegos!E2885,"','",Videojuegos!D2885,"');")</f>
        <v>INSERT INTO `ex4play`.`videojuego`(`txnomvideojuego`,`felanzamiento`,`incategvideojuego`,`videojuego_consola`,`txurlinformacion`,`txgenerovideojuego`)VALUES('Earth Defense Force: Iron Rain','2018-01-01 00:00:00',1,2,'https://vandal.elespanol.com/juegos/ps4/earth-defense-force-iron-rain/52430','Acción');</v>
      </c>
    </row>
    <row r="2885" spans="1:1" x14ac:dyDescent="0.25">
      <c r="A2885" s="2" t="str">
        <f>+CONCATENATE("INSERT INTO `ex4play`.`videojuego`(`txnomvideojuego`,`felanzamiento`,`incategvideojuego`,`videojuego_consola`,`txurlinformacion`,`txgenerovideojuego`)VALUES('",Videojuegos!A2886,"','",Videojuegos!G2886,"',1,",Videojuegos!F2886,",'",Videojuegos!E2886,"','",Videojuegos!D2886,"');")</f>
        <v>INSERT INTO `ex4play`.`videojuego`(`txnomvideojuego`,`felanzamiento`,`incategvideojuego`,`videojuego_consola`,`txurlinformacion`,`txgenerovideojuego`)VALUES('Earthlock','2018-01-01 00:00:00',1,2,'https://vandal.elespanol.com/juegos/ps4/earthlock/55989','Aventura / Rol');</v>
      </c>
    </row>
    <row r="2886" spans="1:1" x14ac:dyDescent="0.25">
      <c r="A2886" s="2" t="str">
        <f>+CONCATENATE("INSERT INTO `ex4play`.`videojuego`(`txnomvideojuego`,`felanzamiento`,`incategvideojuego`,`videojuego_consola`,`txurlinformacion`,`txgenerovideojuego`)VALUES('",Videojuegos!A2887,"','",Videojuegos!G2887,"',1,",Videojuegos!F2887,",'",Videojuegos!E2887,"','",Videojuegos!D2887,"');")</f>
        <v>INSERT INTO `ex4play`.`videojuego`(`txnomvideojuego`,`felanzamiento`,`incategvideojuego`,`videojuego_consola`,`txurlinformacion`,`txgenerovideojuego`)VALUES('Earthlock: Festival of Magic','2017-01-27 00:00:00',1,2,'https://vandal.elespanol.com/juegos/ps4/earthlock-festival-of-magic/23658','Acción / Aventura / Rol');</v>
      </c>
    </row>
    <row r="2887" spans="1:1" x14ac:dyDescent="0.25">
      <c r="A2887" s="2" t="str">
        <f>+CONCATENATE("INSERT INTO `ex4play`.`videojuego`(`txnomvideojuego`,`felanzamiento`,`incategvideojuego`,`videojuego_consola`,`txurlinformacion`,`txgenerovideojuego`)VALUES('",Videojuegos!A2888,"','",Videojuegos!G2888,"',1,",Videojuegos!F2888,",'",Videojuegos!E2888,"','",Videojuegos!D2888,"');")</f>
        <v>INSERT INTO `ex4play`.`videojuego`(`txnomvideojuego`,`felanzamiento`,`incategvideojuego`,`videojuego_consola`,`txurlinformacion`,`txgenerovideojuego`)VALUES('Earth`s Dawn','2016-10-28 00:00:00',1,2,'https://vandal.elespanol.com/juegos/ps4/earths-dawn/39902','Acción / Aventura');</v>
      </c>
    </row>
    <row r="2888" spans="1:1" x14ac:dyDescent="0.25">
      <c r="A2888" s="2" t="str">
        <f>+CONCATENATE("INSERT INTO `ex4play`.`videojuego`(`txnomvideojuego`,`felanzamiento`,`incategvideojuego`,`videojuego_consola`,`txurlinformacion`,`txgenerovideojuego`)VALUES('",Videojuegos!A2889,"','",Videojuegos!G2889,"',1,",Videojuegos!F2889,",'",Videojuegos!E2889,"','",Videojuegos!D2889,"');")</f>
        <v>INSERT INTO `ex4play`.`videojuego`(`txnomvideojuego`,`felanzamiento`,`incategvideojuego`,`videojuego_consola`,`txurlinformacion`,`txgenerovideojuego`)VALUES('ECHO','2017-10-11 00:00:00',1,2,'https://vandal.elespanol.com/juegos/ps4/echo/50523','Aventura');</v>
      </c>
    </row>
    <row r="2889" spans="1:1" x14ac:dyDescent="0.25">
      <c r="A2889" s="2" t="str">
        <f>+CONCATENATE("INSERT INTO `ex4play`.`videojuego`(`txnomvideojuego`,`felanzamiento`,`incategvideojuego`,`videojuego_consola`,`txurlinformacion`,`txgenerovideojuego`)VALUES('",Videojuegos!A2890,"','",Videojuegos!G2890,"',1,",Videojuegos!F2890,",'",Videojuegos!E2890,"','",Videojuegos!D2890,"');")</f>
        <v>INSERT INTO `ex4play`.`videojuego`(`txnomvideojuego`,`felanzamiento`,`incategvideojuego`,`videojuego_consola`,`txurlinformacion`,`txgenerovideojuego`)VALUES('Eclipse','2018-01-01 00:00:00',1,2,'https://vandal.elespanol.com/juegos/ps4/eclipse/34911','Aventura');</v>
      </c>
    </row>
    <row r="2890" spans="1:1" x14ac:dyDescent="0.25">
      <c r="A2890" s="2" t="str">
        <f>+CONCATENATE("INSERT INTO `ex4play`.`videojuego`(`txnomvideojuego`,`felanzamiento`,`incategvideojuego`,`videojuego_consola`,`txurlinformacion`,`txgenerovideojuego`)VALUES('",Videojuegos!A2891,"','",Videojuegos!G2891,"',1,",Videojuegos!F2891,",'",Videojuegos!E2891,"','",Videojuegos!D2891,"');")</f>
        <v>INSERT INTO `ex4play`.`videojuego`(`txnomvideojuego`,`felanzamiento`,`incategvideojuego`,`videojuego_consola`,`txurlinformacion`,`txgenerovideojuego`)VALUES('Edge of Eternity','2018-01-01 00:00:00',1,2,'https://vandal.elespanol.com/juegos/ps4/edge-of-eternity/22455','Rol');</v>
      </c>
    </row>
    <row r="2891" spans="1:1" x14ac:dyDescent="0.25">
      <c r="A2891" s="2" t="str">
        <f>+CONCATENATE("INSERT INTO `ex4play`.`videojuego`(`txnomvideojuego`,`felanzamiento`,`incategvideojuego`,`videojuego_consola`,`txurlinformacion`,`txgenerovideojuego`)VALUES('",Videojuegos!A2892,"','",Videojuegos!G2892,"',1,",Videojuegos!F2892,",'",Videojuegos!E2892,"','",Videojuegos!D2892,"');")</f>
        <v>INSERT INTO `ex4play`.`videojuego`(`txnomvideojuego`,`felanzamiento`,`incategvideojuego`,`videojuego_consola`,`txurlinformacion`,`txgenerovideojuego`)VALUES('Eekeemoo - Splinters of the Dark Shard','2017-03-14 00:00:00',1,2,'https://vandal.elespanol.com/juegos/ps4/eekeemoo-splinters-of-the-dark-shard/46927','Acción / Aventura');</v>
      </c>
    </row>
    <row r="2892" spans="1:1" x14ac:dyDescent="0.25">
      <c r="A2892" s="2" t="str">
        <f>+CONCATENATE("INSERT INTO `ex4play`.`videojuego`(`txnomvideojuego`,`felanzamiento`,`incategvideojuego`,`videojuego_consola`,`txurlinformacion`,`txgenerovideojuego`)VALUES('",Videojuegos!A2893,"','",Videojuegos!G2893,"',1,",Videojuegos!F2893,",'",Videojuegos!E2893,"','",Videojuegos!D2893,"');")</f>
        <v>INSERT INTO `ex4play`.`videojuego`(`txnomvideojuego`,`felanzamiento`,`incategvideojuego`,`videojuego_consola`,`txurlinformacion`,`txgenerovideojuego`)VALUES('Egress','2018-01-01 00:00:00',1,2,'https://vandal.elespanol.com/juegos/ps4/egress/57370','Acción / Multi Online / Rol');</v>
      </c>
    </row>
    <row r="2893" spans="1:1" x14ac:dyDescent="0.25">
      <c r="A2893" s="2" t="str">
        <f>+CONCATENATE("INSERT INTO `ex4play`.`videojuego`(`txnomvideojuego`,`felanzamiento`,`incategvideojuego`,`videojuego_consola`,`txurlinformacion`,`txgenerovideojuego`)VALUES('",Videojuegos!A2894,"','",Videojuegos!G2894,"',1,",Videojuegos!F2894,",'",Videojuegos!E2894,"','",Videojuegos!D2894,"');")</f>
        <v>INSERT INTO `ex4play`.`videojuego`(`txnomvideojuego`,`felanzamiento`,`incategvideojuego`,`videojuego_consola`,`txurlinformacion`,`txgenerovideojuego`)VALUES('EITR','2018-01-01 00:00:00',1,2,'https://vandal.elespanol.com/juegos/ps4/eitr/31663','Aventura / Rol');</v>
      </c>
    </row>
    <row r="2894" spans="1:1" x14ac:dyDescent="0.25">
      <c r="A2894" s="2" t="str">
        <f>+CONCATENATE("INSERT INTO `ex4play`.`videojuego`(`txnomvideojuego`,`felanzamiento`,`incategvideojuego`,`videojuego_consola`,`txurlinformacion`,`txgenerovideojuego`)VALUES('",Videojuegos!A2895,"','",Videojuegos!G2895,"',1,",Videojuegos!F2895,",'",Videojuegos!E2895,"','",Videojuegos!D2895,"');")</f>
        <v>INSERT INTO `ex4play`.`videojuego`(`txnomvideojuego`,`felanzamiento`,`incategvideojuego`,`videojuego_consola`,`txurlinformacion`,`txgenerovideojuego`)VALUES('El Ministerio del Tiempo VR: Salva el tiempo','2018-01-01 00:00:00',1,2,'https://vandal.elespanol.com/juegos/ps4/el-ministerio-del-tiempo-vr-salva-el-tiempo/53926','Aventura');</v>
      </c>
    </row>
    <row r="2895" spans="1:1" x14ac:dyDescent="0.25">
      <c r="A2895" s="2" t="str">
        <f>+CONCATENATE("INSERT INTO `ex4play`.`videojuego`(`txnomvideojuego`,`felanzamiento`,`incategvideojuego`,`videojuego_consola`,`txurlinformacion`,`txgenerovideojuego`)VALUES('",Videojuegos!A2896,"','",Videojuegos!G2896,"',1,",Videojuegos!F2896,",'",Videojuegos!E2896,"','",Videojuegos!D2896,"');")</f>
        <v>INSERT INTO `ex4play`.`videojuego`(`txnomvideojuego`,`felanzamiento`,`incategvideojuego`,`videojuego_consola`,`txurlinformacion`,`txgenerovideojuego`)VALUES('El Mundo de Nubla','2016-12-06 00:00:00',1,2,'https://vandal.elespanol.com/juegos/ps4/el-mundo-de-nubla/44305','Aventura Gráfica');</v>
      </c>
    </row>
    <row r="2896" spans="1:1" x14ac:dyDescent="0.25">
      <c r="A2896" s="2" t="str">
        <f>+CONCATENATE("INSERT INTO `ex4play`.`videojuego`(`txnomvideojuego`,`felanzamiento`,`incategvideojuego`,`videojuego_consola`,`txurlinformacion`,`txgenerovideojuego`)VALUES('",Videojuegos!A2897,"','",Videojuegos!G2897,"',1,",Videojuegos!F2897,",'",Videojuegos!E2897,"','",Videojuegos!D2897,"');")</f>
        <v>INSERT INTO `ex4play`.`videojuego`(`txnomvideojuego`,`felanzamiento`,`incategvideojuego`,`videojuego_consola`,`txurlinformacion`,`txgenerovideojuego`)VALUES('Electronic Super Joy','2016-06-21 00:00:00',1,2,'https://vandal.elespanol.com/juegos/ps4/electronic-super-joy/40057','Plataformas');</v>
      </c>
    </row>
    <row r="2897" spans="1:1" x14ac:dyDescent="0.25">
      <c r="A2897" s="2" t="str">
        <f>+CONCATENATE("INSERT INTO `ex4play`.`videojuego`(`txnomvideojuego`,`felanzamiento`,`incategvideojuego`,`videojuego_consola`,`txurlinformacion`,`txgenerovideojuego`)VALUES('",Videojuegos!A2898,"','",Videojuegos!G2898,"',1,",Videojuegos!F2898,",'",Videojuegos!E2898,"','",Videojuegos!D2898,"');")</f>
        <v>INSERT INTO `ex4play`.`videojuego`(`txnomvideojuego`,`felanzamiento`,`incategvideojuego`,`videojuego_consola`,`txurlinformacion`,`txgenerovideojuego`)VALUES('Elevate Combat League','2018-01-01 00:00:00',1,2,'https://vandal.elespanol.com/juegos/ps4/elevate-combat-league/52656','Deportes / Shooter');</v>
      </c>
    </row>
    <row r="2898" spans="1:1" x14ac:dyDescent="0.25">
      <c r="A2898" s="2" t="str">
        <f>+CONCATENATE("INSERT INTO `ex4play`.`videojuego`(`txnomvideojuego`,`felanzamiento`,`incategvideojuego`,`videojuego_consola`,`txurlinformacion`,`txgenerovideojuego`)VALUES('",Videojuegos!A2899,"','",Videojuegos!G2899,"',1,",Videojuegos!F2899,",'",Videojuegos!E2899,"','",Videojuegos!D2899,"');")</f>
        <v>INSERT INTO `ex4play`.`videojuego`(`txnomvideojuego`,`felanzamiento`,`incategvideojuego`,`videojuego_consola`,`txurlinformacion`,`txgenerovideojuego`)VALUES('ELEX','2017-10-17 00:00:00',1,2,'https://vandal.elespanol.com/juegos/ps4/elex/31982','Rol');</v>
      </c>
    </row>
    <row r="2899" spans="1:1" x14ac:dyDescent="0.25">
      <c r="A2899" s="2" t="str">
        <f>+CONCATENATE("INSERT INTO `ex4play`.`videojuego`(`txnomvideojuego`,`felanzamiento`,`incategvideojuego`,`videojuego_consola`,`txurlinformacion`,`txgenerovideojuego`)VALUES('",Videojuegos!A2900,"','",Videojuegos!G2900,"',1,",Videojuegos!F2900,",'",Videojuegos!E2900,"','",Videojuegos!D2900,"');")</f>
        <v>INSERT INTO `ex4play`.`videojuego`(`txnomvideojuego`,`felanzamiento`,`incategvideojuego`,`videojuego_consola`,`txurlinformacion`,`txgenerovideojuego`)VALUES('Elite: Dangerous','2017-06-27 00:00:00',1,2,'https://vandal.elespanol.com/juegos/ps4/elite-dangerous/29921','Estrategia / Acción / Simulación');</v>
      </c>
    </row>
    <row r="2900" spans="1:1" x14ac:dyDescent="0.25">
      <c r="A2900" s="2" t="str">
        <f>+CONCATENATE("INSERT INTO `ex4play`.`videojuego`(`txnomvideojuego`,`felanzamiento`,`incategvideojuego`,`videojuego_consola`,`txurlinformacion`,`txgenerovideojuego`)VALUES('",Videojuegos!A2901,"','",Videojuegos!G2901,"',1,",Videojuegos!F2901,",'",Videojuegos!E2901,"','",Videojuegos!D2901,"');")</f>
        <v>INSERT INTO `ex4play`.`videojuego`(`txnomvideojuego`,`felanzamiento`,`incategvideojuego`,`videojuego_consola`,`txurlinformacion`,`txgenerovideojuego`)VALUES('Elliot Quest','2017-05-17 00:00:00',1,2,'https://vandal.elespanol.com/juegos/ps4/elliot-quest/48032','Aventura / Rol');</v>
      </c>
    </row>
    <row r="2901" spans="1:1" x14ac:dyDescent="0.25">
      <c r="A2901" s="2" t="str">
        <f>+CONCATENATE("INSERT INTO `ex4play`.`videojuego`(`txnomvideojuego`,`felanzamiento`,`incategvideojuego`,`videojuego_consola`,`txurlinformacion`,`txgenerovideojuego`)VALUES('",Videojuegos!A2902,"','",Videojuegos!G2902,"',1,",Videojuegos!F2902,",'",Videojuegos!E2902,"','",Videojuegos!D2902,"');")</f>
        <v>INSERT INTO `ex4play`.`videojuego`(`txnomvideojuego`,`felanzamiento`,`incategvideojuego`,`videojuego_consola`,`txurlinformacion`,`txgenerovideojuego`)VALUES('Embers of Mirrim','2017-05-23 00:00:00',1,2,'https://vandal.elespanol.com/juegos/ps4/embers-of-mirrim/45615','Plataformas');</v>
      </c>
    </row>
    <row r="2902" spans="1:1" x14ac:dyDescent="0.25">
      <c r="A2902" s="2" t="str">
        <f>+CONCATENATE("INSERT INTO `ex4play`.`videojuego`(`txnomvideojuego`,`felanzamiento`,`incategvideojuego`,`videojuego_consola`,`txurlinformacion`,`txgenerovideojuego`)VALUES('",Videojuegos!A2903,"','",Videojuegos!G2903,"',1,",Videojuegos!F2903,",'",Videojuegos!E2903,"','",Videojuegos!D2903,"');")</f>
        <v>INSERT INTO `ex4play`.`videojuego`(`txnomvideojuego`,`felanzamiento`,`incategvideojuego`,`videojuego_consola`,`txurlinformacion`,`txgenerovideojuego`)VALUES('Emily Wants To Play','2016-10-26 00:00:00',1,2,'https://vandal.elespanol.com/juegos/ps4/emily-wants-to-play/43115','Aventura');</v>
      </c>
    </row>
    <row r="2903" spans="1:1" x14ac:dyDescent="0.25">
      <c r="A2903" s="2" t="str">
        <f>+CONCATENATE("INSERT INTO `ex4play`.`videojuego`(`txnomvideojuego`,`felanzamiento`,`incategvideojuego`,`videojuego_consola`,`txurlinformacion`,`txgenerovideojuego`)VALUES('",Videojuegos!A2904,"','",Videojuegos!G2904,"',1,",Videojuegos!F2904,",'",Videojuegos!E2904,"','",Videojuegos!D2904,"');")</f>
        <v>INSERT INTO `ex4play`.`videojuego`(`txnomvideojuego`,`felanzamiento`,`incategvideojuego`,`videojuego_consola`,`txurlinformacion`,`txgenerovideojuego`)VALUES('End Space','2017-11-07 00:00:00',1,2,'https://vandal.elespanol.com/juegos/ps4/end-space/54157','Acción');</v>
      </c>
    </row>
    <row r="2904" spans="1:1" x14ac:dyDescent="0.25">
      <c r="A2904" s="2" t="str">
        <f>+CONCATENATE("INSERT INTO `ex4play`.`videojuego`(`txnomvideojuego`,`felanzamiento`,`incategvideojuego`,`videojuego_consola`,`txurlinformacion`,`txgenerovideojuego`)VALUES('",Videojuegos!A2905,"','",Videojuegos!G2905,"',1,",Videojuegos!F2905,",'",Videojuegos!E2905,"','",Videojuegos!D2905,"');")</f>
        <v>INSERT INTO `ex4play`.`videojuego`(`txnomvideojuego`,`felanzamiento`,`incategvideojuego`,`videojuego_consola`,`txurlinformacion`,`txgenerovideojuego`)VALUES('Ender for Fire','2018-01-01 00:00:00',1,2,'https://vandal.elespanol.com/juegos/ps4/ender-for-fire/26924','Acción / Rol');</v>
      </c>
    </row>
    <row r="2905" spans="1:1" x14ac:dyDescent="0.25">
      <c r="A2905" s="2" t="str">
        <f>+CONCATENATE("INSERT INTO `ex4play`.`videojuego`(`txnomvideojuego`,`felanzamiento`,`incategvideojuego`,`videojuego_consola`,`txurlinformacion`,`txgenerovideojuego`)VALUES('",Videojuegos!A2906,"','",Videojuegos!G2906,"',1,",Videojuegos!F2906,",'",Videojuegos!E2906,"','",Videojuegos!D2906,"');")</f>
        <v>INSERT INTO `ex4play`.`videojuego`(`txnomvideojuego`,`felanzamiento`,`incategvideojuego`,`videojuego_consola`,`txurlinformacion`,`txgenerovideojuego`)VALUES('Ender of Fire','2015-07-08 00:00:00',1,2,'https://vandal.elespanol.com/juegos/ps4/ender-of-fire/32065','Acción');</v>
      </c>
    </row>
    <row r="2906" spans="1:1" x14ac:dyDescent="0.25">
      <c r="A2906" s="2" t="str">
        <f>+CONCATENATE("INSERT INTO `ex4play`.`videojuego`(`txnomvideojuego`,`felanzamiento`,`incategvideojuego`,`videojuego_consola`,`txurlinformacion`,`txgenerovideojuego`)VALUES('",Videojuegos!A2907,"','",Videojuegos!G2907,"',1,",Videojuegos!F2907,",'",Videojuegos!E2907,"','",Videojuegos!D2907,"');")</f>
        <v>INSERT INTO `ex4play`.`videojuego`(`txnomvideojuego`,`felanzamiento`,`incategvideojuego`,`videojuego_consola`,`txurlinformacion`,`txgenerovideojuego`)VALUES('Energy Balance','2017-07-28 00:00:00',1,2,'https://vandal.elespanol.com/juegos/ps4/energy-balance/50427','Puzle');</v>
      </c>
    </row>
    <row r="2907" spans="1:1" x14ac:dyDescent="0.25">
      <c r="A2907" s="2" t="str">
        <f>+CONCATENATE("INSERT INTO `ex4play`.`videojuego`(`txnomvideojuego`,`felanzamiento`,`incategvideojuego`,`videojuego_consola`,`txurlinformacion`,`txgenerovideojuego`)VALUES('",Videojuegos!A2908,"','",Videojuegos!G2908,"',1,",Videojuegos!F2908,",'",Videojuegos!E2908,"','",Videojuegos!D2908,"');")</f>
        <v>INSERT INTO `ex4play`.`videojuego`(`txnomvideojuego`,`felanzamiento`,`incategvideojuego`,`videojuego_consola`,`txurlinformacion`,`txgenerovideojuego`)VALUES('Energy Cycle','2016-08-04 00:00:00',1,2,'https://vandal.elespanol.com/juegos/ps4/energy-cycle/50942','Puzle');</v>
      </c>
    </row>
    <row r="2908" spans="1:1" x14ac:dyDescent="0.25">
      <c r="A2908" s="2" t="str">
        <f>+CONCATENATE("INSERT INTO `ex4play`.`videojuego`(`txnomvideojuego`,`felanzamiento`,`incategvideojuego`,`videojuego_consola`,`txurlinformacion`,`txgenerovideojuego`)VALUES('",Videojuegos!A2909,"','",Videojuegos!G2909,"',1,",Videojuegos!F2909,",'",Videojuegos!E2909,"','",Videojuegos!D2909,"');")</f>
        <v>INSERT INTO `ex4play`.`videojuego`(`txnomvideojuego`,`felanzamiento`,`incategvideojuego`,`videojuego_consola`,`txurlinformacion`,`txgenerovideojuego`)VALUES('Energy Hook','2016-07-05 00:00:00',1,2,'https://vandal.elespanol.com/juegos/ps4/energy-hook/23027','Acción / PS Network');</v>
      </c>
    </row>
    <row r="2909" spans="1:1" x14ac:dyDescent="0.25">
      <c r="A2909" s="2" t="str">
        <f>+CONCATENATE("INSERT INTO `ex4play`.`videojuego`(`txnomvideojuego`,`felanzamiento`,`incategvideojuego`,`videojuego_consola`,`txurlinformacion`,`txgenerovideojuego`)VALUES('",Videojuegos!A2910,"','",Videojuegos!G2910,"',1,",Videojuegos!F2910,",'",Videojuegos!E2910,"','",Videojuegos!D2910,"');")</f>
        <v>INSERT INTO `ex4play`.`videojuego`(`txnomvideojuego`,`felanzamiento`,`incategvideojuego`,`videojuego_consola`,`txurlinformacion`,`txgenerovideojuego`)VALUES('Energy Invasion','2018-01-10 00:00:00',1,2,'https://vandal.elespanol.com/juegos/ps4/energy-invasion/56130','Acción');</v>
      </c>
    </row>
    <row r="2910" spans="1:1" x14ac:dyDescent="0.25">
      <c r="A2910" s="2" t="str">
        <f>+CONCATENATE("INSERT INTO `ex4play`.`videojuego`(`txnomvideojuego`,`felanzamiento`,`incategvideojuego`,`videojuego_consola`,`txurlinformacion`,`txgenerovideojuego`)VALUES('",Videojuegos!A2911,"','",Videojuegos!G2911,"',1,",Videojuegos!F2911,",'",Videojuegos!E2911,"','",Videojuegos!D2911,"');")</f>
        <v>INSERT INTO `ex4play`.`videojuego`(`txnomvideojuego`,`felanzamiento`,`incategvideojuego`,`videojuego_consola`,`txurlinformacion`,`txgenerovideojuego`)VALUES('Enigmatis 2: The Mists of Ravenwood','2017-05-30 00:00:00',1,2,'https://vandal.elespanol.com/juegos/ps4/enigmatis-2-the-mists-of-ravenwood/48767','Aventura');</v>
      </c>
    </row>
    <row r="2911" spans="1:1" x14ac:dyDescent="0.25">
      <c r="A2911" s="2" t="str">
        <f>+CONCATENATE("INSERT INTO `ex4play`.`videojuego`(`txnomvideojuego`,`felanzamiento`,`incategvideojuego`,`videojuego_consola`,`txurlinformacion`,`txgenerovideojuego`)VALUES('",Videojuegos!A2912,"','",Videojuegos!G2912,"',1,",Videojuegos!F2912,",'",Videojuegos!E2912,"','",Videojuegos!D2912,"');")</f>
        <v>INSERT INTO `ex4play`.`videojuego`(`txnomvideojuego`,`felanzamiento`,`incategvideojuego`,`videojuego_consola`,`txurlinformacion`,`txgenerovideojuego`)VALUES('Enigmatis: The Ghosts of Maple Creek','2017-01-24 00:00:00',1,2,'https://vandal.elespanol.com/juegos/ps4/enigmatis-the-ghosts-of-maple-creek/45556','Aventura');</v>
      </c>
    </row>
    <row r="2912" spans="1:1" x14ac:dyDescent="0.25">
      <c r="A2912" s="2" t="str">
        <f>+CONCATENATE("INSERT INTO `ex4play`.`videojuego`(`txnomvideojuego`,`felanzamiento`,`incategvideojuego`,`videojuego_consola`,`txurlinformacion`,`txgenerovideojuego`)VALUES('",Videojuegos!A2913,"','",Videojuegos!G2913,"',1,",Videojuegos!F2913,",'",Videojuegos!E2913,"','",Videojuegos!D2913,"');")</f>
        <v>INSERT INTO `ex4play`.`videojuego`(`txnomvideojuego`,`felanzamiento`,`incategvideojuego`,`videojuego_consola`,`txurlinformacion`,`txgenerovideojuego`)VALUES('Enter the Gungeon','2016-04-05 00:00:00',1,2,'https://vandal.elespanol.com/juegos/ps4/enter-the-gungeon/27380','Acción');</v>
      </c>
    </row>
    <row r="2913" spans="1:1" x14ac:dyDescent="0.25">
      <c r="A2913" s="2" t="str">
        <f>+CONCATENATE("INSERT INTO `ex4play`.`videojuego`(`txnomvideojuego`,`felanzamiento`,`incategvideojuego`,`videojuego_consola`,`txurlinformacion`,`txgenerovideojuego`)VALUES('",Videojuegos!A2914,"','",Videojuegos!G2914,"',1,",Videojuegos!F2914,",'",Videojuegos!E2914,"','",Videojuegos!D2914,"');")</f>
        <v>INSERT INTO `ex4play`.`videojuego`(`txnomvideojuego`,`felanzamiento`,`incategvideojuego`,`videojuego_consola`,`txurlinformacion`,`txgenerovideojuego`)VALUES('Entwined','2014-06-10 00:00:00',1,2,'https://vandal.elespanol.com/juegos/ps4/entwined/24748','Aventura');</v>
      </c>
    </row>
    <row r="2914" spans="1:1" x14ac:dyDescent="0.25">
      <c r="A2914" s="2" t="str">
        <f>+CONCATENATE("INSERT INTO `ex4play`.`videojuego`(`txnomvideojuego`,`felanzamiento`,`incategvideojuego`,`videojuego_consola`,`txurlinformacion`,`txgenerovideojuego`)VALUES('",Videojuegos!A2915,"','",Videojuegos!G2915,"',1,",Videojuegos!F2915,",'",Videojuegos!E2915,"','",Videojuegos!D2915,"');")</f>
        <v>INSERT INTO `ex4play`.`videojuego`(`txnomvideojuego`,`felanzamiento`,`incategvideojuego`,`videojuego_consola`,`txurlinformacion`,`txgenerovideojuego`)VALUES('Epic Loon','2018-01-01 00:00:00',1,2,'https://vandal.elespanol.com/juegos/ps4/epic-loon/53928','Plataformas / Aventura');</v>
      </c>
    </row>
    <row r="2915" spans="1:1" x14ac:dyDescent="0.25">
      <c r="A2915" s="2" t="str">
        <f>+CONCATENATE("INSERT INTO `ex4play`.`videojuego`(`txnomvideojuego`,`felanzamiento`,`incategvideojuego`,`videojuego_consola`,`txurlinformacion`,`txgenerovideojuego`)VALUES('",Videojuegos!A2916,"','",Videojuegos!G2916,"',1,",Videojuegos!F2916,",'",Videojuegos!E2916,"','",Videojuegos!D2916,"');")</f>
        <v>INSERT INTO `ex4play`.`videojuego`(`txnomvideojuego`,`felanzamiento`,`incategvideojuego`,`videojuego_consola`,`txurlinformacion`,`txgenerovideojuego`)VALUES('Erica','2018-01-01 00:00:00',1,2,'https://vandal.elespanol.com/juegos/ps4/erica/54018','Aventura');</v>
      </c>
    </row>
    <row r="2916" spans="1:1" x14ac:dyDescent="0.25">
      <c r="A2916" s="2" t="str">
        <f>+CONCATENATE("INSERT INTO `ex4play`.`videojuego`(`txnomvideojuego`,`felanzamiento`,`incategvideojuego`,`videojuego_consola`,`txurlinformacion`,`txgenerovideojuego`)VALUES('",Videojuegos!A2917,"','",Videojuegos!G2917,"',1,",Videojuegos!F2917,",'",Videojuegos!E2917,"','",Videojuegos!D2917,"');")</f>
        <v>INSERT INTO `ex4play`.`videojuego`(`txnomvideojuego`,`felanzamiento`,`incategvideojuego`,`videojuego_consola`,`txurlinformacion`,`txgenerovideojuego`)VALUES('Escape Goat 2','2014-11-26 00:00:00',1,2,'https://vandal.elespanol.com/juegos/ps4/escape-goat-2/24250','Acción / Plataformas / PS Network');</v>
      </c>
    </row>
    <row r="2917" spans="1:1" x14ac:dyDescent="0.25">
      <c r="A2917" s="2" t="str">
        <f>+CONCATENATE("INSERT INTO `ex4play`.`videojuego`(`txnomvideojuego`,`felanzamiento`,`incategvideojuego`,`videojuego_consola`,`txurlinformacion`,`txgenerovideojuego`)VALUES('",Videojuegos!A2918,"','",Videojuegos!G2918,"',1,",Videojuegos!F2918,",'",Videojuegos!E2918,"','",Videojuegos!D2918,"');")</f>
        <v>INSERT INTO `ex4play`.`videojuego`(`txnomvideojuego`,`felanzamiento`,`incategvideojuego`,`videojuego_consola`,`txurlinformacion`,`txgenerovideojuego`)VALUES('Escape Plan PSN','2013-11-29 00:00:00',1,2,'https://vandal.elespanol.com/juegos/ps4/escape-plan-psn/22628','Puzle');</v>
      </c>
    </row>
    <row r="2918" spans="1:1" x14ac:dyDescent="0.25">
      <c r="A2918" s="2" t="str">
        <f>+CONCATENATE("INSERT INTO `ex4play`.`videojuego`(`txnomvideojuego`,`felanzamiento`,`incategvideojuego`,`videojuego_consola`,`txurlinformacion`,`txgenerovideojuego`)VALUES('",Videojuegos!A2919,"','",Videojuegos!G2919,"',1,",Videojuegos!F2919,",'",Videojuegos!E2919,"','",Videojuegos!D2919,"');")</f>
        <v>INSERT INTO `ex4play`.`videojuego`(`txnomvideojuego`,`felanzamiento`,`incategvideojuego`,`videojuego_consola`,`txurlinformacion`,`txgenerovideojuego`)VALUES('Ether One','2015-05-06 00:00:00',1,2,'https://vandal.elespanol.com/juegos/ps4/ether-one/25643','Aventura');</v>
      </c>
    </row>
    <row r="2919" spans="1:1" x14ac:dyDescent="0.25">
      <c r="A2919" s="2" t="str">
        <f>+CONCATENATE("INSERT INTO `ex4play`.`videojuego`(`txnomvideojuego`,`felanzamiento`,`incategvideojuego`,`videojuego_consola`,`txurlinformacion`,`txgenerovideojuego`)VALUES('",Videojuegos!A2920,"','",Videojuegos!G2920,"',1,",Videojuegos!F2920,",'",Videojuegos!E2920,"','",Videojuegos!D2920,"');")</f>
        <v>INSERT INTO `ex4play`.`videojuego`(`txnomvideojuego`,`felanzamiento`,`incategvideojuego`,`videojuego_consola`,`txurlinformacion`,`txgenerovideojuego`)VALUES('Etherborn','2018-01-01 00:00:00',1,2,'https://vandal.elespanol.com/juegos/ps4/etherborn/57081','Plataformas / Aventura');</v>
      </c>
    </row>
    <row r="2920" spans="1:1" x14ac:dyDescent="0.25">
      <c r="A2920" s="2" t="str">
        <f>+CONCATENATE("INSERT INTO `ex4play`.`videojuego`(`txnomvideojuego`,`felanzamiento`,`incategvideojuego`,`videojuego_consola`,`txurlinformacion`,`txgenerovideojuego`)VALUES('",Videojuegos!A2921,"','",Videojuegos!G2921,"',1,",Videojuegos!F2921,",'",Videojuegos!E2921,"','",Videojuegos!D2921,"');")</f>
        <v>INSERT INTO `ex4play`.`videojuego`(`txnomvideojuego`,`felanzamiento`,`incategvideojuego`,`videojuego_consola`,`txurlinformacion`,`txgenerovideojuego`)VALUES('Euro Fishing','2017-04-11 00:00:00',1,2,'https://vandal.elespanol.com/juegos/ps4/euro-fishing/47227','Deportes');</v>
      </c>
    </row>
    <row r="2921" spans="1:1" x14ac:dyDescent="0.25">
      <c r="A2921" s="2" t="str">
        <f>+CONCATENATE("INSERT INTO `ex4play`.`videojuego`(`txnomvideojuego`,`felanzamiento`,`incategvideojuego`,`videojuego_consola`,`txurlinformacion`,`txgenerovideojuego`)VALUES('",Videojuegos!A2922,"','",Videojuegos!G2922,"',1,",Videojuegos!F2922,",'",Videojuegos!E2922,"','",Videojuegos!D2922,"');")</f>
        <v>INSERT INTO `ex4play`.`videojuego`(`txnomvideojuego`,`felanzamiento`,`incategvideojuego`,`videojuego_consola`,`txurlinformacion`,`txgenerovideojuego`)VALUES('Euro Fishing: Urban Edition','2017-07-21 00:00:00',1,2,'https://vandal.elespanol.com/juegos/ps4/euro-fishing-urban-edition/50255','Simulación');</v>
      </c>
    </row>
    <row r="2922" spans="1:1" x14ac:dyDescent="0.25">
      <c r="A2922" s="2" t="str">
        <f>+CONCATENATE("INSERT INTO `ex4play`.`videojuego`(`txnomvideojuego`,`felanzamiento`,`incategvideojuego`,`videojuego_consola`,`txurlinformacion`,`txgenerovideojuego`)VALUES('",Videojuegos!A2923,"','",Videojuegos!G2923,"',1,",Videojuegos!F2923,",'",Videojuegos!E2923,"','",Videojuegos!D2923,"');")</f>
        <v>INSERT INTO `ex4play`.`videojuego`(`txnomvideojuego`,`felanzamiento`,`incategvideojuego`,`videojuego_consola`,`txurlinformacion`,`txgenerovideojuego`)VALUES('EVE: Gunjack','2016-10-13 00:00:00',1,2,'https://vandal.elespanol.com/juegos/ps4/eve-gunjack/42925','Acción');</v>
      </c>
    </row>
    <row r="2923" spans="1:1" x14ac:dyDescent="0.25">
      <c r="A2923" s="2" t="str">
        <f>+CONCATENATE("INSERT INTO `ex4play`.`videojuego`(`txnomvideojuego`,`felanzamiento`,`incategvideojuego`,`videojuego_consola`,`txurlinformacion`,`txgenerovideojuego`)VALUES('",Videojuegos!A2924,"','",Videojuegos!G2924,"',1,",Videojuegos!F2924,",'",Videojuegos!E2924,"','",Videojuegos!D2924,"');")</f>
        <v>INSERT INTO `ex4play`.`videojuego`(`txnomvideojuego`,`felanzamiento`,`incategvideojuego`,`videojuego_consola`,`txurlinformacion`,`txgenerovideojuego`)VALUES('EVE: Valkyrie','2016-10-13 00:00:00',1,2,'https://vandal.elespanol.com/juegos/ps4/eve-valkyrie/23795','Acción');</v>
      </c>
    </row>
    <row r="2924" spans="1:1" x14ac:dyDescent="0.25">
      <c r="A2924" s="2" t="str">
        <f>+CONCATENATE("INSERT INTO `ex4play`.`videojuego`(`txnomvideojuego`,`felanzamiento`,`incategvideojuego`,`videojuego_consola`,`txurlinformacion`,`txgenerovideojuego`)VALUES('",Videojuegos!A2925,"','",Videojuegos!G2925,"',1,",Videojuegos!F2925,",'",Videojuegos!E2925,"','",Videojuegos!D2925,"');")</f>
        <v>INSERT INTO `ex4play`.`videojuego`(`txnomvideojuego`,`felanzamiento`,`incategvideojuego`,`videojuego_consola`,`txurlinformacion`,`txgenerovideojuego`)VALUES('EVE: Valkyrie - Warzone','2017-06-07 00:00:00',1,2,'https://vandal.elespanol.com/juegos/ps4/eve-valkyrie-warzone/53132','');</v>
      </c>
    </row>
    <row r="2925" spans="1:1" x14ac:dyDescent="0.25">
      <c r="A2925" s="2" t="str">
        <f>+CONCATENATE("INSERT INTO `ex4play`.`videojuego`(`txnomvideojuego`,`felanzamiento`,`incategvideojuego`,`videojuego_consola`,`txurlinformacion`,`txgenerovideojuego`)VALUES('",Videojuegos!A2926,"','",Videojuegos!G2926,"',1,",Videojuegos!F2926,",'",Videojuegos!E2926,"','",Videojuegos!D2926,"');")</f>
        <v>INSERT INTO `ex4play`.`videojuego`(`txnomvideojuego`,`felanzamiento`,`incategvideojuego`,`videojuego_consola`,`txurlinformacion`,`txgenerovideojuego`)VALUES('Eventide 2: Sorcerer`s Mirror','2017-09-26 00:00:00',1,2,'https://vandal.elespanol.com/juegos/ps4/eventide-2-sorcerers-mirror/52855','Aventura');</v>
      </c>
    </row>
    <row r="2926" spans="1:1" x14ac:dyDescent="0.25">
      <c r="A2926" s="2" t="str">
        <f>+CONCATENATE("INSERT INTO `ex4play`.`videojuego`(`txnomvideojuego`,`felanzamiento`,`incategvideojuego`,`videojuego_consola`,`txurlinformacion`,`txgenerovideojuego`)VALUES('",Videojuegos!A2927,"','",Videojuegos!G2927,"',1,",Videojuegos!F2927,",'",Videojuegos!E2927,"','",Videojuegos!D2927,"');")</f>
        <v>INSERT INTO `ex4play`.`videojuego`(`txnomvideojuego`,`felanzamiento`,`incategvideojuego`,`videojuego_consola`,`txurlinformacion`,`txgenerovideojuego`)VALUES('Eventide: Slavic Fable','2016-09-23 00:00:00',1,2,'https://vandal.elespanol.com/juegos/ps4/eventide-slavic-fable/47963','Aventura');</v>
      </c>
    </row>
    <row r="2927" spans="1:1" x14ac:dyDescent="0.25">
      <c r="A2927" s="2" t="str">
        <f>+CONCATENATE("INSERT INTO `ex4play`.`videojuego`(`txnomvideojuego`,`felanzamiento`,`incategvideojuego`,`videojuego_consola`,`txurlinformacion`,`txgenerovideojuego`)VALUES('",Videojuegos!A2928,"','",Videojuegos!G2928,"',1,",Videojuegos!F2928,",'",Videojuegos!E2928,"','",Videojuegos!D2928,"');")</f>
        <v>INSERT INTO `ex4play`.`videojuego`(`txnomvideojuego`,`felanzamiento`,`incategvideojuego`,`videojuego_consola`,`txurlinformacion`,`txgenerovideojuego`)VALUES('Everest VR','2017-10-04 00:00:00',1,2,'https://vandal.elespanol.com/juegos/ps4/everest-vr/53171','Aventura');</v>
      </c>
    </row>
    <row r="2928" spans="1:1" x14ac:dyDescent="0.25">
      <c r="A2928" s="2" t="str">
        <f>+CONCATENATE("INSERT INTO `ex4play`.`videojuego`(`txnomvideojuego`,`felanzamiento`,`incategvideojuego`,`videojuego_consola`,`txurlinformacion`,`txgenerovideojuego`)VALUES('",Videojuegos!A2929,"','",Videojuegos!G2929,"',1,",Videojuegos!F2929,",'",Videojuegos!E2929,"','",Videojuegos!D2929,"');")</f>
        <v>INSERT INTO `ex4play`.`videojuego`(`txnomvideojuego`,`felanzamiento`,`incategvideojuego`,`videojuego_consola`,`txurlinformacion`,`txgenerovideojuego`)VALUES('Everspace','2018-01-01 00:00:00',1,2,'https://vandal.elespanol.com/juegos/ps4/everspace/48741','Estrategia / Acción');</v>
      </c>
    </row>
    <row r="2929" spans="1:1" x14ac:dyDescent="0.25">
      <c r="A2929" s="2" t="str">
        <f>+CONCATENATE("INSERT INTO `ex4play`.`videojuego`(`txnomvideojuego`,`felanzamiento`,`incategvideojuego`,`videojuego_consola`,`txurlinformacion`,`txgenerovideojuego`)VALUES('",Videojuegos!A2930,"','",Videojuegos!G2930,"',1,",Videojuegos!F2930,",'",Videojuegos!E2930,"','",Videojuegos!D2930,"');")</f>
        <v>INSERT INTO `ex4play`.`videojuego`(`txnomvideojuego`,`felanzamiento`,`incategvideojuego`,`videojuego_consola`,`txurlinformacion`,`txgenerovideojuego`)VALUES('Everybody`s Golf','2017-08-30 00:00:00',1,2,'https://vandal.elespanol.com/juegos/ps4/everybodys-golf/25963','Deportes');</v>
      </c>
    </row>
    <row r="2930" spans="1:1" x14ac:dyDescent="0.25">
      <c r="A2930" s="2" t="str">
        <f>+CONCATENATE("INSERT INTO `ex4play`.`videojuego`(`txnomvideojuego`,`felanzamiento`,`incategvideojuego`,`videojuego_consola`,`txurlinformacion`,`txgenerovideojuego`)VALUES('",Videojuegos!A2931,"','",Videojuegos!G2931,"',1,",Videojuegos!F2931,",'",Videojuegos!E2931,"','",Videojuegos!D2931,"');")</f>
        <v>INSERT INTO `ex4play`.`videojuego`(`txnomvideojuego`,`felanzamiento`,`incategvideojuego`,`videojuego_consola`,`txurlinformacion`,`txgenerovideojuego`)VALUES('Everybody`s Gone to the Rapture','2015-08-11 00:00:00',1,2,'https://vandal.elespanol.com/juegos/ps4/everybodys-gone-to-the-rapture/22016','Aventura');</v>
      </c>
    </row>
    <row r="2931" spans="1:1" x14ac:dyDescent="0.25">
      <c r="A2931" s="2" t="str">
        <f>+CONCATENATE("INSERT INTO `ex4play`.`videojuego`(`txnomvideojuego`,`felanzamiento`,`incategvideojuego`,`videojuego_consola`,`txurlinformacion`,`txgenerovideojuego`)VALUES('",Videojuegos!A2932,"','",Videojuegos!G2932,"',1,",Videojuegos!F2932,",'",Videojuegos!E2932,"','",Videojuegos!D2932,"');")</f>
        <v>INSERT INTO `ex4play`.`videojuego`(`txnomvideojuego`,`felanzamiento`,`incategvideojuego`,`videojuego_consola`,`txurlinformacion`,`txgenerovideojuego`)VALUES('Everybody`s Tennis','2016-09-13 00:00:00',1,2,'https://vandal.elespanol.com/juegos/ps4/everybodys-tennis/42018','Deportes');</v>
      </c>
    </row>
    <row r="2932" spans="1:1" x14ac:dyDescent="0.25">
      <c r="A2932" s="2" t="str">
        <f>+CONCATENATE("INSERT INTO `ex4play`.`videojuego`(`txnomvideojuego`,`felanzamiento`,`incategvideojuego`,`videojuego_consola`,`txurlinformacion`,`txgenerovideojuego`)VALUES('",Videojuegos!A2933,"','",Videojuegos!G2933,"',1,",Videojuegos!F2933,",'",Videojuegos!E2933,"','",Videojuegos!D2933,"');")</f>
        <v>INSERT INTO `ex4play`.`videojuego`(`txnomvideojuego`,`felanzamiento`,`incategvideojuego`,`videojuego_consola`,`txurlinformacion`,`txgenerovideojuego`)VALUES('Everything','2017-03-21 00:00:00',1,2,'https://vandal.elespanol.com/juegos/ps4/everything/37326','Otros');</v>
      </c>
    </row>
    <row r="2933" spans="1:1" x14ac:dyDescent="0.25">
      <c r="A2933" s="2" t="str">
        <f>+CONCATENATE("INSERT INTO `ex4play`.`videojuego`(`txnomvideojuego`,`felanzamiento`,`incategvideojuego`,`videojuego_consola`,`txurlinformacion`,`txgenerovideojuego`)VALUES('",Videojuegos!A2934,"','",Videojuegos!G2934,"',1,",Videojuegos!F2934,",'",Videojuegos!E2934,"','",Videojuegos!D2934,"');")</f>
        <v>INSERT INTO `ex4play`.`videojuego`(`txnomvideojuego`,`felanzamiento`,`incategvideojuego`,`videojuego_consola`,`txurlinformacion`,`txgenerovideojuego`)VALUES('Evil Genome','2018-01-01 00:00:00',1,2,'https://vandal.elespanol.com/juegos/ps4/evil-genome/37923','Aventura');</v>
      </c>
    </row>
    <row r="2934" spans="1:1" x14ac:dyDescent="0.25">
      <c r="A2934" s="2" t="str">
        <f>+CONCATENATE("INSERT INTO `ex4play`.`videojuego`(`txnomvideojuego`,`felanzamiento`,`incategvideojuego`,`videojuego_consola`,`txurlinformacion`,`txgenerovideojuego`)VALUES('",Videojuegos!A2935,"','",Videojuegos!G2935,"',1,",Videojuegos!F2935,",'",Videojuegos!E2935,"','",Videojuegos!D2935,"');")</f>
        <v>INSERT INTO `ex4play`.`videojuego`(`txnomvideojuego`,`felanzamiento`,`incategvideojuego`,`videojuego_consola`,`txurlinformacion`,`txgenerovideojuego`)VALUES('Evolve','2015-02-10 00:00:00',1,2,'https://vandal.elespanol.com/juegos/ps4/evolve/23154','Acción');</v>
      </c>
    </row>
    <row r="2935" spans="1:1" x14ac:dyDescent="0.25">
      <c r="A2935" s="2" t="str">
        <f>+CONCATENATE("INSERT INTO `ex4play`.`videojuego`(`txnomvideojuego`,`felanzamiento`,`incategvideojuego`,`videojuego_consola`,`txurlinformacion`,`txgenerovideojuego`)VALUES('",Videojuegos!A2936,"','",Videojuegos!G2936,"',1,",Videojuegos!F2936,",'",Videojuegos!E2936,"','",Videojuegos!D2936,"');")</f>
        <v>INSERT INTO `ex4play`.`videojuego`(`txnomvideojuego`,`felanzamiento`,`incategvideojuego`,`videojuego_consola`,`txurlinformacion`,`txgenerovideojuego`)VALUES('Exile`s End','2016-10-26 00:00:00',1,2,'https://vandal.elespanol.com/juegos/ps4/exiles-end/39869','Acción / Aventura');</v>
      </c>
    </row>
    <row r="2936" spans="1:1" x14ac:dyDescent="0.25">
      <c r="A2936" s="2" t="str">
        <f>+CONCATENATE("INSERT INTO `ex4play`.`videojuego`(`txnomvideojuego`,`felanzamiento`,`incategvideojuego`,`videojuego_consola`,`txurlinformacion`,`txgenerovideojuego`)VALUES('",Videojuegos!A2937,"','",Videojuegos!G2937,"',1,",Videojuegos!F2937,",'",Videojuegos!E2937,"','",Videojuegos!D2937,"');")</f>
        <v>INSERT INTO `ex4play`.`videojuego`(`txnomvideojuego`,`felanzamiento`,`incategvideojuego`,`videojuego_consola`,`txurlinformacion`,`txgenerovideojuego`)VALUES('Exist Archive: The Other Side of the Sky','2016-10-18 00:00:00',1,2,'https://vandal.elespanol.com/juegos/ps4/exist-archive-the-other-side-of-the-sky/32444','Rol');</v>
      </c>
    </row>
    <row r="2937" spans="1:1" x14ac:dyDescent="0.25">
      <c r="A2937" s="2" t="str">
        <f>+CONCATENATE("INSERT INTO `ex4play`.`videojuego`(`txnomvideojuego`,`felanzamiento`,`incategvideojuego`,`videojuego_consola`,`txurlinformacion`,`txgenerovideojuego`)VALUES('",Videojuegos!A2938,"','",Videojuegos!G2938,"',1,",Videojuegos!F2938,",'",Videojuegos!E2938,"','",Videojuegos!D2938,"');")</f>
        <v>INSERT INTO `ex4play`.`videojuego`(`txnomvideojuego`,`felanzamiento`,`incategvideojuego`,`videojuego_consola`,`txurlinformacion`,`txgenerovideojuego`)VALUES('Expand','2017-10-03 00:00:00',1,2,'https://vandal.elespanol.com/juegos/ps4/expand/52432','Acción / Puzle');</v>
      </c>
    </row>
    <row r="2938" spans="1:1" x14ac:dyDescent="0.25">
      <c r="A2938" s="2" t="str">
        <f>+CONCATENATE("INSERT INTO `ex4play`.`videojuego`(`txnomvideojuego`,`felanzamiento`,`incategvideojuego`,`videojuego_consola`,`txurlinformacion`,`txgenerovideojuego`)VALUES('",Videojuegos!A2939,"','",Videojuegos!G2939,"',1,",Videojuegos!F2939,",'",Videojuegos!E2939,"','",Videojuegos!D2939,"');")</f>
        <v>INSERT INTO `ex4play`.`videojuego`(`txnomvideojuego`,`felanzamiento`,`incategvideojuego`,`videojuego_consola`,`txurlinformacion`,`txgenerovideojuego`)VALUES('Extinction','2018-04-10 00:00:00',1,2,'https://vandal.elespanol.com/juegos/ps4/extinction/48825','Acción');</v>
      </c>
    </row>
    <row r="2939" spans="1:1" x14ac:dyDescent="0.25">
      <c r="A2939" s="2" t="str">
        <f>+CONCATENATE("INSERT INTO `ex4play`.`videojuego`(`txnomvideojuego`,`felanzamiento`,`incategvideojuego`,`videojuego_consola`,`txurlinformacion`,`txgenerovideojuego`)VALUES('",Videojuegos!A2940,"','",Videojuegos!G2940,"',1,",Videojuegos!F2940,",'",Videojuegos!E2940,"','",Videojuegos!D2940,"');")</f>
        <v>INSERT INTO `ex4play`.`videojuego`(`txnomvideojuego`,`felanzamiento`,`incategvideojuego`,`videojuego_consola`,`txurlinformacion`,`txgenerovideojuego`)VALUES('Extreme Exorcism','2015-09-23 00:00:00',1,2,'https://vandal.elespanol.com/juegos/ps4/extreme-exorcism/26568','Acción / Plataformas');</v>
      </c>
    </row>
    <row r="2940" spans="1:1" x14ac:dyDescent="0.25">
      <c r="A2940" s="2" t="str">
        <f>+CONCATENATE("INSERT INTO `ex4play`.`videojuego`(`txnomvideojuego`,`felanzamiento`,`incategvideojuego`,`videojuego_consola`,`txurlinformacion`,`txgenerovideojuego`)VALUES('",Videojuegos!A2941,"','",Videojuegos!G2941,"',1,",Videojuegos!F2941,",'",Videojuegos!E2941,"','",Videojuegos!D2941,"');")</f>
        <v>INSERT INTO `ex4play`.`videojuego`(`txnomvideojuego`,`felanzamiento`,`incategvideojuego`,`videojuego_consola`,`txurlinformacion`,`txgenerovideojuego`)VALUES('F1 2015','2015-07-10 00:00:00',1,2,'https://vandal.elespanol.com/juegos/ps4/f1-2015/25444','Velocidad');</v>
      </c>
    </row>
    <row r="2941" spans="1:1" x14ac:dyDescent="0.25">
      <c r="A2941" s="2" t="str">
        <f>+CONCATENATE("INSERT INTO `ex4play`.`videojuego`(`txnomvideojuego`,`felanzamiento`,`incategvideojuego`,`videojuego_consola`,`txurlinformacion`,`txgenerovideojuego`)VALUES('",Videojuegos!A2942,"','",Videojuegos!G2942,"',1,",Videojuegos!F2942,",'",Videojuegos!E2942,"','",Videojuegos!D2942,"');")</f>
        <v>INSERT INTO `ex4play`.`videojuego`(`txnomvideojuego`,`felanzamiento`,`incategvideojuego`,`videojuego_consola`,`txurlinformacion`,`txgenerovideojuego`)VALUES('F1 2016','2016-08-19 00:00:00',1,2,'https://vandal.elespanol.com/juegos/ps4/f1-2016/39399','Velocidad');</v>
      </c>
    </row>
    <row r="2942" spans="1:1" x14ac:dyDescent="0.25">
      <c r="A2942" s="2" t="str">
        <f>+CONCATENATE("INSERT INTO `ex4play`.`videojuego`(`txnomvideojuego`,`felanzamiento`,`incategvideojuego`,`videojuego_consola`,`txurlinformacion`,`txgenerovideojuego`)VALUES('",Videojuegos!A2943,"','",Videojuegos!G2943,"',1,",Videojuegos!F2943,",'",Videojuegos!E2943,"','",Videojuegos!D2943,"');")</f>
        <v>INSERT INTO `ex4play`.`videojuego`(`txnomvideojuego`,`felanzamiento`,`incategvideojuego`,`videojuego_consola`,`txurlinformacion`,`txgenerovideojuego`)VALUES('F1 2017','2017-08-25 00:00:00',1,2,'https://vandal.elespanol.com/juegos/ps4/f1-2017/48462','Velocidad');</v>
      </c>
    </row>
    <row r="2943" spans="1:1" x14ac:dyDescent="0.25">
      <c r="A2943" s="2" t="str">
        <f>+CONCATENATE("INSERT INTO `ex4play`.`videojuego`(`txnomvideojuego`,`felanzamiento`,`incategvideojuego`,`videojuego_consola`,`txurlinformacion`,`txgenerovideojuego`)VALUES('",Videojuegos!A2944,"','",Videojuegos!G2944,"',1,",Videojuegos!F2944,",'",Videojuegos!E2944,"','",Videojuegos!D2944,"');")</f>
        <v>INSERT INTO `ex4play`.`videojuego`(`txnomvideojuego`,`felanzamiento`,`incategvideojuego`,`videojuego_consola`,`txurlinformacion`,`txgenerovideojuego`)VALUES('Factotum 90','2017-10-03 00:00:00',1,2,'https://vandal.elespanol.com/juegos/ps4/factotum-90/52856','Puzle / Aventura');</v>
      </c>
    </row>
    <row r="2944" spans="1:1" x14ac:dyDescent="0.25">
      <c r="A2944" s="2" t="str">
        <f>+CONCATENATE("INSERT INTO `ex4play`.`videojuego`(`txnomvideojuego`,`felanzamiento`,`incategvideojuego`,`videojuego_consola`,`txurlinformacion`,`txgenerovideojuego`)VALUES('",Videojuegos!A2945,"','",Videojuegos!G2945,"',1,",Videojuegos!F2945,",'",Videojuegos!E2945,"','",Videojuegos!D2945,"');")</f>
        <v>INSERT INTO `ex4play`.`videojuego`(`txnomvideojuego`,`felanzamiento`,`incategvideojuego`,`videojuego_consola`,`txurlinformacion`,`txgenerovideojuego`)VALUES('Fahrenheit','2016-08-10 00:00:00',1,2,'https://vandal.elespanol.com/juegos/ps4/fahrenheit/39899','Aventura');</v>
      </c>
    </row>
    <row r="2945" spans="1:1" x14ac:dyDescent="0.25">
      <c r="A2945" s="2" t="str">
        <f>+CONCATENATE("INSERT INTO `ex4play`.`videojuego`(`txnomvideojuego`,`felanzamiento`,`incategvideojuego`,`videojuego_consola`,`txurlinformacion`,`txgenerovideojuego`)VALUES('",Videojuegos!A2946,"','",Videojuegos!G2946,"',1,",Videojuegos!F2946,",'",Videojuegos!E2946,"','",Videojuegos!D2946,"');")</f>
        <v>INSERT INTO `ex4play`.`videojuego`(`txnomvideojuego`,`felanzamiento`,`incategvideojuego`,`videojuego_consola`,`txurlinformacion`,`txgenerovideojuego`)VALUES('Fairy Fencer f: Advent Dark Force','2016-07-29 00:00:00',1,2,'https://vandal.elespanol.com/juegos/ps4/fairy-fencer-f-advent-dark-force/25981','Rol');</v>
      </c>
    </row>
    <row r="2946" spans="1:1" x14ac:dyDescent="0.25">
      <c r="A2946" s="2" t="str">
        <f>+CONCATENATE("INSERT INTO `ex4play`.`videojuego`(`txnomvideojuego`,`felanzamiento`,`incategvideojuego`,`videojuego_consola`,`txurlinformacion`,`txgenerovideojuego`)VALUES('",Videojuegos!A2947,"','",Videojuegos!G2947,"',1,",Videojuegos!F2947,",'",Videojuegos!E2947,"','",Videojuegos!D2947,"');")</f>
        <v>INSERT INTO `ex4play`.`videojuego`(`txnomvideojuego`,`felanzamiento`,`incategvideojuego`,`videojuego_consola`,`txurlinformacion`,`txgenerovideojuego`)VALUES('Fallen Legion: Flames of Rebellion','2017-12-12 00:00:00',1,2,'https://vandal.elespanol.com/juegos/ps4/fallen-legion-flames-of-rebellion/54499','Acción / Rol');</v>
      </c>
    </row>
    <row r="2947" spans="1:1" x14ac:dyDescent="0.25">
      <c r="A2947" s="2" t="str">
        <f>+CONCATENATE("INSERT INTO `ex4play`.`videojuego`(`txnomvideojuego`,`felanzamiento`,`incategvideojuego`,`videojuego_consola`,`txurlinformacion`,`txgenerovideojuego`)VALUES('",Videojuegos!A2948,"','",Videojuegos!G2948,"',1,",Videojuegos!F2948,",'",Videojuegos!E2948,"','",Videojuegos!D2948,"');")</f>
        <v>INSERT INTO `ex4play`.`videojuego`(`txnomvideojuego`,`felanzamiento`,`incategvideojuego`,`videojuego_consola`,`txurlinformacion`,`txgenerovideojuego`)VALUES('Fallen Legion: Sins of an Empire','2017-07-25 00:00:00',1,2,'https://vandal.elespanol.com/juegos/ps4/fallen-legion-sins-of-an-empire/34786','Acción / Rol');</v>
      </c>
    </row>
    <row r="2948" spans="1:1" x14ac:dyDescent="0.25">
      <c r="A2948" s="2" t="str">
        <f>+CONCATENATE("INSERT INTO `ex4play`.`videojuego`(`txnomvideojuego`,`felanzamiento`,`incategvideojuego`,`videojuego_consola`,`txurlinformacion`,`txgenerovideojuego`)VALUES('",Videojuegos!A2949,"','",Videojuegos!G2949,"',1,",Videojuegos!F2949,",'",Videojuegos!E2949,"','",Videojuegos!D2949,"');")</f>
        <v>INSERT INTO `ex4play`.`videojuego`(`txnomvideojuego`,`felanzamiento`,`incategvideojuego`,`videojuego_consola`,`txurlinformacion`,`txgenerovideojuego`)VALUES('Fallen: A2P Protocol','2018-01-05 00:00:00',1,2,'https://vandal.elespanol.com/juegos/ps4/fallen-a2p-protocol/56220','Estrategia');</v>
      </c>
    </row>
    <row r="2949" spans="1:1" x14ac:dyDescent="0.25">
      <c r="A2949" s="2" t="str">
        <f>+CONCATENATE("INSERT INTO `ex4play`.`videojuego`(`txnomvideojuego`,`felanzamiento`,`incategvideojuego`,`videojuego_consola`,`txurlinformacion`,`txgenerovideojuego`)VALUES('",Videojuegos!A2950,"','",Videojuegos!G2950,"',1,",Videojuegos!F2950,",'",Videojuegos!E2950,"','",Videojuegos!D2950,"');")</f>
        <v>INSERT INTO `ex4play`.`videojuego`(`txnomvideojuego`,`felanzamiento`,`incategvideojuego`,`videojuego_consola`,`txurlinformacion`,`txgenerovideojuego`)VALUES('Fallout 4','2015-11-10 00:00:00',1,2,'https://vandal.elespanol.com/juegos/ps4/fallout-4/22904','Aventura / Rol');</v>
      </c>
    </row>
    <row r="2950" spans="1:1" x14ac:dyDescent="0.25">
      <c r="A2950" s="2" t="str">
        <f>+CONCATENATE("INSERT INTO `ex4play`.`videojuego`(`txnomvideojuego`,`felanzamiento`,`incategvideojuego`,`videojuego_consola`,`txurlinformacion`,`txgenerovideojuego`)VALUES('",Videojuegos!A2951,"','",Videojuegos!G2951,"',1,",Videojuegos!F2951,",'",Videojuegos!E2951,"','",Videojuegos!D2951,"');")</f>
        <v>INSERT INTO `ex4play`.`videojuego`(`txnomvideojuego`,`felanzamiento`,`incategvideojuego`,`videojuego_consola`,`txurlinformacion`,`txgenerovideojuego`)VALUES('Fallout 4: Game of the Year Edition','2017-09-26 00:00:00',1,2,'https://vandal.elespanol.com/juegos/ps4/fallout-4-game-of-the-year-edition/51148','Rol');</v>
      </c>
    </row>
    <row r="2951" spans="1:1" x14ac:dyDescent="0.25">
      <c r="A2951" s="2" t="str">
        <f>+CONCATENATE("INSERT INTO `ex4play`.`videojuego`(`txnomvideojuego`,`felanzamiento`,`incategvideojuego`,`videojuego_consola`,`txurlinformacion`,`txgenerovideojuego`)VALUES('",Videojuegos!A2952,"','",Videojuegos!G2952,"',1,",Videojuegos!F2952,",'",Videojuegos!E2952,"','",Videojuegos!D2952,"');")</f>
        <v>INSERT INTO `ex4play`.`videojuego`(`txnomvideojuego`,`felanzamiento`,`incategvideojuego`,`videojuego_consola`,`txurlinformacion`,`txgenerovideojuego`)VALUES('Fantastic Contraption','2017-07-11 00:00:00',1,2,'https://vandal.elespanol.com/juegos/ps4/fantastic-contraption/49316','Simulación / Otros');</v>
      </c>
    </row>
    <row r="2952" spans="1:1" x14ac:dyDescent="0.25">
      <c r="A2952" s="2" t="str">
        <f>+CONCATENATE("INSERT INTO `ex4play`.`videojuego`(`txnomvideojuego`,`felanzamiento`,`incategvideojuego`,`videojuego_consola`,`txurlinformacion`,`txgenerovideojuego`)VALUES('",Videojuegos!A2953,"','",Videojuegos!G2953,"',1,",Videojuegos!F2953,",'",Videojuegos!E2953,"','",Videojuegos!D2953,"');")</f>
        <v>INSERT INTO `ex4play`.`videojuego`(`txnomvideojuego`,`felanzamiento`,`incategvideojuego`,`videojuego_consola`,`txurlinformacion`,`txgenerovideojuego`)VALUES('Fantasy Strike','2018-01-01 00:00:00',1,2,'https://vandal.elespanol.com/juegos/ps4/fantasy-strike/43646','Lucha');</v>
      </c>
    </row>
    <row r="2953" spans="1:1" x14ac:dyDescent="0.25">
      <c r="A2953" s="2" t="str">
        <f>+CONCATENATE("INSERT INTO `ex4play`.`videojuego`(`txnomvideojuego`,`felanzamiento`,`incategvideojuego`,`videojuego_consola`,`txurlinformacion`,`txgenerovideojuego`)VALUES('",Videojuegos!A2954,"','",Videojuegos!G2954,"',1,",Videojuegos!F2954,",'",Videojuegos!E2954,"','",Videojuegos!D2954,"');")</f>
        <v>INSERT INTO `ex4play`.`videojuego`(`txnomvideojuego`,`felanzamiento`,`incategvideojuego`,`videojuego_consola`,`txurlinformacion`,`txgenerovideojuego`)VALUES('Fantavision','2015-12-22 00:00:00',1,2,'https://vandal.elespanol.com/juegos/ps4/fantavision/34906','Puzle');</v>
      </c>
    </row>
    <row r="2954" spans="1:1" x14ac:dyDescent="0.25">
      <c r="A2954" s="2" t="str">
        <f>+CONCATENATE("INSERT INTO `ex4play`.`videojuego`(`txnomvideojuego`,`felanzamiento`,`incategvideojuego`,`videojuego_consola`,`txurlinformacion`,`txgenerovideojuego`)VALUES('",Videojuegos!A2955,"','",Videojuegos!G2955,"',1,",Videojuegos!F2955,",'",Videojuegos!E2955,"','",Videojuegos!D2955,"');")</f>
        <v>INSERT INTO `ex4play`.`videojuego`(`txnomvideojuego`,`felanzamiento`,`incategvideojuego`,`videojuego_consola`,`txurlinformacion`,`txgenerovideojuego`)VALUES('Far Cry 3 Classic Edition','2018-01-01 00:00:00',1,2,'https://vandal.elespanol.com/juegos/ps4/far-cry-3-classic-edition/57152','Acción');</v>
      </c>
    </row>
    <row r="2955" spans="1:1" x14ac:dyDescent="0.25">
      <c r="A2955" s="2" t="str">
        <f>+CONCATENATE("INSERT INTO `ex4play`.`videojuego`(`txnomvideojuego`,`felanzamiento`,`incategvideojuego`,`videojuego_consola`,`txurlinformacion`,`txgenerovideojuego`)VALUES('",Videojuegos!A2956,"','",Videojuegos!G2956,"',1,",Videojuegos!F2956,",'",Videojuegos!E2956,"','",Videojuegos!D2956,"');")</f>
        <v>INSERT INTO `ex4play`.`videojuego`(`txnomvideojuego`,`felanzamiento`,`incategvideojuego`,`videojuego_consola`,`txurlinformacion`,`txgenerovideojuego`)VALUES('Far Cry 4','2014-11-18 00:00:00',1,2,'https://vandal.elespanol.com/juegos/ps4/far-cry-4/24452','Acción');</v>
      </c>
    </row>
    <row r="2956" spans="1:1" x14ac:dyDescent="0.25">
      <c r="A2956" s="2" t="str">
        <f>+CONCATENATE("INSERT INTO `ex4play`.`videojuego`(`txnomvideojuego`,`felanzamiento`,`incategvideojuego`,`videojuego_consola`,`txurlinformacion`,`txgenerovideojuego`)VALUES('",Videojuegos!A2957,"','",Videojuegos!G2957,"',1,",Videojuegos!F2957,",'",Videojuegos!E2957,"','",Videojuegos!D2957,"');")</f>
        <v>INSERT INTO `ex4play`.`videojuego`(`txnomvideojuego`,`felanzamiento`,`incategvideojuego`,`videojuego_consola`,`txurlinformacion`,`txgenerovideojuego`)VALUES('Far Cry 5','2018-03-27 00:00:00',1,2,'https://vandal.elespanol.com/juegos/ps4/far-cry-5/48289','Acción');</v>
      </c>
    </row>
    <row r="2957" spans="1:1" x14ac:dyDescent="0.25">
      <c r="A2957" s="2" t="str">
        <f>+CONCATENATE("INSERT INTO `ex4play`.`videojuego`(`txnomvideojuego`,`felanzamiento`,`incategvideojuego`,`videojuego_consola`,`txurlinformacion`,`txgenerovideojuego`)VALUES('",Videojuegos!A2958,"','",Videojuegos!G2958,"',1,",Videojuegos!F2958,",'",Videojuegos!E2958,"','",Videojuegos!D2958,"');")</f>
        <v>INSERT INTO `ex4play`.`videojuego`(`txnomvideojuego`,`felanzamiento`,`incategvideojuego`,`videojuego_consola`,`txurlinformacion`,`txgenerovideojuego`)VALUES('Far Cry Primal','2016-02-23 00:00:00',1,2,'https://vandal.elespanol.com/juegos/ps4/far-cry-primal/33889','Acción');</v>
      </c>
    </row>
    <row r="2958" spans="1:1" x14ac:dyDescent="0.25">
      <c r="A2958" s="2" t="str">
        <f>+CONCATENATE("INSERT INTO `ex4play`.`videojuego`(`txnomvideojuego`,`felanzamiento`,`incategvideojuego`,`videojuego_consola`,`txurlinformacion`,`txgenerovideojuego`)VALUES('",Videojuegos!A2959,"','",Videojuegos!G2959,"',1,",Videojuegos!F2959,",'",Videojuegos!E2959,"','",Videojuegos!D2959,"');")</f>
        <v>INSERT INTO `ex4play`.`videojuego`(`txnomvideojuego`,`felanzamiento`,`incategvideojuego`,`videojuego_consola`,`txurlinformacion`,`txgenerovideojuego`)VALUES('FAR: Lone Sails','2018-01-01 00:00:00',1,2,'https://vandal.elespanol.com/juegos/ps4/far-lone-sails/51281','Aventura');</v>
      </c>
    </row>
    <row r="2959" spans="1:1" x14ac:dyDescent="0.25">
      <c r="A2959" s="2" t="str">
        <f>+CONCATENATE("INSERT INTO `ex4play`.`videojuego`(`txnomvideojuego`,`felanzamiento`,`incategvideojuego`,`videojuego_consola`,`txurlinformacion`,`txgenerovideojuego`)VALUES('",Videojuegos!A2960,"','",Videojuegos!G2960,"',1,",Videojuegos!F2960,",'",Videojuegos!E2960,"','",Videojuegos!D2960,"');")</f>
        <v>INSERT INTO `ex4play`.`videojuego`(`txnomvideojuego`,`felanzamiento`,`incategvideojuego`,`videojuego_consola`,`txurlinformacion`,`txgenerovideojuego`)VALUES('Farming 2017: The Simulation','2016-03-25 00:00:00',1,2,'https://vandal.elespanol.com/juegos/ps4/farming-2017-the-simulation/36837','Simulación');</v>
      </c>
    </row>
    <row r="2960" spans="1:1" x14ac:dyDescent="0.25">
      <c r="A2960" s="2" t="str">
        <f>+CONCATENATE("INSERT INTO `ex4play`.`videojuego`(`txnomvideojuego`,`felanzamiento`,`incategvideojuego`,`videojuego_consola`,`txurlinformacion`,`txgenerovideojuego`)VALUES('",Videojuegos!A2961,"','",Videojuegos!G2961,"',1,",Videojuegos!F2961,",'",Videojuegos!E2961,"','",Videojuegos!D2961,"');")</f>
        <v>INSERT INTO `ex4play`.`videojuego`(`txnomvideojuego`,`felanzamiento`,`incategvideojuego`,`videojuego_consola`,`txurlinformacion`,`txgenerovideojuego`)VALUES('Farming Simulator 15','2015-05-19 00:00:00',1,2,'https://vandal.elespanol.com/juegos/ps4/farming-simulator-15/25369','Simulación');</v>
      </c>
    </row>
    <row r="2961" spans="1:1" x14ac:dyDescent="0.25">
      <c r="A2961" s="2" t="str">
        <f>+CONCATENATE("INSERT INTO `ex4play`.`videojuego`(`txnomvideojuego`,`felanzamiento`,`incategvideojuego`,`videojuego_consola`,`txurlinformacion`,`txgenerovideojuego`)VALUES('",Videojuegos!A2962,"','",Videojuegos!G2962,"',1,",Videojuegos!F2962,",'",Videojuegos!E2962,"','",Videojuegos!D2962,"');")</f>
        <v>INSERT INTO `ex4play`.`videojuego`(`txnomvideojuego`,`felanzamiento`,`incategvideojuego`,`videojuego_consola`,`txurlinformacion`,`txgenerovideojuego`)VALUES('Farming Simulator 17','2016-10-25 00:00:00',1,2,'https://vandal.elespanol.com/juegos/ps4/farming-simulator-17/36769','Estrategia / Simulación');</v>
      </c>
    </row>
    <row r="2962" spans="1:1" x14ac:dyDescent="0.25">
      <c r="A2962" s="2" t="str">
        <f>+CONCATENATE("INSERT INTO `ex4play`.`videojuego`(`txnomvideojuego`,`felanzamiento`,`incategvideojuego`,`videojuego_consola`,`txurlinformacion`,`txgenerovideojuego`)VALUES('",Videojuegos!A2963,"','",Videojuegos!G2963,"',1,",Videojuegos!F2963,",'",Videojuegos!E2963,"','",Videojuegos!D2963,"');")</f>
        <v>INSERT INTO `ex4play`.`videojuego`(`txnomvideojuego`,`felanzamiento`,`incategvideojuego`,`videojuego_consola`,`txurlinformacion`,`txgenerovideojuego`)VALUES('Farming Simulator 19','2018-01-01 00:00:00',1,2,'https://vandal.elespanol.com/juegos/ps4/farming-simulator-19/57546','Simulación');</v>
      </c>
    </row>
    <row r="2963" spans="1:1" x14ac:dyDescent="0.25">
      <c r="A2963" s="2" t="str">
        <f>+CONCATENATE("INSERT INTO `ex4play`.`videojuego`(`txnomvideojuego`,`felanzamiento`,`incategvideojuego`,`videojuego_consola`,`txurlinformacion`,`txgenerovideojuego`)VALUES('",Videojuegos!A2964,"','",Videojuegos!G2964,"',1,",Videojuegos!F2964,",'",Videojuegos!E2964,"','",Videojuegos!D2964,"');")</f>
        <v>INSERT INTO `ex4play`.`videojuego`(`txnomvideojuego`,`felanzamiento`,`incategvideojuego`,`videojuego_consola`,`txurlinformacion`,`txgenerovideojuego`)VALUES('Farpoint','2017-05-17 00:00:00',1,2,'https://vandal.elespanol.com/juegos/ps4/farpoint/39849','Acción');</v>
      </c>
    </row>
    <row r="2964" spans="1:1" x14ac:dyDescent="0.25">
      <c r="A2964" s="2" t="str">
        <f>+CONCATENATE("INSERT INTO `ex4play`.`videojuego`(`txnomvideojuego`,`felanzamiento`,`incategvideojuego`,`videojuego_consola`,`txurlinformacion`,`txgenerovideojuego`)VALUES('",Videojuegos!A2965,"','",Videojuegos!G2965,"',1,",Videojuegos!F2965,",'",Videojuegos!E2965,"','",Videojuegos!D2965,"');")</f>
        <v>INSERT INTO `ex4play`.`videojuego`(`txnomvideojuego`,`felanzamiento`,`incategvideojuego`,`videojuego_consola`,`txurlinformacion`,`txgenerovideojuego`)VALUES('Fat City','2015-11-26 00:00:00',1,2,'https://vandal.elespanol.com/juegos/ps4/fat-city/34710','Puzle');</v>
      </c>
    </row>
    <row r="2965" spans="1:1" x14ac:dyDescent="0.25">
      <c r="A2965" s="2" t="str">
        <f>+CONCATENATE("INSERT INTO `ex4play`.`videojuego`(`txnomvideojuego`,`felanzamiento`,`incategvideojuego`,`videojuego_consola`,`txurlinformacion`,`txgenerovideojuego`)VALUES('",Videojuegos!A2966,"','",Videojuegos!G2966,"',1,",Videojuegos!F2966,",'",Videojuegos!E2966,"','",Videojuegos!D2966,"');")</f>
        <v>INSERT INTO `ex4play`.`videojuego`(`txnomvideojuego`,`felanzamiento`,`incategvideojuego`,`videojuego_consola`,`txurlinformacion`,`txgenerovideojuego`)VALUES('Fat Princess Adventures','2015-12-05 00:00:00',1,2,'https://vandal.elespanol.com/juegos/ps4/fat-princess-adventures/27374','Acción');</v>
      </c>
    </row>
    <row r="2966" spans="1:1" x14ac:dyDescent="0.25">
      <c r="A2966" s="2" t="str">
        <f>+CONCATENATE("INSERT INTO `ex4play`.`videojuego`(`txnomvideojuego`,`felanzamiento`,`incategvideojuego`,`videojuego_consola`,`txurlinformacion`,`txgenerovideojuego`)VALUES('",Videojuegos!A2967,"','",Videojuegos!G2967,"',1,",Videojuegos!F2967,",'",Videojuegos!E2967,"','",Videojuegos!D2967,"');")</f>
        <v>INSERT INTO `ex4play`.`videojuego`(`txnomvideojuego`,`felanzamiento`,`incategvideojuego`,`videojuego_consola`,`txurlinformacion`,`txgenerovideojuego`)VALUES('Fatal Fury: Battle Archives Vol. 2','2017-03-28 00:00:00',1,2,'https://vandal.elespanol.com/juegos/ps4/fatal-fury-battle-archives-vol-2/47282','Lucha');</v>
      </c>
    </row>
    <row r="2967" spans="1:1" x14ac:dyDescent="0.25">
      <c r="A2967" s="2" t="str">
        <f>+CONCATENATE("INSERT INTO `ex4play`.`videojuego`(`txnomvideojuego`,`felanzamiento`,`incategvideojuego`,`videojuego_consola`,`txurlinformacion`,`txgenerovideojuego`)VALUES('",Videojuegos!A2968,"','",Videojuegos!G2968,"',1,",Videojuegos!F2968,",'",Videojuegos!E2968,"','",Videojuegos!D2968,"');")</f>
        <v>INSERT INTO `ex4play`.`videojuego`(`txnomvideojuego`,`felanzamiento`,`incategvideojuego`,`videojuego_consola`,`txurlinformacion`,`txgenerovideojuego`)VALUES('Fate/EXTELLA Link','2018-01-01 00:00:00',1,2,'https://vandal.elespanol.com/juegos/ps4/fateextella-link/51854','Acción');</v>
      </c>
    </row>
    <row r="2968" spans="1:1" x14ac:dyDescent="0.25">
      <c r="A2968" s="2" t="str">
        <f>+CONCATENATE("INSERT INTO `ex4play`.`videojuego`(`txnomvideojuego`,`felanzamiento`,`incategvideojuego`,`videojuego_consola`,`txurlinformacion`,`txgenerovideojuego`)VALUES('",Videojuegos!A2969,"','",Videojuegos!G2969,"',1,",Videojuegos!F2969,",'",Videojuegos!E2969,"','",Videojuegos!D2969,"');")</f>
        <v>INSERT INTO `ex4play`.`videojuego`(`txnomvideojuego`,`felanzamiento`,`incategvideojuego`,`videojuego_consola`,`txurlinformacion`,`txgenerovideojuego`)VALUES('Fate/Extella: The Umbral Star','2017-01-20 00:00:00',1,2,'https://vandal.elespanol.com/juegos/ps4/fateextella-the-umbral-star/37493','Acción');</v>
      </c>
    </row>
    <row r="2969" spans="1:1" x14ac:dyDescent="0.25">
      <c r="A2969" s="2" t="str">
        <f>+CONCATENATE("INSERT INTO `ex4play`.`videojuego`(`txnomvideojuego`,`felanzamiento`,`incategvideojuego`,`videojuego_consola`,`txurlinformacion`,`txgenerovideojuego`)VALUES('",Videojuegos!A2970,"','",Videojuegos!G2970,"',1,",Videojuegos!F2970,",'",Videojuegos!E2970,"','",Videojuegos!D2970,"');")</f>
        <v>INSERT INTO `ex4play`.`videojuego`(`txnomvideojuego`,`felanzamiento`,`incategvideojuego`,`videojuego_consola`,`txurlinformacion`,`txgenerovideojuego`)VALUES('Fate/Grand Order VR feat. Mashu Kyrielight','2018-01-01 00:00:00',1,2,'https://vandal.elespanol.com/juegos/ps4/fategrand-order-vr-feat-mashu-kyrielight/50553','Otros');</v>
      </c>
    </row>
    <row r="2970" spans="1:1" x14ac:dyDescent="0.25">
      <c r="A2970" s="2" t="str">
        <f>+CONCATENATE("INSERT INTO `ex4play`.`videojuego`(`txnomvideojuego`,`felanzamiento`,`incategvideojuego`,`videojuego_consola`,`txurlinformacion`,`txgenerovideojuego`)VALUES('",Videojuegos!A2971,"','",Videojuegos!G2971,"',1,",Videojuegos!F2971,",'",Videojuegos!E2971,"','",Videojuegos!D2971,"');")</f>
        <v>INSERT INTO `ex4play`.`videojuego`(`txnomvideojuego`,`felanzamiento`,`incategvideojuego`,`videojuego_consola`,`txurlinformacion`,`txgenerovideojuego`)VALUES('FATED: The Silent Oath','2017-03-28 00:00:00',1,2,'https://vandal.elespanol.com/juegos/ps4/fated-the-silent-oath/38369','Acción / Aventura');</v>
      </c>
    </row>
    <row r="2971" spans="1:1" x14ac:dyDescent="0.25">
      <c r="A2971" s="2" t="str">
        <f>+CONCATENATE("INSERT INTO `ex4play`.`videojuego`(`txnomvideojuego`,`felanzamiento`,`incategvideojuego`,`videojuego_consola`,`txurlinformacion`,`txgenerovideojuego`)VALUES('",Videojuegos!A2972,"','",Videojuegos!G2972,"',1,",Videojuegos!F2972,",'",Videojuegos!E2972,"','",Videojuegos!D2972,"');")</f>
        <v>INSERT INTO `ex4play`.`videojuego`(`txnomvideojuego`,`felanzamiento`,`incategvideojuego`,`videojuego_consola`,`txurlinformacion`,`txgenerovideojuego`)VALUES('Fe','2018-02-16 00:00:00',1,2,'https://vandal.elespanol.com/juegos/ps4/fe/51548','Aventura');</v>
      </c>
    </row>
    <row r="2972" spans="1:1" x14ac:dyDescent="0.25">
      <c r="A2972" s="2" t="str">
        <f>+CONCATENATE("INSERT INTO `ex4play`.`videojuego`(`txnomvideojuego`,`felanzamiento`,`incategvideojuego`,`videojuego_consola`,`txurlinformacion`,`txgenerovideojuego`)VALUES('",Videojuegos!A2973,"','",Videojuegos!G2973,"',1,",Videojuegos!F2973,",'",Videojuegos!E2973,"','",Videojuegos!D2973,"');")</f>
        <v>INSERT INTO `ex4play`.`videojuego`(`txnomvideojuego`,`felanzamiento`,`incategvideojuego`,`videojuego_consola`,`txurlinformacion`,`txgenerovideojuego`)VALUES('Fear Effect Reinvented','2018-01-01 00:00:00',1,2,'https://vandal.elespanol.com/juegos/ps4/fear-effect-reinvented/51545','Acción');</v>
      </c>
    </row>
    <row r="2973" spans="1:1" x14ac:dyDescent="0.25">
      <c r="A2973" s="2" t="str">
        <f>+CONCATENATE("INSERT INTO `ex4play`.`videojuego`(`txnomvideojuego`,`felanzamiento`,`incategvideojuego`,`videojuego_consola`,`txurlinformacion`,`txgenerovideojuego`)VALUES('",Videojuegos!A2974,"','",Videojuegos!G2974,"',1,",Videojuegos!F2974,",'",Videojuegos!E2974,"','",Videojuegos!D2974,"');")</f>
        <v>INSERT INTO `ex4play`.`videojuego`(`txnomvideojuego`,`felanzamiento`,`incategvideojuego`,`videojuego_consola`,`txurlinformacion`,`txgenerovideojuego`)VALUES('Fear Effect Sedna','2018-03-06 00:00:00',1,2,'https://vandal.elespanol.com/juegos/ps4/fear-effect-sedna/38854','Acción');</v>
      </c>
    </row>
    <row r="2974" spans="1:1" x14ac:dyDescent="0.25">
      <c r="A2974" s="2" t="str">
        <f>+CONCATENATE("INSERT INTO `ex4play`.`videojuego`(`txnomvideojuego`,`felanzamiento`,`incategvideojuego`,`videojuego_consola`,`txurlinformacion`,`txgenerovideojuego`)VALUES('",Videojuegos!A2975,"','",Videojuegos!G2975,"',1,",Videojuegos!F2975,",'",Videojuegos!E2975,"','",Videojuegos!D2975,"');")</f>
        <v>INSERT INTO `ex4play`.`videojuego`(`txnomvideojuego`,`felanzamiento`,`incategvideojuego`,`videojuego_consola`,`txurlinformacion`,`txgenerovideojuego`)VALUES('Fear the Wolves','2018-01-01 00:00:00',1,2,'https://vandal.elespanol.com/juegos/ps4/fear-the-wolves/57277','Acción');</v>
      </c>
    </row>
    <row r="2975" spans="1:1" x14ac:dyDescent="0.25">
      <c r="A2975" s="2" t="str">
        <f>+CONCATENATE("INSERT INTO `ex4play`.`videojuego`(`txnomvideojuego`,`felanzamiento`,`incategvideojuego`,`videojuego_consola`,`txurlinformacion`,`txgenerovideojuego`)VALUES('",Videojuegos!A2976,"','",Videojuegos!G2976,"',1,",Videojuegos!F2976,",'",Videojuegos!E2976,"','",Videojuegos!D2976,"');")</f>
        <v>INSERT INTO `ex4play`.`videojuego`(`txnomvideojuego`,`felanzamiento`,`incategvideojuego`,`videojuego_consola`,`txurlinformacion`,`txgenerovideojuego`)VALUES('Feist','2016-12-13 00:00:00',1,2,'https://vandal.elespanol.com/juegos/ps4/feist/48688','Plataformas / Aventura');</v>
      </c>
    </row>
    <row r="2976" spans="1:1" x14ac:dyDescent="0.25">
      <c r="A2976" s="2" t="str">
        <f>+CONCATENATE("INSERT INTO `ex4play`.`videojuego`(`txnomvideojuego`,`felanzamiento`,`incategvideojuego`,`videojuego_consola`,`txurlinformacion`,`txgenerovideojuego`)VALUES('",Videojuegos!A2977,"','",Videojuegos!G2977,"',1,",Videojuegos!F2977,",'",Videojuegos!E2977,"','",Videojuegos!D2977,"');")</f>
        <v>INSERT INTO `ex4play`.`videojuego`(`txnomvideojuego`,`felanzamiento`,`incategvideojuego`,`videojuego_consola`,`txurlinformacion`,`txgenerovideojuego`)VALUES('Fenix Furia','2016-06-07 00:00:00',1,2,'https://vandal.elespanol.com/juegos/ps4/fenix-furia/24646','Plataformas');</v>
      </c>
    </row>
    <row r="2977" spans="1:1" x14ac:dyDescent="0.25">
      <c r="A2977" s="2" t="str">
        <f>+CONCATENATE("INSERT INTO `ex4play`.`videojuego`(`txnomvideojuego`,`felanzamiento`,`incategvideojuego`,`videojuego_consola`,`txurlinformacion`,`txgenerovideojuego`)VALUES('",Videojuegos!A2978,"','",Videojuegos!G2978,"',1,",Videojuegos!F2978,",'",Videojuegos!E2978,"','",Videojuegos!D2978,"');")</f>
        <v>INSERT INTO `ex4play`.`videojuego`(`txnomvideojuego`,`felanzamiento`,`incategvideojuego`,`videojuego_consola`,`txurlinformacion`,`txgenerovideojuego`)VALUES('Feral Fury','2017-12-22 00:00:00',1,2,'https://vandal.elespanol.com/juegos/ps4/feral-fury/55757','Acción');</v>
      </c>
    </row>
    <row r="2978" spans="1:1" x14ac:dyDescent="0.25">
      <c r="A2978" s="2" t="str">
        <f>+CONCATENATE("INSERT INTO `ex4play`.`videojuego`(`txnomvideojuego`,`felanzamiento`,`incategvideojuego`,`videojuego_consola`,`txurlinformacion`,`txgenerovideojuego`)VALUES('",Videojuegos!A2979,"','",Videojuegos!G2979,"',1,",Videojuegos!F2979,",'",Videojuegos!E2979,"','",Videojuegos!D2979,"');")</f>
        <v>INSERT INTO `ex4play`.`videojuego`(`txnomvideojuego`,`felanzamiento`,`incategvideojuego`,`videojuego_consola`,`txurlinformacion`,`txgenerovideojuego`)VALUES('Fez PSN','2014-03-26 00:00:00',1,2,'https://vandal.elespanol.com/juegos/ps4/fez-psn/22018','Plataformas / PS Network');</v>
      </c>
    </row>
    <row r="2979" spans="1:1" x14ac:dyDescent="0.25">
      <c r="A2979" s="2" t="str">
        <f>+CONCATENATE("INSERT INTO `ex4play`.`videojuego`(`txnomvideojuego`,`felanzamiento`,`incategvideojuego`,`videojuego_consola`,`txurlinformacion`,`txgenerovideojuego`)VALUES('",Videojuegos!A2980,"','",Videojuegos!G2980,"',1,",Videojuegos!F2980,",'",Videojuegos!E2980,"','",Videojuegos!D2980,"');")</f>
        <v>INSERT INTO `ex4play`.`videojuego`(`txnomvideojuego`,`felanzamiento`,`incategvideojuego`,`videojuego_consola`,`txurlinformacion`,`txgenerovideojuego`)VALUES('Fibbage','2014-01-01 00:00:00',1,2,'https://vandal.elespanol.com/juegos/ps4/fibbage/26128','');</v>
      </c>
    </row>
    <row r="2980" spans="1:1" x14ac:dyDescent="0.25">
      <c r="A2980" s="2" t="str">
        <f>+CONCATENATE("INSERT INTO `ex4play`.`videojuego`(`txnomvideojuego`,`felanzamiento`,`incategvideojuego`,`videojuego_consola`,`txurlinformacion`,`txgenerovideojuego`)VALUES('",Videojuegos!A2981,"','",Videojuegos!G2981,"',1,",Videojuegos!F2981,",'",Videojuegos!E2981,"','",Videojuegos!D2981,"');")</f>
        <v>INSERT INTO `ex4play`.`videojuego`(`txnomvideojuego`,`felanzamiento`,`incategvideojuego`,`videojuego_consola`,`txurlinformacion`,`txgenerovideojuego`)VALUES('FIFA 14','2013-11-28 00:00:00',1,2,'https://vandal.elespanol.com/juegos/ps4/fifa-14/20642','Deportes');</v>
      </c>
    </row>
    <row r="2981" spans="1:1" x14ac:dyDescent="0.25">
      <c r="A2981" s="2" t="str">
        <f>+CONCATENATE("INSERT INTO `ex4play`.`videojuego`(`txnomvideojuego`,`felanzamiento`,`incategvideojuego`,`videojuego_consola`,`txurlinformacion`,`txgenerovideojuego`)VALUES('",Videojuegos!A2982,"','",Videojuegos!G2982,"',1,",Videojuegos!F2982,",'",Videojuegos!E2982,"','",Videojuegos!D2982,"');")</f>
        <v>INSERT INTO `ex4play`.`videojuego`(`txnomvideojuego`,`felanzamiento`,`incategvideojuego`,`videojuego_consola`,`txurlinformacion`,`txgenerovideojuego`)VALUES('FIFA 15','2014-09-25 00:00:00',1,2,'https://vandal.elespanol.com/juegos/ps4/fifa-15/24690','Deportes');</v>
      </c>
    </row>
    <row r="2982" spans="1:1" x14ac:dyDescent="0.25">
      <c r="A2982" s="2" t="str">
        <f>+CONCATENATE("INSERT INTO `ex4play`.`videojuego`(`txnomvideojuego`,`felanzamiento`,`incategvideojuego`,`videojuego_consola`,`txurlinformacion`,`txgenerovideojuego`)VALUES('",Videojuegos!A2983,"','",Videojuegos!G2983,"',1,",Videojuegos!F2983,",'",Videojuegos!E2983,"','",Videojuegos!D2983,"');")</f>
        <v>INSERT INTO `ex4play`.`videojuego`(`txnomvideojuego`,`felanzamiento`,`incategvideojuego`,`videojuego_consola`,`txurlinformacion`,`txgenerovideojuego`)VALUES('FIFA 16','2015-09-24 00:00:00',1,2,'https://vandal.elespanol.com/juegos/ps4/fifa-16/30768','Deportes');</v>
      </c>
    </row>
    <row r="2983" spans="1:1" x14ac:dyDescent="0.25">
      <c r="A2983" s="2" t="str">
        <f>+CONCATENATE("INSERT INTO `ex4play`.`videojuego`(`txnomvideojuego`,`felanzamiento`,`incategvideojuego`,`videojuego_consola`,`txurlinformacion`,`txgenerovideojuego`)VALUES('",Videojuegos!A2984,"','",Videojuegos!G2984,"',1,",Videojuegos!F2984,",'",Videojuegos!E2984,"','",Videojuegos!D2984,"');")</f>
        <v>INSERT INTO `ex4play`.`videojuego`(`txnomvideojuego`,`felanzamiento`,`incategvideojuego`,`videojuego_consola`,`txurlinformacion`,`txgenerovideojuego`)VALUES('FIFA 17','2016-09-29 00:00:00',1,2,'https://vandal.elespanol.com/juegos/ps4/fifa-17/39030','Deportes');</v>
      </c>
    </row>
    <row r="2984" spans="1:1" x14ac:dyDescent="0.25">
      <c r="A2984" s="2" t="str">
        <f>+CONCATENATE("INSERT INTO `ex4play`.`videojuego`(`txnomvideojuego`,`felanzamiento`,`incategvideojuego`,`videojuego_consola`,`txurlinformacion`,`txgenerovideojuego`)VALUES('",Videojuegos!A2985,"','",Videojuegos!G2985,"',1,",Videojuegos!F2985,",'",Videojuegos!E2985,"','",Videojuegos!D2985,"');")</f>
        <v>INSERT INTO `ex4play`.`videojuego`(`txnomvideojuego`,`felanzamiento`,`incategvideojuego`,`videojuego_consola`,`txurlinformacion`,`txgenerovideojuego`)VALUES('FIFA 18','2017-09-29 00:00:00',1,2,'https://vandal.elespanol.com/juegos/ps4/fifa-18/45806','Deportes');</v>
      </c>
    </row>
    <row r="2985" spans="1:1" x14ac:dyDescent="0.25">
      <c r="A2985" s="2" t="str">
        <f>+CONCATENATE("INSERT INTO `ex4play`.`videojuego`(`txnomvideojuego`,`felanzamiento`,`incategvideojuego`,`videojuego_consola`,`txurlinformacion`,`txgenerovideojuego`)VALUES('",Videojuegos!A2986,"','",Videojuegos!G2986,"',1,",Videojuegos!F2986,",'",Videojuegos!E2986,"','",Videojuegos!D2986,"');")</f>
        <v>INSERT INTO `ex4play`.`videojuego`(`txnomvideojuego`,`felanzamiento`,`incategvideojuego`,`videojuego_consola`,`txurlinformacion`,`txgenerovideojuego`)VALUES('Fighting EX Layer','2018-01-01 00:00:00',1,2,'https://vandal.elespanol.com/juegos/ps4/fighting-ex-layer/50248','Lucha');</v>
      </c>
    </row>
    <row r="2986" spans="1:1" x14ac:dyDescent="0.25">
      <c r="A2986" s="2" t="str">
        <f>+CONCATENATE("INSERT INTO `ex4play`.`videojuego`(`txnomvideojuego`,`felanzamiento`,`incategvideojuego`,`videojuego_consola`,`txurlinformacion`,`txgenerovideojuego`)VALUES('",Videojuegos!A2987,"','",Videojuegos!G2987,"',1,",Videojuegos!F2987,",'",Videojuegos!E2987,"','",Videojuegos!D2987,"');")</f>
        <v>INSERT INTO `ex4play`.`videojuego`(`txnomvideojuego`,`felanzamiento`,`incategvideojuego`,`videojuego_consola`,`txurlinformacion`,`txgenerovideojuego`)VALUES('Figureheads','2018-01-01 00:00:00',1,2,'https://vandal.elespanol.com/juegos/ps4/figureheads/45945','Estrategia / Acción');</v>
      </c>
    </row>
    <row r="2987" spans="1:1" x14ac:dyDescent="0.25">
      <c r="A2987" s="2" t="str">
        <f>+CONCATENATE("INSERT INTO `ex4play`.`videojuego`(`txnomvideojuego`,`felanzamiento`,`incategvideojuego`,`videojuego_consola`,`txurlinformacion`,`txgenerovideojuego`)VALUES('",Videojuegos!A2988,"','",Videojuegos!G2988,"',1,",Videojuegos!F2988,",'",Videojuegos!E2988,"','",Videojuegos!D2988,"');")</f>
        <v>INSERT INTO `ex4play`.`videojuego`(`txnomvideojuego`,`felanzamiento`,`incategvideojuego`,`videojuego_consola`,`txurlinformacion`,`txgenerovideojuego`)VALUES('Filthy Lucre','2016-09-07 00:00:00',1,2,'https://vandal.elespanol.com/juegos/ps4/filthy-lucre/39552','Acción');</v>
      </c>
    </row>
    <row r="2988" spans="1:1" x14ac:dyDescent="0.25">
      <c r="A2988" s="2" t="str">
        <f>+CONCATENATE("INSERT INTO `ex4play`.`videojuego`(`txnomvideojuego`,`felanzamiento`,`incategvideojuego`,`videojuego_consola`,`txurlinformacion`,`txgenerovideojuego`)VALUES('",Videojuegos!A2989,"','",Videojuegos!G2989,"',1,",Videojuegos!F2989,",'",Videojuegos!E2989,"','",Videojuegos!D2989,"');")</f>
        <v>INSERT INTO `ex4play`.`videojuego`(`txnomvideojuego`,`felanzamiento`,`incategvideojuego`,`videojuego_consola`,`txurlinformacion`,`txgenerovideojuego`)VALUES('Final Fantasy IX','2017-09-19 00:00:00',1,2,'https://vandal.elespanol.com/juegos/ps4/final-fantasy-ix/52425','Rol');</v>
      </c>
    </row>
    <row r="2989" spans="1:1" x14ac:dyDescent="0.25">
      <c r="A2989" s="2" t="str">
        <f>+CONCATENATE("INSERT INTO `ex4play`.`videojuego`(`txnomvideojuego`,`felanzamiento`,`incategvideojuego`,`videojuego_consola`,`txurlinformacion`,`txgenerovideojuego`)VALUES('",Videojuegos!A2990,"','",Videojuegos!G2990,"',1,",Videojuegos!F2990,",'",Videojuegos!E2990,"','",Videojuegos!D2990,"');")</f>
        <v>INSERT INTO `ex4play`.`videojuego`(`txnomvideojuego`,`felanzamiento`,`incategvideojuego`,`videojuego_consola`,`txurlinformacion`,`txgenerovideojuego`)VALUES('Final Fantasy Type-0 HD','2015-03-20 00:00:00',1,2,'https://vandal.elespanol.com/juegos/ps4/final-fantasy-type0-hd/24791','Rol');</v>
      </c>
    </row>
    <row r="2990" spans="1:1" x14ac:dyDescent="0.25">
      <c r="A2990" s="2" t="str">
        <f>+CONCATENATE("INSERT INTO `ex4play`.`videojuego`(`txnomvideojuego`,`felanzamiento`,`incategvideojuego`,`videojuego_consola`,`txurlinformacion`,`txgenerovideojuego`)VALUES('",Videojuegos!A2991,"','",Videojuegos!G2991,"',1,",Videojuegos!F2991,",'",Videojuegos!E2991,"','",Videojuegos!D2991,"');")</f>
        <v>INSERT INTO `ex4play`.`videojuego`(`txnomvideojuego`,`felanzamiento`,`incategvideojuego`,`videojuego_consola`,`txurlinformacion`,`txgenerovideojuego`)VALUES('Final Fantasy VII','2015-12-05 00:00:00',1,2,'https://vandal.elespanol.com/juegos/ps4/final-fantasy-vii/27375','Rol');</v>
      </c>
    </row>
    <row r="2991" spans="1:1" x14ac:dyDescent="0.25">
      <c r="A2991" s="2" t="str">
        <f>+CONCATENATE("INSERT INTO `ex4play`.`videojuego`(`txnomvideojuego`,`felanzamiento`,`incategvideojuego`,`videojuego_consola`,`txurlinformacion`,`txgenerovideojuego`)VALUES('",Videojuegos!A2992,"','",Videojuegos!G2992,"',1,",Videojuegos!F2992,",'",Videojuegos!E2992,"','",Videojuegos!D2992,"');")</f>
        <v>INSERT INTO `ex4play`.`videojuego`(`txnomvideojuego`,`felanzamiento`,`incategvideojuego`,`videojuego_consola`,`txurlinformacion`,`txgenerovideojuego`)VALUES('Final Fantasy VII Remake','2018-01-01 00:00:00',1,2,'https://vandal.elespanol.com/juegos/ps4/final-fantasy-vii-remake/31658','Rol');</v>
      </c>
    </row>
    <row r="2992" spans="1:1" x14ac:dyDescent="0.25">
      <c r="A2992" s="2" t="str">
        <f>+CONCATENATE("INSERT INTO `ex4play`.`videojuego`(`txnomvideojuego`,`felanzamiento`,`incategvideojuego`,`videojuego_consola`,`txurlinformacion`,`txgenerovideojuego`)VALUES('",Videojuegos!A2993,"','",Videojuegos!G2993,"',1,",Videojuegos!F2993,",'",Videojuegos!E2993,"','",Videojuegos!D2993,"');")</f>
        <v>INSERT INTO `ex4play`.`videojuego`(`txnomvideojuego`,`felanzamiento`,`incategvideojuego`,`videojuego_consola`,`txurlinformacion`,`txgenerovideojuego`)VALUES('Final Fantasy X/X-2 HD Remaster','2015-05-15 00:00:00',1,2,'https://vandal.elespanol.com/juegos/ps4/final-fantasy-xx2-hd-remaster/27524','Rol');</v>
      </c>
    </row>
    <row r="2993" spans="1:1" x14ac:dyDescent="0.25">
      <c r="A2993" s="2" t="str">
        <f>+CONCATENATE("INSERT INTO `ex4play`.`videojuego`(`txnomvideojuego`,`felanzamiento`,`incategvideojuego`,`videojuego_consola`,`txurlinformacion`,`txgenerovideojuego`)VALUES('",Videojuegos!A2994,"','",Videojuegos!G2994,"',1,",Videojuegos!F2994,",'",Videojuegos!E2994,"','",Videojuegos!D2994,"');")</f>
        <v>INSERT INTO `ex4play`.`videojuego`(`txnomvideojuego`,`felanzamiento`,`incategvideojuego`,`videojuego_consola`,`txurlinformacion`,`txgenerovideojuego`)VALUES('Final Fantasy XII The Zodiac Age','2017-07-11 00:00:00',1,2,'https://vandal.elespanol.com/juegos/ps4/final-fantasy-xii-the-zodiac-age/39642','Rol');</v>
      </c>
    </row>
    <row r="2994" spans="1:1" x14ac:dyDescent="0.25">
      <c r="A2994" s="2" t="str">
        <f>+CONCATENATE("INSERT INTO `ex4play`.`videojuego`(`txnomvideojuego`,`felanzamiento`,`incategvideojuego`,`videojuego_consola`,`txurlinformacion`,`txgenerovideojuego`)VALUES('",Videojuegos!A2995,"','",Videojuegos!G2995,"',1,",Videojuegos!F2995,",'",Videojuegos!E2995,"','",Videojuegos!D2995,"');")</f>
        <v>INSERT INTO `ex4play`.`videojuego`(`txnomvideojuego`,`felanzamiento`,`incategvideojuego`,`videojuego_consola`,`txurlinformacion`,`txgenerovideojuego`)VALUES('Final Fantasy XIV: A Realm Reborn','2014-04-14 00:00:00',1,2,'https://vandal.elespanol.com/juegos/ps4/final-fantasy-xiv-a-realm-reborn/21416','Multi Online / Rol');</v>
      </c>
    </row>
    <row r="2995" spans="1:1" x14ac:dyDescent="0.25">
      <c r="A2995" s="2" t="str">
        <f>+CONCATENATE("INSERT INTO `ex4play`.`videojuego`(`txnomvideojuego`,`felanzamiento`,`incategvideojuego`,`videojuego_consola`,`txurlinformacion`,`txgenerovideojuego`)VALUES('",Videojuegos!A2996,"','",Videojuegos!G2996,"',1,",Videojuegos!F2996,",'",Videojuegos!E2996,"','",Videojuegos!D2996,"');")</f>
        <v>INSERT INTO `ex4play`.`videojuego`(`txnomvideojuego`,`felanzamiento`,`incategvideojuego`,`videojuego_consola`,`txurlinformacion`,`txgenerovideojuego`)VALUES('Final Fantasy XIV: Heavensward','2015-06-23 00:00:00',1,2,'https://vandal.elespanol.com/juegos/ps4/final-fantasy-xiv-heavensward/26402','Multi Online / Rol');</v>
      </c>
    </row>
    <row r="2996" spans="1:1" x14ac:dyDescent="0.25">
      <c r="A2996" s="2" t="str">
        <f>+CONCATENATE("INSERT INTO `ex4play`.`videojuego`(`txnomvideojuego`,`felanzamiento`,`incategvideojuego`,`videojuego_consola`,`txurlinformacion`,`txgenerovideojuego`)VALUES('",Videojuegos!A2997,"','",Videojuegos!G2997,"',1,",Videojuegos!F2997,",'",Videojuegos!E2997,"','",Videojuegos!D2997,"');")</f>
        <v>INSERT INTO `ex4play`.`videojuego`(`txnomvideojuego`,`felanzamiento`,`incategvideojuego`,`videojuego_consola`,`txurlinformacion`,`txgenerovideojuego`)VALUES('Final Fantasy XIV: Stormblood','2017-06-20 00:00:00',1,2,'https://vandal.elespanol.com/juegos/ps4/final-fantasy-xiv-stormblood/42867','Multi Online / Rol');</v>
      </c>
    </row>
    <row r="2997" spans="1:1" x14ac:dyDescent="0.25">
      <c r="A2997" s="2" t="str">
        <f>+CONCATENATE("INSERT INTO `ex4play`.`videojuego`(`txnomvideojuego`,`felanzamiento`,`incategvideojuego`,`videojuego_consola`,`txurlinformacion`,`txgenerovideojuego`)VALUES('",Videojuegos!A2998,"','",Videojuegos!G2998,"',1,",Videojuegos!F2998,",'",Videojuegos!E2998,"','",Videojuegos!D2998,"');")</f>
        <v>INSERT INTO `ex4play`.`videojuego`(`txnomvideojuego`,`felanzamiento`,`incategvideojuego`,`videojuego_consola`,`txurlinformacion`,`txgenerovideojuego`)VALUES('Final Fantasy XV','2016-11-29 00:00:00',1,2,'https://vandal.elespanol.com/juegos/ps4/final-fantasy-xv/21345','Acción / Rol');</v>
      </c>
    </row>
    <row r="2998" spans="1:1" x14ac:dyDescent="0.25">
      <c r="A2998" s="2" t="str">
        <f>+CONCATENATE("INSERT INTO `ex4play`.`videojuego`(`txnomvideojuego`,`felanzamiento`,`incategvideojuego`,`videojuego_consola`,`txurlinformacion`,`txgenerovideojuego`)VALUES('",Videojuegos!A2999,"','",Videojuegos!G2999,"',1,",Videojuegos!F2999,",'",Videojuegos!E2999,"','",Videojuegos!D2999,"');")</f>
        <v>INSERT INTO `ex4play`.`videojuego`(`txnomvideojuego`,`felanzamiento`,`incategvideojuego`,`videojuego_consola`,`txurlinformacion`,`txgenerovideojuego`)VALUES('Final Horizon','2014-12-03 00:00:00',1,2,'https://vandal.elespanol.com/juegos/ps4/final-horizon/22065','Estrategia');</v>
      </c>
    </row>
    <row r="2999" spans="1:1" x14ac:dyDescent="0.25">
      <c r="A2999" s="2" t="str">
        <f>+CONCATENATE("INSERT INTO `ex4play`.`videojuego`(`txnomvideojuego`,`felanzamiento`,`incategvideojuego`,`videojuego_consola`,`txurlinformacion`,`txgenerovideojuego`)VALUES('",Videojuegos!A3000,"','",Videojuegos!G3000,"',1,",Videojuegos!F3000,",'",Videojuegos!E3000,"','",Videojuegos!D3000,"');")</f>
        <v>INSERT INTO `ex4play`.`videojuego`(`txnomvideojuego`,`felanzamiento`,`incategvideojuego`,`videojuego_consola`,`txurlinformacion`,`txgenerovideojuego`)VALUES('Fire Pro Wrestling World','2018-01-01 00:00:00',1,2,'https://vandal.elespanol.com/juegos/ps4/fire-pro-wrestling-world/46598','Lucha');</v>
      </c>
    </row>
    <row r="3000" spans="1:1" x14ac:dyDescent="0.25">
      <c r="A3000" s="2" t="str">
        <f>+CONCATENATE("INSERT INTO `ex4play`.`videojuego`(`txnomvideojuego`,`felanzamiento`,`incategvideojuego`,`videojuego_consola`,`txurlinformacion`,`txgenerovideojuego`)VALUES('",Videojuegos!A3001,"','",Videojuegos!G3001,"',1,",Videojuegos!F3001,",'",Videojuegos!E3001,"','",Videojuegos!D3001,"');")</f>
        <v>INSERT INTO `ex4play`.`videojuego`(`txnomvideojuego`,`felanzamiento`,`incategvideojuego`,`videojuego_consola`,`txurlinformacion`,`txgenerovideojuego`)VALUES('Firefighters - The Simulation','2017-01-20 00:00:00',1,2,'https://vandal.elespanol.com/juegos/ps4/firefighters-the-simulation/45344','Simulación');</v>
      </c>
    </row>
    <row r="3001" spans="1:1" x14ac:dyDescent="0.25">
      <c r="A3001" s="2" t="str">
        <f>+CONCATENATE("INSERT INTO `ex4play`.`videojuego`(`txnomvideojuego`,`felanzamiento`,`incategvideojuego`,`videojuego_consola`,`txurlinformacion`,`txgenerovideojuego`)VALUES('",Videojuegos!A3002,"','",Videojuegos!G3002,"',1,",Videojuegos!F3002,",'",Videojuegos!E3002,"','",Videojuegos!D3002,"');")</f>
        <v>INSERT INTO `ex4play`.`videojuego`(`txnomvideojuego`,`felanzamiento`,`incategvideojuego`,`videojuego_consola`,`txurlinformacion`,`txgenerovideojuego`)VALUES('Firefighters: Airport Fire Department','2017-09-28 00:00:00',1,2,'https://vandal.elespanol.com/juegos/ps4/firefighters-airport-fire-department/52860','Simulación');</v>
      </c>
    </row>
    <row r="3002" spans="1:1" x14ac:dyDescent="0.25">
      <c r="A3002" s="2" t="str">
        <f>+CONCATENATE("INSERT INTO `ex4play`.`videojuego`(`txnomvideojuego`,`felanzamiento`,`incategvideojuego`,`videojuego_consola`,`txurlinformacion`,`txgenerovideojuego`)VALUES('",Videojuegos!A3003,"','",Videojuegos!G3003,"',1,",Videojuegos!F3003,",'",Videojuegos!E3003,"','",Videojuegos!D3003,"');")</f>
        <v>INSERT INTO `ex4play`.`videojuego`(`txnomvideojuego`,`felanzamiento`,`incategvideojuego`,`videojuego_consola`,`txurlinformacion`,`txgenerovideojuego`)VALUES('Firefighters: Plant Fire Department','2017-11-28 00:00:00',1,2,'https://vandal.elespanol.com/juegos/ps4/firefighters-plant-fire-department/55032','Simulación');</v>
      </c>
    </row>
    <row r="3003" spans="1:1" x14ac:dyDescent="0.25">
      <c r="A3003" s="2" t="str">
        <f>+CONCATENATE("INSERT INTO `ex4play`.`videojuego`(`txnomvideojuego`,`felanzamiento`,`incategvideojuego`,`videojuego_consola`,`txurlinformacion`,`txgenerovideojuego`)VALUES('",Videojuegos!A3004,"','",Videojuegos!G3004,"',1,",Videojuegos!F3004,",'",Videojuegos!E3004,"','",Videojuegos!D3004,"');")</f>
        <v>INSERT INTO `ex4play`.`videojuego`(`txnomvideojuego`,`felanzamiento`,`incategvideojuego`,`videojuego_consola`,`txurlinformacion`,`txgenerovideojuego`)VALUES('Firewall Zero Hour','2018-01-01 00:00:00',1,2,'https://vandal.elespanol.com/juegos/ps4/firewall-zero-hour/55353','Acción');</v>
      </c>
    </row>
    <row r="3004" spans="1:1" x14ac:dyDescent="0.25">
      <c r="A3004" s="2" t="str">
        <f>+CONCATENATE("INSERT INTO `ex4play`.`videojuego`(`txnomvideojuego`,`felanzamiento`,`incategvideojuego`,`videojuego_consola`,`txurlinformacion`,`txgenerovideojuego`)VALUES('",Videojuegos!A3005,"','",Videojuegos!G3005,"',1,",Videojuegos!F3005,",'",Videojuegos!E3005,"','",Videojuegos!D3005,"');")</f>
        <v>INSERT INTO `ex4play`.`videojuego`(`txnomvideojuego`,`felanzamiento`,`incategvideojuego`,`videojuego_consola`,`txurlinformacion`,`txgenerovideojuego`)VALUES('Firewatch','2016-02-10 00:00:00',1,2,'https://vandal.elespanol.com/juegos/ps4/firewatch/31655','Aventura');</v>
      </c>
    </row>
    <row r="3005" spans="1:1" x14ac:dyDescent="0.25">
      <c r="A3005" s="2" t="str">
        <f>+CONCATENATE("INSERT INTO `ex4play`.`videojuego`(`txnomvideojuego`,`felanzamiento`,`incategvideojuego`,`videojuego_consola`,`txurlinformacion`,`txgenerovideojuego`)VALUES('",Videojuegos!A3006,"','",Videojuegos!G3006,"',1,",Videojuegos!F3006,",'",Videojuegos!E3006,"','",Videojuegos!D3006,"');")</f>
        <v>INSERT INTO `ex4play`.`videojuego`(`txnomvideojuego`,`felanzamiento`,`incategvideojuego`,`videojuego_consola`,`txurlinformacion`,`txgenerovideojuego`)VALUES('Fishing Master','2018-01-01 00:00:00',1,2,'https://vandal.elespanol.com/juegos/ps4/fishing-master/53887','Simulación');</v>
      </c>
    </row>
    <row r="3006" spans="1:1" x14ac:dyDescent="0.25">
      <c r="A3006" s="2" t="str">
        <f>+CONCATENATE("INSERT INTO `ex4play`.`videojuego`(`txnomvideojuego`,`felanzamiento`,`incategvideojuego`,`videojuego_consola`,`txurlinformacion`,`txgenerovideojuego`)VALUES('",Videojuegos!A3007,"','",Videojuegos!G3007,"',1,",Videojuegos!F3007,",'",Videojuegos!E3007,"','",Videojuegos!D3007,"');")</f>
        <v>INSERT INTO `ex4play`.`videojuego`(`txnomvideojuego`,`felanzamiento`,`incategvideojuego`,`videojuego_consola`,`txurlinformacion`,`txgenerovideojuego`)VALUES('Fishing Planet','2017-08-29 00:00:00',1,2,'https://vandal.elespanol.com/juegos/ps4/fishing-planet/51334','Deportes');</v>
      </c>
    </row>
    <row r="3007" spans="1:1" x14ac:dyDescent="0.25">
      <c r="A3007" s="2" t="str">
        <f>+CONCATENATE("INSERT INTO `ex4play`.`videojuego`(`txnomvideojuego`,`felanzamiento`,`incategvideojuego`,`videojuego_consola`,`txurlinformacion`,`txgenerovideojuego`)VALUES('",Videojuegos!A3008,"','",Videojuegos!G3008,"',1,",Videojuegos!F3008,",'",Videojuegos!E3008,"','",Videojuegos!D3008,"');")</f>
        <v>INSERT INTO `ex4play`.`videojuego`(`txnomvideojuego`,`felanzamiento`,`incategvideojuego`,`videojuego_consola`,`txurlinformacion`,`txgenerovideojuego`)VALUES('Flame Over','2015-09-16 00:00:00',1,2,'https://vandal.elespanol.com/juegos/ps4/flame-over/30956','Acción / PS Network');</v>
      </c>
    </row>
    <row r="3008" spans="1:1" x14ac:dyDescent="0.25">
      <c r="A3008" s="2" t="str">
        <f>+CONCATENATE("INSERT INTO `ex4play`.`videojuego`(`txnomvideojuego`,`felanzamiento`,`incategvideojuego`,`videojuego_consola`,`txurlinformacion`,`txgenerovideojuego`)VALUES('",Videojuegos!A3009,"','",Videojuegos!G3009,"',1,",Videojuegos!F3009,",'",Videojuegos!E3009,"','",Videojuegos!D3009,"');")</f>
        <v>INSERT INTO `ex4play`.`videojuego`(`txnomvideojuego`,`felanzamiento`,`incategvideojuego`,`videojuego_consola`,`txurlinformacion`,`txgenerovideojuego`)VALUES('FlatOut 4: Total Insanity','2017-03-17 00:00:00',1,2,'https://vandal.elespanol.com/juegos/ps4/flatout-4-total-insanity/32103','Acción / Velocidad');</v>
      </c>
    </row>
    <row r="3009" spans="1:1" x14ac:dyDescent="0.25">
      <c r="A3009" s="2" t="str">
        <f>+CONCATENATE("INSERT INTO `ex4play`.`videojuego`(`txnomvideojuego`,`felanzamiento`,`incategvideojuego`,`videojuego_consola`,`txurlinformacion`,`txgenerovideojuego`)VALUES('",Videojuegos!A3010,"','",Videojuegos!G3010,"',1,",Videojuegos!F3010,",'",Videojuegos!E3010,"','",Videojuegos!D3010,"');")</f>
        <v>INSERT INTO `ex4play`.`videojuego`(`txnomvideojuego`,`felanzamiento`,`incategvideojuego`,`videojuego_consola`,`txurlinformacion`,`txgenerovideojuego`)VALUES('Flinthook','2017-04-18 00:00:00',1,2,'https://vandal.elespanol.com/juegos/ps4/flinthook/46763','Acción / Plataformas');</v>
      </c>
    </row>
    <row r="3010" spans="1:1" x14ac:dyDescent="0.25">
      <c r="A3010" s="2" t="str">
        <f>+CONCATENATE("INSERT INTO `ex4play`.`videojuego`(`txnomvideojuego`,`felanzamiento`,`incategvideojuego`,`videojuego_consola`,`txurlinformacion`,`txgenerovideojuego`)VALUES('",Videojuegos!A3011,"','",Videojuegos!G3011,"',1,",Videojuegos!F3011,",'",Videojuegos!E3011,"','",Videojuegos!D3011,"');")</f>
        <v>INSERT INTO `ex4play`.`videojuego`(`txnomvideojuego`,`felanzamiento`,`incategvideojuego`,`videojuego_consola`,`txurlinformacion`,`txgenerovideojuego`)VALUES('Flipping Death','2018-01-01 00:00:00',1,2,'https://vandal.elespanol.com/juegos/ps4/flipping-death/55373','Aventura');</v>
      </c>
    </row>
    <row r="3011" spans="1:1" x14ac:dyDescent="0.25">
      <c r="A3011" s="2" t="str">
        <f>+CONCATENATE("INSERT INTO `ex4play`.`videojuego`(`txnomvideojuego`,`felanzamiento`,`incategvideojuego`,`videojuego_consola`,`txurlinformacion`,`txgenerovideojuego`)VALUES('",Videojuegos!A3012,"','",Videojuegos!G3012,"',1,",Videojuegos!F3012,",'",Videojuegos!E3012,"','",Videojuegos!D3012,"');")</f>
        <v>INSERT INTO `ex4play`.`videojuego`(`txnomvideojuego`,`felanzamiento`,`incategvideojuego`,`videojuego_consola`,`txurlinformacion`,`txgenerovideojuego`)VALUES('Flipy`s Tesla! Inventemos el futuro','2018-02-15 00:00:00',1,2,'https://vandal.elespanol.com/juegos/ps4/flipys-tesla-inventemos-el-futuro/52367','Otros');</v>
      </c>
    </row>
    <row r="3012" spans="1:1" x14ac:dyDescent="0.25">
      <c r="A3012" s="2" t="str">
        <f>+CONCATENATE("INSERT INTO `ex4play`.`videojuego`(`txnomvideojuego`,`felanzamiento`,`incategvideojuego`,`videojuego_consola`,`txurlinformacion`,`txgenerovideojuego`)VALUES('",Videojuegos!A3013,"','",Videojuegos!G3013,"',1,",Videojuegos!F3013,",'",Videojuegos!E3013,"','",Videojuegos!D3013,"');")</f>
        <v>INSERT INTO `ex4play`.`videojuego`(`txnomvideojuego`,`felanzamiento`,`incategvideojuego`,`videojuego_consola`,`txurlinformacion`,`txgenerovideojuego`)VALUES('Flockers','2014-09-19 00:00:00',1,2,'https://vandal.elespanol.com/juegos/ps4/flockers/25986','Puzle');</v>
      </c>
    </row>
    <row r="3013" spans="1:1" x14ac:dyDescent="0.25">
      <c r="A3013" s="2" t="str">
        <f>+CONCATENATE("INSERT INTO `ex4play`.`videojuego`(`txnomvideojuego`,`felanzamiento`,`incategvideojuego`,`videojuego_consola`,`txurlinformacion`,`txgenerovideojuego`)VALUES('",Videojuegos!A3014,"','",Videojuegos!G3014,"',1,",Videojuegos!F3014,",'",Videojuegos!E3014,"','",Videojuegos!D3014,"');")</f>
        <v>INSERT INTO `ex4play`.`videojuego`(`txnomvideojuego`,`felanzamiento`,`incategvideojuego`,`videojuego_consola`,`txurlinformacion`,`txgenerovideojuego`)VALUES('flOw PSN','2013-12-04 00:00:00',1,2,'https://vandal.elespanol.com/juegos/ps4/flow-psn/22627','Otros');</v>
      </c>
    </row>
    <row r="3014" spans="1:1" x14ac:dyDescent="0.25">
      <c r="A3014" s="2" t="str">
        <f>+CONCATENATE("INSERT INTO `ex4play`.`videojuego`(`txnomvideojuego`,`felanzamiento`,`incategvideojuego`,`videojuego_consola`,`txurlinformacion`,`txgenerovideojuego`)VALUES('",Videojuegos!A3015,"','",Videojuegos!G3015,"',1,",Videojuegos!F3015,",'",Videojuegos!E3015,"','",Videojuegos!D3015,"');")</f>
        <v>INSERT INTO `ex4play`.`videojuego`(`txnomvideojuego`,`felanzamiento`,`incategvideojuego`,`videojuego_consola`,`txurlinformacion`,`txgenerovideojuego`)VALUES('Flower PSN','2013-11-29 00:00:00',1,2,'https://vandal.elespanol.com/juegos/ps4/flower-psn/22026','PS Network / Otros');</v>
      </c>
    </row>
    <row r="3015" spans="1:1" x14ac:dyDescent="0.25">
      <c r="A3015" s="2" t="str">
        <f>+CONCATENATE("INSERT INTO `ex4play`.`videojuego`(`txnomvideojuego`,`felanzamiento`,`incategvideojuego`,`videojuego_consola`,`txurlinformacion`,`txgenerovideojuego`)VALUES('",Videojuegos!A3016,"','",Videojuegos!G3016,"',1,",Videojuegos!F3016,",'",Videojuegos!E3016,"','",Videojuegos!D3016,"');")</f>
        <v>INSERT INTO `ex4play`.`videojuego`(`txnomvideojuego`,`felanzamiento`,`incategvideojuego`,`videojuego_consola`,`txurlinformacion`,`txgenerovideojuego`)VALUES('Fluster Cluck','2014-10-22 00:00:00',1,2,'https://vandal.elespanol.com/juegos/ps4/fluster-cluck/26276','Multi Online');</v>
      </c>
    </row>
    <row r="3016" spans="1:1" x14ac:dyDescent="0.25">
      <c r="A3016" s="2" t="str">
        <f>+CONCATENATE("INSERT INTO `ex4play`.`videojuego`(`txnomvideojuego`,`felanzamiento`,`incategvideojuego`,`videojuego_consola`,`txurlinformacion`,`txgenerovideojuego`)VALUES('",Videojuegos!A3017,"','",Videojuegos!G3017,"',1,",Videojuegos!F3017,",'",Videojuegos!E3017,"','",Videojuegos!D3017,"');")</f>
        <v>INSERT INTO `ex4play`.`videojuego`(`txnomvideojuego`,`felanzamiento`,`incategvideojuego`,`videojuego_consola`,`txurlinformacion`,`txgenerovideojuego`)VALUES('Flying Bunny','2017-04-03 00:00:00',1,2,'https://vandal.elespanol.com/juegos/ps4/flying-bunny/47466','Acción / Shooter');</v>
      </c>
    </row>
    <row r="3017" spans="1:1" x14ac:dyDescent="0.25">
      <c r="A3017" s="2" t="str">
        <f>+CONCATENATE("INSERT INTO `ex4play`.`videojuego`(`txnomvideojuego`,`felanzamiento`,`incategvideojuego`,`videojuego_consola`,`txurlinformacion`,`txgenerovideojuego`)VALUES('",Videojuegos!A3018,"','",Videojuegos!G3018,"',1,",Videojuegos!F3018,",'",Videojuegos!E3018,"','",Videojuegos!D3018,"');")</f>
        <v>INSERT INTO `ex4play`.`videojuego`(`txnomvideojuego`,`felanzamiento`,`incategvideojuego`,`videojuego_consola`,`txurlinformacion`,`txgenerovideojuego`)VALUES('Flynn and Freckles','2018-01-01 00:00:00',1,2,'https://vandal.elespanol.com/juegos/ps4/flynn-and-freckles/45515','Acción / Plataformas / Puzle / Aventura');</v>
      </c>
    </row>
    <row r="3018" spans="1:1" x14ac:dyDescent="0.25">
      <c r="A3018" s="2" t="str">
        <f>+CONCATENATE("INSERT INTO `ex4play`.`videojuego`(`txnomvideojuego`,`felanzamiento`,`incategvideojuego`,`videojuego_consola`,`txurlinformacion`,`txgenerovideojuego`)VALUES('",Videojuegos!A3019,"','",Videojuegos!G3019,"',1,",Videojuegos!F3019,",'",Videojuegos!E3019,"','",Videojuegos!D3019,"');")</f>
        <v>INSERT INTO `ex4play`.`videojuego`(`txnomvideojuego`,`felanzamiento`,`incategvideojuego`,`videojuego_consola`,`txurlinformacion`,`txgenerovideojuego`)VALUES('Flywrench','2017-02-14 00:00:00',1,2,'https://vandal.elespanol.com/juegos/ps4/flywrench/46006','Acción');</v>
      </c>
    </row>
    <row r="3019" spans="1:1" x14ac:dyDescent="0.25">
      <c r="A3019" s="2" t="str">
        <f>+CONCATENATE("INSERT INTO `ex4play`.`videojuego`(`txnomvideojuego`,`felanzamiento`,`incategvideojuego`,`videojuego_consola`,`txurlinformacion`,`txgenerovideojuego`)VALUES('",Videojuegos!A3020,"','",Videojuegos!G3020,"',1,",Videojuegos!F3020,",'",Videojuegos!E3020,"','",Videojuegos!D3020,"');")</f>
        <v>INSERT INTO `ex4play`.`videojuego`(`txnomvideojuego`,`felanzamiento`,`incategvideojuego`,`videojuego_consola`,`txurlinformacion`,`txgenerovideojuego`)VALUES('For Honor','2017-02-14 00:00:00',1,2,'https://vandal.elespanol.com/juegos/ps4/for-honor/31636','Acción / Multi Online');</v>
      </c>
    </row>
    <row r="3020" spans="1:1" x14ac:dyDescent="0.25">
      <c r="A3020" s="2" t="str">
        <f>+CONCATENATE("INSERT INTO `ex4play`.`videojuego`(`txnomvideojuego`,`felanzamiento`,`incategvideojuego`,`videojuego_consola`,`txurlinformacion`,`txgenerovideojuego`)VALUES('",Videojuegos!A3021,"','",Videojuegos!G3021,"',1,",Videojuegos!F3021,",'",Videojuegos!E3021,"','",Videojuegos!D3021,"');")</f>
        <v>INSERT INTO `ex4play`.`videojuego`(`txnomvideojuego`,`felanzamiento`,`incategvideojuego`,`videojuego_consola`,`txurlinformacion`,`txgenerovideojuego`)VALUES('Forbidden Forgiveness','2018-01-01 00:00:00',1,2,'https://vandal.elespanol.com/juegos/ps4/forbidden-forgiveness/57100','Aventura');</v>
      </c>
    </row>
    <row r="3021" spans="1:1" x14ac:dyDescent="0.25">
      <c r="A3021" s="2" t="str">
        <f>+CONCATENATE("INSERT INTO `ex4play`.`videojuego`(`txnomvideojuego`,`felanzamiento`,`incategvideojuego`,`videojuego_consola`,`txurlinformacion`,`txgenerovideojuego`)VALUES('",Videojuegos!A3022,"','",Videojuegos!G3022,"',1,",Videojuegos!F3022,",'",Videojuegos!E3022,"','",Videojuegos!D3022,"');")</f>
        <v>INSERT INTO `ex4play`.`videojuego`(`txnomvideojuego`,`felanzamiento`,`incategvideojuego`,`videojuego_consola`,`txurlinformacion`,`txgenerovideojuego`)VALUES('Forbidden Siren','2016-06-14 00:00:00',1,2,'https://vandal.elespanol.com/juegos/ps4/forbidden-siren/39854','Aventura');</v>
      </c>
    </row>
    <row r="3022" spans="1:1" x14ac:dyDescent="0.25">
      <c r="A3022" s="2" t="str">
        <f>+CONCATENATE("INSERT INTO `ex4play`.`videojuego`(`txnomvideojuego`,`felanzamiento`,`incategvideojuego`,`videojuego_consola`,`txurlinformacion`,`txgenerovideojuego`)VALUES('",Videojuegos!A3023,"','",Videojuegos!G3023,"',1,",Videojuegos!F3023,",'",Videojuegos!E3023,"','",Videojuegos!D3023,"');")</f>
        <v>INSERT INTO `ex4play`.`videojuego`(`txnomvideojuego`,`felanzamiento`,`incategvideojuego`,`videojuego_consola`,`txurlinformacion`,`txgenerovideojuego`)VALUES('FORCED','2015-10-21 00:00:00',1,2,'https://vandal.elespanol.com/juegos/ps4/forced/34106','Acción / Rol');</v>
      </c>
    </row>
    <row r="3023" spans="1:1" x14ac:dyDescent="0.25">
      <c r="A3023" s="2" t="str">
        <f>+CONCATENATE("INSERT INTO `ex4play`.`videojuego`(`txnomvideojuego`,`felanzamiento`,`incategvideojuego`,`videojuego_consola`,`txurlinformacion`,`txgenerovideojuego`)VALUES('",Videojuegos!A3024,"','",Videojuegos!G3024,"',1,",Videojuegos!F3024,",'",Videojuegos!E3024,"','",Videojuegos!D3024,"');")</f>
        <v>INSERT INTO `ex4play`.`videojuego`(`txnomvideojuego`,`felanzamiento`,`incategvideojuego`,`videojuego_consola`,`txurlinformacion`,`txgenerovideojuego`)VALUES('Forestry 2017: The Simulation','2016-10-28 00:00:00',1,2,'https://vandal.elespanol.com/juegos/ps4/forestry-2017-the-simulation/40090','Simulación');</v>
      </c>
    </row>
    <row r="3024" spans="1:1" x14ac:dyDescent="0.25">
      <c r="A3024" s="2" t="str">
        <f>+CONCATENATE("INSERT INTO `ex4play`.`videojuego`(`txnomvideojuego`,`felanzamiento`,`incategvideojuego`,`videojuego_consola`,`txurlinformacion`,`txgenerovideojuego`)VALUES('",Videojuegos!A3025,"','",Videojuegos!G3025,"',1,",Videojuegos!F3025,",'",Videojuegos!E3025,"','",Videojuegos!D3025,"');")</f>
        <v>INSERT INTO `ex4play`.`videojuego`(`txnomvideojuego`,`felanzamiento`,`incategvideojuego`,`videojuego_consola`,`txurlinformacion`,`txgenerovideojuego`)VALUES('Forgotton Anne','2018-01-01 00:00:00',1,2,'https://vandal.elespanol.com/juegos/ps4/forgotton-anne/42269','Aventura');</v>
      </c>
    </row>
    <row r="3025" spans="1:1" x14ac:dyDescent="0.25">
      <c r="A3025" s="2" t="str">
        <f>+CONCATENATE("INSERT INTO `ex4play`.`videojuego`(`txnomvideojuego`,`felanzamiento`,`incategvideojuego`,`videojuego_consola`,`txurlinformacion`,`txgenerovideojuego`)VALUES('",Videojuegos!A3026,"','",Videojuegos!G3026,"',1,",Videojuegos!F3026,",'",Videojuegos!E3026,"','",Videojuegos!D3026,"');")</f>
        <v>INSERT INTO `ex4play`.`videojuego`(`txnomvideojuego`,`felanzamiento`,`incategvideojuego`,`videojuego_consola`,`txurlinformacion`,`txgenerovideojuego`)VALUES('forma.8','2017-02-23 00:00:00',1,2,'https://vandal.elespanol.com/juegos/ps4/forma8/23586','Acción / Aventura');</v>
      </c>
    </row>
    <row r="3026" spans="1:1" x14ac:dyDescent="0.25">
      <c r="A3026" s="2" t="str">
        <f>+CONCATENATE("INSERT INTO `ex4play`.`videojuego`(`txnomvideojuego`,`felanzamiento`,`incategvideojuego`,`videojuego_consola`,`txurlinformacion`,`txgenerovideojuego`)VALUES('",Videojuegos!A3027,"','",Videojuegos!G3027,"',1,",Videojuegos!F3027,",'",Videojuegos!E3027,"','",Videojuegos!D3027,"');")</f>
        <v>INSERT INTO `ex4play`.`videojuego`(`txnomvideojuego`,`felanzamiento`,`incategvideojuego`,`videojuego_consola`,`txurlinformacion`,`txgenerovideojuego`)VALUES('Fort Defense','2017-09-27 00:00:00',1,2,'https://vandal.elespanol.com/juegos/ps4/fort-defense/52902','Estrategia');</v>
      </c>
    </row>
    <row r="3027" spans="1:1" x14ac:dyDescent="0.25">
      <c r="A3027" s="2" t="str">
        <f>+CONCATENATE("INSERT INTO `ex4play`.`videojuego`(`txnomvideojuego`,`felanzamiento`,`incategvideojuego`,`videojuego_consola`,`txurlinformacion`,`txgenerovideojuego`)VALUES('",Videojuegos!A3028,"','",Videojuegos!G3028,"',1,",Videojuegos!F3028,",'",Videojuegos!E3028,"','",Videojuegos!D3028,"');")</f>
        <v>INSERT INTO `ex4play`.`videojuego`(`txnomvideojuego`,`felanzamiento`,`incategvideojuego`,`videojuego_consola`,`txurlinformacion`,`txgenerovideojuego`)VALUES('Fort Defense North Menace','2017-10-25 00:00:00',1,2,'https://vandal.elespanol.com/juegos/ps4/fort-defense-north-menace/53872','Estrategia');</v>
      </c>
    </row>
    <row r="3028" spans="1:1" x14ac:dyDescent="0.25">
      <c r="A3028" s="2" t="str">
        <f>+CONCATENATE("INSERT INTO `ex4play`.`videojuego`(`txnomvideojuego`,`felanzamiento`,`incategvideojuego`,`videojuego_consola`,`txurlinformacion`,`txgenerovideojuego`)VALUES('",Videojuegos!A3029,"','",Videojuegos!G3029,"',1,",Videojuegos!F3029,",'",Videojuegos!E3029,"','",Videojuegos!D3029,"');")</f>
        <v>INSERT INTO `ex4play`.`videojuego`(`txnomvideojuego`,`felanzamiento`,`incategvideojuego`,`videojuego_consola`,`txurlinformacion`,`txgenerovideojuego`)VALUES('Fortnite','2017-07-21 00:00:00',1,2,'https://vandal.elespanol.com/juegos/ps4/fortnite/49005','Acción / Multi Online');</v>
      </c>
    </row>
    <row r="3029" spans="1:1" x14ac:dyDescent="0.25">
      <c r="A3029" s="2" t="str">
        <f>+CONCATENATE("INSERT INTO `ex4play`.`videojuego`(`txnomvideojuego`,`felanzamiento`,`incategvideojuego`,`videojuego_consola`,`txurlinformacion`,`txgenerovideojuego`)VALUES('",Videojuegos!A3030,"','",Videojuegos!G3030,"',1,",Videojuegos!F3030,",'",Videojuegos!E3030,"','",Videojuegos!D3030,"');")</f>
        <v>INSERT INTO `ex4play`.`videojuego`(`txnomvideojuego`,`felanzamiento`,`incategvideojuego`,`videojuego_consola`,`txurlinformacion`,`txgenerovideojuego`)VALUES('Fortnite Battle Royale','2017-09-27 00:00:00',1,2,'https://vandal.elespanol.com/juegos/ps4/fortnite-battle-royale/53184','Acción / Multi Online');</v>
      </c>
    </row>
    <row r="3030" spans="1:1" x14ac:dyDescent="0.25">
      <c r="A3030" s="2" t="str">
        <f>+CONCATENATE("INSERT INTO `ex4play`.`videojuego`(`txnomvideojuego`,`felanzamiento`,`incategvideojuego`,`videojuego_consola`,`txurlinformacion`,`txgenerovideojuego`)VALUES('",Videojuegos!A3031,"','",Videojuegos!G3031,"',1,",Videojuegos!F3031,",'",Videojuegos!E3031,"','",Videojuegos!D3031,"');")</f>
        <v>INSERT INTO `ex4play`.`videojuego`(`txnomvideojuego`,`felanzamiento`,`incategvideojuego`,`videojuego_consola`,`txurlinformacion`,`txgenerovideojuego`)VALUES('Foul Play','2016-02-24 00:00:00',1,2,'https://vandal.elespanol.com/juegos/ps4/foul-play/23670','Acción');</v>
      </c>
    </row>
    <row r="3031" spans="1:1" x14ac:dyDescent="0.25">
      <c r="A3031" s="2" t="str">
        <f>+CONCATENATE("INSERT INTO `ex4play`.`videojuego`(`txnomvideojuego`,`felanzamiento`,`incategvideojuego`,`videojuego_consola`,`txurlinformacion`,`txgenerovideojuego`)VALUES('",Videojuegos!A3032,"','",Videojuegos!G3032,"',1,",Videojuegos!F3032,",'",Videojuegos!E3032,"','",Videojuegos!D3032,"');")</f>
        <v>INSERT INTO `ex4play`.`videojuego`(`txnomvideojuego`,`felanzamiento`,`incategvideojuego`,`videojuego_consola`,`txurlinformacion`,`txgenerovideojuego`)VALUES('Four Sided Fantasy','2016-08-31 00:00:00',1,2,'https://vandal.elespanol.com/juegos/ps4/four-sided-fantasy/29914','Plataformas / Puzle');</v>
      </c>
    </row>
    <row r="3032" spans="1:1" x14ac:dyDescent="0.25">
      <c r="A3032" s="2" t="str">
        <f>+CONCATENATE("INSERT INTO `ex4play`.`videojuego`(`txnomvideojuego`,`felanzamiento`,`incategvideojuego`,`videojuego_consola`,`txurlinformacion`,`txgenerovideojuego`)VALUES('",Videojuegos!A3033,"','",Videojuegos!G3033,"',1,",Videojuegos!F3033,",'",Videojuegos!E3033,"','",Videojuegos!D3033,"');")</f>
        <v>INSERT INTO `ex4play`.`videojuego`(`txnomvideojuego`,`felanzamiento`,`incategvideojuego`,`videojuego_consola`,`txurlinformacion`,`txgenerovideojuego`)VALUES('Fragments of Him','2017-09-26 00:00:00',1,2,'https://vandal.elespanol.com/juegos/ps4/fragments-of-him/35082','Aventura / Otros');</v>
      </c>
    </row>
    <row r="3033" spans="1:1" x14ac:dyDescent="0.25">
      <c r="A3033" s="2" t="str">
        <f>+CONCATENATE("INSERT INTO `ex4play`.`videojuego`(`txnomvideojuego`,`felanzamiento`,`incategvideojuego`,`videojuego_consola`,`txurlinformacion`,`txgenerovideojuego`)VALUES('",Videojuegos!A3034,"','",Videojuegos!G3034,"',1,",Videojuegos!F3034,",'",Videojuegos!E3034,"','",Videojuegos!D3034,"');")</f>
        <v>INSERT INTO `ex4play`.`videojuego`(`txnomvideojuego`,`felanzamiento`,`incategvideojuego`,`videojuego_consola`,`txurlinformacion`,`txgenerovideojuego`)VALUES('Frantics','2018-03-07 00:00:00',1,2,'https://vandal.elespanol.com/juegos/ps4/frantics/52136','Otros');</v>
      </c>
    </row>
    <row r="3034" spans="1:1" x14ac:dyDescent="0.25">
      <c r="A3034" s="2" t="str">
        <f>+CONCATENATE("INSERT INTO `ex4play`.`videojuego`(`txnomvideojuego`,`felanzamiento`,`incategvideojuego`,`videojuego_consola`,`txurlinformacion`,`txgenerovideojuego`)VALUES('",Videojuegos!A3035,"','",Videojuegos!G3035,"',1,",Videojuegos!F3035,",'",Videojuegos!E3035,"','",Videojuegos!D3035,"');")</f>
        <v>INSERT INTO `ex4play`.`videojuego`(`txnomvideojuego`,`felanzamiento`,`incategvideojuego`,`videojuego_consola`,`txurlinformacion`,`txgenerovideojuego`)VALUES('Freedom Planet','2017-09-11 00:00:00',1,2,'https://vandal.elespanol.com/juegos/ps4/freedom-planet/41704','Plataformas');</v>
      </c>
    </row>
    <row r="3035" spans="1:1" x14ac:dyDescent="0.25">
      <c r="A3035" s="2" t="str">
        <f>+CONCATENATE("INSERT INTO `ex4play`.`videojuego`(`txnomvideojuego`,`felanzamiento`,`incategvideojuego`,`videojuego_consola`,`txurlinformacion`,`txgenerovideojuego`)VALUES('",Videojuegos!A3036,"','",Videojuegos!G3036,"',1,",Videojuegos!F3036,",'",Videojuegos!E3036,"','",Videojuegos!D3036,"');")</f>
        <v>INSERT INTO `ex4play`.`videojuego`(`txnomvideojuego`,`felanzamiento`,`incategvideojuego`,`videojuego_consola`,`txurlinformacion`,`txgenerovideojuego`)VALUES('FreezeME','2016-01-01 00:00:00',1,2,'https://vandal.elespanol.com/juegos/ps4/freezeme/45459','Plataformas');</v>
      </c>
    </row>
    <row r="3036" spans="1:1" x14ac:dyDescent="0.25">
      <c r="A3036" s="2" t="str">
        <f>+CONCATENATE("INSERT INTO `ex4play`.`videojuego`(`txnomvideojuego`,`felanzamiento`,`incategvideojuego`,`videojuego_consola`,`txurlinformacion`,`txgenerovideojuego`)VALUES('",Videojuegos!A3037,"','",Videojuegos!G3037,"',1,",Videojuegos!F3037,",'",Videojuegos!E3037,"','",Videojuegos!D3037,"');")</f>
        <v>INSERT INTO `ex4play`.`videojuego`(`txnomvideojuego`,`felanzamiento`,`incategvideojuego`,`videojuego_consola`,`txurlinformacion`,`txgenerovideojuego`)VALUES('Friday the 13th: The Game','2017-05-26 00:00:00',1,2,'https://vandal.elespanol.com/juegos/ps4/friday-the-13th-the-game/34013','Acción / Multi Online');</v>
      </c>
    </row>
    <row r="3037" spans="1:1" x14ac:dyDescent="0.25">
      <c r="A3037" s="2" t="str">
        <f>+CONCATENATE("INSERT INTO `ex4play`.`videojuego`(`txnomvideojuego`,`felanzamiento`,`incategvideojuego`,`videojuego_consola`,`txurlinformacion`,`txgenerovideojuego`)VALUES('",Videojuegos!A3038,"','",Videojuegos!G3038,"',1,",Videojuegos!F3038,",'",Videojuegos!E3038,"','",Videojuegos!D3038,"');")</f>
        <v>INSERT INTO `ex4play`.`videojuego`(`txnomvideojuego`,`felanzamiento`,`incategvideojuego`,`videojuego_consola`,`txurlinformacion`,`txgenerovideojuego`)VALUES('Frisky Business','2017-08-02 00:00:00',1,2,'https://vandal.elespanol.com/juegos/ps4/frisky-business/50812','Aventura');</v>
      </c>
    </row>
    <row r="3038" spans="1:1" x14ac:dyDescent="0.25">
      <c r="A3038" s="2" t="str">
        <f>+CONCATENATE("INSERT INTO `ex4play`.`videojuego`(`txnomvideojuego`,`felanzamiento`,`incategvideojuego`,`videojuego_consola`,`txurlinformacion`,`txgenerovideojuego`)VALUES('",Videojuegos!A3039,"','",Videojuegos!G3039,"',1,",Videojuegos!F3039,",'",Videojuegos!E3039,"','",Videojuegos!D3039,"');")</f>
        <v>INSERT INTO `ex4play`.`videojuego`(`txnomvideojuego`,`felanzamiento`,`incategvideojuego`,`videojuego_consola`,`txurlinformacion`,`txgenerovideojuego`)VALUES('Frozen Free Fall: Batalla de bolas de nieve','2015-09-15 00:00:00',1,2,'https://vandal.elespanol.com/juegos/ps4/frozen-free-fall-batalla-de-bolas-de-nieve/33508','Puzle');</v>
      </c>
    </row>
    <row r="3039" spans="1:1" x14ac:dyDescent="0.25">
      <c r="A3039" s="2" t="str">
        <f>+CONCATENATE("INSERT INTO `ex4play`.`videojuego`(`txnomvideojuego`,`felanzamiento`,`incategvideojuego`,`videojuego_consola`,`txurlinformacion`,`txgenerovideojuego`)VALUES('",Videojuegos!A3040,"','",Videojuegos!G3040,"',1,",Videojuegos!F3040,",'",Videojuegos!E3040,"','",Videojuegos!D3040,"');")</f>
        <v>INSERT INTO `ex4play`.`videojuego`(`txnomvideojuego`,`felanzamiento`,`incategvideojuego`,`videojuego_consola`,`txurlinformacion`,`txgenerovideojuego`)VALUES('Fruit Ninja VR','2016-12-20 00:00:00',1,2,'https://vandal.elespanol.com/juegos/ps4/fruit-ninja-vr/44732','Acción');</v>
      </c>
    </row>
    <row r="3040" spans="1:1" x14ac:dyDescent="0.25">
      <c r="A3040" s="2" t="str">
        <f>+CONCATENATE("INSERT INTO `ex4play`.`videojuego`(`txnomvideojuego`,`felanzamiento`,`incategvideojuego`,`videojuego_consola`,`txurlinformacion`,`txgenerovideojuego`)VALUES('",Videojuegos!A3041,"','",Videojuegos!G3041,"',1,",Videojuegos!F3041,",'",Videojuegos!E3041,"','",Videojuegos!D3041,"');")</f>
        <v>INSERT INTO `ex4play`.`videojuego`(`txnomvideojuego`,`felanzamiento`,`incategvideojuego`,`videojuego_consola`,`txurlinformacion`,`txgenerovideojuego`)VALUES('Frutakia 2','2018-02-01 00:00:00',1,2,'https://vandal.elespanol.com/juegos/ps4/frutakia-2/56982','Puzle');</v>
      </c>
    </row>
    <row r="3041" spans="1:1" x14ac:dyDescent="0.25">
      <c r="A3041" s="2" t="str">
        <f>+CONCATENATE("INSERT INTO `ex4play`.`videojuego`(`txnomvideojuego`,`felanzamiento`,`incategvideojuego`,`videojuego_consola`,`txurlinformacion`,`txgenerovideojuego`)VALUES('",Videojuegos!A3042,"','",Videojuegos!G3042,"',1,",Videojuegos!F3042,",'",Videojuegos!E3042,"','",Videojuegos!D3042,"');")</f>
        <v>INSERT INTO `ex4play`.`videojuego`(`txnomvideojuego`,`felanzamiento`,`incategvideojuego`,`videojuego_consola`,`txurlinformacion`,`txgenerovideojuego`)VALUES('Fugue of the Battlefield','2019-01-01 00:00:00',1,2,'https://vandal.elespanol.com/juegos/ps4/fugue-of-the-battlefield/57123','Acción / Aventura');</v>
      </c>
    </row>
    <row r="3042" spans="1:1" x14ac:dyDescent="0.25">
      <c r="A3042" s="2" t="str">
        <f>+CONCATENATE("INSERT INTO `ex4play`.`videojuego`(`txnomvideojuego`,`felanzamiento`,`incategvideojuego`,`videojuego_consola`,`txurlinformacion`,`txgenerovideojuego`)VALUES('",Videojuegos!A3043,"','",Videojuegos!G3043,"',1,",Videojuegos!F3043,",'",Videojuegos!E3043,"','",Videojuegos!D3043,"');")</f>
        <v>INSERT INTO `ex4play`.`videojuego`(`txnomvideojuego`,`felanzamiento`,`incategvideojuego`,`videojuego_consola`,`txurlinformacion`,`txgenerovideojuego`)VALUES('Full Metal Panic! Fight: Who Dares Wins','2018-01-01 00:00:00',1,2,'https://vandal.elespanol.com/juegos/ps4/full-metal-panic-fight-who-dares-wins/53749','Estrategia');</v>
      </c>
    </row>
    <row r="3043" spans="1:1" x14ac:dyDescent="0.25">
      <c r="A3043" s="2" t="str">
        <f>+CONCATENATE("INSERT INTO `ex4play`.`videojuego`(`txnomvideojuego`,`felanzamiento`,`incategvideojuego`,`videojuego_consola`,`txurlinformacion`,`txgenerovideojuego`)VALUES('",Videojuegos!A3044,"','",Videojuegos!G3044,"',1,",Videojuegos!F3044,",'",Videojuegos!E3044,"','",Videojuegos!D3044,"');")</f>
        <v>INSERT INTO `ex4play`.`videojuego`(`txnomvideojuego`,`felanzamiento`,`incategvideojuego`,`videojuego_consola`,`txurlinformacion`,`txgenerovideojuego`)VALUES('Full Mojo Rampage','2016-06-28 00:00:00',1,2,'https://vandal.elespanol.com/juegos/ps4/full-mojo-rampage/39523','Acción');</v>
      </c>
    </row>
    <row r="3044" spans="1:1" x14ac:dyDescent="0.25">
      <c r="A3044" s="2" t="str">
        <f>+CONCATENATE("INSERT INTO `ex4play`.`videojuego`(`txnomvideojuego`,`felanzamiento`,`incategvideojuego`,`videojuego_consola`,`txurlinformacion`,`txgenerovideojuego`)VALUES('",Videojuegos!A3045,"','",Videojuegos!G3045,"',1,",Videojuegos!F3045,",'",Videojuegos!E3045,"','",Videojuegos!D3045,"');")</f>
        <v>INSERT INTO `ex4play`.`videojuego`(`txnomvideojuego`,`felanzamiento`,`incategvideojuego`,`videojuego_consola`,`txurlinformacion`,`txgenerovideojuego`)VALUES('Full Throttle Remastered','2017-04-18 00:00:00',1,2,'https://vandal.elespanol.com/juegos/ps4/full-throttle-remastered/34918','Aventura Gráfica');</v>
      </c>
    </row>
    <row r="3045" spans="1:1" x14ac:dyDescent="0.25">
      <c r="A3045" s="2" t="str">
        <f>+CONCATENATE("INSERT INTO `ex4play`.`videojuego`(`txnomvideojuego`,`felanzamiento`,`incategvideojuego`,`videojuego_consola`,`txurlinformacion`,`txgenerovideojuego`)VALUES('",Videojuegos!A3046,"','",Videojuegos!G3046,"',1,",Videojuegos!F3046,",'",Videojuegos!E3046,"','",Videojuegos!D3046,"');")</f>
        <v>INSERT INTO `ex4play`.`videojuego`(`txnomvideojuego`,`felanzamiento`,`incategvideojuego`,`videojuego_consola`,`txurlinformacion`,`txgenerovideojuego`)VALUES('Funk of Titans','2016-06-22 00:00:00',1,2,'https://vandal.elespanol.com/juegos/ps4/funk-of-titans/40091','Plataformas');</v>
      </c>
    </row>
    <row r="3046" spans="1:1" x14ac:dyDescent="0.25">
      <c r="A3046" s="2" t="str">
        <f>+CONCATENATE("INSERT INTO `ex4play`.`videojuego`(`txnomvideojuego`,`felanzamiento`,`incategvideojuego`,`videojuego_consola`,`txurlinformacion`,`txgenerovideojuego`)VALUES('",Videojuegos!A3047,"','",Videojuegos!G3047,"',1,",Videojuegos!F3047,",'",Videojuegos!E3047,"','",Videojuegos!D3047,"');")</f>
        <v>INSERT INTO `ex4play`.`videojuego`(`txnomvideojuego`,`felanzamiento`,`incategvideojuego`,`videojuego_consola`,`txurlinformacion`,`txgenerovideojuego`)VALUES('Furi','2016-07-05 00:00:00',1,2,'https://vandal.elespanol.com/juegos/ps4/furi/34033','Acción');</v>
      </c>
    </row>
    <row r="3047" spans="1:1" x14ac:dyDescent="0.25">
      <c r="A3047" s="2" t="str">
        <f>+CONCATENATE("INSERT INTO `ex4play`.`videojuego`(`txnomvideojuego`,`felanzamiento`,`incategvideojuego`,`videojuego_consola`,`txurlinformacion`,`txgenerovideojuego`)VALUES('",Videojuegos!A3048,"','",Videojuegos!G3048,"',1,",Videojuegos!F3048,",'",Videojuegos!E3048,"','",Videojuegos!D3048,"');")</f>
        <v>INSERT INTO `ex4play`.`videojuego`(`txnomvideojuego`,`felanzamiento`,`incategvideojuego`,`videojuego_consola`,`txurlinformacion`,`txgenerovideojuego`)VALUES('Future Unfolding','2017-05-16 00:00:00',1,2,'https://vandal.elespanol.com/juegos/ps4/future-unfolding-/34523','Aventura');</v>
      </c>
    </row>
    <row r="3048" spans="1:1" x14ac:dyDescent="0.25">
      <c r="A3048" s="2" t="str">
        <f>+CONCATENATE("INSERT INTO `ex4play`.`videojuego`(`txnomvideojuego`,`felanzamiento`,`incategvideojuego`,`videojuego_consola`,`txurlinformacion`,`txgenerovideojuego`)VALUES('",Videojuegos!A3049,"','",Videojuegos!G3049,"',1,",Videojuegos!F3049,",'",Videojuegos!E3049,"','",Videojuegos!D3049,"');")</f>
        <v>INSERT INTO `ex4play`.`videojuego`(`txnomvideojuego`,`felanzamiento`,`incategvideojuego`,`videojuego_consola`,`txurlinformacion`,`txgenerovideojuego`)VALUES('FutureGrind','2018-01-01 00:00:00',1,2,'https://vandal.elespanol.com/juegos/ps4/futuregrind/29695','Plataformas');</v>
      </c>
    </row>
    <row r="3049" spans="1:1" x14ac:dyDescent="0.25">
      <c r="A3049" s="2" t="str">
        <f>+CONCATENATE("INSERT INTO `ex4play`.`videojuego`(`txnomvideojuego`,`felanzamiento`,`incategvideojuego`,`videojuego_consola`,`txurlinformacion`,`txgenerovideojuego`)VALUES('",Videojuegos!A3050,"','",Videojuegos!G3050,"',1,",Videojuegos!F3050,",'",Videojuegos!E3050,"','",Videojuegos!D3050,"');")</f>
        <v>INSERT INTO `ex4play`.`videojuego`(`txnomvideojuego`,`felanzamiento`,`incategvideojuego`,`videojuego_consola`,`txurlinformacion`,`txgenerovideojuego`)VALUES('Futuridium EP Deluxe','2014-10-01 00:00:00',1,2,'https://vandal.elespanol.com/juegos/ps4/futuridium-ep-deluxe/23922','PS Network / Shooter');</v>
      </c>
    </row>
    <row r="3050" spans="1:1" x14ac:dyDescent="0.25">
      <c r="A3050" s="2" t="str">
        <f>+CONCATENATE("INSERT INTO `ex4play`.`videojuego`(`txnomvideojuego`,`felanzamiento`,`incategvideojuego`,`videojuego_consola`,`txurlinformacion`,`txgenerovideojuego`)VALUES('",Videojuegos!A3051,"','",Videojuegos!G3051,"',1,",Videojuegos!F3051,",'",Videojuegos!E3051,"','",Videojuegos!D3051,"');")</f>
        <v>INSERT INTO `ex4play`.`videojuego`(`txnomvideojuego`,`felanzamiento`,`incategvideojuego`,`videojuego_consola`,`txurlinformacion`,`txgenerovideojuego`)VALUES('Gal Gun 2','2018-05-05 00:00:00',1,2,'https://vandal.elespanol.com/juegos/ps4/gal-gun-2/52437','Aventura Gráfica');</v>
      </c>
    </row>
    <row r="3051" spans="1:1" x14ac:dyDescent="0.25">
      <c r="A3051" s="2" t="str">
        <f>+CONCATENATE("INSERT INTO `ex4play`.`videojuego`(`txnomvideojuego`,`felanzamiento`,`incategvideojuego`,`videojuego_consola`,`txurlinformacion`,`txgenerovideojuego`)VALUES('",Videojuegos!A3052,"','",Videojuegos!G3052,"',1,",Videojuegos!F3052,",'",Videojuegos!E3052,"','",Videojuegos!D3052,"');")</f>
        <v>INSERT INTO `ex4play`.`videojuego`(`txnomvideojuego`,`felanzamiento`,`incategvideojuego`,`videojuego_consola`,`txurlinformacion`,`txgenerovideojuego`)VALUES('Gal Gun VR','2017-08-09 00:00:00',1,2,'https://vandal.elespanol.com/juegos/ps4/gal-gun-vr/43081','Acción');</v>
      </c>
    </row>
    <row r="3052" spans="1:1" x14ac:dyDescent="0.25">
      <c r="A3052" s="2" t="str">
        <f>+CONCATENATE("INSERT INTO `ex4play`.`videojuego`(`txnomvideojuego`,`felanzamiento`,`incategvideojuego`,`videojuego_consola`,`txurlinformacion`,`txgenerovideojuego`)VALUES('",Videojuegos!A3053,"','",Videojuegos!G3053,"',1,",Videojuegos!F3053,",'",Videojuegos!E3053,"','",Videojuegos!D3053,"');")</f>
        <v>INSERT INTO `ex4play`.`videojuego`(`txnomvideojuego`,`felanzamiento`,`incategvideojuego`,`videojuego_consola`,`txurlinformacion`,`txgenerovideojuego`)VALUES('Gal Gun: Double Peace','2016-07-22 00:00:00',1,2,'https://vandal.elespanol.com/juegos/ps4/gal-gun-double-peace/30066','Acción');</v>
      </c>
    </row>
    <row r="3053" spans="1:1" x14ac:dyDescent="0.25">
      <c r="A3053" s="2" t="str">
        <f>+CONCATENATE("INSERT INTO `ex4play`.`videojuego`(`txnomvideojuego`,`felanzamiento`,`incategvideojuego`,`videojuego_consola`,`txurlinformacion`,`txgenerovideojuego`)VALUES('",Videojuegos!A3054,"','",Videojuegos!G3054,"',1,",Videojuegos!F3054,",'",Videojuegos!E3054,"','",Videojuegos!D3054,"');")</f>
        <v>INSERT INTO `ex4play`.`videojuego`(`txnomvideojuego`,`felanzamiento`,`incategvideojuego`,`videojuego_consola`,`txurlinformacion`,`txgenerovideojuego`)VALUES('Gal Gunvolt','2015-01-01 00:00:00',1,2,'https://vandal.elespanol.com/juegos/ps4/gal-gunvolt/32143','Acción / PS Network');</v>
      </c>
    </row>
    <row r="3054" spans="1:1" x14ac:dyDescent="0.25">
      <c r="A3054" s="2" t="str">
        <f>+CONCATENATE("INSERT INTO `ex4play`.`videojuego`(`txnomvideojuego`,`felanzamiento`,`incategvideojuego`,`videojuego_consola`,`txurlinformacion`,`txgenerovideojuego`)VALUES('",Videojuegos!A3055,"','",Videojuegos!G3055,"',1,",Videojuegos!F3055,",'",Videojuegos!E3055,"','",Videojuegos!D3055,"');")</f>
        <v>INSERT INTO `ex4play`.`videojuego`(`txnomvideojuego`,`felanzamiento`,`incategvideojuego`,`videojuego_consola`,`txurlinformacion`,`txgenerovideojuego`)VALUES('Galak-Z: The Dimensional','2015-08-05 00:00:00',1,2,'https://vandal.elespanol.com/juegos/ps4/galakz-the-dimensional/23652','Acción / Shooter');</v>
      </c>
    </row>
    <row r="3055" spans="1:1" x14ac:dyDescent="0.25">
      <c r="A3055" s="2" t="str">
        <f>+CONCATENATE("INSERT INTO `ex4play`.`videojuego`(`txnomvideojuego`,`felanzamiento`,`incategvideojuego`,`videojuego_consola`,`txurlinformacion`,`txgenerovideojuego`)VALUES('",Videojuegos!A3056,"','",Videojuegos!G3056,"',1,",Videojuegos!F3056,",'",Videojuegos!E3056,"','",Videojuegos!D3056,"');")</f>
        <v>INSERT INTO `ex4play`.`videojuego`(`txnomvideojuego`,`felanzamiento`,`incategvideojuego`,`videojuego_consola`,`txurlinformacion`,`txgenerovideojuego`)VALUES('Game of Thrones Season 1','2015-11-20 00:00:00',1,2,'https://vandal.elespanol.com/juegos/ps4/game-of-thrones-season-1/32895','Aventura Gráfica');</v>
      </c>
    </row>
    <row r="3056" spans="1:1" x14ac:dyDescent="0.25">
      <c r="A3056" s="2" t="str">
        <f>+CONCATENATE("INSERT INTO `ex4play`.`videojuego`(`txnomvideojuego`,`felanzamiento`,`incategvideojuego`,`videojuego_consola`,`txurlinformacion`,`txgenerovideojuego`)VALUES('",Videojuegos!A3057,"','",Videojuegos!G3057,"',1,",Videojuegos!F3057,",'",Videojuegos!E3057,"','",Videojuegos!D3057,"');")</f>
        <v>INSERT INTO `ex4play`.`videojuego`(`txnomvideojuego`,`felanzamiento`,`incategvideojuego`,`videojuego_consola`,`txurlinformacion`,`txgenerovideojuego`)VALUES('Game of Thrones: A Telltale Game Series Season 2','2018-01-01 00:00:00',1,2,'https://vandal.elespanol.com/juegos/ps4/game-of-thrones-a-telltale-game-series-season-2/34665','Aventura Gráfica');</v>
      </c>
    </row>
    <row r="3057" spans="1:1" x14ac:dyDescent="0.25">
      <c r="A3057" s="2" t="str">
        <f>+CONCATENATE("INSERT INTO `ex4play`.`videojuego`(`txnomvideojuego`,`felanzamiento`,`incategvideojuego`,`videojuego_consola`,`txurlinformacion`,`txgenerovideojuego`)VALUES('",Videojuegos!A3058,"','",Videojuegos!G3058,"',1,",Videojuegos!F3058,",'",Videojuegos!E3058,"','",Videojuegos!D3058,"');")</f>
        <v>INSERT INTO `ex4play`.`videojuego`(`txnomvideojuego`,`felanzamiento`,`incategvideojuego`,`videojuego_consola`,`txurlinformacion`,`txgenerovideojuego`)VALUES('Game of Thrones: A Telltale Games Series - Episode 1: Iron From Ice','2014-12-03 00:00:00',1,2,'https://vandal.elespanol.com/juegos/ps4/game-of-thrones-a-telltale-games-series-episode-1-iron-from-ice/26686','Aventura Gráfica');</v>
      </c>
    </row>
    <row r="3058" spans="1:1" x14ac:dyDescent="0.25">
      <c r="A3058" s="2" t="str">
        <f>+CONCATENATE("INSERT INTO `ex4play`.`videojuego`(`txnomvideojuego`,`felanzamiento`,`incategvideojuego`,`videojuego_consola`,`txurlinformacion`,`txgenerovideojuego`)VALUES('",Videojuegos!A3059,"','",Videojuegos!G3059,"',1,",Videojuegos!F3059,",'",Videojuegos!E3059,"','",Videojuegos!D3059,"');")</f>
        <v>INSERT INTO `ex4play`.`videojuego`(`txnomvideojuego`,`felanzamiento`,`incategvideojuego`,`videojuego_consola`,`txurlinformacion`,`txgenerovideojuego`)VALUES('Game of Thrones: A Telltale Games Series - Episode 2: The Lost Lords','2015-02-03 00:00:00',1,2,'https://vandal.elespanol.com/juegos/ps4/game-of-thrones-a-telltale-games-series-episode-2-the-lost-lords/27815','Aventura Gráfica');</v>
      </c>
    </row>
    <row r="3059" spans="1:1" x14ac:dyDescent="0.25">
      <c r="A3059" s="2" t="str">
        <f>+CONCATENATE("INSERT INTO `ex4play`.`videojuego`(`txnomvideojuego`,`felanzamiento`,`incategvideojuego`,`videojuego_consola`,`txurlinformacion`,`txgenerovideojuego`)VALUES('",Videojuegos!A3060,"','",Videojuegos!G3060,"',1,",Videojuegos!F3060,",'",Videojuegos!E3060,"','",Videojuegos!D3060,"');")</f>
        <v>INSERT INTO `ex4play`.`videojuego`(`txnomvideojuego`,`felanzamiento`,`incategvideojuego`,`videojuego_consola`,`txurlinformacion`,`txgenerovideojuego`)VALUES('Game of Thrones: A Telltale Games Series - Episode 3','2015-03-25 00:00:00',1,2,'https://vandal.elespanol.com/juegos/ps4/game-of-thrones-a-telltale-games-series-episode-3/27823','Aventura Gráfica');</v>
      </c>
    </row>
    <row r="3060" spans="1:1" x14ac:dyDescent="0.25">
      <c r="A3060" s="2" t="str">
        <f>+CONCATENATE("INSERT INTO `ex4play`.`videojuego`(`txnomvideojuego`,`felanzamiento`,`incategvideojuego`,`videojuego_consola`,`txurlinformacion`,`txgenerovideojuego`)VALUES('",Videojuegos!A3061,"','",Videojuegos!G3061,"',1,",Videojuegos!F3061,",'",Videojuegos!E3061,"','",Videojuegos!D3061,"');")</f>
        <v>INSERT INTO `ex4play`.`videojuego`(`txnomvideojuego`,`felanzamiento`,`incategvideojuego`,`videojuego_consola`,`txurlinformacion`,`txgenerovideojuego`)VALUES('Game of Thrones: A Telltale Games Series - Episode 4','2015-05-27 00:00:00',1,2,'https://vandal.elespanol.com/juegos/ps4/game-of-thrones-a-telltale-games-series-episode-4/27824','Aventura Gráfica');</v>
      </c>
    </row>
    <row r="3061" spans="1:1" x14ac:dyDescent="0.25">
      <c r="A3061" s="2" t="str">
        <f>+CONCATENATE("INSERT INTO `ex4play`.`videojuego`(`txnomvideojuego`,`felanzamiento`,`incategvideojuego`,`videojuego_consola`,`txurlinformacion`,`txgenerovideojuego`)VALUES('",Videojuegos!A3062,"','",Videojuegos!G3062,"',1,",Videojuegos!F3062,",'",Videojuegos!E3062,"','",Videojuegos!D3062,"');")</f>
        <v>INSERT INTO `ex4play`.`videojuego`(`txnomvideojuego`,`felanzamiento`,`incategvideojuego`,`videojuego_consola`,`txurlinformacion`,`txgenerovideojuego`)VALUES('Game of Thrones: A Telltale Games Series - Episode 5','2015-07-21 00:00:00',1,2,'https://vandal.elespanol.com/juegos/ps4/game-of-thrones-a-telltale-games-series-episode-5/27825','Aventura Gráfica');</v>
      </c>
    </row>
    <row r="3062" spans="1:1" x14ac:dyDescent="0.25">
      <c r="A3062" s="2" t="str">
        <f>+CONCATENATE("INSERT INTO `ex4play`.`videojuego`(`txnomvideojuego`,`felanzamiento`,`incategvideojuego`,`videojuego_consola`,`txurlinformacion`,`txgenerovideojuego`)VALUES('",Videojuegos!A3063,"','",Videojuegos!G3063,"',1,",Videojuegos!F3063,",'",Videojuegos!E3063,"','",Videojuegos!D3063,"');")</f>
        <v>INSERT INTO `ex4play`.`videojuego`(`txnomvideojuego`,`felanzamiento`,`incategvideojuego`,`videojuego_consola`,`txurlinformacion`,`txgenerovideojuego`)VALUES('Game of Thrones: A Telltale Games Series - Episode 6','2015-11-17 00:00:00',1,2,'https://vandal.elespanol.com/juegos/ps4/game-of-thrones-a-telltale-games-series-episode-6/27826','Aventura Gráfica');</v>
      </c>
    </row>
    <row r="3063" spans="1:1" x14ac:dyDescent="0.25">
      <c r="A3063" s="2" t="str">
        <f>+CONCATENATE("INSERT INTO `ex4play`.`videojuego`(`txnomvideojuego`,`felanzamiento`,`incategvideojuego`,`videojuego_consola`,`txurlinformacion`,`txgenerovideojuego`)VALUES('",Videojuegos!A3064,"','",Videojuegos!G3064,"',1,",Videojuegos!F3064,",'",Videojuegos!E3064,"','",Videojuegos!D3064,"');")</f>
        <v>INSERT INTO `ex4play`.`videojuego`(`txnomvideojuego`,`felanzamiento`,`incategvideojuego`,`videojuego_consola`,`txurlinformacion`,`txgenerovideojuego`)VALUES('Games of Glory','2017-04-25 00:00:00',1,2,'https://vandal.elespanol.com/juegos/ps4/games-of-glory/44102','Acción / Plataformas');</v>
      </c>
    </row>
    <row r="3064" spans="1:1" x14ac:dyDescent="0.25">
      <c r="A3064" s="2" t="str">
        <f>+CONCATENATE("INSERT INTO `ex4play`.`videojuego`(`txnomvideojuego`,`felanzamiento`,`incategvideojuego`,`videojuego_consola`,`txurlinformacion`,`txgenerovideojuego`)VALUES('",Videojuegos!A3065,"','",Videojuegos!G3065,"',1,",Videojuegos!F3065,",'",Videojuegos!E3065,"','",Videojuegos!D3065,"');")</f>
        <v>INSERT INTO `ex4play`.`videojuego`(`txnomvideojuego`,`felanzamiento`,`incategvideojuego`,`videojuego_consola`,`txurlinformacion`,`txgenerovideojuego`)VALUES('Gang Beasts','2017-12-12 00:00:00',1,2,'https://vandal.elespanol.com/juegos/ps4/gang-beasts/27396','Acción');</v>
      </c>
    </row>
    <row r="3065" spans="1:1" x14ac:dyDescent="0.25">
      <c r="A3065" s="2" t="str">
        <f>+CONCATENATE("INSERT INTO `ex4play`.`videojuego`(`txnomvideojuego`,`felanzamiento`,`incategvideojuego`,`videojuego_consola`,`txurlinformacion`,`txgenerovideojuego`)VALUES('",Videojuegos!A3066,"','",Videojuegos!G3066,"',1,",Videojuegos!F3066,",'",Videojuegos!E3066,"','",Videojuegos!D3066,"');")</f>
        <v>INSERT INTO `ex4play`.`videojuego`(`txnomvideojuego`,`felanzamiento`,`incategvideojuego`,`videojuego_consola`,`txurlinformacion`,`txgenerovideojuego`)VALUES('Garou: Mark of the Wolves','2016-12-03 00:00:00',1,2,'https://vandal.elespanol.com/juegos/ps4/garou-mark-of-the-wolves/40533','Lucha');</v>
      </c>
    </row>
    <row r="3066" spans="1:1" x14ac:dyDescent="0.25">
      <c r="A3066" s="2" t="str">
        <f>+CONCATENATE("INSERT INTO `ex4play`.`videojuego`(`txnomvideojuego`,`felanzamiento`,`incategvideojuego`,`videojuego_consola`,`txurlinformacion`,`txgenerovideojuego`)VALUES('",Videojuegos!A3067,"','",Videojuegos!G3067,"',1,",Videojuegos!F3067,",'",Videojuegos!E3067,"','",Videojuegos!D3067,"');")</f>
        <v>INSERT INTO `ex4play`.`videojuego`(`txnomvideojuego`,`felanzamiento`,`incategvideojuego`,`videojuego_consola`,`txurlinformacion`,`txgenerovideojuego`)VALUES('Gary The Gull','2016-12-01 00:00:00',1,2,'https://vandal.elespanol.com/juegos/ps4/gary-the-gull/37729','Aventura');</v>
      </c>
    </row>
    <row r="3067" spans="1:1" x14ac:dyDescent="0.25">
      <c r="A3067" s="2" t="str">
        <f>+CONCATENATE("INSERT INTO `ex4play`.`videojuego`(`txnomvideojuego`,`felanzamiento`,`incategvideojuego`,`videojuego_consola`,`txurlinformacion`,`txgenerovideojuego`)VALUES('",Videojuegos!A3068,"','",Videojuegos!G3068,"',1,",Videojuegos!F3068,",'",Videojuegos!E3068,"','",Videojuegos!D3068,"');")</f>
        <v>INSERT INTO `ex4play`.`videojuego`(`txnomvideojuego`,`felanzamiento`,`incategvideojuego`,`videojuego_consola`,`txurlinformacion`,`txgenerovideojuego`)VALUES('Gauntlet: Slayer Edition','2015-08-12 00:00:00',1,2,'https://vandal.elespanol.com/juegos/ps4/gauntlet-slayer-edition/32069','Acción / Rol');</v>
      </c>
    </row>
    <row r="3068" spans="1:1" x14ac:dyDescent="0.25">
      <c r="A3068" s="2" t="str">
        <f>+CONCATENATE("INSERT INTO `ex4play`.`videojuego`(`txnomvideojuego`,`felanzamiento`,`incategvideojuego`,`videojuego_consola`,`txurlinformacion`,`txgenerovideojuego`)VALUES('",Videojuegos!A3069,"','",Videojuegos!G3069,"',1,",Videojuegos!F3069,",'",Videojuegos!E3069,"','",Videojuegos!D3069,"');")</f>
        <v>INSERT INTO `ex4play`.`videojuego`(`txnomvideojuego`,`felanzamiento`,`incategvideojuego`,`videojuego_consola`,`txurlinformacion`,`txgenerovideojuego`)VALUES('Geki Yaba Runner','2018-01-01 00:00:00',1,2,'https://vandal.elespanol.com/juegos/ps4/geki-yaba-runner/45750','Acción / Plataformas');</v>
      </c>
    </row>
    <row r="3069" spans="1:1" x14ac:dyDescent="0.25">
      <c r="A3069" s="2" t="str">
        <f>+CONCATENATE("INSERT INTO `ex4play`.`videojuego`(`txnomvideojuego`,`felanzamiento`,`incategvideojuego`,`videojuego_consola`,`txurlinformacion`,`txgenerovideojuego`)VALUES('",Videojuegos!A3070,"','",Videojuegos!G3070,"',1,",Videojuegos!F3070,",'",Videojuegos!E3070,"','",Videojuegos!D3070,"');")</f>
        <v>INSERT INTO `ex4play`.`videojuego`(`txnomvideojuego`,`felanzamiento`,`incategvideojuego`,`videojuego_consola`,`txurlinformacion`,`txgenerovideojuego`)VALUES('Gem Smashers','2017-02-24 00:00:00',1,2,'https://vandal.elespanol.com/juegos/ps4/gem-smashers/46306','Puzle');</v>
      </c>
    </row>
    <row r="3070" spans="1:1" x14ac:dyDescent="0.25">
      <c r="A3070" s="2" t="str">
        <f>+CONCATENATE("INSERT INTO `ex4play`.`videojuego`(`txnomvideojuego`,`felanzamiento`,`incategvideojuego`,`videojuego_consola`,`txurlinformacion`,`txgenerovideojuego`)VALUES('",Videojuegos!A3071,"','",Videojuegos!G3071,"',1,",Videojuegos!F3071,",'",Videojuegos!E3071,"','",Videojuegos!D3071,"');")</f>
        <v>INSERT INTO `ex4play`.`videojuego`(`txnomvideojuego`,`felanzamiento`,`incategvideojuego`,`videojuego_consola`,`txurlinformacion`,`txgenerovideojuego`)VALUES('Gemini: Heroes Reborn','2016-03-09 00:00:00',1,2,'https://vandal.elespanol.com/juegos/ps4/gemini-heroes-reborn/35356','Aventura');</v>
      </c>
    </row>
    <row r="3071" spans="1:1" x14ac:dyDescent="0.25">
      <c r="A3071" s="2" t="str">
        <f>+CONCATENATE("INSERT INTO `ex4play`.`videojuego`(`txnomvideojuego`,`felanzamiento`,`incategvideojuego`,`videojuego_consola`,`txurlinformacion`,`txgenerovideojuego`)VALUES('",Videojuegos!A3072,"','",Videojuegos!G3072,"',1,",Videojuegos!F3072,",'",Videojuegos!E3072,"','",Videojuegos!D3072,"');")</f>
        <v>INSERT INTO `ex4play`.`videojuego`(`txnomvideojuego`,`felanzamiento`,`incategvideojuego`,`videojuego_consola`,`txurlinformacion`,`txgenerovideojuego`)VALUES('Gems of War','2015-11-13 00:00:00',1,2,'https://vandal.elespanol.com/juegos/ps4/gems-of-war/34470','Estrategia / Puzle / Rol');</v>
      </c>
    </row>
    <row r="3072" spans="1:1" x14ac:dyDescent="0.25">
      <c r="A3072" s="2" t="str">
        <f>+CONCATENATE("INSERT INTO `ex4play`.`videojuego`(`txnomvideojuego`,`felanzamiento`,`incategvideojuego`,`videojuego_consola`,`txurlinformacion`,`txgenerovideojuego`)VALUES('",Videojuegos!A3073,"','",Videojuegos!G3073,"',1,",Videojuegos!F3073,",'",Videojuegos!E3073,"','",Videojuegos!D3073,"');")</f>
        <v>INSERT INTO `ex4play`.`videojuego`(`txnomvideojuego`,`felanzamiento`,`incategvideojuego`,`videojuego_consola`,`txurlinformacion`,`txgenerovideojuego`)VALUES('Genesis Alpha One','2018-01-01 00:00:00',1,2,'https://vandal.elespanol.com/juegos/ps4/genesis-alpha-one/49187','Acción');</v>
      </c>
    </row>
    <row r="3073" spans="1:1" x14ac:dyDescent="0.25">
      <c r="A3073" s="2" t="str">
        <f>+CONCATENATE("INSERT INTO `ex4play`.`videojuego`(`txnomvideojuego`,`felanzamiento`,`incategvideojuego`,`videojuego_consola`,`txurlinformacion`,`txgenerovideojuego`)VALUES('",Videojuegos!A3074,"','",Videojuegos!G3074,"',1,",Videojuegos!F3074,",'",Videojuegos!E3074,"','",Videojuegos!D3074,"');")</f>
        <v>INSERT INTO `ex4play`.`videojuego`(`txnomvideojuego`,`felanzamiento`,`incategvideojuego`,`videojuego_consola`,`txurlinformacion`,`txgenerovideojuego`)VALUES('Genkai Tokki: Castle Panzers','2018-01-01 00:00:00',1,2,'https://vandal.elespanol.com/juegos/ps4/genkai-tokki-castle-panzers/46889','Rol');</v>
      </c>
    </row>
    <row r="3074" spans="1:1" x14ac:dyDescent="0.25">
      <c r="A3074" s="2" t="str">
        <f>+CONCATENATE("INSERT INTO `ex4play`.`videojuego`(`txnomvideojuego`,`felanzamiento`,`incategvideojuego`,`videojuego_consola`,`txurlinformacion`,`txgenerovideojuego`)VALUES('",Videojuegos!A3075,"','",Videojuegos!G3075,"',1,",Videojuegos!F3075,",'",Videojuegos!E3075,"','",Videojuegos!D3075,"');")</f>
        <v>INSERT INTO `ex4play`.`videojuego`(`txnomvideojuego`,`felanzamiento`,`incategvideojuego`,`videojuego_consola`,`txurlinformacion`,`txgenerovideojuego`)VALUES('Geometry Wars 3: Dimensions','2014-11-26 00:00:00',1,2,'https://vandal.elespanol.com/juegos/ps4/geometry-wars-3-dimensions-/25580','Acción / PS Network');</v>
      </c>
    </row>
    <row r="3075" spans="1:1" x14ac:dyDescent="0.25">
      <c r="A3075" s="2" t="str">
        <f>+CONCATENATE("INSERT INTO `ex4play`.`videojuego`(`txnomvideojuego`,`felanzamiento`,`incategvideojuego`,`videojuego_consola`,`txurlinformacion`,`txgenerovideojuego`)VALUES('",Videojuegos!A3076,"','",Videojuegos!G3076,"',1,",Videojuegos!F3076,",'",Videojuegos!E3076,"','",Videojuegos!D3076,"');")</f>
        <v>INSERT INTO `ex4play`.`videojuego`(`txnomvideojuego`,`felanzamiento`,`incategvideojuego`,`videojuego_consola`,`txurlinformacion`,`txgenerovideojuego`)VALUES('Get Even','2017-06-23 00:00:00',1,2,'https://vandal.elespanol.com/juegos/ps4/get-even/23082','Aventura');</v>
      </c>
    </row>
    <row r="3076" spans="1:1" x14ac:dyDescent="0.25">
      <c r="A3076" s="2" t="str">
        <f>+CONCATENATE("INSERT INTO `ex4play`.`videojuego`(`txnomvideojuego`,`felanzamiento`,`incategvideojuego`,`videojuego_consola`,`txurlinformacion`,`txgenerovideojuego`)VALUES('",Videojuegos!A3077,"','",Videojuegos!G3077,"',1,",Videojuegos!F3077,",'",Videojuegos!E3077,"','",Videojuegos!D3077,"');")</f>
        <v>INSERT INTO `ex4play`.`videojuego`(`txnomvideojuego`,`felanzamiento`,`incategvideojuego`,`videojuego_consola`,`txurlinformacion`,`txgenerovideojuego`)VALUES('Get Over Here','2018-01-01 00:00:00',1,2,'https://vandal.elespanol.com/juegos/ps4/get-over-here/52349','Acción');</v>
      </c>
    </row>
    <row r="3077" spans="1:1" x14ac:dyDescent="0.25">
      <c r="A3077" s="2" t="str">
        <f>+CONCATENATE("INSERT INTO `ex4play`.`videojuego`(`txnomvideojuego`,`felanzamiento`,`incategvideojuego`,`videojuego_consola`,`txurlinformacion`,`txgenerovideojuego`)VALUES('",Videojuegos!A3078,"','",Videojuegos!G3078,"',1,",Videojuegos!F3078,",'",Videojuegos!E3078,"','",Videojuegos!D3078,"');")</f>
        <v>INSERT INTO `ex4play`.`videojuego`(`txnomvideojuego`,`felanzamiento`,`incategvideojuego`,`videojuego_consola`,`txurlinformacion`,`txgenerovideojuego`)VALUES('Ghost 1.0','2018-01-01 00:00:00',1,2,'https://vandal.elespanol.com/juegos/ps4/ghost-10/51259','Aventura');</v>
      </c>
    </row>
    <row r="3078" spans="1:1" x14ac:dyDescent="0.25">
      <c r="A3078" s="2" t="str">
        <f>+CONCATENATE("INSERT INTO `ex4play`.`videojuego`(`txnomvideojuego`,`felanzamiento`,`incategvideojuego`,`videojuego_consola`,`txurlinformacion`,`txgenerovideojuego`)VALUES('",Videojuegos!A3079,"','",Videojuegos!G3079,"',1,",Videojuegos!F3079,",'",Videojuegos!E3079,"','",Videojuegos!D3079,"');")</f>
        <v>INSERT INTO `ex4play`.`videojuego`(`txnomvideojuego`,`felanzamiento`,`incategvideojuego`,`videojuego_consola`,`txurlinformacion`,`txgenerovideojuego`)VALUES('Ghost Blade HD','2017-02-28 00:00:00',1,2,'https://vandal.elespanol.com/juegos/ps4/ghost-blade-hd/45677','Acción / Shooter');</v>
      </c>
    </row>
    <row r="3079" spans="1:1" x14ac:dyDescent="0.25">
      <c r="A3079" s="2" t="str">
        <f>+CONCATENATE("INSERT INTO `ex4play`.`videojuego`(`txnomvideojuego`,`felanzamiento`,`incategvideojuego`,`videojuego_consola`,`txurlinformacion`,`txgenerovideojuego`)VALUES('",Videojuegos!A3080,"','",Videojuegos!G3080,"',1,",Videojuegos!F3080,",'",Videojuegos!E3080,"','",Videojuegos!D3080,"');")</f>
        <v>INSERT INTO `ex4play`.`videojuego`(`txnomvideojuego`,`felanzamiento`,`incategvideojuego`,`videojuego_consola`,`txurlinformacion`,`txgenerovideojuego`)VALUES('Ghost of Tsushima','2018-01-01 00:00:00',1,2,'https://vandal.elespanol.com/juegos/ps4/ghost-of-tsushima/54017','Acción / Aventura');</v>
      </c>
    </row>
    <row r="3080" spans="1:1" x14ac:dyDescent="0.25">
      <c r="A3080" s="2" t="str">
        <f>+CONCATENATE("INSERT INTO `ex4play`.`videojuego`(`txnomvideojuego`,`felanzamiento`,`incategvideojuego`,`videojuego_consola`,`txurlinformacion`,`txgenerovideojuego`)VALUES('",Videojuegos!A3081,"','",Videojuegos!G3081,"',1,",Videojuegos!F3081,",'",Videojuegos!E3081,"','",Videojuegos!D3081,"');")</f>
        <v>INSERT INTO `ex4play`.`videojuego`(`txnomvideojuego`,`felanzamiento`,`incategvideojuego`,`videojuego_consola`,`txurlinformacion`,`txgenerovideojuego`)VALUES('Ghostbusters','2016-07-15 00:00:00',1,2,'https://vandal.elespanol.com/juegos/ps4/ghostbusters/38283','Acción');</v>
      </c>
    </row>
    <row r="3081" spans="1:1" x14ac:dyDescent="0.25">
      <c r="A3081" s="2" t="str">
        <f>+CONCATENATE("INSERT INTO `ex4play`.`videojuego`(`txnomvideojuego`,`felanzamiento`,`incategvideojuego`,`videojuego_consola`,`txurlinformacion`,`txgenerovideojuego`)VALUES('",Videojuegos!A3082,"','",Videojuegos!G3082,"',1,",Videojuegos!F3082,",'",Videojuegos!E3082,"','",Videojuegos!D3082,"');")</f>
        <v>INSERT INTO `ex4play`.`videojuego`(`txnomvideojuego`,`felanzamiento`,`incategvideojuego`,`videojuego_consola`,`txurlinformacion`,`txgenerovideojuego`)VALUES('Ghostbusters: Now Hiring','2018-01-01 00:00:00',1,2,'https://vandal.elespanol.com/juegos/ps4/ghostbusters-now-hiring/47157','Acción');</v>
      </c>
    </row>
    <row r="3082" spans="1:1" x14ac:dyDescent="0.25">
      <c r="A3082" s="2" t="str">
        <f>+CONCATENATE("INSERT INTO `ex4play`.`videojuego`(`txnomvideojuego`,`felanzamiento`,`incategvideojuego`,`videojuego_consola`,`txurlinformacion`,`txgenerovideojuego`)VALUES('",Videojuegos!A3083,"','",Videojuegos!G3083,"',1,",Videojuegos!F3083,",'",Videojuegos!E3083,"','",Videojuegos!D3083,"');")</f>
        <v>INSERT INTO `ex4play`.`videojuego`(`txnomvideojuego`,`felanzamiento`,`incategvideojuego`,`videojuego_consola`,`txurlinformacion`,`txgenerovideojuego`)VALUES('Giana Sisters: Dream Runners','2015-08-19 00:00:00',1,2,'https://vandal.elespanol.com/juegos/ps4/giana-sisters-dream-runners/26155','Plataformas / PS Network');</v>
      </c>
    </row>
    <row r="3083" spans="1:1" x14ac:dyDescent="0.25">
      <c r="A3083" s="2" t="str">
        <f>+CONCATENATE("INSERT INTO `ex4play`.`videojuego`(`txnomvideojuego`,`felanzamiento`,`incategvideojuego`,`videojuego_consola`,`txurlinformacion`,`txgenerovideojuego`)VALUES('",Videojuegos!A3084,"','",Videojuegos!G3084,"',1,",Videojuegos!F3084,",'",Videojuegos!E3084,"','",Videojuegos!D3084,"');")</f>
        <v>INSERT INTO `ex4play`.`videojuego`(`txnomvideojuego`,`felanzamiento`,`incategvideojuego`,`videojuego_consola`,`txurlinformacion`,`txgenerovideojuego`)VALUES('Giana Sisters: Twisted Dreams','2014-12-10 00:00:00',1,2,'https://vandal.elespanol.com/juegos/ps4/giana-sisters-twisted-dreams/27473','Plataformas');</v>
      </c>
    </row>
    <row r="3084" spans="1:1" x14ac:dyDescent="0.25">
      <c r="A3084" s="2" t="str">
        <f>+CONCATENATE("INSERT INTO `ex4play`.`videojuego`(`txnomvideojuego`,`felanzamiento`,`incategvideojuego`,`videojuego_consola`,`txurlinformacion`,`txgenerovideojuego`)VALUES('",Videojuegos!A3085,"','",Videojuegos!G3085,"',1,",Videojuegos!F3085,",'",Videojuegos!E3085,"','",Videojuegos!D3085,"');")</f>
        <v>INSERT INTO `ex4play`.`videojuego`(`txnomvideojuego`,`felanzamiento`,`incategvideojuego`,`videojuego_consola`,`txurlinformacion`,`txgenerovideojuego`)VALUES('Ginger: Beyond the Crystal','2016-10-25 00:00:00',1,2,'https://vandal.elespanol.com/juegos/ps4/ginger-beyond-the-crystal/33860','Plataformas / Aventura');</v>
      </c>
    </row>
    <row r="3085" spans="1:1" x14ac:dyDescent="0.25">
      <c r="A3085" s="2" t="str">
        <f>+CONCATENATE("INSERT INTO `ex4play`.`videojuego`(`txnomvideojuego`,`felanzamiento`,`incategvideojuego`,`videojuego_consola`,`txurlinformacion`,`txgenerovideojuego`)VALUES('",Videojuegos!A3086,"','",Videojuegos!G3086,"',1,",Videojuegos!F3086,",'",Videojuegos!E3086,"','",Videojuegos!D3086,"');")</f>
        <v>INSERT INTO `ex4play`.`videojuego`(`txnomvideojuego`,`felanzamiento`,`incategvideojuego`,`videojuego_consola`,`txurlinformacion`,`txgenerovideojuego`)VALUES('Gintama Rumble','2018-01-01 00:00:00',1,2,'https://vandal.elespanol.com/juegos/ps4/gintama-rumble/50038','Acción');</v>
      </c>
    </row>
    <row r="3086" spans="1:1" x14ac:dyDescent="0.25">
      <c r="A3086" s="2" t="str">
        <f>+CONCATENATE("INSERT INTO `ex4play`.`videojuego`(`txnomvideojuego`,`felanzamiento`,`incategvideojuego`,`videojuego_consola`,`txurlinformacion`,`txgenerovideojuego`)VALUES('",Videojuegos!A3087,"','",Videojuegos!G3087,"',1,",Videojuegos!F3087,",'",Videojuegos!E3087,"','",Videojuegos!D3087,"');")</f>
        <v>INSERT INTO `ex4play`.`videojuego`(`txnomvideojuego`,`felanzamiento`,`incategvideojuego`,`videojuego_consola`,`txurlinformacion`,`txgenerovideojuego`)VALUES('Girls und Panzer Dream Tank Match','2018-01-01 00:00:00',1,2,'https://vandal.elespanol.com/juegos/ps4/girls-und-panzer-dream-tank-match/53339','Acción');</v>
      </c>
    </row>
    <row r="3087" spans="1:1" x14ac:dyDescent="0.25">
      <c r="A3087" s="2" t="str">
        <f>+CONCATENATE("INSERT INTO `ex4play`.`videojuego`(`txnomvideojuego`,`felanzamiento`,`incategvideojuego`,`videojuego_consola`,`txurlinformacion`,`txgenerovideojuego`)VALUES('",Videojuegos!A3088,"','",Videojuegos!G3088,"',1,",Videojuegos!F3088,",'",Videojuegos!E3088,"','",Videojuegos!D3088,"');")</f>
        <v>INSERT INTO `ex4play`.`videojuego`(`txnomvideojuego`,`felanzamiento`,`incategvideojuego`,`videojuego_consola`,`txurlinformacion`,`txgenerovideojuego`)VALUES('GLORY','2018-01-01 00:00:00',1,2,'https://vandal.elespanol.com/juegos/ps4/glory/35641','Acción');</v>
      </c>
    </row>
    <row r="3088" spans="1:1" x14ac:dyDescent="0.25">
      <c r="A3088" s="2" t="str">
        <f>+CONCATENATE("INSERT INTO `ex4play`.`videojuego`(`txnomvideojuego`,`felanzamiento`,`incategvideojuego`,`videojuego_consola`,`txurlinformacion`,`txgenerovideojuego`)VALUES('",Videojuegos!A3089,"','",Videojuegos!G3089,"',1,",Videojuegos!F3089,",'",Videojuegos!E3089,"','",Videojuegos!D3089,"');")</f>
        <v>INSERT INTO `ex4play`.`videojuego`(`txnomvideojuego`,`felanzamiento`,`incategvideojuego`,`videojuego_consola`,`txurlinformacion`,`txgenerovideojuego`)VALUES('GNOG','2017-05-02 00:00:00',1,2,'https://vandal.elespanol.com/juegos/ps4/gnog/31442','Puzle');</v>
      </c>
    </row>
    <row r="3089" spans="1:1" x14ac:dyDescent="0.25">
      <c r="A3089" s="2" t="str">
        <f>+CONCATENATE("INSERT INTO `ex4play`.`videojuego`(`txnomvideojuego`,`felanzamiento`,`incategvideojuego`,`videojuego_consola`,`txurlinformacion`,`txgenerovideojuego`)VALUES('",Videojuegos!A3090,"','",Videojuegos!G3090,"',1,",Videojuegos!F3090,",'",Videojuegos!E3090,"','",Videojuegos!D3090,"');")</f>
        <v>INSERT INTO `ex4play`.`videojuego`(`txnomvideojuego`,`felanzamiento`,`incategvideojuego`,`videojuego_consola`,`txurlinformacion`,`txgenerovideojuego`)VALUES('Goat Simulator','2015-08-12 00:00:00',1,2,'https://vandal.elespanol.com/juegos/ps4/goat-simulator/32226','Otros');</v>
      </c>
    </row>
    <row r="3090" spans="1:1" x14ac:dyDescent="0.25">
      <c r="A3090" s="2" t="str">
        <f>+CONCATENATE("INSERT INTO `ex4play`.`videojuego`(`txnomvideojuego`,`felanzamiento`,`incategvideojuego`,`videojuego_consola`,`txurlinformacion`,`txgenerovideojuego`)VALUES('",Videojuegos!A3091,"','",Videojuegos!G3091,"',1,",Videojuegos!F3091,",'",Videojuegos!E3091,"','",Videojuegos!D3091,"');")</f>
        <v>INSERT INTO `ex4play`.`videojuego`(`txnomvideojuego`,`felanzamiento`,`incategvideojuego`,`videojuego_consola`,`txurlinformacion`,`txgenerovideojuego`)VALUES('Goat Simulator: The Bundle','2016-11-18 00:00:00',1,2,'https://vandal.elespanol.com/juegos/ps4/goat-simulator-the-bundle/43842','Otros');</v>
      </c>
    </row>
    <row r="3091" spans="1:1" x14ac:dyDescent="0.25">
      <c r="A3091" s="2" t="str">
        <f>+CONCATENATE("INSERT INTO `ex4play`.`videojuego`(`txnomvideojuego`,`felanzamiento`,`incategvideojuego`,`videojuego_consola`,`txurlinformacion`,`txgenerovideojuego`)VALUES('",Videojuegos!A3092,"','",Videojuegos!G3092,"',1,",Videojuegos!F3092,",'",Videojuegos!E3092,"','",Videojuegos!D3092,"');")</f>
        <v>INSERT INTO `ex4play`.`videojuego`(`txnomvideojuego`,`felanzamiento`,`incategvideojuego`,`videojuego_consola`,`txurlinformacion`,`txgenerovideojuego`)VALUES('God Eater 2: Rage Burst','2016-08-30 00:00:00',1,2,'https://vandal.elespanol.com/juegos/ps4/god-eater-2-rage-burst/25971','Acción');</v>
      </c>
    </row>
    <row r="3092" spans="1:1" x14ac:dyDescent="0.25">
      <c r="A3092" s="2" t="str">
        <f>+CONCATENATE("INSERT INTO `ex4play`.`videojuego`(`txnomvideojuego`,`felanzamiento`,`incategvideojuego`,`videojuego_consola`,`txurlinformacion`,`txgenerovideojuego`)VALUES('",Videojuegos!A3093,"','",Videojuegos!G3093,"',1,",Videojuegos!F3093,",'",Videojuegos!E3093,"','",Videojuegos!D3093,"');")</f>
        <v>INSERT INTO `ex4play`.`videojuego`(`txnomvideojuego`,`felanzamiento`,`incategvideojuego`,`videojuego_consola`,`txurlinformacion`,`txgenerovideojuego`)VALUES('God Eater 3','2018-01-01 00:00:00',1,2,'https://vandal.elespanol.com/juegos/ps4/god-eater-3/53338','Acción');</v>
      </c>
    </row>
    <row r="3093" spans="1:1" x14ac:dyDescent="0.25">
      <c r="A3093" s="2" t="str">
        <f>+CONCATENATE("INSERT INTO `ex4play`.`videojuego`(`txnomvideojuego`,`felanzamiento`,`incategvideojuego`,`videojuego_consola`,`txurlinformacion`,`txgenerovideojuego`)VALUES('",Videojuegos!A3094,"','",Videojuegos!G3094,"',1,",Videojuegos!F3094,",'",Videojuegos!E3094,"','",Videojuegos!D3094,"');")</f>
        <v>INSERT INTO `ex4play`.`videojuego`(`txnomvideojuego`,`felanzamiento`,`incategvideojuego`,`videojuego_consola`,`txurlinformacion`,`txgenerovideojuego`)VALUES('God Eater Resurrection','2016-08-30 00:00:00',1,2,'https://vandal.elespanol.com/juegos/ps4/god-eater-resurrection/31809','Acción / Multi Online');</v>
      </c>
    </row>
    <row r="3094" spans="1:1" x14ac:dyDescent="0.25">
      <c r="A3094" s="2" t="str">
        <f>+CONCATENATE("INSERT INTO `ex4play`.`videojuego`(`txnomvideojuego`,`felanzamiento`,`incategvideojuego`,`videojuego_consola`,`txurlinformacion`,`txgenerovideojuego`)VALUES('",Videojuegos!A3095,"','",Videojuegos!G3095,"',1,",Videojuegos!F3095,",'",Videojuegos!E3095,"','",Videojuegos!D3095,"');")</f>
        <v>INSERT INTO `ex4play`.`videojuego`(`txnomvideojuego`,`felanzamiento`,`incategvideojuego`,`videojuego_consola`,`txurlinformacion`,`txgenerovideojuego`)VALUES('God of War','2018-04-20 00:00:00',1,2,'https://vandal.elespanol.com/juegos/ps4/god-of-war/27407','Acción / Aventura');</v>
      </c>
    </row>
    <row r="3095" spans="1:1" x14ac:dyDescent="0.25">
      <c r="A3095" s="2" t="str">
        <f>+CONCATENATE("INSERT INTO `ex4play`.`videojuego`(`txnomvideojuego`,`felanzamiento`,`incategvideojuego`,`videojuego_consola`,`txurlinformacion`,`txgenerovideojuego`)VALUES('",Videojuegos!A3096,"','",Videojuegos!G3096,"',1,",Videojuegos!F3096,",'",Videojuegos!E3096,"','",Videojuegos!D3096,"');")</f>
        <v>INSERT INTO `ex4play`.`videojuego`(`txnomvideojuego`,`felanzamiento`,`incategvideojuego`,`videojuego_consola`,`txurlinformacion`,`txgenerovideojuego`)VALUES('God of War III Remasterizado','2015-07-15 00:00:00',1,2,'https://vandal.elespanol.com/juegos/ps4/god-of-war-iii-remasterizado/30112','Acción / Aventura');</v>
      </c>
    </row>
    <row r="3096" spans="1:1" x14ac:dyDescent="0.25">
      <c r="A3096" s="2" t="str">
        <f>+CONCATENATE("INSERT INTO `ex4play`.`videojuego`(`txnomvideojuego`,`felanzamiento`,`incategvideojuego`,`videojuego_consola`,`txurlinformacion`,`txgenerovideojuego`)VALUES('",Videojuegos!A3097,"','",Videojuegos!G3097,"',1,",Videojuegos!F3097,",'",Videojuegos!E3097,"','",Videojuegos!D3097,"');")</f>
        <v>INSERT INTO `ex4play`.`videojuego`(`txnomvideojuego`,`felanzamiento`,`incategvideojuego`,`videojuego_consola`,`txurlinformacion`,`txgenerovideojuego`)VALUES('God Wars: Future Past','2017-06-16 00:00:00',1,2,'https://vandal.elespanol.com/juegos/ps4/god-wars-future-past/34451','Rol');</v>
      </c>
    </row>
    <row r="3097" spans="1:1" x14ac:dyDescent="0.25">
      <c r="A3097" s="2" t="str">
        <f>+CONCATENATE("INSERT INTO `ex4play`.`videojuego`(`txnomvideojuego`,`felanzamiento`,`incategvideojuego`,`videojuego_consola`,`txurlinformacion`,`txgenerovideojuego`)VALUES('",Videojuegos!A3098,"','",Videojuegos!G3098,"',1,",Videojuegos!F3098,",'",Videojuegos!E3098,"','",Videojuegos!D3098,"');")</f>
        <v>INSERT INTO `ex4play`.`videojuego`(`txnomvideojuego`,`felanzamiento`,`incategvideojuego`,`videojuego_consola`,`txurlinformacion`,`txgenerovideojuego`)VALUES('God Wars: Great War of Japanese Mythology','2018-01-01 00:00:00',1,2,'https://vandal.elespanol.com/juegos/ps4/god-wars-great-war-of-japanese-mythology/57542','Rol');</v>
      </c>
    </row>
    <row r="3098" spans="1:1" x14ac:dyDescent="0.25">
      <c r="A3098" s="2" t="str">
        <f>+CONCATENATE("INSERT INTO `ex4play`.`videojuego`(`txnomvideojuego`,`felanzamiento`,`incategvideojuego`,`videojuego_consola`,`txurlinformacion`,`txgenerovideojuego`)VALUES('",Videojuegos!A3099,"','",Videojuegos!G3099,"',1,",Videojuegos!F3099,",'",Videojuegos!E3099,"','",Videojuegos!D3099,"');")</f>
        <v>INSERT INTO `ex4play`.`videojuego`(`txnomvideojuego`,`felanzamiento`,`incategvideojuego`,`videojuego_consola`,`txurlinformacion`,`txgenerovideojuego`)VALUES('Godling','2018-01-01 00:00:00',1,2,'https://vandal.elespanol.com/juegos/ps4/godling/34414','Aventura');</v>
      </c>
    </row>
    <row r="3099" spans="1:1" x14ac:dyDescent="0.25">
      <c r="A3099" s="2" t="str">
        <f>+CONCATENATE("INSERT INTO `ex4play`.`videojuego`(`txnomvideojuego`,`felanzamiento`,`incategvideojuego`,`videojuego_consola`,`txurlinformacion`,`txgenerovideojuego`)VALUES('",Videojuegos!A3100,"','",Videojuegos!G3100,"',1,",Videojuegos!F3100,",'",Videojuegos!E3100,"','",Videojuegos!D3100,"');")</f>
        <v>INSERT INTO `ex4play`.`videojuego`(`txnomvideojuego`,`felanzamiento`,`incategvideojuego`,`videojuego_consola`,`txurlinformacion`,`txgenerovideojuego`)VALUES('God`s Trigger','2018-01-01 00:00:00',1,2,'https://vandal.elespanol.com/juegos/ps4/gods-trigger/51569','Acción');</v>
      </c>
    </row>
    <row r="3100" spans="1:1" x14ac:dyDescent="0.25">
      <c r="A3100" s="2" t="str">
        <f>+CONCATENATE("INSERT INTO `ex4play`.`videojuego`(`txnomvideojuego`,`felanzamiento`,`incategvideojuego`,`videojuego_consola`,`txurlinformacion`,`txgenerovideojuego`)VALUES('",Videojuegos!A3101,"','",Videojuegos!G3101,"',1,",Videojuegos!F3101,",'",Videojuegos!E3101,"','",Videojuegos!D3101,"');")</f>
        <v>INSERT INTO `ex4play`.`videojuego`(`txnomvideojuego`,`felanzamiento`,`incategvideojuego`,`videojuego_consola`,`txurlinformacion`,`txgenerovideojuego`)VALUES('Godzilla','2015-07-17 00:00:00',1,2,'https://vandal.elespanol.com/juegos/ps4/godzilla/27342','Acción');</v>
      </c>
    </row>
    <row r="3101" spans="1:1" x14ac:dyDescent="0.25">
      <c r="A3101" s="2" t="str">
        <f>+CONCATENATE("INSERT INTO `ex4play`.`videojuego`(`txnomvideojuego`,`felanzamiento`,`incategvideojuego`,`videojuego_consola`,`txurlinformacion`,`txgenerovideojuego`)VALUES('",Videojuegos!A3102,"','",Videojuegos!G3102,"',1,",Videojuegos!F3102,",'",Videojuegos!E3102,"','",Videojuegos!D3102,"');")</f>
        <v>INSERT INTO `ex4play`.`videojuego`(`txnomvideojuego`,`felanzamiento`,`incategvideojuego`,`videojuego_consola`,`txurlinformacion`,`txgenerovideojuego`)VALUES('Golem','2018-03-13 00:00:00',1,2,'https://vandal.elespanol.com/juegos/ps4/golem/34928','Simulación');</v>
      </c>
    </row>
    <row r="3102" spans="1:1" x14ac:dyDescent="0.25">
      <c r="A3102" s="2" t="str">
        <f>+CONCATENATE("INSERT INTO `ex4play`.`videojuego`(`txnomvideojuego`,`felanzamiento`,`incategvideojuego`,`videojuego_consola`,`txurlinformacion`,`txgenerovideojuego`)VALUES('",Videojuegos!A3103,"','",Videojuegos!G3103,"',1,",Videojuegos!F3103,",'",Videojuegos!E3103,"','",Videojuegos!D3103,"');")</f>
        <v>INSERT INTO `ex4play`.`videojuego`(`txnomvideojuego`,`felanzamiento`,`incategvideojuego`,`videojuego_consola`,`txurlinformacion`,`txgenerovideojuego`)VALUES('Goliath','2018-01-01 00:00:00',1,2,'https://vandal.elespanol.com/juegos/ps4/goliath/47578','Aventura');</v>
      </c>
    </row>
    <row r="3103" spans="1:1" x14ac:dyDescent="0.25">
      <c r="A3103" s="2" t="str">
        <f>+CONCATENATE("INSERT INTO `ex4play`.`videojuego`(`txnomvideojuego`,`felanzamiento`,`incategvideojuego`,`videojuego_consola`,`txurlinformacion`,`txgenerovideojuego`)VALUES('",Videojuegos!A3104,"','",Videojuegos!G3104,"',1,",Videojuegos!F3104,",'",Videojuegos!E3104,"','",Videojuegos!D3104,"');")</f>
        <v>INSERT INTO `ex4play`.`videojuego`(`txnomvideojuego`,`felanzamiento`,`incategvideojuego`,`videojuego_consola`,`txurlinformacion`,`txgenerovideojuego`)VALUES('Gone Home','2016-02-12 00:00:00',1,2,'https://vandal.elespanol.com/juegos/ps4/gone-home/34951','Aventura');</v>
      </c>
    </row>
    <row r="3104" spans="1:1" x14ac:dyDescent="0.25">
      <c r="A3104" s="2" t="str">
        <f>+CONCATENATE("INSERT INTO `ex4play`.`videojuego`(`txnomvideojuego`,`felanzamiento`,`incategvideojuego`,`videojuego_consola`,`txurlinformacion`,`txgenerovideojuego`)VALUES('",Videojuegos!A3105,"','",Videojuegos!G3105,"',1,",Videojuegos!F3105,",'",Videojuegos!E3105,"','",Videojuegos!D3105,"');")</f>
        <v>INSERT INTO `ex4play`.`videojuego`(`txnomvideojuego`,`felanzamiento`,`incategvideojuego`,`videojuego_consola`,`txurlinformacion`,`txgenerovideojuego`)VALUES('Goosebumps: The Game','2015-10-14 00:00:00',1,2,'https://vandal.elespanol.com/juegos/ps4/goosebumps-the-game/34011','Aventura Gráfica');</v>
      </c>
    </row>
    <row r="3105" spans="1:1" x14ac:dyDescent="0.25">
      <c r="A3105" s="2" t="str">
        <f>+CONCATENATE("INSERT INTO `ex4play`.`videojuego`(`txnomvideojuego`,`felanzamiento`,`incategvideojuego`,`videojuego_consola`,`txurlinformacion`,`txgenerovideojuego`)VALUES('",Videojuegos!A3106,"','",Videojuegos!G3106,"',1,",Videojuegos!F3106,",'",Videojuegos!E3106,"','",Videojuegos!D3106,"');")</f>
        <v>INSERT INTO `ex4play`.`videojuego`(`txnomvideojuego`,`felanzamiento`,`incategvideojuego`,`videojuego_consola`,`txurlinformacion`,`txgenerovideojuego`)VALUES('Graceful Explosion Machine','2017-08-08 00:00:00',1,2,'https://vandal.elespanol.com/juegos/ps4/graceful-explosion-machine/50487','Acción / Shooter');</v>
      </c>
    </row>
    <row r="3106" spans="1:1" x14ac:dyDescent="0.25">
      <c r="A3106" s="2" t="str">
        <f>+CONCATENATE("INSERT INTO `ex4play`.`videojuego`(`txnomvideojuego`,`felanzamiento`,`incategvideojuego`,`videojuego_consola`,`txurlinformacion`,`txgenerovideojuego`)VALUES('",Videojuegos!A3107,"','",Videojuegos!G3107,"',1,",Videojuegos!F3107,",'",Videojuegos!E3107,"','",Videojuegos!D3107,"');")</f>
        <v>INSERT INTO `ex4play`.`videojuego`(`txnomvideojuego`,`felanzamiento`,`incategvideojuego`,`videojuego_consola`,`txurlinformacion`,`txgenerovideojuego`)VALUES('Gran Turismo Sport','2017-10-18 00:00:00',1,2,'https://vandal.elespanol.com/juegos/ps4/gran-turismo-sport/22346','Velocidad');</v>
      </c>
    </row>
    <row r="3107" spans="1:1" x14ac:dyDescent="0.25">
      <c r="A3107" s="2" t="str">
        <f>+CONCATENATE("INSERT INTO `ex4play`.`videojuego`(`txnomvideojuego`,`felanzamiento`,`incategvideojuego`,`videojuego_consola`,`txurlinformacion`,`txgenerovideojuego`)VALUES('",Videojuegos!A3108,"','",Videojuegos!G3108,"',1,",Videojuegos!F3108,",'",Videojuegos!E3108,"','",Videojuegos!D3108,"');")</f>
        <v>INSERT INTO `ex4play`.`videojuego`(`txnomvideojuego`,`felanzamiento`,`incategvideojuego`,`videojuego_consola`,`txurlinformacion`,`txgenerovideojuego`)VALUES('Granblue Fantasy Project Re: Link','2018-01-01 00:00:00',1,2,'https://vandal.elespanol.com/juegos/ps4/granblue-fantasy-project-re-link/42038','Acción / Rol');</v>
      </c>
    </row>
    <row r="3108" spans="1:1" x14ac:dyDescent="0.25">
      <c r="A3108" s="2" t="str">
        <f>+CONCATENATE("INSERT INTO `ex4play`.`videojuego`(`txnomvideojuego`,`felanzamiento`,`incategvideojuego`,`videojuego_consola`,`txurlinformacion`,`txgenerovideojuego`)VALUES('",Videojuegos!A3109,"','",Videojuegos!G3109,"',1,",Videojuegos!F3109,",'",Videojuegos!E3109,"','",Videojuegos!D3109,"');")</f>
        <v>INSERT INTO `ex4play`.`videojuego`(`txnomvideojuego`,`felanzamiento`,`incategvideojuego`,`videojuego_consola`,`txurlinformacion`,`txgenerovideojuego`)VALUES('Grand Ages: Medieval','2015-10-09 00:00:00',1,2,'https://vandal.elespanol.com/juegos/ps4/grand-ages-medieval/32245','Estrategia');</v>
      </c>
    </row>
    <row r="3109" spans="1:1" x14ac:dyDescent="0.25">
      <c r="A3109" s="2" t="str">
        <f>+CONCATENATE("INSERT INTO `ex4play`.`videojuego`(`txnomvideojuego`,`felanzamiento`,`incategvideojuego`,`videojuego_consola`,`txurlinformacion`,`txgenerovideojuego`)VALUES('",Videojuegos!A3110,"','",Videojuegos!G3110,"',1,",Videojuegos!F3110,",'",Videojuegos!E3110,"','",Videojuegos!D3110,"');")</f>
        <v>INSERT INTO `ex4play`.`videojuego`(`txnomvideojuego`,`felanzamiento`,`incategvideojuego`,`videojuego_consola`,`txurlinformacion`,`txgenerovideojuego`)VALUES('Grand Kingdom','2016-06-17 00:00:00',1,2,'https://vandal.elespanol.com/juegos/ps4/grand-kingdom/31518','Estrategia / Rol');</v>
      </c>
    </row>
    <row r="3110" spans="1:1" x14ac:dyDescent="0.25">
      <c r="A3110" s="2" t="str">
        <f>+CONCATENATE("INSERT INTO `ex4play`.`videojuego`(`txnomvideojuego`,`felanzamiento`,`incategvideojuego`,`videojuego_consola`,`txurlinformacion`,`txgenerovideojuego`)VALUES('",Videojuegos!A3111,"','",Videojuegos!G3111,"',1,",Videojuegos!F3111,",'",Videojuegos!E3111,"','",Videojuegos!D3111,"');")</f>
        <v>INSERT INTO `ex4play`.`videojuego`(`txnomvideojuego`,`felanzamiento`,`incategvideojuego`,`videojuego_consola`,`txurlinformacion`,`txgenerovideojuego`)VALUES('Grand Prix Rock `N Racing','2016-10-07 00:00:00',1,2,'https://vandal.elespanol.com/juegos/ps4/grand-prix-rock-n-racing/42222','Velocidad');</v>
      </c>
    </row>
    <row r="3111" spans="1:1" x14ac:dyDescent="0.25">
      <c r="A3111" s="2" t="str">
        <f>+CONCATENATE("INSERT INTO `ex4play`.`videojuego`(`txnomvideojuego`,`felanzamiento`,`incategvideojuego`,`videojuego_consola`,`txurlinformacion`,`txgenerovideojuego`)VALUES('",Videojuegos!A3112,"','",Videojuegos!G3112,"',1,",Videojuegos!F3112,",'",Videojuegos!E3112,"','",Videojuegos!D3112,"');")</f>
        <v>INSERT INTO `ex4play`.`videojuego`(`txnomvideojuego`,`felanzamiento`,`incategvideojuego`,`videojuego_consola`,`txurlinformacion`,`txgenerovideojuego`)VALUES('Grand Theft Auto III','2015-12-05 00:00:00',1,2,'https://vandal.elespanol.com/juegos/ps4/grand-theft-auto-iii/34903','Acción');</v>
      </c>
    </row>
    <row r="3112" spans="1:1" x14ac:dyDescent="0.25">
      <c r="A3112" s="2" t="str">
        <f>+CONCATENATE("INSERT INTO `ex4play`.`videojuego`(`txnomvideojuego`,`felanzamiento`,`incategvideojuego`,`videojuego_consola`,`txurlinformacion`,`txgenerovideojuego`)VALUES('",Videojuegos!A3113,"','",Videojuegos!G3113,"',1,",Videojuegos!F3113,",'",Videojuegos!E3113,"','",Videojuegos!D3113,"');")</f>
        <v>INSERT INTO `ex4play`.`videojuego`(`txnomvideojuego`,`felanzamiento`,`incategvideojuego`,`videojuego_consola`,`txurlinformacion`,`txgenerovideojuego`)VALUES('Grand Theft Auto V','2014-11-18 00:00:00',1,2,'https://vandal.elespanol.com/juegos/ps4/grand-theft-auto-v/24761','Acción');</v>
      </c>
    </row>
    <row r="3113" spans="1:1" x14ac:dyDescent="0.25">
      <c r="A3113" s="2" t="str">
        <f>+CONCATENATE("INSERT INTO `ex4play`.`videojuego`(`txnomvideojuego`,`felanzamiento`,`incategvideojuego`,`videojuego_consola`,`txurlinformacion`,`txgenerovideojuego`)VALUES('",Videojuegos!A3114,"','",Videojuegos!G3114,"',1,",Videojuegos!F3114,",'",Videojuegos!E3114,"','",Videojuegos!D3114,"');")</f>
        <v>INSERT INTO `ex4play`.`videojuego`(`txnomvideojuego`,`felanzamiento`,`incategvideojuego`,`videojuego_consola`,`txurlinformacion`,`txgenerovideojuego`)VALUES('Grand Theft Auto: San Andreas','2015-12-05 00:00:00',1,2,'https://vandal.elespanol.com/juegos/ps4/grand-theft-auto-san-andreas/34904','Acción');</v>
      </c>
    </row>
    <row r="3114" spans="1:1" x14ac:dyDescent="0.25">
      <c r="A3114" s="2" t="str">
        <f>+CONCATENATE("INSERT INTO `ex4play`.`videojuego`(`txnomvideojuego`,`felanzamiento`,`incategvideojuego`,`videojuego_consola`,`txurlinformacion`,`txgenerovideojuego`)VALUES('",Videojuegos!A3115,"','",Videojuegos!G3115,"',1,",Videojuegos!F3115,",'",Videojuegos!E3115,"','",Videojuegos!D3115,"');")</f>
        <v>INSERT INTO `ex4play`.`videojuego`(`txnomvideojuego`,`felanzamiento`,`incategvideojuego`,`videojuego_consola`,`txurlinformacion`,`txgenerovideojuego`)VALUES('Grand Theft Auto: Vice City','2015-12-05 00:00:00',1,2,'https://vandal.elespanol.com/juegos/ps4/grand-theft-auto-vice-city/34905','Acción');</v>
      </c>
    </row>
    <row r="3115" spans="1:1" x14ac:dyDescent="0.25">
      <c r="A3115" s="2" t="str">
        <f>+CONCATENATE("INSERT INTO `ex4play`.`videojuego`(`txnomvideojuego`,`felanzamiento`,`incategvideojuego`,`videojuego_consola`,`txurlinformacion`,`txgenerovideojuego`)VALUES('",Videojuegos!A3116,"','",Videojuegos!G3116,"',1,",Videojuegos!F3116,",'",Videojuegos!E3116,"','",Videojuegos!D3116,"');")</f>
        <v>INSERT INTO `ex4play`.`videojuego`(`txnomvideojuego`,`felanzamiento`,`incategvideojuego`,`videojuego_consola`,`txurlinformacion`,`txgenerovideojuego`)VALUES('Grave Danger: Ultimate Edition','2018-01-01 00:00:00',1,2,'https://vandal.elespanol.com/juegos/ps4/grave-danger-ultimate-edition/56001','Acción / Aventura');</v>
      </c>
    </row>
    <row r="3116" spans="1:1" x14ac:dyDescent="0.25">
      <c r="A3116" s="2" t="str">
        <f>+CONCATENATE("INSERT INTO `ex4play`.`videojuego`(`txnomvideojuego`,`felanzamiento`,`incategvideojuego`,`videojuego_consola`,`txurlinformacion`,`txgenerovideojuego`)VALUES('",Videojuegos!A3117,"','",Videojuegos!G3117,"',1,",Videojuegos!F3117,",'",Videojuegos!E3117,"','",Videojuegos!D3117,"');")</f>
        <v>INSERT INTO `ex4play`.`videojuego`(`txnomvideojuego`,`felanzamiento`,`incategvideojuego`,`videojuego_consola`,`txurlinformacion`,`txgenerovideojuego`)VALUES('Gravel','2018-01-01 00:00:00',1,2,'https://vandal.elespanol.com/juegos/ps4/gravel/46584','Velocidad');</v>
      </c>
    </row>
    <row r="3117" spans="1:1" x14ac:dyDescent="0.25">
      <c r="A3117" s="2" t="str">
        <f>+CONCATENATE("INSERT INTO `ex4play`.`videojuego`(`txnomvideojuego`,`felanzamiento`,`incategvideojuego`,`videojuego_consola`,`txurlinformacion`,`txgenerovideojuego`)VALUES('",Videojuegos!A3118,"','",Videojuegos!G3118,"',1,",Videojuegos!F3118,",'",Videojuegos!E3118,"','",Videojuegos!D3118,"');")</f>
        <v>INSERT INTO `ex4play`.`videojuego`(`txnomvideojuego`,`felanzamiento`,`incategvideojuego`,`videojuego_consola`,`txurlinformacion`,`txgenerovideojuego`)VALUES('Gravity Ghost','2018-01-01 00:00:00',1,2,'https://vandal.elespanol.com/juegos/ps4/gravity-ghost/31378','Acción / Plataformas');</v>
      </c>
    </row>
    <row r="3118" spans="1:1" x14ac:dyDescent="0.25">
      <c r="A3118" s="2" t="str">
        <f>+CONCATENATE("INSERT INTO `ex4play`.`videojuego`(`txnomvideojuego`,`felanzamiento`,`incategvideojuego`,`videojuego_consola`,`txurlinformacion`,`txgenerovideojuego`)VALUES('",Videojuegos!A3119,"','",Videojuegos!G3119,"',1,",Videojuegos!F3119,",'",Videojuegos!E3119,"','",Videojuegos!D3119,"');")</f>
        <v>INSERT INTO `ex4play`.`videojuego`(`txnomvideojuego`,`felanzamiento`,`incategvideojuego`,`videojuego_consola`,`txurlinformacion`,`txgenerovideojuego`)VALUES('Gravity Rush 2','2017-01-18 00:00:00',1,2,'https://vandal.elespanol.com/juegos/ps4/gravity-rush-2/33477','Acción');</v>
      </c>
    </row>
    <row r="3119" spans="1:1" x14ac:dyDescent="0.25">
      <c r="A3119" s="2" t="str">
        <f>+CONCATENATE("INSERT INTO `ex4play`.`videojuego`(`txnomvideojuego`,`felanzamiento`,`incategvideojuego`,`videojuego_consola`,`txurlinformacion`,`txgenerovideojuego`)VALUES('",Videojuegos!A3120,"','",Videojuegos!G3120,"',1,",Videojuegos!F3120,",'",Videojuegos!E3120,"','",Videojuegos!D3120,"');")</f>
        <v>INSERT INTO `ex4play`.`videojuego`(`txnomvideojuego`,`felanzamiento`,`incategvideojuego`,`videojuego_consola`,`txurlinformacion`,`txgenerovideojuego`)VALUES('Gravity Rush Remastered','2016-02-03 00:00:00',1,2,'https://vandal.elespanol.com/juegos/ps4/gravity-rush-remastered/33476','Acción / Aventura');</v>
      </c>
    </row>
    <row r="3120" spans="1:1" x14ac:dyDescent="0.25">
      <c r="A3120" s="2" t="str">
        <f>+CONCATENATE("INSERT INTO `ex4play`.`videojuego`(`txnomvideojuego`,`felanzamiento`,`incategvideojuego`,`videojuego_consola`,`txurlinformacion`,`txgenerovideojuego`)VALUES('",Videojuegos!A3121,"','",Videojuegos!G3121,"',1,",Videojuegos!F3121,",'",Videojuegos!E3121,"','",Videojuegos!D3121,"');")</f>
        <v>INSERT INTO `ex4play`.`videojuego`(`txnomvideojuego`,`felanzamiento`,`incategvideojuego`,`videojuego_consola`,`txurlinformacion`,`txgenerovideojuego`)VALUES('GreedFall','2018-01-01 00:00:00',1,2,'https://vandal.elespanol.com/juegos/ps4/greedfall/45955','Acción / Rol');</v>
      </c>
    </row>
    <row r="3121" spans="1:1" x14ac:dyDescent="0.25">
      <c r="A3121" s="2" t="str">
        <f>+CONCATENATE("INSERT INTO `ex4play`.`videojuego`(`txnomvideojuego`,`felanzamiento`,`incategvideojuego`,`videojuego_consola`,`txurlinformacion`,`txgenerovideojuego`)VALUES('",Videojuegos!A3122,"','",Videojuegos!G3122,"',1,",Videojuegos!F3122,",'",Videojuegos!E3122,"','",Videojuegos!D3122,"');")</f>
        <v>INSERT INTO `ex4play`.`videojuego`(`txnomvideojuego`,`felanzamiento`,`incategvideojuego`,`videojuego_consola`,`txurlinformacion`,`txgenerovideojuego`)VALUES('Grim Fandango Remastered','2015-01-28 00:00:00',1,2,'https://vandal.elespanol.com/juegos/ps4/grim-fandango-remastered/24755','PS Network / Aventura Gráfica');</v>
      </c>
    </row>
    <row r="3122" spans="1:1" x14ac:dyDescent="0.25">
      <c r="A3122" s="2" t="str">
        <f>+CONCATENATE("INSERT INTO `ex4play`.`videojuego`(`txnomvideojuego`,`felanzamiento`,`incategvideojuego`,`videojuego_consola`,`txurlinformacion`,`txgenerovideojuego`)VALUES('",Videojuegos!A3123,"','",Videojuegos!G3123,"',1,",Videojuegos!F3123,",'",Videojuegos!E3123,"','",Videojuegos!D3123,"');")</f>
        <v>INSERT INTO `ex4play`.`videojuego`(`txnomvideojuego`,`felanzamiento`,`incategvideojuego`,`videojuego_consola`,`txurlinformacion`,`txgenerovideojuego`)VALUES('Grim Legends 2: Song of the Dark Swan','2017-08-29 00:00:00',1,2,'https://vandal.elespanol.com/juegos/ps4/grim-legends-2-song-of-the-dark-swan/51825','Aventura');</v>
      </c>
    </row>
    <row r="3123" spans="1:1" x14ac:dyDescent="0.25">
      <c r="A3123" s="2" t="str">
        <f>+CONCATENATE("INSERT INTO `ex4play`.`videojuego`(`txnomvideojuego`,`felanzamiento`,`incategvideojuego`,`videojuego_consola`,`txurlinformacion`,`txgenerovideojuego`)VALUES('",Videojuegos!A3124,"','",Videojuegos!G3124,"',1,",Videojuegos!F3124,",'",Videojuegos!E3124,"','",Videojuegos!D3124,"');")</f>
        <v>INSERT INTO `ex4play`.`videojuego`(`txnomvideojuego`,`felanzamiento`,`incategvideojuego`,`videojuego_consola`,`txurlinformacion`,`txgenerovideojuego`)VALUES('Grim Legends: The Forsaken Bride','2017-02-28 00:00:00',1,2,'https://vandal.elespanol.com/juegos/ps4/grim-legends-the-forsaken-bride/46496','Puzle');</v>
      </c>
    </row>
    <row r="3124" spans="1:1" x14ac:dyDescent="0.25">
      <c r="A3124" s="2" t="str">
        <f>+CONCATENATE("INSERT INTO `ex4play`.`videojuego`(`txnomvideojuego`,`felanzamiento`,`incategvideojuego`,`videojuego_consola`,`txurlinformacion`,`txgenerovideojuego`)VALUES('",Videojuegos!A3125,"','",Videojuegos!G3125,"',1,",Videojuegos!F3125,",'",Videojuegos!E3125,"','",Videojuegos!D3125,"');")</f>
        <v>INSERT INTO `ex4play`.`videojuego`(`txnomvideojuego`,`felanzamiento`,`incategvideojuego`,`videojuego_consola`,`txurlinformacion`,`txgenerovideojuego`)VALUES('Grip','2018-01-01 00:00:00',1,2,'https://vandal.elespanol.com/juegos/ps4/grip/32131','Acción / Velocidad');</v>
      </c>
    </row>
    <row r="3125" spans="1:1" x14ac:dyDescent="0.25">
      <c r="A3125" s="2" t="str">
        <f>+CONCATENATE("INSERT INTO `ex4play`.`videojuego`(`txnomvideojuego`,`felanzamiento`,`incategvideojuego`,`videojuego_consola`,`txurlinformacion`,`txgenerovideojuego`)VALUES('",Videojuegos!A3126,"','",Videojuegos!G3126,"',1,",Videojuegos!F3126,",'",Videojuegos!E3126,"','",Videojuegos!D3126,"');")</f>
        <v>INSERT INTO `ex4play`.`videojuego`(`txnomvideojuego`,`felanzamiento`,`incategvideojuego`,`videojuego_consola`,`txurlinformacion`,`txgenerovideojuego`)VALUES('Grow Home','2015-09-01 00:00:00',1,2,'https://vandal.elespanol.com/juegos/ps4/grow-home/32524','Aventura');</v>
      </c>
    </row>
    <row r="3126" spans="1:1" x14ac:dyDescent="0.25">
      <c r="A3126" s="2" t="str">
        <f>+CONCATENATE("INSERT INTO `ex4play`.`videojuego`(`txnomvideojuego`,`felanzamiento`,`incategvideojuego`,`videojuego_consola`,`txurlinformacion`,`txgenerovideojuego`)VALUES('",Videojuegos!A3127,"','",Videojuegos!G3127,"',1,",Videojuegos!F3127,",'",Videojuegos!E3127,"','",Videojuegos!D3127,"');")</f>
        <v>INSERT INTO `ex4play`.`videojuego`(`txnomvideojuego`,`felanzamiento`,`incategvideojuego`,`videojuego_consola`,`txurlinformacion`,`txgenerovideojuego`)VALUES('Grow Up','2016-08-16 00:00:00',1,2,'https://vandal.elespanol.com/juegos/ps4/grow-up/39806','Aventura');</v>
      </c>
    </row>
    <row r="3127" spans="1:1" x14ac:dyDescent="0.25">
      <c r="A3127" s="2" t="str">
        <f>+CONCATENATE("INSERT INTO `ex4play`.`videojuego`(`txnomvideojuego`,`felanzamiento`,`incategvideojuego`,`videojuego_consola`,`txurlinformacion`,`txgenerovideojuego`)VALUES('",Videojuegos!A3128,"','",Videojuegos!G3128,"',1,",Videojuegos!F3128,",'",Videojuegos!E3128,"','",Videojuegos!D3128,"');")</f>
        <v>INSERT INTO `ex4play`.`videojuego`(`txnomvideojuego`,`felanzamiento`,`incategvideojuego`,`videojuego_consola`,`txurlinformacion`,`txgenerovideojuego`)VALUES('Gryphon Knight Epic','2017-02-28 00:00:00',1,2,'https://vandal.elespanol.com/juegos/ps4/gryphon-knight-epic/37737','Acción / Shooter');</v>
      </c>
    </row>
    <row r="3128" spans="1:1" x14ac:dyDescent="0.25">
      <c r="A3128" s="2" t="str">
        <f>+CONCATENATE("INSERT INTO `ex4play`.`videojuego`(`txnomvideojuego`,`felanzamiento`,`incategvideojuego`,`videojuego_consola`,`txurlinformacion`,`txgenerovideojuego`)VALUES('",Videojuegos!A3129,"','",Videojuegos!G3129,"',1,",Videojuegos!F3129,",'",Videojuegos!E3129,"','",Videojuegos!D3129,"');")</f>
        <v>INSERT INTO `ex4play`.`videojuego`(`txnomvideojuego`,`felanzamiento`,`incategvideojuego`,`videojuego_consola`,`txurlinformacion`,`txgenerovideojuego`)VALUES('GTR 3','2018-01-01 00:00:00',1,2,'https://vandal.elespanol.com/juegos/ps4/gtr-3/45841','Velocidad');</v>
      </c>
    </row>
    <row r="3129" spans="1:1" x14ac:dyDescent="0.25">
      <c r="A3129" s="2" t="str">
        <f>+CONCATENATE("INSERT INTO `ex4play`.`videojuego`(`txnomvideojuego`,`felanzamiento`,`incategvideojuego`,`videojuego_consola`,`txurlinformacion`,`txgenerovideojuego`)VALUES('",Videojuegos!A3130,"','",Videojuegos!G3130,"',1,",Videojuegos!F3130,",'",Videojuegos!E3130,"','",Videojuegos!D3130,"');")</f>
        <v>INSERT INTO `ex4play`.`videojuego`(`txnomvideojuego`,`felanzamiento`,`incategvideojuego`,`videojuego_consola`,`txurlinformacion`,`txgenerovideojuego`)VALUES('Guacamelee! 2','2018-01-01 00:00:00',1,2,'https://vandal.elespanol.com/juegos/ps4/guacamelee-2/54009','Acción');</v>
      </c>
    </row>
    <row r="3130" spans="1:1" x14ac:dyDescent="0.25">
      <c r="A3130" s="2" t="str">
        <f>+CONCATENATE("INSERT INTO `ex4play`.`videojuego`(`txnomvideojuego`,`felanzamiento`,`incategvideojuego`,`videojuego_consola`,`txurlinformacion`,`txgenerovideojuego`)VALUES('",Videojuegos!A3131,"','",Videojuegos!G3131,"',1,",Videojuegos!F3131,",'",Videojuegos!E3131,"','",Videojuegos!D3131,"');")</f>
        <v>INSERT INTO `ex4play`.`videojuego`(`txnomvideojuego`,`felanzamiento`,`incategvideojuego`,`videojuego_consola`,`txurlinformacion`,`txgenerovideojuego`)VALUES('Guacamelee! Super Turbo Championship Edition','2014-07-02 00:00:00',1,2,'https://vandal.elespanol.com/juegos/ps4/guacamelee-super-turbo-championship-edition/23080','Acción / Plataformas');</v>
      </c>
    </row>
    <row r="3131" spans="1:1" x14ac:dyDescent="0.25">
      <c r="A3131" s="2" t="str">
        <f>+CONCATENATE("INSERT INTO `ex4play`.`videojuego`(`txnomvideojuego`,`felanzamiento`,`incategvideojuego`,`videojuego_consola`,`txurlinformacion`,`txgenerovideojuego`)VALUES('",Videojuegos!A3132,"','",Videojuegos!G3132,"',1,",Videojuegos!F3132,",'",Videojuegos!E3132,"','",Videojuegos!D3132,"');")</f>
        <v>INSERT INTO `ex4play`.`videojuego`(`txnomvideojuego`,`felanzamiento`,`incategvideojuego`,`videojuego_consola`,`txurlinformacion`,`txgenerovideojuego`)VALUES('Guilt Battle Arena','2018-02-14 00:00:00',1,2,'https://vandal.elespanol.com/juegos/ps4/guilt-battle-arena/57544','Acción');</v>
      </c>
    </row>
    <row r="3132" spans="1:1" x14ac:dyDescent="0.25">
      <c r="A3132" s="2" t="str">
        <f>+CONCATENATE("INSERT INTO `ex4play`.`videojuego`(`txnomvideojuego`,`felanzamiento`,`incategvideojuego`,`videojuego_consola`,`txurlinformacion`,`txgenerovideojuego`)VALUES('",Videojuegos!A3133,"','",Videojuegos!G3133,"',1,",Videojuegos!F3133,",'",Videojuegos!E3133,"','",Videojuegos!D3133,"');")</f>
        <v>INSERT INTO `ex4play`.`videojuego`(`txnomvideojuego`,`felanzamiento`,`incategvideojuego`,`videojuego_consola`,`txurlinformacion`,`txgenerovideojuego`)VALUES('Guilty Gear Xrd Rev 2','2017-05-26 00:00:00',1,2,'https://vandal.elespanol.com/juegos/ps4/guilty-gear-xrd-rev-2/45313','Lucha');</v>
      </c>
    </row>
    <row r="3133" spans="1:1" x14ac:dyDescent="0.25">
      <c r="A3133" s="2" t="str">
        <f>+CONCATENATE("INSERT INTO `ex4play`.`videojuego`(`txnomvideojuego`,`felanzamiento`,`incategvideojuego`,`videojuego_consola`,`txurlinformacion`,`txgenerovideojuego`)VALUES('",Videojuegos!A3134,"','",Videojuegos!G3134,"',1,",Videojuegos!F3134,",'",Videojuegos!E3134,"','",Videojuegos!D3134,"');")</f>
        <v>INSERT INTO `ex4play`.`videojuego`(`txnomvideojuego`,`felanzamiento`,`incategvideojuego`,`videojuego_consola`,`txurlinformacion`,`txgenerovideojuego`)VALUES('Guilty Gear Xrd -Revelator-','2016-06-10 00:00:00',1,2,'https://vandal.elespanol.com/juegos/ps4/guilty-gear-xrd-revelator/33462','Lucha');</v>
      </c>
    </row>
    <row r="3134" spans="1:1" x14ac:dyDescent="0.25">
      <c r="A3134" s="2" t="str">
        <f>+CONCATENATE("INSERT INTO `ex4play`.`videojuego`(`txnomvideojuego`,`felanzamiento`,`incategvideojuego`,`videojuego_consola`,`txurlinformacion`,`txgenerovideojuego`)VALUES('",Videojuegos!A3135,"','",Videojuegos!G3135,"',1,",Videojuegos!F3135,",'",Videojuegos!E3135,"','",Videojuegos!D3135,"');")</f>
        <v>INSERT INTO `ex4play`.`videojuego`(`txnomvideojuego`,`felanzamiento`,`incategvideojuego`,`videojuego_consola`,`txurlinformacion`,`txgenerovideojuego`)VALUES('Guilty Gear Xrd -SIGN-','2015-06-03 00:00:00',1,2,'https://vandal.elespanol.com/juegos/ps4/guilty-gear-xrd-sign/22271','Lucha');</v>
      </c>
    </row>
    <row r="3135" spans="1:1" x14ac:dyDescent="0.25">
      <c r="A3135" s="2" t="str">
        <f>+CONCATENATE("INSERT INTO `ex4play`.`videojuego`(`txnomvideojuego`,`felanzamiento`,`incategvideojuego`,`videojuego_consola`,`txurlinformacion`,`txgenerovideojuego`)VALUES('",Videojuegos!A3136,"','",Videojuegos!G3136,"',1,",Videojuegos!F3136,",'",Videojuegos!E3136,"','",Videojuegos!D3136,"');")</f>
        <v>INSERT INTO `ex4play`.`videojuego`(`txnomvideojuego`,`felanzamiento`,`incategvideojuego`,`videojuego_consola`,`txurlinformacion`,`txgenerovideojuego`)VALUES('Guitar Hero Live','2015-10-23 00:00:00',1,2,'https://vandal.elespanol.com/juegos/ps4/guitar-hero-live/30448','Musical');</v>
      </c>
    </row>
    <row r="3136" spans="1:1" x14ac:dyDescent="0.25">
      <c r="A3136" s="2" t="str">
        <f>+CONCATENATE("INSERT INTO `ex4play`.`videojuego`(`txnomvideojuego`,`felanzamiento`,`incategvideojuego`,`videojuego_consola`,`txurlinformacion`,`txgenerovideojuego`)VALUES('",Videojuegos!A3137,"','",Videojuegos!G3137,"',1,",Videojuegos!F3137,",'",Videojuegos!E3137,"','",Videojuegos!D3137,"');")</f>
        <v>INSERT INTO `ex4play`.`videojuego`(`txnomvideojuego`,`felanzamiento`,`incategvideojuego`,`videojuego_consola`,`txurlinformacion`,`txgenerovideojuego`)VALUES('Gundam Battle Operation Next','2015-01-01 00:00:00',1,2,'https://vandal.elespanol.com/juegos/ps4/gundam-battle-operation-next/22277','Acción / PS Network');</v>
      </c>
    </row>
    <row r="3137" spans="1:1" x14ac:dyDescent="0.25">
      <c r="A3137" s="2" t="str">
        <f>+CONCATENATE("INSERT INTO `ex4play`.`videojuego`(`txnomvideojuego`,`felanzamiento`,`incategvideojuego`,`videojuego_consola`,`txurlinformacion`,`txgenerovideojuego`)VALUES('",Videojuegos!A3138,"','",Videojuegos!G3138,"',1,",Videojuegos!F3138,",'",Videojuegos!E3138,"','",Videojuegos!D3138,"');")</f>
        <v>INSERT INTO `ex4play`.`videojuego`(`txnomvideojuego`,`felanzamiento`,`incategvideojuego`,`videojuego_consola`,`txurlinformacion`,`txgenerovideojuego`)VALUES('Gundam Breaker 3','2016-03-01 00:00:00',1,2,'https://vandal.elespanol.com/juegos/ps4/gundam-breaker-3/35091','Acción');</v>
      </c>
    </row>
    <row r="3138" spans="1:1" x14ac:dyDescent="0.25">
      <c r="A3138" s="2" t="str">
        <f>+CONCATENATE("INSERT INTO `ex4play`.`videojuego`(`txnomvideojuego`,`felanzamiento`,`incategvideojuego`,`videojuego_consola`,`txurlinformacion`,`txgenerovideojuego`)VALUES('",Videojuegos!A3139,"','",Videojuegos!G3139,"',1,",Videojuegos!F3139,",'",Videojuegos!E3139,"','",Videojuegos!D3139,"');")</f>
        <v>INSERT INTO `ex4play`.`videojuego`(`txnomvideojuego`,`felanzamiento`,`incategvideojuego`,`videojuego_consola`,`txurlinformacion`,`txgenerovideojuego`)VALUES('Gundam Versus','2017-09-29 00:00:00',1,2,'https://vandal.elespanol.com/juegos/ps4/gundam-versus/42050','Acción');</v>
      </c>
    </row>
    <row r="3139" spans="1:1" x14ac:dyDescent="0.25">
      <c r="A3139" s="2" t="str">
        <f>+CONCATENATE("INSERT INTO `ex4play`.`videojuego`(`txnomvideojuego`,`felanzamiento`,`incategvideojuego`,`videojuego_consola`,`txurlinformacion`,`txgenerovideojuego`)VALUES('",Videojuegos!A3140,"','",Videojuegos!G3140,"',1,",Videojuegos!F3140,",'",Videojuegos!E3140,"','",Videojuegos!D3140,"');")</f>
        <v>INSERT INTO `ex4play`.`videojuego`(`txnomvideojuego`,`felanzamiento`,`incategvideojuego`,`videojuego_consola`,`txurlinformacion`,`txgenerovideojuego`)VALUES('Gungrave G.O.R.E.','2018-01-01 00:00:00',1,2,'https://vandal.elespanol.com/juegos/ps4/gungrave-gore/55500','Acción');</v>
      </c>
    </row>
    <row r="3140" spans="1:1" x14ac:dyDescent="0.25">
      <c r="A3140" s="2" t="str">
        <f>+CONCATENATE("INSERT INTO `ex4play`.`videojuego`(`txnomvideojuego`,`felanzamiento`,`incategvideojuego`,`videojuego_consola`,`txurlinformacion`,`txgenerovideojuego`)VALUES('",Videojuegos!A3141,"','",Videojuegos!G3141,"',1,",Videojuegos!F3141,",'",Videojuegos!E3141,"','",Videojuegos!D3141,"');")</f>
        <v>INSERT INTO `ex4play`.`videojuego`(`txnomvideojuego`,`felanzamiento`,`incategvideojuego`,`videojuego_consola`,`txurlinformacion`,`txgenerovideojuego`)VALUES('Gungrave VR','2018-01-01 00:00:00',1,2,'https://vandal.elespanol.com/juegos/ps4/gungrave-vr/51819','');</v>
      </c>
    </row>
    <row r="3141" spans="1:1" x14ac:dyDescent="0.25">
      <c r="A3141" s="2" t="str">
        <f>+CONCATENATE("INSERT INTO `ex4play`.`videojuego`(`txnomvideojuego`,`felanzamiento`,`incategvideojuego`,`videojuego_consola`,`txurlinformacion`,`txgenerovideojuego`)VALUES('",Videojuegos!A3142,"','",Videojuegos!G3142,"',1,",Videojuegos!F3142,",'",Videojuegos!E3142,"','",Videojuegos!D3142,"');")</f>
        <v>INSERT INTO `ex4play`.`videojuego`(`txnomvideojuego`,`felanzamiento`,`incategvideojuego`,`videojuego_consola`,`txurlinformacion`,`txgenerovideojuego`)VALUES('Guns of Icarus Alliance','2018-03-01 00:00:00',1,2,'https://vandal.elespanol.com/juegos/ps4/guns-of-icarus-alliance/22024','Acción / PS Network / Multi Online');</v>
      </c>
    </row>
    <row r="3142" spans="1:1" x14ac:dyDescent="0.25">
      <c r="A3142" s="2" t="str">
        <f>+CONCATENATE("INSERT INTO `ex4play`.`videojuego`(`txnomvideojuego`,`felanzamiento`,`incategvideojuego`,`videojuego_consola`,`txurlinformacion`,`txgenerovideojuego`)VALUES('",Videojuegos!A3143,"','",Videojuegos!G3143,"',1,",Videojuegos!F3143,",'",Videojuegos!E3143,"','",Videojuegos!D3143,"');")</f>
        <v>INSERT INTO `ex4play`.`videojuego`(`txnomvideojuego`,`felanzamiento`,`incategvideojuego`,`videojuego_consola`,`txurlinformacion`,`txgenerovideojuego`)VALUES('Guns Up!','2015-12-09 00:00:00',1,2,'https://vandal.elespanol.com/juegos/ps4/guns-up/24896','Estrategia');</v>
      </c>
    </row>
    <row r="3143" spans="1:1" x14ac:dyDescent="0.25">
      <c r="A3143" s="2" t="str">
        <f>+CONCATENATE("INSERT INTO `ex4play`.`videojuego`(`txnomvideojuego`,`felanzamiento`,`incategvideojuego`,`videojuego_consola`,`txurlinformacion`,`txgenerovideojuego`)VALUES('",Videojuegos!A3144,"','",Videojuegos!G3144,"',1,",Videojuegos!F3144,",'",Videojuegos!E3144,"','",Videojuegos!D3144,"');")</f>
        <v>INSERT INTO `ex4play`.`videojuego`(`txnomvideojuego`,`felanzamiento`,`incategvideojuego`,`videojuego_consola`,`txurlinformacion`,`txgenerovideojuego`)VALUES('Guns, Gore &amp; Cannoli','2015-12-08 00:00:00',1,2,'https://vandal.elespanol.com/juegos/ps4/guns-gore-cannoli/30702','Acción');</v>
      </c>
    </row>
    <row r="3144" spans="1:1" x14ac:dyDescent="0.25">
      <c r="A3144" s="2" t="str">
        <f>+CONCATENATE("INSERT INTO `ex4play`.`videojuego`(`txnomvideojuego`,`felanzamiento`,`incategvideojuego`,`videojuego_consola`,`txurlinformacion`,`txgenerovideojuego`)VALUES('",Videojuegos!A3145,"','",Videojuegos!G3145,"',1,",Videojuegos!F3145,",'",Videojuegos!E3145,"','",Videojuegos!D3145,"');")</f>
        <v>INSERT INTO `ex4play`.`videojuego`(`txnomvideojuego`,`felanzamiento`,`incategvideojuego`,`videojuego_consola`,`txurlinformacion`,`txgenerovideojuego`)VALUES('Guns, Gore &amp; Cannoli 2','2018-01-01 00:00:00',1,2,'https://vandal.elespanol.com/juegos/ps4/guns-gore-cannoli-2/45565','Acción / Plataformas');</v>
      </c>
    </row>
    <row r="3145" spans="1:1" x14ac:dyDescent="0.25">
      <c r="A3145" s="2" t="str">
        <f>+CONCATENATE("INSERT INTO `ex4play`.`videojuego`(`txnomvideojuego`,`felanzamiento`,`incategvideojuego`,`videojuego_consola`,`txurlinformacion`,`txgenerovideojuego`)VALUES('",Videojuegos!A3146,"','",Videojuegos!G3146,"',1,",Videojuegos!F3146,",'",Videojuegos!E3146,"','",Videojuegos!D3146,"');")</f>
        <v>INSERT INTO `ex4play`.`videojuego`(`txnomvideojuego`,`felanzamiento`,`incategvideojuego`,`videojuego_consola`,`txurlinformacion`,`txgenerovideojuego`)VALUES('Gunscape','2016-03-01 00:00:00',1,2,'https://vandal.elespanol.com/juegos/ps4/gunscape/35909','Acción');</v>
      </c>
    </row>
    <row r="3146" spans="1:1" x14ac:dyDescent="0.25">
      <c r="A3146" s="2" t="str">
        <f>+CONCATENATE("INSERT INTO `ex4play`.`videojuego`(`txnomvideojuego`,`felanzamiento`,`incategvideojuego`,`videojuego_consola`,`txurlinformacion`,`txgenerovideojuego`)VALUES('",Videojuegos!A3147,"','",Videojuegos!G3147,"',1,",Videojuegos!F3147,",'",Videojuegos!E3147,"','",Videojuegos!D3147,"');")</f>
        <v>INSERT INTO `ex4play`.`videojuego`(`txnomvideojuego`,`felanzamiento`,`incategvideojuego`,`videojuego_consola`,`txurlinformacion`,`txgenerovideojuego`)VALUES('GUTS','2018-01-01 00:00:00',1,2,'https://vandal.elespanol.com/juegos/ps4/guts/53925','Lucha');</v>
      </c>
    </row>
    <row r="3147" spans="1:1" x14ac:dyDescent="0.25">
      <c r="A3147" s="2" t="str">
        <f>+CONCATENATE("INSERT INTO `ex4play`.`videojuego`(`txnomvideojuego`,`felanzamiento`,`incategvideojuego`,`videojuego_consola`,`txurlinformacion`,`txgenerovideojuego`)VALUES('",Videojuegos!A3148,"','",Videojuegos!G3148,"',1,",Videojuegos!F3148,",'",Videojuegos!E3148,"','",Videojuegos!D3148,"');")</f>
        <v>INSERT INTO `ex4play`.`videojuego`(`txnomvideojuego`,`felanzamiento`,`incategvideojuego`,`videojuego_consola`,`txurlinformacion`,`txgenerovideojuego`)VALUES('Guts and Glory','2018-01-01 00:00:00',1,2,'https://vandal.elespanol.com/juegos/ps4/guts-and-glory/46123','Acción / Puzle');</v>
      </c>
    </row>
    <row r="3148" spans="1:1" x14ac:dyDescent="0.25">
      <c r="A3148" s="2" t="str">
        <f>+CONCATENATE("INSERT INTO `ex4play`.`videojuego`(`txnomvideojuego`,`felanzamiento`,`incategvideojuego`,`videojuego_consola`,`txurlinformacion`,`txgenerovideojuego`)VALUES('",Videojuegos!A3149,"','",Videojuegos!G3149,"',1,",Videojuegos!F3149,",'",Videojuegos!E3149,"','",Videojuegos!D3149,"');")</f>
        <v>INSERT INTO `ex4play`.`videojuego`(`txnomvideojuego`,`felanzamiento`,`incategvideojuego`,`videojuego_consola`,`txurlinformacion`,`txgenerovideojuego`)VALUES('Gwent: The Witcher Card Game','2018-01-01 00:00:00',1,2,'https://vandal.elespanol.com/juegos/ps4/gwent-the-witcher-card-game/39827','Estrategia');</v>
      </c>
    </row>
    <row r="3149" spans="1:1" x14ac:dyDescent="0.25">
      <c r="A3149" s="2" t="str">
        <f>+CONCATENATE("INSERT INTO `ex4play`.`videojuego`(`txnomvideojuego`,`felanzamiento`,`incategvideojuego`,`videojuego_consola`,`txurlinformacion`,`txgenerovideojuego`)VALUES('",Videojuegos!A3150,"','",Videojuegos!G3150,"',1,",Videojuegos!F3150,",'",Videojuegos!E3150,"','",Videojuegos!D3150,"');")</f>
        <v>INSERT INTO `ex4play`.`videojuego`(`txnomvideojuego`,`felanzamiento`,`incategvideojuego`,`videojuego_consola`,`txurlinformacion`,`txgenerovideojuego`)VALUES('H1Z1','2018-01-01 00:00:00',1,2,'https://vandal.elespanol.com/juegos/ps4/h1z1/36261','Multi Online');</v>
      </c>
    </row>
    <row r="3150" spans="1:1" x14ac:dyDescent="0.25">
      <c r="A3150" s="2" t="str">
        <f>+CONCATENATE("INSERT INTO `ex4play`.`videojuego`(`txnomvideojuego`,`felanzamiento`,`incategvideojuego`,`videojuego_consola`,`txurlinformacion`,`txgenerovideojuego`)VALUES('",Videojuegos!A3151,"','",Videojuegos!G3151,"',1,",Videojuegos!F3151,",'",Videojuegos!E3151,"','",Videojuegos!D3151,"');")</f>
        <v>INSERT INTO `ex4play`.`videojuego`(`txnomvideojuego`,`felanzamiento`,`incategvideojuego`,`videojuego_consola`,`txurlinformacion`,`txgenerovideojuego`)VALUES('Habitat: A Thousand Generations in Orbit','2018-01-01 00:00:00',1,2,'https://vandal.elespanol.com/juegos/ps4/habitat-a-thousand-generations-in-orbit/25424','');</v>
      </c>
    </row>
    <row r="3151" spans="1:1" x14ac:dyDescent="0.25">
      <c r="A3151" s="2" t="str">
        <f>+CONCATENATE("INSERT INTO `ex4play`.`videojuego`(`txnomvideojuego`,`felanzamiento`,`incategvideojuego`,`videojuego_consola`,`txurlinformacion`,`txgenerovideojuego`)VALUES('",Videojuegos!A3152,"','",Videojuegos!G3152,"',1,",Videojuegos!F3152,",'",Videojuegos!E3152,"','",Videojuegos!D3152,"');")</f>
        <v>INSERT INTO `ex4play`.`videojuego`(`txnomvideojuego`,`felanzamiento`,`incategvideojuego`,`videojuego_consola`,`txurlinformacion`,`txgenerovideojuego`)VALUES('Hakuoki Shinkai: Fuukaden','2018-01-01 00:00:00',1,2,'https://vandal.elespanol.com/juegos/ps4/hakuoki-shinkai-fuukaden/46890','Aventura');</v>
      </c>
    </row>
    <row r="3152" spans="1:1" x14ac:dyDescent="0.25">
      <c r="A3152" s="2" t="str">
        <f>+CONCATENATE("INSERT INTO `ex4play`.`videojuego`(`txnomvideojuego`,`felanzamiento`,`incategvideojuego`,`videojuego_consola`,`txurlinformacion`,`txgenerovideojuego`)VALUES('",Videojuegos!A3153,"','",Videojuegos!G3153,"',1,",Videojuegos!F3153,",'",Videojuegos!E3153,"','",Videojuegos!D3153,"');")</f>
        <v>INSERT INTO `ex4play`.`videojuego`(`txnomvideojuego`,`felanzamiento`,`incategvideojuego`,`videojuego_consola`,`txurlinformacion`,`txgenerovideojuego`)VALUES('Hammerwatch','2017-12-20 00:00:00',1,2,'https://vandal.elespanol.com/juegos/ps4/hammerwatch/55755','Acción / Rol');</v>
      </c>
    </row>
    <row r="3153" spans="1:1" x14ac:dyDescent="0.25">
      <c r="A3153" s="2" t="str">
        <f>+CONCATENATE("INSERT INTO `ex4play`.`videojuego`(`txnomvideojuego`,`felanzamiento`,`incategvideojuego`,`videojuego_consola`,`txurlinformacion`,`txgenerovideojuego`)VALUES('",Videojuegos!A3154,"','",Videojuegos!G3154,"',1,",Videojuegos!F3154,",'",Videojuegos!E3154,"','",Videojuegos!D3154,"');")</f>
        <v>INSERT INTO `ex4play`.`videojuego`(`txnomvideojuego`,`felanzamiento`,`incategvideojuego`,`videojuego_consola`,`txurlinformacion`,`txgenerovideojuego`)VALUES('Hand of Fate','2015-02-18 00:00:00',1,2,'https://vandal.elespanol.com/juegos/ps4/hand-of-fate/26388','Estrategia / Aventura / Rol');</v>
      </c>
    </row>
    <row r="3154" spans="1:1" x14ac:dyDescent="0.25">
      <c r="A3154" s="2" t="str">
        <f>+CONCATENATE("INSERT INTO `ex4play`.`videojuego`(`txnomvideojuego`,`felanzamiento`,`incategvideojuego`,`videojuego_consola`,`txurlinformacion`,`txgenerovideojuego`)VALUES('",Videojuegos!A3155,"','",Videojuegos!G3155,"',1,",Videojuegos!F3155,",'",Videojuegos!E3155,"','",Videojuegos!D3155,"');")</f>
        <v>INSERT INTO `ex4play`.`videojuego`(`txnomvideojuego`,`felanzamiento`,`incategvideojuego`,`videojuego_consola`,`txurlinformacion`,`txgenerovideojuego`)VALUES('Hand of Fate 2','2017-11-09 00:00:00',1,2,'https://vandal.elespanol.com/juegos/ps4/hand-of-fate-2/44040','Estrategia / Rol');</v>
      </c>
    </row>
    <row r="3155" spans="1:1" x14ac:dyDescent="0.25">
      <c r="A3155" s="2" t="str">
        <f>+CONCATENATE("INSERT INTO `ex4play`.`videojuego`(`txnomvideojuego`,`felanzamiento`,`incategvideojuego`,`videojuego_consola`,`txurlinformacion`,`txgenerovideojuego`)VALUES('",Videojuegos!A3156,"','",Videojuegos!G3156,"',1,",Videojuegos!F3156,",'",Videojuegos!E3156,"','",Videojuegos!D3156,"');")</f>
        <v>INSERT INTO `ex4play`.`videojuego`(`txnomvideojuego`,`felanzamiento`,`incategvideojuego`,`videojuego_consola`,`txurlinformacion`,`txgenerovideojuego`)VALUES('Hand of the Gods: Smite Tactics','2018-02-20 00:00:00',1,2,'https://vandal.elespanol.com/juegos/ps4/hand-of-the-gods-smite-tactics/51165','Estrategia');</v>
      </c>
    </row>
    <row r="3156" spans="1:1" x14ac:dyDescent="0.25">
      <c r="A3156" s="2" t="str">
        <f>+CONCATENATE("INSERT INTO `ex4play`.`videojuego`(`txnomvideojuego`,`felanzamiento`,`incategvideojuego`,`videojuego_consola`,`txurlinformacion`,`txgenerovideojuego`)VALUES('",Videojuegos!A3157,"','",Videojuegos!G3157,"',1,",Videojuegos!F3157,",'",Videojuegos!E3157,"','",Videojuegos!D3157,"');")</f>
        <v>INSERT INTO `ex4play`.`videojuego`(`txnomvideojuego`,`felanzamiento`,`incategvideojuego`,`videojuego_consola`,`txurlinformacion`,`txgenerovideojuego`)VALUES('Handball 17','2016-11-11 00:00:00',1,2,'https://vandal.elespanol.com/juegos/ps4/handball-17/41907','Deportes');</v>
      </c>
    </row>
    <row r="3157" spans="1:1" x14ac:dyDescent="0.25">
      <c r="A3157" s="2" t="str">
        <f>+CONCATENATE("INSERT INTO `ex4play`.`videojuego`(`txnomvideojuego`,`felanzamiento`,`incategvideojuego`,`videojuego_consola`,`txurlinformacion`,`txgenerovideojuego`)VALUES('",Videojuegos!A3158,"','",Videojuegos!G3158,"',1,",Videojuegos!F3158,",'",Videojuegos!E3158,"','",Videojuegos!D3158,"');")</f>
        <v>INSERT INTO `ex4play`.`videojuego`(`txnomvideojuego`,`felanzamiento`,`incategvideojuego`,`videojuego_consola`,`txurlinformacion`,`txgenerovideojuego`)VALUES('Happy Dungeons','2017-09-12 00:00:00',1,2,'https://vandal.elespanol.com/juegos/ps4/happy-dungeons/50256','Acción / Multi Online');</v>
      </c>
    </row>
    <row r="3158" spans="1:1" x14ac:dyDescent="0.25">
      <c r="A3158" s="2" t="str">
        <f>+CONCATENATE("INSERT INTO `ex4play`.`videojuego`(`txnomvideojuego`,`felanzamiento`,`incategvideojuego`,`videojuego_consola`,`txurlinformacion`,`txgenerovideojuego`)VALUES('",Videojuegos!A3159,"','",Videojuegos!G3159,"',1,",Videojuegos!F3159,",'",Videojuegos!E3159,"','",Videojuegos!D3159,"');")</f>
        <v>INSERT INTO `ex4play`.`videojuego`(`txnomvideojuego`,`felanzamiento`,`incategvideojuego`,`videojuego_consola`,`txurlinformacion`,`txgenerovideojuego`)VALUES('Happy Manager','2018-01-01 00:00:00',1,2,'https://vandal.elespanol.com/juegos/ps4/happy-manager/42113','Otros');</v>
      </c>
    </row>
    <row r="3159" spans="1:1" x14ac:dyDescent="0.25">
      <c r="A3159" s="2" t="str">
        <f>+CONCATENATE("INSERT INTO `ex4play`.`videojuego`(`txnomvideojuego`,`felanzamiento`,`incategvideojuego`,`videojuego_consola`,`txurlinformacion`,`txgenerovideojuego`)VALUES('",Videojuegos!A3160,"','",Videojuegos!G3160,"',1,",Videojuegos!F3160,",'",Videojuegos!E3160,"','",Videojuegos!D3160,"');")</f>
        <v>INSERT INTO `ex4play`.`videojuego`(`txnomvideojuego`,`felanzamiento`,`incategvideojuego`,`videojuego_consola`,`txurlinformacion`,`txgenerovideojuego`)VALUES('Hard Reset: Redux','2016-06-08 00:00:00',1,2,'https://vandal.elespanol.com/juegos/ps4/hard-reset-redux/35896','Acción');</v>
      </c>
    </row>
    <row r="3160" spans="1:1" x14ac:dyDescent="0.25">
      <c r="A3160" s="2" t="str">
        <f>+CONCATENATE("INSERT INTO `ex4play`.`videojuego`(`txnomvideojuego`,`felanzamiento`,`incategvideojuego`,`videojuego_consola`,`txurlinformacion`,`txgenerovideojuego`)VALUES('",Videojuegos!A3161,"','",Videojuegos!G3161,"',1,",Videojuegos!F3161,",'",Videojuegos!E3161,"','",Videojuegos!D3161,"');")</f>
        <v>INSERT INTO `ex4play`.`videojuego`(`txnomvideojuego`,`felanzamiento`,`incategvideojuego`,`videojuego_consola`,`txurlinformacion`,`txgenerovideojuego`)VALUES('Hardware: Rivals','2016-01-05 00:00:00',1,2,'https://vandal.elespanol.com/juegos/ps4/hardware-rivals/33424','Acción / Multi Online');</v>
      </c>
    </row>
    <row r="3161" spans="1:1" x14ac:dyDescent="0.25">
      <c r="A3161" s="2" t="str">
        <f>+CONCATENATE("INSERT INTO `ex4play`.`videojuego`(`txnomvideojuego`,`felanzamiento`,`incategvideojuego`,`videojuego_consola`,`txurlinformacion`,`txgenerovideojuego`)VALUES('",Videojuegos!A3162,"','",Videojuegos!G3162,"',1,",Videojuegos!F3162,",'",Videojuegos!E3162,"','",Videojuegos!D3162,"');")</f>
        <v>INSERT INTO `ex4play`.`videojuego`(`txnomvideojuego`,`felanzamiento`,`incategvideojuego`,`videojuego_consola`,`txurlinformacion`,`txgenerovideojuego`)VALUES('Harmonix Music VR','2016-10-13 00:00:00',1,2,'https://vandal.elespanol.com/juegos/ps4/harmonix-music-vr/34415','Musical');</v>
      </c>
    </row>
    <row r="3162" spans="1:1" x14ac:dyDescent="0.25">
      <c r="A3162" s="2" t="str">
        <f>+CONCATENATE("INSERT INTO `ex4play`.`videojuego`(`txnomvideojuego`,`felanzamiento`,`incategvideojuego`,`videojuego_consola`,`txurlinformacion`,`txgenerovideojuego`)VALUES('",Videojuegos!A3163,"','",Videojuegos!G3163,"',1,",Videojuegos!F3163,",'",Videojuegos!E3163,"','",Videojuegos!D3163,"');")</f>
        <v>INSERT INTO `ex4play`.`videojuego`(`txnomvideojuego`,`felanzamiento`,`incategvideojuego`,`videojuego_consola`,`txurlinformacion`,`txgenerovideojuego`)VALUES('Harvest Moon: Light of Hope','2018-05-01 00:00:00',1,2,'https://vandal.elespanol.com/juegos/ps4/harvest-moon-light-of-hope/48435','Rol');</v>
      </c>
    </row>
    <row r="3163" spans="1:1" x14ac:dyDescent="0.25">
      <c r="A3163" s="2" t="str">
        <f>+CONCATENATE("INSERT INTO `ex4play`.`videojuego`(`txnomvideojuego`,`felanzamiento`,`incategvideojuego`,`videojuego_consola`,`txurlinformacion`,`txgenerovideojuego`)VALUES('",Videojuegos!A3164,"','",Videojuegos!G3164,"',1,",Videojuegos!F3164,",'",Videojuegos!E3164,"','",Videojuegos!D3164,"');")</f>
        <v>INSERT INTO `ex4play`.`videojuego`(`txnomvideojuego`,`felanzamiento`,`incategvideojuego`,`videojuego_consola`,`txurlinformacion`,`txgenerovideojuego`)VALUES('Harvest Moon: Save the Homeland','2017-05-09 00:00:00',1,2,'https://vandal.elespanol.com/juegos/ps4/harvest-moon-save-the-homeland/48226','Simulación / Rol');</v>
      </c>
    </row>
    <row r="3164" spans="1:1" x14ac:dyDescent="0.25">
      <c r="A3164" s="2" t="str">
        <f>+CONCATENATE("INSERT INTO `ex4play`.`videojuego`(`txnomvideojuego`,`felanzamiento`,`incategvideojuego`,`videojuego_consola`,`txurlinformacion`,`txgenerovideojuego`)VALUES('",Videojuegos!A3165,"','",Videojuegos!G3165,"',1,",Videojuegos!F3165,",'",Videojuegos!E3165,"','",Videojuegos!D3165,"');")</f>
        <v>INSERT INTO `ex4play`.`videojuego`(`txnomvideojuego`,`felanzamiento`,`incategvideojuego`,`videojuego_consola`,`txurlinformacion`,`txgenerovideojuego`)VALUES('Has-Been Heroes','2017-04-04 00:00:00',1,2,'https://vandal.elespanol.com/juegos/ps4/hasbeen-heroes/45293','Estrategia / Rol');</v>
      </c>
    </row>
    <row r="3165" spans="1:1" x14ac:dyDescent="0.25">
      <c r="A3165" s="2" t="str">
        <f>+CONCATENATE("INSERT INTO `ex4play`.`videojuego`(`txnomvideojuego`,`felanzamiento`,`incategvideojuego`,`videojuego_consola`,`txurlinformacion`,`txgenerovideojuego`)VALUES('",Videojuegos!A3166,"','",Videojuegos!G3166,"',1,",Videojuegos!F3166,",'",Videojuegos!E3166,"','",Videojuegos!D3166,"');")</f>
        <v>INSERT INTO `ex4play`.`videojuego`(`txnomvideojuego`,`felanzamiento`,`incategvideojuego`,`videojuego_consola`,`txurlinformacion`,`txgenerovideojuego`)VALUES('Hasbro Family Fun Pack','2015-10-30 00:00:00',1,2,'https://vandal.elespanol.com/juegos/ps4/hasbro-family-fun-pack/25485','Otros');</v>
      </c>
    </row>
    <row r="3166" spans="1:1" x14ac:dyDescent="0.25">
      <c r="A3166" s="2" t="str">
        <f>+CONCATENATE("INSERT INTO `ex4play`.`videojuego`(`txnomvideojuego`,`felanzamiento`,`incategvideojuego`,`videojuego_consola`,`txurlinformacion`,`txgenerovideojuego`)VALUES('",Videojuegos!A3167,"','",Videojuegos!G3167,"',1,",Videojuegos!F3167,",'",Videojuegos!E3167,"','",Videojuegos!D3167,"');")</f>
        <v>INSERT INTO `ex4play`.`videojuego`(`txnomvideojuego`,`felanzamiento`,`incategvideojuego`,`videojuego_consola`,`txurlinformacion`,`txgenerovideojuego`)VALUES('Hatoful Boyfriend','2015-07-22 00:00:00',1,2,'https://vandal.elespanol.com/juegos/ps4/hatoful-boyfriend/27048','Aventura');</v>
      </c>
    </row>
    <row r="3167" spans="1:1" x14ac:dyDescent="0.25">
      <c r="A3167" s="2" t="str">
        <f>+CONCATENATE("INSERT INTO `ex4play`.`videojuego`(`txnomvideojuego`,`felanzamiento`,`incategvideojuego`,`videojuego_consola`,`txurlinformacion`,`txgenerovideojuego`)VALUES('",Videojuegos!A3168,"','",Videojuegos!G3168,"',1,",Videojuegos!F3168,",'",Videojuegos!E3168,"','",Videojuegos!D3168,"');")</f>
        <v>INSERT INTO `ex4play`.`videojuego`(`txnomvideojuego`,`felanzamiento`,`incategvideojuego`,`videojuego_consola`,`txurlinformacion`,`txgenerovideojuego`)VALUES('Hatoful Boyfriend: Holiday Star','2015-12-22 00:00:00',1,2,'https://vandal.elespanol.com/juegos/ps4/hatoful-boyfriend-holiday-star/31423','Aventura');</v>
      </c>
    </row>
    <row r="3168" spans="1:1" x14ac:dyDescent="0.25">
      <c r="A3168" s="2" t="str">
        <f>+CONCATENATE("INSERT INTO `ex4play`.`videojuego`(`txnomvideojuego`,`felanzamiento`,`incategvideojuego`,`videojuego_consola`,`txurlinformacion`,`txgenerovideojuego`)VALUES('",Videojuegos!A3169,"','",Videojuegos!G3169,"',1,",Videojuegos!F3169,",'",Videojuegos!E3169,"','",Videojuegos!D3169,"');")</f>
        <v>INSERT INTO `ex4play`.`videojuego`(`txnomvideojuego`,`felanzamiento`,`incategvideojuego`,`videojuego_consola`,`txurlinformacion`,`txgenerovideojuego`)VALUES('Hatsune Miku: Project Diva Future Tone','2017-01-10 00:00:00',1,2,'https://vandal.elespanol.com/juegos/ps4/hatsune-miku-project-diva-future-tone/33499','Musical');</v>
      </c>
    </row>
    <row r="3169" spans="1:1" x14ac:dyDescent="0.25">
      <c r="A3169" s="2" t="str">
        <f>+CONCATENATE("INSERT INTO `ex4play`.`videojuego`(`txnomvideojuego`,`felanzamiento`,`incategvideojuego`,`videojuego_consola`,`txurlinformacion`,`txgenerovideojuego`)VALUES('",Videojuegos!A3170,"','",Videojuegos!G3170,"',1,",Videojuegos!F3170,",'",Videojuegos!E3170,"','",Videojuegos!D3170,"');")</f>
        <v>INSERT INTO `ex4play`.`videojuego`(`txnomvideojuego`,`felanzamiento`,`incategvideojuego`,`videojuego_consola`,`txurlinformacion`,`txgenerovideojuego`)VALUES('Hatsune Miku: Project Diva X','2016-08-30 00:00:00',1,2,'https://vandal.elespanol.com/juegos/ps4/hatsune-miku-project-diva-x/33216','Musical');</v>
      </c>
    </row>
    <row r="3170" spans="1:1" x14ac:dyDescent="0.25">
      <c r="A3170" s="2" t="str">
        <f>+CONCATENATE("INSERT INTO `ex4play`.`videojuego`(`txnomvideojuego`,`felanzamiento`,`incategvideojuego`,`videojuego_consola`,`txurlinformacion`,`txgenerovideojuego`)VALUES('",Videojuegos!A3171,"','",Videojuegos!G3171,"',1,",Videojuegos!F3171,",'",Videojuegos!E3171,"','",Videojuegos!D3171,"');")</f>
        <v>INSERT INTO `ex4play`.`videojuego`(`txnomvideojuego`,`felanzamiento`,`incategvideojuego`,`videojuego_consola`,`txurlinformacion`,`txgenerovideojuego`)VALUES('Hatsune Miku: VR Future Live','2016-10-13 00:00:00',1,2,'https://vandal.elespanol.com/juegos/ps4/hatsune-miku-vr-future-live/41300','Musical');</v>
      </c>
    </row>
    <row r="3171" spans="1:1" x14ac:dyDescent="0.25">
      <c r="A3171" s="2" t="str">
        <f>+CONCATENATE("INSERT INTO `ex4play`.`videojuego`(`txnomvideojuego`,`felanzamiento`,`incategvideojuego`,`videojuego_consola`,`txurlinformacion`,`txgenerovideojuego`)VALUES('",Videojuegos!A3172,"','",Videojuegos!G3172,"',1,",Videojuegos!F3172,",'",Videojuegos!E3172,"','",Videojuegos!D3172,"');")</f>
        <v>INSERT INTO `ex4play`.`videojuego`(`txnomvideojuego`,`felanzamiento`,`incategvideojuego`,`videojuego_consola`,`txurlinformacion`,`txgenerovideojuego`)VALUES('Hawken','2016-07-08 00:00:00',1,2,'https://vandal.elespanol.com/juegos/ps4/hawken/39850','Acción / Multi Online');</v>
      </c>
    </row>
    <row r="3172" spans="1:1" x14ac:dyDescent="0.25">
      <c r="A3172" s="2" t="str">
        <f>+CONCATENATE("INSERT INTO `ex4play`.`videojuego`(`txnomvideojuego`,`felanzamiento`,`incategvideojuego`,`videojuego_consola`,`txurlinformacion`,`txgenerovideojuego`)VALUES('",Videojuegos!A3173,"','",Videojuegos!G3173,"',1,",Videojuegos!F3173,",'",Videojuegos!E3173,"','",Videojuegos!D3173,"');")</f>
        <v>INSERT INTO `ex4play`.`videojuego`(`txnomvideojuego`,`felanzamiento`,`incategvideojuego`,`videojuego_consola`,`txurlinformacion`,`txgenerovideojuego`)VALUES('Headlander','2016-07-26 00:00:00',1,2,'https://vandal.elespanol.com/juegos/ps4/headlander/34948','Acción / Aventura');</v>
      </c>
    </row>
    <row r="3173" spans="1:1" x14ac:dyDescent="0.25">
      <c r="A3173" s="2" t="str">
        <f>+CONCATENATE("INSERT INTO `ex4play`.`videojuego`(`txnomvideojuego`,`felanzamiento`,`incategvideojuego`,`videojuego_consola`,`txurlinformacion`,`txgenerovideojuego`)VALUES('",Videojuegos!A3174,"','",Videojuegos!G3174,"',1,",Videojuegos!F3174,",'",Videojuegos!E3174,"','",Videojuegos!D3174,"');")</f>
        <v>INSERT INTO `ex4play`.`videojuego`(`txnomvideojuego`,`felanzamiento`,`incategvideojuego`,`videojuego_consola`,`txurlinformacion`,`txgenerovideojuego`)VALUES('Headmaster','2016-10-13 00:00:00',1,2,'https://vandal.elespanol.com/juegos/ps4/headmaster/31686','Deportes');</v>
      </c>
    </row>
    <row r="3174" spans="1:1" x14ac:dyDescent="0.25">
      <c r="A3174" s="2" t="str">
        <f>+CONCATENATE("INSERT INTO `ex4play`.`videojuego`(`txnomvideojuego`,`felanzamiento`,`incategvideojuego`,`videojuego_consola`,`txurlinformacion`,`txgenerovideojuego`)VALUES('",Videojuegos!A3175,"','",Videojuegos!G3175,"',1,",Videojuegos!F3175,",'",Videojuegos!E3175,"','",Videojuegos!D3175,"');")</f>
        <v>INSERT INTO `ex4play`.`videojuego`(`txnomvideojuego`,`felanzamiento`,`incategvideojuego`,`videojuego_consola`,`txurlinformacion`,`txgenerovideojuego`)VALUES('Heart Forth, Alicia','2018-01-01 00:00:00',1,2,'https://vandal.elespanol.com/juegos/ps4/heart-forth-alicia/29816','Acción / Plataformas / Aventura / Rol');</v>
      </c>
    </row>
    <row r="3175" spans="1:1" x14ac:dyDescent="0.25">
      <c r="A3175" s="2" t="str">
        <f>+CONCATENATE("INSERT INTO `ex4play`.`videojuego`(`txnomvideojuego`,`felanzamiento`,`incategvideojuego`,`videojuego_consola`,`txurlinformacion`,`txgenerovideojuego`)VALUES('",Videojuegos!A3176,"','",Videojuegos!G3176,"',1,",Videojuegos!F3176,",'",Videojuegos!E3176,"','",Videojuegos!D3176,"');")</f>
        <v>INSERT INTO `ex4play`.`videojuego`(`txnomvideojuego`,`felanzamiento`,`incategvideojuego`,`videojuego_consola`,`txurlinformacion`,`txgenerovideojuego`)VALUES('Heart&amp;Slash','2016-06-24 00:00:00',1,2,'https://vandal.elespanol.com/juegos/ps4/heartslash/35753','Acción');</v>
      </c>
    </row>
    <row r="3176" spans="1:1" x14ac:dyDescent="0.25">
      <c r="A3176" s="2" t="str">
        <f>+CONCATENATE("INSERT INTO `ex4play`.`videojuego`(`txnomvideojuego`,`felanzamiento`,`incategvideojuego`,`videojuego_consola`,`txurlinformacion`,`txgenerovideojuego`)VALUES('",Videojuegos!A3177,"','",Videojuegos!G3177,"',1,",Videojuegos!F3177,",'",Videojuegos!E3177,"','",Videojuegos!D3177,"');")</f>
        <v>INSERT INTO `ex4play`.`videojuego`(`txnomvideojuego`,`felanzamiento`,`incategvideojuego`,`videojuego_consola`,`txurlinformacion`,`txgenerovideojuego`)VALUES('Heavy Rain','2016-03-02 00:00:00',1,2,'https://vandal.elespanol.com/juegos/ps4/heavy-rain/31667','Aventura Gráfica');</v>
      </c>
    </row>
    <row r="3177" spans="1:1" x14ac:dyDescent="0.25">
      <c r="A3177" s="2" t="str">
        <f>+CONCATENATE("INSERT INTO `ex4play`.`videojuego`(`txnomvideojuego`,`felanzamiento`,`incategvideojuego`,`videojuego_consola`,`txurlinformacion`,`txgenerovideojuego`)VALUES('",Videojuegos!A3178,"','",Videojuegos!G3178,"',1,",Videojuegos!F3178,",'",Videojuegos!E3178,"','",Videojuegos!D3178,"');")</f>
        <v>INSERT INTO `ex4play`.`videojuego`(`txnomvideojuego`,`felanzamiento`,`incategvideojuego`,`videojuego_consola`,`txurlinformacion`,`txgenerovideojuego`)VALUES('Hellblade: Senua`s Sacrifice','2017-08-08 00:00:00',1,2,'https://vandal.elespanol.com/juegos/ps4/hellblade-senuas-sacrifice/25566','Acción / Aventura');</v>
      </c>
    </row>
    <row r="3178" spans="1:1" x14ac:dyDescent="0.25">
      <c r="A3178" s="2" t="str">
        <f>+CONCATENATE("INSERT INTO `ex4play`.`videojuego`(`txnomvideojuego`,`felanzamiento`,`incategvideojuego`,`videojuego_consola`,`txurlinformacion`,`txgenerovideojuego`)VALUES('",Videojuegos!A3179,"','",Videojuegos!G3179,"',1,",Videojuegos!F3179,",'",Videojuegos!E3179,"','",Videojuegos!D3179,"');")</f>
        <v>INSERT INTO `ex4play`.`videojuego`(`txnomvideojuego`,`felanzamiento`,`incategvideojuego`,`videojuego_consola`,`txurlinformacion`,`txgenerovideojuego`)VALUES('Helldivers','2015-03-04 00:00:00',1,2,'https://vandal.elespanol.com/juegos/ps4/helldivers/22003','Acción / PS Network');</v>
      </c>
    </row>
    <row r="3179" spans="1:1" x14ac:dyDescent="0.25">
      <c r="A3179" s="2" t="str">
        <f>+CONCATENATE("INSERT INTO `ex4play`.`videojuego`(`txnomvideojuego`,`felanzamiento`,`incategvideojuego`,`videojuego_consola`,`txurlinformacion`,`txgenerovideojuego`)VALUES('",Videojuegos!A3180,"','",Videojuegos!G3180,"',1,",Videojuegos!F3180,",'",Videojuegos!E3180,"','",Videojuegos!D3180,"');")</f>
        <v>INSERT INTO `ex4play`.`videojuego`(`txnomvideojuego`,`felanzamiento`,`incategvideojuego`,`videojuego_consola`,`txurlinformacion`,`txgenerovideojuego`)VALUES('HellGate VR','2018-01-01 00:00:00',1,2,'https://vandal.elespanol.com/juegos/ps4/hellgate-vr/38988','Acción');</v>
      </c>
    </row>
    <row r="3180" spans="1:1" x14ac:dyDescent="0.25">
      <c r="A3180" s="2" t="str">
        <f>+CONCATENATE("INSERT INTO `ex4play`.`videojuego`(`txnomvideojuego`,`felanzamiento`,`incategvideojuego`,`videojuego_consola`,`txurlinformacion`,`txgenerovideojuego`)VALUES('",Videojuegos!A3181,"','",Videojuegos!G3181,"',1,",Videojuegos!F3181,",'",Videojuegos!E3181,"','",Videojuegos!D3181,"');")</f>
        <v>INSERT INTO `ex4play`.`videojuego`(`txnomvideojuego`,`felanzamiento`,`incategvideojuego`,`videojuego_consola`,`txurlinformacion`,`txgenerovideojuego`)VALUES('Hello Neighbor','2018-01-01 00:00:00',1,2,'https://vandal.elespanol.com/juegos/ps4/hello-neighbor/48675','Puzle');</v>
      </c>
    </row>
    <row r="3181" spans="1:1" x14ac:dyDescent="0.25">
      <c r="A3181" s="2" t="str">
        <f>+CONCATENATE("INSERT INTO `ex4play`.`videojuego`(`txnomvideojuego`,`felanzamiento`,`incategvideojuego`,`videojuego_consola`,`txurlinformacion`,`txgenerovideojuego`)VALUES('",Videojuegos!A3182,"','",Videojuegos!G3182,"',1,",Videojuegos!F3182,",'",Videojuegos!E3182,"','",Videojuegos!D3182,"');")</f>
        <v>INSERT INTO `ex4play`.`videojuego`(`txnomvideojuego`,`felanzamiento`,`incategvideojuego`,`videojuego_consola`,`txurlinformacion`,`txgenerovideojuego`)VALUES('Hellpoint','2018-01-01 00:00:00',1,2,'https://vandal.elespanol.com/juegos/ps4/hellpoint/47450','Acción');</v>
      </c>
    </row>
    <row r="3182" spans="1:1" x14ac:dyDescent="0.25">
      <c r="A3182" s="2" t="str">
        <f>+CONCATENATE("INSERT INTO `ex4play`.`videojuego`(`txnomvideojuego`,`felanzamiento`,`incategvideojuego`,`videojuego_consola`,`txurlinformacion`,`txgenerovideojuego`)VALUES('",Videojuegos!A3183,"','",Videojuegos!G3183,"',1,",Videojuegos!F3183,",'",Videojuegos!E3183,"','",Videojuegos!D3183,"');")</f>
        <v>INSERT INTO `ex4play`.`videojuego`(`txnomvideojuego`,`felanzamiento`,`incategvideojuego`,`videojuego_consola`,`txurlinformacion`,`txgenerovideojuego`)VALUES('Her Majesty`s SPIFFING','2016-12-14 00:00:00',1,2,'https://vandal.elespanol.com/juegos/ps4/her-majestys-spiffing/44427','Aventura Gráfica');</v>
      </c>
    </row>
    <row r="3183" spans="1:1" x14ac:dyDescent="0.25">
      <c r="A3183" s="2" t="str">
        <f>+CONCATENATE("INSERT INTO `ex4play`.`videojuego`(`txnomvideojuego`,`felanzamiento`,`incategvideojuego`,`videojuego_consola`,`txurlinformacion`,`txgenerovideojuego`)VALUES('",Videojuegos!A3184,"','",Videojuegos!G3184,"',1,",Videojuegos!F3184,",'",Videojuegos!E3184,"','",Videojuegos!D3184,"');")</f>
        <v>INSERT INTO `ex4play`.`videojuego`(`txnomvideojuego`,`felanzamiento`,`incategvideojuego`,`videojuego_consola`,`txurlinformacion`,`txgenerovideojuego`)VALUES('Here They Lie','2016-10-13 00:00:00',1,2,'https://vandal.elespanol.com/juegos/ps4/here-they-lie/39846','Aventura');</v>
      </c>
    </row>
    <row r="3184" spans="1:1" x14ac:dyDescent="0.25">
      <c r="A3184" s="2" t="str">
        <f>+CONCATENATE("INSERT INTO `ex4play`.`videojuego`(`txnomvideojuego`,`felanzamiento`,`incategvideojuego`,`videojuego_consola`,`txurlinformacion`,`txgenerovideojuego`)VALUES('",Videojuegos!A3185,"','",Videojuegos!G3185,"',1,",Videojuegos!F3185,",'",Videojuegos!E3185,"','",Videojuegos!D3185,"');")</f>
        <v>INSERT INTO `ex4play`.`videojuego`(`txnomvideojuego`,`felanzamiento`,`incategvideojuego`,`videojuego_consola`,`txurlinformacion`,`txgenerovideojuego`)VALUES('HeroCade','2017-09-26 00:00:00',1,2,'https://vandal.elespanol.com/juegos/ps4/herocade/52858','');</v>
      </c>
    </row>
    <row r="3185" spans="1:1" x14ac:dyDescent="0.25">
      <c r="A3185" s="2" t="str">
        <f>+CONCATENATE("INSERT INTO `ex4play`.`videojuego`(`txnomvideojuego`,`felanzamiento`,`incategvideojuego`,`videojuego_consola`,`txurlinformacion`,`txgenerovideojuego`)VALUES('",Videojuegos!A3186,"','",Videojuegos!G3186,"',1,",Videojuegos!F3186,",'",Videojuegos!E3186,"','",Videojuegos!D3186,"');")</f>
        <v>INSERT INTO `ex4play`.`videojuego`(`txnomvideojuego`,`felanzamiento`,`incategvideojuego`,`videojuego_consola`,`txurlinformacion`,`txgenerovideojuego`)VALUES('Heroes of the Monkey Tavern','2017-03-28 00:00:00',1,2,'https://vandal.elespanol.com/juegos/ps4/heroes-of-the-monkey-tavern/47301','Aventura / Rol');</v>
      </c>
    </row>
    <row r="3186" spans="1:1" x14ac:dyDescent="0.25">
      <c r="A3186" s="2" t="str">
        <f>+CONCATENATE("INSERT INTO `ex4play`.`videojuego`(`txnomvideojuego`,`felanzamiento`,`incategvideojuego`,`videojuego_consola`,`txurlinformacion`,`txgenerovideojuego`)VALUES('",Videojuegos!A3187,"','",Videojuegos!G3187,"',1,",Videojuegos!F3187,",'",Videojuegos!E3187,"','",Videojuegos!D3187,"');")</f>
        <v>INSERT INTO `ex4play`.`videojuego`(`txnomvideojuego`,`felanzamiento`,`incategvideojuego`,`videojuego_consola`,`txurlinformacion`,`txgenerovideojuego`)VALUES('HEX: Card Clash','2018-01-01 00:00:00',1,2,'https://vandal.elespanol.com/juegos/ps4/hex-card-clash/51581','Estrategia / Multi Online');</v>
      </c>
    </row>
    <row r="3187" spans="1:1" x14ac:dyDescent="0.25">
      <c r="A3187" s="2" t="str">
        <f>+CONCATENATE("INSERT INTO `ex4play`.`videojuego`(`txnomvideojuego`,`felanzamiento`,`incategvideojuego`,`videojuego_consola`,`txurlinformacion`,`txgenerovideojuego`)VALUES('",Videojuegos!A3188,"','",Videojuegos!G3188,"',1,",Videojuegos!F3188,",'",Videojuegos!E3188,"','",Videojuegos!D3188,"');")</f>
        <v>INSERT INTO `ex4play`.`videojuego`(`txnomvideojuego`,`felanzamiento`,`incategvideojuego`,`videojuego_consola`,`txurlinformacion`,`txgenerovideojuego`)VALUES('H-Hour: World`s Elite','2018-01-01 00:00:00',1,2,'https://vandal.elespanol.com/juegos/ps4/hhour-worlds-elite/22949','Acción');</v>
      </c>
    </row>
    <row r="3188" spans="1:1" x14ac:dyDescent="0.25">
      <c r="A3188" s="2" t="str">
        <f>+CONCATENATE("INSERT INTO `ex4play`.`videojuego`(`txnomvideojuego`,`felanzamiento`,`incategvideojuego`,`videojuego_consola`,`txurlinformacion`,`txgenerovideojuego`)VALUES('",Videojuegos!A3189,"','",Videojuegos!G3189,"',1,",Videojuegos!F3189,",'",Videojuegos!E3189,"','",Videojuegos!D3189,"');")</f>
        <v>INSERT INTO `ex4play`.`videojuego`(`txnomvideojuego`,`felanzamiento`,`incategvideojuego`,`videojuego_consola`,`txurlinformacion`,`txgenerovideojuego`)VALUES('Hidden Dragon: Legend','2017-09-19 00:00:00',1,2,'https://vandal.elespanol.com/juegos/ps4/hidden-dragon-legend/50000','Acción / Plataformas');</v>
      </c>
    </row>
    <row r="3189" spans="1:1" x14ac:dyDescent="0.25">
      <c r="A3189" s="2" t="str">
        <f>+CONCATENATE("INSERT INTO `ex4play`.`videojuego`(`txnomvideojuego`,`felanzamiento`,`incategvideojuego`,`videojuego_consola`,`txurlinformacion`,`txgenerovideojuego`)VALUES('",Videojuegos!A3190,"','",Videojuegos!G3190,"',1,",Videojuegos!F3190,",'",Videojuegos!E3190,"','",Videojuegos!D3190,"');")</f>
        <v>INSERT INTO `ex4play`.`videojuego`(`txnomvideojuego`,`felanzamiento`,`incategvideojuego`,`videojuego_consola`,`txurlinformacion`,`txgenerovideojuego`)VALUES('HiQ Ace','2017-12-19 00:00:00',1,2,'https://vandal.elespanol.com/juegos/ps4/hiq-ace/55798','Puzle');</v>
      </c>
    </row>
    <row r="3190" spans="1:1" x14ac:dyDescent="0.25">
      <c r="A3190" s="2" t="str">
        <f>+CONCATENATE("INSERT INTO `ex4play`.`videojuego`(`txnomvideojuego`,`felanzamiento`,`incategvideojuego`,`videojuego_consola`,`txurlinformacion`,`txgenerovideojuego`)VALUES('",Videojuegos!A3191,"','",Videojuegos!G3191,"',1,",Videojuegos!F3191,",'",Videojuegos!E3191,"','",Videojuegos!D3191,"');")</f>
        <v>INSERT INTO `ex4play`.`videojuego`(`txnomvideojuego`,`felanzamiento`,`incategvideojuego`,`videojuego_consola`,`txurlinformacion`,`txgenerovideojuego`)VALUES('Hitman','2017-01-31 00:00:00',1,2,'https://vandal.elespanol.com/juegos/ps4/hitman/23222','Acción / Aventura');</v>
      </c>
    </row>
    <row r="3191" spans="1:1" x14ac:dyDescent="0.25">
      <c r="A3191" s="2" t="str">
        <f>+CONCATENATE("INSERT INTO `ex4play`.`videojuego`(`txnomvideojuego`,`felanzamiento`,`incategvideojuego`,`videojuego_consola`,`txurlinformacion`,`txgenerovideojuego`)VALUES('",Videojuegos!A3192,"','",Videojuegos!G3192,"',1,",Videojuegos!F3192,",'",Videojuegos!E3192,"','",Videojuegos!D3192,"');")</f>
        <v>INSERT INTO `ex4play`.`videojuego`(`txnomvideojuego`,`felanzamiento`,`incategvideojuego`,`videojuego_consola`,`txurlinformacion`,`txgenerovideojuego`)VALUES('Hitman GO: Definitive Edition','2016-02-23 00:00:00',1,2,'https://vandal.elespanol.com/juegos/ps4/hitman-go-definitive-edition/34945','Estrategia / Puzle');</v>
      </c>
    </row>
    <row r="3192" spans="1:1" x14ac:dyDescent="0.25">
      <c r="A3192" s="2" t="str">
        <f>+CONCATENATE("INSERT INTO `ex4play`.`videojuego`(`txnomvideojuego`,`felanzamiento`,`incategvideojuego`,`videojuego_consola`,`txurlinformacion`,`txgenerovideojuego`)VALUES('",Videojuegos!A3193,"','",Videojuegos!G3193,"',1,",Videojuegos!F3193,",'",Videojuegos!E3193,"','",Videojuegos!D3193,"');")</f>
        <v>INSERT INTO `ex4play`.`videojuego`(`txnomvideojuego`,`felanzamiento`,`incategvideojuego`,`videojuego_consola`,`txurlinformacion`,`txgenerovideojuego`)VALUES('HIVE: Altenum Wars','2018-01-01 00:00:00',1,2,'https://vandal.elespanol.com/juegos/ps4/hive-altenum-wars/52277','Acción / Multi Online');</v>
      </c>
    </row>
    <row r="3193" spans="1:1" x14ac:dyDescent="0.25">
      <c r="A3193" s="2" t="str">
        <f>+CONCATENATE("INSERT INTO `ex4play`.`videojuego`(`txnomvideojuego`,`felanzamiento`,`incategvideojuego`,`videojuego_consola`,`txurlinformacion`,`txgenerovideojuego`)VALUES('",Videojuegos!A3194,"','",Videojuegos!G3194,"',1,",Videojuegos!F3194,",'",Videojuegos!E3194,"','",Videojuegos!D3194,"');")</f>
        <v>INSERT INTO `ex4play`.`videojuego`(`txnomvideojuego`,`felanzamiento`,`incategvideojuego`,`videojuego_consola`,`txurlinformacion`,`txgenerovideojuego`)VALUES('Hob','2017-09-26 00:00:00',1,2,'https://vandal.elespanol.com/juegos/ps4/hob/32935','Puzle / Aventura');</v>
      </c>
    </row>
    <row r="3194" spans="1:1" x14ac:dyDescent="0.25">
      <c r="A3194" s="2" t="str">
        <f>+CONCATENATE("INSERT INTO `ex4play`.`videojuego`(`txnomvideojuego`,`felanzamiento`,`incategvideojuego`,`videojuego_consola`,`txurlinformacion`,`txgenerovideojuego`)VALUES('",Videojuegos!A3195,"','",Videojuegos!G3195,"',1,",Videojuegos!F3195,",'",Videojuegos!E3195,"','",Videojuegos!D3195,"');")</f>
        <v>INSERT INTO `ex4play`.`videojuego`(`txnomvideojuego`,`felanzamiento`,`incategvideojuego`,`videojuego_consola`,`txurlinformacion`,`txgenerovideojuego`)VALUES('Hohokum','2014-08-13 00:00:00',1,2,'https://vandal.elespanol.com/juegos/ps4/hohokum/21073','Plataformas / PS Network');</v>
      </c>
    </row>
    <row r="3195" spans="1:1" x14ac:dyDescent="0.25">
      <c r="A3195" s="2" t="str">
        <f>+CONCATENATE("INSERT INTO `ex4play`.`videojuego`(`txnomvideojuego`,`felanzamiento`,`incategvideojuego`,`videojuego_consola`,`txurlinformacion`,`txgenerovideojuego`)VALUES('",Videojuegos!A3196,"','",Videojuegos!G3196,"',1,",Videojuegos!F3196,",'",Videojuegos!E3196,"','",Videojuegos!D3196,"');")</f>
        <v>INSERT INTO `ex4play`.`videojuego`(`txnomvideojuego`,`felanzamiento`,`incategvideojuego`,`videojuego_consola`,`txurlinformacion`,`txgenerovideojuego`)VALUES('Hokuto Ga Gotoku','2018-01-01 00:00:00',1,2,'https://vandal.elespanol.com/juegos/ps4/hokuto-ga-gotoku/51618','Acción');</v>
      </c>
    </row>
    <row r="3196" spans="1:1" x14ac:dyDescent="0.25">
      <c r="A3196" s="2" t="str">
        <f>+CONCATENATE("INSERT INTO `ex4play`.`videojuego`(`txnomvideojuego`,`felanzamiento`,`incategvideojuego`,`videojuego_consola`,`txurlinformacion`,`txgenerovideojuego`)VALUES('",Videojuegos!A3197,"','",Videojuegos!G3197,"',1,",Videojuegos!F3197,",'",Videojuegos!E3197,"','",Videojuegos!D3197,"');")</f>
        <v>INSERT INTO `ex4play`.`videojuego`(`txnomvideojuego`,`felanzamiento`,`incategvideojuego`,`videojuego_consola`,`txurlinformacion`,`txgenerovideojuego`)VALUES('Hollowpoint','2018-01-01 00:00:00',1,2,'https://vandal.elespanol.com/juegos/ps4/hollowpoint/25570','Acción');</v>
      </c>
    </row>
    <row r="3197" spans="1:1" x14ac:dyDescent="0.25">
      <c r="A3197" s="2" t="str">
        <f>+CONCATENATE("INSERT INTO `ex4play`.`videojuego`(`txnomvideojuego`,`felanzamiento`,`incategvideojuego`,`videojuego_consola`,`txurlinformacion`,`txgenerovideojuego`)VALUES('",Videojuegos!A3198,"','",Videojuegos!G3198,"',1,",Videojuegos!F3198,",'",Videojuegos!E3198,"','",Videojuegos!D3198,"');")</f>
        <v>INSERT INTO `ex4play`.`videojuego`(`txnomvideojuego`,`felanzamiento`,`incategvideojuego`,`videojuego_consola`,`txurlinformacion`,`txgenerovideojuego`)VALUES('HoloBall','2016-11-29 00:00:00',1,2,'https://vandal.elespanol.com/juegos/ps4/holoball/43816','Acción');</v>
      </c>
    </row>
    <row r="3198" spans="1:1" x14ac:dyDescent="0.25">
      <c r="A3198" s="2" t="str">
        <f>+CONCATENATE("INSERT INTO `ex4play`.`videojuego`(`txnomvideojuego`,`felanzamiento`,`incategvideojuego`,`videojuego_consola`,`txurlinformacion`,`txgenerovideojuego`)VALUES('",Videojuegos!A3199,"','",Videojuegos!G3199,"',1,",Videojuegos!F3199,",'",Videojuegos!E3199,"','",Videojuegos!D3199,"');")</f>
        <v>INSERT INTO `ex4play`.`videojuego`(`txnomvideojuego`,`felanzamiento`,`incategvideojuego`,`videojuego_consola`,`txurlinformacion`,`txgenerovideojuego`)VALUES('Home','2015-04-15 00:00:00',1,2,'https://vandal.elespanol.com/juegos/ps4/home/23758','Aventura');</v>
      </c>
    </row>
    <row r="3199" spans="1:1" x14ac:dyDescent="0.25">
      <c r="A3199" s="2" t="str">
        <f>+CONCATENATE("INSERT INTO `ex4play`.`videojuego`(`txnomvideojuego`,`felanzamiento`,`incategvideojuego`,`videojuego_consola`,`txurlinformacion`,`txgenerovideojuego`)VALUES('",Videojuegos!A3200,"','",Videojuegos!G3200,"',1,",Videojuegos!F3200,",'",Videojuegos!E3200,"','",Videojuegos!D3200,"');")</f>
        <v>INSERT INTO `ex4play`.`videojuego`(`txnomvideojuego`,`felanzamiento`,`incategvideojuego`,`videojuego_consola`,`txurlinformacion`,`txgenerovideojuego`)VALUES('Home Free','2018-01-01 00:00:00',1,2,'https://vandal.elespanol.com/juegos/ps4/home-free/34018','Otros');</v>
      </c>
    </row>
    <row r="3200" spans="1:1" x14ac:dyDescent="0.25">
      <c r="A3200" s="2" t="str">
        <f>+CONCATENATE("INSERT INTO `ex4play`.`videojuego`(`txnomvideojuego`,`felanzamiento`,`incategvideojuego`,`videojuego_consola`,`txurlinformacion`,`txgenerovideojuego`)VALUES('",Videojuegos!A3201,"','",Videojuegos!G3201,"',1,",Videojuegos!F3201,",'",Videojuegos!E3201,"','",Videojuegos!D3201,"');")</f>
        <v>INSERT INTO `ex4play`.`videojuego`(`txnomvideojuego`,`felanzamiento`,`incategvideojuego`,`videojuego_consola`,`txurlinformacion`,`txgenerovideojuego`)VALUES('Home Improvisation','2018-01-01 00:00:00',1,2,'https://vandal.elespanol.com/juegos/ps4/home-improvisation/34873','Otros');</v>
      </c>
    </row>
    <row r="3201" spans="1:1" x14ac:dyDescent="0.25">
      <c r="A3201" s="2" t="str">
        <f>+CONCATENATE("INSERT INTO `ex4play`.`videojuego`(`txnomvideojuego`,`felanzamiento`,`incategvideojuego`,`videojuego_consola`,`txurlinformacion`,`txgenerovideojuego`)VALUES('",Videojuegos!A3202,"','",Videojuegos!G3202,"',1,",Videojuegos!F3202,",'",Videojuegos!E3202,"','",Videojuegos!D3202,"');")</f>
        <v>INSERT INTO `ex4play`.`videojuego`(`txnomvideojuego`,`felanzamiento`,`incategvideojuego`,`videojuego_consola`,`txurlinformacion`,`txgenerovideojuego`)VALUES('Homefront: The Revolution','2016-05-20 00:00:00',1,2,'https://vandal.elespanol.com/juegos/ps4/homefront-the-revolution/22517','Acción');</v>
      </c>
    </row>
    <row r="3202" spans="1:1" x14ac:dyDescent="0.25">
      <c r="A3202" s="2" t="str">
        <f>+CONCATENATE("INSERT INTO `ex4play`.`videojuego`(`txnomvideojuego`,`felanzamiento`,`incategvideojuego`,`videojuego_consola`,`txurlinformacion`,`txgenerovideojuego`)VALUES('",Videojuegos!A3203,"','",Videojuegos!G3203,"',1,",Videojuegos!F3203,",'",Videojuegos!E3203,"','",Videojuegos!D3203,"');")</f>
        <v>INSERT INTO `ex4play`.`videojuego`(`txnomvideojuego`,`felanzamiento`,`incategvideojuego`,`videojuego_consola`,`txurlinformacion`,`txgenerovideojuego`)VALUES('HoPiKo','2016-10-19 00:00:00',1,2,'https://vandal.elespanol.com/juegos/ps4/hopiko/41457','Plataformas');</v>
      </c>
    </row>
    <row r="3203" spans="1:1" x14ac:dyDescent="0.25">
      <c r="A3203" s="2" t="str">
        <f>+CONCATENATE("INSERT INTO `ex4play`.`videojuego`(`txnomvideojuego`,`felanzamiento`,`incategvideojuego`,`videojuego_consola`,`txurlinformacion`,`txgenerovideojuego`)VALUES('",Videojuegos!A3204,"','",Videojuegos!G3204,"',1,",Videojuegos!F3204,",'",Videojuegos!E3204,"','",Videojuegos!D3204,"');")</f>
        <v>INSERT INTO `ex4play`.`videojuego`(`txnomvideojuego`,`felanzamiento`,`incategvideojuego`,`videojuego_consola`,`txurlinformacion`,`txgenerovideojuego`)VALUES('Hora de Aventuras: Finn y Jake, Investigadores','2015-11-06 00:00:00',1,2,'https://vandal.elespanol.com/juegos/ps4/hora-de-aventuras-finn-y-jake-investigadores/30543','Aventura');</v>
      </c>
    </row>
    <row r="3204" spans="1:1" x14ac:dyDescent="0.25">
      <c r="A3204" s="2" t="str">
        <f>+CONCATENATE("INSERT INTO `ex4play`.`videojuego`(`txnomvideojuego`,`felanzamiento`,`incategvideojuego`,`videojuego_consola`,`txurlinformacion`,`txgenerovideojuego`)VALUES('",Videojuegos!A3205,"','",Videojuegos!G3205,"',1,",Videojuegos!F3205,",'",Videojuegos!E3205,"','",Videojuegos!D3205,"');")</f>
        <v>INSERT INTO `ex4play`.`videojuego`(`txnomvideojuego`,`felanzamiento`,`incategvideojuego`,`videojuego_consola`,`txurlinformacion`,`txgenerovideojuego`)VALUES('Hora de Aventuras: Piratas de Enchiridión','2018-01-01 00:00:00',1,2,'https://vandal.elespanol.com/juegos/ps4/hora-de-aventuras-piratas-de-enchiridion/55509','Aventura');</v>
      </c>
    </row>
    <row r="3205" spans="1:1" x14ac:dyDescent="0.25">
      <c r="A3205" s="2" t="str">
        <f>+CONCATENATE("INSERT INTO `ex4play`.`videojuego`(`txnomvideojuego`,`felanzamiento`,`incategvideojuego`,`videojuego_consola`,`txurlinformacion`,`txgenerovideojuego`)VALUES('",Videojuegos!A3206,"','",Videojuegos!G3206,"',1,",Videojuegos!F3206,",'",Videojuegos!E3206,"','",Videojuegos!D3206,"');")</f>
        <v>INSERT INTO `ex4play`.`videojuego`(`txnomvideojuego`,`felanzamiento`,`incategvideojuego`,`videojuego_consola`,`txurlinformacion`,`txgenerovideojuego`)VALUES('Horizon Chase Turbo','2018-01-01 00:00:00',1,2,'https://vandal.elespanol.com/juegos/ps4/horizon-chase-turbo/33850','Velocidad');</v>
      </c>
    </row>
    <row r="3206" spans="1:1" x14ac:dyDescent="0.25">
      <c r="A3206" s="2" t="str">
        <f>+CONCATENATE("INSERT INTO `ex4play`.`videojuego`(`txnomvideojuego`,`felanzamiento`,`incategvideojuego`,`videojuego_consola`,`txurlinformacion`,`txgenerovideojuego`)VALUES('",Videojuegos!A3207,"','",Videojuegos!G3207,"',1,",Videojuegos!F3207,",'",Videojuegos!E3207,"','",Videojuegos!D3207,"');")</f>
        <v>INSERT INTO `ex4play`.`videojuego`(`txnomvideojuego`,`felanzamiento`,`incategvideojuego`,`videojuego_consola`,`txurlinformacion`,`txgenerovideojuego`)VALUES('Horizon: Zero Dawn','2017-03-01 00:00:00',1,2,'https://vandal.elespanol.com/juegos/ps4/horizon-zero-dawn/26118','Acción / Aventura');</v>
      </c>
    </row>
    <row r="3207" spans="1:1" x14ac:dyDescent="0.25">
      <c r="A3207" s="2" t="str">
        <f>+CONCATENATE("INSERT INTO `ex4play`.`videojuego`(`txnomvideojuego`,`felanzamiento`,`incategvideojuego`,`videojuego_consola`,`txurlinformacion`,`txgenerovideojuego`)VALUES('",Videojuegos!A3208,"','",Videojuegos!G3208,"',1,",Videojuegos!F3208,",'",Videojuegos!E3208,"','",Videojuegos!D3208,"');")</f>
        <v>INSERT INTO `ex4play`.`videojuego`(`txnomvideojuego`,`felanzamiento`,`incategvideojuego`,`videojuego_consola`,`txurlinformacion`,`txgenerovideojuego`)VALUES('Horse Racing 2016','2017-04-10 00:00:00',1,2,'https://vandal.elespanol.com/juegos/ps4/horse-racing-2016/47628','Simulación');</v>
      </c>
    </row>
    <row r="3208" spans="1:1" x14ac:dyDescent="0.25">
      <c r="A3208" s="2" t="str">
        <f>+CONCATENATE("INSERT INTO `ex4play`.`videojuego`(`txnomvideojuego`,`felanzamiento`,`incategvideojuego`,`videojuego_consola`,`txurlinformacion`,`txgenerovideojuego`)VALUES('",Videojuegos!A3209,"','",Videojuegos!G3209,"',1,",Videojuegos!F3209,",'",Videojuegos!E3209,"','",Videojuegos!D3209,"');")</f>
        <v>INSERT INTO `ex4play`.`videojuego`(`txnomvideojuego`,`felanzamiento`,`incategvideojuego`,`videojuego_consola`,`txurlinformacion`,`txgenerovideojuego`)VALUES('Hotline Miami','2014-08-20 00:00:00',1,2,'https://vandal.elespanol.com/juegos/ps4/hotline-miami/23824','Acción / PS Network');</v>
      </c>
    </row>
    <row r="3209" spans="1:1" x14ac:dyDescent="0.25">
      <c r="A3209" s="2" t="str">
        <f>+CONCATENATE("INSERT INTO `ex4play`.`videojuego`(`txnomvideojuego`,`felanzamiento`,`incategvideojuego`,`videojuego_consola`,`txurlinformacion`,`txgenerovideojuego`)VALUES('",Videojuegos!A3210,"','",Videojuegos!G3210,"',1,",Videojuegos!F3210,",'",Videojuegos!E3210,"','",Videojuegos!D3210,"');")</f>
        <v>INSERT INTO `ex4play`.`videojuego`(`txnomvideojuego`,`felanzamiento`,`incategvideojuego`,`videojuego_consola`,`txurlinformacion`,`txgenerovideojuego`)VALUES('Hotline Miami 2: Wrong Number','2015-03-11 00:00:00',1,2,'https://vandal.elespanol.com/juegos/ps4/hotline-miami-2-wrong-number/21961','Acción / PS Network');</v>
      </c>
    </row>
    <row r="3210" spans="1:1" x14ac:dyDescent="0.25">
      <c r="A3210" s="2" t="str">
        <f>+CONCATENATE("INSERT INTO `ex4play`.`videojuego`(`txnomvideojuego`,`felanzamiento`,`incategvideojuego`,`videojuego_consola`,`txurlinformacion`,`txgenerovideojuego`)VALUES('",Videojuegos!A3211,"','",Videojuegos!G3211,"',1,",Videojuegos!F3211,",'",Videojuegos!E3211,"','",Videojuegos!D3211,"');")</f>
        <v>INSERT INTO `ex4play`.`videojuego`(`txnomvideojuego`,`felanzamiento`,`incategvideojuego`,`videojuego_consola`,`txurlinformacion`,`txgenerovideojuego`)VALUES('Hover: Revolt of Gamers','2018-01-01 00:00:00',1,2,'https://vandal.elespanol.com/juegos/ps4/hover-revolt-of-gamers/24088','Acción / Plataformas');</v>
      </c>
    </row>
    <row r="3211" spans="1:1" x14ac:dyDescent="0.25">
      <c r="A3211" s="2" t="str">
        <f>+CONCATENATE("INSERT INTO `ex4play`.`videojuego`(`txnomvideojuego`,`felanzamiento`,`incategvideojuego`,`videojuego_consola`,`txurlinformacion`,`txgenerovideojuego`)VALUES('",Videojuegos!A3212,"','",Videojuegos!G3212,"',1,",Videojuegos!F3212,",'",Videojuegos!E3212,"','",Videojuegos!D3212,"');")</f>
        <v>INSERT INTO `ex4play`.`videojuego`(`txnomvideojuego`,`felanzamiento`,`incategvideojuego`,`videojuego_consola`,`txurlinformacion`,`txgenerovideojuego`)VALUES('How to Survive 2','2017-02-06 00:00:00',1,2,'https://vandal.elespanol.com/juegos/ps4/how-to-survive-2/45210','Acción / Aventura');</v>
      </c>
    </row>
    <row r="3212" spans="1:1" x14ac:dyDescent="0.25">
      <c r="A3212" s="2" t="str">
        <f>+CONCATENATE("INSERT INTO `ex4play`.`videojuego`(`txnomvideojuego`,`felanzamiento`,`incategvideojuego`,`videojuego_consola`,`txurlinformacion`,`txgenerovideojuego`)VALUES('",Videojuegos!A3213,"','",Videojuegos!G3213,"',1,",Videojuegos!F3213,",'",Videojuegos!E3213,"','",Videojuegos!D3213,"');")</f>
        <v>INSERT INTO `ex4play`.`videojuego`(`txnomvideojuego`,`felanzamiento`,`incategvideojuego`,`videojuego_consola`,`txurlinformacion`,`txgenerovideojuego`)VALUES('How to Survive: Storm Warning Edition','2014-10-29 00:00:00',1,2,'https://vandal.elespanol.com/juegos/ps4/how-to-survive-storm-warning-edition/25941','Acción / Aventura / PS Network');</v>
      </c>
    </row>
    <row r="3213" spans="1:1" x14ac:dyDescent="0.25">
      <c r="A3213" s="2" t="str">
        <f>+CONCATENATE("INSERT INTO `ex4play`.`videojuego`(`txnomvideojuego`,`felanzamiento`,`incategvideojuego`,`videojuego_consola`,`txurlinformacion`,`txgenerovideojuego`)VALUES('",Videojuegos!A3214,"','",Videojuegos!G3214,"',1,",Videojuegos!F3214,",'",Videojuegos!E3214,"','",Videojuegos!D3214,"');")</f>
        <v>INSERT INTO `ex4play`.`videojuego`(`txnomvideojuego`,`felanzamiento`,`incategvideojuego`,`videojuego_consola`,`txurlinformacion`,`txgenerovideojuego`)VALUES('How We Soar','2016-11-29 00:00:00',1,2,'https://vandal.elespanol.com/juegos/ps4/how-we-soar/39707','Aventura');</v>
      </c>
    </row>
    <row r="3214" spans="1:1" x14ac:dyDescent="0.25">
      <c r="A3214" s="2" t="str">
        <f>+CONCATENATE("INSERT INTO `ex4play`.`videojuego`(`txnomvideojuego`,`felanzamiento`,`incategvideojuego`,`videojuego_consola`,`txurlinformacion`,`txgenerovideojuego`)VALUES('",Videojuegos!A3215,"','",Videojuegos!G3215,"',1,",Videojuegos!F3215,",'",Videojuegos!E3215,"','",Videojuegos!D3215,"');")</f>
        <v>INSERT INTO `ex4play`.`videojuego`(`txnomvideojuego`,`felanzamiento`,`incategvideojuego`,`videojuego_consola`,`txurlinformacion`,`txgenerovideojuego`)VALUES('Hue','2016-11-29 00:00:00',1,2,'https://vandal.elespanol.com/juegos/ps4/hue/40998','Puzle / Aventura');</v>
      </c>
    </row>
    <row r="3215" spans="1:1" x14ac:dyDescent="0.25">
      <c r="A3215" s="2" t="str">
        <f>+CONCATENATE("INSERT INTO `ex4play`.`videojuego`(`txnomvideojuego`,`felanzamiento`,`incategvideojuego`,`videojuego_consola`,`txurlinformacion`,`txgenerovideojuego`)VALUES('",Videojuegos!A3216,"','",Videojuegos!G3216,"',1,",Videojuegos!F3216,",'",Videojuegos!E3216,"','",Videojuegos!D3216,"');")</f>
        <v>INSERT INTO `ex4play`.`videojuego`(`txnomvideojuego`,`felanzamiento`,`incategvideojuego`,`videojuego_consola`,`txurlinformacion`,`txgenerovideojuego`)VALUES('Human: Fall Flat','2017-05-09 00:00:00',1,2,'https://vandal.elespanol.com/juegos/ps4/human-fall-flat/46077','Acción / Puzle');</v>
      </c>
    </row>
    <row r="3216" spans="1:1" x14ac:dyDescent="0.25">
      <c r="A3216" s="2" t="str">
        <f>+CONCATENATE("INSERT INTO `ex4play`.`videojuego`(`txnomvideojuego`,`felanzamiento`,`incategvideojuego`,`videojuego_consola`,`txurlinformacion`,`txgenerovideojuego`)VALUES('",Videojuegos!A3217,"','",Videojuegos!G3217,"',1,",Videojuegos!F3217,",'",Videojuegos!E3217,"','",Videojuegos!D3217,"');")</f>
        <v>INSERT INTO `ex4play`.`videojuego`(`txnomvideojuego`,`felanzamiento`,`incategvideojuego`,`videojuego_consola`,`txurlinformacion`,`txgenerovideojuego`)VALUES('Hundir la flota','2016-08-09 00:00:00',1,2,'https://vandal.elespanol.com/juegos/ps4/hundir-la-flota/40756','Estrategia');</v>
      </c>
    </row>
    <row r="3217" spans="1:1" x14ac:dyDescent="0.25">
      <c r="A3217" s="2" t="str">
        <f>+CONCATENATE("INSERT INTO `ex4play`.`videojuego`(`txnomvideojuego`,`felanzamiento`,`incategvideojuego`,`videojuego_consola`,`txurlinformacion`,`txgenerovideojuego`)VALUES('",Videojuegos!A3218,"','",Videojuegos!G3218,"',1,",Videojuegos!F3218,",'",Videojuegos!E3218,"','",Videojuegos!D3218,"');")</f>
        <v>INSERT INTO `ex4play`.`videojuego`(`txnomvideojuego`,`felanzamiento`,`incategvideojuego`,`videojuego_consola`,`txurlinformacion`,`txgenerovideojuego`)VALUES('Hunt: Showdown','2018-01-01 00:00:00',1,2,'https://vandal.elespanol.com/juegos/ps4/hunt-showdown/24674','Acción / Multi Online');</v>
      </c>
    </row>
    <row r="3218" spans="1:1" x14ac:dyDescent="0.25">
      <c r="A3218" s="2" t="str">
        <f>+CONCATENATE("INSERT INTO `ex4play`.`videojuego`(`txnomvideojuego`,`felanzamiento`,`incategvideojuego`,`videojuego_consola`,`txurlinformacion`,`txgenerovideojuego`)VALUES('",Videojuegos!A3219,"','",Videojuegos!G3219,"',1,",Videojuegos!F3219,",'",Videojuegos!E3219,"','",Videojuegos!D3219,"');")</f>
        <v>INSERT INTO `ex4play`.`videojuego`(`txnomvideojuego`,`felanzamiento`,`incategvideojuego`,`videojuego_consola`,`txurlinformacion`,`txgenerovideojuego`)VALUES('Huntdown','2018-01-01 00:00:00',1,2,'https://vandal.elespanol.com/juegos/ps4/huntdown/39809','Acción');</v>
      </c>
    </row>
    <row r="3219" spans="1:1" x14ac:dyDescent="0.25">
      <c r="A3219" s="2" t="str">
        <f>+CONCATENATE("INSERT INTO `ex4play`.`videojuego`(`txnomvideojuego`,`felanzamiento`,`incategvideojuego`,`videojuego_consola`,`txurlinformacion`,`txgenerovideojuego`)VALUES('",Videojuegos!A3220,"','",Videojuegos!G3220,"',1,",Videojuegos!F3220,",'",Videojuegos!E3220,"','",Videojuegos!D3220,"');")</f>
        <v>INSERT INTO `ex4play`.`videojuego`(`txnomvideojuego`,`felanzamiento`,`incategvideojuego`,`videojuego_consola`,`txurlinformacion`,`txgenerovideojuego`)VALUES('Hunter`s Legacy','2018-01-01 00:00:00',1,2,'https://vandal.elespanol.com/juegos/ps4/hunters-legacy/42873','Plataformas');</v>
      </c>
    </row>
    <row r="3220" spans="1:1" x14ac:dyDescent="0.25">
      <c r="A3220" s="2" t="str">
        <f>+CONCATENATE("INSERT INTO `ex4play`.`videojuego`(`txnomvideojuego`,`felanzamiento`,`incategvideojuego`,`videojuego_consola`,`txurlinformacion`,`txgenerovideojuego`)VALUES('",Videojuegos!A3221,"','",Videojuegos!G3221,"',1,",Videojuegos!F3221,",'",Videojuegos!E3221,"','",Videojuegos!D3221,"');")</f>
        <v>INSERT INTO `ex4play`.`videojuego`(`txnomvideojuego`,`felanzamiento`,`incategvideojuego`,`videojuego_consola`,`txurlinformacion`,`txgenerovideojuego`)VALUES('Hunting Simulator','2017-06-09 00:00:00',1,2,'https://vandal.elespanol.com/juegos/ps4/hunting-simulator/45839','Acción / Simulación');</v>
      </c>
    </row>
    <row r="3221" spans="1:1" x14ac:dyDescent="0.25">
      <c r="A3221" s="2" t="str">
        <f>+CONCATENATE("INSERT INTO `ex4play`.`videojuego`(`txnomvideojuego`,`felanzamiento`,`incategvideojuego`,`videojuego_consola`,`txurlinformacion`,`txgenerovideojuego`)VALUES('",Videojuegos!A3222,"','",Videojuegos!G3222,"',1,",Videojuegos!F3222,",'",Videojuegos!E3222,"','",Videojuegos!D3222,"');")</f>
        <v>INSERT INTO `ex4play`.`videojuego`(`txnomvideojuego`,`felanzamiento`,`incategvideojuego`,`videojuego_consola`,`txurlinformacion`,`txgenerovideojuego`)VALUES('Hustle Kings','2015-03-18 00:00:00',1,2,'https://vandal.elespanol.com/juegos/ps4/hustle-kings/25559','Deportes / PS Network');</v>
      </c>
    </row>
    <row r="3222" spans="1:1" x14ac:dyDescent="0.25">
      <c r="A3222" s="2" t="str">
        <f>+CONCATENATE("INSERT INTO `ex4play`.`videojuego`(`txnomvideojuego`,`felanzamiento`,`incategvideojuego`,`videojuego_consola`,`txurlinformacion`,`txgenerovideojuego`)VALUES('",Videojuegos!A3223,"','",Videojuegos!G3223,"',1,",Videojuegos!F3223,",'",Videojuegos!E3223,"','",Videojuegos!D3223,"');")</f>
        <v>INSERT INTO `ex4play`.`videojuego`(`txnomvideojuego`,`felanzamiento`,`incategvideojuego`,`videojuego_consola`,`txurlinformacion`,`txgenerovideojuego`)VALUES('Hustle Kings VR','2016-10-13 00:00:00',1,2,'https://vandal.elespanol.com/juegos/ps4/hustle-kings-vr/40137','Deportes');</v>
      </c>
    </row>
    <row r="3223" spans="1:1" x14ac:dyDescent="0.25">
      <c r="A3223" s="2" t="str">
        <f>+CONCATENATE("INSERT INTO `ex4play`.`videojuego`(`txnomvideojuego`,`felanzamiento`,`incategvideojuego`,`videojuego_consola`,`txurlinformacion`,`txgenerovideojuego`)VALUES('",Videojuegos!A3224,"','",Videojuegos!G3224,"',1,",Videojuegos!F3224,",'",Videojuegos!E3224,"','",Videojuegos!D3224,"');")</f>
        <v>INSERT INTO `ex4play`.`videojuego`(`txnomvideojuego`,`felanzamiento`,`incategvideojuego`,`videojuego_consola`,`txurlinformacion`,`txgenerovideojuego`)VALUES('Hyper Light Drifter','2016-07-26 00:00:00',1,2,'https://vandal.elespanol.com/juegos/ps4/hyper-light-drifter/22364','Acción / Aventura / Rol');</v>
      </c>
    </row>
    <row r="3224" spans="1:1" x14ac:dyDescent="0.25">
      <c r="A3224" s="2" t="str">
        <f>+CONCATENATE("INSERT INTO `ex4play`.`videojuego`(`txnomvideojuego`,`felanzamiento`,`incategvideojuego`,`videojuego_consola`,`txurlinformacion`,`txgenerovideojuego`)VALUES('",Videojuegos!A3225,"','",Videojuegos!G3225,"',1,",Videojuegos!F3225,",'",Videojuegos!E3225,"','",Videojuegos!D3225,"');")</f>
        <v>INSERT INTO `ex4play`.`videojuego`(`txnomvideojuego`,`felanzamiento`,`incategvideojuego`,`videojuego_consola`,`txurlinformacion`,`txgenerovideojuego`)VALUES('Hyper Sentinel','2018-01-01 00:00:00',1,2,'https://vandal.elespanol.com/juegos/ps4/hyper-sentinel/47014','Otros');</v>
      </c>
    </row>
    <row r="3225" spans="1:1" x14ac:dyDescent="0.25">
      <c r="A3225" s="2" t="str">
        <f>+CONCATENATE("INSERT INTO `ex4play`.`videojuego`(`txnomvideojuego`,`felanzamiento`,`incategvideojuego`,`videojuego_consola`,`txurlinformacion`,`txgenerovideojuego`)VALUES('",Videojuegos!A3226,"','",Videojuegos!G3226,"',1,",Videojuegos!F3226,",'",Videojuegos!E3226,"','",Videojuegos!D3226,"');")</f>
        <v>INSERT INTO `ex4play`.`videojuego`(`txnomvideojuego`,`felanzamiento`,`incategvideojuego`,`videojuego_consola`,`txurlinformacion`,`txgenerovideojuego`)VALUES('Hyper Void','2015-09-08 00:00:00',1,2,'https://vandal.elespanol.com/juegos/ps4/hyper-void/33368','Acción / Shooter');</v>
      </c>
    </row>
    <row r="3226" spans="1:1" x14ac:dyDescent="0.25">
      <c r="A3226" s="2" t="str">
        <f>+CONCATENATE("INSERT INTO `ex4play`.`videojuego`(`txnomvideojuego`,`felanzamiento`,`incategvideojuego`,`videojuego_consola`,`txurlinformacion`,`txgenerovideojuego`)VALUES('",Videojuegos!A3227,"','",Videojuegos!G3227,"',1,",Videojuegos!F3227,",'",Videojuegos!E3227,"','",Videojuegos!D3227,"');")</f>
        <v>INSERT INTO `ex4play`.`videojuego`(`txnomvideojuego`,`felanzamiento`,`incategvideojuego`,`videojuego_consola`,`txurlinformacion`,`txgenerovideojuego`)VALUES('Hyperdimension Neptunia Re;Birth 1 Plus','2019-01-01 00:00:00',1,2,'https://vandal.elespanol.com/juegos/ps4/hyperdimension-neptunia-rebirth-1-plus/57225','Rol');</v>
      </c>
    </row>
    <row r="3227" spans="1:1" x14ac:dyDescent="0.25">
      <c r="A3227" s="2" t="str">
        <f>+CONCATENATE("INSERT INTO `ex4play`.`videojuego`(`txnomvideojuego`,`felanzamiento`,`incategvideojuego`,`videojuego_consola`,`txurlinformacion`,`txgenerovideojuego`)VALUES('",Videojuegos!A3228,"','",Videojuegos!G3228,"',1,",Videojuegos!F3228,",'",Videojuegos!E3228,"','",Videojuegos!D3228,"');")</f>
        <v>INSERT INTO `ex4play`.`videojuego`(`txnomvideojuego`,`felanzamiento`,`incategvideojuego`,`videojuego_consola`,`txurlinformacion`,`txgenerovideojuego`)VALUES('I Am Bread','2015-08-25 00:00:00',1,2,'https://vandal.elespanol.com/juegos/ps4/i-am-bread/31427','Aventura / Otros');</v>
      </c>
    </row>
    <row r="3228" spans="1:1" x14ac:dyDescent="0.25">
      <c r="A3228" s="2" t="str">
        <f>+CONCATENATE("INSERT INTO `ex4play`.`videojuego`(`txnomvideojuego`,`felanzamiento`,`incategvideojuego`,`videojuego_consola`,`txurlinformacion`,`txgenerovideojuego`)VALUES('",Videojuegos!A3229,"','",Videojuegos!G3229,"',1,",Videojuegos!F3229,",'",Videojuegos!E3229,"','",Videojuegos!D3229,"');")</f>
        <v>INSERT INTO `ex4play`.`videojuego`(`txnomvideojuego`,`felanzamiento`,`incategvideojuego`,`videojuego_consola`,`txurlinformacion`,`txgenerovideojuego`)VALUES('I am Setsuna','2016-07-19 00:00:00',1,2,'https://vandal.elespanol.com/juegos/ps4/i-am-setsuna/33492','Rol');</v>
      </c>
    </row>
    <row r="3229" spans="1:1" x14ac:dyDescent="0.25">
      <c r="A3229" s="2" t="str">
        <f>+CONCATENATE("INSERT INTO `ex4play`.`videojuego`(`txnomvideojuego`,`felanzamiento`,`incategvideojuego`,`videojuego_consola`,`txurlinformacion`,`txgenerovideojuego`)VALUES('",Videojuegos!A3230,"','",Videojuegos!G3230,"',1,",Videojuegos!F3230,",'",Videojuegos!E3230,"','",Videojuegos!D3230,"');")</f>
        <v>INSERT INTO `ex4play`.`videojuego`(`txnomvideojuego`,`felanzamiento`,`incategvideojuego`,`videojuego_consola`,`txurlinformacion`,`txgenerovideojuego`)VALUES('I Am The Hero','2018-01-01 00:00:00',1,2,'https://vandal.elespanol.com/juegos/ps4/i-am-the-hero/57640','Acción');</v>
      </c>
    </row>
    <row r="3230" spans="1:1" x14ac:dyDescent="0.25">
      <c r="A3230" s="2" t="str">
        <f>+CONCATENATE("INSERT INTO `ex4play`.`videojuego`(`txnomvideojuego`,`felanzamiento`,`incategvideojuego`,`videojuego_consola`,`txurlinformacion`,`txgenerovideojuego`)VALUES('",Videojuegos!A3231,"','",Videojuegos!G3231,"',1,",Videojuegos!F3231,",'",Videojuegos!E3231,"','",Videojuegos!D3231,"');")</f>
        <v>INSERT INTO `ex4play`.`videojuego`(`txnomvideojuego`,`felanzamiento`,`incategvideojuego`,`videojuego_consola`,`txurlinformacion`,`txgenerovideojuego`)VALUES('I Expect You To Die','2017-04-04 00:00:00',1,2,'https://vandal.elespanol.com/juegos/ps4/i-expect-you-to-die/43305','Aventura');</v>
      </c>
    </row>
    <row r="3231" spans="1:1" x14ac:dyDescent="0.25">
      <c r="A3231" s="2" t="str">
        <f>+CONCATENATE("INSERT INTO `ex4play`.`videojuego`(`txnomvideojuego`,`felanzamiento`,`incategvideojuego`,`videojuego_consola`,`txurlinformacion`,`txgenerovideojuego`)VALUES('",Videojuegos!A3232,"','",Videojuegos!G3232,"',1,",Videojuegos!F3232,",'",Videojuegos!E3232,"','",Videojuegos!D3232,"');")</f>
        <v>INSERT INTO `ex4play`.`videojuego`(`txnomvideojuego`,`felanzamiento`,`incategvideojuego`,`videojuego_consola`,`txurlinformacion`,`txgenerovideojuego`)VALUES('I Want to Be Human','2017-06-20 00:00:00',1,2,'https://vandal.elespanol.com/juegos/ps4/i-want-to-be-human/49347','Acción / Plataformas');</v>
      </c>
    </row>
    <row r="3232" spans="1:1" x14ac:dyDescent="0.25">
      <c r="A3232" s="2" t="str">
        <f>+CONCATENATE("INSERT INTO `ex4play`.`videojuego`(`txnomvideojuego`,`felanzamiento`,`incategvideojuego`,`videojuego_consola`,`txurlinformacion`,`txgenerovideojuego`)VALUES('",Videojuegos!A3233,"','",Videojuegos!G3233,"',1,",Videojuegos!F3233,",'",Videojuegos!E3233,"','",Videojuegos!D3233,"');")</f>
        <v>INSERT INTO `ex4play`.`videojuego`(`txnomvideojuego`,`felanzamiento`,`incategvideojuego`,`videojuego_consola`,`txurlinformacion`,`txgenerovideojuego`)VALUES('I, Zombie','2016-11-24 00:00:00',1,2,'https://vandal.elespanol.com/juegos/ps4/i-zombie/43817','Aventura');</v>
      </c>
    </row>
    <row r="3233" spans="1:1" x14ac:dyDescent="0.25">
      <c r="A3233" s="2" t="str">
        <f>+CONCATENATE("INSERT INTO `ex4play`.`videojuego`(`txnomvideojuego`,`felanzamiento`,`incategvideojuego`,`videojuego_consola`,`txurlinformacion`,`txgenerovideojuego`)VALUES('",Videojuegos!A3234,"','",Videojuegos!G3234,"',1,",Videojuegos!F3234,",'",Videojuegos!E3234,"','",Videojuegos!D3234,"');")</f>
        <v>INSERT INTO `ex4play`.`videojuego`(`txnomvideojuego`,`felanzamiento`,`incategvideojuego`,`videojuego_consola`,`txurlinformacion`,`txgenerovideojuego`)VALUES('Iconoclasts','2018-01-23 00:00:00',1,2,'https://vandal.elespanol.com/juegos/ps4/iconoclasts/32529','Acción / Plataformas / Aventura');</v>
      </c>
    </row>
    <row r="3234" spans="1:1" x14ac:dyDescent="0.25">
      <c r="A3234" s="2" t="str">
        <f>+CONCATENATE("INSERT INTO `ex4play`.`videojuego`(`txnomvideojuego`,`felanzamiento`,`incategvideojuego`,`videojuego_consola`,`txurlinformacion`,`txgenerovideojuego`)VALUES('",Videojuegos!A3235,"','",Videojuegos!G3235,"',1,",Videojuegos!F3235,",'",Videojuegos!E3235,"','",Videojuegos!D3235,"');")</f>
        <v>INSERT INTO `ex4play`.`videojuego`(`txnomvideojuego`,`felanzamiento`,`incategvideojuego`,`videojuego_consola`,`txurlinformacion`,`txgenerovideojuego`)VALUES('IHF Handball 2016','2015-11-27 00:00:00',1,2,'https://vandal.elespanol.com/juegos/ps4/ihf-handball-2016/33360','Deportes');</v>
      </c>
    </row>
    <row r="3235" spans="1:1" x14ac:dyDescent="0.25">
      <c r="A3235" s="2" t="str">
        <f>+CONCATENATE("INSERT INTO `ex4play`.`videojuego`(`txnomvideojuego`,`felanzamiento`,`incategvideojuego`,`videojuego_consola`,`txurlinformacion`,`txgenerovideojuego`)VALUES('",Videojuegos!A3236,"','",Videojuegos!G3236,"',1,",Videojuegos!F3236,",'",Videojuegos!E3236,"','",Videojuegos!D3236,"');")</f>
        <v>INSERT INTO `ex4play`.`videojuego`(`txnomvideojuego`,`felanzamiento`,`incategvideojuego`,`videojuego_consola`,`txurlinformacion`,`txgenerovideojuego`)VALUES('Immortal Redneck','2018-02-27 00:00:00',1,2,'https://vandal.elespanol.com/juegos/ps4/immortal-redneck/45533','Acción');</v>
      </c>
    </row>
    <row r="3236" spans="1:1" x14ac:dyDescent="0.25">
      <c r="A3236" s="2" t="str">
        <f>+CONCATENATE("INSERT INTO `ex4play`.`videojuego`(`txnomvideojuego`,`felanzamiento`,`incategvideojuego`,`videojuego_consola`,`txurlinformacion`,`txgenerovideojuego`)VALUES('",Videojuegos!A3237,"','",Videojuegos!G3237,"',1,",Videojuegos!F3237,",'",Videojuegos!E3237,"','",Videojuegos!D3237,"');")</f>
        <v>INSERT INTO `ex4play`.`videojuego`(`txnomvideojuego`,`felanzamiento`,`incategvideojuego`,`videojuego_consola`,`txurlinformacion`,`txgenerovideojuego`)VALUES('Immortal: Unchained','2018-01-01 00:00:00',1,2,'https://vandal.elespanol.com/juegos/ps4/immortal-unchained/51567','Acción');</v>
      </c>
    </row>
    <row r="3237" spans="1:1" x14ac:dyDescent="0.25">
      <c r="A3237" s="2" t="str">
        <f>+CONCATENATE("INSERT INTO `ex4play`.`videojuego`(`txnomvideojuego`,`felanzamiento`,`incategvideojuego`,`videojuego_consola`,`txurlinformacion`,`txgenerovideojuego`)VALUES('",Videojuegos!A3238,"','",Videojuegos!G3238,"',1,",Videojuegos!F3238,",'",Videojuegos!E3238,"','",Videojuegos!D3238,"');")</f>
        <v>INSERT INTO `ex4play`.`videojuego`(`txnomvideojuego`,`felanzamiento`,`incategvideojuego`,`videojuego_consola`,`txurlinformacion`,`txgenerovideojuego`)VALUES('Impact Winter','2018-01-01 00:00:00',1,2,'https://vandal.elespanol.com/juegos/ps4/impact-winter/45948','Estrategia / Aventura');</v>
      </c>
    </row>
    <row r="3238" spans="1:1" x14ac:dyDescent="0.25">
      <c r="A3238" s="2" t="str">
        <f>+CONCATENATE("INSERT INTO `ex4play`.`videojuego`(`txnomvideojuego`,`felanzamiento`,`incategvideojuego`,`videojuego_consola`,`txurlinformacion`,`txgenerovideojuego`)VALUES('",Videojuegos!A3239,"','",Videojuegos!G3239,"',1,",Videojuegos!F3239,",'",Videojuegos!E3239,"','",Videojuegos!D3239,"');")</f>
        <v>INSERT INTO `ex4play`.`videojuego`(`txnomvideojuego`,`felanzamiento`,`incategvideojuego`,`videojuego_consola`,`txurlinformacion`,`txgenerovideojuego`)VALUES('In Between','2018-01-01 00:00:00',1,2,'https://vandal.elespanol.com/juegos/ps4/in-between/32424','Plataformas / Puzle');</v>
      </c>
    </row>
    <row r="3239" spans="1:1" x14ac:dyDescent="0.25">
      <c r="A3239" s="2" t="str">
        <f>+CONCATENATE("INSERT INTO `ex4play`.`videojuego`(`txnomvideojuego`,`felanzamiento`,`incategvideojuego`,`videojuego_consola`,`txurlinformacion`,`txgenerovideojuego`)VALUES('",Videojuegos!A3240,"','",Videojuegos!G3240,"',1,",Videojuegos!F3240,",'",Videojuegos!E3240,"','",Videojuegos!D3240,"');")</f>
        <v>INSERT INTO `ex4play`.`videojuego`(`txnomvideojuego`,`felanzamiento`,`incategvideojuego`,`videojuego_consola`,`txurlinformacion`,`txgenerovideojuego`)VALUES('In Space We Brawl','2014-10-15 00:00:00',1,2,'https://vandal.elespanol.com/juegos/ps4/in-space-we-brawl/25603','Acción / PS Network');</v>
      </c>
    </row>
    <row r="3240" spans="1:1" x14ac:dyDescent="0.25">
      <c r="A3240" s="2" t="str">
        <f>+CONCATENATE("INSERT INTO `ex4play`.`videojuego`(`txnomvideojuego`,`felanzamiento`,`incategvideojuego`,`videojuego_consola`,`txurlinformacion`,`txgenerovideojuego`)VALUES('",Videojuegos!A3241,"','",Videojuegos!G3241,"',1,",Videojuegos!F3241,",'",Videojuegos!E3241,"','",Videojuegos!D3241,"');")</f>
        <v>INSERT INTO `ex4play`.`videojuego`(`txnomvideojuego`,`felanzamiento`,`incategvideojuego`,`videojuego_consola`,`txurlinformacion`,`txgenerovideojuego`)VALUES('In The Shadows','2018-01-01 00:00:00',1,2,'https://vandal.elespanol.com/juegos/ps4/in-the-shadows/38611','Plataformas / Puzle');</v>
      </c>
    </row>
    <row r="3241" spans="1:1" x14ac:dyDescent="0.25">
      <c r="A3241" s="2" t="str">
        <f>+CONCATENATE("INSERT INTO `ex4play`.`videojuego`(`txnomvideojuego`,`felanzamiento`,`incategvideojuego`,`videojuego_consola`,`txurlinformacion`,`txgenerovideojuego`)VALUES('",Videojuegos!A3242,"','",Videojuegos!G3242,"',1,",Videojuegos!F3242,",'",Videojuegos!E3242,"','",Videojuegos!D3242,"');")</f>
        <v>INSERT INTO `ex4play`.`videojuego`(`txnomvideojuego`,`felanzamiento`,`incategvideojuego`,`videojuego_consola`,`txurlinformacion`,`txgenerovideojuego`)VALUES('Inazuma Eleven Ares','2018-01-01 00:00:00',1,2,'https://vandal.elespanol.com/juegos/ps4/inazuma-eleven-ares/53746','Deportes / Rol');</v>
      </c>
    </row>
    <row r="3242" spans="1:1" x14ac:dyDescent="0.25">
      <c r="A3242" s="2" t="str">
        <f>+CONCATENATE("INSERT INTO `ex4play`.`videojuego`(`txnomvideojuego`,`felanzamiento`,`incategvideojuego`,`videojuego_consola`,`txurlinformacion`,`txgenerovideojuego`)VALUES('",Videojuegos!A3243,"','",Videojuegos!G3243,"',1,",Videojuegos!F3243,",'",Videojuegos!E3243,"','",Videojuegos!D3243,"');")</f>
        <v>INSERT INTO `ex4play`.`videojuego`(`txnomvideojuego`,`felanzamiento`,`incategvideojuego`,`videojuego_consola`,`txurlinformacion`,`txgenerovideojuego`)VALUES('Indivisible','2018-01-01 00:00:00',1,2,'https://vandal.elespanol.com/juegos/ps4/indivisible/34334','Acción / Rol');</v>
      </c>
    </row>
    <row r="3243" spans="1:1" x14ac:dyDescent="0.25">
      <c r="A3243" s="2" t="str">
        <f>+CONCATENATE("INSERT INTO `ex4play`.`videojuego`(`txnomvideojuego`,`felanzamiento`,`incategvideojuego`,`videojuego_consola`,`txurlinformacion`,`txgenerovideojuego`)VALUES('",Videojuegos!A3244,"','",Videojuegos!G3244,"',1,",Videojuegos!F3244,",'",Videojuegos!E3244,"','",Videojuegos!D3244,"');")</f>
        <v>INSERT INTO `ex4play`.`videojuego`(`txnomvideojuego`,`felanzamiento`,`incategvideojuego`,`videojuego_consola`,`txurlinformacion`,`txgenerovideojuego`)VALUES('Industry Giant 2','2016-12-20 00:00:00',1,2,'https://vandal.elespanol.com/juegos/ps4/industry-giant-2/44036','Estrategia / Simulación');</v>
      </c>
    </row>
    <row r="3244" spans="1:1" x14ac:dyDescent="0.25">
      <c r="A3244" s="2" t="str">
        <f>+CONCATENATE("INSERT INTO `ex4play`.`videojuego`(`txnomvideojuego`,`felanzamiento`,`incategvideojuego`,`videojuego_consola`,`txurlinformacion`,`txgenerovideojuego`)VALUES('",Videojuegos!A3245,"','",Videojuegos!G3245,"',1,",Videojuegos!F3245,",'",Videojuegos!E3245,"','",Videojuegos!D3245,"');")</f>
        <v>INSERT INTO `ex4play`.`videojuego`(`txnomvideojuego`,`felanzamiento`,`incategvideojuego`,`videojuego_consola`,`txurlinformacion`,`txgenerovideojuego`)VALUES('inFamous First Light','2014-08-27 00:00:00',1,2,'https://vandal.elespanol.com/juegos/ps4/infamous-first-light/24747','Acción / PS Network');</v>
      </c>
    </row>
    <row r="3245" spans="1:1" x14ac:dyDescent="0.25">
      <c r="A3245" s="2" t="str">
        <f>+CONCATENATE("INSERT INTO `ex4play`.`videojuego`(`txnomvideojuego`,`felanzamiento`,`incategvideojuego`,`videojuego_consola`,`txurlinformacion`,`txgenerovideojuego`)VALUES('",Videojuegos!A3246,"','",Videojuegos!G3246,"',1,",Videojuegos!F3246,",'",Videojuegos!E3246,"','",Videojuegos!D3246,"');")</f>
        <v>INSERT INTO `ex4play`.`videojuego`(`txnomvideojuego`,`felanzamiento`,`incategvideojuego`,`videojuego_consola`,`txurlinformacion`,`txgenerovideojuego`)VALUES('inFamous: Second Son','2014-03-20 00:00:00',1,2,'https://vandal.elespanol.com/juegos/ps4/infamous-second-son/20531','Acción');</v>
      </c>
    </row>
    <row r="3246" spans="1:1" x14ac:dyDescent="0.25">
      <c r="A3246" s="2" t="str">
        <f>+CONCATENATE("INSERT INTO `ex4play`.`videojuego`(`txnomvideojuego`,`felanzamiento`,`incategvideojuego`,`videojuego_consola`,`txurlinformacion`,`txgenerovideojuego`)VALUES('",Videojuegos!A3247,"','",Videojuegos!G3247,"',1,",Videojuegos!F3247,",'",Videojuegos!E3247,"','",Videojuegos!D3247,"');")</f>
        <v>INSERT INTO `ex4play`.`videojuego`(`txnomvideojuego`,`felanzamiento`,`incategvideojuego`,`videojuego_consola`,`txurlinformacion`,`txgenerovideojuego`)VALUES('Infinifactory','2016-01-15 00:00:00',1,2,'https://vandal.elespanol.com/juegos/ps4/infinifactory/32426','Puzle');</v>
      </c>
    </row>
    <row r="3247" spans="1:1" x14ac:dyDescent="0.25">
      <c r="A3247" s="2" t="str">
        <f>+CONCATENATE("INSERT INTO `ex4play`.`videojuego`(`txnomvideojuego`,`felanzamiento`,`incategvideojuego`,`videojuego_consola`,`txurlinformacion`,`txgenerovideojuego`)VALUES('",Videojuegos!A3248,"','",Videojuegos!G3248,"',1,",Videojuegos!F3248,",'",Videojuegos!E3248,"','",Videojuegos!D3248,"');")</f>
        <v>INSERT INTO `ex4play`.`videojuego`(`txnomvideojuego`,`felanzamiento`,`incategvideojuego`,`videojuego_consola`,`txurlinformacion`,`txgenerovideojuego`)VALUES('Infinite Minigolf','2017-07-25 00:00:00',1,2,'https://vandal.elespanol.com/juegos/ps4/infinite-minigolf/47933','Deportes');</v>
      </c>
    </row>
    <row r="3248" spans="1:1" x14ac:dyDescent="0.25">
      <c r="A3248" s="2" t="str">
        <f>+CONCATENATE("INSERT INTO `ex4play`.`videojuego`(`txnomvideojuego`,`felanzamiento`,`incategvideojuego`,`videojuego_consola`,`txurlinformacion`,`txgenerovideojuego`)VALUES('",Videojuegos!A3249,"','",Videojuegos!G3249,"',1,",Videojuegos!F3249,",'",Videojuegos!E3249,"','",Videojuegos!D3249,"');")</f>
        <v>INSERT INTO `ex4play`.`videojuego`(`txnomvideojuego`,`felanzamiento`,`incategvideojuego`,`videojuego_consola`,`txurlinformacion`,`txgenerovideojuego`)VALUES('Infinity Runner','2015-04-22 00:00:00',1,2,'https://vandal.elespanol.com/juegos/ps4/infinity-runner/24199','Acción');</v>
      </c>
    </row>
    <row r="3249" spans="1:1" x14ac:dyDescent="0.25">
      <c r="A3249" s="2" t="str">
        <f>+CONCATENATE("INSERT INTO `ex4play`.`videojuego`(`txnomvideojuego`,`felanzamiento`,`incategvideojuego`,`videojuego_consola`,`txurlinformacion`,`txgenerovideojuego`)VALUES('",Videojuegos!A3250,"','",Videojuegos!G3250,"',1,",Videojuegos!F3250,",'",Videojuegos!E3250,"','",Videojuegos!D3250,"');")</f>
        <v>INSERT INTO `ex4play`.`videojuego`(`txnomvideojuego`,`felanzamiento`,`incategvideojuego`,`videojuego_consola`,`txurlinformacion`,`txgenerovideojuego`)VALUES('Infinium Strike','2018-01-01 00:00:00',1,2,'https://vandal.elespanol.com/juegos/ps4/infinium-strike/38894','Estrategia / Acción');</v>
      </c>
    </row>
    <row r="3250" spans="1:1" x14ac:dyDescent="0.25">
      <c r="A3250" s="2" t="str">
        <f>+CONCATENATE("INSERT INTO `ex4play`.`videojuego`(`txnomvideojuego`,`felanzamiento`,`incategvideojuego`,`videojuego_consola`,`txurlinformacion`,`txgenerovideojuego`)VALUES('",Videojuegos!A3251,"','",Videojuegos!G3251,"',1,",Videojuegos!F3251,",'",Videojuegos!E3251,"','",Videojuegos!D3251,"');")</f>
        <v>INSERT INTO `ex4play`.`videojuego`(`txnomvideojuego`,`felanzamiento`,`incategvideojuego`,`videojuego_consola`,`txurlinformacion`,`txgenerovideojuego`)VALUES('Injustice 2','2017-05-19 00:00:00',1,2,'https://vandal.elespanol.com/juegos/ps4/injustice-2/39704','Lucha');</v>
      </c>
    </row>
    <row r="3251" spans="1:1" x14ac:dyDescent="0.25">
      <c r="A3251" s="2" t="str">
        <f>+CONCATENATE("INSERT INTO `ex4play`.`videojuego`(`txnomvideojuego`,`felanzamiento`,`incategvideojuego`,`videojuego_consola`,`txurlinformacion`,`txgenerovideojuego`)VALUES('",Videojuegos!A3252,"','",Videojuegos!G3252,"',1,",Videojuegos!F3252,",'",Videojuegos!E3252,"','",Videojuegos!D3252,"');")</f>
        <v>INSERT INTO `ex4play`.`videojuego`(`txnomvideojuego`,`felanzamiento`,`incategvideojuego`,`videojuego_consola`,`txurlinformacion`,`txgenerovideojuego`)VALUES('Injustice: Gods Among Us Ultimate Edition','2013-11-29 00:00:00',1,2,'https://vandal.elespanol.com/juegos/ps4/injustice-gods-among-us-ultimate-edition/22525','Lucha');</v>
      </c>
    </row>
    <row r="3252" spans="1:1" x14ac:dyDescent="0.25">
      <c r="A3252" s="2" t="str">
        <f>+CONCATENATE("INSERT INTO `ex4play`.`videojuego`(`txnomvideojuego`,`felanzamiento`,`incategvideojuego`,`videojuego_consola`,`txurlinformacion`,`txgenerovideojuego`)VALUES('",Videojuegos!A3253,"','",Videojuegos!G3253,"',1,",Videojuegos!F3253,",'",Videojuegos!E3253,"','",Videojuegos!D3253,"');")</f>
        <v>INSERT INTO `ex4play`.`videojuego`(`txnomvideojuego`,`felanzamiento`,`incategvideojuego`,`videojuego_consola`,`txurlinformacion`,`txgenerovideojuego`)VALUES('Inner Chains','2018-01-01 00:00:00',1,2,'https://vandal.elespanol.com/juegos/ps4/inner-chains/42734','Acción');</v>
      </c>
    </row>
    <row r="3253" spans="1:1" x14ac:dyDescent="0.25">
      <c r="A3253" s="2" t="str">
        <f>+CONCATENATE("INSERT INTO `ex4play`.`videojuego`(`txnomvideojuego`,`felanzamiento`,`incategvideojuego`,`videojuego_consola`,`txurlinformacion`,`txgenerovideojuego`)VALUES('",Videojuegos!A3254,"','",Videojuegos!G3254,"',1,",Videojuegos!F3254,",'",Videojuegos!E3254,"','",Videojuegos!D3254,"');")</f>
        <v>INSERT INTO `ex4play`.`videojuego`(`txnomvideojuego`,`felanzamiento`,`incategvideojuego`,`videojuego_consola`,`txurlinformacion`,`txgenerovideojuego`)VALUES('InnerSpace','2018-01-16 00:00:00',1,2,'https://vandal.elespanol.com/juegos/ps4/innerspace/46920','Aventura');</v>
      </c>
    </row>
    <row r="3254" spans="1:1" x14ac:dyDescent="0.25">
      <c r="A3254" s="2" t="str">
        <f>+CONCATENATE("INSERT INTO `ex4play`.`videojuego`(`txnomvideojuego`,`felanzamiento`,`incategvideojuego`,`videojuego_consola`,`txurlinformacion`,`txgenerovideojuego`)VALUES('",Videojuegos!A3255,"','",Videojuegos!G3255,"',1,",Videojuegos!F3255,",'",Videojuegos!E3255,"','",Videojuegos!D3255,"');")</f>
        <v>INSERT INTO `ex4play`.`videojuego`(`txnomvideojuego`,`felanzamiento`,`incategvideojuego`,`videojuego_consola`,`txurlinformacion`,`txgenerovideojuego`)VALUES('Inside','2016-08-23 00:00:00',1,2,'https://vandal.elespanol.com/juegos/ps4/inside/40991','Plataformas / Aventura');</v>
      </c>
    </row>
    <row r="3255" spans="1:1" x14ac:dyDescent="0.25">
      <c r="A3255" s="2" t="str">
        <f>+CONCATENATE("INSERT INTO `ex4play`.`videojuego`(`txnomvideojuego`,`felanzamiento`,`incategvideojuego`,`videojuego_consola`,`txurlinformacion`,`txgenerovideojuego`)VALUES('",Videojuegos!A3256,"','",Videojuegos!G3256,"',1,",Videojuegos!F3256,",'",Videojuegos!E3256,"','",Videojuegos!D3256,"');")</f>
        <v>INSERT INTO `ex4play`.`videojuego`(`txnomvideojuego`,`felanzamiento`,`incategvideojuego`,`videojuego_consola`,`txurlinformacion`,`txgenerovideojuego`)VALUES('Inside My Radio','2016-01-19 00:00:00',1,2,'https://vandal.elespanol.com/juegos/ps4/inside-my-radio/34577','Musical / Plataformas');</v>
      </c>
    </row>
    <row r="3256" spans="1:1" x14ac:dyDescent="0.25">
      <c r="A3256" s="2" t="str">
        <f>+CONCATENATE("INSERT INTO `ex4play`.`videojuego`(`txnomvideojuego`,`felanzamiento`,`incategvideojuego`,`videojuego_consola`,`txurlinformacion`,`txgenerovideojuego`)VALUES('",Videojuegos!A3257,"','",Videojuegos!G3257,"',1,",Videojuegos!F3257,",'",Videojuegos!E3257,"','",Videojuegos!D3257,"');")</f>
        <v>INSERT INTO `ex4play`.`videojuego`(`txnomvideojuego`,`felanzamiento`,`incategvideojuego`,`videojuego_consola`,`txurlinformacion`,`txgenerovideojuego`)VALUES('Insurgency: Sandstorm','2018-01-01 00:00:00',1,2,'https://vandal.elespanol.com/juegos/ps4/insurgency-sandstorm/36814','Acción');</v>
      </c>
    </row>
    <row r="3257" spans="1:1" x14ac:dyDescent="0.25">
      <c r="A3257" s="2" t="str">
        <f>+CONCATENATE("INSERT INTO `ex4play`.`videojuego`(`txnomvideojuego`,`felanzamiento`,`incategvideojuego`,`videojuego_consola`,`txurlinformacion`,`txgenerovideojuego`)VALUES('",Videojuegos!A3258,"','",Videojuegos!G3258,"',1,",Videojuegos!F3258,",'",Videojuegos!E3258,"','",Videojuegos!D3258,"');")</f>
        <v>INSERT INTO `ex4play`.`videojuego`(`txnomvideojuego`,`felanzamiento`,`incategvideojuego`,`videojuego_consola`,`txurlinformacion`,`txgenerovideojuego`)VALUES('Intenciones Ocultas','2017-11-22 00:00:00',1,2,'https://vandal.elespanol.com/juegos/ps4/intenciones-ocultas/49152','Aventura');</v>
      </c>
    </row>
    <row r="3258" spans="1:1" x14ac:dyDescent="0.25">
      <c r="A3258" s="2" t="str">
        <f>+CONCATENATE("INSERT INTO `ex4play`.`videojuego`(`txnomvideojuego`,`felanzamiento`,`incategvideojuego`,`videojuego_consola`,`txurlinformacion`,`txgenerovideojuego`)VALUES('",Videojuegos!A3259,"','",Videojuegos!G3259,"',1,",Videojuegos!F3259,",'",Videojuegos!E3259,"','",Videojuegos!D3259,"');")</f>
        <v>INSERT INTO `ex4play`.`videojuego`(`txnomvideojuego`,`felanzamiento`,`incategvideojuego`,`videojuego_consola`,`txurlinformacion`,`txgenerovideojuego`)VALUES('Intruders: Hide and Seek','2018-01-01 00:00:00',1,2,'https://vandal.elespanol.com/juegos/ps4/intruders-hide-and-seek/44786','Aventura');</v>
      </c>
    </row>
    <row r="3259" spans="1:1" x14ac:dyDescent="0.25">
      <c r="A3259" s="2" t="str">
        <f>+CONCATENATE("INSERT INTO `ex4play`.`videojuego`(`txnomvideojuego`,`felanzamiento`,`incategvideojuego`,`videojuego_consola`,`txurlinformacion`,`txgenerovideojuego`)VALUES('",Videojuegos!A3260,"','",Videojuegos!G3260,"',1,",Videojuegos!F3260,",'",Videojuegos!E3260,"','",Videojuegos!D3260,"');")</f>
        <v>INSERT INTO `ex4play`.`videojuego`(`txnomvideojuego`,`felanzamiento`,`incategvideojuego`,`videojuego_consola`,`txurlinformacion`,`txgenerovideojuego`)VALUES('INVECTOR','2017-12-06 00:00:00',1,2,'https://vandal.elespanol.com/juegos/ps4/invector/55279','Musical / Velocidad');</v>
      </c>
    </row>
    <row r="3260" spans="1:1" x14ac:dyDescent="0.25">
      <c r="A3260" s="2" t="str">
        <f>+CONCATENATE("INSERT INTO `ex4play`.`videojuego`(`txnomvideojuego`,`felanzamiento`,`incategvideojuego`,`videojuego_consola`,`txurlinformacion`,`txgenerovideojuego`)VALUES('",Videojuegos!A3261,"','",Videojuegos!G3261,"',1,",Videojuegos!F3261,",'",Videojuegos!E3261,"','",Videojuegos!D3261,"');")</f>
        <v>INSERT INTO `ex4play`.`videojuego`(`txnomvideojuego`,`felanzamiento`,`incategvideojuego`,`videojuego_consola`,`txurlinformacion`,`txgenerovideojuego`)VALUES('INVERSUS','2016-08-17 00:00:00',1,2,'https://vandal.elespanol.com/juegos/ps4/inversus/36507','Estrategia / Acción');</v>
      </c>
    </row>
    <row r="3261" spans="1:1" x14ac:dyDescent="0.25">
      <c r="A3261" s="2" t="str">
        <f>+CONCATENATE("INSERT INTO `ex4play`.`videojuego`(`txnomvideojuego`,`felanzamiento`,`incategvideojuego`,`videojuego_consola`,`txurlinformacion`,`txgenerovideojuego`)VALUES('",Videojuegos!A3262,"','",Videojuegos!G3262,"',1,",Videojuegos!F3262,",'",Videojuegos!E3262,"','",Videojuegos!D3262,"');")</f>
        <v>INSERT INTO `ex4play`.`videojuego`(`txnomvideojuego`,`felanzamiento`,`incategvideojuego`,`videojuego_consola`,`txurlinformacion`,`txgenerovideojuego`)VALUES('Invisible, Inc. Console Edition','2016-04-20 00:00:00',1,2,'https://vandal.elespanol.com/juegos/ps4/invisible-inc-console-edition/30473','Estrategia');</v>
      </c>
    </row>
    <row r="3262" spans="1:1" x14ac:dyDescent="0.25">
      <c r="A3262" s="2" t="str">
        <f>+CONCATENATE("INSERT INTO `ex4play`.`videojuego`(`txnomvideojuego`,`felanzamiento`,`incategvideojuego`,`videojuego_consola`,`txurlinformacion`,`txgenerovideojuego`)VALUES('",Videojuegos!A3263,"','",Videojuegos!G3263,"',1,",Videojuegos!F3263,",'",Videojuegos!E3263,"','",Videojuegos!D3263,"');")</f>
        <v>INSERT INTO `ex4play`.`videojuego`(`txnomvideojuego`,`felanzamiento`,`incategvideojuego`,`videojuego_consola`,`txurlinformacion`,`txgenerovideojuego`)VALUES('Invokers Tournament','2014-12-03 00:00:00',1,2,'https://vandal.elespanol.com/juegos/ps4/invokers-tournament/26022','Acción / Multi Online');</v>
      </c>
    </row>
    <row r="3263" spans="1:1" x14ac:dyDescent="0.25">
      <c r="A3263" s="2" t="str">
        <f>+CONCATENATE("INSERT INTO `ex4play`.`videojuego`(`txnomvideojuego`,`felanzamiento`,`incategvideojuego`,`videojuego_consola`,`txurlinformacion`,`txgenerovideojuego`)VALUES('",Videojuegos!A3264,"','",Videojuegos!G3264,"',1,",Videojuegos!F3264,",'",Videojuegos!E3264,"','",Videojuegos!D3264,"');")</f>
        <v>INSERT INTO `ex4play`.`videojuego`(`txnomvideojuego`,`felanzamiento`,`incategvideojuego`,`videojuego_consola`,`txurlinformacion`,`txgenerovideojuego`)VALUES('iO','2017-02-14 00:00:00',1,2,'https://vandal.elespanol.com/juegos/ps4/io/46104','Plataformas / Puzle');</v>
      </c>
    </row>
    <row r="3264" spans="1:1" x14ac:dyDescent="0.25">
      <c r="A3264" s="2" t="str">
        <f>+CONCATENATE("INSERT INTO `ex4play`.`videojuego`(`txnomvideojuego`,`felanzamiento`,`incategvideojuego`,`videojuego_consola`,`txurlinformacion`,`txgenerovideojuego`)VALUES('",Videojuegos!A3265,"','",Videojuegos!G3265,"',1,",Videojuegos!F3265,",'",Videojuegos!E3265,"','",Videojuegos!D3265,"');")</f>
        <v>INSERT INTO `ex4play`.`videojuego`(`txnomvideojuego`,`felanzamiento`,`incategvideojuego`,`videojuego_consola`,`txurlinformacion`,`txgenerovideojuego`)VALUES('iOMoon','2018-01-01 00:00:00',1,2,'https://vandal.elespanol.com/juegos/ps4/iomoon/34422','Aventura / PS Network');</v>
      </c>
    </row>
    <row r="3265" spans="1:1" x14ac:dyDescent="0.25">
      <c r="A3265" s="2" t="str">
        <f>+CONCATENATE("INSERT INTO `ex4play`.`videojuego`(`txnomvideojuego`,`felanzamiento`,`incategvideojuego`,`videojuego_consola`,`txurlinformacion`,`txgenerovideojuego`)VALUES('",Videojuegos!A3266,"','",Videojuegos!G3266,"',1,",Videojuegos!F3266,",'",Videojuegos!E3266,"','",Videojuegos!D3266,"');")</f>
        <v>INSERT INTO `ex4play`.`videojuego`(`txnomvideojuego`,`felanzamiento`,`incategvideojuego`,`videojuego_consola`,`txurlinformacion`,`txgenerovideojuego`)VALUES('Iron Crypticle','2017-07-11 00:00:00',1,2,'https://vandal.elespanol.com/juegos/ps4/iron-crypticle/49868','Acción / Rol');</v>
      </c>
    </row>
    <row r="3266" spans="1:1" x14ac:dyDescent="0.25">
      <c r="A3266" s="2" t="str">
        <f>+CONCATENATE("INSERT INTO `ex4play`.`videojuego`(`txnomvideojuego`,`felanzamiento`,`incategvideojuego`,`videojuego_consola`,`txurlinformacion`,`txgenerovideojuego`)VALUES('",Videojuegos!A3267,"','",Videojuegos!G3267,"',1,",Videojuegos!F3267,",'",Videojuegos!E3267,"','",Videojuegos!D3267,"');")</f>
        <v>INSERT INTO `ex4play`.`videojuego`(`txnomvideojuego`,`felanzamiento`,`incategvideojuego`,`videojuego_consola`,`txurlinformacion`,`txgenerovideojuego`)VALUES('Iron Harvest','2018-01-01 00:00:00',1,2,'https://vandal.elespanol.com/juegos/ps4/iron-harvest/43371','Estrategia');</v>
      </c>
    </row>
    <row r="3267" spans="1:1" x14ac:dyDescent="0.25">
      <c r="A3267" s="2" t="str">
        <f>+CONCATENATE("INSERT INTO `ex4play`.`videojuego`(`txnomvideojuego`,`felanzamiento`,`incategvideojuego`,`videojuego_consola`,`txurlinformacion`,`txgenerovideojuego`)VALUES('",Videojuegos!A3268,"','",Videojuegos!G3268,"',1,",Videojuegos!F3268,",'",Videojuegos!E3268,"','",Videojuegos!D3268,"');")</f>
        <v>INSERT INTO `ex4play`.`videojuego`(`txnomvideojuego`,`felanzamiento`,`incategvideojuego`,`videojuego_consola`,`txurlinformacion`,`txgenerovideojuego`)VALUES('Iron Sea Defenders','2017-06-14 00:00:00',1,2,'https://vandal.elespanol.com/juegos/ps4/iron-sea-defenders/49193','Estrategia');</v>
      </c>
    </row>
    <row r="3268" spans="1:1" x14ac:dyDescent="0.25">
      <c r="A3268" s="2" t="str">
        <f>+CONCATENATE("INSERT INTO `ex4play`.`videojuego`(`txnomvideojuego`,`felanzamiento`,`incategvideojuego`,`videojuego_consola`,`txurlinformacion`,`txgenerovideojuego`)VALUES('",Videojuegos!A3269,"','",Videojuegos!G3269,"',1,",Videojuegos!F3269,",'",Videojuegos!E3269,"','",Videojuegos!D3269,"');")</f>
        <v>INSERT INTO `ex4play`.`videojuego`(`txnomvideojuego`,`felanzamiento`,`incategvideojuego`,`videojuego_consola`,`txurlinformacion`,`txgenerovideojuego`)VALUES('Ironcast','2016-03-02 00:00:00',1,2,'https://vandal.elespanol.com/juegos/ps4/ironcast/37079','Estrategia / Rol');</v>
      </c>
    </row>
    <row r="3269" spans="1:1" x14ac:dyDescent="0.25">
      <c r="A3269" s="2" t="str">
        <f>+CONCATENATE("INSERT INTO `ex4play`.`videojuego`(`txnomvideojuego`,`felanzamiento`,`incategvideojuego`,`videojuego_consola`,`txurlinformacion`,`txgenerovideojuego`)VALUES('",Videojuegos!A3270,"','",Videojuegos!G3270,"',1,",Videojuegos!F3270,",'",Videojuegos!E3270,"','",Videojuegos!D3270,"');")</f>
        <v>INSERT INTO `ex4play`.`videojuego`(`txnomvideojuego`,`felanzamiento`,`incategvideojuego`,`videojuego_consola`,`txurlinformacion`,`txgenerovideojuego`)VALUES('Ironclad Tactics','2015-01-21 00:00:00',1,2,'https://vandal.elespanol.com/juegos/ps4/ironclad-tactics/24251','Estrategia / PS Network');</v>
      </c>
    </row>
    <row r="3270" spans="1:1" x14ac:dyDescent="0.25">
      <c r="A3270" s="2" t="str">
        <f>+CONCATENATE("INSERT INTO `ex4play`.`videojuego`(`txnomvideojuego`,`felanzamiento`,`incategvideojuego`,`videojuego_consola`,`txurlinformacion`,`txgenerovideojuego`)VALUES('",Videojuegos!A3271,"','",Videojuegos!G3271,"',1,",Videojuegos!F3271,",'",Videojuegos!E3271,"','",Videojuegos!D3271,"');")</f>
        <v>INSERT INTO `ex4play`.`videojuego`(`txnomvideojuego`,`felanzamiento`,`incategvideojuego`,`videojuego_consola`,`txurlinformacion`,`txgenerovideojuego`)VALUES('Island Flight Simulator','2017-06-20 00:00:00',1,2,'https://vandal.elespanol.com/juegos/ps4/island-flight-simulator/49356','Simulación');</v>
      </c>
    </row>
    <row r="3271" spans="1:1" x14ac:dyDescent="0.25">
      <c r="A3271" s="2" t="str">
        <f>+CONCATENATE("INSERT INTO `ex4play`.`videojuego`(`txnomvideojuego`,`felanzamiento`,`incategvideojuego`,`videojuego_consola`,`txurlinformacion`,`txgenerovideojuego`)VALUES('",Videojuegos!A3272,"','",Videojuegos!G3272,"',1,",Videojuegos!F3272,",'",Videojuegos!E3272,"','",Videojuegos!D3272,"');")</f>
        <v>INSERT INTO `ex4play`.`videojuego`(`txnomvideojuego`,`felanzamiento`,`incategvideojuego`,`videojuego_consola`,`txurlinformacion`,`txgenerovideojuego`)VALUES('Itadaki Street: Dragon Quest and Final Fantasy 30th Anniversary','2018-01-01 00:00:00',1,2,'https://vandal.elespanol.com/juegos/ps4/itadaki-street-dragon-quest-and-final-fantasy-30th-anniversary/42036','Otros');</v>
      </c>
    </row>
    <row r="3272" spans="1:1" x14ac:dyDescent="0.25">
      <c r="A3272" s="2" t="str">
        <f>+CONCATENATE("INSERT INTO `ex4play`.`videojuego`(`txnomvideojuego`,`felanzamiento`,`incategvideojuego`,`videojuego_consola`,`txurlinformacion`,`txgenerovideojuego`)VALUES('",Videojuegos!A3273,"','",Videojuegos!G3273,"',1,",Videojuegos!F3273,",'",Videojuegos!E3273,"','",Videojuegos!D3273,"');")</f>
        <v>INSERT INTO `ex4play`.`videojuego`(`txnomvideojuego`,`felanzamiento`,`incategvideojuego`,`videojuego_consola`,`txurlinformacion`,`txgenerovideojuego`)VALUES('It`s Quiz Time','2017-11-28 00:00:00',1,2,'https://vandal.elespanol.com/juegos/ps4/its-quiz-time/54502','Otros');</v>
      </c>
    </row>
    <row r="3273" spans="1:1" x14ac:dyDescent="0.25">
      <c r="A3273" s="2" t="str">
        <f>+CONCATENATE("INSERT INTO `ex4play`.`videojuego`(`txnomvideojuego`,`felanzamiento`,`incategvideojuego`,`videojuego_consola`,`txurlinformacion`,`txgenerovideojuego`)VALUES('",Videojuegos!A3274,"','",Videojuegos!G3274,"',1,",Videojuegos!F3274,",'",Videojuegos!E3274,"','",Videojuegos!D3274,"');")</f>
        <v>INSERT INTO `ex4play`.`videojuego`(`txnomvideojuego`,`felanzamiento`,`incategvideojuego`,`videojuego_consola`,`txurlinformacion`,`txgenerovideojuego`)VALUES('Ittle Dew 2','2016-11-15 00:00:00',1,2,'https://vandal.elespanol.com/juegos/ps4/ittle-dew-2/37327','Aventura');</v>
      </c>
    </row>
    <row r="3274" spans="1:1" x14ac:dyDescent="0.25">
      <c r="A3274" s="2" t="str">
        <f>+CONCATENATE("INSERT INTO `ex4play`.`videojuego`(`txnomvideojuego`,`felanzamiento`,`incategvideojuego`,`videojuego_consola`,`txurlinformacion`,`txgenerovideojuego`)VALUES('",Videojuegos!A3275,"','",Videojuegos!G3275,"',1,",Videojuegos!F3275,",'",Videojuegos!E3275,"','",Videojuegos!D3275,"');")</f>
        <v>INSERT INTO `ex4play`.`videojuego`(`txnomvideojuego`,`felanzamiento`,`incategvideojuego`,`videojuego_consola`,`txurlinformacion`,`txgenerovideojuego`)VALUES('Jak 3','2017-12-06 00:00:00',1,2,'https://vandal.elespanol.com/juegos/ps4/jak-3/47460','Acción / Aventura');</v>
      </c>
    </row>
    <row r="3275" spans="1:1" x14ac:dyDescent="0.25">
      <c r="A3275" s="2" t="str">
        <f>+CONCATENATE("INSERT INTO `ex4play`.`videojuego`(`txnomvideojuego`,`felanzamiento`,`incategvideojuego`,`videojuego_consola`,`txurlinformacion`,`txgenerovideojuego`)VALUES('",Videojuegos!A3276,"','",Videojuegos!G3276,"',1,",Videojuegos!F3276,",'",Videojuegos!E3276,"','",Videojuegos!D3276,"');")</f>
        <v>INSERT INTO `ex4play`.`videojuego`(`txnomvideojuego`,`felanzamiento`,`incategvideojuego`,`videojuego_consola`,`txurlinformacion`,`txgenerovideojuego`)VALUES('Jak and Daxter: The Precursor Legacy','2017-08-23 00:00:00',1,2,'https://vandal.elespanol.com/juegos/ps4/jak-and-daxter-the-precursor-legacy/47458','Plataformas / Aventura');</v>
      </c>
    </row>
    <row r="3276" spans="1:1" x14ac:dyDescent="0.25">
      <c r="A3276" s="2" t="str">
        <f>+CONCATENATE("INSERT INTO `ex4play`.`videojuego`(`txnomvideojuego`,`felanzamiento`,`incategvideojuego`,`videojuego_consola`,`txurlinformacion`,`txgenerovideojuego`)VALUES('",Videojuegos!A3277,"','",Videojuegos!G3277,"',1,",Videojuegos!F3277,",'",Videojuegos!E3277,"','",Videojuegos!D3277,"');")</f>
        <v>INSERT INTO `ex4play`.`videojuego`(`txnomvideojuego`,`felanzamiento`,`incategvideojuego`,`videojuego_consola`,`txurlinformacion`,`txgenerovideojuego`)VALUES('Jak II','2017-12-06 00:00:00',1,2,'https://vandal.elespanol.com/juegos/ps4/jak-ii/47459','Acción / Aventura');</v>
      </c>
    </row>
    <row r="3277" spans="1:1" x14ac:dyDescent="0.25">
      <c r="A3277" s="2" t="str">
        <f>+CONCATENATE("INSERT INTO `ex4play`.`videojuego`(`txnomvideojuego`,`felanzamiento`,`incategvideojuego`,`videojuego_consola`,`txurlinformacion`,`txgenerovideojuego`)VALUES('",Videojuegos!A3278,"','",Videojuegos!G3278,"',1,",Videojuegos!F3278,",'",Videojuegos!E3278,"','",Videojuegos!D3278,"');")</f>
        <v>INSERT INTO `ex4play`.`videojuego`(`txnomvideojuego`,`felanzamiento`,`incategvideojuego`,`videojuego_consola`,`txurlinformacion`,`txgenerovideojuego`)VALUES('Jak X: Combat Racing','2017-12-06 00:00:00',1,2,'https://vandal.elespanol.com/juegos/ps4/jak-x-combat-racing/47461','Aventura / Velocidad');</v>
      </c>
    </row>
    <row r="3278" spans="1:1" x14ac:dyDescent="0.25">
      <c r="A3278" s="2" t="str">
        <f>+CONCATENATE("INSERT INTO `ex4play`.`videojuego`(`txnomvideojuego`,`felanzamiento`,`incategvideojuego`,`videojuego_consola`,`txurlinformacion`,`txgenerovideojuego`)VALUES('",Videojuegos!A3279,"','",Videojuegos!G3279,"',1,",Videojuegos!F3279,",'",Videojuegos!E3279,"','",Videojuegos!D3279,"');")</f>
        <v>INSERT INTO `ex4play`.`videojuego`(`txnomvideojuego`,`felanzamiento`,`incategvideojuego`,`videojuego_consola`,`txurlinformacion`,`txgenerovideojuego`)VALUES('James’s Legacy','2018-01-01 00:00:00',1,2,'https://vandal.elespanol.com/juegos/ps4/jamess-legacy/26926','Aventura');</v>
      </c>
    </row>
    <row r="3279" spans="1:1" x14ac:dyDescent="0.25">
      <c r="A3279" s="2" t="str">
        <f>+CONCATENATE("INSERT INTO `ex4play`.`videojuego`(`txnomvideojuego`,`felanzamiento`,`incategvideojuego`,`videojuego_consola`,`txurlinformacion`,`txgenerovideojuego`)VALUES('",Videojuegos!A3280,"','",Videojuegos!G3280,"',1,",Videojuegos!F3280,",'",Videojuegos!E3280,"','",Videojuegos!D3280,"');")</f>
        <v>INSERT INTO `ex4play`.`videojuego`(`txnomvideojuego`,`felanzamiento`,`incategvideojuego`,`videojuego_consola`,`txurlinformacion`,`txgenerovideojuego`)VALUES('Jamestown Plus','2015-03-18 00:00:00',1,2,'https://vandal.elespanol.com/juegos/ps4/jamestown-plus/24247','Acción / PS Network / Shooter');</v>
      </c>
    </row>
    <row r="3280" spans="1:1" x14ac:dyDescent="0.25">
      <c r="A3280" s="2" t="str">
        <f>+CONCATENATE("INSERT INTO `ex4play`.`videojuego`(`txnomvideojuego`,`felanzamiento`,`incategvideojuego`,`videojuego_consola`,`txurlinformacion`,`txgenerovideojuego`)VALUES('",Videojuegos!A3281,"','",Videojuegos!G3281,"',1,",Videojuegos!F3281,",'",Videojuegos!E3281,"','",Videojuegos!D3281,"');")</f>
        <v>INSERT INTO `ex4play`.`videojuego`(`txnomvideojuego`,`felanzamiento`,`incategvideojuego`,`videojuego_consola`,`txurlinformacion`,`txgenerovideojuego`)VALUES('Jazzpunk: Director`s Cut','2016-10-19 00:00:00',1,2,'https://vandal.elespanol.com/juegos/ps4/jazzpunk-directors-cut/34863','Aventura');</v>
      </c>
    </row>
    <row r="3281" spans="1:1" x14ac:dyDescent="0.25">
      <c r="A3281" s="2" t="str">
        <f>+CONCATENATE("INSERT INTO `ex4play`.`videojuego`(`txnomvideojuego`,`felanzamiento`,`incategvideojuego`,`videojuego_consola`,`txurlinformacion`,`txgenerovideojuego`)VALUES('",Videojuegos!A3282,"','",Videojuegos!G3282,"',1,",Videojuegos!F3282,",'",Videojuegos!E3282,"','",Videojuegos!D3282,"');")</f>
        <v>INSERT INTO `ex4play`.`videojuego`(`txnomvideojuego`,`felanzamiento`,`incategvideojuego`,`videojuego_consola`,`txurlinformacion`,`txgenerovideojuego`)VALUES('Jenny LeClue - Detectivu','2018-01-01 00:00:00',1,2,'https://vandal.elespanol.com/juegos/ps4/jenny-leclue-detectivu/34638','Aventura Gráfica');</v>
      </c>
    </row>
    <row r="3282" spans="1:1" x14ac:dyDescent="0.25">
      <c r="A3282" s="2" t="str">
        <f>+CONCATENATE("INSERT INTO `ex4play`.`videojuego`(`txnomvideojuego`,`felanzamiento`,`incategvideojuego`,`videojuego_consola`,`txurlinformacion`,`txgenerovideojuego`)VALUES('",Videojuegos!A3283,"','",Videojuegos!G3283,"',1,",Videojuegos!F3283,",'",Videojuegos!E3283,"','",Videojuegos!D3283,"');")</f>
        <v>INSERT INTO `ex4play`.`videojuego`(`txnomvideojuego`,`felanzamiento`,`incategvideojuego`,`videojuego_consola`,`txurlinformacion`,`txgenerovideojuego`)VALUES('Jetpack Joyride PSN','2016-04-26 00:00:00',1,2,'https://vandal.elespanol.com/juegos/ps4/jetpack-joyride-psn/38624','Acción');</v>
      </c>
    </row>
    <row r="3283" spans="1:1" x14ac:dyDescent="0.25">
      <c r="A3283" s="2" t="str">
        <f>+CONCATENATE("INSERT INTO `ex4play`.`videojuego`(`txnomvideojuego`,`felanzamiento`,`incategvideojuego`,`videojuego_consola`,`txurlinformacion`,`txgenerovideojuego`)VALUES('",Videojuegos!A3284,"','",Videojuegos!G3284,"',1,",Videojuegos!F3284,",'",Videojuegos!E3284,"','",Videojuegos!D3284,"');")</f>
        <v>INSERT INTO `ex4play`.`videojuego`(`txnomvideojuego`,`felanzamiento`,`incategvideojuego`,`videojuego_consola`,`txurlinformacion`,`txgenerovideojuego`)VALUES('Jikkyou Powerful Pro Yakyuu 2016','2016-04-01 00:00:00',1,2,'https://vandal.elespanol.com/juegos/ps4/jikkyou-powerful-pro-yakyuu-2016/42932','Deportes');</v>
      </c>
    </row>
    <row r="3284" spans="1:1" x14ac:dyDescent="0.25">
      <c r="A3284" s="2" t="str">
        <f>+CONCATENATE("INSERT INTO `ex4play`.`videojuego`(`txnomvideojuego`,`felanzamiento`,`incategvideojuego`,`videojuego_consola`,`txurlinformacion`,`txgenerovideojuego`)VALUES('",Videojuegos!A3285,"','",Videojuegos!G3285,"',1,",Videojuegos!F3285,",'",Videojuegos!E3285,"','",Videojuegos!D3285,"');")</f>
        <v>INSERT INTO `ex4play`.`videojuego`(`txnomvideojuego`,`felanzamiento`,`incategvideojuego`,`videojuego_consola`,`txurlinformacion`,`txgenerovideojuego`)VALUES('Job Simulator','2016-10-13 00:00:00',1,2,'https://vandal.elespanol.com/juegos/ps4/job-simulator/34929','Simulación');</v>
      </c>
    </row>
    <row r="3285" spans="1:1" x14ac:dyDescent="0.25">
      <c r="A3285" s="2" t="str">
        <f>+CONCATENATE("INSERT INTO `ex4play`.`videojuego`(`txnomvideojuego`,`felanzamiento`,`incategvideojuego`,`videojuego_consola`,`txurlinformacion`,`txgenerovideojuego`)VALUES('",Videojuegos!A3286,"','",Videojuegos!G3286,"',1,",Videojuegos!F3286,",'",Videojuegos!E3286,"','",Videojuegos!D3286,"');")</f>
        <v>INSERT INTO `ex4play`.`videojuego`(`txnomvideojuego`,`felanzamiento`,`incategvideojuego`,`videojuego_consola`,`txurlinformacion`,`txgenerovideojuego`)VALUES('Joe Dever`s Lone Wolf Console Edition','2016-03-16 00:00:00',1,2,'https://vandal.elespanol.com/juegos/ps4/joe-devers-lone-wolf-console-edition/37511','Aventura');</v>
      </c>
    </row>
    <row r="3286" spans="1:1" x14ac:dyDescent="0.25">
      <c r="A3286" s="2" t="str">
        <f>+CONCATENATE("INSERT INTO `ex4play`.`videojuego`(`txnomvideojuego`,`felanzamiento`,`incategvideojuego`,`videojuego_consola`,`txurlinformacion`,`txgenerovideojuego`)VALUES('",Videojuegos!A3287,"','",Videojuegos!G3287,"',1,",Videojuegos!F3287,",'",Videojuegos!E3287,"','",Videojuegos!D3287,"');")</f>
        <v>INSERT INTO `ex4play`.`videojuego`(`txnomvideojuego`,`felanzamiento`,`incategvideojuego`,`videojuego_consola`,`txurlinformacion`,`txgenerovideojuego`)VALUES('Joe`s Diner','2016-09-07 00:00:00',1,2,'https://vandal.elespanol.com/juegos/ps4/joes-diner/41855','Aventura');</v>
      </c>
    </row>
    <row r="3287" spans="1:1" x14ac:dyDescent="0.25">
      <c r="A3287" s="2" t="str">
        <f>+CONCATENATE("INSERT INTO `ex4play`.`videojuego`(`txnomvideojuego`,`felanzamiento`,`incategvideojuego`,`videojuego_consola`,`txurlinformacion`,`txgenerovideojuego`)VALUES('",Videojuegos!A3288,"','",Videojuegos!G3288,"',1,",Videojuegos!F3288,",'",Videojuegos!E3288,"','",Videojuegos!D3288,"');")</f>
        <v>INSERT INTO `ex4play`.`videojuego`(`txnomvideojuego`,`felanzamiento`,`incategvideojuego`,`videojuego_consola`,`txurlinformacion`,`txgenerovideojuego`)VALUES('Jojo`s Bizarre Adventure: Eyes of Heaven','2016-07-01 00:00:00',1,2,'https://vandal.elespanol.com/juegos/ps4/jojos-bizarre-adventure-eyes-of-heaven/27654','Lucha');</v>
      </c>
    </row>
    <row r="3288" spans="1:1" x14ac:dyDescent="0.25">
      <c r="A3288" s="2" t="str">
        <f>+CONCATENATE("INSERT INTO `ex4play`.`videojuego`(`txnomvideojuego`,`felanzamiento`,`incategvideojuego`,`videojuego_consola`,`txurlinformacion`,`txgenerovideojuego`)VALUES('",Videojuegos!A3289,"','",Videojuegos!G3289,"',1,",Videojuegos!F3289,",'",Videojuegos!E3289,"','",Videojuegos!D3289,"');")</f>
        <v>INSERT INTO `ex4play`.`videojuego`(`txnomvideojuego`,`felanzamiento`,`incategvideojuego`,`videojuego_consola`,`txurlinformacion`,`txgenerovideojuego`)VALUES('Jotun: Valhalla Edition','2016-09-09 00:00:00',1,2,'https://vandal.elespanol.com/juegos/ps4/jotun-valhalla-edition/37125','Acción / Aventura');</v>
      </c>
    </row>
    <row r="3289" spans="1:1" x14ac:dyDescent="0.25">
      <c r="A3289" s="2" t="str">
        <f>+CONCATENATE("INSERT INTO `ex4play`.`videojuego`(`txnomvideojuego`,`felanzamiento`,`incategvideojuego`,`videojuego_consola`,`txurlinformacion`,`txgenerovideojuego`)VALUES('",Videojuegos!A3290,"','",Videojuegos!G3290,"',1,",Videojuegos!F3290,",'",Videojuegos!E3290,"','",Videojuegos!D3290,"');")</f>
        <v>INSERT INTO `ex4play`.`videojuego`(`txnomvideojuego`,`felanzamiento`,`incategvideojuego`,`videojuego_consola`,`txurlinformacion`,`txgenerovideojuego`)VALUES('Journey','2015-07-21 00:00:00',1,2,'https://vandal.elespanol.com/juegos/ps4/journey/22586','Aventura');</v>
      </c>
    </row>
    <row r="3290" spans="1:1" x14ac:dyDescent="0.25">
      <c r="A3290" s="2" t="str">
        <f>+CONCATENATE("INSERT INTO `ex4play`.`videojuego`(`txnomvideojuego`,`felanzamiento`,`incategvideojuego`,`videojuego_consola`,`txurlinformacion`,`txgenerovideojuego`)VALUES('",Videojuegos!A3291,"','",Videojuegos!G3291,"',1,",Videojuegos!F3291,",'",Videojuegos!E3291,"','",Videojuegos!D3291,"');")</f>
        <v>INSERT INTO `ex4play`.`videojuego`(`txnomvideojuego`,`felanzamiento`,`incategvideojuego`,`videojuego_consola`,`txurlinformacion`,`txgenerovideojuego`)VALUES('Journey Collector`s Edition','2015-09-30 00:00:00',1,2,'https://vandal.elespanol.com/juegos/ps4/journey-collectors-edition/30480','Aventura / Otros');</v>
      </c>
    </row>
    <row r="3291" spans="1:1" x14ac:dyDescent="0.25">
      <c r="A3291" s="2" t="str">
        <f>+CONCATENATE("INSERT INTO `ex4play`.`videojuego`(`txnomvideojuego`,`felanzamiento`,`incategvideojuego`,`videojuego_consola`,`txurlinformacion`,`txgenerovideojuego`)VALUES('",Videojuegos!A3292,"','",Videojuegos!G3292,"',1,",Videojuegos!F3292,",'",Videojuegos!E3292,"','",Videojuegos!D3292,"');")</f>
        <v>INSERT INTO `ex4play`.`videojuego`(`txnomvideojuego`,`felanzamiento`,`incategvideojuego`,`videojuego_consola`,`txurlinformacion`,`txgenerovideojuego`)VALUES('J-Stars Victory VS+','2015-06-26 00:00:00',1,2,'https://vandal.elespanol.com/juegos/ps4/jstars-victory-vs/27866','Lucha');</v>
      </c>
    </row>
    <row r="3292" spans="1:1" x14ac:dyDescent="0.25">
      <c r="A3292" s="2" t="str">
        <f>+CONCATENATE("INSERT INTO `ex4play`.`videojuego`(`txnomvideojuego`,`felanzamiento`,`incategvideojuego`,`videojuego_consola`,`txurlinformacion`,`txgenerovideojuego`)VALUES('",Videojuegos!A3293,"','",Videojuegos!G3293,"',1,",Videojuegos!F3293,",'",Videojuegos!E3293,"','",Videojuegos!D3293,"');")</f>
        <v>INSERT INTO `ex4play`.`videojuego`(`txnomvideojuego`,`felanzamiento`,`incategvideojuego`,`videojuego_consola`,`txurlinformacion`,`txgenerovideojuego`)VALUES('Jump Stars','2017-06-06 00:00:00',1,2,'https://vandal.elespanol.com/juegos/ps4/jump-stars/48625','Plataformas');</v>
      </c>
    </row>
    <row r="3293" spans="1:1" x14ac:dyDescent="0.25">
      <c r="A3293" s="2" t="str">
        <f>+CONCATENATE("INSERT INTO `ex4play`.`videojuego`(`txnomvideojuego`,`felanzamiento`,`incategvideojuego`,`videojuego_consola`,`txurlinformacion`,`txgenerovideojuego`)VALUES('",Videojuegos!A3294,"','",Videojuegos!G3294,"',1,",Videojuegos!F3294,",'",Videojuegos!E3294,"','",Videojuegos!D3294,"');")</f>
        <v>INSERT INTO `ex4play`.`videojuego`(`txnomvideojuego`,`felanzamiento`,`incategvideojuego`,`videojuego_consola`,`txurlinformacion`,`txgenerovideojuego`)VALUES('Jupiter and Mars','2018-01-01 00:00:00',1,2,'https://vandal.elespanol.com/juegos/ps4/jupiter-and-mars/55363','Aventura');</v>
      </c>
    </row>
    <row r="3294" spans="1:1" x14ac:dyDescent="0.25">
      <c r="A3294" s="2" t="str">
        <f>+CONCATENATE("INSERT INTO `ex4play`.`videojuego`(`txnomvideojuego`,`felanzamiento`,`incategvideojuego`,`videojuego_consola`,`txurlinformacion`,`txgenerovideojuego`)VALUES('",Videojuegos!A3295,"','",Videojuegos!G3295,"',1,",Videojuegos!F3295,",'",Videojuegos!E3295,"','",Videojuegos!D3295,"');")</f>
        <v>INSERT INTO `ex4play`.`videojuego`(`txnomvideojuego`,`felanzamiento`,`incategvideojuego`,`videojuego_consola`,`txurlinformacion`,`txgenerovideojuego`)VALUES('Jurassic World Evolution','2018-07-01 00:00:00',1,2,'https://vandal.elespanol.com/juegos/ps4/jurassic-world-evolution/51525','Estrategia');</v>
      </c>
    </row>
    <row r="3295" spans="1:1" x14ac:dyDescent="0.25">
      <c r="A3295" s="2" t="str">
        <f>+CONCATENATE("INSERT INTO `ex4play`.`videojuego`(`txnomvideojuego`,`felanzamiento`,`incategvideojuego`,`videojuego_consola`,`txurlinformacion`,`txgenerovideojuego`)VALUES('",Videojuegos!A3296,"','",Videojuegos!G3296,"',1,",Videojuegos!F3296,",'",Videojuegos!E3296,"','",Videojuegos!D3296,"');")</f>
        <v>INSERT INTO `ex4play`.`videojuego`(`txnomvideojuego`,`felanzamiento`,`incategvideojuego`,`videojuego_consola`,`txurlinformacion`,`txgenerovideojuego`)VALUES('Just Cause 3','2015-12-01 00:00:00',1,2,'https://vandal.elespanol.com/juegos/ps4/just-cause-3/20566','Acción');</v>
      </c>
    </row>
    <row r="3296" spans="1:1" x14ac:dyDescent="0.25">
      <c r="A3296" s="2" t="str">
        <f>+CONCATENATE("INSERT INTO `ex4play`.`videojuego`(`txnomvideojuego`,`felanzamiento`,`incategvideojuego`,`videojuego_consola`,`txurlinformacion`,`txgenerovideojuego`)VALUES('",Videojuegos!A3297,"','",Videojuegos!G3297,"',1,",Videojuegos!F3297,",'",Videojuegos!E3297,"','",Videojuegos!D3297,"');")</f>
        <v>INSERT INTO `ex4play`.`videojuego`(`txnomvideojuego`,`felanzamiento`,`incategvideojuego`,`videojuego_consola`,`txurlinformacion`,`txgenerovideojuego`)VALUES('Just Dance 2014','2013-11-29 00:00:00',1,2,'https://vandal.elespanol.com/juegos/ps4/just-dance-2014/21325','Musical');</v>
      </c>
    </row>
    <row r="3297" spans="1:1" x14ac:dyDescent="0.25">
      <c r="A3297" s="2" t="str">
        <f>+CONCATENATE("INSERT INTO `ex4play`.`videojuego`(`txnomvideojuego`,`felanzamiento`,`incategvideojuego`,`videojuego_consola`,`txurlinformacion`,`txgenerovideojuego`)VALUES('",Videojuegos!A3298,"','",Videojuegos!G3298,"',1,",Videojuegos!F3298,",'",Videojuegos!E3298,"','",Videojuegos!D3298,"');")</f>
        <v>INSERT INTO `ex4play`.`videojuego`(`txnomvideojuego`,`felanzamiento`,`incategvideojuego`,`videojuego_consola`,`txurlinformacion`,`txgenerovideojuego`)VALUES('Just Dance 2015','2014-10-23 00:00:00',1,2,'https://vandal.elespanol.com/juegos/ps4/just-dance-2015/24901','Musical');</v>
      </c>
    </row>
    <row r="3298" spans="1:1" x14ac:dyDescent="0.25">
      <c r="A3298" s="2" t="str">
        <f>+CONCATENATE("INSERT INTO `ex4play`.`videojuego`(`txnomvideojuego`,`felanzamiento`,`incategvideojuego`,`videojuego_consola`,`txurlinformacion`,`txgenerovideojuego`)VALUES('",Videojuegos!A3299,"','",Videojuegos!G3299,"',1,",Videojuegos!F3299,",'",Videojuegos!E3299,"','",Videojuegos!D3299,"');")</f>
        <v>INSERT INTO `ex4play`.`videojuego`(`txnomvideojuego`,`felanzamiento`,`incategvideojuego`,`videojuego_consola`,`txurlinformacion`,`txgenerovideojuego`)VALUES('Just Dance 2016','2015-10-22 00:00:00',1,2,'https://vandal.elespanol.com/juegos/ps4/just-dance-2016/31645','Musical');</v>
      </c>
    </row>
    <row r="3299" spans="1:1" x14ac:dyDescent="0.25">
      <c r="A3299" s="2" t="str">
        <f>+CONCATENATE("INSERT INTO `ex4play`.`videojuego`(`txnomvideojuego`,`felanzamiento`,`incategvideojuego`,`videojuego_consola`,`txurlinformacion`,`txgenerovideojuego`)VALUES('",Videojuegos!A3300,"','",Videojuegos!G3300,"',1,",Videojuegos!F3300,",'",Videojuegos!E3300,"','",Videojuegos!D3300,"');")</f>
        <v>INSERT INTO `ex4play`.`videojuego`(`txnomvideojuego`,`felanzamiento`,`incategvideojuego`,`videojuego_consola`,`txurlinformacion`,`txgenerovideojuego`)VALUES('Just Dance 2017','2016-10-27 00:00:00',1,2,'https://vandal.elespanol.com/juegos/ps4/just-dance-2017/39830','Musical');</v>
      </c>
    </row>
    <row r="3300" spans="1:1" x14ac:dyDescent="0.25">
      <c r="A3300" s="2" t="str">
        <f>+CONCATENATE("INSERT INTO `ex4play`.`videojuego`(`txnomvideojuego`,`felanzamiento`,`incategvideojuego`,`videojuego_consola`,`txurlinformacion`,`txgenerovideojuego`)VALUES('",Videojuegos!A3301,"','",Videojuegos!G3301,"',1,",Videojuegos!F3301,",'",Videojuegos!E3301,"','",Videojuegos!D3301,"');")</f>
        <v>INSERT INTO `ex4play`.`videojuego`(`txnomvideojuego`,`felanzamiento`,`incategvideojuego`,`videojuego_consola`,`txurlinformacion`,`txgenerovideojuego`)VALUES('Just Dance 2018','2017-10-26 00:00:00',1,2,'https://vandal.elespanol.com/juegos/ps4/just-dance-2018/49136','Musical');</v>
      </c>
    </row>
    <row r="3301" spans="1:1" x14ac:dyDescent="0.25">
      <c r="A3301" s="2" t="str">
        <f>+CONCATENATE("INSERT INTO `ex4play`.`videojuego`(`txnomvideojuego`,`felanzamiento`,`incategvideojuego`,`videojuego_consola`,`txurlinformacion`,`txgenerovideojuego`)VALUES('",Videojuegos!A3302,"','",Videojuegos!G3302,"',1,",Videojuegos!F3302,",'",Videojuegos!E3302,"','",Videojuegos!D3302,"');")</f>
        <v>INSERT INTO `ex4play`.`videojuego`(`txnomvideojuego`,`felanzamiento`,`incategvideojuego`,`videojuego_consola`,`txurlinformacion`,`txgenerovideojuego`)VALUES('Just Sing','2016-09-08 00:00:00',1,2,'https://vandal.elespanol.com/juegos/ps4/just-sing/40857','Musical');</v>
      </c>
    </row>
    <row r="3302" spans="1:1" x14ac:dyDescent="0.25">
      <c r="A3302" s="2" t="str">
        <f>+CONCATENATE("INSERT INTO `ex4play`.`videojuego`(`txnomvideojuego`,`felanzamiento`,`incategvideojuego`,`videojuego_consola`,`txurlinformacion`,`txgenerovideojuego`)VALUES('",Videojuegos!A3303,"','",Videojuegos!G3303,"',1,",Videojuegos!F3303,",'",Videojuegos!E3303,"','",Videojuegos!D3303,"');")</f>
        <v>INSERT INTO `ex4play`.`videojuego`(`txnomvideojuego`,`felanzamiento`,`incategvideojuego`,`videojuego_consola`,`txurlinformacion`,`txgenerovideojuego`)VALUES('Just Survive','2018-01-01 00:00:00',1,2,'https://vandal.elespanol.com/juegos/ps4/just-survive/23993','Acción / Multi Online');</v>
      </c>
    </row>
    <row r="3303" spans="1:1" x14ac:dyDescent="0.25">
      <c r="A3303" s="2" t="str">
        <f>+CONCATENATE("INSERT INTO `ex4play`.`videojuego`(`txnomvideojuego`,`felanzamiento`,`incategvideojuego`,`videojuego_consola`,`txurlinformacion`,`txgenerovideojuego`)VALUES('",Videojuegos!A3304,"','",Videojuegos!G3304,"',1,",Videojuegos!F3304,",'",Videojuegos!E3304,"','",Videojuegos!D3304,"');")</f>
        <v>INSERT INTO `ex4play`.`videojuego`(`txnomvideojuego`,`felanzamiento`,`incategvideojuego`,`videojuego_consola`,`txurlinformacion`,`txgenerovideojuego`)VALUES('Justice League VR: The Complete Experience','2017-12-05 00:00:00',1,2,'https://vandal.elespanol.com/juegos/ps4/justice-league-vr-the-complete-experience/55268','Acción');</v>
      </c>
    </row>
    <row r="3304" spans="1:1" x14ac:dyDescent="0.25">
      <c r="A3304" s="2" t="str">
        <f>+CONCATENATE("INSERT INTO `ex4play`.`videojuego`(`txnomvideojuego`,`felanzamiento`,`incategvideojuego`,`videojuego_consola`,`txurlinformacion`,`txgenerovideojuego`)VALUES('",Videojuegos!A3305,"','",Videojuegos!G3305,"',1,",Videojuegos!F3305,",'",Videojuegos!E3305,"','",Videojuegos!D3305,"');")</f>
        <v>INSERT INTO `ex4play`.`videojuego`(`txnomvideojuego`,`felanzamiento`,`incategvideojuego`,`videojuego_consola`,`txurlinformacion`,`txgenerovideojuego`)VALUES('JYDGE','2017-10-04 00:00:00',1,2,'https://vandal.elespanol.com/juegos/ps4/jydge/49236','Acción / Shooter');</v>
      </c>
    </row>
    <row r="3305" spans="1:1" x14ac:dyDescent="0.25">
      <c r="A3305" s="2" t="str">
        <f>+CONCATENATE("INSERT INTO `ex4play`.`videojuego`(`txnomvideojuego`,`felanzamiento`,`incategvideojuego`,`videojuego_consola`,`txurlinformacion`,`txgenerovideojuego`)VALUES('",Videojuegos!A3306,"','",Videojuegos!G3306,"',1,",Videojuegos!F3306,",'",Videojuegos!E3306,"','",Videojuegos!D3306,"');")</f>
        <v>INSERT INTO `ex4play`.`videojuego`(`txnomvideojuego`,`felanzamiento`,`incategvideojuego`,`videojuego_consola`,`txurlinformacion`,`txgenerovideojuego`)VALUES('Kaidan','2018-01-01 00:00:00',1,2,'https://vandal.elespanol.com/juegos/ps4/kaidan/35908','Aventura');</v>
      </c>
    </row>
    <row r="3306" spans="1:1" x14ac:dyDescent="0.25">
      <c r="A3306" s="2" t="str">
        <f>+CONCATENATE("INSERT INTO `ex4play`.`videojuego`(`txnomvideojuego`,`felanzamiento`,`incategvideojuego`,`videojuego_consola`,`txurlinformacion`,`txgenerovideojuego`)VALUES('",Videojuegos!A3307,"','",Videojuegos!G3307,"',1,",Videojuegos!F3307,",'",Videojuegos!E3307,"','",Videojuegos!D3307,"');")</f>
        <v>INSERT INTO `ex4play`.`videojuego`(`txnomvideojuego`,`felanzamiento`,`incategvideojuego`,`videojuego_consola`,`txurlinformacion`,`txgenerovideojuego`)VALUES('Kai-ri-Sei Million Arthur','2016-08-01 00:00:00',1,2,'https://vandal.elespanol.com/juegos/ps4/kairisei-million-arthur/43914','Rol');</v>
      </c>
    </row>
    <row r="3307" spans="1:1" x14ac:dyDescent="0.25">
      <c r="A3307" s="2" t="str">
        <f>+CONCATENATE("INSERT INTO `ex4play`.`videojuego`(`txnomvideojuego`,`felanzamiento`,`incategvideojuego`,`videojuego_consola`,`txurlinformacion`,`txgenerovideojuego`)VALUES('",Videojuegos!A3308,"','",Videojuegos!G3308,"',1,",Videojuegos!F3308,",'",Videojuegos!E3308,"','",Videojuegos!D3308,"');")</f>
        <v>INSERT INTO `ex4play`.`videojuego`(`txnomvideojuego`,`felanzamiento`,`incategvideojuego`,`videojuego_consola`,`txurlinformacion`,`txgenerovideojuego`)VALUES('Kamen Rider: Battride War Sousei','2018-01-01 00:00:00',1,2,'https://vandal.elespanol.com/juegos/ps4/kamen-rider-battride-war-sousei/42273','Acción');</v>
      </c>
    </row>
    <row r="3308" spans="1:1" x14ac:dyDescent="0.25">
      <c r="A3308" s="2" t="str">
        <f>+CONCATENATE("INSERT INTO `ex4play`.`videojuego`(`txnomvideojuego`,`felanzamiento`,`incategvideojuego`,`videojuego_consola`,`txurlinformacion`,`txgenerovideojuego`)VALUES('",Videojuegos!A3309,"','",Videojuegos!G3309,"',1,",Videojuegos!F3309,",'",Videojuegos!E3309,"','",Videojuegos!D3309,"');")</f>
        <v>INSERT INTO `ex4play`.`videojuego`(`txnomvideojuego`,`felanzamiento`,`incategvideojuego`,`videojuego_consola`,`txurlinformacion`,`txgenerovideojuego`)VALUES('Kamen Rider: Climax Fighters','2018-01-01 00:00:00',1,2,'https://vandal.elespanol.com/juegos/ps4/kamen-rider-climax-fighters/52138','Acción');</v>
      </c>
    </row>
    <row r="3309" spans="1:1" x14ac:dyDescent="0.25">
      <c r="A3309" s="2" t="str">
        <f>+CONCATENATE("INSERT INTO `ex4play`.`videojuego`(`txnomvideojuego`,`felanzamiento`,`incategvideojuego`,`videojuego_consola`,`txurlinformacion`,`txgenerovideojuego`)VALUES('",Videojuegos!A3310,"','",Videojuegos!G3310,"',1,",Videojuegos!F3310,",'",Videojuegos!E3310,"','",Videojuegos!D3310,"');")</f>
        <v>INSERT INTO `ex4play`.`videojuego`(`txnomvideojuego`,`felanzamiento`,`incategvideojuego`,`videojuego_consola`,`txurlinformacion`,`txgenerovideojuego`)VALUES('Keep Talking and Nobody Explodes','2016-10-13 00:00:00',1,2,'https://vandal.elespanol.com/juegos/ps4/keep-talking-and-nobody-explodes/34427','Acción');</v>
      </c>
    </row>
    <row r="3310" spans="1:1" x14ac:dyDescent="0.25">
      <c r="A3310" s="2" t="str">
        <f>+CONCATENATE("INSERT INTO `ex4play`.`videojuego`(`txnomvideojuego`,`felanzamiento`,`incategvideojuego`,`videojuego_consola`,`txurlinformacion`,`txgenerovideojuego`)VALUES('",Videojuegos!A3311,"','",Videojuegos!G3311,"',1,",Videojuegos!F3311,",'",Videojuegos!E3311,"','",Videojuegos!D3311,"');")</f>
        <v>INSERT INTO `ex4play`.`videojuego`(`txnomvideojuego`,`felanzamiento`,`incategvideojuego`,`videojuego_consola`,`txurlinformacion`,`txgenerovideojuego`)VALUES('Kentucky Route Zero: TV Edition','2018-01-01 00:00:00',1,2,'https://vandal.elespanol.com/juegos/ps4/kentucky-route-zero-tv-edition/51885','Aventura');</v>
      </c>
    </row>
    <row r="3311" spans="1:1" x14ac:dyDescent="0.25">
      <c r="A3311" s="2" t="str">
        <f>+CONCATENATE("INSERT INTO `ex4play`.`videojuego`(`txnomvideojuego`,`felanzamiento`,`incategvideojuego`,`videojuego_consola`,`txurlinformacion`,`txgenerovideojuego`)VALUES('",Videojuegos!A3312,"','",Videojuegos!G3312,"',1,",Videojuegos!F3312,",'",Videojuegos!E3312,"','",Videojuegos!D3312,"');")</f>
        <v>INSERT INTO `ex4play`.`videojuego`(`txnomvideojuego`,`felanzamiento`,`incategvideojuego`,`videojuego_consola`,`txurlinformacion`,`txgenerovideojuego`)VALUES('Kerbal Space Program Enhanced Edition','2018-01-16 00:00:00',1,2,'https://vandal.elespanol.com/juegos/ps4/kerbal-space-program-enhanced-edition/31683','Simulación');</v>
      </c>
    </row>
    <row r="3312" spans="1:1" x14ac:dyDescent="0.25">
      <c r="A3312" s="2" t="str">
        <f>+CONCATENATE("INSERT INTO `ex4play`.`videojuego`(`txnomvideojuego`,`felanzamiento`,`incategvideojuego`,`videojuego_consola`,`txurlinformacion`,`txgenerovideojuego`)VALUES('",Videojuegos!A3313,"','",Videojuegos!G3313,"',1,",Videojuegos!F3313,",'",Videojuegos!E3313,"','",Videojuegos!D3313,"');")</f>
        <v>INSERT INTO `ex4play`.`videojuego`(`txnomvideojuego`,`felanzamiento`,`incategvideojuego`,`videojuego_consola`,`txurlinformacion`,`txgenerovideojuego`)VALUES('Kero Blaster','2017-04-11 00:00:00',1,2,'https://vandal.elespanol.com/juegos/ps4/kero-blaster/47476','Acción / Plataformas');</v>
      </c>
    </row>
    <row r="3313" spans="1:1" x14ac:dyDescent="0.25">
      <c r="A3313" s="2" t="str">
        <f>+CONCATENATE("INSERT INTO `ex4play`.`videojuego`(`txnomvideojuego`,`felanzamiento`,`incategvideojuego`,`videojuego_consola`,`txurlinformacion`,`txgenerovideojuego`)VALUES('",Videojuegos!A3314,"','",Videojuegos!G3314,"',1,",Videojuegos!F3314,",'",Videojuegos!E3314,"','",Videojuegos!D3314,"');")</f>
        <v>INSERT INTO `ex4play`.`videojuego`(`txnomvideojuego`,`felanzamiento`,`incategvideojuego`,`videojuego_consola`,`txurlinformacion`,`txgenerovideojuego`)VALUES('Kewpie-Jazzy','2018-01-01 00:00:00',1,2,'https://vandal.elespanol.com/juegos/ps4/kewpiejazzy/42380','Plataformas');</v>
      </c>
    </row>
    <row r="3314" spans="1:1" x14ac:dyDescent="0.25">
      <c r="A3314" s="2" t="str">
        <f>+CONCATENATE("INSERT INTO `ex4play`.`videojuego`(`txnomvideojuego`,`felanzamiento`,`incategvideojuego`,`videojuego_consola`,`txurlinformacion`,`txgenerovideojuego`)VALUES('",Videojuegos!A3315,"','",Videojuegos!G3315,"',1,",Videojuegos!F3315,",'",Videojuegos!E3315,"','",Videojuegos!D3315,"');")</f>
        <v>INSERT INTO `ex4play`.`videojuego`(`txnomvideojuego`,`felanzamiento`,`incategvideojuego`,`videojuego_consola`,`txurlinformacion`,`txgenerovideojuego`)VALUES('Khara','2018-01-01 00:00:00',1,2,'https://vandal.elespanol.com/juegos/ps4/khara/44788','Acción / Plataformas / Puzle / Aventura');</v>
      </c>
    </row>
    <row r="3315" spans="1:1" x14ac:dyDescent="0.25">
      <c r="A3315" s="2" t="str">
        <f>+CONCATENATE("INSERT INTO `ex4play`.`videojuego`(`txnomvideojuego`,`felanzamiento`,`incategvideojuego`,`videojuego_consola`,`txurlinformacion`,`txgenerovideojuego`)VALUES('",Videojuegos!A3316,"','",Videojuegos!G3316,"',1,",Videojuegos!F3316,",'",Videojuegos!E3316,"','",Videojuegos!D3316,"');")</f>
        <v>INSERT INTO `ex4play`.`videojuego`(`txnomvideojuego`,`felanzamiento`,`incategvideojuego`,`videojuego_consola`,`txurlinformacion`,`txgenerovideojuego`)VALUES('Kholat','2016-03-08 00:00:00',1,2,'https://vandal.elespanol.com/juegos/ps4/kholat/36127','Aventura');</v>
      </c>
    </row>
    <row r="3316" spans="1:1" x14ac:dyDescent="0.25">
      <c r="A3316" s="2" t="str">
        <f>+CONCATENATE("INSERT INTO `ex4play`.`videojuego`(`txnomvideojuego`,`felanzamiento`,`incategvideojuego`,`videojuego_consola`,`txurlinformacion`,`txgenerovideojuego`)VALUES('",Videojuegos!A3317,"','",Videojuegos!G3317,"',1,",Videojuegos!F3317,",'",Videojuegos!E3317,"','",Videojuegos!D3317,"');")</f>
        <v>INSERT INTO `ex4play`.`videojuego`(`txnomvideojuego`,`felanzamiento`,`incategvideojuego`,`videojuego_consola`,`txurlinformacion`,`txgenerovideojuego`)VALUES('Kick &amp; Fennick','2016-06-02 00:00:00',1,2,'https://vandal.elespanol.com/juegos/ps4/kick-fennick/37151','Plataformas / Aventura');</v>
      </c>
    </row>
    <row r="3317" spans="1:1" x14ac:dyDescent="0.25">
      <c r="A3317" s="2" t="str">
        <f>+CONCATENATE("INSERT INTO `ex4play`.`videojuego`(`txnomvideojuego`,`felanzamiento`,`incategvideojuego`,`videojuego_consola`,`txurlinformacion`,`txgenerovideojuego`)VALUES('",Videojuegos!A3318,"','",Videojuegos!G3318,"',1,",Videojuegos!F3318,",'",Videojuegos!E3318,"','",Videojuegos!D3318,"');")</f>
        <v>INSERT INTO `ex4play`.`videojuego`(`txnomvideojuego`,`felanzamiento`,`incategvideojuego`,`videojuego_consola`,`txurlinformacion`,`txgenerovideojuego`)VALUES('KickBeat Special Edition','2014-09-17 00:00:00',1,2,'https://vandal.elespanol.com/juegos/ps4/kickbeat-special-edition/23765','Musical / Lucha');</v>
      </c>
    </row>
    <row r="3318" spans="1:1" x14ac:dyDescent="0.25">
      <c r="A3318" s="2" t="str">
        <f>+CONCATENATE("INSERT INTO `ex4play`.`videojuego`(`txnomvideojuego`,`felanzamiento`,`incategvideojuego`,`videojuego_consola`,`txurlinformacion`,`txgenerovideojuego`)VALUES('",Videojuegos!A3319,"','",Videojuegos!G3319,"',1,",Videojuegos!F3319,",'",Videojuegos!E3319,"','",Videojuegos!D3319,"');")</f>
        <v>INSERT INTO `ex4play`.`videojuego`(`txnomvideojuego`,`felanzamiento`,`incategvideojuego`,`videojuego_consola`,`txurlinformacion`,`txgenerovideojuego`)VALUES('Kill Strain','2016-07-12 00:00:00',1,2,'https://vandal.elespanol.com/juegos/ps4/kill-strain/27366','Acción / Multi Online');</v>
      </c>
    </row>
    <row r="3319" spans="1:1" x14ac:dyDescent="0.25">
      <c r="A3319" s="2" t="str">
        <f>+CONCATENATE("INSERT INTO `ex4play`.`videojuego`(`txnomvideojuego`,`felanzamiento`,`incategvideojuego`,`videojuego_consola`,`txurlinformacion`,`txgenerovideojuego`)VALUES('",Videojuegos!A3320,"','",Videojuegos!G3320,"',1,",Videojuegos!F3320,",'",Videojuegos!E3320,"','",Videojuegos!D3320,"');")</f>
        <v>INSERT INTO `ex4play`.`videojuego`(`txnomvideojuego`,`felanzamiento`,`incategvideojuego`,`videojuego_consola`,`txurlinformacion`,`txgenerovideojuego`)VALUES('Kill the Bad Guy','2017-02-01 00:00:00',1,2,'https://vandal.elespanol.com/juegos/ps4/kill-the-bad-guy/45583','Puzle / Otros');</v>
      </c>
    </row>
    <row r="3320" spans="1:1" x14ac:dyDescent="0.25">
      <c r="A3320" s="2" t="str">
        <f>+CONCATENATE("INSERT INTO `ex4play`.`videojuego`(`txnomvideojuego`,`felanzamiento`,`incategvideojuego`,`videojuego_consola`,`txurlinformacion`,`txgenerovideojuego`)VALUES('",Videojuegos!A3321,"','",Videojuegos!G3321,"',1,",Videojuegos!F3321,",'",Videojuegos!E3321,"','",Videojuegos!D3321,"');")</f>
        <v>INSERT INTO `ex4play`.`videojuego`(`txnomvideojuego`,`felanzamiento`,`incategvideojuego`,`videojuego_consola`,`txurlinformacion`,`txgenerovideojuego`)VALUES('Kill X','2018-01-01 00:00:00',1,2,'https://vandal.elespanol.com/juegos/ps4/kill-x/47159','Acción');</v>
      </c>
    </row>
    <row r="3321" spans="1:1" x14ac:dyDescent="0.25">
      <c r="A3321" s="2" t="str">
        <f>+CONCATENATE("INSERT INTO `ex4play`.`videojuego`(`txnomvideojuego`,`felanzamiento`,`incategvideojuego`,`videojuego_consola`,`txurlinformacion`,`txgenerovideojuego`)VALUES('",Videojuegos!A3322,"','",Videojuegos!G3322,"',1,",Videojuegos!F3322,",'",Videojuegos!E3322,"','",Videojuegos!D3322,"');")</f>
        <v>INSERT INTO `ex4play`.`videojuego`(`txnomvideojuego`,`felanzamiento`,`incategvideojuego`,`videojuego_consola`,`txurlinformacion`,`txgenerovideojuego`)VALUES('Killing Floor 2','2016-11-18 00:00:00',1,2,'https://vandal.elespanol.com/juegos/ps4/killing-floor-2/27378','Acción');</v>
      </c>
    </row>
    <row r="3322" spans="1:1" x14ac:dyDescent="0.25">
      <c r="A3322" s="2" t="str">
        <f>+CONCATENATE("INSERT INTO `ex4play`.`videojuego`(`txnomvideojuego`,`felanzamiento`,`incategvideojuego`,`videojuego_consola`,`txurlinformacion`,`txgenerovideojuego`)VALUES('",Videojuegos!A3323,"','",Videojuegos!G3323,"',1,",Videojuegos!F3323,",'",Videojuegos!E3323,"','",Videojuegos!D3323,"');")</f>
        <v>INSERT INTO `ex4play`.`videojuego`(`txnomvideojuego`,`felanzamiento`,`incategvideojuego`,`videojuego_consola`,`txurlinformacion`,`txgenerovideojuego`)VALUES('Killing Floor: Incursion','2018-01-01 00:00:00',1,2,'https://vandal.elespanol.com/juegos/ps4/killing-floor-incursion/55372','Acción');</v>
      </c>
    </row>
    <row r="3323" spans="1:1" x14ac:dyDescent="0.25">
      <c r="A3323" s="2" t="str">
        <f>+CONCATENATE("INSERT INTO `ex4play`.`videojuego`(`txnomvideojuego`,`felanzamiento`,`incategvideojuego`,`videojuego_consola`,`txurlinformacion`,`txgenerovideojuego`)VALUES('",Videojuegos!A3324,"','",Videojuegos!G3324,"',1,",Videojuegos!F3324,",'",Videojuegos!E3324,"','",Videojuegos!D3324,"');")</f>
        <v>INSERT INTO `ex4play`.`videojuego`(`txnomvideojuego`,`felanzamiento`,`incategvideojuego`,`videojuego_consola`,`txurlinformacion`,`txgenerovideojuego`)VALUES('Killzone: Shadow Fall','2013-11-29 00:00:00',1,2,'https://vandal.elespanol.com/juegos/ps4/killzone-shadow-fall/20529','Acción');</v>
      </c>
    </row>
    <row r="3324" spans="1:1" x14ac:dyDescent="0.25">
      <c r="A3324" s="2" t="str">
        <f>+CONCATENATE("INSERT INTO `ex4play`.`videojuego`(`txnomvideojuego`,`felanzamiento`,`incategvideojuego`,`videojuego_consola`,`txurlinformacion`,`txgenerovideojuego`)VALUES('",Videojuegos!A3325,"','",Videojuegos!G3325,"',1,",Videojuegos!F3325,",'",Videojuegos!E3325,"','",Videojuegos!D3325,"');")</f>
        <v>INSERT INTO `ex4play`.`videojuego`(`txnomvideojuego`,`felanzamiento`,`incategvideojuego`,`videojuego_consola`,`txurlinformacion`,`txgenerovideojuego`)VALUES('Kim: The Avenger Cow','2018-01-01 00:00:00',1,2,'https://vandal.elespanol.com/juegos/ps4/kim-the-avenger-cow/38126','Acción');</v>
      </c>
    </row>
    <row r="3325" spans="1:1" x14ac:dyDescent="0.25">
      <c r="A3325" s="2" t="str">
        <f>+CONCATENATE("INSERT INTO `ex4play`.`videojuego`(`txnomvideojuego`,`felanzamiento`,`incategvideojuego`,`videojuego_consola`,`txurlinformacion`,`txgenerovideojuego`)VALUES('",Videojuegos!A3326,"','",Videojuegos!G3326,"',1,",Videojuegos!F3326,",'",Videojuegos!E3326,"','",Videojuegos!D3326,"');")</f>
        <v>INSERT INTO `ex4play`.`videojuego`(`txnomvideojuego`,`felanzamiento`,`incategvideojuego`,`videojuego_consola`,`txurlinformacion`,`txgenerovideojuego`)VALUES('Kinetica','2016-05-17 00:00:00',1,2,'https://vandal.elespanol.com/juegos/ps4/kinetica/38861','Velocidad');</v>
      </c>
    </row>
    <row r="3326" spans="1:1" x14ac:dyDescent="0.25">
      <c r="A3326" s="2" t="str">
        <f>+CONCATENATE("INSERT INTO `ex4play`.`videojuego`(`txnomvideojuego`,`felanzamiento`,`incategvideojuego`,`videojuego_consola`,`txurlinformacion`,`txgenerovideojuego`)VALUES('",Videojuegos!A3327,"','",Videojuegos!G3327,"',1,",Videojuegos!F3327,",'",Videojuegos!E3327,"','",Videojuegos!D3327,"');")</f>
        <v>INSERT INTO `ex4play`.`videojuego`(`txnomvideojuego`,`felanzamiento`,`incategvideojuego`,`videojuego_consola`,`txurlinformacion`,`txgenerovideojuego`)VALUES('King Oddball','2014-04-02 00:00:00',1,2,'https://vandal.elespanol.com/juegos/ps4/king-oddball/23916','Puzle / PS Network');</v>
      </c>
    </row>
    <row r="3327" spans="1:1" x14ac:dyDescent="0.25">
      <c r="A3327" s="2" t="str">
        <f>+CONCATENATE("INSERT INTO `ex4play`.`videojuego`(`txnomvideojuego`,`felanzamiento`,`incategvideojuego`,`videojuego_consola`,`txurlinformacion`,`txgenerovideojuego`)VALUES('",Videojuegos!A3328,"','",Videojuegos!G3328,"',1,",Videojuegos!F3328,",'",Videojuegos!E3328,"','",Videojuegos!D3328,"');")</f>
        <v>INSERT INTO `ex4play`.`videojuego`(`txnomvideojuego`,`felanzamiento`,`incategvideojuego`,`videojuego_consola`,`txurlinformacion`,`txgenerovideojuego`)VALUES('Kingdom Come: Deliverance','2018-02-13 00:00:00',1,2,'https://vandal.elespanol.com/juegos/ps4/kingdom-come-deliverance/23052','Rol');</v>
      </c>
    </row>
    <row r="3328" spans="1:1" x14ac:dyDescent="0.25">
      <c r="A3328" s="2" t="str">
        <f>+CONCATENATE("INSERT INTO `ex4play`.`videojuego`(`txnomvideojuego`,`felanzamiento`,`incategvideojuego`,`videojuego_consola`,`txurlinformacion`,`txgenerovideojuego`)VALUES('",Videojuegos!A3329,"','",Videojuegos!G3329,"',1,",Videojuegos!F3329,",'",Videojuegos!E3329,"','",Videojuegos!D3329,"');")</f>
        <v>INSERT INTO `ex4play`.`videojuego`(`txnomvideojuego`,`felanzamiento`,`incategvideojuego`,`videojuego_consola`,`txurlinformacion`,`txgenerovideojuego`)VALUES('Kingdom Hearts HD 1.5 + 2.5 Remix','2017-03-31 00:00:00',1,2,'https://vandal.elespanol.com/juegos/ps4/kingdom-hearts-hd-15-25-remix/43173','Acción / Aventura / Rol');</v>
      </c>
    </row>
    <row r="3329" spans="1:1" x14ac:dyDescent="0.25">
      <c r="A3329" s="2" t="str">
        <f>+CONCATENATE("INSERT INTO `ex4play`.`videojuego`(`txnomvideojuego`,`felanzamiento`,`incategvideojuego`,`videojuego_consola`,`txurlinformacion`,`txgenerovideojuego`)VALUES('",Videojuegos!A3330,"','",Videojuegos!G3330,"',1,",Videojuegos!F3330,",'",Videojuegos!E3330,"','",Videojuegos!D3330,"');")</f>
        <v>INSERT INTO `ex4play`.`videojuego`(`txnomvideojuego`,`felanzamiento`,`incategvideojuego`,`videojuego_consola`,`txurlinformacion`,`txgenerovideojuego`)VALUES('Kingdom Hearts HD II.8 Final Chapter Prologue','2017-01-24 00:00:00',1,2,'https://vandal.elespanol.com/juegos/ps4/kingdom-hearts-hd-ii8-final-chapter-prologue/33486','Acción / Aventura / Rol');</v>
      </c>
    </row>
    <row r="3330" spans="1:1" x14ac:dyDescent="0.25">
      <c r="A3330" s="2" t="str">
        <f>+CONCATENATE("INSERT INTO `ex4play`.`videojuego`(`txnomvideojuego`,`felanzamiento`,`incategvideojuego`,`videojuego_consola`,`txurlinformacion`,`txgenerovideojuego`)VALUES('",Videojuegos!A3331,"','",Videojuegos!G3331,"',1,",Videojuegos!F3331,",'",Videojuegos!E3331,"','",Videojuegos!D3331,"');")</f>
        <v>INSERT INTO `ex4play`.`videojuego`(`txnomvideojuego`,`felanzamiento`,`incategvideojuego`,`videojuego_consola`,`txurlinformacion`,`txgenerovideojuego`)VALUES('Kingdom Hearts III','2018-01-01 00:00:00',1,2,'https://vandal.elespanol.com/juegos/ps4/kingdom-hearts-iii/21342','Acción / Rol');</v>
      </c>
    </row>
    <row r="3331" spans="1:1" x14ac:dyDescent="0.25">
      <c r="A3331" s="2" t="str">
        <f>+CONCATENATE("INSERT INTO `ex4play`.`videojuego`(`txnomvideojuego`,`felanzamiento`,`incategvideojuego`,`videojuego_consola`,`txurlinformacion`,`txgenerovideojuego`)VALUES('",Videojuegos!A3332,"','",Videojuegos!G3332,"',1,",Videojuegos!F3332,",'",Videojuegos!E3332,"','",Videojuegos!D3332,"');")</f>
        <v>INSERT INTO `ex4play`.`videojuego`(`txnomvideojuego`,`felanzamiento`,`incategvideojuego`,`videojuego_consola`,`txurlinformacion`,`txgenerovideojuego`)VALUES('Kingdom Under Fire II','2018-01-01 00:00:00',1,2,'https://vandal.elespanol.com/juegos/ps4/kingdom-under-fire-ii/22782','Multi Online / Rol');</v>
      </c>
    </row>
    <row r="3332" spans="1:1" x14ac:dyDescent="0.25">
      <c r="A3332" s="2" t="str">
        <f>+CONCATENATE("INSERT INTO `ex4play`.`videojuego`(`txnomvideojuego`,`felanzamiento`,`incategvideojuego`,`videojuego_consola`,`txurlinformacion`,`txgenerovideojuego`)VALUES('",Videojuegos!A3333,"','",Videojuegos!G3333,"',1,",Videojuegos!F3333,",'",Videojuegos!E3333,"','",Videojuegos!D3333,"');")</f>
        <v>INSERT INTO `ex4play`.`videojuego`(`txnomvideojuego`,`felanzamiento`,`incategvideojuego`,`videojuego_consola`,`txurlinformacion`,`txgenerovideojuego`)VALUES('Kingdom: New Lands','2018-01-16 00:00:00',1,2,'https://vandal.elespanol.com/juegos/ps4/kingdom-new-lands/56458','Aventura');</v>
      </c>
    </row>
    <row r="3333" spans="1:1" x14ac:dyDescent="0.25">
      <c r="A3333" s="2" t="str">
        <f>+CONCATENATE("INSERT INTO `ex4play`.`videojuego`(`txnomvideojuego`,`felanzamiento`,`incategvideojuego`,`videojuego_consola`,`txurlinformacion`,`txgenerovideojuego`)VALUES('",Videojuegos!A3334,"','",Videojuegos!G3334,"',1,",Videojuegos!F3334,",'",Videojuegos!E3334,"','",Videojuegos!D3334,"');")</f>
        <v>INSERT INTO `ex4play`.`videojuego`(`txnomvideojuego`,`felanzamiento`,`incategvideojuego`,`videojuego_consola`,`txurlinformacion`,`txgenerovideojuego`)VALUES('King`s Quest - Chapter I: A Knight to Remember','2015-07-29 00:00:00',1,2,'https://vandal.elespanol.com/juegos/ps4/kings-quest-chapter-i-a-knight-to-remember/27333','Aventura');</v>
      </c>
    </row>
    <row r="3334" spans="1:1" x14ac:dyDescent="0.25">
      <c r="A3334" s="2" t="str">
        <f>+CONCATENATE("INSERT INTO `ex4play`.`videojuego`(`txnomvideojuego`,`felanzamiento`,`incategvideojuego`,`videojuego_consola`,`txurlinformacion`,`txgenerovideojuego`)VALUES('",Videojuegos!A3335,"','",Videojuegos!G3335,"',1,",Videojuegos!F3335,",'",Videojuegos!E3335,"','",Videojuegos!D3335,"');")</f>
        <v>INSERT INTO `ex4play`.`videojuego`(`txnomvideojuego`,`felanzamiento`,`incategvideojuego`,`videojuego_consola`,`txurlinformacion`,`txgenerovideojuego`)VALUES('King`s Quest - Chapter II: Rubble Without a Cause','2015-12-15 00:00:00',1,2,'https://vandal.elespanol.com/juegos/ps4/kings-quest-chapter-ii-rubble-without-a-cause/32418','Aventura');</v>
      </c>
    </row>
    <row r="3335" spans="1:1" x14ac:dyDescent="0.25">
      <c r="A3335" s="2" t="str">
        <f>+CONCATENATE("INSERT INTO `ex4play`.`videojuego`(`txnomvideojuego`,`felanzamiento`,`incategvideojuego`,`videojuego_consola`,`txurlinformacion`,`txgenerovideojuego`)VALUES('",Videojuegos!A3336,"','",Videojuegos!G3336,"',1,",Videojuegos!F3336,",'",Videojuegos!E3336,"','",Videojuegos!D3336,"');")</f>
        <v>INSERT INTO `ex4play`.`videojuego`(`txnomvideojuego`,`felanzamiento`,`incategvideojuego`,`videojuego_consola`,`txurlinformacion`,`txgenerovideojuego`)VALUES('King`s Quest - Chapter III: Once Upon a Climb','2016-04-26 00:00:00',1,2,'https://vandal.elespanol.com/juegos/ps4/kings-quest-chapter-iii-once-upon-a-climb/37482','Aventura Gráfica');</v>
      </c>
    </row>
    <row r="3336" spans="1:1" x14ac:dyDescent="0.25">
      <c r="A3336" s="2" t="str">
        <f>+CONCATENATE("INSERT INTO `ex4play`.`videojuego`(`txnomvideojuego`,`felanzamiento`,`incategvideojuego`,`videojuego_consola`,`txurlinformacion`,`txgenerovideojuego`)VALUES('",Videojuegos!A3337,"','",Videojuegos!G3337,"',1,",Videojuegos!F3337,",'",Videojuegos!E3337,"','",Videojuegos!D3337,"');")</f>
        <v>INSERT INTO `ex4play`.`videojuego`(`txnomvideojuego`,`felanzamiento`,`incategvideojuego`,`videojuego_consola`,`txurlinformacion`,`txgenerovideojuego`)VALUES('King`s Quest - Chapter IV: Snow Place Like Home','2016-09-27 00:00:00',1,2,'https://vandal.elespanol.com/juegos/ps4/kings-quest-chapter-iv-snow-place-like-home/42256','Aventura Gráfica');</v>
      </c>
    </row>
    <row r="3337" spans="1:1" x14ac:dyDescent="0.25">
      <c r="A3337" s="2" t="str">
        <f>+CONCATENATE("INSERT INTO `ex4play`.`videojuego`(`txnomvideojuego`,`felanzamiento`,`incategvideojuego`,`videojuego_consola`,`txurlinformacion`,`txgenerovideojuego`)VALUES('",Videojuegos!A3338,"','",Videojuegos!G3338,"',1,",Videojuegos!F3338,",'",Videojuegos!E3338,"','",Videojuegos!D3338,"');")</f>
        <v>INSERT INTO `ex4play`.`videojuego`(`txnomvideojuego`,`felanzamiento`,`incategvideojuego`,`videojuego_consola`,`txurlinformacion`,`txgenerovideojuego`)VALUES('King`s Quest - Chapter V: The Good Knight','2016-10-25 00:00:00',1,2,'https://vandal.elespanol.com/juegos/ps4/kings-quest-chapter-v-the-good-knight/42899','Aventura Gráfica');</v>
      </c>
    </row>
    <row r="3338" spans="1:1" x14ac:dyDescent="0.25">
      <c r="A3338" s="2" t="str">
        <f>+CONCATENATE("INSERT INTO `ex4play`.`videojuego`(`txnomvideojuego`,`felanzamiento`,`incategvideojuego`,`videojuego_consola`,`txurlinformacion`,`txgenerovideojuego`)VALUES('",Videojuegos!A3339,"','",Videojuegos!G3339,"',1,",Videojuegos!F3339,",'",Videojuegos!E3339,"','",Videojuegos!D3339,"');")</f>
        <v>INSERT INTO `ex4play`.`videojuego`(`txnomvideojuego`,`felanzamiento`,`incategvideojuego`,`videojuego_consola`,`txurlinformacion`,`txgenerovideojuego`)VALUES('Kismet','2016-10-13 00:00:00',1,2,'https://vandal.elespanol.com/juegos/ps4/kismet/42843','Aventura');</v>
      </c>
    </row>
    <row r="3339" spans="1:1" x14ac:dyDescent="0.25">
      <c r="A3339" s="2" t="str">
        <f>+CONCATENATE("INSERT INTO `ex4play`.`videojuego`(`txnomvideojuego`,`felanzamiento`,`incategvideojuego`,`videojuego_consola`,`txurlinformacion`,`txgenerovideojuego`)VALUES('",Videojuegos!A3340,"','",Videojuegos!G3340,"',1,",Videojuegos!F3340,",'",Videojuegos!E3340,"','",Videojuegos!D3340,"');")</f>
        <v>INSERT INTO `ex4play`.`videojuego`(`txnomvideojuego`,`felanzamiento`,`incategvideojuego`,`videojuego_consola`,`txurlinformacion`,`txgenerovideojuego`)VALUES('Kitten Squad','2016-06-09 00:00:00',1,2,'https://vandal.elespanol.com/juegos/ps4/kitten-squad/34027','Acción / Rol');</v>
      </c>
    </row>
    <row r="3340" spans="1:1" x14ac:dyDescent="0.25">
      <c r="A3340" s="2" t="str">
        <f>+CONCATENATE("INSERT INTO `ex4play`.`videojuego`(`txnomvideojuego`,`felanzamiento`,`incategvideojuego`,`videojuego_consola`,`txurlinformacion`,`txgenerovideojuego`)VALUES('",Videojuegos!A3341,"','",Videojuegos!G3341,"',1,",Videojuegos!F3341,",'",Videojuegos!E3341,"','",Videojuegos!D3341,"');")</f>
        <v>INSERT INTO `ex4play`.`videojuego`(`txnomvideojuego`,`felanzamiento`,`incategvideojuego`,`videojuego_consola`,`txurlinformacion`,`txgenerovideojuego`)VALUES('Kitty Powers` Matchmaker','2017-02-07 00:00:00',1,2,'https://vandal.elespanol.com/juegos/ps4/kitty-powers-matchmaker/45918','Otros');</v>
      </c>
    </row>
    <row r="3341" spans="1:1" x14ac:dyDescent="0.25">
      <c r="A3341" s="2" t="str">
        <f>+CONCATENATE("INSERT INTO `ex4play`.`videojuego`(`txnomvideojuego`,`felanzamiento`,`incategvideojuego`,`videojuego_consola`,`txurlinformacion`,`txgenerovideojuego`)VALUES('",Videojuegos!A3342,"','",Videojuegos!G3342,"',1,",Videojuegos!F3342,",'",Videojuegos!E3342,"','",Videojuegos!D3342,"');")</f>
        <v>INSERT INTO `ex4play`.`videojuego`(`txnomvideojuego`,`felanzamiento`,`incategvideojuego`,`videojuego_consola`,`txurlinformacion`,`txgenerovideojuego`)VALUES('Klaus','2016-01-25 00:00:00',1,2,'https://vandal.elespanol.com/juegos/ps4/klaus/26090','Plataformas');</v>
      </c>
    </row>
    <row r="3342" spans="1:1" x14ac:dyDescent="0.25">
      <c r="A3342" s="2" t="str">
        <f>+CONCATENATE("INSERT INTO `ex4play`.`videojuego`(`txnomvideojuego`,`felanzamiento`,`incategvideojuego`,`videojuego_consola`,`txurlinformacion`,`txgenerovideojuego`)VALUES('",Videojuegos!A3343,"','",Videojuegos!G3343,"',1,",Videojuegos!F3343,",'",Videojuegos!E3343,"','",Videojuegos!D3343,"');")</f>
        <v>INSERT INTO `ex4play`.`videojuego`(`txnomvideojuego`,`felanzamiento`,`incategvideojuego`,`videojuego_consola`,`txurlinformacion`,`txgenerovideojuego`)VALUES('Knack','2013-11-29 00:00:00',1,2,'https://vandal.elespanol.com/juegos/ps4/knack/20528','Acción / Aventura');</v>
      </c>
    </row>
    <row r="3343" spans="1:1" x14ac:dyDescent="0.25">
      <c r="A3343" s="2" t="str">
        <f>+CONCATENATE("INSERT INTO `ex4play`.`videojuego`(`txnomvideojuego`,`felanzamiento`,`incategvideojuego`,`videojuego_consola`,`txurlinformacion`,`txgenerovideojuego`)VALUES('",Videojuegos!A3344,"','",Videojuegos!G3344,"',1,",Videojuegos!F3344,",'",Videojuegos!E3344,"','",Videojuegos!D3344,"');")</f>
        <v>INSERT INTO `ex4play`.`videojuego`(`txnomvideojuego`,`felanzamiento`,`incategvideojuego`,`videojuego_consola`,`txurlinformacion`,`txgenerovideojuego`)VALUES('Knack 2','2017-09-06 00:00:00',1,2,'https://vandal.elespanol.com/juegos/ps4/knack-2/44226','Acción / Plataformas / Aventura');</v>
      </c>
    </row>
    <row r="3344" spans="1:1" x14ac:dyDescent="0.25">
      <c r="A3344" s="2" t="str">
        <f>+CONCATENATE("INSERT INTO `ex4play`.`videojuego`(`txnomvideojuego`,`felanzamiento`,`incategvideojuego`,`videojuego_consola`,`txurlinformacion`,`txgenerovideojuego`)VALUES('",Videojuegos!A3345,"','",Videojuegos!G3345,"',1,",Videojuegos!F3345,",'",Videojuegos!E3345,"','",Videojuegos!D3345,"');")</f>
        <v>INSERT INTO `ex4play`.`videojuego`(`txnomvideojuego`,`felanzamiento`,`incategvideojuego`,`videojuego_consola`,`txurlinformacion`,`txgenerovideojuego`)VALUES('Knee Deep','2017-01-31 00:00:00',1,2,'https://vandal.elespanol.com/juegos/ps4/knee-deep/45128','Aventura / Aventura Gráfica');</v>
      </c>
    </row>
    <row r="3345" spans="1:1" x14ac:dyDescent="0.25">
      <c r="A3345" s="2" t="str">
        <f>+CONCATENATE("INSERT INTO `ex4play`.`videojuego`(`txnomvideojuego`,`felanzamiento`,`incategvideojuego`,`videojuego_consola`,`txurlinformacion`,`txgenerovideojuego`)VALUES('",Videojuegos!A3346,"','",Videojuegos!G3346,"',1,",Videojuegos!F3346,",'",Videojuegos!E3346,"','",Videojuegos!D3346,"');")</f>
        <v>INSERT INTO `ex4play`.`videojuego`(`txnomvideojuego`,`felanzamiento`,`incategvideojuego`,`videojuego_consola`,`txurlinformacion`,`txgenerovideojuego`)VALUES('Knights and Bikes','2018-01-01 00:00:00',1,2,'https://vandal.elespanol.com/juegos/ps4/knights-and-bikes/36490','Aventura');</v>
      </c>
    </row>
    <row r="3346" spans="1:1" x14ac:dyDescent="0.25">
      <c r="A3346" s="2" t="str">
        <f>+CONCATENATE("INSERT INTO `ex4play`.`videojuego`(`txnomvideojuego`,`felanzamiento`,`incategvideojuego`,`videojuego_consola`,`txurlinformacion`,`txgenerovideojuego`)VALUES('",Videojuegos!A3347,"','",Videojuegos!G3347,"',1,",Videojuegos!F3347,",'",Videojuegos!E3347,"','",Videojuegos!D3347,"');")</f>
        <v>INSERT INTO `ex4play`.`videojuego`(`txnomvideojuego`,`felanzamiento`,`incategvideojuego`,`videojuego_consola`,`txurlinformacion`,`txgenerovideojuego`)VALUES('Knights of Valour','2017-05-03 00:00:00',1,2,'https://vandal.elespanol.com/juegos/ps4/knights-of-valour/26127','Acción');</v>
      </c>
    </row>
    <row r="3347" spans="1:1" x14ac:dyDescent="0.25">
      <c r="A3347" s="2" t="str">
        <f>+CONCATENATE("INSERT INTO `ex4play`.`videojuego`(`txnomvideojuego`,`felanzamiento`,`incategvideojuego`,`videojuego_consola`,`txurlinformacion`,`txgenerovideojuego`)VALUES('",Videojuegos!A3348,"','",Videojuegos!G3348,"',1,",Videojuegos!F3348,",'",Videojuegos!E3348,"','",Videojuegos!D3348,"');")</f>
        <v>INSERT INTO `ex4play`.`videojuego`(`txnomvideojuego`,`felanzamiento`,`incategvideojuego`,`videojuego_consola`,`txurlinformacion`,`txgenerovideojuego`)VALUES('Knock Knock','2015-09-01 00:00:00',1,2,'https://vandal.elespanol.com/juegos/ps4/knock-knock/33096','Aventura');</v>
      </c>
    </row>
    <row r="3348" spans="1:1" x14ac:dyDescent="0.25">
      <c r="A3348" s="2" t="str">
        <f>+CONCATENATE("INSERT INTO `ex4play`.`videojuego`(`txnomvideojuego`,`felanzamiento`,`incategvideojuego`,`videojuego_consola`,`txurlinformacion`,`txgenerovideojuego`)VALUES('",Videojuegos!A3349,"','",Videojuegos!G3349,"',1,",Videojuegos!F3349,",'",Videojuegos!E3349,"','",Videojuegos!D3349,"');")</f>
        <v>INSERT INTO `ex4play`.`videojuego`(`txnomvideojuego`,`felanzamiento`,`incategvideojuego`,`videojuego_consola`,`txurlinformacion`,`txgenerovideojuego`)VALUES('Knockout League','2018-01-01 00:00:00',1,2,'https://vandal.elespanol.com/juegos/ps4/knockout-league/55365','Acción');</v>
      </c>
    </row>
    <row r="3349" spans="1:1" x14ac:dyDescent="0.25">
      <c r="A3349" s="2" t="str">
        <f>+CONCATENATE("INSERT INTO `ex4play`.`videojuego`(`txnomvideojuego`,`felanzamiento`,`incategvideojuego`,`videojuego_consola`,`txurlinformacion`,`txgenerovideojuego`)VALUES('",Videojuegos!A3350,"','",Videojuegos!G3350,"',1,",Videojuegos!F3350,",'",Videojuegos!E3350,"','",Videojuegos!D3350,"');")</f>
        <v>INSERT INTO `ex4play`.`videojuego`(`txnomvideojuego`,`felanzamiento`,`incategvideojuego`,`videojuego_consola`,`txurlinformacion`,`txgenerovideojuego`)VALUES('Knot','2016-07-20 00:00:00',1,2,'https://vandal.elespanol.com/juegos/ps4/knot/40604','Puzle');</v>
      </c>
    </row>
    <row r="3350" spans="1:1" x14ac:dyDescent="0.25">
      <c r="A3350" s="2" t="str">
        <f>+CONCATENATE("INSERT INTO `ex4play`.`videojuego`(`txnomvideojuego`,`felanzamiento`,`incategvideojuego`,`videojuego_consola`,`txurlinformacion`,`txgenerovideojuego`)VALUES('",Videojuegos!A3351,"','",Videojuegos!G3351,"',1,",Videojuegos!F3351,",'",Videojuegos!E3351,"','",Videojuegos!D3351,"');")</f>
        <v>INSERT INTO `ex4play`.`videojuego`(`txnomvideojuego`,`felanzamiento`,`incategvideojuego`,`videojuego_consola`,`txurlinformacion`,`txgenerovideojuego`)VALUES('Kodoku','2018-01-01 00:00:00',1,2,'https://vandal.elespanol.com/juegos/ps4/kodoku/22975','Aventura');</v>
      </c>
    </row>
    <row r="3351" spans="1:1" x14ac:dyDescent="0.25">
      <c r="A3351" s="2" t="str">
        <f>+CONCATENATE("INSERT INTO `ex4play`.`videojuego`(`txnomvideojuego`,`felanzamiento`,`incategvideojuego`,`videojuego_consola`,`txurlinformacion`,`txgenerovideojuego`)VALUES('",Videojuegos!A3352,"','",Videojuegos!G3352,"',1,",Videojuegos!F3352,",'",Videojuegos!E3352,"','",Videojuegos!D3352,"');")</f>
        <v>INSERT INTO `ex4play`.`videojuego`(`txnomvideojuego`,`felanzamiento`,`incategvideojuego`,`videojuego_consola`,`txurlinformacion`,`txgenerovideojuego`)VALUES('KOI','2016-05-03 00:00:00',1,2,'https://vandal.elespanol.com/juegos/ps4/koi/37165','Puzle');</v>
      </c>
    </row>
    <row r="3352" spans="1:1" x14ac:dyDescent="0.25">
      <c r="A3352" s="2" t="str">
        <f>+CONCATENATE("INSERT INTO `ex4play`.`videojuego`(`txnomvideojuego`,`felanzamiento`,`incategvideojuego`,`videojuego_consola`,`txurlinformacion`,`txgenerovideojuego`)VALUES('",Videojuegos!A3353,"','",Videojuegos!G3353,"',1,",Videojuegos!F3353,",'",Videojuegos!E3353,"','",Videojuegos!D3353,"');")</f>
        <v>INSERT INTO `ex4play`.`videojuego`(`txnomvideojuego`,`felanzamiento`,`incategvideojuego`,`videojuego_consola`,`txurlinformacion`,`txgenerovideojuego`)VALUES('Koihime Enbu','2015-09-30 00:00:00',1,2,'https://vandal.elespanol.com/juegos/ps4/koihime-enbu/32128','');</v>
      </c>
    </row>
    <row r="3353" spans="1:1" x14ac:dyDescent="0.25">
      <c r="A3353" s="2" t="str">
        <f>+CONCATENATE("INSERT INTO `ex4play`.`videojuego`(`txnomvideojuego`,`felanzamiento`,`incategvideojuego`,`videojuego_consola`,`txurlinformacion`,`txgenerovideojuego`)VALUES('",Videojuegos!A3354,"','",Videojuegos!G3354,"',1,",Videojuegos!F3354,",'",Videojuegos!E3354,"','",Videojuegos!D3354,"');")</f>
        <v>INSERT INTO `ex4play`.`videojuego`(`txnomvideojuego`,`felanzamiento`,`incategvideojuego`,`videojuego_consola`,`txurlinformacion`,`txgenerovideojuego`)VALUES('Kona','2017-03-17 00:00:00',1,2,'https://vandal.elespanol.com/juegos/ps4/kona/45696','Aventura');</v>
      </c>
    </row>
    <row r="3354" spans="1:1" x14ac:dyDescent="0.25">
      <c r="A3354" s="2" t="str">
        <f>+CONCATENATE("INSERT INTO `ex4play`.`videojuego`(`txnomvideojuego`,`felanzamiento`,`incategvideojuego`,`videojuego_consola`,`txurlinformacion`,`txgenerovideojuego`)VALUES('",Videojuegos!A3355,"','",Videojuegos!G3355,"',1,",Videojuegos!F3355,",'",Videojuegos!E3355,"','",Videojuegos!D3355,"');")</f>
        <v>INSERT INTO `ex4play`.`videojuego`(`txnomvideojuego`,`felanzamiento`,`incategvideojuego`,`videojuego_consola`,`txurlinformacion`,`txgenerovideojuego`)VALUES('Konrad the Kitten','2018-02-23 00:00:00',1,2,'https://vandal.elespanol.com/juegos/ps4/konrad-the-kitten/57743','Aventura');</v>
      </c>
    </row>
    <row r="3355" spans="1:1" x14ac:dyDescent="0.25">
      <c r="A3355" s="2" t="str">
        <f>+CONCATENATE("INSERT INTO `ex4play`.`videojuego`(`txnomvideojuego`,`felanzamiento`,`incategvideojuego`,`videojuego_consola`,`txurlinformacion`,`txgenerovideojuego`)VALUES('",Videojuegos!A3356,"','",Videojuegos!G3356,"',1,",Videojuegos!F3356,",'",Videojuegos!E3356,"','",Videojuegos!D3356,"');")</f>
        <v>INSERT INTO `ex4play`.`videojuego`(`txnomvideojuego`,`felanzamiento`,`incategvideojuego`,`videojuego_consola`,`txurlinformacion`,`txgenerovideojuego`)VALUES('Korix','2017-03-28 00:00:00',1,2,'https://vandal.elespanol.com/juegos/ps4/korix/47115','Estrategia');</v>
      </c>
    </row>
    <row r="3356" spans="1:1" x14ac:dyDescent="0.25">
      <c r="A3356" s="2" t="str">
        <f>+CONCATENATE("INSERT INTO `ex4play`.`videojuego`(`txnomvideojuego`,`felanzamiento`,`incategvideojuego`,`videojuego_consola`,`txurlinformacion`,`txgenerovideojuego`)VALUES('",Videojuegos!A3357,"','",Videojuegos!G3357,"',1,",Videojuegos!F3357,",'",Videojuegos!E3357,"','",Videojuegos!D3357,"');")</f>
        <v>INSERT INTO `ex4play`.`videojuego`(`txnomvideojuego`,`felanzamiento`,`incategvideojuego`,`videojuego_consola`,`txurlinformacion`,`txgenerovideojuego`)VALUES('Krinkle Krusher','2016-08-05 00:00:00',1,2,'https://vandal.elespanol.com/juegos/ps4/krinkle-krusher/30217','Acción');</v>
      </c>
    </row>
    <row r="3357" spans="1:1" x14ac:dyDescent="0.25">
      <c r="A3357" s="2" t="str">
        <f>+CONCATENATE("INSERT INTO `ex4play`.`videojuego`(`txnomvideojuego`,`felanzamiento`,`incategvideojuego`,`videojuego_consola`,`txurlinformacion`,`txgenerovideojuego`)VALUES('",Videojuegos!A3358,"','",Videojuegos!G3358,"',1,",Videojuegos!F3358,",'",Videojuegos!E3358,"','",Videojuegos!D3358,"');")</f>
        <v>INSERT INTO `ex4play`.`videojuego`(`txnomvideojuego`,`felanzamiento`,`incategvideojuego`,`videojuego_consola`,`txurlinformacion`,`txgenerovideojuego`)VALUES('Kromaia Omega','2015-11-10 00:00:00',1,2,'https://vandal.elespanol.com/juegos/ps4/kromaia-omega/33769','Acción');</v>
      </c>
    </row>
    <row r="3358" spans="1:1" x14ac:dyDescent="0.25">
      <c r="A3358" s="2" t="str">
        <f>+CONCATENATE("INSERT INTO `ex4play`.`videojuego`(`txnomvideojuego`,`felanzamiento`,`incategvideojuego`,`videojuego_consola`,`txurlinformacion`,`txgenerovideojuego`)VALUES('",Videojuegos!A3359,"','",Videojuegos!G3359,"',1,",Videojuegos!F3359,",'",Videojuegos!E3359,"','",Videojuegos!D3359,"');")</f>
        <v>INSERT INTO `ex4play`.`videojuego`(`txnomvideojuego`,`felanzamiento`,`incategvideojuego`,`videojuego_consola`,`txurlinformacion`,`txgenerovideojuego`)VALUES('Kung Fu Panda: Confrontacion de Leyendas Legendarias','2015-11-27 00:00:00',1,2,'https://vandal.elespanol.com/juegos/ps4/kung-fu-panda-confrontacion-de-leyendas-legendarias/30732','Acción / Lucha');</v>
      </c>
    </row>
    <row r="3359" spans="1:1" x14ac:dyDescent="0.25">
      <c r="A3359" s="2" t="str">
        <f>+CONCATENATE("INSERT INTO `ex4play`.`videojuego`(`txnomvideojuego`,`felanzamiento`,`incategvideojuego`,`videojuego_consola`,`txurlinformacion`,`txgenerovideojuego`)VALUES('",Videojuegos!A3360,"','",Videojuegos!G3360,"',1,",Videojuegos!F3360,",'",Videojuegos!E3360,"','",Videojuegos!D3360,"');")</f>
        <v>INSERT INTO `ex4play`.`videojuego`(`txnomvideojuego`,`felanzamiento`,`incategvideojuego`,`videojuego_consola`,`txurlinformacion`,`txgenerovideojuego`)VALUES('Kung Fury: Street Rage','2015-08-11 00:00:00',1,2,'https://vandal.elespanol.com/juegos/ps4/kung-fury-street-rage/32467','Acción');</v>
      </c>
    </row>
    <row r="3360" spans="1:1" x14ac:dyDescent="0.25">
      <c r="A3360" s="2" t="str">
        <f>+CONCATENATE("INSERT INTO `ex4play`.`videojuego`(`txnomvideojuego`,`felanzamiento`,`incategvideojuego`,`videojuego_consola`,`txurlinformacion`,`txgenerovideojuego`)VALUES('",Videojuegos!A3361,"','",Videojuegos!G3361,"',1,",Videojuegos!F3361,",'",Videojuegos!E3361,"','",Videojuegos!D3361,"');")</f>
        <v>INSERT INTO `ex4play`.`videojuego`(`txnomvideojuego`,`felanzamiento`,`incategvideojuego`,`videojuego_consola`,`txurlinformacion`,`txgenerovideojuego`)VALUES('Kurochou no Psychedelica','2015-01-01 00:00:00',1,2,'https://vandal.elespanol.com/juegos/ps4/kurochou-no-psychedelica/36478','Aventura');</v>
      </c>
    </row>
    <row r="3361" spans="1:1" x14ac:dyDescent="0.25">
      <c r="A3361" s="2" t="str">
        <f>+CONCATENATE("INSERT INTO `ex4play`.`videojuego`(`txnomvideojuego`,`felanzamiento`,`incategvideojuego`,`videojuego_consola`,`txurlinformacion`,`txgenerovideojuego`)VALUES('",Videojuegos!A3362,"','",Videojuegos!G3362,"',1,",Videojuegos!F3362,",'",Videojuegos!E3362,"','",Videojuegos!D3362,"');")</f>
        <v>INSERT INTO `ex4play`.`videojuego`(`txnomvideojuego`,`felanzamiento`,`incategvideojuego`,`videojuego_consola`,`txurlinformacion`,`txgenerovideojuego`)VALUES('Kursk','2018-01-01 00:00:00',1,2,'https://vandal.elespanol.com/juegos/ps4/kursk/31121','Aventura');</v>
      </c>
    </row>
    <row r="3362" spans="1:1" x14ac:dyDescent="0.25">
      <c r="A3362" s="2" t="str">
        <f>+CONCATENATE("INSERT INTO `ex4play`.`videojuego`(`txnomvideojuego`,`felanzamiento`,`incategvideojuego`,`videojuego_consola`,`txurlinformacion`,`txgenerovideojuego`)VALUES('",Videojuegos!A3363,"','",Videojuegos!G3363,"',1,",Videojuegos!F3363,",'",Videojuegos!E3363,"','",Videojuegos!D3363,"');")</f>
        <v>INSERT INTO `ex4play`.`videojuego`(`txnomvideojuego`,`felanzamiento`,`incategvideojuego`,`videojuego_consola`,`txurlinformacion`,`txgenerovideojuego`)VALUES('Kyn','2018-01-01 00:00:00',1,2,'https://vandal.elespanol.com/juegos/ps4/kyn/26665','Acción / Rol');</v>
      </c>
    </row>
    <row r="3363" spans="1:1" x14ac:dyDescent="0.25">
      <c r="A3363" s="2" t="str">
        <f>+CONCATENATE("INSERT INTO `ex4play`.`videojuego`(`txnomvideojuego`,`felanzamiento`,`incategvideojuego`,`videojuego_consola`,`txurlinformacion`,`txgenerovideojuego`)VALUES('",Videojuegos!A3364,"','",Videojuegos!G3364,"',1,",Videojuegos!F3364,",'",Videojuegos!E3364,"','",Videojuegos!D3364,"');")</f>
        <v>INSERT INTO `ex4play`.`videojuego`(`txnomvideojuego`,`felanzamiento`,`incategvideojuego`,`videojuego_consola`,`txurlinformacion`,`txgenerovideojuego`)VALUES('Kyurinaga`s Revenge','2016-10-25 00:00:00',1,2,'https://vandal.elespanol.com/juegos/ps4/kyurinagas-revenge/42241','Acción / Plataformas');</v>
      </c>
    </row>
    <row r="3364" spans="1:1" x14ac:dyDescent="0.25">
      <c r="A3364" s="2" t="str">
        <f>+CONCATENATE("INSERT INTO `ex4play`.`videojuego`(`txnomvideojuego`,`felanzamiento`,`incategvideojuego`,`videojuego_consola`,`txurlinformacion`,`txgenerovideojuego`)VALUES('",Videojuegos!A3365,"','",Videojuegos!G3365,"',1,",Videojuegos!F3365,",'",Videojuegos!E3365,"','",Videojuegos!D3365,"');")</f>
        <v>INSERT INTO `ex4play`.`videojuego`(`txnomvideojuego`,`felanzamiento`,`incategvideojuego`,`videojuego_consola`,`txurlinformacion`,`txgenerovideojuego`)VALUES('L.A. Noire','2017-11-14 00:00:00',1,2,'https://vandal.elespanol.com/juegos/ps4/la-noire/52190','Acción / Aventura');</v>
      </c>
    </row>
    <row r="3365" spans="1:1" x14ac:dyDescent="0.25">
      <c r="A3365" s="2" t="str">
        <f>+CONCATENATE("INSERT INTO `ex4play`.`videojuego`(`txnomvideojuego`,`felanzamiento`,`incategvideojuego`,`videojuego_consola`,`txurlinformacion`,`txgenerovideojuego`)VALUES('",Videojuegos!A3366,"','",Videojuegos!G3366,"',1,",Videojuegos!F3366,",'",Videojuegos!E3366,"','",Videojuegos!D3366,"');")</f>
        <v>INSERT INTO `ex4play`.`videojuego`(`txnomvideojuego`,`felanzamiento`,`incategvideojuego`,`videojuego_consola`,`txurlinformacion`,`txgenerovideojuego`)VALUES('LA Cops','2015-04-22 00:00:00',1,2,'https://vandal.elespanol.com/juegos/ps4/la-cops/26191','Acción');</v>
      </c>
    </row>
    <row r="3366" spans="1:1" x14ac:dyDescent="0.25">
      <c r="A3366" s="2" t="str">
        <f>+CONCATENATE("INSERT INTO `ex4play`.`videojuego`(`txnomvideojuego`,`felanzamiento`,`incategvideojuego`,`videojuego_consola`,`txurlinformacion`,`txgenerovideojuego`)VALUES('",Videojuegos!A3367,"','",Videojuegos!G3367,"',1,",Videojuegos!F3367,",'",Videojuegos!E3367,"','",Videojuegos!D3367,"');")</f>
        <v>INSERT INTO `ex4play`.`videojuego`(`txnomvideojuego`,`felanzamiento`,`incategvideojuego`,`videojuego_consola`,`txurlinformacion`,`txgenerovideojuego`)VALUES('La LEGO Ninjago Película: El videojuego','2017-09-26 00:00:00',1,2,'https://vandal.elespanol.com/juegos/ps4/la-lego-ninjago-pelicula-el-videojuego/49624','Acción / Aventura');</v>
      </c>
    </row>
    <row r="3367" spans="1:1" x14ac:dyDescent="0.25">
      <c r="A3367" s="2" t="str">
        <f>+CONCATENATE("INSERT INTO `ex4play`.`videojuego`(`txnomvideojuego`,`felanzamiento`,`incategvideojuego`,`videojuego_consola`,`txurlinformacion`,`txgenerovideojuego`)VALUES('",Videojuegos!A3368,"','",Videojuegos!G3368,"',1,",Videojuegos!F3368,",'",Videojuegos!E3368,"','",Videojuegos!D3368,"');")</f>
        <v>INSERT INTO `ex4play`.`videojuego`(`txnomvideojuego`,`felanzamiento`,`incategvideojuego`,`videojuego_consola`,`txurlinformacion`,`txgenerovideojuego`)VALUES('La Tierra Media: Sombras de Guerra','2017-10-10 00:00:00',1,2,'https://vandal.elespanol.com/juegos/ps4/la-tierra-media-sombras-de-guerra/46470','Acción / Aventura');</v>
      </c>
    </row>
    <row r="3368" spans="1:1" x14ac:dyDescent="0.25">
      <c r="A3368" s="2" t="str">
        <f>+CONCATENATE("INSERT INTO `ex4play`.`videojuego`(`txnomvideojuego`,`felanzamiento`,`incategvideojuego`,`videojuego_consola`,`txurlinformacion`,`txgenerovideojuego`)VALUES('",Videojuegos!A3369,"','",Videojuegos!G3369,"',1,",Videojuegos!F3369,",'",Videojuegos!E3369,"','",Videojuegos!D3369,"');")</f>
        <v>INSERT INTO `ex4play`.`videojuego`(`txnomvideojuego`,`felanzamiento`,`incategvideojuego`,`videojuego_consola`,`txurlinformacion`,`txgenerovideojuego`)VALUES('La Tierra Media: Sombras de Mordor','2014-10-03 00:00:00',1,2,'https://vandal.elespanol.com/juegos/ps4/la-tierra-media-sombras-de-mordor/22790','Acción / Aventura');</v>
      </c>
    </row>
    <row r="3369" spans="1:1" x14ac:dyDescent="0.25">
      <c r="A3369" s="2" t="str">
        <f>+CONCATENATE("INSERT INTO `ex4play`.`videojuego`(`txnomvideojuego`,`felanzamiento`,`incategvideojuego`,`videojuego_consola`,`txurlinformacion`,`txgenerovideojuego`)VALUES('",Videojuegos!A3370,"','",Videojuegos!G3370,"',1,",Videojuegos!F3370,",'",Videojuegos!E3370,"','",Videojuegos!D3370,"');")</f>
        <v>INSERT INTO `ex4play`.`videojuego`(`txnomvideojuego`,`felanzamiento`,`incategvideojuego`,`videojuego_consola`,`txurlinformacion`,`txgenerovideojuego`)VALUES('La Voz - Quiero tu voz','2016-11-25 00:00:00',1,2,'https://vandal.elespanol.com/juegos/ps4/la-voz-quiero-tu-voz/40921','Musical');</v>
      </c>
    </row>
    <row r="3370" spans="1:1" x14ac:dyDescent="0.25">
      <c r="A3370" s="2" t="str">
        <f>+CONCATENATE("INSERT INTO `ex4play`.`videojuego`(`txnomvideojuego`,`felanzamiento`,`incategvideojuego`,`videojuego_consola`,`txurlinformacion`,`txgenerovideojuego`)VALUES('",Videojuegos!A3371,"','",Videojuegos!G3371,"',1,",Videojuegos!F3371,",'",Videojuegos!E3371,"','",Videojuegos!D3371,"');")</f>
        <v>INSERT INTO `ex4play`.`videojuego`(`txnomvideojuego`,`felanzamiento`,`incategvideojuego`,`videojuego_consola`,`txurlinformacion`,`txgenerovideojuego`)VALUES('Labyrinth of Refrain: Coven of Dusk','2018-01-01 00:00:00',1,2,'https://vandal.elespanol.com/juegos/ps4/labyrinth-of-refrain-coven-of-dusk/57420','Estrategia / Acción');</v>
      </c>
    </row>
    <row r="3371" spans="1:1" x14ac:dyDescent="0.25">
      <c r="A3371" s="2" t="str">
        <f>+CONCATENATE("INSERT INTO `ex4play`.`videojuego`(`txnomvideojuego`,`felanzamiento`,`incategvideojuego`,`videojuego_consola`,`txurlinformacion`,`txgenerovideojuego`)VALUES('",Videojuegos!A3372,"','",Videojuegos!G3372,"',1,",Videojuegos!F3372,",'",Videojuegos!E3372,"','",Videojuegos!D3372,"');")</f>
        <v>INSERT INTO `ex4play`.`videojuego`(`txnomvideojuego`,`felanzamiento`,`incategvideojuego`,`videojuego_consola`,`txurlinformacion`,`txgenerovideojuego`)VALUES('Lara Croft and the Temple of Osiris','2014-12-10 00:00:00',1,2,'https://vandal.elespanol.com/juegos/ps4/lara-croft-and-the-temple-of-osiris/24740','Acción / Aventura');</v>
      </c>
    </row>
    <row r="3372" spans="1:1" x14ac:dyDescent="0.25">
      <c r="A3372" s="2" t="str">
        <f>+CONCATENATE("INSERT INTO `ex4play`.`videojuego`(`txnomvideojuego`,`felanzamiento`,`incategvideojuego`,`videojuego_consola`,`txurlinformacion`,`txgenerovideojuego`)VALUES('",Videojuegos!A3373,"','",Videojuegos!G3373,"',1,",Videojuegos!F3373,",'",Videojuegos!E3373,"','",Videojuegos!D3373,"');")</f>
        <v>INSERT INTO `ex4play`.`videojuego`(`txnomvideojuego`,`felanzamiento`,`incategvideojuego`,`videojuego_consola`,`txurlinformacion`,`txgenerovideojuego`)VALUES('Lara Croft GO','2016-12-03 00:00:00',1,2,'https://vandal.elespanol.com/juegos/ps4/lara-croft-go/44220','Aventura');</v>
      </c>
    </row>
    <row r="3373" spans="1:1" x14ac:dyDescent="0.25">
      <c r="A3373" s="2" t="str">
        <f>+CONCATENATE("INSERT INTO `ex4play`.`videojuego`(`txnomvideojuego`,`felanzamiento`,`incategvideojuego`,`videojuego_consola`,`txurlinformacion`,`txgenerovideojuego`)VALUES('",Videojuegos!A3374,"','",Videojuegos!G3374,"',1,",Videojuegos!F3374,",'",Videojuegos!E3374,"','",Videojuegos!D3374,"');")</f>
        <v>INSERT INTO `ex4play`.`videojuego`(`txnomvideojuego`,`felanzamiento`,`incategvideojuego`,`videojuego_consola`,`txurlinformacion`,`txgenerovideojuego`)VALUES('Laser Disco Defenders','2016-11-22 00:00:00',1,2,'https://vandal.elespanol.com/juegos/ps4/laser-disco-defenders/40951','Acción / Shooter');</v>
      </c>
    </row>
    <row r="3374" spans="1:1" x14ac:dyDescent="0.25">
      <c r="A3374" s="2" t="str">
        <f>+CONCATENATE("INSERT INTO `ex4play`.`videojuego`(`txnomvideojuego`,`felanzamiento`,`incategvideojuego`,`videojuego_consola`,`txurlinformacion`,`txgenerovideojuego`)VALUES('",Videojuegos!A3375,"','",Videojuegos!G3375,"',1,",Videojuegos!F3375,",'",Videojuegos!E3375,"','",Videojuegos!D3375,"');")</f>
        <v>INSERT INTO `ex4play`.`videojuego`(`txnomvideojuego`,`felanzamiento`,`incategvideojuego`,`videojuego_consola`,`txurlinformacion`,`txgenerovideojuego`)VALUES('Laser League','2018-01-01 00:00:00',1,2,'https://vandal.elespanol.com/juegos/ps4/laser-league/49029','Deportes');</v>
      </c>
    </row>
    <row r="3375" spans="1:1" x14ac:dyDescent="0.25">
      <c r="A3375" s="2" t="str">
        <f>+CONCATENATE("INSERT INTO `ex4play`.`videojuego`(`txnomvideojuego`,`felanzamiento`,`incategvideojuego`,`videojuego_consola`,`txurlinformacion`,`txgenerovideojuego`)VALUES('",Videojuegos!A3376,"','",Videojuegos!G3376,"',1,",Videojuegos!F3376,",'",Videojuegos!E3376,"','",Videojuegos!D3376,"');")</f>
        <v>INSERT INTO `ex4play`.`videojuego`(`txnomvideojuego`,`felanzamiento`,`incategvideojuego`,`videojuego_consola`,`txurlinformacion`,`txgenerovideojuego`)VALUES('Laserlife','2015-10-08 00:00:00',1,2,'https://vandal.elespanol.com/juegos/ps4/laserlife/33893','Acción / Aventura');</v>
      </c>
    </row>
    <row r="3376" spans="1:1" x14ac:dyDescent="0.25">
      <c r="A3376" s="2" t="str">
        <f>+CONCATENATE("INSERT INTO `ex4play`.`videojuego`(`txnomvideojuego`,`felanzamiento`,`incategvideojuego`,`videojuego_consola`,`txurlinformacion`,`txgenerovideojuego`)VALUES('",Videojuegos!A3377,"','",Videojuegos!G3377,"',1,",Videojuegos!F3377,",'",Videojuegos!E3377,"','",Videojuegos!D3377,"');")</f>
        <v>INSERT INTO `ex4play`.`videojuego`(`txnomvideojuego`,`felanzamiento`,`incategvideojuego`,`videojuego_consola`,`txurlinformacion`,`txgenerovideojuego`)VALUES('Last Day of June','2017-08-31 00:00:00',1,2,'https://vandal.elespanol.com/juegos/ps4/last-day-of-june/48772','Aventura Gráfica');</v>
      </c>
    </row>
    <row r="3377" spans="1:1" x14ac:dyDescent="0.25">
      <c r="A3377" s="2" t="str">
        <f>+CONCATENATE("INSERT INTO `ex4play`.`videojuego`(`txnomvideojuego`,`felanzamiento`,`incategvideojuego`,`videojuego_consola`,`txurlinformacion`,`txgenerovideojuego`)VALUES('",Videojuegos!A3378,"','",Videojuegos!G3378,"',1,",Videojuegos!F3378,",'",Videojuegos!E3378,"','",Videojuegos!D3378,"');")</f>
        <v>INSERT INTO `ex4play`.`videojuego`(`txnomvideojuego`,`felanzamiento`,`incategvideojuego`,`videojuego_consola`,`txurlinformacion`,`txgenerovideojuego`)VALUES('Last Encounter','2018-01-01 00:00:00',1,2,'https://vandal.elespanol.com/juegos/ps4/last-encounter/56268','Acción');</v>
      </c>
    </row>
    <row r="3378" spans="1:1" x14ac:dyDescent="0.25">
      <c r="A3378" s="2" t="str">
        <f>+CONCATENATE("INSERT INTO `ex4play`.`videojuego`(`txnomvideojuego`,`felanzamiento`,`incategvideojuego`,`videojuego_consola`,`txurlinformacion`,`txgenerovideojuego`)VALUES('",Videojuegos!A3379,"','",Videojuegos!G3379,"',1,",Videojuegos!F3379,",'",Videojuegos!E3379,"','",Videojuegos!D3379,"');")</f>
        <v>INSERT INTO `ex4play`.`videojuego`(`txnomvideojuego`,`felanzamiento`,`incategvideojuego`,`videojuego_consola`,`txurlinformacion`,`txgenerovideojuego`)VALUES('Last Stitch Goodnight','2018-01-01 00:00:00',1,2,'https://vandal.elespanol.com/juegos/ps4/last-stitch-goodnight/51801','Aventura');</v>
      </c>
    </row>
    <row r="3379" spans="1:1" x14ac:dyDescent="0.25">
      <c r="A3379" s="2" t="str">
        <f>+CONCATENATE("INSERT INTO `ex4play`.`videojuego`(`txnomvideojuego`,`felanzamiento`,`incategvideojuego`,`videojuego_consola`,`txurlinformacion`,`txgenerovideojuego`)VALUES('",Videojuegos!A3380,"','",Videojuegos!G3380,"',1,",Videojuegos!F3380,",'",Videojuegos!E3380,"','",Videojuegos!D3380,"');")</f>
        <v>INSERT INTO `ex4play`.`videojuego`(`txnomvideojuego`,`felanzamiento`,`incategvideojuego`,`videojuego_consola`,`txurlinformacion`,`txgenerovideojuego`)VALUES('Last Wings','2016-12-07 00:00:00',1,2,'https://vandal.elespanol.com/juegos/ps4/last-wings/42928','Simulación');</v>
      </c>
    </row>
    <row r="3380" spans="1:1" x14ac:dyDescent="0.25">
      <c r="A3380" s="2" t="str">
        <f>+CONCATENATE("INSERT INTO `ex4play`.`videojuego`(`txnomvideojuego`,`felanzamiento`,`incategvideojuego`,`videojuego_consola`,`txurlinformacion`,`txgenerovideojuego`)VALUES('",Videojuegos!A3381,"','",Videojuegos!G3381,"',1,",Videojuegos!F3381,",'",Videojuegos!E3381,"','",Videojuegos!D3381,"');")</f>
        <v>INSERT INTO `ex4play`.`videojuego`(`txnomvideojuego`,`felanzamiento`,`incategvideojuego`,`videojuego_consola`,`txurlinformacion`,`txgenerovideojuego`)VALUES('LASTFIGHT','2016-09-20 00:00:00',1,2,'https://vandal.elespanol.com/juegos/ps4/lastfight/41779','Lucha');</v>
      </c>
    </row>
    <row r="3381" spans="1:1" x14ac:dyDescent="0.25">
      <c r="A3381" s="2" t="str">
        <f>+CONCATENATE("INSERT INTO `ex4play`.`videojuego`(`txnomvideojuego`,`felanzamiento`,`incategvideojuego`,`videojuego_consola`,`txurlinformacion`,`txgenerovideojuego`)VALUES('",Videojuegos!A3382,"','",Videojuegos!G3382,"',1,",Videojuegos!F3382,",'",Videojuegos!E3382,"','",Videojuegos!D3382,"');")</f>
        <v>INSERT INTO `ex4play`.`videojuego`(`txnomvideojuego`,`felanzamiento`,`incategvideojuego`,`videojuego_consola`,`txurlinformacion`,`txgenerovideojuego`)VALUES('Late Shift','2017-04-18 00:00:00',1,2,'https://vandal.elespanol.com/juegos/ps4/late-shift/46796','Aventura');</v>
      </c>
    </row>
    <row r="3382" spans="1:1" x14ac:dyDescent="0.25">
      <c r="A3382" s="2" t="str">
        <f>+CONCATENATE("INSERT INTO `ex4play`.`videojuego`(`txnomvideojuego`,`felanzamiento`,`incategvideojuego`,`videojuego_consola`,`txurlinformacion`,`txgenerovideojuego`)VALUES('",Videojuegos!A3383,"','",Videojuegos!G3383,"',1,",Videojuegos!F3383,",'",Videojuegos!E3383,"','",Videojuegos!D3383,"');")</f>
        <v>INSERT INTO `ex4play`.`videojuego`(`txnomvideojuego`,`felanzamiento`,`incategvideojuego`,`videojuego_consola`,`txurlinformacion`,`txgenerovideojuego`)VALUES('LawBreakers','2017-08-08 00:00:00',1,2,'https://vandal.elespanol.com/juegos/ps4/lawbreakers/48597','Acción / Multi Online');</v>
      </c>
    </row>
    <row r="3383" spans="1:1" x14ac:dyDescent="0.25">
      <c r="A3383" s="2" t="str">
        <f>+CONCATENATE("INSERT INTO `ex4play`.`videojuego`(`txnomvideojuego`,`felanzamiento`,`incategvideojuego`,`videojuego_consola`,`txurlinformacion`,`txgenerovideojuego`)VALUES('",Videojuegos!A3384,"','",Videojuegos!G3384,"',1,",Videojuegos!F3384,",'",Videojuegos!E3384,"','",Videojuegos!D3384,"');")</f>
        <v>INSERT INTO `ex4play`.`videojuego`(`txnomvideojuego`,`felanzamiento`,`incategvideojuego`,`videojuego_consola`,`txurlinformacion`,`txgenerovideojuego`)VALUES('LAWS OF MACHINE','2017-10-04 00:00:00',1,2,'https://vandal.elespanol.com/juegos/ps4/laws-of-machine/53172','Aventura');</v>
      </c>
    </row>
    <row r="3384" spans="1:1" x14ac:dyDescent="0.25">
      <c r="A3384" s="2" t="str">
        <f>+CONCATENATE("INSERT INTO `ex4play`.`videojuego`(`txnomvideojuego`,`felanzamiento`,`incategvideojuego`,`videojuego_consola`,`txurlinformacion`,`txgenerovideojuego`)VALUES('",Videojuegos!A3385,"','",Videojuegos!G3385,"',1,",Videojuegos!F3385,",'",Videojuegos!E3385,"','",Videojuegos!D3385,"');")</f>
        <v>INSERT INTO `ex4play`.`videojuego`(`txnomvideojuego`,`felanzamiento`,`incategvideojuego`,`videojuego_consola`,`txurlinformacion`,`txgenerovideojuego`)VALUES('Layers of Fear','2016-02-16 00:00:00',1,2,'https://vandal.elespanol.com/juegos/ps4/layers-of-fear/35651','Aventura');</v>
      </c>
    </row>
    <row r="3385" spans="1:1" x14ac:dyDescent="0.25">
      <c r="A3385" s="2" t="str">
        <f>+CONCATENATE("INSERT INTO `ex4play`.`videojuego`(`txnomvideojuego`,`felanzamiento`,`incategvideojuego`,`videojuego_consola`,`txurlinformacion`,`txgenerovideojuego`)VALUES('",Videojuegos!A3386,"','",Videojuegos!G3386,"',1,",Videojuegos!F3386,",'",Videojuegos!E3386,"','",Videojuegos!D3386,"');")</f>
        <v>INSERT INTO `ex4play`.`videojuego`(`txnomvideojuego`,`felanzamiento`,`incategvideojuego`,`videojuego_consola`,`txurlinformacion`,`txgenerovideojuego`)VALUES('Le Tour de France 2015','2015-06-18 00:00:00',1,2,'https://vandal.elespanol.com/juegos/ps4/le-tour-de-france-2015/30657','Deportes');</v>
      </c>
    </row>
    <row r="3386" spans="1:1" x14ac:dyDescent="0.25">
      <c r="A3386" s="2" t="str">
        <f>+CONCATENATE("INSERT INTO `ex4play`.`videojuego`(`txnomvideojuego`,`felanzamiento`,`incategvideojuego`,`videojuego_consola`,`txurlinformacion`,`txgenerovideojuego`)VALUES('",Videojuegos!A3387,"','",Videojuegos!G3387,"',1,",Videojuegos!F3387,",'",Videojuegos!E3387,"','",Videojuegos!D3387,"');")</f>
        <v>INSERT INTO `ex4play`.`videojuego`(`txnomvideojuego`,`felanzamiento`,`incategvideojuego`,`videojuego_consola`,`txurlinformacion`,`txgenerovideojuego`)VALUES('Le Tour de France 2016','2016-06-16 00:00:00',1,2,'https://vandal.elespanol.com/juegos/ps4/le-tour-de-france-2016/39205','Deportes');</v>
      </c>
    </row>
    <row r="3387" spans="1:1" x14ac:dyDescent="0.25">
      <c r="A3387" s="2" t="str">
        <f>+CONCATENATE("INSERT INTO `ex4play`.`videojuego`(`txnomvideojuego`,`felanzamiento`,`incategvideojuego`,`videojuego_consola`,`txurlinformacion`,`txgenerovideojuego`)VALUES('",Videojuegos!A3388,"','",Videojuegos!G3388,"',1,",Videojuegos!F3388,",'",Videojuegos!E3388,"','",Videojuegos!D3388,"');")</f>
        <v>INSERT INTO `ex4play`.`videojuego`(`txnomvideojuego`,`felanzamiento`,`incategvideojuego`,`videojuego_consola`,`txurlinformacion`,`txgenerovideojuego`)VALUES('Le Tour de France 2017','2017-06-15 00:00:00',1,2,'https://vandal.elespanol.com/juegos/ps4/le-tour-de-france-2017/47402','Deportes');</v>
      </c>
    </row>
    <row r="3388" spans="1:1" x14ac:dyDescent="0.25">
      <c r="A3388" s="2" t="str">
        <f>+CONCATENATE("INSERT INTO `ex4play`.`videojuego`(`txnomvideojuego`,`felanzamiento`,`incategvideojuego`,`videojuego_consola`,`txurlinformacion`,`txgenerovideojuego`)VALUES('",Videojuegos!A3389,"','",Videojuegos!G3389,"',1,",Videojuegos!F3389,",'",Videojuegos!E3389,"','",Videojuegos!D3389,"');")</f>
        <v>INSERT INTO `ex4play`.`videojuego`(`txnomvideojuego`,`felanzamiento`,`incategvideojuego`,`videojuego_consola`,`txurlinformacion`,`txgenerovideojuego`)VALUES('League of War: VR Arena','2017-11-07 00:00:00',1,2,'https://vandal.elespanol.com/juegos/ps4/league-of-war-vr-arena/54014','Estrategia / Acción');</v>
      </c>
    </row>
    <row r="3389" spans="1:1" x14ac:dyDescent="0.25">
      <c r="A3389" s="2" t="str">
        <f>+CONCATENATE("INSERT INTO `ex4play`.`videojuego`(`txnomvideojuego`,`felanzamiento`,`incategvideojuego`,`videojuego_consola`,`txurlinformacion`,`txgenerovideojuego`)VALUES('",Videojuegos!A3390,"','",Videojuegos!G3390,"',1,",Videojuegos!F3390,",'",Videojuegos!E3390,"','",Videojuegos!D3390,"');")</f>
        <v>INSERT INTO `ex4play`.`videojuego`(`txnomvideojuego`,`felanzamiento`,`incategvideojuego`,`videojuego_consola`,`txurlinformacion`,`txgenerovideojuego`)VALUES('Leave The Nest','2018-01-01 00:00:00',1,2,'https://vandal.elespanol.com/juegos/ps4/leave-the-nest/46576','Aventura');</v>
      </c>
    </row>
    <row r="3390" spans="1:1" x14ac:dyDescent="0.25">
      <c r="A3390" s="2" t="str">
        <f>+CONCATENATE("INSERT INTO `ex4play`.`videojuego`(`txnomvideojuego`,`felanzamiento`,`incategvideojuego`,`videojuego_consola`,`txurlinformacion`,`txgenerovideojuego`)VALUES('",Videojuegos!A3391,"','",Videojuegos!G3391,"',1,",Videojuegos!F3391,",'",Videojuegos!E3391,"','",Videojuegos!D3391,"');")</f>
        <v>INSERT INTO `ex4play`.`videojuego`(`txnomvideojuego`,`felanzamiento`,`incategvideojuego`,`videojuego_consola`,`txurlinformacion`,`txgenerovideojuego`)VALUES('Left Alive','2018-01-01 00:00:00',1,2,'https://vandal.elespanol.com/juegos/ps4/left-alive/52426','Acción');</v>
      </c>
    </row>
    <row r="3391" spans="1:1" x14ac:dyDescent="0.25">
      <c r="A3391" s="2" t="str">
        <f>+CONCATENATE("INSERT INTO `ex4play`.`videojuego`(`txnomvideojuego`,`felanzamiento`,`incategvideojuego`,`videojuego_consola`,`txurlinformacion`,`txgenerovideojuego`)VALUES('",Videojuegos!A3392,"','",Videojuegos!G3392,"',1,",Videojuegos!F3392,",'",Videojuegos!E3392,"','",Videojuegos!D3392,"');")</f>
        <v>INSERT INTO `ex4play`.`videojuego`(`txnomvideojuego`,`felanzamiento`,`incategvideojuego`,`videojuego_consola`,`txurlinformacion`,`txgenerovideojuego`)VALUES('Legend of Kay Anniversary','2015-07-28 00:00:00',1,2,'https://vandal.elespanol.com/juegos/ps4/legend-of-kay-anniversary/29597','Aventura');</v>
      </c>
    </row>
    <row r="3392" spans="1:1" x14ac:dyDescent="0.25">
      <c r="A3392" s="2" t="str">
        <f>+CONCATENATE("INSERT INTO `ex4play`.`videojuego`(`txnomvideojuego`,`felanzamiento`,`incategvideojuego`,`videojuego_consola`,`txurlinformacion`,`txgenerovideojuego`)VALUES('",Videojuegos!A3393,"','",Videojuegos!G3393,"',1,",Videojuegos!F3393,",'",Videojuegos!E3393,"','",Videojuegos!D3393,"');")</f>
        <v>INSERT INTO `ex4play`.`videojuego`(`txnomvideojuego`,`felanzamiento`,`incategvideojuego`,`videojuego_consola`,`txurlinformacion`,`txgenerovideojuego`)VALUES('Legion Commander','2018-01-01 00:00:00',1,2,'https://vandal.elespanol.com/juegos/ps4/legion-commander-/50456','Estrategia');</v>
      </c>
    </row>
    <row r="3393" spans="1:1" x14ac:dyDescent="0.25">
      <c r="A3393" s="2" t="str">
        <f>+CONCATENATE("INSERT INTO `ex4play`.`videojuego`(`txnomvideojuego`,`felanzamiento`,`incategvideojuego`,`videojuego_consola`,`txurlinformacion`,`txgenerovideojuego`)VALUES('",Videojuegos!A3394,"','",Videojuegos!G3394,"',1,",Videojuegos!F3394,",'",Videojuegos!E3394,"','",Videojuegos!D3394,"');")</f>
        <v>INSERT INTO `ex4play`.`videojuego`(`txnomvideojuego`,`felanzamiento`,`incategvideojuego`,`videojuego_consola`,`txurlinformacion`,`txgenerovideojuego`)VALUES('LEGO Batman 3: Más Allá de Gotham','2014-11-14 00:00:00',1,2,'https://vandal.elespanol.com/juegos/ps4/lego-batman-3-mas-alla-de-gotham/24580','Acción / Aventura');</v>
      </c>
    </row>
    <row r="3394" spans="1:1" x14ac:dyDescent="0.25">
      <c r="A3394" s="2" t="str">
        <f>+CONCATENATE("INSERT INTO `ex4play`.`videojuego`(`txnomvideojuego`,`felanzamiento`,`incategvideojuego`,`videojuego_consola`,`txurlinformacion`,`txgenerovideojuego`)VALUES('",Videojuegos!A3395,"','",Videojuegos!G3395,"',1,",Videojuegos!F3395,",'",Videojuegos!E3395,"','",Videojuegos!D3395,"');")</f>
        <v>INSERT INTO `ex4play`.`videojuego`(`txnomvideojuego`,`felanzamiento`,`incategvideojuego`,`videojuego_consola`,`txurlinformacion`,`txgenerovideojuego`)VALUES('LEGO City Undercover','2017-04-07 00:00:00',1,2,'https://vandal.elespanol.com/juegos/ps4/lego-city-undercover/43899','Acción / Aventura');</v>
      </c>
    </row>
    <row r="3395" spans="1:1" x14ac:dyDescent="0.25">
      <c r="A3395" s="2" t="str">
        <f>+CONCATENATE("INSERT INTO `ex4play`.`videojuego`(`txnomvideojuego`,`felanzamiento`,`incategvideojuego`,`videojuego_consola`,`txurlinformacion`,`txgenerovideojuego`)VALUES('",Videojuegos!A3396,"','",Videojuegos!G3396,"',1,",Videojuegos!F3396,",'",Videojuegos!E3396,"','",Videojuegos!D3396,"');")</f>
        <v>INSERT INTO `ex4play`.`videojuego`(`txnomvideojuego`,`felanzamiento`,`incategvideojuego`,`videojuego_consola`,`txurlinformacion`,`txgenerovideojuego`)VALUES('LEGO Dimensions','2016-09-09 00:00:00',1,2,'https://vandal.elespanol.com/juegos/ps4/lego-dimensions/30387','Acción / Aventura');</v>
      </c>
    </row>
    <row r="3396" spans="1:1" x14ac:dyDescent="0.25">
      <c r="A3396" s="2" t="str">
        <f>+CONCATENATE("INSERT INTO `ex4play`.`videojuego`(`txnomvideojuego`,`felanzamiento`,`incategvideojuego`,`videojuego_consola`,`txurlinformacion`,`txgenerovideojuego`)VALUES('",Videojuegos!A3397,"','",Videojuegos!G3397,"',1,",Videojuegos!F3397,",'",Videojuegos!E3397,"','",Videojuegos!D3397,"');")</f>
        <v>INSERT INTO `ex4play`.`videojuego`(`txnomvideojuego`,`felanzamiento`,`incategvideojuego`,`videojuego_consola`,`txurlinformacion`,`txgenerovideojuego`)VALUES('LEGO Jurassic World','2015-06-12 00:00:00',1,2,'https://vandal.elespanol.com/juegos/ps4/lego-jurassic-world/29174','Acción / Plataformas / Aventura');</v>
      </c>
    </row>
    <row r="3397" spans="1:1" x14ac:dyDescent="0.25">
      <c r="A3397" s="2" t="str">
        <f>+CONCATENATE("INSERT INTO `ex4play`.`videojuego`(`txnomvideojuego`,`felanzamiento`,`incategvideojuego`,`videojuego_consola`,`txurlinformacion`,`txgenerovideojuego`)VALUES('",Videojuegos!A3398,"','",Videojuegos!G3398,"',1,",Videojuegos!F3398,",'",Videojuegos!E3398,"','",Videojuegos!D3398,"');")</f>
        <v>INSERT INTO `ex4play`.`videojuego`(`txnomvideojuego`,`felanzamiento`,`incategvideojuego`,`videojuego_consola`,`txurlinformacion`,`txgenerovideojuego`)VALUES('LEGO Marvel Super Heroes','2013-11-29 00:00:00',1,2,'https://vandal.elespanol.com/juegos/ps4/lego-marvel-super-heroes/21554','Acción / Aventura');</v>
      </c>
    </row>
    <row r="3398" spans="1:1" x14ac:dyDescent="0.25">
      <c r="A3398" s="2" t="str">
        <f>+CONCATENATE("INSERT INTO `ex4play`.`videojuego`(`txnomvideojuego`,`felanzamiento`,`incategvideojuego`,`videojuego_consola`,`txurlinformacion`,`txgenerovideojuego`)VALUES('",Videojuegos!A3399,"','",Videojuegos!G3399,"',1,",Videojuegos!F3399,",'",Videojuegos!E3399,"','",Videojuegos!D3399,"');")</f>
        <v>INSERT INTO `ex4play`.`videojuego`(`txnomvideojuego`,`felanzamiento`,`incategvideojuego`,`videojuego_consola`,`txurlinformacion`,`txgenerovideojuego`)VALUES('LEGO Marvel Super Heroes 2','2017-11-14 00:00:00',1,2,'https://vandal.elespanol.com/juegos/ps4/lego-marvel-super-heroes-2/48393','Acción / Aventura');</v>
      </c>
    </row>
    <row r="3399" spans="1:1" x14ac:dyDescent="0.25">
      <c r="A3399" s="2" t="str">
        <f>+CONCATENATE("INSERT INTO `ex4play`.`videojuego`(`txnomvideojuego`,`felanzamiento`,`incategvideojuego`,`videojuego_consola`,`txurlinformacion`,`txgenerovideojuego`)VALUES('",Videojuegos!A3400,"','",Videojuegos!G3400,"',1,",Videojuegos!F3400,",'",Videojuegos!E3400,"','",Videojuegos!D3400,"');")</f>
        <v>INSERT INTO `ex4play`.`videojuego`(`txnomvideojuego`,`felanzamiento`,`incategvideojuego`,`videojuego_consola`,`txurlinformacion`,`txgenerovideojuego`)VALUES('LEGO Marvel Vengadores','2016-01-29 00:00:00',1,2,'https://vandal.elespanol.com/juegos/ps4/lego-marvel-vengadores/29182','Acción / Plataformas / Aventura');</v>
      </c>
    </row>
    <row r="3400" spans="1:1" x14ac:dyDescent="0.25">
      <c r="A3400" s="2" t="str">
        <f>+CONCATENATE("INSERT INTO `ex4play`.`videojuego`(`txnomvideojuego`,`felanzamiento`,`incategvideojuego`,`videojuego_consola`,`txurlinformacion`,`txgenerovideojuego`)VALUES('",Videojuegos!A3401,"','",Videojuegos!G3401,"',1,",Videojuegos!F3401,",'",Videojuegos!E3401,"','",Videojuegos!D3401,"');")</f>
        <v>INSERT INTO `ex4play`.`videojuego`(`txnomvideojuego`,`felanzamiento`,`incategvideojuego`,`videojuego_consola`,`txurlinformacion`,`txgenerovideojuego`)VALUES('LEGO Star Wars: El Despertar de la Fuerza','2016-06-28 00:00:00',1,2,'https://vandal.elespanol.com/juegos/ps4/lego-star-wars-el-despertar-de-la-fuerza/36101','Acción / Plataformas / Aventura');</v>
      </c>
    </row>
    <row r="3401" spans="1:1" x14ac:dyDescent="0.25">
      <c r="A3401" s="2" t="str">
        <f>+CONCATENATE("INSERT INTO `ex4play`.`videojuego`(`txnomvideojuego`,`felanzamiento`,`incategvideojuego`,`videojuego_consola`,`txurlinformacion`,`txgenerovideojuego`)VALUES('",Videojuegos!A3402,"','",Videojuegos!G3402,"',1,",Videojuegos!F3402,",'",Videojuegos!E3402,"','",Videojuegos!D3402,"');")</f>
        <v>INSERT INTO `ex4play`.`videojuego`(`txnomvideojuego`,`felanzamiento`,`incategvideojuego`,`videojuego_consola`,`txurlinformacion`,`txgenerovideojuego`)VALUES('LEGO Worlds','2017-03-10 00:00:00',1,2,'https://vandal.elespanol.com/juegos/ps4/lego-worlds/44038','Otros');</v>
      </c>
    </row>
    <row r="3402" spans="1:1" x14ac:dyDescent="0.25">
      <c r="A3402" s="2" t="str">
        <f>+CONCATENATE("INSERT INTO `ex4play`.`videojuego`(`txnomvideojuego`,`felanzamiento`,`incategvideojuego`,`videojuego_consola`,`txurlinformacion`,`txgenerovideojuego`)VALUES('",Videojuegos!A3403,"','",Videojuegos!G3403,"',1,",Videojuegos!F3403,",'",Videojuegos!E3403,"','",Videojuegos!D3403,"');")</f>
        <v>INSERT INTO `ex4play`.`videojuego`(`txnomvideojuego`,`felanzamiento`,`incategvideojuego`,`videojuego_consola`,`txurlinformacion`,`txgenerovideojuego`)VALUES('LEGO: El Hobbit','2014-04-11 00:00:00',1,2,'https://vandal.elespanol.com/juegos/ps4/lego-el-hobbit/22859','Aventura');</v>
      </c>
    </row>
    <row r="3403" spans="1:1" x14ac:dyDescent="0.25">
      <c r="A3403" s="2" t="str">
        <f>+CONCATENATE("INSERT INTO `ex4play`.`videojuego`(`txnomvideojuego`,`felanzamiento`,`incategvideojuego`,`videojuego_consola`,`txurlinformacion`,`txgenerovideojuego`)VALUES('",Videojuegos!A3404,"','",Videojuegos!G3404,"',1,",Videojuegos!F3404,",'",Videojuegos!E3404,"','",Videojuegos!D3404,"');")</f>
        <v>INSERT INTO `ex4play`.`videojuego`(`txnomvideojuego`,`felanzamiento`,`incategvideojuego`,`videojuego_consola`,`txurlinformacion`,`txgenerovideojuego`)VALUES('Legrand Legacy','2019-01-01 00:00:00',1,2,'https://vandal.elespanol.com/juegos/ps4/legrand-legacy/54080','Rol');</v>
      </c>
    </row>
    <row r="3404" spans="1:1" x14ac:dyDescent="0.25">
      <c r="A3404" s="2" t="str">
        <f>+CONCATENATE("INSERT INTO `ex4play`.`videojuego`(`txnomvideojuego`,`felanzamiento`,`incategvideojuego`,`videojuego_consola`,`txurlinformacion`,`txgenerovideojuego`)VALUES('",Videojuegos!A3405,"','",Videojuegos!G3405,"',1,",Videojuegos!F3405,",'",Videojuegos!E3405,"','",Videojuegos!D3405,"');")</f>
        <v>INSERT INTO `ex4play`.`videojuego`(`txnomvideojuego`,`felanzamiento`,`incategvideojuego`,`videojuego_consola`,`txurlinformacion`,`txgenerovideojuego`)VALUES('Leo`s Fortune','2015-09-11 00:00:00',1,2,'https://vandal.elespanol.com/juegos/ps4/leos-fortune/33369','Plataformas');</v>
      </c>
    </row>
    <row r="3405" spans="1:1" x14ac:dyDescent="0.25">
      <c r="A3405" s="2" t="str">
        <f>+CONCATENATE("INSERT INTO `ex4play`.`videojuego`(`txnomvideojuego`,`felanzamiento`,`incategvideojuego`,`videojuego_consola`,`txurlinformacion`,`txgenerovideojuego`)VALUES('",Videojuegos!A3406,"','",Videojuegos!G3406,"',1,",Videojuegos!F3406,",'",Videojuegos!E3406,"','",Videojuegos!D3406,"');")</f>
        <v>INSERT INTO `ex4play`.`videojuego`(`txnomvideojuego`,`felanzamiento`,`incategvideojuego`,`videojuego_consola`,`txurlinformacion`,`txgenerovideojuego`)VALUES('Let it Die','2016-12-03 00:00:00',1,2,'https://vandal.elespanol.com/juegos/ps4/let-it-die/24756','Acción / Multi Online');</v>
      </c>
    </row>
    <row r="3406" spans="1:1" x14ac:dyDescent="0.25">
      <c r="A3406" s="2" t="str">
        <f>+CONCATENATE("INSERT INTO `ex4play`.`videojuego`(`txnomvideojuego`,`felanzamiento`,`incategvideojuego`,`videojuego_consola`,`txurlinformacion`,`txgenerovideojuego`)VALUES('",Videojuegos!A3407,"','",Videojuegos!G3407,"',1,",Videojuegos!F3407,",'",Videojuegos!E3407,"','",Videojuegos!D3407,"');")</f>
        <v>INSERT INTO `ex4play`.`videojuego`(`txnomvideojuego`,`felanzamiento`,`incategvideojuego`,`videojuego_consola`,`txurlinformacion`,`txgenerovideojuego`)VALUES('Let Them Come','2017-12-05 00:00:00',1,2,'https://vandal.elespanol.com/juegos/ps4/let-them-come/55230','Acción');</v>
      </c>
    </row>
    <row r="3407" spans="1:1" x14ac:dyDescent="0.25">
      <c r="A3407" s="2" t="str">
        <f>+CONCATENATE("INSERT INTO `ex4play`.`videojuego`(`txnomvideojuego`,`felanzamiento`,`incategvideojuego`,`videojuego_consola`,`txurlinformacion`,`txgenerovideojuego`)VALUES('",Videojuegos!A3408,"','",Videojuegos!G3408,"',1,",Videojuegos!F3408,",'",Videojuegos!E3408,"','",Videojuegos!D3408,"');")</f>
        <v>INSERT INTO `ex4play`.`videojuego`(`txnomvideojuego`,`felanzamiento`,`incategvideojuego`,`videojuego_consola`,`txurlinformacion`,`txgenerovideojuego`)VALUES('Lethal League','2017-05-10 00:00:00',1,2,'https://vandal.elespanol.com/juegos/ps4/lethal-league/47257','Lucha');</v>
      </c>
    </row>
    <row r="3408" spans="1:1" x14ac:dyDescent="0.25">
      <c r="A3408" s="2" t="str">
        <f>+CONCATENATE("INSERT INTO `ex4play`.`videojuego`(`txnomvideojuego`,`felanzamiento`,`incategvideojuego`,`videojuego_consola`,`txurlinformacion`,`txgenerovideojuego`)VALUES('",Videojuegos!A3409,"','",Videojuegos!G3409,"',1,",Videojuegos!F3409,",'",Videojuegos!E3409,"','",Videojuegos!D3409,"');")</f>
        <v>INSERT INTO `ex4play`.`videojuego`(`txnomvideojuego`,`felanzamiento`,`incategvideojuego`,`videojuego_consola`,`txurlinformacion`,`txgenerovideojuego`)VALUES('Lethal VR','2016-12-20 00:00:00',1,2,'https://vandal.elespanol.com/juegos/ps4/lethal-vr/43004','Acción');</v>
      </c>
    </row>
    <row r="3409" spans="1:1" x14ac:dyDescent="0.25">
      <c r="A3409" s="2" t="str">
        <f>+CONCATENATE("INSERT INTO `ex4play`.`videojuego`(`txnomvideojuego`,`felanzamiento`,`incategvideojuego`,`videojuego_consola`,`txurlinformacion`,`txgenerovideojuego`)VALUES('",Videojuegos!A3410,"','",Videojuegos!G3410,"',1,",Videojuegos!F3410,",'",Videojuegos!E3410,"','",Videojuegos!D3410,"');")</f>
        <v>INSERT INTO `ex4play`.`videojuego`(`txnomvideojuego`,`felanzamiento`,`incategvideojuego`,`videojuego_consola`,`txurlinformacion`,`txgenerovideojuego`)VALUES('Let`s Sing 10','2017-10-20 00:00:00',1,2,'https://vandal.elespanol.com/juegos/ps4/lets-sing-10/51497','Musical');</v>
      </c>
    </row>
    <row r="3410" spans="1:1" x14ac:dyDescent="0.25">
      <c r="A3410" s="2" t="str">
        <f>+CONCATENATE("INSERT INTO `ex4play`.`videojuego`(`txnomvideojuego`,`felanzamiento`,`incategvideojuego`,`videojuego_consola`,`txurlinformacion`,`txgenerovideojuego`)VALUES('",Videojuegos!A3411,"','",Videojuegos!G3411,"',1,",Videojuegos!F3411,",'",Videojuegos!E3411,"','",Videojuegos!D3411,"');")</f>
        <v>INSERT INTO `ex4play`.`videojuego`(`txnomvideojuego`,`felanzamiento`,`incategvideojuego`,`videojuego_consola`,`txurlinformacion`,`txgenerovideojuego`)VALUES('Let`s Sing 2016','2015-10-23 00:00:00',1,2,'https://vandal.elespanol.com/juegos/ps4/lets-sing-2016/32989','Musical');</v>
      </c>
    </row>
    <row r="3411" spans="1:1" x14ac:dyDescent="0.25">
      <c r="A3411" s="2" t="str">
        <f>+CONCATENATE("INSERT INTO `ex4play`.`videojuego`(`txnomvideojuego`,`felanzamiento`,`incategvideojuego`,`videojuego_consola`,`txurlinformacion`,`txgenerovideojuego`)VALUES('",Videojuegos!A3412,"','",Videojuegos!G3412,"',1,",Videojuegos!F3412,",'",Videojuegos!E3412,"','",Videojuegos!D3412,"');")</f>
        <v>INSERT INTO `ex4play`.`videojuego`(`txnomvideojuego`,`felanzamiento`,`incategvideojuego`,`videojuego_consola`,`txurlinformacion`,`txgenerovideojuego`)VALUES('Let`s Sing 2017','2016-10-14 00:00:00',1,2,'https://vandal.elespanol.com/juegos/ps4/lets-sing-2017/41176','');</v>
      </c>
    </row>
    <row r="3412" spans="1:1" x14ac:dyDescent="0.25">
      <c r="A3412" s="2" t="str">
        <f>+CONCATENATE("INSERT INTO `ex4play`.`videojuego`(`txnomvideojuego`,`felanzamiento`,`incategvideojuego`,`videojuego_consola`,`txurlinformacion`,`txgenerovideojuego`)VALUES('",Videojuegos!A3413,"','",Videojuegos!G3413,"',1,",Videojuegos!F3413,",'",Videojuegos!E3413,"','",Videojuegos!D3413,"');")</f>
        <v>INSERT INTO `ex4play`.`videojuego`(`txnomvideojuego`,`felanzamiento`,`incategvideojuego`,`videojuego_consola`,`txurlinformacion`,`txgenerovideojuego`)VALUES('Let`s Sing 8 Versión Española','2015-10-09 00:00:00',1,2,'https://vandal.elespanol.com/juegos/ps4/lets-sing-8-version-espanola/32987','Musical');</v>
      </c>
    </row>
    <row r="3413" spans="1:1" x14ac:dyDescent="0.25">
      <c r="A3413" s="2" t="str">
        <f>+CONCATENATE("INSERT INTO `ex4play`.`videojuego`(`txnomvideojuego`,`felanzamiento`,`incategvideojuego`,`videojuego_consola`,`txurlinformacion`,`txgenerovideojuego`)VALUES('",Videojuegos!A3414,"','",Videojuegos!G3414,"',1,",Videojuegos!F3414,",'",Videojuegos!E3414,"','",Videojuegos!D3414,"');")</f>
        <v>INSERT INTO `ex4play`.`videojuego`(`txnomvideojuego`,`felanzamiento`,`incategvideojuego`,`videojuego_consola`,`txurlinformacion`,`txgenerovideojuego`)VALUES('Let`s Sing 9 Versión Española','2016-10-14 00:00:00',1,2,'https://vandal.elespanol.com/juegos/ps4/lets-sing-9-version-espanola/41200','Musical');</v>
      </c>
    </row>
    <row r="3414" spans="1:1" x14ac:dyDescent="0.25">
      <c r="A3414" s="2" t="str">
        <f>+CONCATENATE("INSERT INTO `ex4play`.`videojuego`(`txnomvideojuego`,`felanzamiento`,`incategvideojuego`,`videojuego_consola`,`txurlinformacion`,`txgenerovideojuego`)VALUES('",Videojuegos!A3415,"','",Videojuegos!G3415,"',1,",Videojuegos!F3415,",'",Videojuegos!E3415,"','",Videojuegos!D3415,"');")</f>
        <v>INSERT INTO `ex4play`.`videojuego`(`txnomvideojuego`,`felanzamiento`,`incategvideojuego`,`videojuego_consola`,`txurlinformacion`,`txgenerovideojuego`)VALUES('Letter Quest: Grimm`s Journey Remastered','2016-05-18 00:00:00',1,2,'https://vandal.elespanol.com/juegos/ps4/letter-quest-grimms-journey-remastered/39133','Otros / Rol');</v>
      </c>
    </row>
    <row r="3415" spans="1:1" x14ac:dyDescent="0.25">
      <c r="A3415" s="2" t="str">
        <f>+CONCATENATE("INSERT INTO `ex4play`.`videojuego`(`txnomvideojuego`,`felanzamiento`,`incategvideojuego`,`videojuego_consola`,`txurlinformacion`,`txgenerovideojuego`)VALUES('",Videojuegos!A3416,"','",Videojuegos!G3416,"',1,",Videojuegos!F3416,",'",Videojuegos!E3416,"','",Videojuegos!D3416,"');")</f>
        <v>INSERT INTO `ex4play`.`videojuego`(`txnomvideojuego`,`felanzamiento`,`incategvideojuego`,`videojuego_consola`,`txurlinformacion`,`txgenerovideojuego`)VALUES('Levántate All Stars','2017-11-30 00:00:00',1,2,'https://vandal.elespanol.com/juegos/ps4/levantate-all-stars/54747','Musical');</v>
      </c>
    </row>
    <row r="3416" spans="1:1" x14ac:dyDescent="0.25">
      <c r="A3416" s="2" t="str">
        <f>+CONCATENATE("INSERT INTO `ex4play`.`videojuego`(`txnomvideojuego`,`felanzamiento`,`incategvideojuego`,`videojuego_consola`,`txurlinformacion`,`txgenerovideojuego`)VALUES('",Videojuegos!A3417,"','",Videojuegos!G3417,"',1,",Videojuegos!F3417,",'",Videojuegos!E3417,"','",Videojuegos!D3417,"');")</f>
        <v>INSERT INTO `ex4play`.`videojuego`(`txnomvideojuego`,`felanzamiento`,`incategvideojuego`,`videojuego_consola`,`txurlinformacion`,`txgenerovideojuego`)VALUES('Level 22 Gary`s Misadventure','2016-02-11 00:00:00',1,2,'https://vandal.elespanol.com/juegos/ps4/level-22-garys-misadventure-/36357','Aventura');</v>
      </c>
    </row>
    <row r="3417" spans="1:1" x14ac:dyDescent="0.25">
      <c r="A3417" s="2" t="str">
        <f>+CONCATENATE("INSERT INTO `ex4play`.`videojuego`(`txnomvideojuego`,`felanzamiento`,`incategvideojuego`,`videojuego_consola`,`txurlinformacion`,`txgenerovideojuego`)VALUES('",Videojuegos!A3418,"','",Videojuegos!G3418,"',1,",Videojuegos!F3418,",'",Videojuegos!E3418,"','",Videojuegos!D3418,"');")</f>
        <v>INSERT INTO `ex4play`.`videojuego`(`txnomvideojuego`,`felanzamiento`,`incategvideojuego`,`videojuego_consola`,`txurlinformacion`,`txgenerovideojuego`)VALUES('Lichdom: Battlemage','2016-04-22 00:00:00',1,2,'https://vandal.elespanol.com/juegos/ps4/lichdom-battlemage/35127','Acción / Rol');</v>
      </c>
    </row>
    <row r="3418" spans="1:1" x14ac:dyDescent="0.25">
      <c r="A3418" s="2" t="str">
        <f>+CONCATENATE("INSERT INTO `ex4play`.`videojuego`(`txnomvideojuego`,`felanzamiento`,`incategvideojuego`,`videojuego_consola`,`txurlinformacion`,`txgenerovideojuego`)VALUES('",Videojuegos!A3419,"','",Videojuegos!G3419,"',1,",Videojuegos!F3419,",'",Videojuegos!E3419,"','",Videojuegos!D3419,"');")</f>
        <v>INSERT INTO `ex4play`.`videojuego`(`txnomvideojuego`,`felanzamiento`,`incategvideojuego`,`videojuego_consola`,`txurlinformacion`,`txgenerovideojuego`)VALUES('Lichtspeer','2017-04-11 00:00:00',1,2,'https://vandal.elespanol.com/juegos/ps4/lichtspeer/41211','Acción');</v>
      </c>
    </row>
    <row r="3419" spans="1:1" x14ac:dyDescent="0.25">
      <c r="A3419" s="2" t="str">
        <f>+CONCATENATE("INSERT INTO `ex4play`.`videojuego`(`txnomvideojuego`,`felanzamiento`,`incategvideojuego`,`videojuego_consola`,`txurlinformacion`,`txgenerovideojuego`)VALUES('",Videojuegos!A3420,"','",Videojuegos!G3420,"',1,",Videojuegos!F3420,",'",Videojuegos!E3420,"','",Videojuegos!D3420,"');")</f>
        <v>INSERT INTO `ex4play`.`videojuego`(`txnomvideojuego`,`felanzamiento`,`incategvideojuego`,`videojuego_consola`,`txurlinformacion`,`txgenerovideojuego`)VALUES('Life Goes On: Done to Death','2016-05-17 00:00:00',1,2,'https://vandal.elespanol.com/juegos/ps4/life-goes-on-done-to-death/31560','Plataformas / Puzle');</v>
      </c>
    </row>
    <row r="3420" spans="1:1" x14ac:dyDescent="0.25">
      <c r="A3420" s="2" t="str">
        <f>+CONCATENATE("INSERT INTO `ex4play`.`videojuego`(`txnomvideojuego`,`felanzamiento`,`incategvideojuego`,`videojuego_consola`,`txurlinformacion`,`txgenerovideojuego`)VALUES('",Videojuegos!A3421,"','",Videojuegos!G3421,"',1,",Videojuegos!F3421,",'",Videojuegos!E3421,"','",Videojuegos!D3421,"');")</f>
        <v>INSERT INTO `ex4play`.`videojuego`(`txnomvideojuego`,`felanzamiento`,`incategvideojuego`,`videojuego_consola`,`txurlinformacion`,`txgenerovideojuego`)VALUES('Life is Strange - Episode 1','2015-01-30 00:00:00',1,2,'https://vandal.elespanol.com/juegos/ps4/life-is-strange-episode-1/25554','Aventura Gráfica');</v>
      </c>
    </row>
    <row r="3421" spans="1:1" x14ac:dyDescent="0.25">
      <c r="A3421" s="2" t="str">
        <f>+CONCATENATE("INSERT INTO `ex4play`.`videojuego`(`txnomvideojuego`,`felanzamiento`,`incategvideojuego`,`videojuego_consola`,`txurlinformacion`,`txgenerovideojuego`)VALUES('",Videojuegos!A3422,"','",Videojuegos!G3422,"',1,",Videojuegos!F3422,",'",Videojuegos!E3422,"','",Videojuegos!D3422,"');")</f>
        <v>INSERT INTO `ex4play`.`videojuego`(`txnomvideojuego`,`felanzamiento`,`incategvideojuego`,`videojuego_consola`,`txurlinformacion`,`txgenerovideojuego`)VALUES('Life is Strange - Episode 2','2015-03-24 00:00:00',1,2,'https://vandal.elespanol.com/juegos/ps4/life-is-strange-episode-2/30138','Aventura Gráfica');</v>
      </c>
    </row>
    <row r="3422" spans="1:1" x14ac:dyDescent="0.25">
      <c r="A3422" s="2" t="str">
        <f>+CONCATENATE("INSERT INTO `ex4play`.`videojuego`(`txnomvideojuego`,`felanzamiento`,`incategvideojuego`,`videojuego_consola`,`txurlinformacion`,`txgenerovideojuego`)VALUES('",Videojuegos!A3423,"','",Videojuegos!G3423,"',1,",Videojuegos!F3423,",'",Videojuegos!E3423,"','",Videojuegos!D3423,"');")</f>
        <v>INSERT INTO `ex4play`.`videojuego`(`txnomvideojuego`,`felanzamiento`,`incategvideojuego`,`videojuego_consola`,`txurlinformacion`,`txgenerovideojuego`)VALUES('Life is Strange - Episode 3','2015-05-19 00:00:00',1,2,'https://vandal.elespanol.com/juegos/ps4/life-is-strange-episode-3/30926','Aventura Gráfica');</v>
      </c>
    </row>
    <row r="3423" spans="1:1" x14ac:dyDescent="0.25">
      <c r="A3423" s="2" t="str">
        <f>+CONCATENATE("INSERT INTO `ex4play`.`videojuego`(`txnomvideojuego`,`felanzamiento`,`incategvideojuego`,`videojuego_consola`,`txurlinformacion`,`txgenerovideojuego`)VALUES('",Videojuegos!A3424,"','",Videojuegos!G3424,"',1,",Videojuegos!F3424,",'",Videojuegos!E3424,"','",Videojuegos!D3424,"');")</f>
        <v>INSERT INTO `ex4play`.`videojuego`(`txnomvideojuego`,`felanzamiento`,`incategvideojuego`,`videojuego_consola`,`txurlinformacion`,`txgenerovideojuego`)VALUES('Life is Strange - Episode 4','2015-07-28 00:00:00',1,2,'https://vandal.elespanol.com/juegos/ps4/life-is-strange-episode-4/32391','Aventura Gráfica');</v>
      </c>
    </row>
    <row r="3424" spans="1:1" x14ac:dyDescent="0.25">
      <c r="A3424" s="2" t="str">
        <f>+CONCATENATE("INSERT INTO `ex4play`.`videojuego`(`txnomvideojuego`,`felanzamiento`,`incategvideojuego`,`videojuego_consola`,`txurlinformacion`,`txgenerovideojuego`)VALUES('",Videojuegos!A3425,"','",Videojuegos!G3425,"',1,",Videojuegos!F3425,",'",Videojuegos!E3425,"','",Videojuegos!D3425,"');")</f>
        <v>INSERT INTO `ex4play`.`videojuego`(`txnomvideojuego`,`felanzamiento`,`incategvideojuego`,`videojuego_consola`,`txurlinformacion`,`txgenerovideojuego`)VALUES('Life is Strange - Episode 5: Polarized','2015-10-20 00:00:00',1,2,'https://vandal.elespanol.com/juegos/ps4/life-is-strange-episode-5-polarized/33617','Aventura Gráfica');</v>
      </c>
    </row>
    <row r="3425" spans="1:1" x14ac:dyDescent="0.25">
      <c r="A3425" s="2" t="str">
        <f>+CONCATENATE("INSERT INTO `ex4play`.`videojuego`(`txnomvideojuego`,`felanzamiento`,`incategvideojuego`,`videojuego_consola`,`txurlinformacion`,`txgenerovideojuego`)VALUES('",Videojuegos!A3426,"','",Videojuegos!G3426,"',1,",Videojuegos!F3426,",'",Videojuegos!E3426,"','",Videojuegos!D3426,"');")</f>
        <v>INSERT INTO `ex4play`.`videojuego`(`txnomvideojuego`,`felanzamiento`,`incategvideojuego`,`videojuego_consola`,`txurlinformacion`,`txgenerovideojuego`)VALUES('Life is Strange 2','2018-01-01 00:00:00',1,2,'https://vandal.elespanol.com/juegos/ps4/life-is-strange-2/48523','Aventura');</v>
      </c>
    </row>
    <row r="3426" spans="1:1" x14ac:dyDescent="0.25">
      <c r="A3426" s="2" t="str">
        <f>+CONCATENATE("INSERT INTO `ex4play`.`videojuego`(`txnomvideojuego`,`felanzamiento`,`incategvideojuego`,`videojuego_consola`,`txurlinformacion`,`txgenerovideojuego`)VALUES('",Videojuegos!A3427,"','",Videojuegos!G3427,"',1,",Videojuegos!F3427,",'",Videojuegos!E3427,"','",Videojuegos!D3427,"');")</f>
        <v>INSERT INTO `ex4play`.`videojuego`(`txnomvideojuego`,`felanzamiento`,`incategvideojuego`,`videojuego_consola`,`txurlinformacion`,`txgenerovideojuego`)VALUES('Life is Strange: Before the Storm','2017-08-31 00:00:00',1,2,'https://vandal.elespanol.com/juegos/ps4/life-is-strange-before-the-storm/49102','Aventura Gráfica');</v>
      </c>
    </row>
    <row r="3427" spans="1:1" x14ac:dyDescent="0.25">
      <c r="A3427" s="2" t="str">
        <f>+CONCATENATE("INSERT INTO `ex4play`.`videojuego`(`txnomvideojuego`,`felanzamiento`,`incategvideojuego`,`videojuego_consola`,`txurlinformacion`,`txgenerovideojuego`)VALUES('",Videojuegos!A3428,"','",Videojuegos!G3428,"',1,",Videojuegos!F3428,",'",Videojuegos!E3428,"','",Videojuegos!D3428,"');")</f>
        <v>INSERT INTO `ex4play`.`videojuego`(`txnomvideojuego`,`felanzamiento`,`incategvideojuego`,`videojuego_consola`,`txurlinformacion`,`txgenerovideojuego`)VALUES('Life is Strange: Before the Storm - Episodio 2: Un Mundo Feliz','2017-10-19 00:00:00',1,2,'https://vandal.elespanol.com/juegos/ps4/life-is-strange-before-the-storm-episodio-2-un-mundo-feliz/53627','Aventura Gráfica');</v>
      </c>
    </row>
    <row r="3428" spans="1:1" x14ac:dyDescent="0.25">
      <c r="A3428" s="2" t="str">
        <f>+CONCATENATE("INSERT INTO `ex4play`.`videojuego`(`txnomvideojuego`,`felanzamiento`,`incategvideojuego`,`videojuego_consola`,`txurlinformacion`,`txgenerovideojuego`)VALUES('",Videojuegos!A3429,"','",Videojuegos!G3429,"',1,",Videojuegos!F3429,",'",Videojuegos!E3429,"','",Videojuegos!D3429,"');")</f>
        <v>INSERT INTO `ex4play`.`videojuego`(`txnomvideojuego`,`felanzamiento`,`incategvideojuego`,`videojuego_consola`,`txurlinformacion`,`txgenerovideojuego`)VALUES('Life is Strange: Before the Storm - Episodio 3: El infierno está vacío','2017-12-20 00:00:00',1,2,'https://vandal.elespanol.com/juegos/ps4/life-is-strange-before-the-storm-episodio-3-el-infierno-esta-vacio/55274','Aventura Gráfica');</v>
      </c>
    </row>
    <row r="3429" spans="1:1" x14ac:dyDescent="0.25">
      <c r="A3429" s="2" t="str">
        <f>+CONCATENATE("INSERT INTO `ex4play`.`videojuego`(`txnomvideojuego`,`felanzamiento`,`incategvideojuego`,`videojuego_consola`,`txurlinformacion`,`txgenerovideojuego`)VALUES('",Videojuegos!A3430,"','",Videojuegos!G3430,"',1,",Videojuegos!F3430,",'",Videojuegos!E3430,"','",Videojuegos!D3430,"');")</f>
        <v>INSERT INTO `ex4play`.`videojuego`(`txnomvideojuego`,`felanzamiento`,`incategvideojuego`,`videojuego_consola`,`txurlinformacion`,`txgenerovideojuego`)VALUES('Life is Strange: Limited Edition','2016-01-22 00:00:00',1,2,'https://vandal.elespanol.com/juegos/ps4/life-is-strange-limited-edition/34520','Aventura Gráfica');</v>
      </c>
    </row>
    <row r="3430" spans="1:1" x14ac:dyDescent="0.25">
      <c r="A3430" s="2" t="str">
        <f>+CONCATENATE("INSERT INTO `ex4play`.`videojuego`(`txnomvideojuego`,`felanzamiento`,`incategvideojuego`,`videojuego_consola`,`txurlinformacion`,`txgenerovideojuego`)VALUES('",Videojuegos!A3431,"','",Videojuegos!G3431,"',1,",Videojuegos!F3431,",'",Videojuegos!E3431,"','",Videojuegos!D3431,"');")</f>
        <v>INSERT INTO `ex4play`.`videojuego`(`txnomvideojuego`,`felanzamiento`,`incategvideojuego`,`videojuego_consola`,`txurlinformacion`,`txgenerovideojuego`)VALUES('Life of Black Tiger','2017-01-01 00:00:00',1,2,'https://vandal.elespanol.com/juegos/ps4/life-of-black-tiger/45283','Aventura');</v>
      </c>
    </row>
    <row r="3431" spans="1:1" x14ac:dyDescent="0.25">
      <c r="A3431" s="2" t="str">
        <f>+CONCATENATE("INSERT INTO `ex4play`.`videojuego`(`txnomvideojuego`,`felanzamiento`,`incategvideojuego`,`videojuego_consola`,`txurlinformacion`,`txgenerovideojuego`)VALUES('",Videojuegos!A3432,"','",Videojuegos!G3432,"',1,",Videojuegos!F3432,",'",Videojuegos!E3432,"','",Videojuegos!D3432,"');")</f>
        <v>INSERT INTO `ex4play`.`videojuego`(`txnomvideojuego`,`felanzamiento`,`incategvideojuego`,`videojuego_consola`,`txurlinformacion`,`txgenerovideojuego`)VALUES('Lifeless Planet','2016-08-17 00:00:00',1,2,'https://vandal.elespanol.com/juegos/ps4/lifeless-planet/40284','Acción / Aventura');</v>
      </c>
    </row>
    <row r="3432" spans="1:1" x14ac:dyDescent="0.25">
      <c r="A3432" s="2" t="str">
        <f>+CONCATENATE("INSERT INTO `ex4play`.`videojuego`(`txnomvideojuego`,`felanzamiento`,`incategvideojuego`,`videojuego_consola`,`txurlinformacion`,`txgenerovideojuego`)VALUES('",Videojuegos!A3433,"','",Videojuegos!G3433,"',1,",Videojuegos!F3433,",'",Videojuegos!E3433,"','",Videojuegos!D3433,"');")</f>
        <v>INSERT INTO `ex4play`.`videojuego`(`txnomvideojuego`,`felanzamiento`,`incategvideojuego`,`videojuego_consola`,`txurlinformacion`,`txgenerovideojuego`)VALUES('Light Fall','2018-03-01 00:00:00',1,2,'https://vandal.elespanol.com/juegos/ps4/light-fall/51278','Plataformas');</v>
      </c>
    </row>
    <row r="3433" spans="1:1" x14ac:dyDescent="0.25">
      <c r="A3433" s="2" t="str">
        <f>+CONCATENATE("INSERT INTO `ex4play`.`videojuego`(`txnomvideojuego`,`felanzamiento`,`incategvideojuego`,`videojuego_consola`,`txurlinformacion`,`txgenerovideojuego`)VALUES('",Videojuegos!A3434,"','",Videojuegos!G3434,"',1,",Videojuegos!F3434,",'",Videojuegos!E3434,"','",Videojuegos!D3434,"');")</f>
        <v>INSERT INTO `ex4play`.`videojuego`(`txnomvideojuego`,`felanzamiento`,`incategvideojuego`,`videojuego_consola`,`txurlinformacion`,`txgenerovideojuego`)VALUES('Light of the Mountain','2018-01-01 00:00:00',1,2,'https://vandal.elespanol.com/juegos/ps4/light-of-the-mountain/47924','Aventura');</v>
      </c>
    </row>
    <row r="3434" spans="1:1" x14ac:dyDescent="0.25">
      <c r="A3434" s="2" t="str">
        <f>+CONCATENATE("INSERT INTO `ex4play`.`videojuego`(`txnomvideojuego`,`felanzamiento`,`incategvideojuego`,`videojuego_consola`,`txurlinformacion`,`txgenerovideojuego`)VALUES('",Videojuegos!A3435,"','",Videojuegos!G3435,"',1,",Videojuegos!F3435,",'",Videojuegos!E3435,"','",Videojuegos!D3435,"');")</f>
        <v>INSERT INTO `ex4play`.`videojuego`(`txnomvideojuego`,`felanzamiento`,`incategvideojuego`,`videojuego_consola`,`txurlinformacion`,`txgenerovideojuego`)VALUES('Light Tracer','2017-09-26 00:00:00',1,2,'https://vandal.elespanol.com/juegos/ps4/light-tracer/51060','Puzle');</v>
      </c>
    </row>
    <row r="3435" spans="1:1" x14ac:dyDescent="0.25">
      <c r="A3435" s="2" t="str">
        <f>+CONCATENATE("INSERT INTO `ex4play`.`videojuego`(`txnomvideojuego`,`felanzamiento`,`incategvideojuego`,`videojuego_consola`,`txurlinformacion`,`txgenerovideojuego`)VALUES('",Videojuegos!A3436,"','",Videojuegos!G3436,"',1,",Videojuegos!F3436,",'",Videojuegos!E3436,"','",Videojuegos!D3436,"');")</f>
        <v>INSERT INTO `ex4play`.`videojuego`(`txnomvideojuego`,`felanzamiento`,`incategvideojuego`,`videojuego_consola`,`txurlinformacion`,`txgenerovideojuego`)VALUES('Lightfield','2017-09-26 00:00:00',1,2,'https://vandal.elespanol.com/juegos/ps4/lightfield/48635','Velocidad');</v>
      </c>
    </row>
    <row r="3436" spans="1:1" x14ac:dyDescent="0.25">
      <c r="A3436" s="2" t="str">
        <f>+CONCATENATE("INSERT INTO `ex4play`.`videojuego`(`txnomvideojuego`,`felanzamiento`,`incategvideojuego`,`videojuego_consola`,`txurlinformacion`,`txgenerovideojuego`)VALUES('",Videojuegos!A3437,"','",Videojuegos!G3437,"',1,",Videojuegos!F3437,",'",Videojuegos!E3437,"','",Videojuegos!D3437,"');")</f>
        <v>INSERT INTO `ex4play`.`videojuego`(`txnomvideojuego`,`felanzamiento`,`incategvideojuego`,`videojuego_consola`,`txurlinformacion`,`txgenerovideojuego`)VALUES('Lili: Child of Geos','2017-06-20 00:00:00',1,2,'https://vandal.elespanol.com/juegos/ps4/lili-child-of-geos/49345','Aventura / Rol');</v>
      </c>
    </row>
    <row r="3437" spans="1:1" x14ac:dyDescent="0.25">
      <c r="A3437" s="2" t="str">
        <f>+CONCATENATE("INSERT INTO `ex4play`.`videojuego`(`txnomvideojuego`,`felanzamiento`,`incategvideojuego`,`videojuego_consola`,`txurlinformacion`,`txgenerovideojuego`)VALUES('",Videojuegos!A3438,"','",Videojuegos!G3438,"',1,",Videojuegos!F3438,",'",Videojuegos!E3438,"','",Videojuegos!D3438,"');")</f>
        <v>INSERT INTO `ex4play`.`videojuego`(`txnomvideojuego`,`felanzamiento`,`incategvideojuego`,`videojuego_consola`,`txurlinformacion`,`txgenerovideojuego`)VALUES('Limbo','2015-02-25 00:00:00',1,2,'https://vandal.elespanol.com/juegos/ps4/limbo/29732','Xbox Live Arcade / Plataformas / Puzle');</v>
      </c>
    </row>
    <row r="3438" spans="1:1" x14ac:dyDescent="0.25">
      <c r="A3438" s="2" t="str">
        <f>+CONCATENATE("INSERT INTO `ex4play`.`videojuego`(`txnomvideojuego`,`felanzamiento`,`incategvideojuego`,`videojuego_consola`,`txurlinformacion`,`txgenerovideojuego`)VALUES('",Videojuegos!A3439,"','",Videojuegos!G3439,"',1,",Videojuegos!F3439,",'",Videojuegos!E3439,"','",Videojuegos!D3439,"');")</f>
        <v>INSERT INTO `ex4play`.`videojuego`(`txnomvideojuego`,`felanzamiento`,`incategvideojuego`,`videojuego_consola`,`txurlinformacion`,`txgenerovideojuego`)VALUES('Linelight','2018-01-01 00:00:00',1,2,'https://vandal.elespanol.com/juegos/ps4/linelight-/44876','Puzle');</v>
      </c>
    </row>
    <row r="3439" spans="1:1" x14ac:dyDescent="0.25">
      <c r="A3439" s="2" t="str">
        <f>+CONCATENATE("INSERT INTO `ex4play`.`videojuego`(`txnomvideojuego`,`felanzamiento`,`incategvideojuego`,`videojuego_consola`,`txurlinformacion`,`txgenerovideojuego`)VALUES('",Videojuegos!A3440,"','",Videojuegos!G3440,"',1,",Videojuegos!F3440,",'",Videojuegos!E3440,"','",Videojuegos!D3440,"');")</f>
        <v>INSERT INTO `ex4play`.`videojuego`(`txnomvideojuego`,`felanzamiento`,`incategvideojuego`,`videojuego_consola`,`txurlinformacion`,`txgenerovideojuego`)VALUES('Link: The Unleashed Nexus – Restructured Heaven','2018-01-01 00:00:00',1,2,'https://vandal.elespanol.com/juegos/ps4/link-the-unleashed-nexus-restructured-heaven/48200','Acción');</v>
      </c>
    </row>
    <row r="3440" spans="1:1" x14ac:dyDescent="0.25">
      <c r="A3440" s="2" t="str">
        <f>+CONCATENATE("INSERT INTO `ex4play`.`videojuego`(`txnomvideojuego`,`felanzamiento`,`incategvideojuego`,`videojuego_consola`,`txurlinformacion`,`txgenerovideojuego`)VALUES('",Videojuegos!A3441,"','",Videojuegos!G3441,"',1,",Videojuegos!F3441,",'",Videojuegos!E3441,"','",Videojuegos!D3441,"');")</f>
        <v>INSERT INTO `ex4play`.`videojuego`(`txnomvideojuego`,`felanzamiento`,`incategvideojuego`,`videojuego_consola`,`txurlinformacion`,`txgenerovideojuego`)VALUES('Lithium: Inmate 39','2017-05-31 00:00:00',1,2,'https://vandal.elespanol.com/juegos/ps4/lithium-inmate-39/37839','Puzle / Aventura');</v>
      </c>
    </row>
    <row r="3441" spans="1:1" x14ac:dyDescent="0.25">
      <c r="A3441" s="2" t="str">
        <f>+CONCATENATE("INSERT INTO `ex4play`.`videojuego`(`txnomvideojuego`,`felanzamiento`,`incategvideojuego`,`videojuego_consola`,`txurlinformacion`,`txgenerovideojuego`)VALUES('",Videojuegos!A3442,"','",Videojuegos!G3442,"',1,",Videojuegos!F3442,",'",Videojuegos!E3442,"','",Videojuegos!D3442,"');")</f>
        <v>INSERT INTO `ex4play`.`videojuego`(`txnomvideojuego`,`felanzamiento`,`incategvideojuego`,`videojuego_consola`,`txurlinformacion`,`txgenerovideojuego`)VALUES('Little Devil Inside','2018-01-01 00:00:00',1,2,'https://vandal.elespanol.com/juegos/ps4/little-devil-inside/31212','Acción / Aventura / Rol');</v>
      </c>
    </row>
    <row r="3442" spans="1:1" x14ac:dyDescent="0.25">
      <c r="A3442" s="2" t="str">
        <f>+CONCATENATE("INSERT INTO `ex4play`.`videojuego`(`txnomvideojuego`,`felanzamiento`,`incategvideojuego`,`videojuego_consola`,`txurlinformacion`,`txgenerovideojuego`)VALUES('",Videojuegos!A3443,"','",Videojuegos!G3443,"',1,",Videojuegos!F3443,",'",Videojuegos!E3443,"','",Videojuegos!D3443,"');")</f>
        <v>INSERT INTO `ex4play`.`videojuego`(`txnomvideojuego`,`felanzamiento`,`incategvideojuego`,`videojuego_consola`,`txurlinformacion`,`txgenerovideojuego`)VALUES('Little Nightmares','2017-04-28 00:00:00',1,2,'https://vandal.elespanol.com/juegos/ps4/little-nightmares/41204','Aventura');</v>
      </c>
    </row>
    <row r="3443" spans="1:1" x14ac:dyDescent="0.25">
      <c r="A3443" s="2" t="str">
        <f>+CONCATENATE("INSERT INTO `ex4play`.`videojuego`(`txnomvideojuego`,`felanzamiento`,`incategvideojuego`,`videojuego_consola`,`txurlinformacion`,`txgenerovideojuego`)VALUES('",Videojuegos!A3444,"','",Videojuegos!G3444,"',1,",Videojuegos!F3444,",'",Videojuegos!E3444,"','",Videojuegos!D3444,"');")</f>
        <v>INSERT INTO `ex4play`.`videojuego`(`txnomvideojuego`,`felanzamiento`,`incategvideojuego`,`videojuego_consola`,`txurlinformacion`,`txgenerovideojuego`)VALUES('Little Red Lie','2018-01-09 00:00:00',1,2,'https://vandal.elespanol.com/juegos/ps4/little-red-lie/56128','Aventura');</v>
      </c>
    </row>
    <row r="3444" spans="1:1" x14ac:dyDescent="0.25">
      <c r="A3444" s="2" t="str">
        <f>+CONCATENATE("INSERT INTO `ex4play`.`videojuego`(`txnomvideojuego`,`felanzamiento`,`incategvideojuego`,`videojuego_consola`,`txurlinformacion`,`txgenerovideojuego`)VALUES('",Videojuegos!A3445,"','",Videojuegos!G3445,"',1,",Videojuegos!F3445,",'",Videojuegos!E3445,"','",Videojuegos!D3445,"');")</f>
        <v>INSERT INTO `ex4play`.`videojuego`(`txnomvideojuego`,`felanzamiento`,`incategvideojuego`,`videojuego_consola`,`txurlinformacion`,`txgenerovideojuego`)VALUES('Little Witch Academia: Chamber of Time','2018-02-20 00:00:00',1,2,'https://vandal.elespanol.com/juegos/ps4/little-witch-academia-chamber-of-time/48746','Acción / Rol');</v>
      </c>
    </row>
    <row r="3445" spans="1:1" x14ac:dyDescent="0.25">
      <c r="A3445" s="2" t="str">
        <f>+CONCATENATE("INSERT INTO `ex4play`.`videojuego`(`txnomvideojuego`,`felanzamiento`,`incategvideojuego`,`videojuego_consola`,`txurlinformacion`,`txgenerovideojuego`)VALUES('",Videojuegos!A3446,"','",Videojuegos!G3446,"',1,",Videojuegos!F3446,",'",Videojuegos!E3446,"','",Videojuegos!D3446,"');")</f>
        <v>INSERT INTO `ex4play`.`videojuego`(`txnomvideojuego`,`felanzamiento`,`incategvideojuego`,`videojuego_consola`,`txurlinformacion`,`txgenerovideojuego`)VALUES('LittleBigPlanet 3','2014-11-26 00:00:00',1,2,'https://vandal.elespanol.com/juegos/ps4/littlebigplanet-3/24750','Plataformas');</v>
      </c>
    </row>
    <row r="3446" spans="1:1" x14ac:dyDescent="0.25">
      <c r="A3446" s="2" t="str">
        <f>+CONCATENATE("INSERT INTO `ex4play`.`videojuego`(`txnomvideojuego`,`felanzamiento`,`incategvideojuego`,`videojuego_consola`,`txurlinformacion`,`txgenerovideojuego`)VALUES('",Videojuegos!A3447,"','",Videojuegos!G3447,"',1,",Videojuegos!F3447,",'",Videojuegos!E3447,"','",Videojuegos!D3447,"');")</f>
        <v>INSERT INTO `ex4play`.`videojuego`(`txnomvideojuego`,`felanzamiento`,`incategvideojuego`,`videojuego_consola`,`txurlinformacion`,`txgenerovideojuego`)VALUES('Livelock','2016-08-31 00:00:00',1,2,'https://vandal.elespanol.com/juegos/ps4/livelock/35878','Acción');</v>
      </c>
    </row>
    <row r="3447" spans="1:1" x14ac:dyDescent="0.25">
      <c r="A3447" s="2" t="str">
        <f>+CONCATENATE("INSERT INTO `ex4play`.`videojuego`(`txnomvideojuego`,`felanzamiento`,`incategvideojuego`,`videojuego_consola`,`txurlinformacion`,`txgenerovideojuego`)VALUES('",Videojuegos!A3448,"','",Videojuegos!G3448,"',1,",Videojuegos!F3448,",'",Videojuegos!E3448,"','",Videojuegos!D3448,"');")</f>
        <v>INSERT INTO `ex4play`.`videojuego`(`txnomvideojuego`,`felanzamiento`,`incategvideojuego`,`videojuego_consola`,`txurlinformacion`,`txgenerovideojuego`)VALUES('Loading Human: Chapter 1','2016-10-13 00:00:00',1,2,'https://vandal.elespanol.com/juegos/ps4/loading-human-chapter-1/24396','Aventura');</v>
      </c>
    </row>
    <row r="3448" spans="1:1" x14ac:dyDescent="0.25">
      <c r="A3448" s="2" t="str">
        <f>+CONCATENATE("INSERT INTO `ex4play`.`videojuego`(`txnomvideojuego`,`felanzamiento`,`incategvideojuego`,`videojuego_consola`,`txurlinformacion`,`txgenerovideojuego`)VALUES('",Videojuegos!A3449,"','",Videojuegos!G3449,"',1,",Videojuegos!F3449,",'",Videojuegos!E3449,"','",Videojuegos!D3449,"');")</f>
        <v>INSERT INTO `ex4play`.`videojuego`(`txnomvideojuego`,`felanzamiento`,`incategvideojuego`,`videojuego_consola`,`txurlinformacion`,`txgenerovideojuego`)VALUES('Loadout','2014-12-17 00:00:00',1,2,'https://vandal.elespanol.com/juegos/ps4/loadout/24698','Acción / PS Network');</v>
      </c>
    </row>
    <row r="3449" spans="1:1" x14ac:dyDescent="0.25">
      <c r="A3449" s="2" t="str">
        <f>+CONCATENATE("INSERT INTO `ex4play`.`videojuego`(`txnomvideojuego`,`felanzamiento`,`incategvideojuego`,`videojuego_consola`,`txurlinformacion`,`txgenerovideojuego`)VALUES('",Videojuegos!A3450,"','",Videojuegos!G3450,"',1,",Videojuegos!F3450,",'",Videojuegos!E3450,"','",Videojuegos!D3450,"');")</f>
        <v>INSERT INTO `ex4play`.`videojuego`(`txnomvideojuego`,`felanzamiento`,`incategvideojuego`,`videojuego_consola`,`txurlinformacion`,`txgenerovideojuego`)VALUES('Lock`s Quest','2017-05-30 00:00:00',1,2,'https://vandal.elespanol.com/juegos/ps4/locks-quest/46201','Estrategia / Acción');</v>
      </c>
    </row>
    <row r="3450" spans="1:1" x14ac:dyDescent="0.25">
      <c r="A3450" s="2" t="str">
        <f>+CONCATENATE("INSERT INTO `ex4play`.`videojuego`(`txnomvideojuego`,`felanzamiento`,`incategvideojuego`,`videojuego_consola`,`txurlinformacion`,`txgenerovideojuego`)VALUES('",Videojuegos!A3451,"','",Videojuegos!G3451,"',1,",Videojuegos!F3451,",'",Videojuegos!E3451,"','",Videojuegos!D3451,"');")</f>
        <v>INSERT INTO `ex4play`.`videojuego`(`txnomvideojuego`,`felanzamiento`,`incategvideojuego`,`videojuego_consola`,`txurlinformacion`,`txgenerovideojuego`)VALUES('LocoRoco 2 Remastered','2017-12-09 00:00:00',1,2,'https://vandal.elespanol.com/juegos/ps4/locoroco-2-remastered/49155','Plataformas');</v>
      </c>
    </row>
    <row r="3451" spans="1:1" x14ac:dyDescent="0.25">
      <c r="A3451" s="2" t="str">
        <f>+CONCATENATE("INSERT INTO `ex4play`.`videojuego`(`txnomvideojuego`,`felanzamiento`,`incategvideojuego`,`videojuego_consola`,`txurlinformacion`,`txgenerovideojuego`)VALUES('",Videojuegos!A3452,"','",Videojuegos!G3452,"',1,",Videojuegos!F3452,",'",Videojuegos!E3452,"','",Videojuegos!D3452,"');")</f>
        <v>INSERT INTO `ex4play`.`videojuego`(`txnomvideojuego`,`felanzamiento`,`incategvideojuego`,`videojuego_consola`,`txurlinformacion`,`txgenerovideojuego`)VALUES('LocoRoco Remastered','2017-05-09 00:00:00',1,2,'https://vandal.elespanol.com/juegos/ps4/locoroco-remastered/44218','Plataformas');</v>
      </c>
    </row>
    <row r="3452" spans="1:1" x14ac:dyDescent="0.25">
      <c r="A3452" s="2" t="str">
        <f>+CONCATENATE("INSERT INTO `ex4play`.`videojuego`(`txnomvideojuego`,`felanzamiento`,`incategvideojuego`,`videojuego_consola`,`txurlinformacion`,`txgenerovideojuego`)VALUES('",Videojuegos!A3453,"','",Videojuegos!G3453,"',1,",Videojuegos!F3453,",'",Videojuegos!E3453,"','",Videojuegos!D3453,"');")</f>
        <v>INSERT INTO `ex4play`.`videojuego`(`txnomvideojuego`,`felanzamiento`,`incategvideojuego`,`videojuego_consola`,`txurlinformacion`,`txgenerovideojuego`)VALUES('Lone Survivor: The Director`s Cut','2014-10-15 00:00:00',1,2,'https://vandal.elespanol.com/juegos/ps4/lone-survivor-the-directors-cut/26373','Aventura / PS Network');</v>
      </c>
    </row>
    <row r="3453" spans="1:1" x14ac:dyDescent="0.25">
      <c r="A3453" s="2" t="str">
        <f>+CONCATENATE("INSERT INTO `ex4play`.`videojuego`(`txnomvideojuego`,`felanzamiento`,`incategvideojuego`,`videojuego_consola`,`txurlinformacion`,`txgenerovideojuego`)VALUES('",Videojuegos!A3454,"','",Videojuegos!G3454,"',1,",Videojuegos!F3454,",'",Videojuegos!E3454,"','",Videojuegos!D3454,"');")</f>
        <v>INSERT INTO `ex4play`.`videojuego`(`txnomvideojuego`,`felanzamiento`,`incategvideojuego`,`videojuego_consola`,`txurlinformacion`,`txgenerovideojuego`)VALUES('Loot Rascals','2017-03-07 00:00:00',1,2,'https://vandal.elespanol.com/juegos/ps4/loot-rascals/39312','Aventura');</v>
      </c>
    </row>
    <row r="3454" spans="1:1" x14ac:dyDescent="0.25">
      <c r="A3454" s="2" t="str">
        <f>+CONCATENATE("INSERT INTO `ex4play`.`videojuego`(`txnomvideojuego`,`felanzamiento`,`incategvideojuego`,`videojuego_consola`,`txurlinformacion`,`txgenerovideojuego`)VALUES('",Videojuegos!A3455,"','",Videojuegos!G3455,"',1,",Videojuegos!F3455,",'",Videojuegos!E3455,"','",Videojuegos!D3455,"');")</f>
        <v>INSERT INTO `ex4play`.`videojuego`(`txnomvideojuego`,`felanzamiento`,`incategvideojuego`,`videojuego_consola`,`txurlinformacion`,`txgenerovideojuego`)VALUES('Lords of the Fallen','2014-10-28 00:00:00',1,2,'https://vandal.elespanol.com/juegos/ps4/lords-of-the-fallen/20986','Acción / Rol');</v>
      </c>
    </row>
    <row r="3455" spans="1:1" x14ac:dyDescent="0.25">
      <c r="A3455" s="2" t="str">
        <f>+CONCATENATE("INSERT INTO `ex4play`.`videojuego`(`txnomvideojuego`,`felanzamiento`,`incategvideojuego`,`videojuego_consola`,`txurlinformacion`,`txgenerovideojuego`)VALUES('",Videojuegos!A3456,"','",Videojuegos!G3456,"',1,",Videojuegos!F3456,",'",Videojuegos!E3456,"','",Videojuegos!D3456,"');")</f>
        <v>INSERT INTO `ex4play`.`videojuego`(`txnomvideojuego`,`felanzamiento`,`incategvideojuego`,`videojuego_consola`,`txurlinformacion`,`txgenerovideojuego`)VALUES('Lords of the Fallen 2','2018-01-01 00:00:00',1,2,'https://vandal.elespanol.com/juegos/ps4/lords-of-the-fallen-2/27716','Acción / Rol');</v>
      </c>
    </row>
    <row r="3456" spans="1:1" x14ac:dyDescent="0.25">
      <c r="A3456" s="2" t="str">
        <f>+CONCATENATE("INSERT INTO `ex4play`.`videojuego`(`txnomvideojuego`,`felanzamiento`,`incategvideojuego`,`videojuego_consola`,`txurlinformacion`,`txgenerovideojuego`)VALUES('",Videojuegos!A3457,"','",Videojuegos!G3457,"',1,",Videojuegos!F3457,",'",Videojuegos!E3457,"','",Videojuegos!D3457,"');")</f>
        <v>INSERT INTO `ex4play`.`videojuego`(`txnomvideojuego`,`felanzamiento`,`incategvideojuego`,`videojuego_consola`,`txurlinformacion`,`txgenerovideojuego`)VALUES('Los 40 Principales Karaoke Party Vol.2','2015-11-30 00:00:00',1,2,'https://vandal.elespanol.com/juegos/ps4/los-40-principales-karaoke-party-vol2/32891','Musical');</v>
      </c>
    </row>
    <row r="3457" spans="1:1" x14ac:dyDescent="0.25">
      <c r="A3457" s="2" t="str">
        <f>+CONCATENATE("INSERT INTO `ex4play`.`videojuego`(`txnomvideojuego`,`felanzamiento`,`incategvideojuego`,`videojuego_consola`,`txurlinformacion`,`txgenerovideojuego`)VALUES('",Videojuegos!A3458,"','",Videojuegos!G3458,"',1,",Videojuegos!F3458,",'",Videojuegos!E3458,"','",Videojuegos!D3458,"');")</f>
        <v>INSERT INTO `ex4play`.`videojuego`(`txnomvideojuego`,`felanzamiento`,`incategvideojuego`,`videojuego_consola`,`txurlinformacion`,`txgenerovideojuego`)VALUES('Los pilares de la Tierra','2017-08-15 00:00:00',1,2,'https://vandal.elespanol.com/juegos/ps4/los-pilares-de-la-tierra/27164','Aventura Gráfica');</v>
      </c>
    </row>
    <row r="3458" spans="1:1" x14ac:dyDescent="0.25">
      <c r="A3458" s="2" t="str">
        <f>+CONCATENATE("INSERT INTO `ex4play`.`videojuego`(`txnomvideojuego`,`felanzamiento`,`incategvideojuego`,`videojuego_consola`,`txurlinformacion`,`txgenerovideojuego`)VALUES('",Videojuegos!A3459,"','",Videojuegos!G3459,"',1,",Videojuegos!F3459,",'",Videojuegos!E3459,"','",Videojuegos!D3459,"');")</f>
        <v>INSERT INTO `ex4play`.`videojuego`(`txnomvideojuego`,`felanzamiento`,`incategvideojuego`,`videojuego_consola`,`txurlinformacion`,`txgenerovideojuego`)VALUES('Los Sims 4','2017-11-17 00:00:00',1,2,'https://vandal.elespanol.com/juegos/ps4/los-sims-4/50486','Simulación');</v>
      </c>
    </row>
    <row r="3459" spans="1:1" x14ac:dyDescent="0.25">
      <c r="A3459" s="2" t="str">
        <f>+CONCATENATE("INSERT INTO `ex4play`.`videojuego`(`txnomvideojuego`,`felanzamiento`,`incategvideojuego`,`videojuego_consola`,`txurlinformacion`,`txgenerovideojuego`)VALUES('",Videojuegos!A3460,"','",Videojuegos!G3460,"',1,",Videojuegos!F3460,",'",Videojuegos!E3460,"','",Videojuegos!D3460,"');")</f>
        <v>INSERT INTO `ex4play`.`videojuego`(`txnomvideojuego`,`felanzamiento`,`incategvideojuego`,`videojuego_consola`,`txurlinformacion`,`txgenerovideojuego`)VALUES('Lost Ember','2018-01-01 00:00:00',1,2,'https://vandal.elespanol.com/juegos/ps4/lost-ember/41466','Aventura');</v>
      </c>
    </row>
    <row r="3460" spans="1:1" x14ac:dyDescent="0.25">
      <c r="A3460" s="2" t="str">
        <f>+CONCATENATE("INSERT INTO `ex4play`.`videojuego`(`txnomvideojuego`,`felanzamiento`,`incategvideojuego`,`videojuego_consola`,`txurlinformacion`,`txgenerovideojuego`)VALUES('",Videojuegos!A3461,"','",Videojuegos!G3461,"',1,",Videojuegos!F3461,",'",Videojuegos!E3461,"','",Videojuegos!D3461,"');")</f>
        <v>INSERT INTO `ex4play`.`videojuego`(`txnomvideojuego`,`felanzamiento`,`incategvideojuego`,`videojuego_consola`,`txurlinformacion`,`txgenerovideojuego`)VALUES('Lost Grimoires 2: Shard of Mystery','2017-12-15 00:00:00',1,2,'https://vandal.elespanol.com/juegos/ps4/lost-grimoires-2-shard-of-mystery/55384','Aventura');</v>
      </c>
    </row>
    <row r="3461" spans="1:1" x14ac:dyDescent="0.25">
      <c r="A3461" s="2" t="str">
        <f>+CONCATENATE("INSERT INTO `ex4play`.`videojuego`(`txnomvideojuego`,`felanzamiento`,`incategvideojuego`,`videojuego_consola`,`txurlinformacion`,`txgenerovideojuego`)VALUES('",Videojuegos!A3462,"','",Videojuegos!G3462,"',1,",Videojuegos!F3462,",'",Videojuegos!E3462,"','",Videojuegos!D3462,"');")</f>
        <v>INSERT INTO `ex4play`.`videojuego`(`txnomvideojuego`,`felanzamiento`,`incategvideojuego`,`videojuego_consola`,`txurlinformacion`,`txgenerovideojuego`)VALUES('Lost Grimoires: Stolen Kingdom','2017-07-25 00:00:00',1,2,'https://vandal.elespanol.com/juegos/ps4/lost-grimoires-stolen-kingdom/50428','Aventura');</v>
      </c>
    </row>
    <row r="3462" spans="1:1" x14ac:dyDescent="0.25">
      <c r="A3462" s="2" t="str">
        <f>+CONCATENATE("INSERT INTO `ex4play`.`videojuego`(`txnomvideojuego`,`felanzamiento`,`incategvideojuego`,`videojuego_consola`,`txurlinformacion`,`txgenerovideojuego`)VALUES('",Videojuegos!A3463,"','",Videojuegos!G3463,"',1,",Videojuegos!F3463,",'",Videojuegos!E3463,"','",Videojuegos!D3463,"');")</f>
        <v>INSERT INTO `ex4play`.`videojuego`(`txnomvideojuego`,`felanzamiento`,`incategvideojuego`,`videojuego_consola`,`txurlinformacion`,`txgenerovideojuego`)VALUES('Lost Orbit','2015-05-12 00:00:00',1,2,'https://vandal.elespanol.com/juegos/ps4/lost-orbit/26694','Acción / Shooter');</v>
      </c>
    </row>
    <row r="3463" spans="1:1" x14ac:dyDescent="0.25">
      <c r="A3463" s="2" t="str">
        <f>+CONCATENATE("INSERT INTO `ex4play`.`videojuego`(`txnomvideojuego`,`felanzamiento`,`incategvideojuego`,`videojuego_consola`,`txurlinformacion`,`txgenerovideojuego`)VALUES('",Videojuegos!A3464,"','",Videojuegos!G3464,"',1,",Videojuegos!F3464,",'",Videojuegos!E3464,"','",Videojuegos!D3464,"');")</f>
        <v>INSERT INTO `ex4play`.`videojuego`(`txnomvideojuego`,`felanzamiento`,`incategvideojuego`,`videojuego_consola`,`txurlinformacion`,`txgenerovideojuego`)VALUES('Lost Region','2018-01-01 00:00:00',1,2,'https://vandal.elespanol.com/juegos/ps4/lost-region/46214','Aventura');</v>
      </c>
    </row>
    <row r="3464" spans="1:1" x14ac:dyDescent="0.25">
      <c r="A3464" s="2" t="str">
        <f>+CONCATENATE("INSERT INTO `ex4play`.`videojuego`(`txnomvideojuego`,`felanzamiento`,`incategvideojuego`,`videojuego_consola`,`txurlinformacion`,`txgenerovideojuego`)VALUES('",Videojuegos!A3465,"','",Videojuegos!G3465,"',1,",Videojuegos!F3465,",'",Videojuegos!E3465,"','",Videojuegos!D3465,"');")</f>
        <v>INSERT INTO `ex4play`.`videojuego`(`txnomvideojuego`,`felanzamiento`,`incategvideojuego`,`videojuego_consola`,`txurlinformacion`,`txgenerovideojuego`)VALUES('Lost Sea','2016-07-06 00:00:00',1,2,'https://vandal.elespanol.com/juegos/ps4/lost-sea/26502','Estrategia / Acción');</v>
      </c>
    </row>
    <row r="3465" spans="1:1" x14ac:dyDescent="0.25">
      <c r="A3465" s="2" t="str">
        <f>+CONCATENATE("INSERT INTO `ex4play`.`videojuego`(`txnomvideojuego`,`felanzamiento`,`incategvideojuego`,`videojuego_consola`,`txurlinformacion`,`txgenerovideojuego`)VALUES('",Videojuegos!A3466,"','",Videojuegos!G3466,"',1,",Videojuegos!F3466,",'",Videojuegos!E3466,"','",Videojuegos!D3466,"');")</f>
        <v>INSERT INTO `ex4play`.`videojuego`(`txnomvideojuego`,`felanzamiento`,`incategvideojuego`,`videojuego_consola`,`txurlinformacion`,`txgenerovideojuego`)VALUES('Lost Soul Aside','2018-01-01 00:00:00',1,2,'https://vandal.elespanol.com/juegos/ps4/lost-soul-aside/43084','Acción');</v>
      </c>
    </row>
    <row r="3466" spans="1:1" x14ac:dyDescent="0.25">
      <c r="A3466" s="2" t="str">
        <f>+CONCATENATE("INSERT INTO `ex4play`.`videojuego`(`txnomvideojuego`,`felanzamiento`,`incategvideojuego`,`videojuego_consola`,`txurlinformacion`,`txgenerovideojuego`)VALUES('",Videojuegos!A3467,"','",Videojuegos!G3467,"',1,",Videojuegos!F3467,",'",Videojuegos!E3467,"','",Videojuegos!D3467,"');")</f>
        <v>INSERT INTO `ex4play`.`videojuego`(`txnomvideojuego`,`felanzamiento`,`incategvideojuego`,`videojuego_consola`,`txurlinformacion`,`txgenerovideojuego`)VALUES('Lost Sphear','2018-01-23 00:00:00',1,2,'https://vandal.elespanol.com/juegos/ps4/lost-sphear/48761','Rol');</v>
      </c>
    </row>
    <row r="3467" spans="1:1" x14ac:dyDescent="0.25">
      <c r="A3467" s="2" t="str">
        <f>+CONCATENATE("INSERT INTO `ex4play`.`videojuego`(`txnomvideojuego`,`felanzamiento`,`incategvideojuego`,`videojuego_consola`,`txurlinformacion`,`txgenerovideojuego`)VALUES('",Videojuegos!A3468,"','",Videojuegos!G3468,"',1,",Videojuegos!F3468,",'",Videojuegos!E3468,"','",Videojuegos!D3468,"');")</f>
        <v>INSERT INTO `ex4play`.`videojuego`(`txnomvideojuego`,`felanzamiento`,`incategvideojuego`,`videojuego_consola`,`txurlinformacion`,`txgenerovideojuego`)VALUES('LOUD on Planet X','2016-04-19 00:00:00',1,2,'https://vandal.elespanol.com/juegos/ps4/loud-on-planet-x/38422','Musical');</v>
      </c>
    </row>
    <row r="3468" spans="1:1" x14ac:dyDescent="0.25">
      <c r="A3468" s="2" t="str">
        <f>+CONCATENATE("INSERT INTO `ex4play`.`videojuego`(`txnomvideojuego`,`felanzamiento`,`incategvideojuego`,`videojuego_consola`,`txurlinformacion`,`txgenerovideojuego`)VALUES('",Videojuegos!A3469,"','",Videojuegos!G3469,"',1,",Videojuegos!F3469,",'",Videojuegos!E3469,"','",Videojuegos!D3469,"');")</f>
        <v>INSERT INTO `ex4play`.`videojuego`(`txnomvideojuego`,`felanzamiento`,`incategvideojuego`,`videojuego_consola`,`txurlinformacion`,`txgenerovideojuego`)VALUES('Lovely Planet','2016-04-05 00:00:00',1,2,'https://vandal.elespanol.com/juegos/ps4/lovely-planet/37925','Acción');</v>
      </c>
    </row>
    <row r="3469" spans="1:1" x14ac:dyDescent="0.25">
      <c r="A3469" s="2" t="str">
        <f>+CONCATENATE("INSERT INTO `ex4play`.`videojuego`(`txnomvideojuego`,`felanzamiento`,`incategvideojuego`,`videojuego_consola`,`txurlinformacion`,`txgenerovideojuego`)VALUES('",Videojuegos!A3470,"','",Videojuegos!G3470,"',1,",Videojuegos!F3470,",'",Videojuegos!E3470,"','",Videojuegos!D3470,"');")</f>
        <v>INSERT INTO `ex4play`.`videojuego`(`txnomvideojuego`,`felanzamiento`,`incategvideojuego`,`videojuego_consola`,`txurlinformacion`,`txgenerovideojuego`)VALUES('Lovers in a Dangerous Spacetime','2016-02-09 00:00:00',1,2,'https://vandal.elespanol.com/juegos/ps4/lovers-in-a-dangerous-spacetime/35665','Acción');</v>
      </c>
    </row>
    <row r="3470" spans="1:1" x14ac:dyDescent="0.25">
      <c r="A3470" s="2" t="str">
        <f>+CONCATENATE("INSERT INTO `ex4play`.`videojuego`(`txnomvideojuego`,`felanzamiento`,`incategvideojuego`,`videojuego_consola`,`txurlinformacion`,`txgenerovideojuego`)VALUES('",Videojuegos!A3471,"','",Videojuegos!G3471,"',1,",Videojuegos!F3471,",'",Videojuegos!E3471,"','",Videojuegos!D3471,"');")</f>
        <v>INSERT INTO `ex4play`.`videojuego`(`txnomvideojuego`,`felanzamiento`,`incategvideojuego`,`videojuego_consola`,`txurlinformacion`,`txgenerovideojuego`)VALUES('LUMO','2016-05-24 00:00:00',1,2,'https://vandal.elespanol.com/juegos/ps4/lumo/33550','Aventura');</v>
      </c>
    </row>
    <row r="3471" spans="1:1" x14ac:dyDescent="0.25">
      <c r="A3471" s="2" t="str">
        <f>+CONCATENATE("INSERT INTO `ex4play`.`videojuego`(`txnomvideojuego`,`felanzamiento`,`incategvideojuego`,`videojuego_consola`,`txurlinformacion`,`txgenerovideojuego`)VALUES('",Videojuegos!A3472,"','",Videojuegos!G3472,"',1,",Videojuegos!F3472,",'",Videojuegos!E3472,"','",Videojuegos!D3472,"');")</f>
        <v>INSERT INTO `ex4play`.`videojuego`(`txnomvideojuego`,`felanzamiento`,`incategvideojuego`,`videojuego_consola`,`txurlinformacion`,`txgenerovideojuego`)VALUES('M: La Ciudad en el Centro del Mundo','2018-01-01 00:00:00',1,2,'https://vandal.elespanol.com/juegos/ps4/m-la-ciudad-en-el-centro-del-mundo/37961','Aventura');</v>
      </c>
    </row>
    <row r="3472" spans="1:1" x14ac:dyDescent="0.25">
      <c r="A3472" s="2" t="str">
        <f>+CONCATENATE("INSERT INTO `ex4play`.`videojuego`(`txnomvideojuego`,`felanzamiento`,`incategvideojuego`,`videojuego_consola`,`txurlinformacion`,`txgenerovideojuego`)VALUES('",Videojuegos!A3473,"','",Videojuegos!G3473,"',1,",Videojuegos!F3473,",'",Videojuegos!E3473,"','",Videojuegos!D3473,"');")</f>
        <v>INSERT INTO `ex4play`.`videojuego`(`txnomvideojuego`,`felanzamiento`,`incategvideojuego`,`videojuego_consola`,`txurlinformacion`,`txgenerovideojuego`)VALUES('Machinarium','2016-10-18 00:00:00',1,2,'https://vandal.elespanol.com/juegos/ps4/machinarium/42922','Aventura Gráfica');</v>
      </c>
    </row>
    <row r="3473" spans="1:1" x14ac:dyDescent="0.25">
      <c r="A3473" s="2" t="str">
        <f>+CONCATENATE("INSERT INTO `ex4play`.`videojuego`(`txnomvideojuego`,`felanzamiento`,`incategvideojuego`,`videojuego_consola`,`txurlinformacion`,`txgenerovideojuego`)VALUES('",Videojuegos!A3474,"','",Videojuegos!G3474,"',1,",Videojuegos!F3474,",'",Videojuegos!E3474,"','",Videojuegos!D3474,"');")</f>
        <v>INSERT INTO `ex4play`.`videojuego`(`txnomvideojuego`,`felanzamiento`,`incategvideojuego`,`videojuego_consola`,`txurlinformacion`,`txgenerovideojuego`)VALUES('Mad Max','2015-09-04 00:00:00',1,2,'https://vandal.elespanol.com/juegos/ps4/mad-max/21343','Acción');</v>
      </c>
    </row>
    <row r="3474" spans="1:1" x14ac:dyDescent="0.25">
      <c r="A3474" s="2" t="str">
        <f>+CONCATENATE("INSERT INTO `ex4play`.`videojuego`(`txnomvideojuego`,`felanzamiento`,`incategvideojuego`,`videojuego_consola`,`txurlinformacion`,`txgenerovideojuego`)VALUES('",Videojuegos!A3475,"','",Videojuegos!G3475,"',1,",Videojuegos!F3475,",'",Videojuegos!E3475,"','",Videojuegos!D3475,"');")</f>
        <v>INSERT INTO `ex4play`.`videojuego`(`txnomvideojuego`,`felanzamiento`,`incategvideojuego`,`videojuego_consola`,`txurlinformacion`,`txgenerovideojuego`)VALUES('Madden NFL 15','2014-08-29 00:00:00',1,2,'https://vandal.elespanol.com/juegos/ps4/madden-nfl-15/24213','Deportes');</v>
      </c>
    </row>
    <row r="3475" spans="1:1" x14ac:dyDescent="0.25">
      <c r="A3475" s="2" t="str">
        <f>+CONCATENATE("INSERT INTO `ex4play`.`videojuego`(`txnomvideojuego`,`felanzamiento`,`incategvideojuego`,`videojuego_consola`,`txurlinformacion`,`txgenerovideojuego`)VALUES('",Videojuegos!A3476,"','",Videojuegos!G3476,"',1,",Videojuegos!F3476,",'",Videojuegos!E3476,"','",Videojuegos!D3476,"');")</f>
        <v>INSERT INTO `ex4play`.`videojuego`(`txnomvideojuego`,`felanzamiento`,`incategvideojuego`,`videojuego_consola`,`txurlinformacion`,`txgenerovideojuego`)VALUES('Madden NFL 16','2015-08-27 00:00:00',1,2,'https://vandal.elespanol.com/juegos/ps4/madden-nfl-16/30922','Deportes');</v>
      </c>
    </row>
    <row r="3476" spans="1:1" x14ac:dyDescent="0.25">
      <c r="A3476" s="2" t="str">
        <f>+CONCATENATE("INSERT INTO `ex4play`.`videojuego`(`txnomvideojuego`,`felanzamiento`,`incategvideojuego`,`videojuego_consola`,`txurlinformacion`,`txgenerovideojuego`)VALUES('",Videojuegos!A3477,"','",Videojuegos!G3477,"',1,",Videojuegos!F3477,",'",Videojuegos!E3477,"','",Videojuegos!D3477,"');")</f>
        <v>INSERT INTO `ex4play`.`videojuego`(`txnomvideojuego`,`felanzamiento`,`incategvideojuego`,`videojuego_consola`,`txurlinformacion`,`txgenerovideojuego`)VALUES('Madden NFL 17','2016-08-25 00:00:00',1,2,'https://vandal.elespanol.com/juegos/ps4/madden-nfl-17/39097','Deportes');</v>
      </c>
    </row>
    <row r="3477" spans="1:1" x14ac:dyDescent="0.25">
      <c r="A3477" s="2" t="str">
        <f>+CONCATENATE("INSERT INTO `ex4play`.`videojuego`(`txnomvideojuego`,`felanzamiento`,`incategvideojuego`,`videojuego_consola`,`txurlinformacion`,`txgenerovideojuego`)VALUES('",Videojuegos!A3478,"','",Videojuegos!G3478,"',1,",Videojuegos!F3478,",'",Videojuegos!E3478,"','",Videojuegos!D3478,"');")</f>
        <v>INSERT INTO `ex4play`.`videojuego`(`txnomvideojuego`,`felanzamiento`,`incategvideojuego`,`videojuego_consola`,`txurlinformacion`,`txgenerovideojuego`)VALUES('Madden NFL 18','2017-08-25 00:00:00',1,2,'https://vandal.elespanol.com/juegos/ps4/madden-nfl-18/48352','Deportes');</v>
      </c>
    </row>
    <row r="3478" spans="1:1" x14ac:dyDescent="0.25">
      <c r="A3478" s="2" t="str">
        <f>+CONCATENATE("INSERT INTO `ex4play`.`videojuego`(`txnomvideojuego`,`felanzamiento`,`incategvideojuego`,`videojuego_consola`,`txurlinformacion`,`txgenerovideojuego`)VALUES('",Videojuegos!A3479,"','",Videojuegos!G3479,"',1,",Videojuegos!F3479,",'",Videojuegos!E3479,"','",Videojuegos!D3479,"');")</f>
        <v>INSERT INTO `ex4play`.`videojuego`(`txnomvideojuego`,`felanzamiento`,`incategvideojuego`,`videojuego_consola`,`txurlinformacion`,`txgenerovideojuego`)VALUES('Madden NFL 25','2013-11-29 00:00:00',1,2,'https://vandal.elespanol.com/juegos/ps4/madden-nfl-25/21355','Deportes');</v>
      </c>
    </row>
    <row r="3479" spans="1:1" x14ac:dyDescent="0.25">
      <c r="A3479" s="2" t="str">
        <f>+CONCATENATE("INSERT INTO `ex4play`.`videojuego`(`txnomvideojuego`,`felanzamiento`,`incategvideojuego`,`videojuego_consola`,`txurlinformacion`,`txgenerovideojuego`)VALUES('",Videojuegos!A3480,"','",Videojuegos!G3480,"',1,",Videojuegos!F3480,",'",Videojuegos!E3480,"','",Videojuegos!D3480,"');")</f>
        <v>INSERT INTO `ex4play`.`videojuego`(`txnomvideojuego`,`felanzamiento`,`incategvideojuego`,`videojuego_consola`,`txurlinformacion`,`txgenerovideojuego`)VALUES('Maddening Overload','2015-01-01 00:00:00',1,2,'https://vandal.elespanol.com/juegos/ps4/maddening-overload/37228','Acción');</v>
      </c>
    </row>
    <row r="3480" spans="1:1" x14ac:dyDescent="0.25">
      <c r="A3480" s="2" t="str">
        <f>+CONCATENATE("INSERT INTO `ex4play`.`videojuego`(`txnomvideojuego`,`felanzamiento`,`incategvideojuego`,`videojuego_consola`,`txurlinformacion`,`txgenerovideojuego`)VALUES('",Videojuegos!A3481,"','",Videojuegos!G3481,"',1,",Videojuegos!F3481,",'",Videojuegos!E3481,"','",Videojuegos!D3481,"');")</f>
        <v>INSERT INTO `ex4play`.`videojuego`(`txnomvideojuego`,`felanzamiento`,`incategvideojuego`,`videojuego_consola`,`txurlinformacion`,`txgenerovideojuego`)VALUES('Mafia III','2016-10-07 00:00:00',1,2,'https://vandal.elespanol.com/juegos/ps4/mafia-iii/31879','Acción');</v>
      </c>
    </row>
    <row r="3481" spans="1:1" x14ac:dyDescent="0.25">
      <c r="A3481" s="2" t="str">
        <f>+CONCATENATE("INSERT INTO `ex4play`.`videojuego`(`txnomvideojuego`,`felanzamiento`,`incategvideojuego`,`videojuego_consola`,`txurlinformacion`,`txgenerovideojuego`)VALUES('",Videojuegos!A3482,"','",Videojuegos!G3482,"',1,",Videojuegos!F3482,",'",Videojuegos!E3482,"','",Videojuegos!D3482,"');")</f>
        <v>INSERT INTO `ex4play`.`videojuego`(`txnomvideojuego`,`felanzamiento`,`incategvideojuego`,`videojuego_consola`,`txurlinformacion`,`txgenerovideojuego`)VALUES('Mages of Mystralia','2017-08-22 00:00:00',1,2,'https://vandal.elespanol.com/juegos/ps4/mages-of-mystralia/43763','Acción / Aventura');</v>
      </c>
    </row>
    <row r="3482" spans="1:1" x14ac:dyDescent="0.25">
      <c r="A3482" s="2" t="str">
        <f>+CONCATENATE("INSERT INTO `ex4play`.`videojuego`(`txnomvideojuego`,`felanzamiento`,`incategvideojuego`,`videojuego_consola`,`txurlinformacion`,`txgenerovideojuego`)VALUES('",Videojuegos!A3483,"','",Videojuegos!G3483,"',1,",Videojuegos!F3483,",'",Videojuegos!E3483,"','",Videojuegos!D3483,"');")</f>
        <v>INSERT INTO `ex4play`.`videojuego`(`txnomvideojuego`,`felanzamiento`,`incategvideojuego`,`videojuego_consola`,`txurlinformacion`,`txgenerovideojuego`)VALUES('Magicka 2','2015-05-26 00:00:00',1,2,'https://vandal.elespanol.com/juegos/ps4/magicka-2/24775','Acción / Aventura');</v>
      </c>
    </row>
    <row r="3483" spans="1:1" x14ac:dyDescent="0.25">
      <c r="A3483" s="2" t="str">
        <f>+CONCATENATE("INSERT INTO `ex4play`.`videojuego`(`txnomvideojuego`,`felanzamiento`,`incategvideojuego`,`videojuego_consola`,`txurlinformacion`,`txgenerovideojuego`)VALUES('",Videojuegos!A3484,"','",Videojuegos!G3484,"',1,",Videojuegos!F3484,",'",Videojuegos!E3484,"','",Videojuegos!D3484,"');")</f>
        <v>INSERT INTO `ex4play`.`videojuego`(`txnomvideojuego`,`felanzamiento`,`incategvideojuego`,`videojuego_consola`,`txurlinformacion`,`txgenerovideojuego`)VALUES('Magnet Knights','2018-01-01 00:00:00',1,2,'https://vandal.elespanol.com/juegos/ps4/magnet-knights/44503','Acción');</v>
      </c>
    </row>
    <row r="3484" spans="1:1" x14ac:dyDescent="0.25">
      <c r="A3484" s="2" t="str">
        <f>+CONCATENATE("INSERT INTO `ex4play`.`videojuego`(`txnomvideojuego`,`felanzamiento`,`incategvideojuego`,`videojuego_consola`,`txurlinformacion`,`txgenerovideojuego`)VALUES('",Videojuegos!A3485,"','",Videojuegos!G3485,"',1,",Videojuegos!F3485,",'",Videojuegos!E3485,"','",Videojuegos!D3485,"');")</f>
        <v>INSERT INTO `ex4play`.`videojuego`(`txnomvideojuego`,`felanzamiento`,`incategvideojuego`,`videojuego_consola`,`txurlinformacion`,`txgenerovideojuego`)VALUES('Magnetic: Cage Closed','2018-01-01 00:00:00',1,2,'https://vandal.elespanol.com/juegos/ps4/magnetic-cage-closed/28784','Puzle / Aventura');</v>
      </c>
    </row>
    <row r="3485" spans="1:1" x14ac:dyDescent="0.25">
      <c r="A3485" s="2" t="str">
        <f>+CONCATENATE("INSERT INTO `ex4play`.`videojuego`(`txnomvideojuego`,`felanzamiento`,`incategvideojuego`,`videojuego_consola`,`txurlinformacion`,`txgenerovideojuego`)VALUES('",Videojuegos!A3486,"','",Videojuegos!G3486,"',1,",Videojuegos!F3486,",'",Videojuegos!E3486,"','",Videojuegos!D3486,"');")</f>
        <v>INSERT INTO `ex4play`.`videojuego`(`txnomvideojuego`,`felanzamiento`,`incategvideojuego`,`videojuego_consola`,`txurlinformacion`,`txgenerovideojuego`)VALUES('Mahjong','2016-08-30 00:00:00',1,2,'https://vandal.elespanol.com/juegos/ps4/mahjong/41657','Puzle');</v>
      </c>
    </row>
    <row r="3486" spans="1:1" x14ac:dyDescent="0.25">
      <c r="A3486" s="2" t="str">
        <f>+CONCATENATE("INSERT INTO `ex4play`.`videojuego`(`txnomvideojuego`,`felanzamiento`,`incategvideojuego`,`videojuego_consola`,`txurlinformacion`,`txgenerovideojuego`)VALUES('",Videojuegos!A3487,"','",Videojuegos!G3487,"',1,",Videojuegos!F3487,",'",Videojuegos!E3487,"','",Videojuegos!D3487,"');")</f>
        <v>INSERT INTO `ex4play`.`videojuego`(`txnomvideojuego`,`felanzamiento`,`incategvideojuego`,`videojuego_consola`,`txurlinformacion`,`txgenerovideojuego`)VALUES('Mahjong Carnival','2018-02-14 00:00:00',1,2,'https://vandal.elespanol.com/juegos/ps4/mahjong-carnival/57464','Puzle / PS Network');</v>
      </c>
    </row>
    <row r="3487" spans="1:1" x14ac:dyDescent="0.25">
      <c r="A3487" s="2" t="str">
        <f>+CONCATENATE("INSERT INTO `ex4play`.`videojuego`(`txnomvideojuego`,`felanzamiento`,`incategvideojuego`,`videojuego_consola`,`txurlinformacion`,`txgenerovideojuego`)VALUES('",Videojuegos!A3488,"','",Videojuegos!G3488,"',1,",Videojuegos!F3488,",'",Videojuegos!E3488,"','",Videojuegos!D3488,"');")</f>
        <v>INSERT INTO `ex4play`.`videojuego`(`txnomvideojuego`,`felanzamiento`,`incategvideojuego`,`videojuego_consola`,`txurlinformacion`,`txgenerovideojuego`)VALUES('Mahjong Deluxe 3','2017-12-12 00:00:00',1,2,'https://vandal.elespanol.com/juegos/ps4/mahjong-deluxe-3/45940','Puzle');</v>
      </c>
    </row>
    <row r="3488" spans="1:1" x14ac:dyDescent="0.25">
      <c r="A3488" s="2" t="str">
        <f>+CONCATENATE("INSERT INTO `ex4play`.`videojuego`(`txnomvideojuego`,`felanzamiento`,`incategvideojuego`,`videojuego_consola`,`txurlinformacion`,`txgenerovideojuego`)VALUES('",Videojuegos!A3489,"','",Videojuegos!G3489,"',1,",Videojuegos!F3489,",'",Videojuegos!E3489,"','",Videojuegos!D3489,"');")</f>
        <v>INSERT INTO `ex4play`.`videojuego`(`txnomvideojuego`,`felanzamiento`,`incategvideojuego`,`videojuego_consola`,`txurlinformacion`,`txgenerovideojuego`)VALUES('Mahjong Royal Towers','2017-10-25 00:00:00',1,2,'https://vandal.elespanol.com/juegos/ps4/mahjong-royal-towers/53873','Puzle');</v>
      </c>
    </row>
    <row r="3489" spans="1:1" x14ac:dyDescent="0.25">
      <c r="A3489" s="2" t="str">
        <f>+CONCATENATE("INSERT INTO `ex4play`.`videojuego`(`txnomvideojuego`,`felanzamiento`,`incategvideojuego`,`videojuego_consola`,`txurlinformacion`,`txgenerovideojuego`)VALUES('",Videojuegos!A3490,"','",Videojuegos!G3490,"',1,",Videojuegos!F3490,",'",Videojuegos!E3490,"','",Videojuegos!D3490,"');")</f>
        <v>INSERT INTO `ex4play`.`videojuego`(`txnomvideojuego`,`felanzamiento`,`incategvideojuego`,`videojuego_consola`,`txurlinformacion`,`txgenerovideojuego`)VALUES('Mahjong World Contest','2017-09-27 00:00:00',1,2,'https://vandal.elespanol.com/juegos/ps4/mahjong-world-contest/52859','Estrategia');</v>
      </c>
    </row>
    <row r="3490" spans="1:1" x14ac:dyDescent="0.25">
      <c r="A3490" s="2" t="str">
        <f>+CONCATENATE("INSERT INTO `ex4play`.`videojuego`(`txnomvideojuego`,`felanzamiento`,`incategvideojuego`,`videojuego_consola`,`txurlinformacion`,`txgenerovideojuego`)VALUES('",Videojuegos!A3491,"','",Videojuegos!G3491,"',1,",Videojuegos!F3491,",'",Videojuegos!E3491,"','",Videojuegos!D3491,"');")</f>
        <v>INSERT INTO `ex4play`.`videojuego`(`txnomvideojuego`,`felanzamiento`,`incategvideojuego`,`videojuego_consola`,`txurlinformacion`,`txgenerovideojuego`)VALUES('Maihana Soumakyou: Uniting Barrage Action','2016-01-01 00:00:00',1,2,'https://vandal.elespanol.com/juegos/ps4/maihana-soumakyou-uniting-barrage-action/30729','Acción / PS Network');</v>
      </c>
    </row>
    <row r="3491" spans="1:1" x14ac:dyDescent="0.25">
      <c r="A3491" s="2" t="str">
        <f>+CONCATENATE("INSERT INTO `ex4play`.`videojuego`(`txnomvideojuego`,`felanzamiento`,`incategvideojuego`,`videojuego_consola`,`txurlinformacion`,`txgenerovideojuego`)VALUES('",Videojuegos!A3492,"','",Videojuegos!G3492,"',1,",Videojuegos!F3492,",'",Videojuegos!E3492,"','",Videojuegos!D3492,"');")</f>
        <v>INSERT INTO `ex4play`.`videojuego`(`txnomvideojuego`,`felanzamiento`,`incategvideojuego`,`videojuego_consola`,`txurlinformacion`,`txgenerovideojuego`)VALUES('Maize','2017-09-12 00:00:00',1,2,'https://vandal.elespanol.com/juegos/ps4/maize/51865','Aventura');</v>
      </c>
    </row>
    <row r="3492" spans="1:1" x14ac:dyDescent="0.25">
      <c r="A3492" s="2" t="str">
        <f>+CONCATENATE("INSERT INTO `ex4play`.`videojuego`(`txnomvideojuego`,`felanzamiento`,`incategvideojuego`,`videojuego_consola`,`txurlinformacion`,`txgenerovideojuego`)VALUES('",Videojuegos!A3493,"','",Videojuegos!G3493,"',1,",Videojuegos!F3493,",'",Videojuegos!E3493,"','",Videojuegos!D3493,"');")</f>
        <v>INSERT INTO `ex4play`.`videojuego`(`txnomvideojuego`,`felanzamiento`,`incategvideojuego`,`videojuego_consola`,`txurlinformacion`,`txgenerovideojuego`)VALUES('Maldita Castilla EX','2017-01-11 00:00:00',1,2,'https://vandal.elespanol.com/juegos/ps4/maldita-castilla-ex/41661','Acción / Plataformas');</v>
      </c>
    </row>
    <row r="3493" spans="1:1" x14ac:dyDescent="0.25">
      <c r="A3493" s="2" t="str">
        <f>+CONCATENATE("INSERT INTO `ex4play`.`videojuego`(`txnomvideojuego`,`felanzamiento`,`incategvideojuego`,`videojuego_consola`,`txurlinformacion`,`txgenerovideojuego`)VALUES('",Videojuegos!A3494,"','",Videojuegos!G3494,"',1,",Videojuegos!F3494,",'",Videojuegos!E3494,"','",Videojuegos!D3494,"');")</f>
        <v>INSERT INTO `ex4play`.`videojuego`(`txnomvideojuego`,`felanzamiento`,`incategvideojuego`,`videojuego_consola`,`txurlinformacion`,`txgenerovideojuego`)VALUES('Malicious Fallen','2017-02-21 00:00:00',1,2,'https://vandal.elespanol.com/juegos/ps4/malicious-fallen/44485','Acción');</v>
      </c>
    </row>
    <row r="3494" spans="1:1" x14ac:dyDescent="0.25">
      <c r="A3494" s="2" t="str">
        <f>+CONCATENATE("INSERT INTO `ex4play`.`videojuego`(`txnomvideojuego`,`felanzamiento`,`incategvideojuego`,`videojuego_consola`,`txurlinformacion`,`txgenerovideojuego`)VALUES('",Videojuegos!A3495,"','",Videojuegos!G3495,"',1,",Videojuegos!F3495,",'",Videojuegos!E3495,"','",Videojuegos!D3495,"');")</f>
        <v>INSERT INTO `ex4play`.`videojuego`(`txnomvideojuego`,`felanzamiento`,`incategvideojuego`,`videojuego_consola`,`txurlinformacion`,`txgenerovideojuego`)VALUES('Manhunt','2016-03-22 00:00:00',1,2,'https://vandal.elespanol.com/juegos/ps4/manhunt/37669','Acción / Aventura');</v>
      </c>
    </row>
    <row r="3495" spans="1:1" x14ac:dyDescent="0.25">
      <c r="A3495" s="2" t="str">
        <f>+CONCATENATE("INSERT INTO `ex4play`.`videojuego`(`txnomvideojuego`,`felanzamiento`,`incategvideojuego`,`videojuego_consola`,`txurlinformacion`,`txgenerovideojuego`)VALUES('",Videojuegos!A3496,"','",Videojuegos!G3496,"',1,",Videojuegos!F3496,",'",Videojuegos!E3496,"','",Videojuegos!D3496,"');")</f>
        <v>INSERT INTO `ex4play`.`videojuego`(`txnomvideojuego`,`felanzamiento`,`incategvideojuego`,`videojuego_consola`,`txurlinformacion`,`txgenerovideojuego`)VALUES('Manifest 99','2017-12-19 00:00:00',1,2,'https://vandal.elespanol.com/juegos/ps4/manifest-99/51442','Aventura');</v>
      </c>
    </row>
    <row r="3496" spans="1:1" x14ac:dyDescent="0.25">
      <c r="A3496" s="2" t="str">
        <f>+CONCATENATE("INSERT INTO `ex4play`.`videojuego`(`txnomvideojuego`,`felanzamiento`,`incategvideojuego`,`videojuego_consola`,`txurlinformacion`,`txgenerovideojuego`)VALUES('",Videojuegos!A3497,"','",Videojuegos!G3497,"',1,",Videojuegos!F3497,",'",Videojuegos!E3497,"','",Videojuegos!D3497,"');")</f>
        <v>INSERT INTO `ex4play`.`videojuego`(`txnomvideojuego`,`felanzamiento`,`incategvideojuego`,`videojuego_consola`,`txurlinformacion`,`txgenerovideojuego`)VALUES('Manifold Garden','2018-01-01 00:00:00',1,2,'https://vandal.elespanol.com/juegos/ps4/manifold-garden/26690','Puzle / PS Network');</v>
      </c>
    </row>
    <row r="3497" spans="1:1" x14ac:dyDescent="0.25">
      <c r="A3497" s="2" t="str">
        <f>+CONCATENATE("INSERT INTO `ex4play`.`videojuego`(`txnomvideojuego`,`felanzamiento`,`incategvideojuego`,`videojuego_consola`,`txurlinformacion`,`txgenerovideojuego`)VALUES('",Videojuegos!A3498,"','",Videojuegos!G3498,"',1,",Videojuegos!F3498,",'",Videojuegos!E3498,"','",Videojuegos!D3498,"');")</f>
        <v>INSERT INTO `ex4play`.`videojuego`(`txnomvideojuego`,`felanzamiento`,`incategvideojuego`,`videojuego_consola`,`txurlinformacion`,`txgenerovideojuego`)VALUES('Mantis Burn Racing','2016-10-11 00:00:00',1,2,'https://vandal.elespanol.com/juegos/ps4/mantis-burn-racing/42103','Velocidad');</v>
      </c>
    </row>
    <row r="3498" spans="1:1" x14ac:dyDescent="0.25">
      <c r="A3498" s="2" t="str">
        <f>+CONCATENATE("INSERT INTO `ex4play`.`videojuego`(`txnomvideojuego`,`felanzamiento`,`incategvideojuego`,`videojuego_consola`,`txurlinformacion`,`txgenerovideojuego`)VALUES('",Videojuegos!A3499,"','",Videojuegos!G3499,"',1,",Videojuegos!F3499,",'",Videojuegos!E3499,"','",Videojuegos!D3499,"');")</f>
        <v>INSERT INTO `ex4play`.`videojuego`(`txnomvideojuego`,`felanzamiento`,`incategvideojuego`,`videojuego_consola`,`txurlinformacion`,`txgenerovideojuego`)VALUES('Manual Samuel','2016-10-11 00:00:00',1,2,'https://vandal.elespanol.com/juegos/ps4/manual-samuel/37156','Aventura');</v>
      </c>
    </row>
    <row r="3499" spans="1:1" x14ac:dyDescent="0.25">
      <c r="A3499" s="2" t="str">
        <f>+CONCATENATE("INSERT INTO `ex4play`.`videojuego`(`txnomvideojuego`,`felanzamiento`,`incategvideojuego`,`videojuego_consola`,`txurlinformacion`,`txgenerovideojuego`)VALUES('",Videojuegos!A3500,"','",Videojuegos!G3500,"',1,",Videojuegos!F3500,",'",Videojuegos!E3500,"','",Videojuegos!D3500,"');")</f>
        <v>INSERT INTO `ex4play`.`videojuego`(`txnomvideojuego`,`felanzamiento`,`incategvideojuego`,`videojuego_consola`,`txurlinformacion`,`txgenerovideojuego`)VALUES('Mark McMorris Infinite Air','2016-10-28 00:00:00',1,2,'https://vandal.elespanol.com/juegos/ps4/mark-mcmorris-infinite-air/39898','Deportes');</v>
      </c>
    </row>
    <row r="3500" spans="1:1" x14ac:dyDescent="0.25">
      <c r="A3500" s="2" t="str">
        <f>+CONCATENATE("INSERT INTO `ex4play`.`videojuego`(`txnomvideojuego`,`felanzamiento`,`incategvideojuego`,`videojuego_consola`,`txurlinformacion`,`txgenerovideojuego`)VALUES('",Videojuegos!A3501,"','",Videojuegos!G3501,"',1,",Videojuegos!F3501,",'",Videojuegos!E3501,"','",Videojuegos!D3501,"');")</f>
        <v>INSERT INTO `ex4play`.`videojuego`(`txnomvideojuego`,`felanzamiento`,`incategvideojuego`,`videojuego_consola`,`txurlinformacion`,`txgenerovideojuego`)VALUES('Marooners','2018-02-06 00:00:00',1,2,'https://vandal.elespanol.com/juegos/ps4/marooners/57213','Acción');</v>
      </c>
    </row>
    <row r="3501" spans="1:1" x14ac:dyDescent="0.25">
      <c r="A3501" s="2" t="str">
        <f>+CONCATENATE("INSERT INTO `ex4play`.`videojuego`(`txnomvideojuego`,`felanzamiento`,`incategvideojuego`,`videojuego_consola`,`txurlinformacion`,`txgenerovideojuego`)VALUES('",Videojuegos!A3502,"','",Videojuegos!G3502,"',1,",Videojuegos!F3502,",'",Videojuegos!E3502,"','",Videojuegos!D3502,"');")</f>
        <v>INSERT INTO `ex4play`.`videojuego`(`txnomvideojuego`,`felanzamiento`,`incategvideojuego`,`videojuego_consola`,`txurlinformacion`,`txgenerovideojuego`)VALUES('Marvel Heroes Omega','2017-05-23 00:00:00',1,2,'https://vandal.elespanol.com/juegos/ps4/marvel-heroes-omega/47491','Acción / Multi Online / Rol');</v>
      </c>
    </row>
    <row r="3502" spans="1:1" x14ac:dyDescent="0.25">
      <c r="A3502" s="2" t="str">
        <f>+CONCATENATE("INSERT INTO `ex4play`.`videojuego`(`txnomvideojuego`,`felanzamiento`,`incategvideojuego`,`videojuego_consola`,`txurlinformacion`,`txgenerovideojuego`)VALUES('",Videojuegos!A3503,"','",Videojuegos!G3503,"',1,",Videojuegos!F3503,",'",Videojuegos!E3503,"','",Videojuegos!D3503,"');")</f>
        <v>INSERT INTO `ex4play`.`videojuego`(`txnomvideojuego`,`felanzamiento`,`incategvideojuego`,`videojuego_consola`,`txurlinformacion`,`txgenerovideojuego`)VALUES('Marvel Puzzle Quest: Dark Reign','2015-10-30 00:00:00',1,2,'https://vandal.elespanol.com/juegos/ps4/marvel-puzzle-quest-dark-reign/33886','Puzle / PS Network');</v>
      </c>
    </row>
    <row r="3503" spans="1:1" x14ac:dyDescent="0.25">
      <c r="A3503" s="2" t="str">
        <f>+CONCATENATE("INSERT INTO `ex4play`.`videojuego`(`txnomvideojuego`,`felanzamiento`,`incategvideojuego`,`videojuego_consola`,`txurlinformacion`,`txgenerovideojuego`)VALUES('",Videojuegos!A3504,"','",Videojuegos!G3504,"',1,",Videojuegos!F3504,",'",Videojuegos!E3504,"','",Videojuegos!D3504,"');")</f>
        <v>INSERT INTO `ex4play`.`videojuego`(`txnomvideojuego`,`felanzamiento`,`incategvideojuego`,`videojuego_consola`,`txurlinformacion`,`txgenerovideojuego`)VALUES('Marvel vs. Capcom: Infinite','2017-09-19 00:00:00',1,2,'https://vandal.elespanol.com/juegos/ps4/marvel-vs-capcom-infinite/44214','Lucha');</v>
      </c>
    </row>
    <row r="3504" spans="1:1" x14ac:dyDescent="0.25">
      <c r="A3504" s="2" t="str">
        <f>+CONCATENATE("INSERT INTO `ex4play`.`videojuego`(`txnomvideojuego`,`felanzamiento`,`incategvideojuego`,`videojuego_consola`,`txurlinformacion`,`txgenerovideojuego`)VALUES('",Videojuegos!A3505,"','",Videojuegos!G3505,"',1,",Videojuegos!F3505,",'",Videojuegos!E3505,"','",Videojuegos!D3505,"');")</f>
        <v>INSERT INTO `ex4play`.`videojuego`(`txnomvideojuego`,`felanzamiento`,`incategvideojuego`,`videojuego_consola`,`txurlinformacion`,`txgenerovideojuego`)VALUES('Marvel: Ultimate Alliance','2016-07-26 00:00:00',1,2,'https://vandal.elespanol.com/juegos/ps4/marvel-ultimate-alliance/40726','Acción');</v>
      </c>
    </row>
    <row r="3505" spans="1:1" x14ac:dyDescent="0.25">
      <c r="A3505" s="2" t="str">
        <f>+CONCATENATE("INSERT INTO `ex4play`.`videojuego`(`txnomvideojuego`,`felanzamiento`,`incategvideojuego`,`videojuego_consola`,`txurlinformacion`,`txgenerovideojuego`)VALUES('",Videojuegos!A3506,"','",Videojuegos!G3506,"',1,",Videojuegos!F3506,",'",Videojuegos!E3506,"','",Videojuegos!D3506,"');")</f>
        <v>INSERT INTO `ex4play`.`videojuego`(`txnomvideojuego`,`felanzamiento`,`incategvideojuego`,`videojuego_consola`,`txurlinformacion`,`txgenerovideojuego`)VALUES('Marvel: Ultimate Alliance 2','2016-07-26 00:00:00',1,2,'https://vandal.elespanol.com/juegos/ps4/marvel-ultimate-alliance-2/40728','Acción');</v>
      </c>
    </row>
    <row r="3506" spans="1:1" x14ac:dyDescent="0.25">
      <c r="A3506" s="2" t="str">
        <f>+CONCATENATE("INSERT INTO `ex4play`.`videojuego`(`txnomvideojuego`,`felanzamiento`,`incategvideojuego`,`videojuego_consola`,`txurlinformacion`,`txgenerovideojuego`)VALUES('",Videojuegos!A3507,"','",Videojuegos!G3507,"',1,",Videojuegos!F3507,",'",Videojuegos!E3507,"','",Videojuegos!D3507,"');")</f>
        <v>INSERT INTO `ex4play`.`videojuego`(`txnomvideojuego`,`felanzamiento`,`incategvideojuego`,`videojuego_consola`,`txurlinformacion`,`txgenerovideojuego`)VALUES('Marvel`s Guardians of the Galaxy: The Telltale Series - Episode 1','2017-04-18 00:00:00',1,2,'https://vandal.elespanol.com/juegos/ps4/marvels-guardians-of-the-galaxy-the-telltale-series-episode-1/44165','Aventura Gráfica');</v>
      </c>
    </row>
    <row r="3507" spans="1:1" x14ac:dyDescent="0.25">
      <c r="A3507" s="2" t="str">
        <f>+CONCATENATE("INSERT INTO `ex4play`.`videojuego`(`txnomvideojuego`,`felanzamiento`,`incategvideojuego`,`videojuego_consola`,`txurlinformacion`,`txgenerovideojuego`)VALUES('",Videojuegos!A3508,"','",Videojuegos!G3508,"',1,",Videojuegos!F3508,",'",Videojuegos!E3508,"','",Videojuegos!D3508,"');")</f>
        <v>INSERT INTO `ex4play`.`videojuego`(`txnomvideojuego`,`felanzamiento`,`incategvideojuego`,`videojuego_consola`,`txurlinformacion`,`txgenerovideojuego`)VALUES('Marvel`s Guardians of the Galaxy: The Telltale Series - Episode 2','2017-06-06 00:00:00',1,2,'https://vandal.elespanol.com/juegos/ps4/marvels-guardians-of-the-galaxy-the-telltale-series-episode-2/48695','Aventura Gráfica');</v>
      </c>
    </row>
    <row r="3508" spans="1:1" x14ac:dyDescent="0.25">
      <c r="A3508" s="2" t="str">
        <f>+CONCATENATE("INSERT INTO `ex4play`.`videojuego`(`txnomvideojuego`,`felanzamiento`,`incategvideojuego`,`videojuego_consola`,`txurlinformacion`,`txgenerovideojuego`)VALUES('",Videojuegos!A3509,"','",Videojuegos!G3509,"',1,",Videojuegos!F3509,",'",Videojuegos!E3509,"','",Videojuegos!D3509,"');")</f>
        <v>INSERT INTO `ex4play`.`videojuego`(`txnomvideojuego`,`felanzamiento`,`incategvideojuego`,`videojuego_consola`,`txurlinformacion`,`txgenerovideojuego`)VALUES('Marvel`s Guardians of the Galaxy: The Telltale Series - Episode 3','2017-08-22 00:00:00',1,2,'https://vandal.elespanol.com/juegos/ps4/marvels-guardians-of-the-galaxy-the-telltale-series-episode-3/51340','Aventura Gráfica');</v>
      </c>
    </row>
    <row r="3509" spans="1:1" x14ac:dyDescent="0.25">
      <c r="A3509" s="2" t="str">
        <f>+CONCATENATE("INSERT INTO `ex4play`.`videojuego`(`txnomvideojuego`,`felanzamiento`,`incategvideojuego`,`videojuego_consola`,`txurlinformacion`,`txgenerovideojuego`)VALUES('",Videojuegos!A3510,"','",Videojuegos!G3510,"',1,",Videojuegos!F3510,",'",Videojuegos!E3510,"','",Videojuegos!D3510,"');")</f>
        <v>INSERT INTO `ex4play`.`videojuego`(`txnomvideojuego`,`felanzamiento`,`incategvideojuego`,`videojuego_consola`,`txurlinformacion`,`txgenerovideojuego`)VALUES('Marvel`s Guardians of the Galaxy: The Telltale Series - Episode 4','2017-10-10 00:00:00',1,2,'https://vandal.elespanol.com/juegos/ps4/marvels-guardians-of-the-galaxy-the-telltale-series-episode-4/53231','Aventura Gráfica');</v>
      </c>
    </row>
    <row r="3510" spans="1:1" x14ac:dyDescent="0.25">
      <c r="A3510" s="2" t="str">
        <f>+CONCATENATE("INSERT INTO `ex4play`.`videojuego`(`txnomvideojuego`,`felanzamiento`,`incategvideojuego`,`videojuego_consola`,`txurlinformacion`,`txgenerovideojuego`)VALUES('",Videojuegos!A3511,"','",Videojuegos!G3511,"',1,",Videojuegos!F3511,",'",Videojuegos!E3511,"','",Videojuegos!D3511,"');")</f>
        <v>INSERT INTO `ex4play`.`videojuego`(`txnomvideojuego`,`felanzamiento`,`incategvideojuego`,`videojuego_consola`,`txurlinformacion`,`txgenerovideojuego`)VALUES('Marvel`s Guardians of the Galaxy: The Telltale Series - Episode 5','2017-11-07 00:00:00',1,2,'https://vandal.elespanol.com/juegos/ps4/marvels-guardians-of-the-galaxy-the-telltale-series-episode-5/54057','Aventura Gráfica');</v>
      </c>
    </row>
    <row r="3511" spans="1:1" x14ac:dyDescent="0.25">
      <c r="A3511" s="2" t="str">
        <f>+CONCATENATE("INSERT INTO `ex4play`.`videojuego`(`txnomvideojuego`,`felanzamiento`,`incategvideojuego`,`videojuego_consola`,`txurlinformacion`,`txgenerovideojuego`)VALUES('",Videojuegos!A3512,"','",Videojuegos!G3512,"',1,",Videojuegos!F3512,",'",Videojuegos!E3512,"','",Videojuegos!D3512,"');")</f>
        <v>INSERT INTO `ex4play`.`videojuego`(`txnomvideojuego`,`felanzamiento`,`incategvideojuego`,`videojuego_consola`,`txurlinformacion`,`txgenerovideojuego`)VALUES('Masacre','2015-11-20 00:00:00',1,2,'https://vandal.elespanol.com/juegos/ps4/masacre/33226','Acción');</v>
      </c>
    </row>
    <row r="3512" spans="1:1" x14ac:dyDescent="0.25">
      <c r="A3512" s="2" t="str">
        <f>+CONCATENATE("INSERT INTO `ex4play`.`videojuego`(`txnomvideojuego`,`felanzamiento`,`incategvideojuego`,`videojuego_consola`,`txurlinformacion`,`txgenerovideojuego`)VALUES('",Videojuegos!A3513,"','",Videojuegos!G3513,"',1,",Videojuegos!F3513,",'",Videojuegos!E3513,"','",Videojuegos!D3513,"');")</f>
        <v>INSERT INTO `ex4play`.`videojuego`(`txnomvideojuego`,`felanzamiento`,`incategvideojuego`,`videojuego_consola`,`txurlinformacion`,`txgenerovideojuego`)VALUES('Masquerada: Songs and Shadows','2017-08-08 00:00:00',1,2,'https://vandal.elespanol.com/juegos/ps4/masquerada-songs-and-shadows/29778','Estrategia / Rol');</v>
      </c>
    </row>
    <row r="3513" spans="1:1" x14ac:dyDescent="0.25">
      <c r="A3513" s="2" t="str">
        <f>+CONCATENATE("INSERT INTO `ex4play`.`videojuego`(`txnomvideojuego`,`felanzamiento`,`incategvideojuego`,`videojuego_consola`,`txurlinformacion`,`txgenerovideojuego`)VALUES('",Videojuegos!A3514,"','",Videojuegos!G3514,"',1,",Videojuegos!F3514,",'",Videojuegos!E3514,"','",Videojuegos!D3514,"');")</f>
        <v>INSERT INTO `ex4play`.`videojuego`(`txnomvideojuego`,`felanzamiento`,`incategvideojuego`,`videojuego_consola`,`txurlinformacion`,`txgenerovideojuego`)VALUES('Masquerade: The Baubles of Doom','2016-04-20 00:00:00',1,2,'https://vandal.elespanol.com/juegos/ps4/masquerade-the-baubles-of-doom/38429','Acción / Aventura');</v>
      </c>
    </row>
    <row r="3514" spans="1:1" x14ac:dyDescent="0.25">
      <c r="A3514" s="2" t="str">
        <f>+CONCATENATE("INSERT INTO `ex4play`.`videojuego`(`txnomvideojuego`,`felanzamiento`,`incategvideojuego`,`videojuego_consola`,`txurlinformacion`,`txgenerovideojuego`)VALUES('",Videojuegos!A3515,"','",Videojuegos!G3515,"',1,",Videojuegos!F3515,",'",Videojuegos!E3515,"','",Videojuegos!D3515,"');")</f>
        <v>INSERT INTO `ex4play`.`videojuego`(`txnomvideojuego`,`felanzamiento`,`incategvideojuego`,`videojuego_consola`,`txurlinformacion`,`txgenerovideojuego`)VALUES('Mass Effect: Andromeda','2017-03-23 00:00:00',1,2,'https://vandal.elespanol.com/juegos/ps4/mass-effect-andromeda/21393','Acción / Rol');</v>
      </c>
    </row>
    <row r="3515" spans="1:1" x14ac:dyDescent="0.25">
      <c r="A3515" s="2" t="str">
        <f>+CONCATENATE("INSERT INTO `ex4play`.`videojuego`(`txnomvideojuego`,`felanzamiento`,`incategvideojuego`,`videojuego_consola`,`txurlinformacion`,`txgenerovideojuego`)VALUES('",Videojuegos!A3516,"','",Videojuegos!G3516,"',1,",Videojuegos!F3516,",'",Videojuegos!E3516,"','",Videojuegos!D3516,"');")</f>
        <v>INSERT INTO `ex4play`.`videojuego`(`txnomvideojuego`,`felanzamiento`,`incategvideojuego`,`videojuego_consola`,`txurlinformacion`,`txgenerovideojuego`)VALUES('MasterCube','2015-08-01 00:00:00',1,2,'https://vandal.elespanol.com/juegos/ps4/mastercube/36560','Shooter');</v>
      </c>
    </row>
    <row r="3516" spans="1:1" x14ac:dyDescent="0.25">
      <c r="A3516" s="2" t="str">
        <f>+CONCATENATE("INSERT INTO `ex4play`.`videojuego`(`txnomvideojuego`,`felanzamiento`,`incategvideojuego`,`videojuego_consola`,`txurlinformacion`,`txgenerovideojuego`)VALUES('",Videojuegos!A3517,"','",Videojuegos!G3517,"',1,",Videojuegos!F3517,",'",Videojuegos!E3517,"','",Videojuegos!D3517,"');")</f>
        <v>INSERT INTO `ex4play`.`videojuego`(`txnomvideojuego`,`felanzamiento`,`incategvideojuego`,`videojuego_consola`,`txurlinformacion`,`txgenerovideojuego`)VALUES('Masters of Anima','2018-01-01 00:00:00',1,2,'https://vandal.elespanol.com/juegos/ps4/masters-of-anima/54039','Aventura / Rol');</v>
      </c>
    </row>
    <row r="3517" spans="1:1" x14ac:dyDescent="0.25">
      <c r="A3517" s="2" t="str">
        <f>+CONCATENATE("INSERT INTO `ex4play`.`videojuego`(`txnomvideojuego`,`felanzamiento`,`incategvideojuego`,`videojuego_consola`,`txurlinformacion`,`txgenerovideojuego`)VALUES('",Videojuegos!A3518,"','",Videojuegos!G3518,"',1,",Videojuegos!F3518,",'",Videojuegos!E3518,"','",Videojuegos!D3518,"');")</f>
        <v>INSERT INTO `ex4play`.`videojuego`(`txnomvideojuego`,`felanzamiento`,`incategvideojuego`,`videojuego_consola`,`txurlinformacion`,`txgenerovideojuego`)VALUES('Matterfall','2017-08-16 00:00:00',1,2,'https://vandal.elespanol.com/juegos/ps4/matterfall/34207','Acción / Aventura');</v>
      </c>
    </row>
    <row r="3518" spans="1:1" x14ac:dyDescent="0.25">
      <c r="A3518" s="2" t="str">
        <f>+CONCATENATE("INSERT INTO `ex4play`.`videojuego`(`txnomvideojuego`,`felanzamiento`,`incategvideojuego`,`videojuego_consola`,`txurlinformacion`,`txgenerovideojuego`)VALUES('",Videojuegos!A3519,"','",Videojuegos!G3519,"',1,",Videojuegos!F3519,",'",Videojuegos!E3519,"','",Videojuegos!D3519,"');")</f>
        <v>INSERT INTO `ex4play`.`videojuego`(`txnomvideojuego`,`felanzamiento`,`incategvideojuego`,`videojuego_consola`,`txurlinformacion`,`txgenerovideojuego`)VALUES('Max Payne','2016-04-22 00:00:00',1,2,'https://vandal.elespanol.com/juegos/ps4/max-payne/37080','Acción / PS Network');</v>
      </c>
    </row>
    <row r="3519" spans="1:1" x14ac:dyDescent="0.25">
      <c r="A3519" s="2" t="str">
        <f>+CONCATENATE("INSERT INTO `ex4play`.`videojuego`(`txnomvideojuego`,`felanzamiento`,`incategvideojuego`,`videojuego_consola`,`txurlinformacion`,`txgenerovideojuego`)VALUES('",Videojuegos!A3520,"','",Videojuegos!G3520,"',1,",Videojuegos!F3520,",'",Videojuegos!E3520,"','",Videojuegos!D3520,"');")</f>
        <v>INSERT INTO `ex4play`.`videojuego`(`txnomvideojuego`,`felanzamiento`,`incategvideojuego`,`videojuego_consola`,`txurlinformacion`,`txgenerovideojuego`)VALUES('Max: The Curse of Brotherhood','2017-11-08 00:00:00',1,2,'https://vandal.elespanol.com/juegos/ps4/max-the-curse-of-brotherhood/52352','Plataformas / Aventura');</v>
      </c>
    </row>
    <row r="3520" spans="1:1" x14ac:dyDescent="0.25">
      <c r="A3520" s="2" t="str">
        <f>+CONCATENATE("INSERT INTO `ex4play`.`videojuego`(`txnomvideojuego`,`felanzamiento`,`incategvideojuego`,`videojuego_consola`,`txurlinformacion`,`txgenerovideojuego`)VALUES('",Videojuegos!A3521,"','",Videojuegos!G3521,"',1,",Videojuegos!F3521,",'",Videojuegos!E3521,"','",Videojuegos!D3521,"');")</f>
        <v>INSERT INTO `ex4play`.`videojuego`(`txnomvideojuego`,`felanzamiento`,`incategvideojuego`,`videojuego_consola`,`txurlinformacion`,`txgenerovideojuego`)VALUES('Mayan Death Robots','2018-01-01 00:00:00',1,2,'https://vandal.elespanol.com/juegos/ps4/mayan-death-robots/34680','Estrategia');</v>
      </c>
    </row>
    <row r="3521" spans="1:1" x14ac:dyDescent="0.25">
      <c r="A3521" s="2" t="str">
        <f>+CONCATENATE("INSERT INTO `ex4play`.`videojuego`(`txnomvideojuego`,`felanzamiento`,`incategvideojuego`,`videojuego_consola`,`txurlinformacion`,`txgenerovideojuego`)VALUES('",Videojuegos!A3522,"','",Videojuegos!G3522,"',1,",Videojuegos!F3522,",'",Videojuegos!E3522,"','",Videojuegos!D3522,"');")</f>
        <v>INSERT INTO `ex4play`.`videojuego`(`txnomvideojuego`,`felanzamiento`,`incategvideojuego`,`videojuego_consola`,`txurlinformacion`,`txgenerovideojuego`)VALUES('McDROID','2016-03-01 00:00:00',1,2,'https://vandal.elespanol.com/juegos/ps4/mcdroid/34871','Acción / Aventura');</v>
      </c>
    </row>
    <row r="3522" spans="1:1" x14ac:dyDescent="0.25">
      <c r="A3522" s="2" t="str">
        <f>+CONCATENATE("INSERT INTO `ex4play`.`videojuego`(`txnomvideojuego`,`felanzamiento`,`incategvideojuego`,`videojuego_consola`,`txurlinformacion`,`txgenerovideojuego`)VALUES('",Videojuegos!A3523,"','",Videojuegos!G3523,"',1,",Videojuegos!F3523,",'",Videojuegos!E3523,"','",Videojuegos!D3523,"');")</f>
        <v>INSERT INTO `ex4play`.`videojuego`(`txnomvideojuego`,`felanzamiento`,`incategvideojuego`,`videojuego_consola`,`txurlinformacion`,`txgenerovideojuego`)VALUES('Me and My Dinosaur','2018-01-01 00:00:00',1,2,'https://vandal.elespanol.com/juegos/ps4/me-and-my-dinosaur/37892','Plataformas / Puzle');</v>
      </c>
    </row>
    <row r="3523" spans="1:1" x14ac:dyDescent="0.25">
      <c r="A3523" s="2" t="str">
        <f>+CONCATENATE("INSERT INTO `ex4play`.`videojuego`(`txnomvideojuego`,`felanzamiento`,`incategvideojuego`,`videojuego_consola`,`txurlinformacion`,`txgenerovideojuego`)VALUES('",Videojuegos!A3524,"','",Videojuegos!G3524,"',1,",Videojuegos!F3524,",'",Videojuegos!E3524,"','",Videojuegos!D3524,"');")</f>
        <v>INSERT INTO `ex4play`.`videojuego`(`txnomvideojuego`,`felanzamiento`,`incategvideojuego`,`videojuego_consola`,`txurlinformacion`,`txgenerovideojuego`)VALUES('MechRunner','2018-01-01 00:00:00',1,2,'https://vandal.elespanol.com/juegos/ps4/mechrunner/24039','Acción / PS Network');</v>
      </c>
    </row>
    <row r="3524" spans="1:1" x14ac:dyDescent="0.25">
      <c r="A3524" s="2" t="str">
        <f>+CONCATENATE("INSERT INTO `ex4play`.`videojuego`(`txnomvideojuego`,`felanzamiento`,`incategvideojuego`,`videojuego_consola`,`txurlinformacion`,`txgenerovideojuego`)VALUES('",Videojuegos!A3525,"','",Videojuegos!G3525,"',1,",Videojuegos!F3525,",'",Videojuegos!E3525,"','",Videojuegos!D3525,"');")</f>
        <v>INSERT INTO `ex4play`.`videojuego`(`txnomvideojuego`,`felanzamiento`,`incategvideojuego`,`videojuego_consola`,`txurlinformacion`,`txgenerovideojuego`)VALUES('Medieval Defenders','2017-07-28 00:00:00',1,2,'https://vandal.elespanol.com/juegos/ps4/medieval-defenders/49565','Estrategia');</v>
      </c>
    </row>
    <row r="3525" spans="1:1" x14ac:dyDescent="0.25">
      <c r="A3525" s="2" t="str">
        <f>+CONCATENATE("INSERT INTO `ex4play`.`videojuego`(`txnomvideojuego`,`felanzamiento`,`incategvideojuego`,`videojuego_consola`,`txurlinformacion`,`txgenerovideojuego`)VALUES('",Videojuegos!A3526,"','",Videojuegos!G3526,"',1,",Videojuegos!F3526,",'",Videojuegos!E3526,"','",Videojuegos!D3526,"');")</f>
        <v>INSERT INTO `ex4play`.`videojuego`(`txnomvideojuego`,`felanzamiento`,`incategvideojuego`,`videojuego_consola`,`txurlinformacion`,`txgenerovideojuego`)VALUES('Medievil Remastered','2018-01-01 00:00:00',1,2,'https://vandal.elespanol.com/juegos/ps4/medievil-remastered/55351','Acción / Aventura');</v>
      </c>
    </row>
    <row r="3526" spans="1:1" x14ac:dyDescent="0.25">
      <c r="A3526" s="2" t="str">
        <f>+CONCATENATE("INSERT INTO `ex4play`.`videojuego`(`txnomvideojuego`,`felanzamiento`,`incategvideojuego`,`videojuego_consola`,`txurlinformacion`,`txgenerovideojuego`)VALUES('",Videojuegos!A3527,"','",Videojuegos!G3527,"',1,",Videojuegos!F3527,",'",Videojuegos!E3527,"','",Videojuegos!D3527,"');")</f>
        <v>INSERT INTO `ex4play`.`videojuego`(`txnomvideojuego`,`felanzamiento`,`incategvideojuego`,`videojuego_consola`,`txurlinformacion`,`txgenerovideojuego`)VALUES('Mega Coin Squad','2016-01-26 00:00:00',1,2,'https://vandal.elespanol.com/juegos/ps4/mega-coin-squad/35853','Acción / Plataformas');</v>
      </c>
    </row>
    <row r="3527" spans="1:1" x14ac:dyDescent="0.25">
      <c r="A3527" s="2" t="str">
        <f>+CONCATENATE("INSERT INTO `ex4play`.`videojuego`(`txnomvideojuego`,`felanzamiento`,`incategvideojuego`,`videojuego_consola`,`txurlinformacion`,`txgenerovideojuego`)VALUES('",Videojuegos!A3528,"','",Videojuegos!G3528,"',1,",Videojuegos!F3528,",'",Videojuegos!E3528,"','",Videojuegos!D3528,"');")</f>
        <v>INSERT INTO `ex4play`.`videojuego`(`txnomvideojuego`,`felanzamiento`,`incategvideojuego`,`videojuego_consola`,`txurlinformacion`,`txgenerovideojuego`)VALUES('Mega Man 11','2018-01-01 00:00:00',1,2,'https://vandal.elespanol.com/juegos/ps4/mega-man-11/55235','Acción / Plataformas');</v>
      </c>
    </row>
    <row r="3528" spans="1:1" x14ac:dyDescent="0.25">
      <c r="A3528" s="2" t="str">
        <f>+CONCATENATE("INSERT INTO `ex4play`.`videojuego`(`txnomvideojuego`,`felanzamiento`,`incategvideojuego`,`videojuego_consola`,`txurlinformacion`,`txgenerovideojuego`)VALUES('",Videojuegos!A3529,"','",Videojuegos!G3529,"',1,",Videojuegos!F3529,",'",Videojuegos!E3529,"','",Videojuegos!D3529,"');")</f>
        <v>INSERT INTO `ex4play`.`videojuego`(`txnomvideojuego`,`felanzamiento`,`incategvideojuego`,`videojuego_consola`,`txurlinformacion`,`txgenerovideojuego`)VALUES('Mega Man Legacy Collection','2015-08-25 00:00:00',1,2,'https://vandal.elespanol.com/juegos/ps4/mega-man-legacy-collection/31490','Acción / Plataformas');</v>
      </c>
    </row>
    <row r="3529" spans="1:1" x14ac:dyDescent="0.25">
      <c r="A3529" s="2" t="str">
        <f>+CONCATENATE("INSERT INTO `ex4play`.`videojuego`(`txnomvideojuego`,`felanzamiento`,`incategvideojuego`,`videojuego_consola`,`txurlinformacion`,`txgenerovideojuego`)VALUES('",Videojuegos!A3530,"','",Videojuegos!G3530,"',1,",Videojuegos!F3530,",'",Videojuegos!E3530,"','",Videojuegos!D3530,"');")</f>
        <v>INSERT INTO `ex4play`.`videojuego`(`txnomvideojuego`,`felanzamiento`,`incategvideojuego`,`videojuego_consola`,`txurlinformacion`,`txgenerovideojuego`)VALUES('Mega Man Legacy Collection 2','2017-08-08 00:00:00',1,2,'https://vandal.elespanol.com/juegos/ps4/mega-man-legacy-collection-2/48917','Acción / Plataformas');</v>
      </c>
    </row>
    <row r="3530" spans="1:1" x14ac:dyDescent="0.25">
      <c r="A3530" s="2" t="str">
        <f>+CONCATENATE("INSERT INTO `ex4play`.`videojuego`(`txnomvideojuego`,`felanzamiento`,`incategvideojuego`,`videojuego_consola`,`txurlinformacion`,`txgenerovideojuego`)VALUES('",Videojuegos!A3531,"','",Videojuegos!G3531,"',1,",Videojuegos!F3531,",'",Videojuegos!E3531,"','",Videojuegos!D3531,"');")</f>
        <v>INSERT INTO `ex4play`.`videojuego`(`txnomvideojuego`,`felanzamiento`,`incategvideojuego`,`videojuego_consola`,`txurlinformacion`,`txgenerovideojuego`)VALUES('Mega Man X Collection','2018-01-01 00:00:00',1,2,'https://vandal.elespanol.com/juegos/ps4/mega-man-x-collection/55231','Acción / Plataformas');</v>
      </c>
    </row>
    <row r="3531" spans="1:1" x14ac:dyDescent="0.25">
      <c r="A3531" s="2" t="str">
        <f>+CONCATENATE("INSERT INTO `ex4play`.`videojuego`(`txnomvideojuego`,`felanzamiento`,`incategvideojuego`,`videojuego_consola`,`txurlinformacion`,`txgenerovideojuego`)VALUES('",Videojuegos!A3532,"','",Videojuegos!G3532,"',1,",Videojuegos!F3532,",'",Videojuegos!E3532,"','",Videojuegos!D3532,"');")</f>
        <v>INSERT INTO `ex4play`.`videojuego`(`txnomvideojuego`,`felanzamiento`,`incategvideojuego`,`videojuego_consola`,`txurlinformacion`,`txgenerovideojuego`)VALUES('Megadimension Neptunia VII','2016-02-12 00:00:00',1,2,'https://vandal.elespanol.com/juegos/ps4/megadimension-neptunia-vii/24883','Rol');</v>
      </c>
    </row>
    <row r="3532" spans="1:1" x14ac:dyDescent="0.25">
      <c r="A3532" s="2" t="str">
        <f>+CONCATENATE("INSERT INTO `ex4play`.`videojuego`(`txnomvideojuego`,`felanzamiento`,`incategvideojuego`,`videojuego_consola`,`txurlinformacion`,`txgenerovideojuego`)VALUES('",Videojuegos!A3533,"','",Videojuegos!G3533,"',1,",Videojuegos!F3533,",'",Videojuegos!E3533,"','",Videojuegos!D3533,"');")</f>
        <v>INSERT INTO `ex4play`.`videojuego`(`txnomvideojuego`,`felanzamiento`,`incategvideojuego`,`videojuego_consola`,`txurlinformacion`,`txgenerovideojuego`)VALUES('Megadimension Neptunia VIIR','2018-06-01 00:00:00',1,2,'https://vandal.elespanol.com/juegos/ps4/megadimension-neptunia-viir/46891','Rol');</v>
      </c>
    </row>
    <row r="3533" spans="1:1" x14ac:dyDescent="0.25">
      <c r="A3533" s="2" t="str">
        <f>+CONCATENATE("INSERT INTO `ex4play`.`videojuego`(`txnomvideojuego`,`felanzamiento`,`incategvideojuego`,`videojuego_consola`,`txurlinformacion`,`txgenerovideojuego`)VALUES('",Videojuegos!A3534,"','",Videojuegos!G3534,"',1,",Videojuegos!F3534,",'",Videojuegos!E3534,"','",Videojuegos!D3534,"');")</f>
        <v>INSERT INTO `ex4play`.`videojuego`(`txnomvideojuego`,`felanzamiento`,`incategvideojuego`,`videojuego_consola`,`txurlinformacion`,`txgenerovideojuego`)VALUES('Megalith','2018-01-01 00:00:00',1,2,'https://vandal.elespanol.com/juegos/ps4/megalith/54013','Acción');</v>
      </c>
    </row>
    <row r="3534" spans="1:1" x14ac:dyDescent="0.25">
      <c r="A3534" s="2" t="str">
        <f>+CONCATENATE("INSERT INTO `ex4play`.`videojuego`(`txnomvideojuego`,`felanzamiento`,`incategvideojuego`,`videojuego_consola`,`txurlinformacion`,`txgenerovideojuego`)VALUES('",Videojuegos!A3535,"','",Videojuegos!G3535,"',1,",Videojuegos!F3535,",'",Videojuegos!E3535,"','",Videojuegos!D3535,"');")</f>
        <v>INSERT INTO `ex4play`.`videojuego`(`txnomvideojuego`,`felanzamiento`,`incategvideojuego`,`videojuego_consola`,`txurlinformacion`,`txgenerovideojuego`)VALUES('Megaton Rainfall','2017-10-17 00:00:00',1,2,'https://vandal.elespanol.com/juegos/ps4/megaton-rainfall/34431','Acción');</v>
      </c>
    </row>
    <row r="3535" spans="1:1" x14ac:dyDescent="0.25">
      <c r="A3535" s="2" t="str">
        <f>+CONCATENATE("INSERT INTO `ex4play`.`videojuego`(`txnomvideojuego`,`felanzamiento`,`incategvideojuego`,`videojuego_consola`,`txurlinformacion`,`txgenerovideojuego`)VALUES('",Videojuegos!A3536,"','",Videojuegos!G3536,"',1,",Videojuegos!F3536,",'",Videojuegos!E3536,"','",Videojuegos!D3536,"');")</f>
        <v>INSERT INTO `ex4play`.`videojuego`(`txnomvideojuego`,`felanzamiento`,`incategvideojuego`,`videojuego_consola`,`txurlinformacion`,`txgenerovideojuego`)VALUES('Mekazoo','2016-12-14 00:00:00',1,2,'https://vandal.elespanol.com/juegos/ps4/mekazoo/29503','Plataformas');</v>
      </c>
    </row>
    <row r="3536" spans="1:1" x14ac:dyDescent="0.25">
      <c r="A3536" s="2" t="str">
        <f>+CONCATENATE("INSERT INTO `ex4play`.`videojuego`(`txnomvideojuego`,`felanzamiento`,`incategvideojuego`,`videojuego_consola`,`txurlinformacion`,`txgenerovideojuego`)VALUES('",Videojuegos!A3537,"','",Videojuegos!G3537,"',1,",Videojuegos!F3537,",'",Videojuegos!E3537,"','",Videojuegos!D3537,"');")</f>
        <v>INSERT INTO `ex4play`.`videojuego`(`txnomvideojuego`,`felanzamiento`,`incategvideojuego`,`videojuego_consola`,`txurlinformacion`,`txgenerovideojuego`)VALUES('Mercenary Kings','2014-04-02 00:00:00',1,2,'https://vandal.elespanol.com/juegos/ps4/mercenary-kings/22744','Acción / PS Network');</v>
      </c>
    </row>
    <row r="3537" spans="1:1" x14ac:dyDescent="0.25">
      <c r="A3537" s="2" t="str">
        <f>+CONCATENATE("INSERT INTO `ex4play`.`videojuego`(`txnomvideojuego`,`felanzamiento`,`incategvideojuego`,`videojuego_consola`,`txurlinformacion`,`txgenerovideojuego`)VALUES('",Videojuegos!A3538,"','",Videojuegos!G3538,"',1,",Videojuegos!F3538,",'",Videojuegos!E3538,"','",Videojuegos!D3538,"');")</f>
        <v>INSERT INTO `ex4play`.`videojuego`(`txnomvideojuego`,`felanzamiento`,`incategvideojuego`,`videojuego_consola`,`txurlinformacion`,`txgenerovideojuego`)VALUES('Mervils: A VR Adventure','2017-02-21 00:00:00',1,2,'https://vandal.elespanol.com/juegos/ps4/mervils-a-vr-adventure/46303','Aventura / Otros');</v>
      </c>
    </row>
    <row r="3538" spans="1:1" x14ac:dyDescent="0.25">
      <c r="A3538" s="2" t="str">
        <f>+CONCATENATE("INSERT INTO `ex4play`.`videojuego`(`txnomvideojuego`,`felanzamiento`,`incategvideojuego`,`videojuego_consola`,`txurlinformacion`,`txgenerovideojuego`)VALUES('",Videojuegos!A3539,"','",Videojuegos!G3539,"',1,",Videojuegos!F3539,",'",Videojuegos!E3539,"','",Videojuegos!D3539,"');")</f>
        <v>INSERT INTO `ex4play`.`videojuego`(`txnomvideojuego`,`felanzamiento`,`incategvideojuego`,`videojuego_consola`,`txurlinformacion`,`txgenerovideojuego`)VALUES('Metal Gear Solid V: Ground Zeroes','2014-03-18 00:00:00',1,2,'https://vandal.elespanol.com/juegos/ps4/metal-gear-solid-v-ground-zeroes/22733','Acción / Aventura');</v>
      </c>
    </row>
    <row r="3539" spans="1:1" x14ac:dyDescent="0.25">
      <c r="A3539" s="2" t="str">
        <f>+CONCATENATE("INSERT INTO `ex4play`.`videojuego`(`txnomvideojuego`,`felanzamiento`,`incategvideojuego`,`videojuego_consola`,`txurlinformacion`,`txgenerovideojuego`)VALUES('",Videojuegos!A3540,"','",Videojuegos!G3540,"',1,",Videojuegos!F3540,",'",Videojuegos!E3540,"','",Videojuegos!D3540,"');")</f>
        <v>INSERT INTO `ex4play`.`videojuego`(`txnomvideojuego`,`felanzamiento`,`incategvideojuego`,`videojuego_consola`,`txurlinformacion`,`txgenerovideojuego`)VALUES('Metal Gear Solid V: The Phantom Pain','2015-09-01 00:00:00',1,2,'https://vandal.elespanol.com/juegos/ps4/metal-gear-solid-v-the-phantom-pain/20812','Acción / Aventura');</v>
      </c>
    </row>
    <row r="3540" spans="1:1" x14ac:dyDescent="0.25">
      <c r="A3540" s="2" t="str">
        <f>+CONCATENATE("INSERT INTO `ex4play`.`videojuego`(`txnomvideojuego`,`felanzamiento`,`incategvideojuego`,`videojuego_consola`,`txurlinformacion`,`txgenerovideojuego`)VALUES('",Videojuegos!A3541,"','",Videojuegos!G3541,"',1,",Videojuegos!F3541,",'",Videojuegos!E3541,"','",Videojuegos!D3541,"');")</f>
        <v>INSERT INTO `ex4play`.`videojuego`(`txnomvideojuego`,`felanzamiento`,`incategvideojuego`,`videojuego_consola`,`txurlinformacion`,`txgenerovideojuego`)VALUES('Metal Gear Survive','2018-02-22 00:00:00',1,2,'https://vandal.elespanol.com/juegos/ps4/metal-gear-survive/41282','Acción');</v>
      </c>
    </row>
    <row r="3541" spans="1:1" x14ac:dyDescent="0.25">
      <c r="A3541" s="2" t="str">
        <f>+CONCATENATE("INSERT INTO `ex4play`.`videojuego`(`txnomvideojuego`,`felanzamiento`,`incategvideojuego`,`videojuego_consola`,`txurlinformacion`,`txgenerovideojuego`)VALUES('",Videojuegos!A3542,"','",Videojuegos!G3542,"',1,",Videojuegos!F3542,",'",Videojuegos!E3542,"','",Videojuegos!D3542,"');")</f>
        <v>INSERT INTO `ex4play`.`videojuego`(`txnomvideojuego`,`felanzamiento`,`incategvideojuego`,`videojuego_consola`,`txurlinformacion`,`txgenerovideojuego`)VALUES('Metal Max Xeno','2018-01-01 00:00:00',1,2,'https://vandal.elespanol.com/juegos/ps4/metal-max-xeno/53875','Rol');</v>
      </c>
    </row>
    <row r="3542" spans="1:1" x14ac:dyDescent="0.25">
      <c r="A3542" s="2" t="str">
        <f>+CONCATENATE("INSERT INTO `ex4play`.`videojuego`(`txnomvideojuego`,`felanzamiento`,`incategvideojuego`,`videojuego_consola`,`txurlinformacion`,`txgenerovideojuego`)VALUES('",Videojuegos!A3543,"','",Videojuegos!G3543,"',1,",Videojuegos!F3543,",'",Videojuegos!E3543,"','",Videojuegos!D3543,"');")</f>
        <v>INSERT INTO `ex4play`.`videojuego`(`txnomvideojuego`,`felanzamiento`,`incategvideojuego`,`videojuego_consola`,`txurlinformacion`,`txgenerovideojuego`)VALUES('Metal Slug','2016-11-24 00:00:00',1,2,'https://vandal.elespanol.com/juegos/ps4/metal-slug/43948','Acción');</v>
      </c>
    </row>
    <row r="3543" spans="1:1" x14ac:dyDescent="0.25">
      <c r="A3543" s="2" t="str">
        <f>+CONCATENATE("INSERT INTO `ex4play`.`videojuego`(`txnomvideojuego`,`felanzamiento`,`incategvideojuego`,`videojuego_consola`,`txurlinformacion`,`txgenerovideojuego`)VALUES('",Videojuegos!A3544,"','",Videojuegos!G3544,"',1,",Videojuegos!F3544,",'",Videojuegos!E3544,"','",Videojuegos!D3544,"');")</f>
        <v>INSERT INTO `ex4play`.`videojuego`(`txnomvideojuego`,`felanzamiento`,`incategvideojuego`,`videojuego_consola`,`txurlinformacion`,`txgenerovideojuego`)VALUES('Metal Slug 3','2015-04-29 00:00:00',1,2,'https://vandal.elespanol.com/juegos/ps4/metal-slug-3/25930','Acción / PS Network');</v>
      </c>
    </row>
    <row r="3544" spans="1:1" x14ac:dyDescent="0.25">
      <c r="A3544" s="2" t="str">
        <f>+CONCATENATE("INSERT INTO `ex4play`.`videojuego`(`txnomvideojuego`,`felanzamiento`,`incategvideojuego`,`videojuego_consola`,`txurlinformacion`,`txgenerovideojuego`)VALUES('",Videojuegos!A3545,"','",Videojuegos!G3545,"',1,",Videojuegos!F3545,",'",Videojuegos!E3545,"','",Videojuegos!D3545,"');")</f>
        <v>INSERT INTO `ex4play`.`videojuego`(`txnomvideojuego`,`felanzamiento`,`incategvideojuego`,`videojuego_consola`,`txurlinformacion`,`txgenerovideojuego`)VALUES('Metal Slug Anthology','2016-09-20 00:00:00',1,2,'https://vandal.elespanol.com/juegos/ps4/metal-slug-anthology/40205','Acción');</v>
      </c>
    </row>
    <row r="3545" spans="1:1" x14ac:dyDescent="0.25">
      <c r="A3545" s="2" t="str">
        <f>+CONCATENATE("INSERT INTO `ex4play`.`videojuego`(`txnomvideojuego`,`felanzamiento`,`incategvideojuego`,`videojuego_consola`,`txurlinformacion`,`txgenerovideojuego`)VALUES('",Videojuegos!A3546,"','",Videojuegos!G3546,"',1,",Videojuegos!F3546,",'",Videojuegos!E3546,"','",Videojuegos!D3546,"');")</f>
        <v>INSERT INTO `ex4play`.`videojuego`(`txnomvideojuego`,`felanzamiento`,`incategvideojuego`,`videojuego_consola`,`txurlinformacion`,`txgenerovideojuego`)VALUES('Metrico+','2016-08-23 00:00:00',1,2,'https://vandal.elespanol.com/juegos/ps4/metrico/32216','Plataformas');</v>
      </c>
    </row>
    <row r="3546" spans="1:1" x14ac:dyDescent="0.25">
      <c r="A3546" s="2" t="str">
        <f>+CONCATENATE("INSERT INTO `ex4play`.`videojuego`(`txnomvideojuego`,`felanzamiento`,`incategvideojuego`,`videojuego_consola`,`txurlinformacion`,`txgenerovideojuego`)VALUES('",Videojuegos!A3547,"','",Videojuegos!G3547,"',1,",Videojuegos!F3547,",'",Videojuegos!E3547,"','",Videojuegos!D3547,"');")</f>
        <v>INSERT INTO `ex4play`.`videojuego`(`txnomvideojuego`,`felanzamiento`,`incategvideojuego`,`videojuego_consola`,`txurlinformacion`,`txgenerovideojuego`)VALUES('Metro 2033 Redux','2014-08-27 00:00:00',1,2,'https://vandal.elespanol.com/juegos/ps4/metro-2033-redux/27260','Acción');</v>
      </c>
    </row>
    <row r="3547" spans="1:1" x14ac:dyDescent="0.25">
      <c r="A3547" s="2" t="str">
        <f>+CONCATENATE("INSERT INTO `ex4play`.`videojuego`(`txnomvideojuego`,`felanzamiento`,`incategvideojuego`,`videojuego_consola`,`txurlinformacion`,`txgenerovideojuego`)VALUES('",Videojuegos!A3548,"','",Videojuegos!G3548,"',1,",Videojuegos!F3548,",'",Videojuegos!E3548,"','",Videojuegos!D3548,"');")</f>
        <v>INSERT INTO `ex4play`.`videojuego`(`txnomvideojuego`,`felanzamiento`,`incategvideojuego`,`videojuego_consola`,`txurlinformacion`,`txgenerovideojuego`)VALUES('Metro Exodus','2018-01-01 00:00:00',1,2,'https://vandal.elespanol.com/juegos/ps4/metro-exodus/43504','Acción / Aventura');</v>
      </c>
    </row>
    <row r="3548" spans="1:1" x14ac:dyDescent="0.25">
      <c r="A3548" s="2" t="str">
        <f>+CONCATENATE("INSERT INTO `ex4play`.`videojuego`(`txnomvideojuego`,`felanzamiento`,`incategvideojuego`,`videojuego_consola`,`txurlinformacion`,`txgenerovideojuego`)VALUES('",Videojuegos!A3549,"','",Videojuegos!G3549,"',1,",Videojuegos!F3549,",'",Videojuegos!E3549,"','",Videojuegos!D3549,"');")</f>
        <v>INSERT INTO `ex4play`.`videojuego`(`txnomvideojuego`,`felanzamiento`,`incategvideojuego`,`videojuego_consola`,`txurlinformacion`,`txgenerovideojuego`)VALUES('Metro Last Light Redux','2014-08-27 00:00:00',1,2,'https://vandal.elespanol.com/juegos/ps4/metro-last-light-redux/27261','Acción');</v>
      </c>
    </row>
    <row r="3549" spans="1:1" x14ac:dyDescent="0.25">
      <c r="A3549" s="2" t="str">
        <f>+CONCATENATE("INSERT INTO `ex4play`.`videojuego`(`txnomvideojuego`,`felanzamiento`,`incategvideojuego`,`videojuego_consola`,`txurlinformacion`,`txgenerovideojuego`)VALUES('",Videojuegos!A3550,"','",Videojuegos!G3550,"',1,",Videojuegos!F3550,",'",Videojuegos!E3550,"','",Videojuegos!D3550,"');")</f>
        <v>INSERT INTO `ex4play`.`videojuego`(`txnomvideojuego`,`felanzamiento`,`incategvideojuego`,`videojuego_consola`,`txurlinformacion`,`txgenerovideojuego`)VALUES('Metro Redux','2014-08-29 00:00:00',1,2,'https://vandal.elespanol.com/juegos/ps4/metro-redux/23900','Acción');</v>
      </c>
    </row>
    <row r="3550" spans="1:1" x14ac:dyDescent="0.25">
      <c r="A3550" s="2" t="str">
        <f>+CONCATENATE("INSERT INTO `ex4play`.`videojuego`(`txnomvideojuego`,`felanzamiento`,`incategvideojuego`,`videojuego_consola`,`txurlinformacion`,`txgenerovideojuego`)VALUES('",Videojuegos!A3551,"','",Videojuegos!G3551,"',1,",Videojuegos!F3551,",'",Videojuegos!E3551,"','",Videojuegos!D3551,"');")</f>
        <v>INSERT INTO `ex4play`.`videojuego`(`txnomvideojuego`,`felanzamiento`,`incategvideojuego`,`videojuego_consola`,`txurlinformacion`,`txgenerovideojuego`)VALUES('Micro Machines World Series','2017-06-30 00:00:00',1,2,'https://vandal.elespanol.com/juegos/ps4/micro-machines-world-series/45399','Velocidad');</v>
      </c>
    </row>
    <row r="3551" spans="1:1" x14ac:dyDescent="0.25">
      <c r="A3551" s="2" t="str">
        <f>+CONCATENATE("INSERT INTO `ex4play`.`videojuego`(`txnomvideojuego`,`felanzamiento`,`incategvideojuego`,`videojuego_consola`,`txurlinformacion`,`txgenerovideojuego`)VALUES('",Videojuegos!A3552,"','",Videojuegos!G3552,"',1,",Videojuegos!F3552,",'",Videojuegos!E3552,"','",Videojuegos!D3552,"');")</f>
        <v>INSERT INTO `ex4play`.`videojuego`(`txnomvideojuego`,`felanzamiento`,`incategvideojuego`,`videojuego_consola`,`txurlinformacion`,`txgenerovideojuego`)VALUES('Miegakure','2018-01-01 00:00:00',1,2,'https://vandal.elespanol.com/juegos/ps4/miegakure/27292','Puzle / PS Network');</v>
      </c>
    </row>
    <row r="3552" spans="1:1" x14ac:dyDescent="0.25">
      <c r="A3552" s="2" t="str">
        <f>+CONCATENATE("INSERT INTO `ex4play`.`videojuego`(`txnomvideojuego`,`felanzamiento`,`incategvideojuego`,`videojuego_consola`,`txurlinformacion`,`txgenerovideojuego`)VALUES('",Videojuegos!A3553,"','",Videojuegos!G3553,"',1,",Videojuegos!F3553,",'",Videojuegos!E3553,"','",Videojuegos!D3553,"');")</f>
        <v>INSERT INTO `ex4play`.`videojuego`(`txnomvideojuego`,`felanzamiento`,`incategvideojuego`,`videojuego_consola`,`txurlinformacion`,`txgenerovideojuego`)VALUES('Mighty Morphin Power Rangers: Mega Battle','2017-01-17 00:00:00',1,2,'https://vandal.elespanol.com/juegos/ps4/mighty-morphin-power-rangers-mega-battle/42628','Acción');</v>
      </c>
    </row>
    <row r="3553" spans="1:1" x14ac:dyDescent="0.25">
      <c r="A3553" s="2" t="str">
        <f>+CONCATENATE("INSERT INTO `ex4play`.`videojuego`(`txnomvideojuego`,`felanzamiento`,`incategvideojuego`,`videojuego_consola`,`txurlinformacion`,`txgenerovideojuego`)VALUES('",Videojuegos!A3554,"','",Videojuegos!G3554,"',1,",Videojuegos!F3554,",'",Videojuegos!E3554,"','",Videojuegos!D3554,"');")</f>
        <v>INSERT INTO `ex4play`.`videojuego`(`txnomvideojuego`,`felanzamiento`,`incategvideojuego`,`videojuego_consola`,`txurlinformacion`,`txgenerovideojuego`)VALUES('Mighty No. 9','2016-06-24 00:00:00',1,2,'https://vandal.elespanol.com/juegos/ps4/mighty-no-9/22464','Acción / Plataformas');</v>
      </c>
    </row>
    <row r="3554" spans="1:1" x14ac:dyDescent="0.25">
      <c r="A3554" s="2" t="str">
        <f>+CONCATENATE("INSERT INTO `ex4play`.`videojuego`(`txnomvideojuego`,`felanzamiento`,`incategvideojuego`,`videojuego_consola`,`txurlinformacion`,`txgenerovideojuego`)VALUES('",Videojuegos!A3555,"','",Videojuegos!G3555,"',1,",Videojuegos!F3555,",'",Videojuegos!E3555,"','",Videojuegos!D3555,"');")</f>
        <v>INSERT INTO `ex4play`.`videojuego`(`txnomvideojuego`,`felanzamiento`,`incategvideojuego`,`videojuego_consola`,`txurlinformacion`,`txgenerovideojuego`)VALUES('Miko Mole','2016-02-23 00:00:00',1,2,'https://vandal.elespanol.com/juegos/ps4/miko-mole/34735','Puzle');</v>
      </c>
    </row>
    <row r="3555" spans="1:1" x14ac:dyDescent="0.25">
      <c r="A3555" s="2" t="str">
        <f>+CONCATENATE("INSERT INTO `ex4play`.`videojuego`(`txnomvideojuego`,`felanzamiento`,`incategvideojuego`,`videojuego_consola`,`txurlinformacion`,`txgenerovideojuego`)VALUES('",Videojuegos!A3556,"','",Videojuegos!G3556,"',1,",Videojuegos!F3556,",'",Videojuegos!E3556,"','",Videojuegos!D3556,"');")</f>
        <v>INSERT INTO `ex4play`.`videojuego`(`txnomvideojuego`,`felanzamiento`,`incategvideojuego`,`videojuego_consola`,`txurlinformacion`,`txgenerovideojuego`)VALUES('MilitAnt','2016-07-14 00:00:00',1,2,'https://vandal.elespanol.com/juegos/ps4/militant/24720','Acción');</v>
      </c>
    </row>
    <row r="3556" spans="1:1" x14ac:dyDescent="0.25">
      <c r="A3556" s="2" t="str">
        <f>+CONCATENATE("INSERT INTO `ex4play`.`videojuego`(`txnomvideojuego`,`felanzamiento`,`incategvideojuego`,`videojuego_consola`,`txurlinformacion`,`txgenerovideojuego`)VALUES('",Videojuegos!A3557,"','",Videojuegos!G3557,"',1,",Videojuegos!F3557,",'",Videojuegos!E3557,"','",Videojuegos!D3557,"');")</f>
        <v>INSERT INTO `ex4play`.`videojuego`(`txnomvideojuego`,`felanzamiento`,`incategvideojuego`,`videojuego_consola`,`txurlinformacion`,`txgenerovideojuego`)VALUES('Mind: Path to Thalamus Enhanced Edition','2018-01-01 00:00:00',1,2,'https://vandal.elespanol.com/juegos/ps4/mind-path-to-thalamus-enhanced-edition/34261','Puzle');</v>
      </c>
    </row>
    <row r="3557" spans="1:1" x14ac:dyDescent="0.25">
      <c r="A3557" s="2" t="str">
        <f>+CONCATENATE("INSERT INTO `ex4play`.`videojuego`(`txnomvideojuego`,`felanzamiento`,`incategvideojuego`,`videojuego_consola`,`txurlinformacion`,`txgenerovideojuego`)VALUES('",Videojuegos!A3558,"','",Videojuegos!G3558,"',1,",Videojuegos!F3558,",'",Videojuegos!E3558,"','",Videojuegos!D3558,"');")</f>
        <v>INSERT INTO `ex4play`.`videojuego`(`txnomvideojuego`,`felanzamiento`,`incategvideojuego`,`videojuego_consola`,`txurlinformacion`,`txgenerovideojuego`)VALUES('Mindtaker','2018-01-01 00:00:00',1,2,'https://vandal.elespanol.com/juegos/ps4/mindtaker/44665','Aventura');</v>
      </c>
    </row>
    <row r="3558" spans="1:1" x14ac:dyDescent="0.25">
      <c r="A3558" s="2" t="str">
        <f>+CONCATENATE("INSERT INTO `ex4play`.`videojuego`(`txnomvideojuego`,`felanzamiento`,`incategvideojuego`,`videojuego_consola`,`txurlinformacion`,`txgenerovideojuego`)VALUES('",Videojuegos!A3559,"','",Videojuegos!G3559,"',1,",Videojuegos!F3559,",'",Videojuegos!E3559,"','",Videojuegos!D3559,"');")</f>
        <v>INSERT INTO `ex4play`.`videojuego`(`txnomvideojuego`,`felanzamiento`,`incategvideojuego`,`videojuego_consola`,`txurlinformacion`,`txgenerovideojuego`)VALUES('Minecraft PlayStation 4 Edition','2014-09-04 00:00:00',1,2,'https://vandal.elespanol.com/juegos/ps4/minecraft-playstation-4-edition/22007','Aventura / Otros');</v>
      </c>
    </row>
    <row r="3559" spans="1:1" x14ac:dyDescent="0.25">
      <c r="A3559" s="2" t="str">
        <f>+CONCATENATE("INSERT INTO `ex4play`.`videojuego`(`txnomvideojuego`,`felanzamiento`,`incategvideojuego`,`videojuego_consola`,`txurlinformacion`,`txgenerovideojuego`)VALUES('",Videojuegos!A3560,"','",Videojuegos!G3560,"',1,",Videojuegos!F3560,",'",Videojuegos!E3560,"','",Videojuegos!D3560,"');")</f>
        <v>INSERT INTO `ex4play`.`videojuego`(`txnomvideojuego`,`felanzamiento`,`incategvideojuego`,`videojuego_consola`,`txurlinformacion`,`txgenerovideojuego`)VALUES('Minecraft Story Mode: Season Two - Episode 1: Hero in Residence','2017-07-11 00:00:00',1,2,'https://vandal.elespanol.com/juegos/ps4/minecraft-story-mode-season-two-episode-1-hero-in-residence/48955','Aventura Gráfica');</v>
      </c>
    </row>
    <row r="3560" spans="1:1" x14ac:dyDescent="0.25">
      <c r="A3560" s="2" t="str">
        <f>+CONCATENATE("INSERT INTO `ex4play`.`videojuego`(`txnomvideojuego`,`felanzamiento`,`incategvideojuego`,`videojuego_consola`,`txurlinformacion`,`txgenerovideojuego`)VALUES('",Videojuegos!A3561,"','",Videojuegos!G3561,"',1,",Videojuegos!F3561,",'",Videojuegos!E3561,"','",Videojuegos!D3561,"');")</f>
        <v>INSERT INTO `ex4play`.`videojuego`(`txnomvideojuego`,`felanzamiento`,`incategvideojuego`,`videojuego_consola`,`txurlinformacion`,`txgenerovideojuego`)VALUES('Minecraft Story Mode: Season Two - Episode 2: Giant Consequences','2017-08-15 00:00:00',1,2,'https://vandal.elespanol.com/juegos/ps4/minecraft-story-mode-season-two-episode-2-giant-consequences/50868','Aventura');</v>
      </c>
    </row>
    <row r="3561" spans="1:1" x14ac:dyDescent="0.25">
      <c r="A3561" s="2" t="str">
        <f>+CONCATENATE("INSERT INTO `ex4play`.`videojuego`(`txnomvideojuego`,`felanzamiento`,`incategvideojuego`,`videojuego_consola`,`txurlinformacion`,`txgenerovideojuego`)VALUES('",Videojuegos!A3562,"','",Videojuegos!G3562,"',1,",Videojuegos!F3562,",'",Videojuegos!E3562,"','",Videojuegos!D3562,"');")</f>
        <v>INSERT INTO `ex4play`.`videojuego`(`txnomvideojuego`,`felanzamiento`,`incategvideojuego`,`videojuego_consola`,`txurlinformacion`,`txgenerovideojuego`)VALUES('Minecraft Story Mode: Season Two - Episode 4: Below the Bedrock','2017-11-07 00:00:00',1,2,'https://vandal.elespanol.com/juegos/ps4/minecraft-story-mode-season-two-episode-4-below-the-bedrock/54029','Aventura Gráfica');</v>
      </c>
    </row>
    <row r="3562" spans="1:1" x14ac:dyDescent="0.25">
      <c r="A3562" s="2" t="str">
        <f>+CONCATENATE("INSERT INTO `ex4play`.`videojuego`(`txnomvideojuego`,`felanzamiento`,`incategvideojuego`,`videojuego_consola`,`txurlinformacion`,`txgenerovideojuego`)VALUES('",Videojuegos!A3563,"','",Videojuegos!G3563,"',1,",Videojuegos!F3563,",'",Videojuegos!E3563,"','",Videojuegos!D3563,"');")</f>
        <v>INSERT INTO `ex4play`.`videojuego`(`txnomvideojuego`,`felanzamiento`,`incategvideojuego`,`videojuego_consola`,`txurlinformacion`,`txgenerovideojuego`)VALUES('Minecraft: Story Mode - Episode 1: The Order of the Stone','2015-10-13 00:00:00',1,2,'https://vandal.elespanol.com/juegos/ps4/minecraft-story-mode-episode-1-the-order-of-the-stone/27743','Aventura Gráfica');</v>
      </c>
    </row>
    <row r="3563" spans="1:1" x14ac:dyDescent="0.25">
      <c r="A3563" s="2" t="str">
        <f>+CONCATENATE("INSERT INTO `ex4play`.`videojuego`(`txnomvideojuego`,`felanzamiento`,`incategvideojuego`,`videojuego_consola`,`txurlinformacion`,`txgenerovideojuego`)VALUES('",Videojuegos!A3564,"','",Videojuegos!G3564,"',1,",Videojuegos!F3564,",'",Videojuegos!E3564,"','",Videojuegos!D3564,"');")</f>
        <v>INSERT INTO `ex4play`.`videojuego`(`txnomvideojuego`,`felanzamiento`,`incategvideojuego`,`videojuego_consola`,`txurlinformacion`,`txgenerovideojuego`)VALUES('Minecraft: Story Mode - Episode 2: Assembly Required','2015-10-27 00:00:00',1,2,'https://vandal.elespanol.com/juegos/ps4/minecraft-story-mode-episode-2-assembly-required-/34301','Aventura Gráfica');</v>
      </c>
    </row>
    <row r="3564" spans="1:1" x14ac:dyDescent="0.25">
      <c r="A3564" s="2" t="str">
        <f>+CONCATENATE("INSERT INTO `ex4play`.`videojuego`(`txnomvideojuego`,`felanzamiento`,`incategvideojuego`,`videojuego_consola`,`txurlinformacion`,`txgenerovideojuego`)VALUES('",Videojuegos!A3565,"','",Videojuegos!G3565,"',1,",Videojuegos!F3565,",'",Videojuegos!E3565,"','",Videojuegos!D3565,"');")</f>
        <v>INSERT INTO `ex4play`.`videojuego`(`txnomvideojuego`,`felanzamiento`,`incategvideojuego`,`videojuego_consola`,`txurlinformacion`,`txgenerovideojuego`)VALUES('Minecraft: Story Mode - Episode 3: The Last Place You Look','2015-11-24 00:00:00',1,2,'https://vandal.elespanol.com/juegos/ps4/minecraft-story-mode-episode-3-the-last-place-you-look/34631','Aventura Gráfica');</v>
      </c>
    </row>
    <row r="3565" spans="1:1" x14ac:dyDescent="0.25">
      <c r="A3565" s="2" t="str">
        <f>+CONCATENATE("INSERT INTO `ex4play`.`videojuego`(`txnomvideojuego`,`felanzamiento`,`incategvideojuego`,`videojuego_consola`,`txurlinformacion`,`txgenerovideojuego`)VALUES('",Videojuegos!A3566,"','",Videojuegos!G3566,"',1,",Videojuegos!F3566,",'",Videojuegos!E3566,"','",Videojuegos!D3566,"');")</f>
        <v>INSERT INTO `ex4play`.`videojuego`(`txnomvideojuego`,`felanzamiento`,`incategvideojuego`,`videojuego_consola`,`txurlinformacion`,`txgenerovideojuego`)VALUES('Minecraft: Story Mode - Episode 4: A Block and a Hard Place','2015-12-22 00:00:00',1,2,'https://vandal.elespanol.com/juegos/ps4/minecraft-story-mode-episode-4-a-block-and-a-hard-place/35045','Aventura Gráfica');</v>
      </c>
    </row>
    <row r="3566" spans="1:1" x14ac:dyDescent="0.25">
      <c r="A3566" s="2" t="str">
        <f>+CONCATENATE("INSERT INTO `ex4play`.`videojuego`(`txnomvideojuego`,`felanzamiento`,`incategvideojuego`,`videojuego_consola`,`txurlinformacion`,`txgenerovideojuego`)VALUES('",Videojuegos!A3567,"','",Videojuegos!G3567,"',1,",Videojuegos!F3567,",'",Videojuegos!E3567,"','",Videojuegos!D3567,"');")</f>
        <v>INSERT INTO `ex4play`.`videojuego`(`txnomvideojuego`,`felanzamiento`,`incategvideojuego`,`videojuego_consola`,`txurlinformacion`,`txgenerovideojuego`)VALUES('Minecraft: Story Mode - Episode 5: Order Up!','2016-03-29 00:00:00',1,2,'https://vandal.elespanol.com/juegos/ps4/minecraft-story-mode-episode-5-order-up/37681','Aventura');</v>
      </c>
    </row>
    <row r="3567" spans="1:1" x14ac:dyDescent="0.25">
      <c r="A3567" s="2" t="str">
        <f>+CONCATENATE("INSERT INTO `ex4play`.`videojuego`(`txnomvideojuego`,`felanzamiento`,`incategvideojuego`,`videojuego_consola`,`txurlinformacion`,`txgenerovideojuego`)VALUES('",Videojuegos!A3568,"','",Videojuegos!G3568,"',1,",Videojuegos!F3568,",'",Videojuegos!E3568,"','",Videojuegos!D3568,"');")</f>
        <v>INSERT INTO `ex4play`.`videojuego`(`txnomvideojuego`,`felanzamiento`,`incategvideojuego`,`videojuego_consola`,`txurlinformacion`,`txgenerovideojuego`)VALUES('Minecraft: Story Mode - Episode 6: A Portal To Mystery','2016-06-07 00:00:00',1,2,'https://vandal.elespanol.com/juegos/ps4/minecraft-story-mode-episode-6-a-portal-to-mystery/39484','Aventura');</v>
      </c>
    </row>
    <row r="3568" spans="1:1" x14ac:dyDescent="0.25">
      <c r="A3568" s="2" t="str">
        <f>+CONCATENATE("INSERT INTO `ex4play`.`videojuego`(`txnomvideojuego`,`felanzamiento`,`incategvideojuego`,`videojuego_consola`,`txurlinformacion`,`txgenerovideojuego`)VALUES('",Videojuegos!A3569,"','",Videojuegos!G3569,"',1,",Videojuegos!F3569,",'",Videojuegos!E3569,"','",Videojuegos!D3569,"');")</f>
        <v>INSERT INTO `ex4play`.`videojuego`(`txnomvideojuego`,`felanzamiento`,`incategvideojuego`,`videojuego_consola`,`txurlinformacion`,`txgenerovideojuego`)VALUES('Minecraft: Story Mode - Episode 7: Access Denied','2016-07-26 00:00:00',1,2,'https://vandal.elespanol.com/juegos/ps4/minecraft-story-mode-episode-7-access-denied/40554','Aventura');</v>
      </c>
    </row>
    <row r="3569" spans="1:1" x14ac:dyDescent="0.25">
      <c r="A3569" s="2" t="str">
        <f>+CONCATENATE("INSERT INTO `ex4play`.`videojuego`(`txnomvideojuego`,`felanzamiento`,`incategvideojuego`,`videojuego_consola`,`txurlinformacion`,`txgenerovideojuego`)VALUES('",Videojuegos!A3570,"','",Videojuegos!G3570,"',1,",Videojuegos!F3570,",'",Videojuegos!E3570,"','",Videojuegos!D3570,"');")</f>
        <v>INSERT INTO `ex4play`.`videojuego`(`txnomvideojuego`,`felanzamiento`,`incategvideojuego`,`videojuego_consola`,`txurlinformacion`,`txgenerovideojuego`)VALUES('Minecraft: Story Mode - Episode 8: A Journey`s End?','2016-09-16 00:00:00',1,2,'https://vandal.elespanol.com/juegos/ps4/minecraft-story-mode-episode-8-a-journeys-end/41895','Aventura Gráfica');</v>
      </c>
    </row>
    <row r="3570" spans="1:1" x14ac:dyDescent="0.25">
      <c r="A3570" s="2" t="str">
        <f>+CONCATENATE("INSERT INTO `ex4play`.`videojuego`(`txnomvideojuego`,`felanzamiento`,`incategvideojuego`,`videojuego_consola`,`txurlinformacion`,`txgenerovideojuego`)VALUES('",Videojuegos!A3571,"','",Videojuegos!G3571,"',1,",Videojuegos!F3571,",'",Videojuegos!E3571,"','",Videojuegos!D3571,"');")</f>
        <v>INSERT INTO `ex4play`.`videojuego`(`txnomvideojuego`,`felanzamiento`,`incategvideojuego`,`videojuego_consola`,`txurlinformacion`,`txgenerovideojuego`)VALUES('Minecraft: Story Mode - Season Two - Episode 3: Jailhouse Block','2017-09-19 00:00:00',1,2,'https://vandal.elespanol.com/juegos/ps4/minecraft-story-mode-season-two-episode-3-jailhouse-block/52356','Aventura');</v>
      </c>
    </row>
    <row r="3571" spans="1:1" x14ac:dyDescent="0.25">
      <c r="A3571" s="2" t="str">
        <f>+CONCATENATE("INSERT INTO `ex4play`.`videojuego`(`txnomvideojuego`,`felanzamiento`,`incategvideojuego`,`videojuego_consola`,`txurlinformacion`,`txgenerovideojuego`)VALUES('",Videojuegos!A3572,"','",Videojuegos!G3572,"',1,",Videojuegos!F3572,",'",Videojuegos!E3572,"','",Videojuegos!D3572,"');")</f>
        <v>INSERT INTO `ex4play`.`videojuego`(`txnomvideojuego`,`felanzamiento`,`incategvideojuego`,`videojuego_consola`,`txurlinformacion`,`txgenerovideojuego`)VALUES('Minecraft: Story Mode: Season Two - Episode 5 Above and Beyond','2017-12-19 00:00:00',1,2,'https://vandal.elespanol.com/juegos/ps4/minecraft-story-mode-season-two-episode-5-above-and-beyond/55503','Aventura Gráfica');</v>
      </c>
    </row>
    <row r="3572" spans="1:1" x14ac:dyDescent="0.25">
      <c r="A3572" s="2" t="str">
        <f>+CONCATENATE("INSERT INTO `ex4play`.`videojuego`(`txnomvideojuego`,`felanzamiento`,`incategvideojuego`,`videojuego_consola`,`txurlinformacion`,`txgenerovideojuego`)VALUES('",Videojuegos!A3573,"','",Videojuegos!G3573,"',1,",Videojuegos!F3573,",'",Videojuegos!E3573,"','",Videojuegos!D3573,"');")</f>
        <v>INSERT INTO `ex4play`.`videojuego`(`txnomvideojuego`,`felanzamiento`,`incategvideojuego`,`videojuego_consola`,`txurlinformacion`,`txgenerovideojuego`)VALUES('Minutes','2014-11-05 00:00:00',1,2,'https://vandal.elespanol.com/juegos/ps4/minutes/26591','Acción / PS Network');</v>
      </c>
    </row>
    <row r="3573" spans="1:1" x14ac:dyDescent="0.25">
      <c r="A3573" s="2" t="str">
        <f>+CONCATENATE("INSERT INTO `ex4play`.`videojuego`(`txnomvideojuego`,`felanzamiento`,`incategvideojuego`,`videojuego_consola`,`txurlinformacion`,`txgenerovideojuego`)VALUES('",Videojuegos!A3574,"','",Videojuegos!G3574,"',1,",Videojuegos!F3574,",'",Videojuegos!E3574,"','",Videojuegos!D3574,"');")</f>
        <v>INSERT INTO `ex4play`.`videojuego`(`txnomvideojuego`,`felanzamiento`,`incategvideojuego`,`videojuego_consola`,`txurlinformacion`,`txgenerovideojuego`)VALUES('Mirror`s Edge Catalyst','2016-06-09 00:00:00',1,2,'https://vandal.elespanol.com/juegos/ps4/mirrors-edge-catalyst/21319','Aventura');</v>
      </c>
    </row>
    <row r="3574" spans="1:1" x14ac:dyDescent="0.25">
      <c r="A3574" s="2" t="str">
        <f>+CONCATENATE("INSERT INTO `ex4play`.`videojuego`(`txnomvideojuego`,`felanzamiento`,`incategvideojuego`,`videojuego_consola`,`txurlinformacion`,`txgenerovideojuego`)VALUES('",Videojuegos!A3575,"','",Videojuegos!G3575,"',1,",Videojuegos!F3575,",'",Videojuegos!E3575,"','",Videojuegos!D3575,"');")</f>
        <v>INSERT INTO `ex4play`.`videojuego`(`txnomvideojuego`,`felanzamiento`,`incategvideojuego`,`videojuego_consola`,`txurlinformacion`,`txgenerovideojuego`)VALUES('Mitsurugi Kamui Hikae','2016-02-16 00:00:00',1,2,'https://vandal.elespanol.com/juegos/ps4/mitsurugi-kamui-hikae/30578','Acción / PS Network');</v>
      </c>
    </row>
    <row r="3575" spans="1:1" x14ac:dyDescent="0.25">
      <c r="A3575" s="2" t="str">
        <f>+CONCATENATE("INSERT INTO `ex4play`.`videojuego`(`txnomvideojuego`,`felanzamiento`,`incategvideojuego`,`videojuego_consola`,`txurlinformacion`,`txgenerovideojuego`)VALUES('",Videojuegos!A3576,"','",Videojuegos!G3576,"',1,",Videojuegos!F3576,",'",Videojuegos!E3576,"','",Videojuegos!D3576,"');")</f>
        <v>INSERT INTO `ex4play`.`videojuego`(`txnomvideojuego`,`felanzamiento`,`incategvideojuego`,`videojuego_consola`,`txurlinformacion`,`txgenerovideojuego`)VALUES('Mixip','2018-01-01 00:00:00',1,2,'https://vandal.elespanol.com/juegos/ps4/mixip/42432','Acción');</v>
      </c>
    </row>
    <row r="3576" spans="1:1" x14ac:dyDescent="0.25">
      <c r="A3576" s="2" t="str">
        <f>+CONCATENATE("INSERT INTO `ex4play`.`videojuego`(`txnomvideojuego`,`felanzamiento`,`incategvideojuego`,`videojuego_consola`,`txurlinformacion`,`txgenerovideojuego`)VALUES('",Videojuegos!A3577,"','",Videojuegos!G3577,"',1,",Videojuegos!F3577,",'",Videojuegos!E3577,"','",Videojuegos!D3577,"');")</f>
        <v>INSERT INTO `ex4play`.`videojuego`(`txnomvideojuego`,`felanzamiento`,`incategvideojuego`,`videojuego_consola`,`txurlinformacion`,`txgenerovideojuego`)VALUES('MLB 14: The Show','2014-05-14 00:00:00',1,2,'https://vandal.elespanol.com/juegos/ps4/mlb-14-the-show/22738','Deportes');</v>
      </c>
    </row>
    <row r="3577" spans="1:1" x14ac:dyDescent="0.25">
      <c r="A3577" s="2" t="str">
        <f>+CONCATENATE("INSERT INTO `ex4play`.`videojuego`(`txnomvideojuego`,`felanzamiento`,`incategvideojuego`,`videojuego_consola`,`txurlinformacion`,`txgenerovideojuego`)VALUES('",Videojuegos!A3578,"','",Videojuegos!G3578,"',1,",Videojuegos!F3578,",'",Videojuegos!E3578,"','",Videojuegos!D3578,"');")</f>
        <v>INSERT INTO `ex4play`.`videojuego`(`txnomvideojuego`,`felanzamiento`,`incategvideojuego`,`videojuego_consola`,`txurlinformacion`,`txgenerovideojuego`)VALUES('MLB 15: The Show','2015-04-01 00:00:00',1,2,'https://vandal.elespanol.com/juegos/ps4/mlb-15-the-show/27437','Deportes');</v>
      </c>
    </row>
    <row r="3578" spans="1:1" x14ac:dyDescent="0.25">
      <c r="A3578" s="2" t="str">
        <f>+CONCATENATE("INSERT INTO `ex4play`.`videojuego`(`txnomvideojuego`,`felanzamiento`,`incategvideojuego`,`videojuego_consola`,`txurlinformacion`,`txgenerovideojuego`)VALUES('",Videojuegos!A3579,"','",Videojuegos!G3579,"',1,",Videojuegos!F3579,",'",Videojuegos!E3579,"','",Videojuegos!D3579,"');")</f>
        <v>INSERT INTO `ex4play`.`videojuego`(`txnomvideojuego`,`felanzamiento`,`incategvideojuego`,`videojuego_consola`,`txurlinformacion`,`txgenerovideojuego`)VALUES('MLB 16: The Show','2016-03-30 00:00:00',1,2,'https://vandal.elespanol.com/juegos/ps4/mlb-16-the-show/37554','Deportes');</v>
      </c>
    </row>
    <row r="3579" spans="1:1" x14ac:dyDescent="0.25">
      <c r="A3579" s="2" t="str">
        <f>+CONCATENATE("INSERT INTO `ex4play`.`videojuego`(`txnomvideojuego`,`felanzamiento`,`incategvideojuego`,`videojuego_consola`,`txurlinformacion`,`txgenerovideojuego`)VALUES('",Videojuegos!A3580,"','",Videojuegos!G3580,"',1,",Videojuegos!F3580,",'",Videojuegos!E3580,"','",Videojuegos!D3580,"');")</f>
        <v>INSERT INTO `ex4play`.`videojuego`(`txnomvideojuego`,`felanzamiento`,`incategvideojuego`,`videojuego_consola`,`txurlinformacion`,`txgenerovideojuego`)VALUES('MLB The Show 17','2017-03-28 00:00:00',1,2,'https://vandal.elespanol.com/juegos/ps4/mlb-the-show-17/44246','Deportes');</v>
      </c>
    </row>
    <row r="3580" spans="1:1" x14ac:dyDescent="0.25">
      <c r="A3580" s="2" t="str">
        <f>+CONCATENATE("INSERT INTO `ex4play`.`videojuego`(`txnomvideojuego`,`felanzamiento`,`incategvideojuego`,`videojuego_consola`,`txurlinformacion`,`txgenerovideojuego`)VALUES('",Videojuegos!A3581,"','",Videojuegos!G3581,"',1,",Videojuegos!F3581,",'",Videojuegos!E3581,"','",Videojuegos!D3581,"');")</f>
        <v>INSERT INTO `ex4play`.`videojuego`(`txnomvideojuego`,`felanzamiento`,`incategvideojuego`,`videojuego_consola`,`txurlinformacion`,`txgenerovideojuego`)VALUES('MLB The Show 18','2018-03-27 00:00:00',1,2,'https://vandal.elespanol.com/juegos/ps4/mlb-the-show-18/57220','Deportes');</v>
      </c>
    </row>
    <row r="3581" spans="1:1" x14ac:dyDescent="0.25">
      <c r="A3581" s="2" t="str">
        <f>+CONCATENATE("INSERT INTO `ex4play`.`videojuego`(`txnomvideojuego`,`felanzamiento`,`incategvideojuego`,`videojuego_consola`,`txurlinformacion`,`txgenerovideojuego`)VALUES('",Videojuegos!A3582,"','",Videojuegos!G3582,"',1,",Videojuegos!F3582,",'",Videojuegos!E3582,"','",Videojuegos!D3582,"');")</f>
        <v>INSERT INTO `ex4play`.`videojuego`(`txnomvideojuego`,`felanzamiento`,`incategvideojuego`,`videojuego_consola`,`txurlinformacion`,`txgenerovideojuego`)VALUES('Moerakis','2018-01-01 00:00:00',1,2,'https://vandal.elespanol.com/juegos/ps4/moerakis/37963','Acción');</v>
      </c>
    </row>
    <row r="3582" spans="1:1" x14ac:dyDescent="0.25">
      <c r="A3582" s="2" t="str">
        <f>+CONCATENATE("INSERT INTO `ex4play`.`videojuego`(`txnomvideojuego`,`felanzamiento`,`incategvideojuego`,`videojuego_consola`,`txurlinformacion`,`txgenerovideojuego`)VALUES('",Videojuegos!A3583,"','",Videojuegos!G3583,"',1,",Videojuegos!F3583,",'",Videojuegos!E3583,"','",Videojuegos!D3583,"');")</f>
        <v>INSERT INTO `ex4play`.`videojuego`(`txnomvideojuego`,`felanzamiento`,`incategvideojuego`,`videojuego_consola`,`txurlinformacion`,`txgenerovideojuego`)VALUES('Momodora: Reverie Under the Moonlight','2017-03-16 00:00:00',1,2,'https://vandal.elespanol.com/juegos/ps4/momodora-reverie-under-the-moonlight/46800','Acción / Plataformas');</v>
      </c>
    </row>
    <row r="3583" spans="1:1" x14ac:dyDescent="0.25">
      <c r="A3583" s="2" t="str">
        <f>+CONCATENATE("INSERT INTO `ex4play`.`videojuego`(`txnomvideojuego`,`felanzamiento`,`incategvideojuego`,`videojuego_consola`,`txurlinformacion`,`txgenerovideojuego`)VALUES('",Videojuegos!A3584,"','",Videojuegos!G3584,"',1,",Videojuegos!F3584,",'",Videojuegos!E3584,"','",Videojuegos!D3584,"');")</f>
        <v>INSERT INTO `ex4play`.`videojuego`(`txnomvideojuego`,`felanzamiento`,`incategvideojuego`,`videojuego_consola`,`txurlinformacion`,`txgenerovideojuego`)VALUES('Momonga Pinball Adventures','2016-12-21 00:00:00',1,2,'https://vandal.elespanol.com/juegos/ps4/momonga-pinball-adventures/44664','Otros');</v>
      </c>
    </row>
    <row r="3584" spans="1:1" x14ac:dyDescent="0.25">
      <c r="A3584" s="2" t="str">
        <f>+CONCATENATE("INSERT INTO `ex4play`.`videojuego`(`txnomvideojuego`,`felanzamiento`,`incategvideojuego`,`videojuego_consola`,`txurlinformacion`,`txgenerovideojuego`)VALUES('",Videojuegos!A3585,"','",Videojuegos!G3585,"',1,",Videojuegos!F3585,",'",Videojuegos!E3585,"','",Videojuegos!D3585,"');")</f>
        <v>INSERT INTO `ex4play`.`videojuego`(`txnomvideojuego`,`felanzamiento`,`incategvideojuego`,`videojuego_consola`,`txurlinformacion`,`txgenerovideojuego`)VALUES('Monkey King Hero','2018-01-01 00:00:00',1,2,'https://vandal.elespanol.com/juegos/ps4/monkey-king-hero/50454','Acción');</v>
      </c>
    </row>
    <row r="3585" spans="1:1" x14ac:dyDescent="0.25">
      <c r="A3585" s="2" t="str">
        <f>+CONCATENATE("INSERT INTO `ex4play`.`videojuego`(`txnomvideojuego`,`felanzamiento`,`incategvideojuego`,`videojuego_consola`,`txurlinformacion`,`txgenerovideojuego`)VALUES('",Videojuegos!A3586,"','",Videojuegos!G3586,"',1,",Videojuegos!F3586,",'",Videojuegos!E3586,"','",Videojuegos!D3586,"');")</f>
        <v>INSERT INTO `ex4play`.`videojuego`(`txnomvideojuego`,`felanzamiento`,`incategvideojuego`,`videojuego_consola`,`txurlinformacion`,`txgenerovideojuego`)VALUES('MONOPOLY DEAL','2014-12-03 00:00:00',1,2,'https://vandal.elespanol.com/juegos/ps4/monopoly-deal/28328','Otros');</v>
      </c>
    </row>
    <row r="3586" spans="1:1" x14ac:dyDescent="0.25">
      <c r="A3586" s="2" t="str">
        <f>+CONCATENATE("INSERT INTO `ex4play`.`videojuego`(`txnomvideojuego`,`felanzamiento`,`incategvideojuego`,`videojuego_consola`,`txurlinformacion`,`txgenerovideojuego`)VALUES('",Videojuegos!A3587,"','",Videojuegos!G3587,"',1,",Videojuegos!F3587,",'",Videojuegos!E3587,"','",Videojuegos!D3587,"');")</f>
        <v>INSERT INTO `ex4play`.`videojuego`(`txnomvideojuego`,`felanzamiento`,`incategvideojuego`,`videojuego_consola`,`txurlinformacion`,`txgenerovideojuego`)VALUES('Monopoly Family Fun Pack','2014-11-26 00:00:00',1,2,'https://vandal.elespanol.com/juegos/ps4/monopoly-family-fun-pack/27169','Estrategia');</v>
      </c>
    </row>
    <row r="3587" spans="1:1" x14ac:dyDescent="0.25">
      <c r="A3587" s="2" t="str">
        <f>+CONCATENATE("INSERT INTO `ex4play`.`videojuego`(`txnomvideojuego`,`felanzamiento`,`incategvideojuego`,`videojuego_consola`,`txurlinformacion`,`txgenerovideojuego`)VALUES('",Videojuegos!A3588,"','",Videojuegos!G3588,"',1,",Videojuegos!F3588,",'",Videojuegos!E3588,"','",Videojuegos!D3588,"');")</f>
        <v>INSERT INTO `ex4play`.`videojuego`(`txnomvideojuego`,`felanzamiento`,`incategvideojuego`,`videojuego_consola`,`txurlinformacion`,`txgenerovideojuego`)VALUES('MONOPOLY PLUS','2014-12-03 00:00:00',1,2,'https://vandal.elespanol.com/juegos/ps4/monopoly-plus/28321','Otros');</v>
      </c>
    </row>
    <row r="3588" spans="1:1" x14ac:dyDescent="0.25">
      <c r="A3588" s="2" t="str">
        <f>+CONCATENATE("INSERT INTO `ex4play`.`videojuego`(`txnomvideojuego`,`felanzamiento`,`incategvideojuego`,`videojuego_consola`,`txurlinformacion`,`txgenerovideojuego`)VALUES('",Videojuegos!A3589,"','",Videojuegos!G3589,"',1,",Videojuegos!F3589,",'",Videojuegos!E3589,"','",Videojuegos!D3589,"');")</f>
        <v>INSERT INTO `ex4play`.`videojuego`(`txnomvideojuego`,`felanzamiento`,`incategvideojuego`,`videojuego_consola`,`txurlinformacion`,`txgenerovideojuego`)VALUES('Monster Boy and the Cursed Kingdom','2018-01-01 00:00:00',1,2,'https://vandal.elespanol.com/juegos/ps4/monster-boy-and-the-cursed-kingdom/29248','Plataformas / Aventura');</v>
      </c>
    </row>
    <row r="3589" spans="1:1" x14ac:dyDescent="0.25">
      <c r="A3589" s="2" t="str">
        <f>+CONCATENATE("INSERT INTO `ex4play`.`videojuego`(`txnomvideojuego`,`felanzamiento`,`incategvideojuego`,`videojuego_consola`,`txurlinformacion`,`txgenerovideojuego`)VALUES('",Videojuegos!A3590,"','",Videojuegos!G3590,"',1,",Videojuegos!F3590,",'",Videojuegos!E3590,"','",Videojuegos!D3590,"');")</f>
        <v>INSERT INTO `ex4play`.`videojuego`(`txnomvideojuego`,`felanzamiento`,`incategvideojuego`,`videojuego_consola`,`txurlinformacion`,`txgenerovideojuego`)VALUES('Monster Energy Supercross - The Official Videogame','2018-02-13 00:00:00',1,2,'https://vandal.elespanol.com/juegos/ps4/monster-energy-supercross-the-official-videogame/53505','Velocidad');</v>
      </c>
    </row>
    <row r="3590" spans="1:1" x14ac:dyDescent="0.25">
      <c r="A3590" s="2" t="str">
        <f>+CONCATENATE("INSERT INTO `ex4play`.`videojuego`(`txnomvideojuego`,`felanzamiento`,`incategvideojuego`,`videojuego_consola`,`txurlinformacion`,`txgenerovideojuego`)VALUES('",Videojuegos!A3591,"','",Videojuegos!G3591,"',1,",Videojuegos!F3591,",'",Videojuegos!E3591,"','",Videojuegos!D3591,"');")</f>
        <v>INSERT INTO `ex4play`.`videojuego`(`txnomvideojuego`,`felanzamiento`,`incategvideojuego`,`videojuego_consola`,`txurlinformacion`,`txgenerovideojuego`)VALUES('Monster Hunter Frontier Z','2016-11-01 00:00:00',1,2,'https://vandal.elespanol.com/juegos/ps4/monster-hunter-frontier-z/41627','Acción / Multi Online');</v>
      </c>
    </row>
    <row r="3591" spans="1:1" x14ac:dyDescent="0.25">
      <c r="A3591" s="2" t="str">
        <f>+CONCATENATE("INSERT INTO `ex4play`.`videojuego`(`txnomvideojuego`,`felanzamiento`,`incategvideojuego`,`videojuego_consola`,`txurlinformacion`,`txgenerovideojuego`)VALUES('",Videojuegos!A3592,"','",Videojuegos!G3592,"',1,",Videojuegos!F3592,",'",Videojuegos!E3592,"','",Videojuegos!D3592,"');")</f>
        <v>INSERT INTO `ex4play`.`videojuego`(`txnomvideojuego`,`felanzamiento`,`incategvideojuego`,`videojuego_consola`,`txurlinformacion`,`txgenerovideojuego`)VALUES('Monster Hunter World','2018-01-26 00:00:00',1,2,'https://vandal.elespanol.com/juegos/ps4/monster-hunter-world/49146','Acción / Rol');</v>
      </c>
    </row>
    <row r="3592" spans="1:1" x14ac:dyDescent="0.25">
      <c r="A3592" s="2" t="str">
        <f>+CONCATENATE("INSERT INTO `ex4play`.`videojuego`(`txnomvideojuego`,`felanzamiento`,`incategvideojuego`,`videojuego_consola`,`txurlinformacion`,`txgenerovideojuego`)VALUES('",Videojuegos!A3593,"','",Videojuegos!G3593,"',1,",Videojuegos!F3593,",'",Videojuegos!E3593,"','",Videojuegos!D3593,"');")</f>
        <v>INSERT INTO `ex4play`.`videojuego`(`txnomvideojuego`,`felanzamiento`,`incategvideojuego`,`videojuego_consola`,`txurlinformacion`,`txgenerovideojuego`)VALUES('Monster Jam: Crush It!','2016-10-25 00:00:00',1,2,'https://vandal.elespanol.com/juegos/ps4/monster-jam-crush-it/42637','Velocidad');</v>
      </c>
    </row>
    <row r="3593" spans="1:1" x14ac:dyDescent="0.25">
      <c r="A3593" s="2" t="str">
        <f>+CONCATENATE("INSERT INTO `ex4play`.`videojuego`(`txnomvideojuego`,`felanzamiento`,`incategvideojuego`,`videojuego_consola`,`txurlinformacion`,`txgenerovideojuego`)VALUES('",Videojuegos!A3594,"','",Videojuegos!G3594,"',1,",Videojuegos!F3594,",'",Videojuegos!E3594,"','",Videojuegos!D3594,"');")</f>
        <v>INSERT INTO `ex4play`.`videojuego`(`txnomvideojuego`,`felanzamiento`,`incategvideojuego`,`videojuego_consola`,`txurlinformacion`,`txgenerovideojuego`)VALUES('Monster Loves You!','2017-02-14 00:00:00',1,2,'https://vandal.elespanol.com/juegos/ps4/monster-loves-you/46083','Simulación / Rol');</v>
      </c>
    </row>
    <row r="3594" spans="1:1" x14ac:dyDescent="0.25">
      <c r="A3594" s="2" t="str">
        <f>+CONCATENATE("INSERT INTO `ex4play`.`videojuego`(`txnomvideojuego`,`felanzamiento`,`incategvideojuego`,`videojuego_consola`,`txurlinformacion`,`txgenerovideojuego`)VALUES('",Videojuegos!A3595,"','",Videojuegos!G3595,"',1,",Videojuegos!F3595,",'",Videojuegos!E3595,"','",Videojuegos!D3595,"');")</f>
        <v>INSERT INTO `ex4play`.`videojuego`(`txnomvideojuego`,`felanzamiento`,`incategvideojuego`,`videojuego_consola`,`txurlinformacion`,`txgenerovideojuego`)VALUES('Monster of the Deep: Final Fantasy XV','2017-11-21 00:00:00',1,2,'https://vandal.elespanol.com/juegos/ps4/monster-of-the-deep-final-fantasy-xv/49150','Acción / Simulación');</v>
      </c>
    </row>
    <row r="3595" spans="1:1" x14ac:dyDescent="0.25">
      <c r="A3595" s="2" t="str">
        <f>+CONCATENATE("INSERT INTO `ex4play`.`videojuego`(`txnomvideojuego`,`felanzamiento`,`incategvideojuego`,`videojuego_consola`,`txurlinformacion`,`txgenerovideojuego`)VALUES('",Videojuegos!A3596,"','",Videojuegos!G3596,"',1,",Videojuegos!F3596,",'",Videojuegos!E3596,"','",Videojuegos!D3596,"');")</f>
        <v>INSERT INTO `ex4play`.`videojuego`(`txnomvideojuego`,`felanzamiento`,`incategvideojuego`,`videojuego_consola`,`txurlinformacion`,`txgenerovideojuego`)VALUES('Moon Hunters','2016-08-30 00:00:00',1,2,'https://vandal.elespanol.com/juegos/ps4/moon-hunters/26231','Acción / PS Network / Rol');</v>
      </c>
    </row>
    <row r="3596" spans="1:1" x14ac:dyDescent="0.25">
      <c r="A3596" s="2" t="str">
        <f>+CONCATENATE("INSERT INTO `ex4play`.`videojuego`(`txnomvideojuego`,`felanzamiento`,`incategvideojuego`,`videojuego_consola`,`txurlinformacion`,`txgenerovideojuego`)VALUES('",Videojuegos!A3597,"','",Videojuegos!G3597,"',1,",Videojuegos!F3597,",'",Videojuegos!E3597,"','",Videojuegos!D3597,"');")</f>
        <v>INSERT INTO `ex4play`.`videojuego`(`txnomvideojuego`,`felanzamiento`,`incategvideojuego`,`videojuego_consola`,`txurlinformacion`,`txgenerovideojuego`)VALUES('Moonlighter','2018-01-01 00:00:00',1,2,'https://vandal.elespanol.com/juegos/ps4/moonlighter/39602','Rol');</v>
      </c>
    </row>
    <row r="3597" spans="1:1" x14ac:dyDescent="0.25">
      <c r="A3597" s="2" t="str">
        <f>+CONCATENATE("INSERT INTO `ex4play`.`videojuego`(`txnomvideojuego`,`felanzamiento`,`incategvideojuego`,`videojuego_consola`,`txurlinformacion`,`txgenerovideojuego`)VALUES('",Videojuegos!A3598,"','",Videojuegos!G3598,"',1,",Videojuegos!F3598,",'",Videojuegos!E3598,"','",Videojuegos!D3598,"');")</f>
        <v>INSERT INTO `ex4play`.`videojuego`(`txnomvideojuego`,`felanzamiento`,`incategvideojuego`,`videojuego_consola`,`txurlinformacion`,`txgenerovideojuego`)VALUES('Moons of Madness','2018-01-01 00:00:00',1,2,'https://vandal.elespanol.com/juegos/ps4/moons-of-madness/51190','Aventura');</v>
      </c>
    </row>
    <row r="3598" spans="1:1" x14ac:dyDescent="0.25">
      <c r="A3598" s="2" t="str">
        <f>+CONCATENATE("INSERT INTO `ex4play`.`videojuego`(`txnomvideojuego`,`felanzamiento`,`incategvideojuego`,`videojuego_consola`,`txurlinformacion`,`txgenerovideojuego`)VALUES('",Videojuegos!A3599,"','",Videojuegos!G3599,"',1,",Videojuegos!F3599,",'",Videojuegos!E3599,"','",Videojuegos!D3599,"');")</f>
        <v>INSERT INTO `ex4play`.`videojuego`(`txnomvideojuego`,`felanzamiento`,`incategvideojuego`,`videojuego_consola`,`txurlinformacion`,`txgenerovideojuego`)VALUES('MOP: Operation Cleanup','2016-03-08 00:00:00',1,2,'https://vandal.elespanol.com/juegos/ps4/mop-operation-cleanup/33958','Acción / Plataformas');</v>
      </c>
    </row>
    <row r="3599" spans="1:1" x14ac:dyDescent="0.25">
      <c r="A3599" s="2" t="str">
        <f>+CONCATENATE("INSERT INTO `ex4play`.`videojuego`(`txnomvideojuego`,`felanzamiento`,`incategvideojuego`,`videojuego_consola`,`txurlinformacion`,`txgenerovideojuego`)VALUES('",Videojuegos!A3600,"','",Videojuegos!G3600,"',1,",Videojuegos!F3600,",'",Videojuegos!E3600,"','",Videojuegos!D3600,"');")</f>
        <v>INSERT INTO `ex4play`.`videojuego`(`txnomvideojuego`,`felanzamiento`,`incategvideojuego`,`videojuego_consola`,`txurlinformacion`,`txgenerovideojuego`)VALUES('Mordheim: City of the Damned','2016-10-18 00:00:00',1,2,'https://vandal.elespanol.com/juegos/ps4/mordheim-city-of-the-damned/42578','Estrategia / Rol');</v>
      </c>
    </row>
    <row r="3600" spans="1:1" x14ac:dyDescent="0.25">
      <c r="A3600" s="2" t="str">
        <f>+CONCATENATE("INSERT INTO `ex4play`.`videojuego`(`txnomvideojuego`,`felanzamiento`,`incategvideojuego`,`videojuego_consola`,`txurlinformacion`,`txgenerovideojuego`)VALUES('",Videojuegos!A3601,"','",Videojuegos!G3601,"',1,",Videojuegos!F3601,",'",Videojuegos!E3601,"','",Videojuegos!D3601,"');")</f>
        <v>INSERT INTO `ex4play`.`videojuego`(`txnomvideojuego`,`felanzamiento`,`incategvideojuego`,`videojuego_consola`,`txurlinformacion`,`txgenerovideojuego`)VALUES('Morphite','2017-09-21 00:00:00',1,2,'https://vandal.elespanol.com/juegos/ps4/morphite/50314','Acción / Aventura');</v>
      </c>
    </row>
    <row r="3601" spans="1:1" x14ac:dyDescent="0.25">
      <c r="A3601" s="2" t="str">
        <f>+CONCATENATE("INSERT INTO `ex4play`.`videojuego`(`txnomvideojuego`,`felanzamiento`,`incategvideojuego`,`videojuego_consola`,`txurlinformacion`,`txgenerovideojuego`)VALUES('",Videojuegos!A3602,"','",Videojuegos!G3602,"',1,",Videojuegos!F3602,",'",Videojuegos!E3602,"','",Videojuegos!D3602,"');")</f>
        <v>INSERT INTO `ex4play`.`videojuego`(`txnomvideojuego`,`felanzamiento`,`incategvideojuego`,`videojuego_consola`,`txurlinformacion`,`txgenerovideojuego`)VALUES('Mortal Blitz','2017-06-07 00:00:00',1,2,'https://vandal.elespanol.com/juegos/ps4/mortal-blitz/38991','Acción');</v>
      </c>
    </row>
    <row r="3602" spans="1:1" x14ac:dyDescent="0.25">
      <c r="A3602" s="2" t="str">
        <f>+CONCATENATE("INSERT INTO `ex4play`.`videojuego`(`txnomvideojuego`,`felanzamiento`,`incategvideojuego`,`videojuego_consola`,`txurlinformacion`,`txgenerovideojuego`)VALUES('",Videojuegos!A3603,"','",Videojuegos!G3603,"',1,",Videojuegos!F3603,",'",Videojuegos!E3603,"','",Videojuegos!D3603,"');")</f>
        <v>INSERT INTO `ex4play`.`videojuego`(`txnomvideojuego`,`felanzamiento`,`incategvideojuego`,`videojuego_consola`,`txurlinformacion`,`txgenerovideojuego`)VALUES('Mortal Kombat X','2015-04-14 00:00:00',1,2,'https://vandal.elespanol.com/juegos/ps4/mortal-kombat-x/24647','Lucha');</v>
      </c>
    </row>
    <row r="3603" spans="1:1" x14ac:dyDescent="0.25">
      <c r="A3603" s="2" t="str">
        <f>+CONCATENATE("INSERT INTO `ex4play`.`videojuego`(`txnomvideojuego`,`felanzamiento`,`incategvideojuego`,`videojuego_consola`,`txurlinformacion`,`txgenerovideojuego`)VALUES('",Videojuegos!A3604,"','",Videojuegos!G3604,"',1,",Videojuegos!F3604,",'",Videojuegos!E3604,"','",Videojuegos!D3604,"');")</f>
        <v>INSERT INTO `ex4play`.`videojuego`(`txnomvideojuego`,`felanzamiento`,`incategvideojuego`,`videojuego_consola`,`txurlinformacion`,`txgenerovideojuego`)VALUES('Mortal Kombat XL','2016-03-04 00:00:00',1,2,'https://vandal.elespanol.com/juegos/ps4/mortal-kombat-xl/35650','Lucha');</v>
      </c>
    </row>
    <row r="3604" spans="1:1" x14ac:dyDescent="0.25">
      <c r="A3604" s="2" t="str">
        <f>+CONCATENATE("INSERT INTO `ex4play`.`videojuego`(`txnomvideojuego`,`felanzamiento`,`incategvideojuego`,`videojuego_consola`,`txurlinformacion`,`txgenerovideojuego`)VALUES('",Videojuegos!A3605,"','",Videojuegos!G3605,"',1,",Videojuegos!F3605,",'",Videojuegos!E3605,"','",Videojuegos!D3605,"');")</f>
        <v>INSERT INTO `ex4play`.`videojuego`(`txnomvideojuego`,`felanzamiento`,`incategvideojuego`,`videojuego_consola`,`txurlinformacion`,`txgenerovideojuego`)VALUES('Mosaic','2018-01-01 00:00:00',1,2,'https://vandal.elespanol.com/juegos/ps4/mosaic/43640','Aventura');</v>
      </c>
    </row>
    <row r="3605" spans="1:1" x14ac:dyDescent="0.25">
      <c r="A3605" s="2" t="str">
        <f>+CONCATENATE("INSERT INTO `ex4play`.`videojuego`(`txnomvideojuego`,`felanzamiento`,`incategvideojuego`,`videojuego_consola`,`txurlinformacion`,`txgenerovideojuego`)VALUES('",Videojuegos!A3606,"','",Videojuegos!G3606,"',1,",Videojuegos!F3606,",'",Videojuegos!E3606,"','",Videojuegos!D3606,"');")</f>
        <v>INSERT INTO `ex4play`.`videojuego`(`txnomvideojuego`,`felanzamiento`,`incategvideojuego`,`videojuego_consola`,`txurlinformacion`,`txgenerovideojuego`)VALUES('Moss','2018-02-27 00:00:00',1,2,'https://vandal.elespanol.com/juegos/ps4/moss/49156','Puzle / Aventura');</v>
      </c>
    </row>
    <row r="3606" spans="1:1" x14ac:dyDescent="0.25">
      <c r="A3606" s="2" t="str">
        <f>+CONCATENATE("INSERT INTO `ex4play`.`videojuego`(`txnomvideojuego`,`felanzamiento`,`incategvideojuego`,`videojuego_consola`,`txurlinformacion`,`txgenerovideojuego`)VALUES('",Videojuegos!A3607,"','",Videojuegos!G3607,"',1,",Videojuegos!F3607,",'",Videojuegos!E3607,"','",Videojuegos!D3607,"');")</f>
        <v>INSERT INTO `ex4play`.`videojuego`(`txnomvideojuego`,`felanzamiento`,`incategvideojuego`,`videojuego_consola`,`txurlinformacion`,`txgenerovideojuego`)VALUES('Mother Russia Bleeds','2016-12-03 00:00:00',1,2,'https://vandal.elespanol.com/juegos/ps4/mother-russia-bleeds/31662','Acción / Lucha');</v>
      </c>
    </row>
    <row r="3607" spans="1:1" x14ac:dyDescent="0.25">
      <c r="A3607" s="2" t="str">
        <f>+CONCATENATE("INSERT INTO `ex4play`.`videojuego`(`txnomvideojuego`,`felanzamiento`,`incategvideojuego`,`videojuego_consola`,`txurlinformacion`,`txgenerovideojuego`)VALUES('",Videojuegos!A3608,"','",Videojuegos!G3608,"',1,",Videojuegos!F3608,",'",Videojuegos!E3608,"','",Videojuegos!D3608,"');")</f>
        <v>INSERT INTO `ex4play`.`videojuego`(`txnomvideojuego`,`felanzamiento`,`incategvideojuego`,`videojuego_consola`,`txurlinformacion`,`txgenerovideojuego`)VALUES('Mothergunship','2018-01-01 00:00:00',1,2,'https://vandal.elespanol.com/juegos/ps4/mothergunship/46164','Acción');</v>
      </c>
    </row>
    <row r="3608" spans="1:1" x14ac:dyDescent="0.25">
      <c r="A3608" s="2" t="str">
        <f>+CONCATENATE("INSERT INTO `ex4play`.`videojuego`(`txnomvideojuego`,`felanzamiento`,`incategvideojuego`,`videojuego_consola`,`txurlinformacion`,`txgenerovideojuego`)VALUES('",Videojuegos!A3609,"','",Videojuegos!G3609,"',1,",Videojuegos!F3609,",'",Videojuegos!E3609,"','",Videojuegos!D3609,"');")</f>
        <v>INSERT INTO `ex4play`.`videojuego`(`txnomvideojuego`,`felanzamiento`,`incategvideojuego`,`videojuego_consola`,`txurlinformacion`,`txgenerovideojuego`)VALUES('Moto Racer 4','2016-11-04 00:00:00',1,2,'https://vandal.elespanol.com/juegos/ps4/moto-racer-4/32587','Velocidad');</v>
      </c>
    </row>
    <row r="3609" spans="1:1" x14ac:dyDescent="0.25">
      <c r="A3609" s="2" t="str">
        <f>+CONCATENATE("INSERT INTO `ex4play`.`videojuego`(`txnomvideojuego`,`felanzamiento`,`incategvideojuego`,`videojuego_consola`,`txurlinformacion`,`txgenerovideojuego`)VALUES('",Videojuegos!A3610,"','",Videojuegos!G3610,"',1,",Videojuegos!F3610,",'",Videojuegos!E3610,"','",Videojuegos!D3610,"');")</f>
        <v>INSERT INTO `ex4play`.`videojuego`(`txnomvideojuego`,`felanzamiento`,`incategvideojuego`,`videojuego_consola`,`txurlinformacion`,`txgenerovideojuego`)VALUES('MotoGP 14','2014-06-20 00:00:00',1,2,'https://vandal.elespanol.com/juegos/ps4/motogp-14/23648','Velocidad');</v>
      </c>
    </row>
    <row r="3610" spans="1:1" x14ac:dyDescent="0.25">
      <c r="A3610" s="2" t="str">
        <f>+CONCATENATE("INSERT INTO `ex4play`.`videojuego`(`txnomvideojuego`,`felanzamiento`,`incategvideojuego`,`videojuego_consola`,`txurlinformacion`,`txgenerovideojuego`)VALUES('",Videojuegos!A3611,"','",Videojuegos!G3611,"',1,",Videojuegos!F3611,",'",Videojuegos!E3611,"','",Videojuegos!D3611,"');")</f>
        <v>INSERT INTO `ex4play`.`videojuego`(`txnomvideojuego`,`felanzamiento`,`incategvideojuego`,`videojuego_consola`,`txurlinformacion`,`txgenerovideojuego`)VALUES('MotoGP 14 Compact','2014-11-20 00:00:00',1,2,'https://vandal.elespanol.com/juegos/ps4/motogp-14-compact/30254','Velocidad');</v>
      </c>
    </row>
    <row r="3611" spans="1:1" x14ac:dyDescent="0.25">
      <c r="A3611" s="2" t="str">
        <f>+CONCATENATE("INSERT INTO `ex4play`.`videojuego`(`txnomvideojuego`,`felanzamiento`,`incategvideojuego`,`videojuego_consola`,`txurlinformacion`,`txgenerovideojuego`)VALUES('",Videojuegos!A3612,"','",Videojuegos!G3612,"',1,",Videojuegos!F3612,",'",Videojuegos!E3612,"','",Videojuegos!D3612,"');")</f>
        <v>INSERT INTO `ex4play`.`videojuego`(`txnomvideojuego`,`felanzamiento`,`incategvideojuego`,`videojuego_consola`,`txurlinformacion`,`txgenerovideojuego`)VALUES('MotoGP 15','2015-06-26 00:00:00',1,2,'https://vandal.elespanol.com/juegos/ps4/motogp-15/30184','Velocidad');</v>
      </c>
    </row>
    <row r="3612" spans="1:1" x14ac:dyDescent="0.25">
      <c r="A3612" s="2" t="str">
        <f>+CONCATENATE("INSERT INTO `ex4play`.`videojuego`(`txnomvideojuego`,`felanzamiento`,`incategvideojuego`,`videojuego_consola`,`txurlinformacion`,`txgenerovideojuego`)VALUES('",Videojuegos!A3613,"','",Videojuegos!G3613,"',1,",Videojuegos!F3613,",'",Videojuegos!E3613,"','",Videojuegos!D3613,"');")</f>
        <v>INSERT INTO `ex4play`.`videojuego`(`txnomvideojuego`,`felanzamiento`,`incategvideojuego`,`videojuego_consola`,`txurlinformacion`,`txgenerovideojuego`)VALUES('MotoGP 15 Compact','2015-12-10 00:00:00',1,2,'https://vandal.elespanol.com/juegos/ps4/motogp-15-compact/35033','Velocidad');</v>
      </c>
    </row>
    <row r="3613" spans="1:1" x14ac:dyDescent="0.25">
      <c r="A3613" s="2" t="str">
        <f>+CONCATENATE("INSERT INTO `ex4play`.`videojuego`(`txnomvideojuego`,`felanzamiento`,`incategvideojuego`,`videojuego_consola`,`txurlinformacion`,`txgenerovideojuego`)VALUES('",Videojuegos!A3614,"','",Videojuegos!G3614,"',1,",Videojuegos!F3614,",'",Videojuegos!E3614,"','",Videojuegos!D3614,"');")</f>
        <v>INSERT INTO `ex4play`.`videojuego`(`txnomvideojuego`,`felanzamiento`,`incategvideojuego`,`videojuego_consola`,`txurlinformacion`,`txgenerovideojuego`)VALUES('MotoGP 17','2017-06-15 00:00:00',1,2,'https://vandal.elespanol.com/juegos/ps4/motogp-17/46787','Velocidad');</v>
      </c>
    </row>
    <row r="3614" spans="1:1" x14ac:dyDescent="0.25">
      <c r="A3614" s="2" t="str">
        <f>+CONCATENATE("INSERT INTO `ex4play`.`videojuego`(`txnomvideojuego`,`felanzamiento`,`incategvideojuego`,`videojuego_consola`,`txurlinformacion`,`txgenerovideojuego`)VALUES('",Videojuegos!A3615,"','",Videojuegos!G3615,"',1,",Videojuegos!F3615,",'",Videojuegos!E3615,"','",Videojuegos!D3615,"');")</f>
        <v>INSERT INTO `ex4play`.`videojuego`(`txnomvideojuego`,`felanzamiento`,`incategvideojuego`,`videojuego_consola`,`txurlinformacion`,`txgenerovideojuego`)VALUES('Motor Strike: Immortal Legends','2016-12-15 00:00:00',1,2,'https://vandal.elespanol.com/juegos/ps4/motor-strike-immortal-legends/44171','Velocidad');</v>
      </c>
    </row>
    <row r="3615" spans="1:1" x14ac:dyDescent="0.25">
      <c r="A3615" s="2" t="str">
        <f>+CONCATENATE("INSERT INTO `ex4play`.`videojuego`(`txnomvideojuego`,`felanzamiento`,`incategvideojuego`,`videojuego_consola`,`txurlinformacion`,`txgenerovideojuego`)VALUES('",Videojuegos!A3616,"','",Videojuegos!G3616,"',1,",Videojuegos!F3616,",'",Videojuegos!E3616,"','",Videojuegos!D3616,"');")</f>
        <v>INSERT INTO `ex4play`.`videojuego`(`txnomvideojuego`,`felanzamiento`,`incategvideojuego`,`videojuego_consola`,`txurlinformacion`,`txgenerovideojuego`)VALUES('Motorcycle Club','2014-12-05 00:00:00',1,2,'https://vandal.elespanol.com/juegos/ps4/motorcycle-club/26919','Velocidad');</v>
      </c>
    </row>
    <row r="3616" spans="1:1" x14ac:dyDescent="0.25">
      <c r="A3616" s="2" t="str">
        <f>+CONCATENATE("INSERT INTO `ex4play`.`videojuego`(`txnomvideojuego`,`felanzamiento`,`incategvideojuego`,`videojuego_consola`,`txurlinformacion`,`txgenerovideojuego`)VALUES('",Videojuegos!A3617,"','",Videojuegos!G3617,"',1,",Videojuegos!F3617,",'",Videojuegos!E3617,"','",Videojuegos!D3617,"');")</f>
        <v>INSERT INTO `ex4play`.`videojuego`(`txnomvideojuego`,`felanzamiento`,`incategvideojuego`,`videojuego_consola`,`txurlinformacion`,`txgenerovideojuego`)VALUES('Mount &amp; Blade: Warband','2016-09-16 00:00:00',1,2,'https://vandal.elespanol.com/juegos/ps4/mount-blade-warband/32491','Estrategia / Acción / Rol');</v>
      </c>
    </row>
    <row r="3617" spans="1:1" x14ac:dyDescent="0.25">
      <c r="A3617" s="2" t="str">
        <f>+CONCATENATE("INSERT INTO `ex4play`.`videojuego`(`txnomvideojuego`,`felanzamiento`,`incategvideojuego`,`videojuego_consola`,`txurlinformacion`,`txgenerovideojuego`)VALUES('",Videojuegos!A3618,"','",Videojuegos!G3618,"',1,",Videojuegos!F3618,",'",Videojuegos!E3618,"','",Videojuegos!D3618,"');")</f>
        <v>INSERT INTO `ex4play`.`videojuego`(`txnomvideojuego`,`felanzamiento`,`incategvideojuego`,`videojuego_consola`,`txurlinformacion`,`txgenerovideojuego`)VALUES('MouseCraft','2014-07-09 00:00:00',1,2,'https://vandal.elespanol.com/juegos/ps4/mousecraft-/24220','Puzle / PS Network');</v>
      </c>
    </row>
    <row r="3618" spans="1:1" x14ac:dyDescent="0.25">
      <c r="A3618" s="2" t="str">
        <f>+CONCATENATE("INSERT INTO `ex4play`.`videojuego`(`txnomvideojuego`,`felanzamiento`,`incategvideojuego`,`videojuego_consola`,`txurlinformacion`,`txgenerovideojuego`)VALUES('",Videojuegos!A3619,"','",Videojuegos!G3619,"',1,",Videojuegos!F3619,",'",Videojuegos!E3619,"','",Videojuegos!D3619,"');")</f>
        <v>INSERT INTO `ex4play`.`videojuego`(`txnomvideojuego`,`felanzamiento`,`incategvideojuego`,`videojuego_consola`,`txurlinformacion`,`txgenerovideojuego`)VALUES('Move or Die','2018-01-01 00:00:00',1,2,'https://vandal.elespanol.com/juegos/ps4/move-or-die/44241','Acción');</v>
      </c>
    </row>
    <row r="3619" spans="1:1" x14ac:dyDescent="0.25">
      <c r="A3619" s="2" t="str">
        <f>+CONCATENATE("INSERT INTO `ex4play`.`videojuego`(`txnomvideojuego`,`felanzamiento`,`incategvideojuego`,`videojuego_consola`,`txurlinformacion`,`txgenerovideojuego`)VALUES('",Videojuegos!A3620,"','",Videojuegos!G3620,"',1,",Videojuegos!F3620,",'",Videojuegos!E3620,"','",Videojuegos!D3620,"');")</f>
        <v>INSERT INTO `ex4play`.`videojuego`(`txnomvideojuego`,`felanzamiento`,`incategvideojuego`,`videojuego_consola`,`txurlinformacion`,`txgenerovideojuego`)VALUES('Mr. Massagy','2018-02-14 00:00:00',1,2,'https://vandal.elespanol.com/juegos/ps4/mr-massagy/57465','Aventura');</v>
      </c>
    </row>
    <row r="3620" spans="1:1" x14ac:dyDescent="0.25">
      <c r="A3620" s="2" t="str">
        <f>+CONCATENATE("INSERT INTO `ex4play`.`videojuego`(`txnomvideojuego`,`felanzamiento`,`incategvideojuego`,`videojuego_consola`,`txurlinformacion`,`txgenerovideojuego`)VALUES('",Videojuegos!A3621,"','",Videojuegos!G3621,"',1,",Videojuegos!F3621,",'",Videojuegos!E3621,"','",Videojuegos!D3621,"');")</f>
        <v>INSERT INTO `ex4play`.`videojuego`(`txnomvideojuego`,`felanzamiento`,`incategvideojuego`,`videojuego_consola`,`txurlinformacion`,`txgenerovideojuego`)VALUES('Mulaka','2018-02-27 00:00:00',1,2,'https://vandal.elespanol.com/juegos/ps4/mulaka/47761','Acción / Aventura');</v>
      </c>
    </row>
    <row r="3621" spans="1:1" x14ac:dyDescent="0.25">
      <c r="A3621" s="2" t="str">
        <f>+CONCATENATE("INSERT INTO `ex4play`.`videojuego`(`txnomvideojuego`,`felanzamiento`,`incategvideojuego`,`videojuego_consola`,`txurlinformacion`,`txgenerovideojuego`)VALUES('",Videojuegos!A3622,"','",Videojuegos!G3622,"',1,",Videojuegos!F3622,",'",Videojuegos!E3622,"','",Videojuegos!D3622,"');")</f>
        <v>INSERT INTO `ex4play`.`videojuego`(`txnomvideojuego`,`felanzamiento`,`incategvideojuego`,`videojuego_consola`,`txurlinformacion`,`txgenerovideojuego`)VALUES('Murdered: Soul Suspect','2014-06-06 00:00:00',1,2,'https://vandal.elespanol.com/juegos/ps4/murdered-soul-suspect/23359','Aventura');</v>
      </c>
    </row>
    <row r="3622" spans="1:1" x14ac:dyDescent="0.25">
      <c r="A3622" s="2" t="str">
        <f>+CONCATENATE("INSERT INTO `ex4play`.`videojuego`(`txnomvideojuego`,`felanzamiento`,`incategvideojuego`,`videojuego_consola`,`txurlinformacion`,`txgenerovideojuego`)VALUES('",Videojuegos!A3623,"','",Videojuegos!G3623,"',1,",Videojuegos!F3623,",'",Videojuegos!E3623,"','",Videojuegos!D3623,"');")</f>
        <v>INSERT INTO `ex4play`.`videojuego`(`txnomvideojuego`,`felanzamiento`,`incategvideojuego`,`videojuego_consola`,`txurlinformacion`,`txgenerovideojuego`)VALUES('Muse: Together Is the New Alone','2018-01-01 00:00:00',1,2,'https://vandal.elespanol.com/juegos/ps4/muse-together-is-the-new-alone/32170','Aventura');</v>
      </c>
    </row>
    <row r="3623" spans="1:1" x14ac:dyDescent="0.25">
      <c r="A3623" s="2" t="str">
        <f>+CONCATENATE("INSERT INTO `ex4play`.`videojuego`(`txnomvideojuego`,`felanzamiento`,`incategvideojuego`,`videojuego_consola`,`txurlinformacion`,`txgenerovideojuego`)VALUES('",Videojuegos!A3624,"','",Videojuegos!G3624,"',1,",Videojuegos!F3624,",'",Videojuegos!E3624,"','",Videojuegos!D3624,"');")</f>
        <v>INSERT INTO `ex4play`.`videojuego`(`txnomvideojuego`,`felanzamiento`,`incategvideojuego`,`videojuego_consola`,`txurlinformacion`,`txgenerovideojuego`)VALUES('Mutant Football League','2018-01-01 00:00:00',1,2,'https://vandal.elespanol.com/juegos/ps4/mutant-football-league/45875','Deportes');</v>
      </c>
    </row>
    <row r="3624" spans="1:1" x14ac:dyDescent="0.25">
      <c r="A3624" s="2" t="str">
        <f>+CONCATENATE("INSERT INTO `ex4play`.`videojuego`(`txnomvideojuego`,`felanzamiento`,`incategvideojuego`,`videojuego_consola`,`txurlinformacion`,`txgenerovideojuego`)VALUES('",Videojuegos!A3625,"','",Videojuegos!G3625,"',1,",Videojuegos!F3625,",'",Videojuegos!E3625,"','",Videojuegos!D3625,"');")</f>
        <v>INSERT INTO `ex4play`.`videojuego`(`txnomvideojuego`,`felanzamiento`,`incategvideojuego`,`videojuego_consola`,`txurlinformacion`,`txgenerovideojuego`)VALUES('Mutant Mudds: Super Challenge','2016-08-16 00:00:00',1,2,'https://vandal.elespanol.com/juegos/ps4/mutant-mudds-super-challenge/40409','Plataformas');</v>
      </c>
    </row>
    <row r="3625" spans="1:1" x14ac:dyDescent="0.25">
      <c r="A3625" s="2" t="str">
        <f>+CONCATENATE("INSERT INTO `ex4play`.`videojuego`(`txnomvideojuego`,`felanzamiento`,`incategvideojuego`,`videojuego_consola`,`txurlinformacion`,`txgenerovideojuego`)VALUES('",Videojuegos!A3626,"','",Videojuegos!G3626,"',1,",Videojuegos!F3626,",'",Videojuegos!E3626,"','",Videojuegos!D3626,"');")</f>
        <v>INSERT INTO `ex4play`.`videojuego`(`txnomvideojuego`,`felanzamiento`,`incategvideojuego`,`videojuego_consola`,`txurlinformacion`,`txgenerovideojuego`)VALUES('MX Nitro','2017-02-14 00:00:00',1,2,'https://vandal.elespanol.com/juegos/ps4/mx-nitro/46085','Velocidad');</v>
      </c>
    </row>
    <row r="3626" spans="1:1" x14ac:dyDescent="0.25">
      <c r="A3626" s="2" t="str">
        <f>+CONCATENATE("INSERT INTO `ex4play`.`videojuego`(`txnomvideojuego`,`felanzamiento`,`incategvideojuego`,`videojuego_consola`,`txurlinformacion`,`txgenerovideojuego`)VALUES('",Videojuegos!A3627,"','",Videojuegos!G3627,"',1,",Videojuegos!F3627,",'",Videojuegos!E3627,"','",Videojuegos!D3627,"');")</f>
        <v>INSERT INTO `ex4play`.`videojuego`(`txnomvideojuego`,`felanzamiento`,`incategvideojuego`,`videojuego_consola`,`txurlinformacion`,`txgenerovideojuego`)VALUES('MX vs ATV All Out','2018-03-27 00:00:00',1,2,'https://vandal.elespanol.com/juegos/ps4/mx-vs-atv-all-out/52362','Velocidad');</v>
      </c>
    </row>
    <row r="3627" spans="1:1" x14ac:dyDescent="0.25">
      <c r="A3627" s="2" t="str">
        <f>+CONCATENATE("INSERT INTO `ex4play`.`videojuego`(`txnomvideojuego`,`felanzamiento`,`incategvideojuego`,`videojuego_consola`,`txurlinformacion`,`txgenerovideojuego`)VALUES('",Videojuegos!A3628,"','",Videojuegos!G3628,"',1,",Videojuegos!F3628,",'",Videojuegos!E3628,"','",Videojuegos!D3628,"');")</f>
        <v>INSERT INTO `ex4play`.`videojuego`(`txnomvideojuego`,`felanzamiento`,`incategvideojuego`,`videojuego_consola`,`txurlinformacion`,`txgenerovideojuego`)VALUES('MX vs. ATV 2017 Official Track Edition','2017-04-11 00:00:00',1,2,'https://vandal.elespanol.com/juegos/ps4/mx-vs-atv-2017-official-track-edition/44648','Velocidad');</v>
      </c>
    </row>
    <row r="3628" spans="1:1" x14ac:dyDescent="0.25">
      <c r="A3628" s="2" t="str">
        <f>+CONCATENATE("INSERT INTO `ex4play`.`videojuego`(`txnomvideojuego`,`felanzamiento`,`incategvideojuego`,`videojuego_consola`,`txurlinformacion`,`txgenerovideojuego`)VALUES('",Videojuegos!A3629,"','",Videojuegos!G3629,"',1,",Videojuegos!F3629,",'",Videojuegos!E3629,"','",Videojuegos!D3629,"');")</f>
        <v>INSERT INTO `ex4play`.`videojuego`(`txnomvideojuego`,`felanzamiento`,`incategvideojuego`,`videojuego_consola`,`txurlinformacion`,`txgenerovideojuego`)VALUES('MX vs. ATV Supercross Encore','2015-10-27 00:00:00',1,2,'https://vandal.elespanol.com/juegos/ps4/mx-vs-atv-supercross-encore/31832','Velocidad');</v>
      </c>
    </row>
    <row r="3629" spans="1:1" x14ac:dyDescent="0.25">
      <c r="A3629" s="2" t="str">
        <f>+CONCATENATE("INSERT INTO `ex4play`.`videojuego`(`txnomvideojuego`,`felanzamiento`,`incategvideojuego`,`videojuego_consola`,`txurlinformacion`,`txgenerovideojuego`)VALUES('",Videojuegos!A3630,"','",Videojuegos!G3630,"',1,",Videojuegos!F3630,",'",Videojuegos!E3630,"','",Videojuegos!D3630,"');")</f>
        <v>INSERT INTO `ex4play`.`videojuego`(`txnomvideojuego`,`felanzamiento`,`incategvideojuego`,`videojuego_consola`,`txurlinformacion`,`txgenerovideojuego`)VALUES('MXGP - The Official Motocross Videogame Compact','2014-12-03 00:00:00',1,2,'https://vandal.elespanol.com/juegos/ps4/mxgp-the-official-motocross-videogame-compact/29912','Velocidad');</v>
      </c>
    </row>
    <row r="3630" spans="1:1" x14ac:dyDescent="0.25">
      <c r="A3630" s="2" t="str">
        <f>+CONCATENATE("INSERT INTO `ex4play`.`videojuego`(`txnomvideojuego`,`felanzamiento`,`incategvideojuego`,`videojuego_consola`,`txurlinformacion`,`txgenerovideojuego`)VALUES('",Videojuegos!A3631,"','",Videojuegos!G3631,"',1,",Videojuegos!F3631,",'",Videojuegos!E3631,"','",Videojuegos!D3631,"');")</f>
        <v>INSERT INTO `ex4play`.`videojuego`(`txnomvideojuego`,`felanzamiento`,`incategvideojuego`,`videojuego_consola`,`txurlinformacion`,`txgenerovideojuego`)VALUES('MXGP: The Official Motocross Videogame','2014-10-17 00:00:00',1,2,'https://vandal.elespanol.com/juegos/ps4/mxgp-the-official-motocross-videogame/25888','Velocidad');</v>
      </c>
    </row>
    <row r="3631" spans="1:1" x14ac:dyDescent="0.25">
      <c r="A3631" s="2" t="str">
        <f>+CONCATENATE("INSERT INTO `ex4play`.`videojuego`(`txnomvideojuego`,`felanzamiento`,`incategvideojuego`,`videojuego_consola`,`txurlinformacion`,`txgenerovideojuego`)VALUES('",Videojuegos!A3632,"','",Videojuegos!G3632,"',1,",Videojuegos!F3632,",'",Videojuegos!E3632,"','",Videojuegos!D3632,"');")</f>
        <v>INSERT INTO `ex4play`.`videojuego`(`txnomvideojuego`,`felanzamiento`,`incategvideojuego`,`videojuego_consola`,`txurlinformacion`,`txgenerovideojuego`)VALUES('MXGP2','2016-04-08 00:00:00',1,2,'https://vandal.elespanol.com/juegos/ps4/mxgp2/33541','Velocidad');</v>
      </c>
    </row>
    <row r="3632" spans="1:1" x14ac:dyDescent="0.25">
      <c r="A3632" s="2" t="str">
        <f>+CONCATENATE("INSERT INTO `ex4play`.`videojuego`(`txnomvideojuego`,`felanzamiento`,`incategvideojuego`,`videojuego_consola`,`txurlinformacion`,`txgenerovideojuego`)VALUES('",Videojuegos!A3633,"','",Videojuegos!G3633,"',1,",Videojuegos!F3633,",'",Videojuegos!E3633,"','",Videojuegos!D3633,"');")</f>
        <v>INSERT INTO `ex4play`.`videojuego`(`txnomvideojuego`,`felanzamiento`,`incategvideojuego`,`videojuego_consola`,`txurlinformacion`,`txgenerovideojuego`)VALUES('MXGP2 - The Official Motocross Videogame Compact','2016-09-08 00:00:00',1,2,'https://vandal.elespanol.com/juegos/ps4/mxgp2-the-official-motocross-videogame-compact/41934','Velocidad');</v>
      </c>
    </row>
    <row r="3633" spans="1:1" x14ac:dyDescent="0.25">
      <c r="A3633" s="2" t="str">
        <f>+CONCATENATE("INSERT INTO `ex4play`.`videojuego`(`txnomvideojuego`,`felanzamiento`,`incategvideojuego`,`videojuego_consola`,`txurlinformacion`,`txgenerovideojuego`)VALUES('",Videojuegos!A3634,"','",Videojuegos!G3634,"',1,",Videojuegos!F3634,",'",Videojuegos!E3634,"','",Videojuegos!D3634,"');")</f>
        <v>INSERT INTO `ex4play`.`videojuego`(`txnomvideojuego`,`felanzamiento`,`incategvideojuego`,`videojuego_consola`,`txurlinformacion`,`txgenerovideojuego`)VALUES('MXGP3 - The Official Motocross Videogame','2017-05-30 00:00:00',1,2,'https://vandal.elespanol.com/juegos/ps4/mxgp3-the-official-motocross-videogame/45624','Deportes');</v>
      </c>
    </row>
    <row r="3634" spans="1:1" x14ac:dyDescent="0.25">
      <c r="A3634" s="2" t="str">
        <f>+CONCATENATE("INSERT INTO `ex4play`.`videojuego`(`txnomvideojuego`,`felanzamiento`,`incategvideojuego`,`videojuego_consola`,`txurlinformacion`,`txgenerovideojuego`)VALUES('",Videojuegos!A3635,"','",Videojuegos!G3635,"',1,",Videojuegos!F3635,",'",Videojuegos!E3635,"','",Videojuegos!D3635,"');")</f>
        <v>INSERT INTO `ex4play`.`videojuego`(`txnomvideojuego`,`felanzamiento`,`incategvideojuego`,`videojuego_consola`,`txurlinformacion`,`txgenerovideojuego`)VALUES('My Hero Academia: One`s Justice','2018-01-01 00:00:00',1,2,'https://vandal.elespanol.com/juegos/ps4/my-hero-academia-ones-justice/55198','Acción');</v>
      </c>
    </row>
    <row r="3635" spans="1:1" x14ac:dyDescent="0.25">
      <c r="A3635" s="2" t="str">
        <f>+CONCATENATE("INSERT INTO `ex4play`.`videojuego`(`txnomvideojuego`,`felanzamiento`,`incategvideojuego`,`videojuego_consola`,`txurlinformacion`,`txgenerovideojuego`)VALUES('",Videojuegos!A3636,"','",Videojuegos!G3636,"',1,",Videojuegos!F3636,",'",Videojuegos!E3636,"','",Videojuegos!D3636,"');")</f>
        <v>INSERT INTO `ex4play`.`videojuego`(`txnomvideojuego`,`felanzamiento`,`incategvideojuego`,`videojuego_consola`,`txurlinformacion`,`txgenerovideojuego`)VALUES('My Name is Mayo','2017-11-08 00:00:00',1,2,'https://vandal.elespanol.com/juegos/ps4/my-name-is-mayo/43911','Acción');</v>
      </c>
    </row>
    <row r="3636" spans="1:1" x14ac:dyDescent="0.25">
      <c r="A3636" s="2" t="str">
        <f>+CONCATENATE("INSERT INTO `ex4play`.`videojuego`(`txnomvideojuego`,`felanzamiento`,`incategvideojuego`,`videojuego_consola`,`txurlinformacion`,`txgenerovideojuego`)VALUES('",Videojuegos!A3637,"','",Videojuegos!G3637,"',1,",Videojuegos!F3637,",'",Videojuegos!E3637,"','",Videojuegos!D3637,"');")</f>
        <v>INSERT INTO `ex4play`.`videojuego`(`txnomvideojuego`,`felanzamiento`,`incategvideojuego`,`videojuego_consola`,`txurlinformacion`,`txgenerovideojuego`)VALUES('My Night Job','2016-05-20 00:00:00',1,2,'https://vandal.elespanol.com/juegos/ps4/my-night-job/39132','Acción');</v>
      </c>
    </row>
    <row r="3637" spans="1:1" x14ac:dyDescent="0.25">
      <c r="A3637" s="2" t="str">
        <f>+CONCATENATE("INSERT INTO `ex4play`.`videojuego`(`txnomvideojuego`,`felanzamiento`,`incategvideojuego`,`videojuego_consola`,`txurlinformacion`,`txgenerovideojuego`)VALUES('",Videojuegos!A3638,"','",Videojuegos!G3638,"',1,",Videojuegos!F3638,",'",Videojuegos!E3638,"','",Videojuegos!D3638,"');")</f>
        <v>INSERT INTO `ex4play`.`videojuego`(`txnomvideojuego`,`felanzamiento`,`incategvideojuego`,`videojuego_consola`,`txurlinformacion`,`txgenerovideojuego`)VALUES('My Time At Portia','2018-01-01 00:00:00',1,2,'https://vandal.elespanol.com/juegos/ps4/my-time-at-portia/56727','Aventura');</v>
      </c>
    </row>
    <row r="3638" spans="1:1" x14ac:dyDescent="0.25">
      <c r="A3638" s="2" t="str">
        <f>+CONCATENATE("INSERT INTO `ex4play`.`videojuego`(`txnomvideojuego`,`felanzamiento`,`incategvideojuego`,`videojuego_consola`,`txurlinformacion`,`txgenerovideojuego`)VALUES('",Videojuegos!A3639,"','",Videojuegos!G3639,"',1,",Videojuegos!F3639,",'",Videojuegos!E3639,"','",Videojuegos!D3639,"');")</f>
        <v>INSERT INTO `ex4play`.`videojuego`(`txnomvideojuego`,`felanzamiento`,`incategvideojuego`,`videojuego_consola`,`txurlinformacion`,`txgenerovideojuego`)VALUES('Myriad','2018-01-01 00:00:00',1,2,'https://vandal.elespanol.com/juegos/ps4/myriad/32041','Acción');</v>
      </c>
    </row>
    <row r="3639" spans="1:1" x14ac:dyDescent="0.25">
      <c r="A3639" s="2" t="str">
        <f>+CONCATENATE("INSERT INTO `ex4play`.`videojuego`(`txnomvideojuego`,`felanzamiento`,`incategvideojuego`,`videojuego_consola`,`txurlinformacion`,`txgenerovideojuego`)VALUES('",Videojuegos!A3640,"','",Videojuegos!G3640,"',1,",Videojuegos!F3640,",'",Videojuegos!E3640,"','",Videojuegos!D3640,"');")</f>
        <v>INSERT INTO `ex4play`.`videojuego`(`txnomvideojuego`,`felanzamiento`,`incategvideojuego`,`videojuego_consola`,`txurlinformacion`,`txgenerovideojuego`)VALUES('Mystereet F: Curtain Call','2018-01-01 00:00:00',1,2,'https://vandal.elespanol.com/juegos/ps4/mystereet-f-curtain-call/48911','Aventura');</v>
      </c>
    </row>
    <row r="3640" spans="1:1" x14ac:dyDescent="0.25">
      <c r="A3640" s="2" t="str">
        <f>+CONCATENATE("INSERT INTO `ex4play`.`videojuego`(`txnomvideojuego`,`felanzamiento`,`incategvideojuego`,`videojuego_consola`,`txurlinformacion`,`txgenerovideojuego`)VALUES('",Videojuegos!A3641,"','",Videojuegos!G3641,"',1,",Videojuegos!F3641,",'",Videojuegos!E3641,"','",Videojuegos!D3641,"');")</f>
        <v>INSERT INTO `ex4play`.`videojuego`(`txnomvideojuego`,`felanzamiento`,`incategvideojuego`,`videojuego_consola`,`txurlinformacion`,`txgenerovideojuego`)VALUES('Mystery Chronicle: One Way Heroics','2016-09-13 00:00:00',1,2,'https://vandal.elespanol.com/juegos/ps4/mystery-chronicle-one-way-heroics/30121','Rol');</v>
      </c>
    </row>
    <row r="3641" spans="1:1" x14ac:dyDescent="0.25">
      <c r="A3641" s="2" t="str">
        <f>+CONCATENATE("INSERT INTO `ex4play`.`videojuego`(`txnomvideojuego`,`felanzamiento`,`incategvideojuego`,`videojuego_consola`,`txurlinformacion`,`txgenerovideojuego`)VALUES('",Videojuegos!A3642,"','",Videojuegos!G3642,"',1,",Videojuegos!F3642,",'",Videojuegos!E3642,"','",Videojuegos!D3642,"');")</f>
        <v>INSERT INTO `ex4play`.`videojuego`(`txnomvideojuego`,`felanzamiento`,`incategvideojuego`,`videojuego_consola`,`txurlinformacion`,`txgenerovideojuego`)VALUES('Mystik Belle','2017-10-03 00:00:00',1,2,'https://vandal.elespanol.com/juegos/ps4/mystik-belle/52322','Acción / Aventura');</v>
      </c>
    </row>
    <row r="3642" spans="1:1" x14ac:dyDescent="0.25">
      <c r="A3642" s="2" t="str">
        <f>+CONCATENATE("INSERT INTO `ex4play`.`videojuego`(`txnomvideojuego`,`felanzamiento`,`incategvideojuego`,`videojuego_consola`,`txurlinformacion`,`txgenerovideojuego`)VALUES('",Videojuegos!A3643,"','",Videojuegos!G3643,"',1,",Videojuegos!F3643,",'",Videojuegos!E3643,"','",Videojuegos!D3643,"');")</f>
        <v>INSERT INTO `ex4play`.`videojuego`(`txnomvideojuego`,`felanzamiento`,`incategvideojuego`,`videojuego_consola`,`txurlinformacion`,`txgenerovideojuego`)VALUES('N++','2015-07-28 00:00:00',1,2,'https://vandal.elespanol.com/juegos/ps4/n/22020','Plataformas');</v>
      </c>
    </row>
    <row r="3643" spans="1:1" x14ac:dyDescent="0.25">
      <c r="A3643" s="2" t="str">
        <f>+CONCATENATE("INSERT INTO `ex4play`.`videojuego`(`txnomvideojuego`,`felanzamiento`,`incategvideojuego`,`videojuego_consola`,`txurlinformacion`,`txgenerovideojuego`)VALUES('",Videojuegos!A3644,"','",Videojuegos!G3644,"',1,",Videojuegos!F3644,",'",Videojuegos!E3644,"','",Videojuegos!D3644,"');")</f>
        <v>INSERT INTO `ex4play`.`videojuego`(`txnomvideojuego`,`felanzamiento`,`incategvideojuego`,`videojuego_consola`,`txurlinformacion`,`txgenerovideojuego`)VALUES('Nairo High School: Seishun Hakujo','2015-06-01 00:00:00',1,2,'https://vandal.elespanol.com/juegos/ps4/nairo-high-school-seishun-hakujo/26839','Aventura');</v>
      </c>
    </row>
    <row r="3644" spans="1:1" x14ac:dyDescent="0.25">
      <c r="A3644" s="2" t="str">
        <f>+CONCATENATE("INSERT INTO `ex4play`.`videojuego`(`txnomvideojuego`,`felanzamiento`,`incategvideojuego`,`videojuego_consola`,`txurlinformacion`,`txgenerovideojuego`)VALUES('",Videojuegos!A3645,"','",Videojuegos!G3645,"',1,",Videojuegos!F3645,",'",Videojuegos!E3645,"','",Videojuegos!D3645,"');")</f>
        <v>INSERT INTO `ex4play`.`videojuego`(`txnomvideojuego`,`felanzamiento`,`incategvideojuego`,`videojuego_consola`,`txurlinformacion`,`txgenerovideojuego`)VALUES('Nano Assault Neo-X','2014-10-29 00:00:00',1,2,'https://vandal.elespanol.com/juegos/ps4/nano-assault-neox/25956','Acción / Shooter');</v>
      </c>
    </row>
    <row r="3645" spans="1:1" x14ac:dyDescent="0.25">
      <c r="A3645" s="2" t="str">
        <f>+CONCATENATE("INSERT INTO `ex4play`.`videojuego`(`txnomvideojuego`,`felanzamiento`,`incategvideojuego`,`videojuego_consola`,`txurlinformacion`,`txgenerovideojuego`)VALUES('",Videojuegos!A3646,"','",Videojuegos!G3646,"',1,",Videojuegos!F3646,",'",Videojuegos!E3646,"','",Videojuegos!D3646,"');")</f>
        <v>INSERT INTO `ex4play`.`videojuego`(`txnomvideojuego`,`felanzamiento`,`incategvideojuego`,`videojuego_consola`,`txurlinformacion`,`txgenerovideojuego`)VALUES('Naruto Shippuden: Ultimate Ninja Storm 2','2017-08-25 00:00:00',1,2,'https://vandal.elespanol.com/juegos/ps4/naruto-shippuden-ultimate-ninja-storm-2-/51804','Lucha');</v>
      </c>
    </row>
    <row r="3646" spans="1:1" x14ac:dyDescent="0.25">
      <c r="A3646" s="2" t="str">
        <f>+CONCATENATE("INSERT INTO `ex4play`.`videojuego`(`txnomvideojuego`,`felanzamiento`,`incategvideojuego`,`videojuego_consola`,`txurlinformacion`,`txgenerovideojuego`)VALUES('",Videojuegos!A3647,"','",Videojuegos!G3647,"',1,",Videojuegos!F3647,",'",Videojuegos!E3647,"','",Videojuegos!D3647,"');")</f>
        <v>INSERT INTO `ex4play`.`videojuego`(`txnomvideojuego`,`felanzamiento`,`incategvideojuego`,`videojuego_consola`,`txurlinformacion`,`txgenerovideojuego`)VALUES('Naruto Shippuden: Ultimate Ninja Storm 3 Full Burst','2017-08-25 00:00:00',1,2,'https://vandal.elespanol.com/juegos/ps4/naruto-shippuden-ultimate-ninja-storm-3-full-burst/51805','Lucha');</v>
      </c>
    </row>
    <row r="3647" spans="1:1" x14ac:dyDescent="0.25">
      <c r="A3647" s="2" t="str">
        <f>+CONCATENATE("INSERT INTO `ex4play`.`videojuego`(`txnomvideojuego`,`felanzamiento`,`incategvideojuego`,`videojuego_consola`,`txurlinformacion`,`txgenerovideojuego`)VALUES('",Videojuegos!A3648,"','",Videojuegos!G3648,"',1,",Videojuegos!F3648,",'",Videojuegos!E3648,"','",Videojuegos!D3648,"');")</f>
        <v>INSERT INTO `ex4play`.`videojuego`(`txnomvideojuego`,`felanzamiento`,`incategvideojuego`,`videojuego_consola`,`txurlinformacion`,`txgenerovideojuego`)VALUES('Naruto Shippuden: Ultimate Ninja Storm 4','2016-02-05 00:00:00',1,2,'https://vandal.elespanol.com/juegos/ps4/naruto-shippuden-ultimate-ninja-storm-4/27527','Lucha');</v>
      </c>
    </row>
    <row r="3648" spans="1:1" x14ac:dyDescent="0.25">
      <c r="A3648" s="2" t="str">
        <f>+CONCATENATE("INSERT INTO `ex4play`.`videojuego`(`txnomvideojuego`,`felanzamiento`,`incategvideojuego`,`videojuego_consola`,`txurlinformacion`,`txgenerovideojuego`)VALUES('",Videojuegos!A3649,"','",Videojuegos!G3649,"',1,",Videojuegos!F3649,",'",Videojuegos!E3649,"','",Videojuegos!D3649,"');")</f>
        <v>INSERT INTO `ex4play`.`videojuego`(`txnomvideojuego`,`felanzamiento`,`incategvideojuego`,`videojuego_consola`,`txurlinformacion`,`txgenerovideojuego`)VALUES('Naruto Shippuden: Ultimate Ninja Storm 4 Road to Boruto','2017-02-03 00:00:00',1,2,'https://vandal.elespanol.com/juegos/ps4/naruto-shippuden-ultimate-ninja-storm-4-road-to-boruto/42007','Lucha');</v>
      </c>
    </row>
    <row r="3649" spans="1:1" x14ac:dyDescent="0.25">
      <c r="A3649" s="2" t="str">
        <f>+CONCATENATE("INSERT INTO `ex4play`.`videojuego`(`txnomvideojuego`,`felanzamiento`,`incategvideojuego`,`videojuego_consola`,`txurlinformacion`,`txgenerovideojuego`)VALUES('",Videojuegos!A3650,"','",Videojuegos!G3650,"',1,",Videojuegos!F3650,",'",Videojuegos!E3650,"','",Videojuegos!D3650,"');")</f>
        <v>INSERT INTO `ex4play`.`videojuego`(`txnomvideojuego`,`felanzamiento`,`incategvideojuego`,`videojuego_consola`,`txurlinformacion`,`txgenerovideojuego`)VALUES('Naruto Shippuden: Ultimate Ninja Storm Legacy','2017-08-25 00:00:00',1,2,'https://vandal.elespanol.com/juegos/ps4/naruto-shippuden-ultimate-ninja-storm-legacy/47622','Lucha');</v>
      </c>
    </row>
    <row r="3650" spans="1:1" x14ac:dyDescent="0.25">
      <c r="A3650" s="2" t="str">
        <f>+CONCATENATE("INSERT INTO `ex4play`.`videojuego`(`txnomvideojuego`,`felanzamiento`,`incategvideojuego`,`videojuego_consola`,`txurlinformacion`,`txgenerovideojuego`)VALUES('",Videojuegos!A3651,"','",Videojuegos!G3651,"',1,",Videojuegos!F3651,",'",Videojuegos!E3651,"','",Videojuegos!D3651,"');")</f>
        <v>INSERT INTO `ex4play`.`videojuego`(`txnomvideojuego`,`felanzamiento`,`incategvideojuego`,`videojuego_consola`,`txurlinformacion`,`txgenerovideojuego`)VALUES('Naruto to Boruto: Shinobi Striker','2018-01-01 00:00:00',1,2,'https://vandal.elespanol.com/juegos/ps4/naruto-to-boruto-shinobi-striker/47486','Lucha');</v>
      </c>
    </row>
    <row r="3651" spans="1:1" x14ac:dyDescent="0.25">
      <c r="A3651" s="2" t="str">
        <f>+CONCATENATE("INSERT INTO `ex4play`.`videojuego`(`txnomvideojuego`,`felanzamiento`,`incategvideojuego`,`videojuego_consola`,`txurlinformacion`,`txgenerovideojuego`)VALUES('",Videojuegos!A3652,"','",Videojuegos!G3652,"',1,",Videojuegos!F3652,",'",Videojuegos!E3652,"','",Videojuegos!D3652,"');")</f>
        <v>INSERT INTO `ex4play`.`videojuego`(`txnomvideojuego`,`felanzamiento`,`incategvideojuego`,`videojuego_consola`,`txurlinformacion`,`txgenerovideojuego`)VALUES('Naruto: Ultimate Ninja Storm','2017-08-25 00:00:00',1,2,'https://vandal.elespanol.com/juegos/ps4/naruto-ultimate-ninja-storm/51803','Lucha / Aventura');</v>
      </c>
    </row>
    <row r="3652" spans="1:1" x14ac:dyDescent="0.25">
      <c r="A3652" s="2" t="str">
        <f>+CONCATENATE("INSERT INTO `ex4play`.`videojuego`(`txnomvideojuego`,`felanzamiento`,`incategvideojuego`,`videojuego_consola`,`txurlinformacion`,`txgenerovideojuego`)VALUES('",Videojuegos!A3653,"','",Videojuegos!G3653,"',1,",Videojuegos!F3653,",'",Videojuegos!E3653,"','",Videojuegos!D3653,"');")</f>
        <v>INSERT INTO `ex4play`.`videojuego`(`txnomvideojuego`,`felanzamiento`,`incategvideojuego`,`videojuego_consola`,`txurlinformacion`,`txgenerovideojuego`)VALUES('Naruto: Ultimate Ninja Storm Trilogy','2017-08-25 00:00:00',1,2,'https://vandal.elespanol.com/juegos/ps4/naruto-ultimate-ninja-storm-trilogy/47485','Lucha');</v>
      </c>
    </row>
    <row r="3653" spans="1:1" x14ac:dyDescent="0.25">
      <c r="A3653" s="2" t="str">
        <f>+CONCATENATE("INSERT INTO `ex4play`.`videojuego`(`txnomvideojuego`,`felanzamiento`,`incategvideojuego`,`videojuego_consola`,`txurlinformacion`,`txgenerovideojuego`)VALUES('",Videojuegos!A3654,"','",Videojuegos!G3654,"',1,",Videojuegos!F3654,",'",Videojuegos!E3654,"','",Videojuegos!D3654,"');")</f>
        <v>INSERT INTO `ex4play`.`videojuego`(`txnomvideojuego`,`felanzamiento`,`incategvideojuego`,`videojuego_consola`,`txurlinformacion`,`txgenerovideojuego`)VALUES('NASCAR Heat 2','2017-09-12 00:00:00',1,2,'https://vandal.elespanol.com/juegos/ps4/nascar-heat-2/48408','Velocidad');</v>
      </c>
    </row>
    <row r="3654" spans="1:1" x14ac:dyDescent="0.25">
      <c r="A3654" s="2" t="str">
        <f>+CONCATENATE("INSERT INTO `ex4play`.`videojuego`(`txnomvideojuego`,`felanzamiento`,`incategvideojuego`,`videojuego_consola`,`txurlinformacion`,`txgenerovideojuego`)VALUES('",Videojuegos!A3655,"','",Videojuegos!G3655,"',1,",Videojuegos!F3655,",'",Videojuegos!E3655,"','",Videojuegos!D3655,"');")</f>
        <v>INSERT INTO `ex4play`.`videojuego`(`txnomvideojuego`,`felanzamiento`,`incategvideojuego`,`videojuego_consola`,`txurlinformacion`,`txgenerovideojuego`)VALUES('NASCAR Heat Evolution','2016-11-15 00:00:00',1,2,'https://vandal.elespanol.com/juegos/ps4/nascar-heat-evolution/39236','Velocidad');</v>
      </c>
    </row>
    <row r="3655" spans="1:1" x14ac:dyDescent="0.25">
      <c r="A3655" s="2" t="str">
        <f>+CONCATENATE("INSERT INTO `ex4play`.`videojuego`(`txnomvideojuego`,`felanzamiento`,`incategvideojuego`,`videojuego_consola`,`txurlinformacion`,`txgenerovideojuego`)VALUES('",Videojuegos!A3656,"','",Videojuegos!G3656,"',1,",Videojuegos!F3656,",'",Videojuegos!E3656,"','",Videojuegos!D3656,"');")</f>
        <v>INSERT INTO `ex4play`.`videojuego`(`txnomvideojuego`,`felanzamiento`,`incategvideojuego`,`videojuego_consola`,`txurlinformacion`,`txgenerovideojuego`)VALUES('Natural Doctrine','2014-10-03 00:00:00',1,2,'https://vandal.elespanol.com/juegos/ps4/natural-doctrine/22289','Rol');</v>
      </c>
    </row>
    <row r="3656" spans="1:1" x14ac:dyDescent="0.25">
      <c r="A3656" s="2" t="str">
        <f>+CONCATENATE("INSERT INTO `ex4play`.`videojuego`(`txnomvideojuego`,`felanzamiento`,`incategvideojuego`,`videojuego_consola`,`txurlinformacion`,`txgenerovideojuego`)VALUES('",Videojuegos!A3657,"','",Videojuegos!G3657,"',1,",Videojuegos!F3657,",'",Videojuegos!E3657,"','",Videojuegos!D3657,"');")</f>
        <v>INSERT INTO `ex4play`.`videojuego`(`txnomvideojuego`,`felanzamiento`,`incategvideojuego`,`videojuego_consola`,`txurlinformacion`,`txgenerovideojuego`)VALUES('NBA 2K14','2013-11-29 00:00:00',1,2,'https://vandal.elespanol.com/juegos/ps4/nba-2k14/21103','Deportes');</v>
      </c>
    </row>
    <row r="3657" spans="1:1" x14ac:dyDescent="0.25">
      <c r="A3657" s="2" t="str">
        <f>+CONCATENATE("INSERT INTO `ex4play`.`videojuego`(`txnomvideojuego`,`felanzamiento`,`incategvideojuego`,`videojuego_consola`,`txurlinformacion`,`txgenerovideojuego`)VALUES('",Videojuegos!A3658,"','",Videojuegos!G3658,"',1,",Videojuegos!F3658,",'",Videojuegos!E3658,"','",Videojuegos!D3658,"');")</f>
        <v>INSERT INTO `ex4play`.`videojuego`(`txnomvideojuego`,`felanzamiento`,`incategvideojuego`,`videojuego_consola`,`txurlinformacion`,`txgenerovideojuego`)VALUES('NBA 2K15','2014-10-10 00:00:00',1,2,'https://vandal.elespanol.com/juegos/ps4/nba-2k15/23352','Deportes');</v>
      </c>
    </row>
    <row r="3658" spans="1:1" x14ac:dyDescent="0.25">
      <c r="A3658" s="2" t="str">
        <f>+CONCATENATE("INSERT INTO `ex4play`.`videojuego`(`txnomvideojuego`,`felanzamiento`,`incategvideojuego`,`videojuego_consola`,`txurlinformacion`,`txgenerovideojuego`)VALUES('",Videojuegos!A3659,"','",Videojuegos!G3659,"',1,",Videojuegos!F3659,",'",Videojuegos!E3659,"','",Videojuegos!D3659,"');")</f>
        <v>INSERT INTO `ex4play`.`videojuego`(`txnomvideojuego`,`felanzamiento`,`incategvideojuego`,`videojuego_consola`,`txurlinformacion`,`txgenerovideojuego`)VALUES('NBA 2K16','2015-09-29 00:00:00',1,2,'https://vandal.elespanol.com/juegos/ps4/nba-2k16/31244','Deportes');</v>
      </c>
    </row>
    <row r="3659" spans="1:1" x14ac:dyDescent="0.25">
      <c r="A3659" s="2" t="str">
        <f>+CONCATENATE("INSERT INTO `ex4play`.`videojuego`(`txnomvideojuego`,`felanzamiento`,`incategvideojuego`,`videojuego_consola`,`txurlinformacion`,`txgenerovideojuego`)VALUES('",Videojuegos!A3660,"','",Videojuegos!G3660,"',1,",Videojuegos!F3660,",'",Videojuegos!E3660,"','",Videojuegos!D3660,"');")</f>
        <v>INSERT INTO `ex4play`.`videojuego`(`txnomvideojuego`,`felanzamiento`,`incategvideojuego`,`videojuego_consola`,`txurlinformacion`,`txgenerovideojuego`)VALUES('NBA 2K17','2016-09-16 00:00:00',1,2,'https://vandal.elespanol.com/juegos/ps4/nba-2k17/38255','Deportes');</v>
      </c>
    </row>
    <row r="3660" spans="1:1" x14ac:dyDescent="0.25">
      <c r="A3660" s="2" t="str">
        <f>+CONCATENATE("INSERT INTO `ex4play`.`videojuego`(`txnomvideojuego`,`felanzamiento`,`incategvideojuego`,`videojuego_consola`,`txurlinformacion`,`txgenerovideojuego`)VALUES('",Videojuegos!A3661,"','",Videojuegos!G3661,"',1,",Videojuegos!F3661,",'",Videojuegos!E3661,"','",Videojuegos!D3661,"');")</f>
        <v>INSERT INTO `ex4play`.`videojuego`(`txnomvideojuego`,`felanzamiento`,`incategvideojuego`,`videojuego_consola`,`txurlinformacion`,`txgenerovideojuego`)VALUES('NBA 2K18','2017-09-15 00:00:00',1,2,'https://vandal.elespanol.com/juegos/ps4/nba-2k18/48250','Deportes');</v>
      </c>
    </row>
    <row r="3661" spans="1:1" x14ac:dyDescent="0.25">
      <c r="A3661" s="2" t="str">
        <f>+CONCATENATE("INSERT INTO `ex4play`.`videojuego`(`txnomvideojuego`,`felanzamiento`,`incategvideojuego`,`videojuego_consola`,`txurlinformacion`,`txgenerovideojuego`)VALUES('",Videojuegos!A3662,"','",Videojuegos!G3662,"',1,",Videojuegos!F3662,",'",Videojuegos!E3662,"','",Videojuegos!D3662,"');")</f>
        <v>INSERT INTO `ex4play`.`videojuego`(`txnomvideojuego`,`felanzamiento`,`incategvideojuego`,`videojuego_consola`,`txurlinformacion`,`txgenerovideojuego`)VALUES('NBA 2KVR Experience','2016-11-22 00:00:00',1,2,'https://vandal.elespanol.com/juegos/ps4/nba-2kvr-experience/43853','Deportes');</v>
      </c>
    </row>
    <row r="3662" spans="1:1" x14ac:dyDescent="0.25">
      <c r="A3662" s="2" t="str">
        <f>+CONCATENATE("INSERT INTO `ex4play`.`videojuego`(`txnomvideojuego`,`felanzamiento`,`incategvideojuego`,`videojuego_consola`,`txurlinformacion`,`txgenerovideojuego`)VALUES('",Videojuegos!A3663,"','",Videojuegos!G3663,"',1,",Videojuegos!F3663,",'",Videojuegos!E3663,"','",Videojuegos!D3663,"');")</f>
        <v>INSERT INTO `ex4play`.`videojuego`(`txnomvideojuego`,`felanzamiento`,`incategvideojuego`,`videojuego_consola`,`txurlinformacion`,`txgenerovideojuego`)VALUES('NBA Live 14','2013-11-29 00:00:00',1,2,'https://vandal.elespanol.com/juegos/ps4/nba-live-14/21283','Deportes');</v>
      </c>
    </row>
    <row r="3663" spans="1:1" x14ac:dyDescent="0.25">
      <c r="A3663" s="2" t="str">
        <f>+CONCATENATE("INSERT INTO `ex4play`.`videojuego`(`txnomvideojuego`,`felanzamiento`,`incategvideojuego`,`videojuego_consola`,`txurlinformacion`,`txgenerovideojuego`)VALUES('",Videojuegos!A3664,"','",Videojuegos!G3664,"',1,",Videojuegos!F3664,",'",Videojuegos!E3664,"','",Videojuegos!D3664,"');")</f>
        <v>INSERT INTO `ex4play`.`videojuego`(`txnomvideojuego`,`felanzamiento`,`incategvideojuego`,`videojuego_consola`,`txurlinformacion`,`txgenerovideojuego`)VALUES('NBA Live 15','2014-10-29 00:00:00',1,2,'https://vandal.elespanol.com/juegos/ps4/nba-live-15/24696','Deportes');</v>
      </c>
    </row>
    <row r="3664" spans="1:1" x14ac:dyDescent="0.25">
      <c r="A3664" s="2" t="str">
        <f>+CONCATENATE("INSERT INTO `ex4play`.`videojuego`(`txnomvideojuego`,`felanzamiento`,`incategvideojuego`,`videojuego_consola`,`txurlinformacion`,`txgenerovideojuego`)VALUES('",Videojuegos!A3665,"','",Videojuegos!G3665,"',1,",Videojuegos!F3665,",'",Videojuegos!E3665,"','",Videojuegos!D3665,"');")</f>
        <v>INSERT INTO `ex4play`.`videojuego`(`txnomvideojuego`,`felanzamiento`,`incategvideojuego`,`videojuego_consola`,`txurlinformacion`,`txgenerovideojuego`)VALUES('NBA Live 16','2015-09-28 00:00:00',1,2,'https://vandal.elespanol.com/juegos/ps4/nba-live-16/31476','Deportes');</v>
      </c>
    </row>
    <row r="3665" spans="1:1" x14ac:dyDescent="0.25">
      <c r="A3665" s="2" t="str">
        <f>+CONCATENATE("INSERT INTO `ex4play`.`videojuego`(`txnomvideojuego`,`felanzamiento`,`incategvideojuego`,`videojuego_consola`,`txurlinformacion`,`txgenerovideojuego`)VALUES('",Videojuegos!A3666,"','",Videojuegos!G3666,"',1,",Videojuegos!F3666,",'",Videojuegos!E3666,"','",Videojuegos!D3666,"');")</f>
        <v>INSERT INTO `ex4play`.`videojuego`(`txnomvideojuego`,`felanzamiento`,`incategvideojuego`,`videojuego_consola`,`txurlinformacion`,`txgenerovideojuego`)VALUES('NBA Live 18','2017-09-15 00:00:00',1,2,'https://vandal.elespanol.com/juegos/ps4/nba-live-18/49091','Deportes');</v>
      </c>
    </row>
    <row r="3666" spans="1:1" x14ac:dyDescent="0.25">
      <c r="A3666" s="2" t="str">
        <f>+CONCATENATE("INSERT INTO `ex4play`.`videojuego`(`txnomvideojuego`,`felanzamiento`,`incategvideojuego`,`videojuego_consola`,`txurlinformacion`,`txgenerovideojuego`)VALUES('",Videojuegos!A3667,"','",Videojuegos!G3667,"',1,",Videojuegos!F3667,",'",Videojuegos!E3667,"','",Videojuegos!D3667,"');")</f>
        <v>INSERT INTO `ex4play`.`videojuego`(`txnomvideojuego`,`felanzamiento`,`incategvideojuego`,`videojuego_consola`,`txurlinformacion`,`txgenerovideojuego`)VALUES('NBA Playgrounds','2017-05-09 00:00:00',1,2,'https://vandal.elespanol.com/juegos/ps4/nba-playgrounds/47487','Deportes');</v>
      </c>
    </row>
    <row r="3667" spans="1:1" x14ac:dyDescent="0.25">
      <c r="A3667" s="2" t="str">
        <f>+CONCATENATE("INSERT INTO `ex4play`.`videojuego`(`txnomvideojuego`,`felanzamiento`,`incategvideojuego`,`videojuego_consola`,`txurlinformacion`,`txgenerovideojuego`)VALUES('",Videojuegos!A3668,"','",Videojuegos!G3668,"',1,",Videojuegos!F3668,",'",Videojuegos!E3668,"','",Videojuegos!D3668,"');")</f>
        <v>INSERT INTO `ex4play`.`videojuego`(`txnomvideojuego`,`felanzamiento`,`incategvideojuego`,`videojuego_consola`,`txurlinformacion`,`txgenerovideojuego`)VALUES('Nebula Realms','2017-10-04 00:00:00',1,2,'https://vandal.elespanol.com/juegos/ps4/nebula-realms/42950','Multi Online / Otros');</v>
      </c>
    </row>
    <row r="3668" spans="1:1" x14ac:dyDescent="0.25">
      <c r="A3668" s="2" t="str">
        <f>+CONCATENATE("INSERT INTO `ex4play`.`videojuego`(`txnomvideojuego`,`felanzamiento`,`incategvideojuego`,`videojuego_consola`,`txurlinformacion`,`txgenerovideojuego`)VALUES('",Videojuegos!A3669,"','",Videojuegos!G3669,"',1,",Videojuegos!F3669,",'",Videojuegos!E3669,"','",Videojuegos!D3669,"');")</f>
        <v>INSERT INTO `ex4play`.`videojuego`(`txnomvideojuego`,`felanzamiento`,`incategvideojuego`,`videojuego_consola`,`txurlinformacion`,`txgenerovideojuego`)VALUES('Nebulous','2018-01-01 00:00:00',1,2,'https://vandal.elespanol.com/juegos/ps4/nebulous/29469','Puzle');</v>
      </c>
    </row>
    <row r="3669" spans="1:1" x14ac:dyDescent="0.25">
      <c r="A3669" s="2" t="str">
        <f>+CONCATENATE("INSERT INTO `ex4play`.`videojuego`(`txnomvideojuego`,`felanzamiento`,`incategvideojuego`,`videojuego_consola`,`txurlinformacion`,`txgenerovideojuego`)VALUES('",Videojuegos!A3670,"','",Videojuegos!G3670,"',1,",Videojuegos!F3670,",'",Videojuegos!E3670,"','",Videojuegos!D3670,"');")</f>
        <v>INSERT INTO `ex4play`.`videojuego`(`txnomvideojuego`,`felanzamiento`,`incategvideojuego`,`videojuego_consola`,`txurlinformacion`,`txgenerovideojuego`)VALUES('Necromunda: Underhive Wars','2018-01-01 00:00:00',1,2,'https://vandal.elespanol.com/juegos/ps4/necromunda-underhive-wars-/45446','Estrategia / Rol');</v>
      </c>
    </row>
    <row r="3670" spans="1:1" x14ac:dyDescent="0.25">
      <c r="A3670" s="2" t="str">
        <f>+CONCATENATE("INSERT INTO `ex4play`.`videojuego`(`txnomvideojuego`,`felanzamiento`,`incategvideojuego`,`videojuego_consola`,`txurlinformacion`,`txgenerovideojuego`)VALUES('",Videojuegos!A3671,"','",Videojuegos!G3671,"',1,",Videojuegos!F3671,",'",Videojuegos!E3671,"','",Videojuegos!D3671,"');")</f>
        <v>INSERT INTO `ex4play`.`videojuego`(`txnomvideojuego`,`felanzamiento`,`incategvideojuego`,`videojuego_consola`,`txurlinformacion`,`txgenerovideojuego`)VALUES('Necropolis','2016-12-12 00:00:00',1,2,'https://vandal.elespanol.com/juegos/ps4/necropolis/36923','Acción');</v>
      </c>
    </row>
    <row r="3671" spans="1:1" x14ac:dyDescent="0.25">
      <c r="A3671" s="2" t="str">
        <f>+CONCATENATE("INSERT INTO `ex4play`.`videojuego`(`txnomvideojuego`,`felanzamiento`,`incategvideojuego`,`videojuego_consola`,`txurlinformacion`,`txgenerovideojuego`)VALUES('",Videojuegos!A3672,"','",Videojuegos!G3672,"',1,",Videojuegos!F3672,",'",Videojuegos!E3672,"','",Videojuegos!D3672,"');")</f>
        <v>INSERT INTO `ex4play`.`videojuego`(`txnomvideojuego`,`felanzamiento`,`incategvideojuego`,`videojuego_consola`,`txurlinformacion`,`txgenerovideojuego`)VALUES('Need for Speed','2015-11-05 00:00:00',1,2,'https://vandal.elespanol.com/juegos/ps4/need-for-speed/30765','Velocidad');</v>
      </c>
    </row>
    <row r="3672" spans="1:1" x14ac:dyDescent="0.25">
      <c r="A3672" s="2" t="str">
        <f>+CONCATENATE("INSERT INTO `ex4play`.`videojuego`(`txnomvideojuego`,`felanzamiento`,`incategvideojuego`,`videojuego_consola`,`txurlinformacion`,`txgenerovideojuego`)VALUES('",Videojuegos!A3673,"','",Videojuegos!G3673,"',1,",Videojuegos!F3673,",'",Videojuegos!E3673,"','",Videojuegos!D3673,"');")</f>
        <v>INSERT INTO `ex4play`.`videojuego`(`txnomvideojuego`,`felanzamiento`,`incategvideojuego`,`videojuego_consola`,`txurlinformacion`,`txgenerovideojuego`)VALUES('Need for Speed Payback','2017-11-10 00:00:00',1,2,'https://vandal.elespanol.com/juegos/ps4/need-for-speed-payback/45794','Velocidad');</v>
      </c>
    </row>
    <row r="3673" spans="1:1" x14ac:dyDescent="0.25">
      <c r="A3673" s="2" t="str">
        <f>+CONCATENATE("INSERT INTO `ex4play`.`videojuego`(`txnomvideojuego`,`felanzamiento`,`incategvideojuego`,`videojuego_consola`,`txurlinformacion`,`txgenerovideojuego`)VALUES('",Videojuegos!A3674,"','",Videojuegos!G3674,"',1,",Videojuegos!F3674,",'",Videojuegos!E3674,"','",Videojuegos!D3674,"');")</f>
        <v>INSERT INTO `ex4play`.`videojuego`(`txnomvideojuego`,`felanzamiento`,`incategvideojuego`,`videojuego_consola`,`txurlinformacion`,`txgenerovideojuego`)VALUES('Need for Speed Rivals','2013-11-29 00:00:00',1,2,'https://vandal.elespanol.com/juegos/ps4/need-for-speed-rivals/21177','Velocidad');</v>
      </c>
    </row>
    <row r="3674" spans="1:1" x14ac:dyDescent="0.25">
      <c r="A3674" s="2" t="str">
        <f>+CONCATENATE("INSERT INTO `ex4play`.`videojuego`(`txnomvideojuego`,`felanzamiento`,`incategvideojuego`,`videojuego_consola`,`txurlinformacion`,`txgenerovideojuego`)VALUES('",Videojuegos!A3675,"','",Videojuegos!G3675,"',1,",Videojuegos!F3675,",'",Videojuegos!E3675,"','",Videojuegos!D3675,"');")</f>
        <v>INSERT INTO `ex4play`.`videojuego`(`txnomvideojuego`,`felanzamiento`,`incategvideojuego`,`videojuego_consola`,`txurlinformacion`,`txgenerovideojuego`)VALUES('Neko Atsume VR','2018-01-01 00:00:00',1,2,'https://vandal.elespanol.com/juegos/ps4/neko-atsume-vr/52431','Otros');</v>
      </c>
    </row>
    <row r="3675" spans="1:1" x14ac:dyDescent="0.25">
      <c r="A3675" s="2" t="str">
        <f>+CONCATENATE("INSERT INTO `ex4play`.`videojuego`(`txnomvideojuego`,`felanzamiento`,`incategvideojuego`,`videojuego_consola`,`txurlinformacion`,`txgenerovideojuego`)VALUES('",Videojuegos!A3676,"','",Videojuegos!G3676,"',1,",Videojuegos!F3676,",'",Videojuegos!E3676,"','",Videojuegos!D3676,"');")</f>
        <v>INSERT INTO `ex4play`.`videojuego`(`txnomvideojuego`,`felanzamiento`,`incategvideojuego`,`videojuego_consola`,`txurlinformacion`,`txgenerovideojuego`)VALUES('Neo Geo Super Baseball 2020','2017-06-29 00:00:00',1,2,'https://vandal.elespanol.com/juegos/ps4/neo-geo-super-baseball-2020/49566','Deportes');</v>
      </c>
    </row>
    <row r="3676" spans="1:1" x14ac:dyDescent="0.25">
      <c r="A3676" s="2" t="str">
        <f>+CONCATENATE("INSERT INTO `ex4play`.`videojuego`(`txnomvideojuego`,`felanzamiento`,`incategvideojuego`,`videojuego_consola`,`txurlinformacion`,`txgenerovideojuego`)VALUES('",Videojuegos!A3677,"','",Videojuegos!G3677,"',1,",Videojuegos!F3677,",'",Videojuegos!E3677,"','",Videojuegos!D3677,"');")</f>
        <v>INSERT INTO `ex4play`.`videojuego`(`txnomvideojuego`,`felanzamiento`,`incategvideojuego`,`videojuego_consola`,`txurlinformacion`,`txgenerovideojuego`)VALUES('Neo Geo World Heroes','2017-01-26 00:00:00',1,2,'https://vandal.elespanol.com/juegos/ps4/neo-geo-world-heroes/45566','Lucha');</v>
      </c>
    </row>
    <row r="3677" spans="1:1" x14ac:dyDescent="0.25">
      <c r="A3677" s="2" t="str">
        <f>+CONCATENATE("INSERT INTO `ex4play`.`videojuego`(`txnomvideojuego`,`felanzamiento`,`incategvideojuego`,`videojuego_consola`,`txurlinformacion`,`txgenerovideojuego`)VALUES('",Videojuegos!A3678,"','",Videojuegos!G3678,"',1,",Videojuegos!F3678,",'",Videojuegos!E3678,"','",Videojuegos!D3678,"');")</f>
        <v>INSERT INTO `ex4play`.`videojuego`(`txnomvideojuego`,`felanzamiento`,`incategvideojuego`,`videojuego_consola`,`txurlinformacion`,`txgenerovideojuego`)VALUES('NeoGeo Aero Fighters 2','2017-08-03 00:00:00',1,2,'https://vandal.elespanol.com/juegos/ps4/neogeo-aero-fighters-2/51062','Acción / Shooter');</v>
      </c>
    </row>
    <row r="3678" spans="1:1" x14ac:dyDescent="0.25">
      <c r="A3678" s="2" t="str">
        <f>+CONCATENATE("INSERT INTO `ex4play`.`videojuego`(`txnomvideojuego`,`felanzamiento`,`incategvideojuego`,`videojuego_consola`,`txurlinformacion`,`txgenerovideojuego`)VALUES('",Videojuegos!A3679,"','",Videojuegos!G3679,"',1,",Videojuegos!F3679,",'",Videojuegos!E3679,"','",Videojuegos!D3679,"');")</f>
        <v>INSERT INTO `ex4play`.`videojuego`(`txnomvideojuego`,`felanzamiento`,`incategvideojuego`,`videojuego_consola`,`txurlinformacion`,`txgenerovideojuego`)VALUES('NeoGeo Art of Fighting','2017-04-27 00:00:00',1,2,'https://vandal.elespanol.com/juegos/ps4/neogeo-art-of-fighting/48016','Lucha');</v>
      </c>
    </row>
    <row r="3679" spans="1:1" x14ac:dyDescent="0.25">
      <c r="A3679" s="2" t="str">
        <f>+CONCATENATE("INSERT INTO `ex4play`.`videojuego`(`txnomvideojuego`,`felanzamiento`,`incategvideojuego`,`videojuego_consola`,`txurlinformacion`,`txgenerovideojuego`)VALUES('",Videojuegos!A3680,"','",Videojuegos!G3680,"',1,",Videojuegos!F3680,",'",Videojuegos!E3680,"','",Videojuegos!D3680,"');")</f>
        <v>INSERT INTO `ex4play`.`videojuego`(`txnomvideojuego`,`felanzamiento`,`incategvideojuego`,`videojuego_consola`,`txurlinformacion`,`txgenerovideojuego`)VALUES('NeoGeo Art of Fighting 2','2017-08-11 00:00:00',1,2,'https://vandal.elespanol.com/juegos/ps4/neogeo-art-of-fighting-2/50483','Lucha');</v>
      </c>
    </row>
    <row r="3680" spans="1:1" x14ac:dyDescent="0.25">
      <c r="A3680" s="2" t="str">
        <f>+CONCATENATE("INSERT INTO `ex4play`.`videojuego`(`txnomvideojuego`,`felanzamiento`,`incategvideojuego`,`videojuego_consola`,`txurlinformacion`,`txgenerovideojuego`)VALUES('",Videojuegos!A3681,"','",Videojuegos!G3681,"',1,",Videojuegos!F3681,",'",Videojuegos!E3681,"','",Videojuegos!D3681,"');")</f>
        <v>INSERT INTO `ex4play`.`videojuego`(`txnomvideojuego`,`felanzamiento`,`incategvideojuego`,`videojuego_consola`,`txurlinformacion`,`txgenerovideojuego`)VALUES('NeoGeo Blazing Star','2018-02-01 00:00:00',1,2,'https://vandal.elespanol.com/juegos/ps4/neogeo-blazing-star/57333','Acción / Shooter');</v>
      </c>
    </row>
    <row r="3681" spans="1:1" x14ac:dyDescent="0.25">
      <c r="A3681" s="2" t="str">
        <f>+CONCATENATE("INSERT INTO `ex4play`.`videojuego`(`txnomvideojuego`,`felanzamiento`,`incategvideojuego`,`videojuego_consola`,`txurlinformacion`,`txgenerovideojuego`)VALUES('",Videojuegos!A3682,"','",Videojuegos!G3682,"',1,",Videojuegos!F3682,",'",Videojuegos!E3682,"','",Videojuegos!D3682,"');")</f>
        <v>INSERT INTO `ex4play`.`videojuego`(`txnomvideojuego`,`felanzamiento`,`incategvideojuego`,`videojuego_consola`,`txurlinformacion`,`txgenerovideojuego`)VALUES('NeoGeo Blue`s Journey','2017-09-12 00:00:00',1,2,'https://vandal.elespanol.com/juegos/ps4/neogeo-blues-journey/52284','Acción / Plataformas');</v>
      </c>
    </row>
    <row r="3682" spans="1:1" x14ac:dyDescent="0.25">
      <c r="A3682" s="2" t="str">
        <f>+CONCATENATE("INSERT INTO `ex4play`.`videojuego`(`txnomvideojuego`,`felanzamiento`,`incategvideojuego`,`videojuego_consola`,`txurlinformacion`,`txgenerovideojuego`)VALUES('",Videojuegos!A3683,"','",Videojuegos!G3683,"',1,",Videojuegos!F3683,",'",Videojuegos!E3683,"','",Videojuegos!D3683,"');")</f>
        <v>INSERT INTO `ex4play`.`videojuego`(`txnomvideojuego`,`felanzamiento`,`incategvideojuego`,`videojuego_consola`,`txurlinformacion`,`txgenerovideojuego`)VALUES('NeoGeo Burning Fight','2017-10-10 00:00:00',1,2,'https://vandal.elespanol.com/juegos/ps4/neogeo-burning-fight/52972','Acción');</v>
      </c>
    </row>
    <row r="3683" spans="1:1" x14ac:dyDescent="0.25">
      <c r="A3683" s="2" t="str">
        <f>+CONCATENATE("INSERT INTO `ex4play`.`videojuego`(`txnomvideojuego`,`felanzamiento`,`incategvideojuego`,`videojuego_consola`,`txurlinformacion`,`txgenerovideojuego`)VALUES('",Videojuegos!A3684,"','",Videojuegos!G3684,"',1,",Videojuegos!F3684,",'",Videojuegos!E3684,"','",Videojuegos!D3684,"');")</f>
        <v>INSERT INTO `ex4play`.`videojuego`(`txnomvideojuego`,`felanzamiento`,`incategvideojuego`,`videojuego_consola`,`txurlinformacion`,`txgenerovideojuego`)VALUES('NeoGeo Fatal Fury','2017-01-04 00:00:00',1,2,'https://vandal.elespanol.com/juegos/ps4/neogeo-fatal-fury/45125','Lucha');</v>
      </c>
    </row>
    <row r="3684" spans="1:1" x14ac:dyDescent="0.25">
      <c r="A3684" s="2" t="str">
        <f>+CONCATENATE("INSERT INTO `ex4play`.`videojuego`(`txnomvideojuego`,`felanzamiento`,`incategvideojuego`,`videojuego_consola`,`txurlinformacion`,`txgenerovideojuego`)VALUES('",Videojuegos!A3685,"','",Videojuegos!G3685,"',1,",Videojuegos!F3685,",'",Videojuegos!E3685,"','",Videojuegos!D3685,"');")</f>
        <v>INSERT INTO `ex4play`.`videojuego`(`txnomvideojuego`,`felanzamiento`,`incategvideojuego`,`videojuego_consola`,`txurlinformacion`,`txgenerovideojuego`)VALUES('NeoGeo Fatal Fury 2','2017-06-27 00:00:00',1,2,'https://vandal.elespanol.com/juegos/ps4/neogeo-fatal-fury-2/49397','Lucha');</v>
      </c>
    </row>
    <row r="3685" spans="1:1" x14ac:dyDescent="0.25">
      <c r="A3685" s="2" t="str">
        <f>+CONCATENATE("INSERT INTO `ex4play`.`videojuego`(`txnomvideojuego`,`felanzamiento`,`incategvideojuego`,`videojuego_consola`,`txurlinformacion`,`txgenerovideojuego`)VALUES('",Videojuegos!A3686,"','",Videojuegos!G3686,"',1,",Videojuegos!F3686,",'",Videojuegos!E3686,"','",Videojuegos!D3686,"');")</f>
        <v>INSERT INTO `ex4play`.`videojuego`(`txnomvideojuego`,`felanzamiento`,`incategvideojuego`,`videojuego_consola`,`txurlinformacion`,`txgenerovideojuego`)VALUES('NeoGeo Fatal Fury 3','2017-08-31 00:00:00',1,2,'https://vandal.elespanol.com/juegos/ps4/neogeo-fatal-fury-3/51903','Lucha');</v>
      </c>
    </row>
    <row r="3686" spans="1:1" x14ac:dyDescent="0.25">
      <c r="A3686" s="2" t="str">
        <f>+CONCATENATE("INSERT INTO `ex4play`.`videojuego`(`txnomvideojuego`,`felanzamiento`,`incategvideojuego`,`videojuego_consola`,`txurlinformacion`,`txgenerovideojuego`)VALUES('",Videojuegos!A3687,"','",Videojuegos!G3687,"',1,",Videojuegos!F3687,",'",Videojuegos!E3687,"','",Videojuegos!D3687,"');")</f>
        <v>INSERT INTO `ex4play`.`videojuego`(`txnomvideojuego`,`felanzamiento`,`incategvideojuego`,`videojuego_consola`,`txurlinformacion`,`txgenerovideojuego`)VALUES('NeoGeo Fatal Fury Special','2017-07-13 00:00:00',1,2,'https://vandal.elespanol.com/juegos/ps4/neogeo-fatal-fury-special/50037','Lucha');</v>
      </c>
    </row>
    <row r="3687" spans="1:1" x14ac:dyDescent="0.25">
      <c r="A3687" s="2" t="str">
        <f>+CONCATENATE("INSERT INTO `ex4play`.`videojuego`(`txnomvideojuego`,`felanzamiento`,`incategvideojuego`,`videojuego_consola`,`txurlinformacion`,`txgenerovideojuego`)VALUES('",Videojuegos!A3688,"','",Videojuegos!G3688,"',1,",Videojuegos!F3688,",'",Videojuegos!E3688,"','",Videojuegos!D3688,"');")</f>
        <v>INSERT INTO `ex4play`.`videojuego`(`txnomvideojuego`,`felanzamiento`,`incategvideojuego`,`videojuego_consola`,`txurlinformacion`,`txgenerovideojuego`)VALUES('NeoGeo Galaxy Fight: Universal Warriors','2017-05-17 00:00:00',1,2,'https://vandal.elespanol.com/juegos/ps4/neogeo-galaxy-fight-universal-warriors/48432','Lucha');</v>
      </c>
    </row>
    <row r="3688" spans="1:1" x14ac:dyDescent="0.25">
      <c r="A3688" s="2" t="str">
        <f>+CONCATENATE("INSERT INTO `ex4play`.`videojuego`(`txnomvideojuego`,`felanzamiento`,`incategvideojuego`,`videojuego_consola`,`txurlinformacion`,`txgenerovideojuego`)VALUES('",Videojuegos!A3689,"','",Videojuegos!G3689,"',1,",Videojuegos!F3689,",'",Videojuegos!E3689,"','",Videojuegos!D3689,"');")</f>
        <v>INSERT INTO `ex4play`.`videojuego`(`txnomvideojuego`,`felanzamiento`,`incategvideojuego`,`videojuego_consola`,`txurlinformacion`,`txgenerovideojuego`)VALUES('NeoGeo Karnov`s Revenge','2017-12-04 00:00:00',1,2,'https://vandal.elespanol.com/juegos/ps4/neogeo-karnovs-revenge/54684','Lucha');</v>
      </c>
    </row>
    <row r="3689" spans="1:1" x14ac:dyDescent="0.25">
      <c r="A3689" s="2" t="str">
        <f>+CONCATENATE("INSERT INTO `ex4play`.`videojuego`(`txnomvideojuego`,`felanzamiento`,`incategvideojuego`,`videojuego_consola`,`txurlinformacion`,`txgenerovideojuego`)VALUES('",Videojuegos!A3690,"','",Videojuegos!G3690,"',1,",Videojuegos!F3690,",'",Videojuegos!E3690,"','",Videojuegos!D3690,"');")</f>
        <v>INSERT INTO `ex4play`.`videojuego`(`txnomvideojuego`,`felanzamiento`,`incategvideojuego`,`videojuego_consola`,`txurlinformacion`,`txgenerovideojuego`)VALUES('NEOGEO King of the Monsters','2017-07-20 00:00:00',1,2,'https://vandal.elespanol.com/juegos/ps4/neogeo-king-of-the-monsters/50254','Acción');</v>
      </c>
    </row>
    <row r="3690" spans="1:1" x14ac:dyDescent="0.25">
      <c r="A3690" s="2" t="str">
        <f>+CONCATENATE("INSERT INTO `ex4play`.`videojuego`(`txnomvideojuego`,`felanzamiento`,`incategvideojuego`,`videojuego_consola`,`txurlinformacion`,`txgenerovideojuego`)VALUES('",Videojuegos!A3691,"','",Videojuegos!G3691,"',1,",Videojuegos!F3691,",'",Videojuegos!E3691,"','",Videojuegos!D3691,"');")</f>
        <v>INSERT INTO `ex4play`.`videojuego`(`txnomvideojuego`,`felanzamiento`,`incategvideojuego`,`videojuego_consola`,`txurlinformacion`,`txgenerovideojuego`)VALUES('NeoGeo Last Resort','2017-05-02 00:00:00',1,2,'https://vandal.elespanol.com/juegos/ps4/neogeo-last-resort/48078','Acción / Shooter');</v>
      </c>
    </row>
    <row r="3691" spans="1:1" x14ac:dyDescent="0.25">
      <c r="A3691" s="2" t="str">
        <f>+CONCATENATE("INSERT INTO `ex4play`.`videojuego`(`txnomvideojuego`,`felanzamiento`,`incategvideojuego`,`videojuego_consola`,`txurlinformacion`,`txgenerovideojuego`)VALUES('",Videojuegos!A3692,"','",Videojuegos!G3692,"',1,",Videojuegos!F3692,",'",Videojuegos!E3692,"','",Videojuegos!D3692,"');")</f>
        <v>INSERT INTO `ex4play`.`videojuego`(`txnomvideojuego`,`felanzamiento`,`incategvideojuego`,`videojuego_consola`,`txurlinformacion`,`txgenerovideojuego`)VALUES('NeoGeo Magician Lord','2017-08-31 00:00:00',1,2,'https://vandal.elespanol.com/juegos/ps4/neogeo-magician-lord/51905','Acción');</v>
      </c>
    </row>
    <row r="3692" spans="1:1" x14ac:dyDescent="0.25">
      <c r="A3692" s="2" t="str">
        <f>+CONCATENATE("INSERT INTO `ex4play`.`videojuego`(`txnomvideojuego`,`felanzamiento`,`incategvideojuego`,`videojuego_consola`,`txurlinformacion`,`txgenerovideojuego`)VALUES('",Videojuegos!A3693,"','",Videojuegos!G3693,"',1,",Videojuegos!F3693,",'",Videojuegos!E3693,"','",Videojuegos!D3693,"');")</f>
        <v>INSERT INTO `ex4play`.`videojuego`(`txnomvideojuego`,`felanzamiento`,`incategvideojuego`,`videojuego_consola`,`txurlinformacion`,`txgenerovideojuego`)VALUES('NeoGeo Metal Slug 2','2017-06-01 00:00:00',1,2,'https://vandal.elespanol.com/juegos/ps4/neogeo-metal-slug-2/48770','Acción');</v>
      </c>
    </row>
    <row r="3693" spans="1:1" x14ac:dyDescent="0.25">
      <c r="A3693" s="2" t="str">
        <f>+CONCATENATE("INSERT INTO `ex4play`.`videojuego`(`txnomvideojuego`,`felanzamiento`,`incategvideojuego`,`videojuego_consola`,`txurlinformacion`,`txgenerovideojuego`)VALUES('",Videojuegos!A3694,"','",Videojuegos!G3694,"',1,",Videojuegos!F3694,",'",Videojuegos!E3694,"','",Videojuegos!D3694,"');")</f>
        <v>INSERT INTO `ex4play`.`videojuego`(`txnomvideojuego`,`felanzamiento`,`incategvideojuego`,`videojuego_consola`,`txurlinformacion`,`txgenerovideojuego`)VALUES('NeoGeo Metal Slug 3','2018-01-05 00:00:00',1,2,'https://vandal.elespanol.com/juegos/ps4/neogeo-metal-slug-3/56224','Acción');</v>
      </c>
    </row>
    <row r="3694" spans="1:1" x14ac:dyDescent="0.25">
      <c r="A3694" s="2" t="str">
        <f>+CONCATENATE("INSERT INTO `ex4play`.`videojuego`(`txnomvideojuego`,`felanzamiento`,`incategvideojuego`,`videojuego_consola`,`txurlinformacion`,`txgenerovideojuego`)VALUES('",Videojuegos!A3695,"','",Videojuegos!G3695,"',1,",Videojuegos!F3695,",'",Videojuegos!E3695,"','",Videojuegos!D3695,"');")</f>
        <v>INSERT INTO `ex4play`.`videojuego`(`txnomvideojuego`,`felanzamiento`,`incategvideojuego`,`videojuego_consola`,`txurlinformacion`,`txgenerovideojuego`)VALUES('NeoGeo Metal Slug X','2017-10-10 00:00:00',1,2,'https://vandal.elespanol.com/juegos/ps4/neogeo-metal-slug-x/53241','Acción');</v>
      </c>
    </row>
    <row r="3695" spans="1:1" x14ac:dyDescent="0.25">
      <c r="A3695" s="2" t="str">
        <f>+CONCATENATE("INSERT INTO `ex4play`.`videojuego`(`txnomvideojuego`,`felanzamiento`,`incategvideojuego`,`videojuego_consola`,`txurlinformacion`,`txgenerovideojuego`)VALUES('",Videojuegos!A3696,"','",Videojuegos!G3696,"',1,",Videojuegos!F3696,",'",Videojuegos!E3696,"','",Videojuegos!D3696,"');")</f>
        <v>INSERT INTO `ex4play`.`videojuego`(`txnomvideojuego`,`felanzamiento`,`incategvideojuego`,`videojuego_consola`,`txurlinformacion`,`txgenerovideojuego`)VALUES('NeoGeo Mutation Nation','2017-11-21 00:00:00',1,2,'https://vandal.elespanol.com/juegos/ps4/neogeo-mutation-nation/54034','Acción');</v>
      </c>
    </row>
    <row r="3696" spans="1:1" x14ac:dyDescent="0.25">
      <c r="A3696" s="2" t="str">
        <f>+CONCATENATE("INSERT INTO `ex4play`.`videojuego`(`txnomvideojuego`,`felanzamiento`,`incategvideojuego`,`videojuego_consola`,`txurlinformacion`,`txgenerovideojuego`)VALUES('",Videojuegos!A3697,"','",Videojuegos!G3697,"',1,",Videojuegos!F3697,",'",Videojuegos!E3697,"','",Videojuegos!D3697,"');")</f>
        <v>INSERT INTO `ex4play`.`videojuego`(`txnomvideojuego`,`felanzamiento`,`incategvideojuego`,`videojuego_consola`,`txurlinformacion`,`txgenerovideojuego`)VALUES('NeoGeo Neo Turf Masters','2017-02-23 00:00:00',1,2,'https://vandal.elespanol.com/juegos/ps4/neogeo-neo-turf-masters/46305','Deportes');</v>
      </c>
    </row>
    <row r="3697" spans="1:1" x14ac:dyDescent="0.25">
      <c r="A3697" s="2" t="str">
        <f>+CONCATENATE("INSERT INTO `ex4play`.`videojuego`(`txnomvideojuego`,`felanzamiento`,`incategvideojuego`,`videojuego_consola`,`txurlinformacion`,`txgenerovideojuego`)VALUES('",Videojuegos!A3698,"','",Videojuegos!G3698,"',1,",Videojuegos!F3698,",'",Videojuegos!E3698,"','",Videojuegos!D3698,"');")</f>
        <v>INSERT INTO `ex4play`.`videojuego`(`txnomvideojuego`,`felanzamiento`,`incategvideojuego`,`videojuego_consola`,`txurlinformacion`,`txgenerovideojuego`)VALUES('NeoGeo Over Top','2017-05-08 00:00:00',1,2,'https://vandal.elespanol.com/juegos/ps4/neogeo-over-top/48198','Velocidad');</v>
      </c>
    </row>
    <row r="3698" spans="1:1" x14ac:dyDescent="0.25">
      <c r="A3698" s="2" t="str">
        <f>+CONCATENATE("INSERT INTO `ex4play`.`videojuego`(`txnomvideojuego`,`felanzamiento`,`incategvideojuego`,`videojuego_consola`,`txurlinformacion`,`txgenerovideojuego`)VALUES('",Videojuegos!A3699,"','",Videojuegos!G3699,"',1,",Videojuegos!F3699,",'",Videojuegos!E3699,"','",Videojuegos!D3699,"');")</f>
        <v>INSERT INTO `ex4play`.`videojuego`(`txnomvideojuego`,`felanzamiento`,`incategvideojuego`,`videojuego_consola`,`txurlinformacion`,`txgenerovideojuego`)VALUES('NeoGeo Pulstar','2017-07-06 00:00:00',1,2,'https://vandal.elespanol.com/juegos/ps4/neogeo-pulstar/49723','Acción / Shooter');</v>
      </c>
    </row>
    <row r="3699" spans="1:1" x14ac:dyDescent="0.25">
      <c r="A3699" s="2" t="str">
        <f>+CONCATENATE("INSERT INTO `ex4play`.`videojuego`(`txnomvideojuego`,`felanzamiento`,`incategvideojuego`,`videojuego_consola`,`txurlinformacion`,`txgenerovideojuego`)VALUES('",Videojuegos!A3700,"','",Videojuegos!G3700,"',1,",Videojuegos!F3700,",'",Videojuegos!E3700,"','",Videojuegos!D3700,"');")</f>
        <v>INSERT INTO `ex4play`.`videojuego`(`txnomvideojuego`,`felanzamiento`,`incategvideojuego`,`videojuego_consola`,`txurlinformacion`,`txgenerovideojuego`)VALUES('NeoGeo Puzzled','2017-09-01 00:00:00',1,2,'https://vandal.elespanol.com/juegos/ps4/neogeo-puzzled/51822','Puzle');</v>
      </c>
    </row>
    <row r="3700" spans="1:1" x14ac:dyDescent="0.25">
      <c r="A3700" s="2" t="str">
        <f>+CONCATENATE("INSERT INTO `ex4play`.`videojuego`(`txnomvideojuego`,`felanzamiento`,`incategvideojuego`,`videojuego_consola`,`txurlinformacion`,`txgenerovideojuego`)VALUES('",Videojuegos!A3701,"','",Videojuegos!G3701,"',1,",Videojuegos!F3701,",'",Videojuegos!E3701,"','",Videojuegos!D3701,"');")</f>
        <v>INSERT INTO `ex4play`.`videojuego`(`txnomvideojuego`,`felanzamiento`,`incategvideojuego`,`videojuego_consola`,`txurlinformacion`,`txgenerovideojuego`)VALUES('NeoGeo Real Bout Fatal Fury','2017-10-12 00:00:00',1,2,'https://vandal.elespanol.com/juegos/ps4/neogeo-real-bout-fatal-fury/53502','Lucha');</v>
      </c>
    </row>
    <row r="3701" spans="1:1" x14ac:dyDescent="0.25">
      <c r="A3701" s="2" t="str">
        <f>+CONCATENATE("INSERT INTO `ex4play`.`videojuego`(`txnomvideojuego`,`felanzamiento`,`incategvideojuego`,`videojuego_consola`,`txurlinformacion`,`txgenerovideojuego`)VALUES('",Videojuegos!A3702,"','",Videojuegos!G3702,"',1,",Videojuegos!F3702,",'",Videojuegos!E3702,"','",Videojuegos!D3702,"');")</f>
        <v>INSERT INTO `ex4play`.`videojuego`(`txnomvideojuego`,`felanzamiento`,`incategvideojuego`,`videojuego_consola`,`txurlinformacion`,`txgenerovideojuego`)VALUES('NeoGeo Real Bout Fatal Fury Special','2018-01-05 00:00:00',1,2,'https://vandal.elespanol.com/juegos/ps4/neogeo-real-bout-fatal-fury-special/56223','Lucha');</v>
      </c>
    </row>
    <row r="3702" spans="1:1" x14ac:dyDescent="0.25">
      <c r="A3702" s="2" t="str">
        <f>+CONCATENATE("INSERT INTO `ex4play`.`videojuego`(`txnomvideojuego`,`felanzamiento`,`incategvideojuego`,`videojuego_consola`,`txurlinformacion`,`txgenerovideojuego`)VALUES('",Videojuegos!A3703,"','",Videojuegos!G3703,"',1,",Videojuegos!F3703,",'",Videojuegos!E3703,"','",Videojuegos!D3703,"');")</f>
        <v>INSERT INTO `ex4play`.`videojuego`(`txnomvideojuego`,`felanzamiento`,`incategvideojuego`,`videojuego_consola`,`txurlinformacion`,`txgenerovideojuego`)VALUES('NeoGeo Robo Army','2017-11-02 00:00:00',1,2,'https://vandal.elespanol.com/juegos/ps4/neogeo-robo-army/53700','Acción');</v>
      </c>
    </row>
    <row r="3703" spans="1:1" x14ac:dyDescent="0.25">
      <c r="A3703" s="2" t="str">
        <f>+CONCATENATE("INSERT INTO `ex4play`.`videojuego`(`txnomvideojuego`,`felanzamiento`,`incategvideojuego`,`videojuego_consola`,`txurlinformacion`,`txgenerovideojuego`)VALUES('",Videojuegos!A3704,"','",Videojuegos!G3704,"',1,",Videojuegos!F3704,",'",Videojuegos!E3704,"','",Videojuegos!D3704,"');")</f>
        <v>INSERT INTO `ex4play`.`videojuego`(`txnomvideojuego`,`felanzamiento`,`incategvideojuego`,`videojuego_consola`,`txurlinformacion`,`txgenerovideojuego`)VALUES('NeoGeo Samurai Shodown','2016-12-08 00:00:00',1,2,'https://vandal.elespanol.com/juegos/ps4/neogeo-samurai-shodown/44304','Lucha');</v>
      </c>
    </row>
    <row r="3704" spans="1:1" x14ac:dyDescent="0.25">
      <c r="A3704" s="2" t="str">
        <f>+CONCATENATE("INSERT INTO `ex4play`.`videojuego`(`txnomvideojuego`,`felanzamiento`,`incategvideojuego`,`videojuego_consola`,`txurlinformacion`,`txgenerovideojuego`)VALUES('",Videojuegos!A3705,"','",Videojuegos!G3705,"',1,",Videojuegos!F3705,",'",Videojuegos!E3705,"','",Videojuegos!D3705,"');")</f>
        <v>INSERT INTO `ex4play`.`videojuego`(`txnomvideojuego`,`felanzamiento`,`incategvideojuego`,`videojuego_consola`,`txurlinformacion`,`txgenerovideojuego`)VALUES('NeoGeo Samurai Shodown II','2017-10-10 00:00:00',1,2,'https://vandal.elespanol.com/juegos/ps4/neogeo-samurai-shodown-ii-/53401','Lucha');</v>
      </c>
    </row>
    <row r="3705" spans="1:1" x14ac:dyDescent="0.25">
      <c r="A3705" s="2" t="str">
        <f>+CONCATENATE("INSERT INTO `ex4play`.`videojuego`(`txnomvideojuego`,`felanzamiento`,`incategvideojuego`,`videojuego_consola`,`txurlinformacion`,`txgenerovideojuego`)VALUES('",Videojuegos!A3706,"','",Videojuegos!G3706,"',1,",Videojuegos!F3706,",'",Videojuegos!E3706,"','",Videojuegos!D3706,"');")</f>
        <v>INSERT INTO `ex4play`.`videojuego`(`txnomvideojuego`,`felanzamiento`,`incategvideojuego`,`videojuego_consola`,`txurlinformacion`,`txgenerovideojuego`)VALUES('NeoGeo Sengoku','2017-03-16 00:00:00',1,2,'https://vandal.elespanol.com/juegos/ps4/neogeo-sengoku/46935','Acción');</v>
      </c>
    </row>
    <row r="3706" spans="1:1" x14ac:dyDescent="0.25">
      <c r="A3706" s="2" t="str">
        <f>+CONCATENATE("INSERT INTO `ex4play`.`videojuego`(`txnomvideojuego`,`felanzamiento`,`incategvideojuego`,`videojuego_consola`,`txurlinformacion`,`txgenerovideojuego`)VALUES('",Videojuegos!A3707,"','",Videojuegos!G3707,"',1,",Videojuegos!F3707,",'",Videojuegos!E3707,"','",Videojuegos!D3707,"');")</f>
        <v>INSERT INTO `ex4play`.`videojuego`(`txnomvideojuego`,`felanzamiento`,`incategvideojuego`,`videojuego_consola`,`txurlinformacion`,`txgenerovideojuego`)VALUES('NeoGeo Sengoku 2','2017-06-16 00:00:00',1,2,'https://vandal.elespanol.com/juegos/ps4/neogeo-sengoku-2/49027','Acción');</v>
      </c>
    </row>
    <row r="3707" spans="1:1" x14ac:dyDescent="0.25">
      <c r="A3707" s="2" t="str">
        <f>+CONCATENATE("INSERT INTO `ex4play`.`videojuego`(`txnomvideojuego`,`felanzamiento`,`incategvideojuego`,`videojuego_consola`,`txurlinformacion`,`txgenerovideojuego`)VALUES('",Videojuegos!A3708,"','",Videojuegos!G3708,"',1,",Videojuegos!F3708,",'",Videojuegos!E3708,"','",Videojuegos!D3708,"');")</f>
        <v>INSERT INTO `ex4play`.`videojuego`(`txnomvideojuego`,`felanzamiento`,`incategvideojuego`,`videojuego_consola`,`txurlinformacion`,`txgenerovideojuego`)VALUES('NeoGeo Shock Troopers','2018-01-25 00:00:00',1,2,'https://vandal.elespanol.com/juegos/ps4/neogeo-shock-troopers/56701','Acción');</v>
      </c>
    </row>
    <row r="3708" spans="1:1" x14ac:dyDescent="0.25">
      <c r="A3708" s="2" t="str">
        <f>+CONCATENATE("INSERT INTO `ex4play`.`videojuego`(`txnomvideojuego`,`felanzamiento`,`incategvideojuego`,`videojuego_consola`,`txurlinformacion`,`txgenerovideojuego`)VALUES('",Videojuegos!A3709,"','",Videojuegos!G3709,"',1,",Videojuegos!F3709,",'",Videojuegos!E3709,"','",Videojuegos!D3709,"');")</f>
        <v>INSERT INTO `ex4play`.`videojuego`(`txnomvideojuego`,`felanzamiento`,`incategvideojuego`,`videojuego_consola`,`txurlinformacion`,`txgenerovideojuego`)VALUES('NeoGeo Soccer Brawl','2017-12-01 00:00:00',1,2,'https://vandal.elespanol.com/juegos/ps4/neogeo-soccer-brawl/55002','Deportes');</v>
      </c>
    </row>
    <row r="3709" spans="1:1" x14ac:dyDescent="0.25">
      <c r="A3709" s="2" t="str">
        <f>+CONCATENATE("INSERT INTO `ex4play`.`videojuego`(`txnomvideojuego`,`felanzamiento`,`incategvideojuego`,`videojuego_consola`,`txurlinformacion`,`txgenerovideojuego`)VALUES('",Videojuegos!A3710,"','",Videojuegos!G3710,"',1,",Videojuegos!F3710,",'",Videojuegos!E3710,"','",Videojuegos!D3710,"');")</f>
        <v>INSERT INTO `ex4play`.`videojuego`(`txnomvideojuego`,`felanzamiento`,`incategvideojuego`,`videojuego_consola`,`txurlinformacion`,`txgenerovideojuego`)VALUES('NeoGeo Spin Master','2017-09-14 00:00:00',1,2,'https://vandal.elespanol.com/juegos/ps4/neogeo-spin-master/52336','Acción / Plataformas');</v>
      </c>
    </row>
    <row r="3710" spans="1:1" x14ac:dyDescent="0.25">
      <c r="A3710" s="2" t="str">
        <f>+CONCATENATE("INSERT INTO `ex4play`.`videojuego`(`txnomvideojuego`,`felanzamiento`,`incategvideojuego`,`videojuego_consola`,`txurlinformacion`,`txgenerovideojuego`)VALUES('",Videojuegos!A3711,"','",Videojuegos!G3711,"',1,",Videojuegos!F3711,",'",Videojuegos!E3711,"','",Videojuegos!D3711,"');")</f>
        <v>INSERT INTO `ex4play`.`videojuego`(`txnomvideojuego`,`felanzamiento`,`incategvideojuego`,`videojuego_consola`,`txurlinformacion`,`txgenerovideojuego`)VALUES('NeoGeo Street Hoop','2017-11-09 00:00:00',1,2,'https://vandal.elespanol.com/juegos/ps4/neogeo-street-hoop/54155','Deportes');</v>
      </c>
    </row>
    <row r="3711" spans="1:1" x14ac:dyDescent="0.25">
      <c r="A3711" s="2" t="str">
        <f>+CONCATENATE("INSERT INTO `ex4play`.`videojuego`(`txnomvideojuego`,`felanzamiento`,`incategvideojuego`,`videojuego_consola`,`txurlinformacion`,`txgenerovideojuego`)VALUES('",Videojuegos!A3712,"','",Videojuegos!G3712,"',1,",Videojuegos!F3712,",'",Videojuegos!E3712,"','",Videojuegos!D3712,"');")</f>
        <v>INSERT INTO `ex4play`.`videojuego`(`txnomvideojuego`,`felanzamiento`,`incategvideojuego`,`videojuego_consola`,`txurlinformacion`,`txgenerovideojuego`)VALUES('NeoGeo Super Sidekicks','2017-08-02 00:00:00',1,2,'https://vandal.elespanol.com/juegos/ps4/neogeo-super-sidekicks/50482','Deportes');</v>
      </c>
    </row>
    <row r="3712" spans="1:1" x14ac:dyDescent="0.25">
      <c r="A3712" s="2" t="str">
        <f>+CONCATENATE("INSERT INTO `ex4play`.`videojuego`(`txnomvideojuego`,`felanzamiento`,`incategvideojuego`,`videojuego_consola`,`txurlinformacion`,`txgenerovideojuego`)VALUES('",Videojuegos!A3713,"','",Videojuegos!G3713,"',1,",Videojuegos!F3713,",'",Videojuegos!E3713,"','",Videojuegos!D3713,"');")</f>
        <v>INSERT INTO `ex4play`.`videojuego`(`txnomvideojuego`,`felanzamiento`,`incategvideojuego`,`videojuego_consola`,`txurlinformacion`,`txgenerovideojuego`)VALUES('NeoGeo The King of Fighters `96','2017-08-11 00:00:00',1,2,'https://vandal.elespanol.com/juegos/ps4/neogeo-the-king-of-fighters-96/51206','Lucha');</v>
      </c>
    </row>
    <row r="3713" spans="1:1" x14ac:dyDescent="0.25">
      <c r="A3713" s="2" t="str">
        <f>+CONCATENATE("INSERT INTO `ex4play`.`videojuego`(`txnomvideojuego`,`felanzamiento`,`incategvideojuego`,`videojuego_consola`,`txurlinformacion`,`txgenerovideojuego`)VALUES('",Videojuegos!A3714,"','",Videojuegos!G3714,"',1,",Videojuegos!F3714,",'",Videojuegos!E3714,"','",Videojuegos!D3714,"');")</f>
        <v>INSERT INTO `ex4play`.`videojuego`(`txnomvideojuego`,`felanzamiento`,`incategvideojuego`,`videojuego_consola`,`txurlinformacion`,`txgenerovideojuego`)VALUES('NeoGeo The King of Fighters `97','2017-11-21 00:00:00',1,2,'https://vandal.elespanol.com/juegos/ps4/neogeo-the-king-of-fighters-97/54035','Lucha');</v>
      </c>
    </row>
    <row r="3714" spans="1:1" x14ac:dyDescent="0.25">
      <c r="A3714" s="2" t="str">
        <f>+CONCATENATE("INSERT INTO `ex4play`.`videojuego`(`txnomvideojuego`,`felanzamiento`,`incategvideojuego`,`videojuego_consola`,`txurlinformacion`,`txgenerovideojuego`)VALUES('",Videojuegos!A3715,"','",Videojuegos!G3715,"',1,",Videojuegos!F3715,",'",Videojuegos!E3715,"','",Videojuegos!D3715,"');")</f>
        <v>INSERT INTO `ex4play`.`videojuego`(`txnomvideojuego`,`felanzamiento`,`incategvideojuego`,`videojuego_consola`,`txurlinformacion`,`txgenerovideojuego`)VALUES('NeoGeo The King of Fighters `98','2018-01-11 00:00:00',1,2,'https://vandal.elespanol.com/juegos/ps4/neogeo-the-king-of-fighters-98/56133','Lucha');</v>
      </c>
    </row>
    <row r="3715" spans="1:1" x14ac:dyDescent="0.25">
      <c r="A3715" s="2" t="str">
        <f>+CONCATENATE("INSERT INTO `ex4play`.`videojuego`(`txnomvideojuego`,`felanzamiento`,`incategvideojuego`,`videojuego_consola`,`txurlinformacion`,`txgenerovideojuego`)VALUES('",Videojuegos!A3716,"','",Videojuegos!G3716,"',1,",Videojuegos!F3716,",'",Videojuegos!E3716,"','",Videojuegos!D3716,"');")</f>
        <v>INSERT INTO `ex4play`.`videojuego`(`txnomvideojuego`,`felanzamiento`,`incategvideojuego`,`videojuego_consola`,`txurlinformacion`,`txgenerovideojuego`)VALUES('NeoGeo Top Hunter Roddy &amp; Cathy','2018-01-05 00:00:00',1,2,'https://vandal.elespanol.com/juegos/ps4/neogeo-top-hunter-roddy-cathy/56222','Acción');</v>
      </c>
    </row>
    <row r="3716" spans="1:1" x14ac:dyDescent="0.25">
      <c r="A3716" s="2" t="str">
        <f>+CONCATENATE("INSERT INTO `ex4play`.`videojuego`(`txnomvideojuego`,`felanzamiento`,`incategvideojuego`,`videojuego_consola`,`txurlinformacion`,`txgenerovideojuego`)VALUES('",Videojuegos!A3717,"','",Videojuegos!G3717,"',1,",Videojuegos!F3717,",'",Videojuegos!E3717,"','",Videojuegos!D3717,"');")</f>
        <v>INSERT INTO `ex4play`.`videojuego`(`txnomvideojuego`,`felanzamiento`,`incategvideojuego`,`videojuego_consola`,`txurlinformacion`,`txgenerovideojuego`)VALUES('NeoGeo World Heroes 2','2017-05-25 00:00:00',1,2,'https://vandal.elespanol.com/juegos/ps4/neogeo-world-heroes-2/48645','Lucha');</v>
      </c>
    </row>
    <row r="3717" spans="1:1" x14ac:dyDescent="0.25">
      <c r="A3717" s="2" t="str">
        <f>+CONCATENATE("INSERT INTO `ex4play`.`videojuego`(`txnomvideojuego`,`felanzamiento`,`incategvideojuego`,`videojuego_consola`,`txurlinformacion`,`txgenerovideojuego`)VALUES('",Videojuegos!A3718,"','",Videojuegos!G3718,"',1,",Videojuegos!F3718,",'",Videojuegos!E3718,"','",Videojuegos!D3718,"');")</f>
        <v>INSERT INTO `ex4play`.`videojuego`(`txnomvideojuego`,`felanzamiento`,`incategvideojuego`,`videojuego_consola`,`txurlinformacion`,`txgenerovideojuego`)VALUES('NeoGeo World Heroes 2 Jet','2018-01-05 00:00:00',1,2,'https://vandal.elespanol.com/juegos/ps4/neogeo-world-heroes-2-jet/56221','Lucha');</v>
      </c>
    </row>
    <row r="3718" spans="1:1" x14ac:dyDescent="0.25">
      <c r="A3718" s="2" t="str">
        <f>+CONCATENATE("INSERT INTO `ex4play`.`videojuego`(`txnomvideojuego`,`felanzamiento`,`incategvideojuego`,`videojuego_consola`,`txurlinformacion`,`txgenerovideojuego`)VALUES('",Videojuegos!A3719,"','",Videojuegos!G3719,"',1,",Videojuegos!F3719,",'",Videojuegos!E3719,"','",Videojuegos!D3719,"');")</f>
        <v>INSERT INTO `ex4play`.`videojuego`(`txnomvideojuego`,`felanzamiento`,`incategvideojuego`,`videojuego_consola`,`txurlinformacion`,`txgenerovideojuego`)VALUES('NeoGeo Zed Blade','2017-09-07 00:00:00',1,2,'https://vandal.elespanol.com/juegos/ps4/neogeo-zed-blade/52169','Acción / Shooter');</v>
      </c>
    </row>
    <row r="3719" spans="1:1" x14ac:dyDescent="0.25">
      <c r="A3719" s="2" t="str">
        <f>+CONCATENATE("INSERT INTO `ex4play`.`videojuego`(`txnomvideojuego`,`felanzamiento`,`incategvideojuego`,`videojuego_consola`,`txurlinformacion`,`txgenerovideojuego`)VALUES('",Videojuegos!A3720,"','",Videojuegos!G3720,"',1,",Videojuegos!F3720,",'",Videojuegos!E3720,"','",Videojuegos!D3720,"');")</f>
        <v>INSERT INTO `ex4play`.`videojuego`(`txnomvideojuego`,`felanzamiento`,`incategvideojuego`,`videojuego_consola`,`txurlinformacion`,`txgenerovideojuego`)VALUES('Neon Chrome','2016-06-01 00:00:00',1,2,'https://vandal.elespanol.com/juegos/ps4/neon-chrome/31528','Acción / PS Network');</v>
      </c>
    </row>
    <row r="3720" spans="1:1" x14ac:dyDescent="0.25">
      <c r="A3720" s="2" t="str">
        <f>+CONCATENATE("INSERT INTO `ex4play`.`videojuego`(`txnomvideojuego`,`felanzamiento`,`incategvideojuego`,`videojuego_consola`,`txurlinformacion`,`txgenerovideojuego`)VALUES('",Videojuegos!A3721,"','",Videojuegos!G3721,"',1,",Videojuegos!F3721,",'",Videojuegos!E3721,"','",Videojuegos!D3721,"');")</f>
        <v>INSERT INTO `ex4play`.`videojuego`(`txnomvideojuego`,`felanzamiento`,`incategvideojuego`,`videojuego_consola`,`txurlinformacion`,`txgenerovideojuego`)VALUES('Neon Drive','2017-08-08 00:00:00',1,2,'https://vandal.elespanol.com/juegos/ps4/neon-drive/50939','Velocidad');</v>
      </c>
    </row>
    <row r="3721" spans="1:1" x14ac:dyDescent="0.25">
      <c r="A3721" s="2" t="str">
        <f>+CONCATENATE("INSERT INTO `ex4play`.`videojuego`(`txnomvideojuego`,`felanzamiento`,`incategvideojuego`,`videojuego_consola`,`txurlinformacion`,`txgenerovideojuego`)VALUES('",Videojuegos!A3722,"','",Videojuegos!G3722,"',1,",Videojuegos!F3722,",'",Videojuegos!E3722,"','",Videojuegos!D3722,"');")</f>
        <v>INSERT INTO `ex4play`.`videojuego`(`txnomvideojuego`,`felanzamiento`,`incategvideojuego`,`videojuego_consola`,`txurlinformacion`,`txgenerovideojuego`)VALUES('Neon Sword','2018-01-01 00:00:00',1,2,'https://vandal.elespanol.com/juegos/ps4/neon-sword/48820','Acción');</v>
      </c>
    </row>
    <row r="3722" spans="1:1" x14ac:dyDescent="0.25">
      <c r="A3722" s="2" t="str">
        <f>+CONCATENATE("INSERT INTO `ex4play`.`videojuego`(`txnomvideojuego`,`felanzamiento`,`incategvideojuego`,`videojuego_consola`,`txurlinformacion`,`txgenerovideojuego`)VALUES('",Videojuegos!A3723,"','",Videojuegos!G3723,"',1,",Videojuegos!F3723,",'",Videojuegos!E3723,"','",Videojuegos!D3723,"');")</f>
        <v>INSERT INTO `ex4play`.`videojuego`(`txnomvideojuego`,`felanzamiento`,`incategvideojuego`,`videojuego_consola`,`txurlinformacion`,`txgenerovideojuego`)VALUES('Neopolis','2018-01-01 00:00:00',1,2,'https://vandal.elespanol.com/juegos/ps4/neopolis/41264','Estrategia');</v>
      </c>
    </row>
    <row r="3723" spans="1:1" x14ac:dyDescent="0.25">
      <c r="A3723" s="2" t="str">
        <f>+CONCATENATE("INSERT INTO `ex4play`.`videojuego`(`txnomvideojuego`,`felanzamiento`,`incategvideojuego`,`videojuego_consola`,`txurlinformacion`,`txgenerovideojuego`)VALUES('",Videojuegos!A3724,"','",Videojuegos!G3724,"',1,",Videojuegos!F3724,",'",Videojuegos!E3724,"','",Videojuegos!D3724,"');")</f>
        <v>INSERT INTO `ex4play`.`videojuego`(`txnomvideojuego`,`felanzamiento`,`incategvideojuego`,`videojuego_consola`,`txurlinformacion`,`txgenerovideojuego`)VALUES('Nero: Nothing Ever Remains Obscure','2016-06-24 00:00:00',1,2,'https://vandal.elespanol.com/juegos/ps4/nero-nothing-ever-remains-obscure/32653','Aventura');</v>
      </c>
    </row>
    <row r="3724" spans="1:1" x14ac:dyDescent="0.25">
      <c r="A3724" s="2" t="str">
        <f>+CONCATENATE("INSERT INTO `ex4play`.`videojuego`(`txnomvideojuego`,`felanzamiento`,`incategvideojuego`,`videojuego_consola`,`txurlinformacion`,`txgenerovideojuego`)VALUES('",Videojuegos!A3725,"','",Videojuegos!G3725,"',1,",Videojuegos!F3725,",'",Videojuegos!E3725,"','",Videojuegos!D3725,"');")</f>
        <v>INSERT INTO `ex4play`.`videojuego`(`txnomvideojuego`,`felanzamiento`,`incategvideojuego`,`videojuego_consola`,`txurlinformacion`,`txgenerovideojuego`)VALUES('NeuroVoider','2017-03-15 00:00:00',1,2,'https://vandal.elespanol.com/juegos/ps4/neurovoider/46793','Acción / Rol');</v>
      </c>
    </row>
    <row r="3725" spans="1:1" x14ac:dyDescent="0.25">
      <c r="A3725" s="2" t="str">
        <f>+CONCATENATE("INSERT INTO `ex4play`.`videojuego`(`txnomvideojuego`,`felanzamiento`,`incategvideojuego`,`videojuego_consola`,`txurlinformacion`,`txgenerovideojuego`)VALUES('",Videojuegos!A3726,"','",Videojuegos!G3726,"',1,",Videojuegos!F3726,",'",Videojuegos!E3726,"','",Videojuegos!D3726,"');")</f>
        <v>INSERT INTO `ex4play`.`videojuego`(`txnomvideojuego`,`felanzamiento`,`incategvideojuego`,`videojuego_consola`,`txurlinformacion`,`txgenerovideojuego`)VALUES('Never Alone','2014-11-26 00:00:00',1,2,'https://vandal.elespanol.com/juegos/ps4/never-alone/24407','Plataformas');</v>
      </c>
    </row>
    <row r="3726" spans="1:1" x14ac:dyDescent="0.25">
      <c r="A3726" s="2" t="str">
        <f>+CONCATENATE("INSERT INTO `ex4play`.`videojuego`(`txnomvideojuego`,`felanzamiento`,`incategvideojuego`,`videojuego_consola`,`txurlinformacion`,`txgenerovideojuego`)VALUES('",Videojuegos!A3727,"','",Videojuegos!G3727,"',1,",Videojuegos!F3727,",'",Videojuegos!E3727,"','",Videojuegos!D3727,"');")</f>
        <v>INSERT INTO `ex4play`.`videojuego`(`txnomvideojuego`,`felanzamiento`,`incategvideojuego`,`videojuego_consola`,`txurlinformacion`,`txgenerovideojuego`)VALUES('NeverEnd','2017-12-18 00:00:00',1,2,'https://vandal.elespanol.com/juegos/ps4/neverend/55753','Rol');</v>
      </c>
    </row>
    <row r="3727" spans="1:1" x14ac:dyDescent="0.25">
      <c r="A3727" s="2" t="str">
        <f>+CONCATENATE("INSERT INTO `ex4play`.`videojuego`(`txnomvideojuego`,`felanzamiento`,`incategvideojuego`,`videojuego_consola`,`txurlinformacion`,`txgenerovideojuego`)VALUES('",Videojuegos!A3728,"','",Videojuegos!G3728,"',1,",Videojuegos!F3728,",'",Videojuegos!E3728,"','",Videojuegos!D3728,"');")</f>
        <v>INSERT INTO `ex4play`.`videojuego`(`txnomvideojuego`,`felanzamiento`,`incategvideojuego`,`videojuego_consola`,`txurlinformacion`,`txgenerovideojuego`)VALUES('Neverending Nightmares','2016-05-04 00:00:00',1,2,'https://vandal.elespanol.com/juegos/ps4/neverending-nightmares/37013','Aventura / PS Network');</v>
      </c>
    </row>
    <row r="3728" spans="1:1" x14ac:dyDescent="0.25">
      <c r="A3728" s="2" t="str">
        <f>+CONCATENATE("INSERT INTO `ex4play`.`videojuego`(`txnomvideojuego`,`felanzamiento`,`incategvideojuego`,`videojuego_consola`,`txurlinformacion`,`txgenerovideojuego`)VALUES('",Videojuegos!A3729,"','",Videojuegos!G3729,"',1,",Videojuegos!F3729,",'",Videojuegos!E3729,"','",Videojuegos!D3729,"');")</f>
        <v>INSERT INTO `ex4play`.`videojuego`(`txnomvideojuego`,`felanzamiento`,`incategvideojuego`,`videojuego_consola`,`txurlinformacion`,`txgenerovideojuego`)VALUES('Neverwinter','2016-07-19 00:00:00',1,2,'https://vandal.elespanol.com/juegos/ps4/neverwinter/32145','Multi Online / Rol');</v>
      </c>
    </row>
    <row r="3729" spans="1:1" x14ac:dyDescent="0.25">
      <c r="A3729" s="2" t="str">
        <f>+CONCATENATE("INSERT INTO `ex4play`.`videojuego`(`txnomvideojuego`,`felanzamiento`,`incategvideojuego`,`videojuego_consola`,`txurlinformacion`,`txgenerovideojuego`)VALUES('",Videojuegos!A3730,"','",Videojuegos!G3730,"',1,",Videojuegos!F3730,",'",Videojuegos!E3730,"','",Videojuegos!D3730,"');")</f>
        <v>INSERT INTO `ex4play`.`videojuego`(`txnomvideojuego`,`felanzamiento`,`incategvideojuego`,`videojuego_consola`,`txurlinformacion`,`txgenerovideojuego`)VALUES('New Dimension Game Neptune VIIR','2018-01-01 00:00:00',1,2,'https://vandal.elespanol.com/juegos/ps4/new-dimension-game-neptune-viir/48667','Otros');</v>
      </c>
    </row>
    <row r="3730" spans="1:1" x14ac:dyDescent="0.25">
      <c r="A3730" s="2" t="str">
        <f>+CONCATENATE("INSERT INTO `ex4play`.`videojuego`(`txnomvideojuego`,`felanzamiento`,`incategvideojuego`,`videojuego_consola`,`txurlinformacion`,`txgenerovideojuego`)VALUES('",Videojuegos!A3731,"','",Videojuegos!G3731,"',1,",Videojuegos!F3731,",'",Videojuegos!E3731,"','",Videojuegos!D3731,"');")</f>
        <v>INSERT INTO `ex4play`.`videojuego`(`txnomvideojuego`,`felanzamiento`,`incategvideojuego`,`videojuego_consola`,`txurlinformacion`,`txgenerovideojuego`)VALUES('New Gundam Breaker','2018-01-01 00:00:00',1,2,'https://vandal.elespanol.com/juegos/ps4/new-gundam-breaker/56478','Acción / Aventura');</v>
      </c>
    </row>
    <row r="3731" spans="1:1" x14ac:dyDescent="0.25">
      <c r="A3731" s="2" t="str">
        <f>+CONCATENATE("INSERT INTO `ex4play`.`videojuego`(`txnomvideojuego`,`felanzamiento`,`incategvideojuego`,`videojuego_consola`,`txurlinformacion`,`txgenerovideojuego`)VALUES('",Videojuegos!A3732,"','",Videojuegos!G3732,"',1,",Videojuegos!F3732,",'",Videojuegos!E3732,"','",Videojuegos!D3732,"');")</f>
        <v>INSERT INTO `ex4play`.`videojuego`(`txnomvideojuego`,`felanzamiento`,`incategvideojuego`,`videojuego_consola`,`txurlinformacion`,`txgenerovideojuego`)VALUES('Nex Machina','2017-06-20 00:00:00',1,2,'https://vandal.elespanol.com/juegos/ps4/nex-machina/44234','Acción / Shooter');</v>
      </c>
    </row>
    <row r="3732" spans="1:1" x14ac:dyDescent="0.25">
      <c r="A3732" s="2" t="str">
        <f>+CONCATENATE("INSERT INTO `ex4play`.`videojuego`(`txnomvideojuego`,`felanzamiento`,`incategvideojuego`,`videojuego_consola`,`txurlinformacion`,`txgenerovideojuego`)VALUES('",Videojuegos!A3733,"','",Videojuegos!G3733,"',1,",Videojuegos!F3733,",'",Videojuegos!E3733,"','",Videojuegos!D3733,"');")</f>
        <v>INSERT INTO `ex4play`.`videojuego`(`txnomvideojuego`,`felanzamiento`,`incategvideojuego`,`videojuego_consola`,`txurlinformacion`,`txgenerovideojuego`)VALUES('Next Up Hero','2018-01-01 00:00:00',1,2,'https://vandal.elespanol.com/juegos/ps4/next-up-hero/49986','Acción / Aventura');</v>
      </c>
    </row>
    <row r="3733" spans="1:1" x14ac:dyDescent="0.25">
      <c r="A3733" s="2" t="str">
        <f>+CONCATENATE("INSERT INTO `ex4play`.`videojuego`(`txnomvideojuego`,`felanzamiento`,`incategvideojuego`,`videojuego_consola`,`txurlinformacion`,`txgenerovideojuego`)VALUES('",Videojuegos!A3734,"','",Videojuegos!G3734,"',1,",Videojuegos!F3734,",'",Videojuegos!E3734,"','",Videojuegos!D3734,"');")</f>
        <v>INSERT INTO `ex4play`.`videojuego`(`txnomvideojuego`,`felanzamiento`,`incategvideojuego`,`videojuego_consola`,`txurlinformacion`,`txgenerovideojuego`)VALUES('NHL 15','2014-09-12 00:00:00',1,2,'https://vandal.elespanol.com/juegos/ps4/nhl-15/24342','Deportes');</v>
      </c>
    </row>
    <row r="3734" spans="1:1" x14ac:dyDescent="0.25">
      <c r="A3734" s="2" t="str">
        <f>+CONCATENATE("INSERT INTO `ex4play`.`videojuego`(`txnomvideojuego`,`felanzamiento`,`incategvideojuego`,`videojuego_consola`,`txurlinformacion`,`txgenerovideojuego`)VALUES('",Videojuegos!A3735,"','",Videojuegos!G3735,"',1,",Videojuegos!F3735,",'",Videojuegos!E3735,"','",Videojuegos!D3735,"');")</f>
        <v>INSERT INTO `ex4play`.`videojuego`(`txnomvideojuego`,`felanzamiento`,`incategvideojuego`,`videojuego_consola`,`txurlinformacion`,`txgenerovideojuego`)VALUES('NHL 16','2015-09-17 00:00:00',1,2,'https://vandal.elespanol.com/juegos/ps4/nhl-16/31094','');</v>
      </c>
    </row>
    <row r="3735" spans="1:1" x14ac:dyDescent="0.25">
      <c r="A3735" s="2" t="str">
        <f>+CONCATENATE("INSERT INTO `ex4play`.`videojuego`(`txnomvideojuego`,`felanzamiento`,`incategvideojuego`,`videojuego_consola`,`txurlinformacion`,`txgenerovideojuego`)VALUES('",Videojuegos!A3736,"','",Videojuegos!G3736,"',1,",Videojuegos!F3736,",'",Videojuegos!E3736,"','",Videojuegos!D3736,"');")</f>
        <v>INSERT INTO `ex4play`.`videojuego`(`txnomvideojuego`,`felanzamiento`,`incategvideojuego`,`videojuego_consola`,`txurlinformacion`,`txgenerovideojuego`)VALUES('NHL 17','2016-09-15 00:00:00',1,2,'https://vandal.elespanol.com/juegos/ps4/nhl-17/39709','Deportes');</v>
      </c>
    </row>
    <row r="3736" spans="1:1" x14ac:dyDescent="0.25">
      <c r="A3736" s="2" t="str">
        <f>+CONCATENATE("INSERT INTO `ex4play`.`videojuego`(`txnomvideojuego`,`felanzamiento`,`incategvideojuego`,`videojuego_consola`,`txurlinformacion`,`txgenerovideojuego`)VALUES('",Videojuegos!A3737,"','",Videojuegos!G3737,"',1,",Videojuegos!F3737,",'",Videojuegos!E3737,"','",Videojuegos!D3737,"');")</f>
        <v>INSERT INTO `ex4play`.`videojuego`(`txnomvideojuego`,`felanzamiento`,`incategvideojuego`,`videojuego_consola`,`txurlinformacion`,`txgenerovideojuego`)VALUES('NHL 18','2017-09-15 00:00:00',1,2,'https://vandal.elespanol.com/juegos/ps4/nhl-18/49587','Deportes');</v>
      </c>
    </row>
    <row r="3737" spans="1:1" x14ac:dyDescent="0.25">
      <c r="A3737" s="2" t="str">
        <f>+CONCATENATE("INSERT INTO `ex4play`.`videojuego`(`txnomvideojuego`,`felanzamiento`,`incategvideojuego`,`videojuego_consola`,`txurlinformacion`,`txgenerovideojuego`)VALUES('",Videojuegos!A3738,"','",Videojuegos!G3738,"',1,",Videojuegos!F3738,",'",Videojuegos!E3738,"','",Videojuegos!D3738,"');")</f>
        <v>INSERT INTO `ex4play`.`videojuego`(`txnomvideojuego`,`felanzamiento`,`incategvideojuego`,`videojuego_consola`,`txurlinformacion`,`txgenerovideojuego`)VALUES('Ni No Kuni II: El Renacer de un Reino','2018-03-23 00:00:00',1,2,'https://vandal.elespanol.com/juegos/ps4/ni-no-kuni-ii-el-renacer-de-un-reino/34923','Rol');</v>
      </c>
    </row>
    <row r="3738" spans="1:1" x14ac:dyDescent="0.25">
      <c r="A3738" s="2" t="str">
        <f>+CONCATENATE("INSERT INTO `ex4play`.`videojuego`(`txnomvideojuego`,`felanzamiento`,`incategvideojuego`,`videojuego_consola`,`txurlinformacion`,`txgenerovideojuego`)VALUES('",Videojuegos!A3739,"','",Videojuegos!G3739,"',1,",Videojuegos!F3739,",'",Videojuegos!E3739,"','",Videojuegos!D3739,"');")</f>
        <v>INSERT INTO `ex4play`.`videojuego`(`txnomvideojuego`,`felanzamiento`,`incategvideojuego`,`videojuego_consola`,`txurlinformacion`,`txgenerovideojuego`)VALUES('Nidhogg','2014-11-12 00:00:00',1,2,'https://vandal.elespanol.com/juegos/ps4/nidhogg/24236','Acción / PS Network');</v>
      </c>
    </row>
    <row r="3739" spans="1:1" x14ac:dyDescent="0.25">
      <c r="A3739" s="2" t="str">
        <f>+CONCATENATE("INSERT INTO `ex4play`.`videojuego`(`txnomvideojuego`,`felanzamiento`,`incategvideojuego`,`videojuego_consola`,`txurlinformacion`,`txgenerovideojuego`)VALUES('",Videojuegos!A3740,"','",Videojuegos!G3740,"',1,",Videojuegos!F3740,",'",Videojuegos!E3740,"','",Videojuegos!D3740,"');")</f>
        <v>INSERT INTO `ex4play`.`videojuego`(`txnomvideojuego`,`felanzamiento`,`incategvideojuego`,`videojuego_consola`,`txurlinformacion`,`txgenerovideojuego`)VALUES('Nidhogg 2','2017-08-15 00:00:00',1,2,'https://vandal.elespanol.com/juegos/ps4/nidhogg-2/43385','Acción');</v>
      </c>
    </row>
    <row r="3740" spans="1:1" x14ac:dyDescent="0.25">
      <c r="A3740" s="2" t="str">
        <f>+CONCATENATE("INSERT INTO `ex4play`.`videojuego`(`txnomvideojuego`,`felanzamiento`,`incategvideojuego`,`videojuego_consola`,`txurlinformacion`,`txgenerovideojuego`)VALUES('",Videojuegos!A3741,"','",Videojuegos!G3741,"',1,",Videojuegos!F3741,",'",Videojuegos!E3741,"','",Videojuegos!D3741,"');")</f>
        <v>INSERT INTO `ex4play`.`videojuego`(`txnomvideojuego`,`felanzamiento`,`incategvideojuego`,`videojuego_consola`,`txurlinformacion`,`txgenerovideojuego`)VALUES('NieR: Automata','2017-03-10 00:00:00',1,2,'https://vandal.elespanol.com/juegos/ps4/nier-automata/31670','Acción / Aventura');</v>
      </c>
    </row>
    <row r="3741" spans="1:1" x14ac:dyDescent="0.25">
      <c r="A3741" s="2" t="str">
        <f>+CONCATENATE("INSERT INTO `ex4play`.`videojuego`(`txnomvideojuego`,`felanzamiento`,`incategvideojuego`,`videojuego_consola`,`txurlinformacion`,`txgenerovideojuego`)VALUES('",Videojuegos!A3742,"','",Videojuegos!G3742,"',1,",Videojuegos!F3742,",'",Videojuegos!E3742,"','",Videojuegos!D3742,"');")</f>
        <v>INSERT INTO `ex4play`.`videojuego`(`txnomvideojuego`,`felanzamiento`,`incategvideojuego`,`videojuego_consola`,`txurlinformacion`,`txgenerovideojuego`)VALUES('Night in the Woods','2017-02-28 00:00:00',1,2,'https://vandal.elespanol.com/juegos/ps4/night-in-the-woods/29171','Aventura');</v>
      </c>
    </row>
    <row r="3742" spans="1:1" x14ac:dyDescent="0.25">
      <c r="A3742" s="2" t="str">
        <f>+CONCATENATE("INSERT INTO `ex4play`.`videojuego`(`txnomvideojuego`,`felanzamiento`,`incategvideojuego`,`videojuego_consola`,`txurlinformacion`,`txgenerovideojuego`)VALUES('",Videojuegos!A3743,"','",Videojuegos!G3743,"',1,",Videojuegos!F3743,",'",Videojuegos!E3743,"','",Videojuegos!D3743,"');")</f>
        <v>INSERT INTO `ex4play`.`videojuego`(`txnomvideojuego`,`felanzamiento`,`incategvideojuego`,`videojuego_consola`,`txurlinformacion`,`txgenerovideojuego`)VALUES('Night Trap: 25th Anniversary Edition','2018-01-01 00:00:00',1,2,'https://vandal.elespanol.com/juegos/ps4/night-trap-25th-anniversary-edition/47946','Aventura Gráfica');</v>
      </c>
    </row>
    <row r="3743" spans="1:1" x14ac:dyDescent="0.25">
      <c r="A3743" s="2" t="str">
        <f>+CONCATENATE("INSERT INTO `ex4play`.`videojuego`(`txnomvideojuego`,`felanzamiento`,`incategvideojuego`,`videojuego_consola`,`txurlinformacion`,`txgenerovideojuego`)VALUES('",Videojuegos!A3744,"','",Videojuegos!G3744,"',1,",Videojuegos!F3744,",'",Videojuegos!E3744,"','",Videojuegos!D3744,"');")</f>
        <v>INSERT INTO `ex4play`.`videojuego`(`txnomvideojuego`,`felanzamiento`,`incategvideojuego`,`videojuego_consola`,`txurlinformacion`,`txgenerovideojuego`)VALUES('Nightmare Boy','2017-10-25 00:00:00',1,2,'https://vandal.elespanol.com/juegos/ps4/nightmare-boy/52965','Plataformas');</v>
      </c>
    </row>
    <row r="3744" spans="1:1" x14ac:dyDescent="0.25">
      <c r="A3744" s="2" t="str">
        <f>+CONCATENATE("INSERT INTO `ex4play`.`videojuego`(`txnomvideojuego`,`felanzamiento`,`incategvideojuego`,`videojuego_consola`,`txurlinformacion`,`txgenerovideojuego`)VALUES('",Videojuegos!A3745,"','",Videojuegos!G3745,"',1,",Videojuegos!F3745,",'",Videojuegos!E3745,"','",Videojuegos!D3745,"');")</f>
        <v>INSERT INTO `ex4play`.`videojuego`(`txnomvideojuego`,`felanzamiento`,`incategvideojuego`,`videojuego_consola`,`txurlinformacion`,`txgenerovideojuego`)VALUES('Nightmare Creatures','2018-01-01 00:00:00',1,2,'https://vandal.elespanol.com/juegos/ps4/nightmare-creatures/52106','Acción');</v>
      </c>
    </row>
    <row r="3745" spans="1:1" x14ac:dyDescent="0.25">
      <c r="A3745" s="2" t="str">
        <f>+CONCATENATE("INSERT INTO `ex4play`.`videojuego`(`txnomvideojuego`,`felanzamiento`,`incategvideojuego`,`videojuego_consola`,`txurlinformacion`,`txgenerovideojuego`)VALUES('",Videojuegos!A3746,"','",Videojuegos!G3746,"',1,",Videojuegos!F3746,",'",Videojuegos!E3746,"','",Videojuegos!D3746,"');")</f>
        <v>INSERT INTO `ex4play`.`videojuego`(`txnomvideojuego`,`felanzamiento`,`incategvideojuego`,`videojuego_consola`,`txurlinformacion`,`txgenerovideojuego`)VALUES('Nightmares from the Deep 2: The Siren’s Call','2017-03-28 00:00:00',1,2,'https://vandal.elespanol.com/juegos/ps4/nightmares-from-the-deep-2-the-sirens-call/47145','Aventura');</v>
      </c>
    </row>
    <row r="3746" spans="1:1" x14ac:dyDescent="0.25">
      <c r="A3746" s="2" t="str">
        <f>+CONCATENATE("INSERT INTO `ex4play`.`videojuego`(`txnomvideojuego`,`felanzamiento`,`incategvideojuego`,`videojuego_consola`,`txurlinformacion`,`txgenerovideojuego`)VALUES('",Videojuegos!A3747,"','",Videojuegos!G3747,"',1,",Videojuegos!F3747,",'",Videojuegos!E3747,"','",Videojuegos!D3747,"');")</f>
        <v>INSERT INTO `ex4play`.`videojuego`(`txnomvideojuego`,`felanzamiento`,`incategvideojuego`,`videojuego_consola`,`txurlinformacion`,`txgenerovideojuego`)VALUES('Nightmares from the Deep 3: Davy Jones','2018-02-02 00:00:00',1,2,'https://vandal.elespanol.com/juegos/ps4/nightmares-from-the-deep-3-davy-jones/56983','Aventura');</v>
      </c>
    </row>
    <row r="3747" spans="1:1" x14ac:dyDescent="0.25">
      <c r="A3747" s="2" t="str">
        <f>+CONCATENATE("INSERT INTO `ex4play`.`videojuego`(`txnomvideojuego`,`felanzamiento`,`incategvideojuego`,`videojuego_consola`,`txurlinformacion`,`txgenerovideojuego`)VALUES('",Videojuegos!A3748,"','",Videojuegos!G3748,"',1,",Videojuegos!F3748,",'",Videojuegos!E3748,"','",Videojuegos!D3748,"');")</f>
        <v>INSERT INTO `ex4play`.`videojuego`(`txnomvideojuego`,`felanzamiento`,`incategvideojuego`,`videojuego_consola`,`txurlinformacion`,`txgenerovideojuego`)VALUES('Nightmares from the Deep: The Cursed Heart','2016-08-02 00:00:00',1,2,'https://vandal.elespanol.com/juegos/ps4/nightmares-from-the-deep-the-cursed-heart/40934','Aventura');</v>
      </c>
    </row>
    <row r="3748" spans="1:1" x14ac:dyDescent="0.25">
      <c r="A3748" s="2" t="str">
        <f>+CONCATENATE("INSERT INTO `ex4play`.`videojuego`(`txnomvideojuego`,`felanzamiento`,`incategvideojuego`,`videojuego_consola`,`txurlinformacion`,`txgenerovideojuego`)VALUES('",Videojuegos!A3749,"','",Videojuegos!G3749,"',1,",Videojuegos!F3749,",'",Videojuegos!E3749,"','",Videojuegos!D3749,"');")</f>
        <v>INSERT INTO `ex4play`.`videojuego`(`txnomvideojuego`,`felanzamiento`,`incategvideojuego`,`videojuego_consola`,`txurlinformacion`,`txgenerovideojuego`)VALUES('Nights of Azure','2016-04-01 00:00:00',1,2,'https://vandal.elespanol.com/juegos/ps4/nights-of-azure/30903','Rol');</v>
      </c>
    </row>
    <row r="3749" spans="1:1" x14ac:dyDescent="0.25">
      <c r="A3749" s="2" t="str">
        <f>+CONCATENATE("INSERT INTO `ex4play`.`videojuego`(`txnomvideojuego`,`felanzamiento`,`incategvideojuego`,`videojuego_consola`,`txurlinformacion`,`txgenerovideojuego`)VALUES('",Videojuegos!A3750,"','",Videojuegos!G3750,"',1,",Videojuegos!F3750,",'",Videojuegos!E3750,"','",Videojuegos!D3750,"');")</f>
        <v>INSERT INTO `ex4play`.`videojuego`(`txnomvideojuego`,`felanzamiento`,`incategvideojuego`,`videojuego_consola`,`txurlinformacion`,`txgenerovideojuego`)VALUES('Nights of Azure 2: Bride of the New Moon','2017-10-27 00:00:00',1,2,'https://vandal.elespanol.com/juegos/ps4/nights-of-azure-2-bride-of-the-new-moon/41485','Rol');</v>
      </c>
    </row>
    <row r="3750" spans="1:1" x14ac:dyDescent="0.25">
      <c r="A3750" s="2" t="str">
        <f>+CONCATENATE("INSERT INTO `ex4play`.`videojuego`(`txnomvideojuego`,`felanzamiento`,`incategvideojuego`,`videojuego_consola`,`txurlinformacion`,`txgenerovideojuego`)VALUES('",Videojuegos!A3751,"','",Videojuegos!G3751,"',1,",Videojuegos!F3751,",'",Videojuegos!E3751,"','",Videojuegos!D3751,"');")</f>
        <v>INSERT INTO `ex4play`.`videojuego`(`txnomvideojuego`,`felanzamiento`,`incategvideojuego`,`videojuego_consola`,`txurlinformacion`,`txgenerovideojuego`)VALUES('Nikoli no Puzzle 4: Sudoku','2014-01-01 00:00:00',1,2,'https://vandal.elespanol.com/juegos/ps4/nikoli-no-puzzle-4-sudoku/44997','Puzle');</v>
      </c>
    </row>
    <row r="3751" spans="1:1" x14ac:dyDescent="0.25">
      <c r="A3751" s="2" t="str">
        <f>+CONCATENATE("INSERT INTO `ex4play`.`videojuego`(`txnomvideojuego`,`felanzamiento`,`incategvideojuego`,`videojuego_consola`,`txurlinformacion`,`txgenerovideojuego`)VALUES('",Videojuegos!A3752,"','",Videojuegos!G3752,"',1,",Videojuegos!F3752,",'",Videojuegos!E3752,"','",Videojuegos!D3752,"');")</f>
        <v>INSERT INTO `ex4play`.`videojuego`(`txnomvideojuego`,`felanzamiento`,`incategvideojuego`,`videojuego_consola`,`txurlinformacion`,`txgenerovideojuego`)VALUES('Nine Parchments','2017-12-13 00:00:00',1,2,'https://vandal.elespanol.com/juegos/ps4/nine-parchments/41265','Acción / Multi Online');</v>
      </c>
    </row>
    <row r="3752" spans="1:1" x14ac:dyDescent="0.25">
      <c r="A3752" s="2" t="str">
        <f>+CONCATENATE("INSERT INTO `ex4play`.`videojuego`(`txnomvideojuego`,`felanzamiento`,`incategvideojuego`,`videojuego_consola`,`txurlinformacion`,`txgenerovideojuego`)VALUES('",Videojuegos!A3753,"','",Videojuegos!G3753,"',1,",Videojuegos!F3753,",'",Videojuegos!E3753,"','",Videojuegos!D3753,"');")</f>
        <v>INSERT INTO `ex4play`.`videojuego`(`txnomvideojuego`,`felanzamiento`,`incategvideojuego`,`videojuego_consola`,`txurlinformacion`,`txgenerovideojuego`)VALUES('Ninja Pizza Girl','2016-07-20 00:00:00',1,2,'https://vandal.elespanol.com/juegos/ps4/ninja-pizza-girl/27105','Plataformas / PS Network');</v>
      </c>
    </row>
    <row r="3753" spans="1:1" x14ac:dyDescent="0.25">
      <c r="A3753" s="2" t="str">
        <f>+CONCATENATE("INSERT INTO `ex4play`.`videojuego`(`txnomvideojuego`,`felanzamiento`,`incategvideojuego`,`videojuego_consola`,`txurlinformacion`,`txgenerovideojuego`)VALUES('",Videojuegos!A3754,"','",Videojuegos!G3754,"',1,",Videojuegos!F3754,",'",Videojuegos!E3754,"','",Videojuegos!D3754,"');")</f>
        <v>INSERT INTO `ex4play`.`videojuego`(`txnomvideojuego`,`felanzamiento`,`incategvideojuego`,`videojuego_consola`,`txurlinformacion`,`txgenerovideojuego`)VALUES('Ninja Senki DX','2016-02-29 00:00:00',1,2,'https://vandal.elespanol.com/juegos/ps4/ninja-senki-dx/36775','Acción / Plataformas');</v>
      </c>
    </row>
    <row r="3754" spans="1:1" x14ac:dyDescent="0.25">
      <c r="A3754" s="2" t="str">
        <f>+CONCATENATE("INSERT INTO `ex4play`.`videojuego`(`txnomvideojuego`,`felanzamiento`,`incategvideojuego`,`videojuego_consola`,`txurlinformacion`,`txgenerovideojuego`)VALUES('",Videojuegos!A3755,"','",Videojuegos!G3755,"',1,",Videojuegos!F3755,",'",Videojuegos!E3755,"','",Videojuegos!D3755,"');")</f>
        <v>INSERT INTO `ex4play`.`videojuego`(`txnomvideojuego`,`felanzamiento`,`incategvideojuego`,`videojuego_consola`,`txurlinformacion`,`txgenerovideojuego`)VALUES('Ninja Shodown','2017-09-26 00:00:00',1,2,'https://vandal.elespanol.com/juegos/ps4/ninja-shodown/52857','Acción');</v>
      </c>
    </row>
    <row r="3755" spans="1:1" x14ac:dyDescent="0.25">
      <c r="A3755" s="2" t="str">
        <f>+CONCATENATE("INSERT INTO `ex4play`.`videojuego`(`txnomvideojuego`,`felanzamiento`,`incategvideojuego`,`videojuego_consola`,`txurlinformacion`,`txgenerovideojuego`)VALUES('",Videojuegos!A3756,"','",Videojuegos!G3756,"',1,",Videojuegos!F3756,",'",Videojuegos!E3756,"','",Videojuegos!D3756,"');")</f>
        <v>INSERT INTO `ex4play`.`videojuego`(`txnomvideojuego`,`felanzamiento`,`incategvideojuego`,`videojuego_consola`,`txurlinformacion`,`txgenerovideojuego`)VALUES('Nioh','2017-02-08 00:00:00',1,2,'https://vandal.elespanol.com/juegos/ps4/nioh/33484','Acción / Aventura');</v>
      </c>
    </row>
    <row r="3756" spans="1:1" x14ac:dyDescent="0.25">
      <c r="A3756" s="2" t="str">
        <f>+CONCATENATE("INSERT INTO `ex4play`.`videojuego`(`txnomvideojuego`,`felanzamiento`,`incategvideojuego`,`videojuego_consola`,`txurlinformacion`,`txgenerovideojuego`)VALUES('",Videojuegos!A3757,"','",Videojuegos!G3757,"',1,",Videojuegos!F3757,",'",Videojuegos!E3757,"','",Videojuegos!D3757,"');")</f>
        <v>INSERT INTO `ex4play`.`videojuego`(`txnomvideojuego`,`felanzamiento`,`incategvideojuego`,`videojuego_consola`,`txurlinformacion`,`txgenerovideojuego`)VALUES('Nippon Marathon','2018-01-01 00:00:00',1,2,'https://vandal.elespanol.com/juegos/ps4/nippon-marathon/57643','Deportes / Otros');</v>
      </c>
    </row>
    <row r="3757" spans="1:1" x14ac:dyDescent="0.25">
      <c r="A3757" s="2" t="str">
        <f>+CONCATENATE("INSERT INTO `ex4play`.`videojuego`(`txnomvideojuego`,`felanzamiento`,`incategvideojuego`,`videojuego_consola`,`txurlinformacion`,`txgenerovideojuego`)VALUES('",Videojuegos!A3758,"','",Videojuegos!G3758,"',1,",Videojuegos!F3758,",'",Videojuegos!E3758,"','",Videojuegos!D3758,"');")</f>
        <v>INSERT INTO `ex4play`.`videojuego`(`txnomvideojuego`,`felanzamiento`,`incategvideojuego`,`videojuego_consola`,`txurlinformacion`,`txgenerovideojuego`)VALUES('Nitroplus Blasterz: Heroines Infinite Duel','2016-04-07 00:00:00',1,2,'https://vandal.elespanol.com/juegos/ps4/nitroplus-blasterz-heroines-infinite-duel/31349','Lucha');</v>
      </c>
    </row>
    <row r="3758" spans="1:1" x14ac:dyDescent="0.25">
      <c r="A3758" s="2" t="str">
        <f>+CONCATENATE("INSERT INTO `ex4play`.`videojuego`(`txnomvideojuego`,`felanzamiento`,`incategvideojuego`,`videojuego_consola`,`txurlinformacion`,`txgenerovideojuego`)VALUES('",Videojuegos!A3759,"','",Videojuegos!G3759,"',1,",Videojuegos!F3759,",'",Videojuegos!E3759,"','",Videojuegos!D3759,"');")</f>
        <v>INSERT INTO `ex4play`.`videojuego`(`txnomvideojuego`,`felanzamiento`,`incategvideojuego`,`videojuego_consola`,`txurlinformacion`,`txgenerovideojuego`)VALUES('No Heroes Allowed!','2017-10-17 00:00:00',1,2,'https://vandal.elespanol.com/juegos/ps4/no-heroes-allowed/48993','Estrategia');</v>
      </c>
    </row>
    <row r="3759" spans="1:1" x14ac:dyDescent="0.25">
      <c r="A3759" s="2" t="str">
        <f>+CONCATENATE("INSERT INTO `ex4play`.`videojuego`(`txnomvideojuego`,`felanzamiento`,`incategvideojuego`,`videojuego_consola`,`txurlinformacion`,`txgenerovideojuego`)VALUES('",Videojuegos!A3760,"','",Videojuegos!G3760,"',1,",Videojuegos!F3760,",'",Videojuegos!E3760,"','",Videojuegos!D3760,"');")</f>
        <v>INSERT INTO `ex4play`.`videojuego`(`txnomvideojuego`,`felanzamiento`,`incategvideojuego`,`videojuego_consola`,`txurlinformacion`,`txgenerovideojuego`)VALUES('No Heroes Here','2018-12-01 00:00:00',1,2,'https://vandal.elespanol.com/juegos/ps4/no-heroes-here/51586','Aventura');</v>
      </c>
    </row>
    <row r="3760" spans="1:1" x14ac:dyDescent="0.25">
      <c r="A3760" s="2" t="str">
        <f>+CONCATENATE("INSERT INTO `ex4play`.`videojuego`(`txnomvideojuego`,`felanzamiento`,`incategvideojuego`,`videojuego_consola`,`txurlinformacion`,`txgenerovideojuego`)VALUES('",Videojuegos!A3761,"','",Videojuegos!G3761,"',1,",Videojuegos!F3761,",'",Videojuegos!E3761,"','",Videojuegos!D3761,"');")</f>
        <v>INSERT INTO `ex4play`.`videojuego`(`txnomvideojuego`,`felanzamiento`,`incategvideojuego`,`videojuego_consola`,`txurlinformacion`,`txgenerovideojuego`)VALUES('No Man`s Sky','2016-08-10 00:00:00',1,2,'https://vandal.elespanol.com/juegos/ps4/no-mans-sky/24757','Aventura');</v>
      </c>
    </row>
    <row r="3761" spans="1:1" x14ac:dyDescent="0.25">
      <c r="A3761" s="2" t="str">
        <f>+CONCATENATE("INSERT INTO `ex4play`.`videojuego`(`txnomvideojuego`,`felanzamiento`,`incategvideojuego`,`videojuego_consola`,`txurlinformacion`,`txgenerovideojuego`)VALUES('",Videojuegos!A3762,"','",Videojuegos!G3762,"',1,",Videojuegos!F3762,",'",Videojuegos!E3762,"','",Videojuegos!D3762,"');")</f>
        <v>INSERT INTO `ex4play`.`videojuego`(`txnomvideojuego`,`felanzamiento`,`incategvideojuego`,`videojuego_consola`,`txurlinformacion`,`txgenerovideojuego`)VALUES('No Time to Explain','2016-03-29 00:00:00',1,2,'https://vandal.elespanol.com/juegos/ps4/no-time-to-explain/37736','Acción / Plataformas');</v>
      </c>
    </row>
    <row r="3762" spans="1:1" x14ac:dyDescent="0.25">
      <c r="A3762" s="2" t="str">
        <f>+CONCATENATE("INSERT INTO `ex4play`.`videojuego`(`txnomvideojuego`,`felanzamiento`,`incategvideojuego`,`videojuego_consola`,`txurlinformacion`,`txgenerovideojuego`)VALUES('",Videojuegos!A3763,"','",Videojuegos!G3763,"',1,",Videojuegos!F3763,",'",Videojuegos!E3763,"','",Videojuegos!D3763,"');")</f>
        <v>INSERT INTO `ex4play`.`videojuego`(`txnomvideojuego`,`felanzamiento`,`incategvideojuego`,`videojuego_consola`,`txurlinformacion`,`txgenerovideojuego`)VALUES('Nobunaga’s Ambition: Sphere of Influence','2015-09-04 00:00:00',1,2,'https://vandal.elespanol.com/juegos/ps4/nobunagas-ambition-sphere-of-influence/31029','Estrategia');</v>
      </c>
    </row>
    <row r="3763" spans="1:1" x14ac:dyDescent="0.25">
      <c r="A3763" s="2" t="str">
        <f>+CONCATENATE("INSERT INTO `ex4play`.`videojuego`(`txnomvideojuego`,`felanzamiento`,`incategvideojuego`,`videojuego_consola`,`txurlinformacion`,`txgenerovideojuego`)VALUES('",Videojuegos!A3764,"','",Videojuegos!G3764,"',1,",Videojuegos!F3764,",'",Videojuegos!E3764,"','",Videojuegos!D3764,"');")</f>
        <v>INSERT INTO `ex4play`.`videojuego`(`txnomvideojuego`,`felanzamiento`,`incategvideojuego`,`videojuego_consola`,`txurlinformacion`,`txgenerovideojuego`)VALUES('Nobunaga`s Ambition: Souzou','2013-01-01 00:00:00',1,2,'https://vandal.elespanol.com/juegos/ps4/nobunagas-ambition-souzou/42015','Estrategia');</v>
      </c>
    </row>
    <row r="3764" spans="1:1" x14ac:dyDescent="0.25">
      <c r="A3764" s="2" t="str">
        <f>+CONCATENATE("INSERT INTO `ex4play`.`videojuego`(`txnomvideojuego`,`felanzamiento`,`incategvideojuego`,`videojuego_consola`,`txurlinformacion`,`txgenerovideojuego`)VALUES('",Videojuegos!A3765,"','",Videojuegos!G3765,"',1,",Videojuegos!F3765,",'",Videojuegos!E3765,"','",Videojuegos!D3765,"');")</f>
        <v>INSERT INTO `ex4play`.`videojuego`(`txnomvideojuego`,`felanzamiento`,`incategvideojuego`,`videojuego_consola`,`txurlinformacion`,`txgenerovideojuego`)VALUES('Nobunaga`s Ambition: Sphere of Influence – Ascension','2016-10-28 00:00:00',1,2,'https://vandal.elespanol.com/juegos/ps4/nobunagas-ambition-sphere-of-influence-ascension/35103','Estrategia');</v>
      </c>
    </row>
    <row r="3765" spans="1:1" x14ac:dyDescent="0.25">
      <c r="A3765" s="2" t="str">
        <f>+CONCATENATE("INSERT INTO `ex4play`.`videojuego`(`txnomvideojuego`,`felanzamiento`,`incategvideojuego`,`videojuego_consola`,`txurlinformacion`,`txgenerovideojuego`)VALUES('",Videojuegos!A3766,"','",Videojuegos!G3766,"',1,",Videojuegos!F3766,",'",Videojuegos!E3766,"','",Videojuegos!D3766,"');")</f>
        <v>INSERT INTO `ex4play`.`videojuego`(`txnomvideojuego`,`felanzamiento`,`incategvideojuego`,`videojuego_consola`,`txurlinformacion`,`txgenerovideojuego`)VALUES('Nobunaga`s Ambition: Taishi','2018-01-01 00:00:00',1,2,'https://vandal.elespanol.com/juegos/ps4/nobunagas-ambition-taishi/47951','Acción');</v>
      </c>
    </row>
    <row r="3766" spans="1:1" x14ac:dyDescent="0.25">
      <c r="A3766" s="2" t="str">
        <f>+CONCATENATE("INSERT INTO `ex4play`.`videojuego`(`txnomvideojuego`,`felanzamiento`,`incategvideojuego`,`videojuego_consola`,`txurlinformacion`,`txgenerovideojuego`)VALUES('",Videojuegos!A3767,"','",Videojuegos!G3767,"',1,",Videojuegos!F3767,",'",Videojuegos!E3767,"','",Videojuegos!D3767,"');")</f>
        <v>INSERT INTO `ex4play`.`videojuego`(`txnomvideojuego`,`felanzamiento`,`incategvideojuego`,`videojuego_consola`,`txurlinformacion`,`txgenerovideojuego`)VALUES('Nom Nom Galaxy','2015-05-13 00:00:00',1,2,'https://vandal.elespanol.com/juegos/ps4/nom-nom-galaxy/25600','Shooter');</v>
      </c>
    </row>
    <row r="3767" spans="1:1" x14ac:dyDescent="0.25">
      <c r="A3767" s="2" t="str">
        <f>+CONCATENATE("INSERT INTO `ex4play`.`videojuego`(`txnomvideojuego`,`felanzamiento`,`incategvideojuego`,`videojuego_consola`,`txurlinformacion`,`txgenerovideojuego`)VALUES('",Videojuegos!A3768,"','",Videojuegos!G3768,"',1,",Videojuegos!F3768,",'",Videojuegos!E3768,"','",Videojuegos!D3768,"');")</f>
        <v>INSERT INTO `ex4play`.`videojuego`(`txnomvideojuego`,`felanzamiento`,`incategvideojuego`,`videojuego_consola`,`txurlinformacion`,`txgenerovideojuego`)VALUES('Not a Hero','2016-02-02 00:00:00',1,2,'https://vandal.elespanol.com/juegos/ps4/not-a-hero/24769','Acción');</v>
      </c>
    </row>
    <row r="3768" spans="1:1" x14ac:dyDescent="0.25">
      <c r="A3768" s="2" t="str">
        <f>+CONCATENATE("INSERT INTO `ex4play`.`videojuego`(`txnomvideojuego`,`felanzamiento`,`incategvideojuego`,`videojuego_consola`,`txurlinformacion`,`txgenerovideojuego`)VALUES('",Videojuegos!A3769,"','",Videojuegos!G3769,"',1,",Videojuegos!F3769,",'",Videojuegos!E3769,"','",Videojuegos!D3769,"');")</f>
        <v>INSERT INTO `ex4play`.`videojuego`(`txnomvideojuego`,`felanzamiento`,`incategvideojuego`,`videojuego_consola`,`txurlinformacion`,`txgenerovideojuego`)VALUES('Nova-111','2015-08-25 00:00:00',1,2,'https://vandal.elespanol.com/juegos/ps4/nova111/26204','Acción');</v>
      </c>
    </row>
    <row r="3769" spans="1:1" x14ac:dyDescent="0.25">
      <c r="A3769" s="2" t="str">
        <f>+CONCATENATE("INSERT INTO `ex4play`.`videojuego`(`txnomvideojuego`,`felanzamiento`,`incategvideojuego`,`videojuego_consola`,`txurlinformacion`,`txgenerovideojuego`)VALUES('",Videojuegos!A3770,"','",Videojuegos!G3770,"',1,",Videojuegos!F3770,",'",Videojuegos!E3770,"','",Videojuegos!D3770,"');")</f>
        <v>INSERT INTO `ex4play`.`videojuego`(`txnomvideojuego`,`felanzamiento`,`incategvideojuego`,`videojuego_consola`,`txurlinformacion`,`txgenerovideojuego`)VALUES('Nubla','2015-11-19 00:00:00',1,2,'https://vandal.elespanol.com/juegos/ps4/nubla/26395','Puzle / Aventura');</v>
      </c>
    </row>
    <row r="3770" spans="1:1" x14ac:dyDescent="0.25">
      <c r="A3770" s="2" t="str">
        <f>+CONCATENATE("INSERT INTO `ex4play`.`videojuego`(`txnomvideojuego`,`felanzamiento`,`incategvideojuego`,`videojuego_consola`,`txurlinformacion`,`txgenerovideojuego`)VALUES('",Videojuegos!A3771,"','",Videojuegos!G3771,"',1,",Videojuegos!F3771,",'",Videojuegos!E3771,"','",Videojuegos!D3771,"');")</f>
        <v>INSERT INTO `ex4play`.`videojuego`(`txnomvideojuego`,`felanzamiento`,`incategvideojuego`,`videojuego_consola`,`txurlinformacion`,`txgenerovideojuego`)VALUES('Nuclear Throne','2015-12-04 00:00:00',1,2,'https://vandal.elespanol.com/juegos/ps4/nuclear-throne/24485','Acción');</v>
      </c>
    </row>
    <row r="3771" spans="1:1" x14ac:dyDescent="0.25">
      <c r="A3771" s="2" t="str">
        <f>+CONCATENATE("INSERT INTO `ex4play`.`videojuego`(`txnomvideojuego`,`felanzamiento`,`incategvideojuego`,`videojuego_consola`,`txurlinformacion`,`txgenerovideojuego`)VALUES('",Videojuegos!A3772,"','",Videojuegos!G3772,"',1,",Videojuegos!F3772,",'",Videojuegos!E3772,"','",Videojuegos!D3772,"');")</f>
        <v>INSERT INTO `ex4play`.`videojuego`(`txnomvideojuego`,`felanzamiento`,`incategvideojuego`,`videojuego_consola`,`txurlinformacion`,`txgenerovideojuego`)VALUES('Numantia','2017-10-25 00:00:00',1,2,'https://vandal.elespanol.com/juegos/ps4/numantia/45949','Estrategia');</v>
      </c>
    </row>
    <row r="3772" spans="1:1" x14ac:dyDescent="0.25">
      <c r="A3772" s="2" t="str">
        <f>+CONCATENATE("INSERT INTO `ex4play`.`videojuego`(`txnomvideojuego`,`felanzamiento`,`incategvideojuego`,`videojuego_consola`,`txurlinformacion`,`txgenerovideojuego`)VALUES('",Videojuegos!A3773,"','",Videojuegos!G3773,"',1,",Videojuegos!F3773,",'",Videojuegos!E3773,"','",Videojuegos!D3773,"');")</f>
        <v>INSERT INTO `ex4play`.`videojuego`(`txnomvideojuego`,`felanzamiento`,`incategvideojuego`,`videojuego_consola`,`txurlinformacion`,`txgenerovideojuego`)VALUES('Nutjitsu','2015-01-01 00:00:00',1,2,'https://vandal.elespanol.com/juegos/ps4/nutjitsu/45192','Xbox Live Arcade / Acción');</v>
      </c>
    </row>
    <row r="3773" spans="1:1" x14ac:dyDescent="0.25">
      <c r="A3773" s="2" t="str">
        <f>+CONCATENATE("INSERT INTO `ex4play`.`videojuego`(`txnomvideojuego`,`felanzamiento`,`incategvideojuego`,`videojuego_consola`,`txurlinformacion`,`txgenerovideojuego`)VALUES('",Videojuegos!A3774,"','",Videojuegos!G3774,"',1,",Videojuegos!F3774,",'",Videojuegos!E3774,"','",Videojuegos!D3774,"');")</f>
        <v>INSERT INTO `ex4play`.`videojuego`(`txnomvideojuego`,`felanzamiento`,`incategvideojuego`,`videojuego_consola`,`txurlinformacion`,`txgenerovideojuego`)VALUES('O! My Genesis VR','2016-11-18 00:00:00',1,2,'https://vandal.elespanol.com/juegos/ps4/o-my-genesis-vr/43668','Otros');</v>
      </c>
    </row>
    <row r="3774" spans="1:1" x14ac:dyDescent="0.25">
      <c r="A3774" s="2" t="str">
        <f>+CONCATENATE("INSERT INTO `ex4play`.`videojuego`(`txnomvideojuego`,`felanzamiento`,`incategvideojuego`,`videojuego_consola`,`txurlinformacion`,`txgenerovideojuego`)VALUES('",Videojuegos!A3775,"','",Videojuegos!G3775,"',1,",Videojuegos!F3775,",'",Videojuegos!E3775,"','",Videojuegos!D3775,"');")</f>
        <v>INSERT INTO `ex4play`.`videojuego`(`txnomvideojuego`,`felanzamiento`,`incategvideojuego`,`videojuego_consola`,`txurlinformacion`,`txgenerovideojuego`)VALUES('Obduction','2017-08-29 00:00:00',1,2,'https://vandal.elespanol.com/juegos/ps4/obduction/43733','Puzle / Aventura');</v>
      </c>
    </row>
    <row r="3775" spans="1:1" x14ac:dyDescent="0.25">
      <c r="A3775" s="2" t="str">
        <f>+CONCATENATE("INSERT INTO `ex4play`.`videojuego`(`txnomvideojuego`,`felanzamiento`,`incategvideojuego`,`videojuego_consola`,`txurlinformacion`,`txgenerovideojuego`)VALUES('",Videojuegos!A3776,"','",Videojuegos!G3776,"',1,",Videojuegos!F3776,",'",Videojuegos!E3776,"','",Videojuegos!D3776,"');")</f>
        <v>INSERT INTO `ex4play`.`videojuego`(`txnomvideojuego`,`felanzamiento`,`incategvideojuego`,`videojuego_consola`,`txurlinformacion`,`txgenerovideojuego`)VALUES('Obliteracers','2016-07-20 00:00:00',1,2,'https://vandal.elespanol.com/juegos/ps4/obliteracers/36435','Velocidad');</v>
      </c>
    </row>
    <row r="3776" spans="1:1" x14ac:dyDescent="0.25">
      <c r="A3776" s="2" t="str">
        <f>+CONCATENATE("INSERT INTO `ex4play`.`videojuego`(`txnomvideojuego`,`felanzamiento`,`incategvideojuego`,`videojuego_consola`,`txurlinformacion`,`txgenerovideojuego`)VALUES('",Videojuegos!A3777,"','",Videojuegos!G3777,"',1,",Videojuegos!F3777,",'",Videojuegos!E3777,"','",Videojuegos!D3777,"');")</f>
        <v>INSERT INTO `ex4play`.`videojuego`(`txnomvideojuego`,`felanzamiento`,`incategvideojuego`,`videojuego_consola`,`txurlinformacion`,`txgenerovideojuego`)VALUES('Observer','2017-08-15 00:00:00',1,2,'https://vandal.elespanol.com/juegos/ps4/observer/48313','Aventura');</v>
      </c>
    </row>
    <row r="3777" spans="1:1" x14ac:dyDescent="0.25">
      <c r="A3777" s="2" t="str">
        <f>+CONCATENATE("INSERT INTO `ex4play`.`videojuego`(`txnomvideojuego`,`felanzamiento`,`incategvideojuego`,`videojuego_consola`,`txurlinformacion`,`txgenerovideojuego`)VALUES('",Videojuegos!A3778,"','",Videojuegos!G3778,"',1,",Videojuegos!F3778,",'",Videojuegos!E3778,"','",Videojuegos!D3778,"');")</f>
        <v>INSERT INTO `ex4play`.`videojuego`(`txnomvideojuego`,`felanzamiento`,`incategvideojuego`,`videojuego_consola`,`txurlinformacion`,`txgenerovideojuego`)VALUES('Occultic;Nine','2018-01-01 00:00:00',1,2,'https://vandal.elespanol.com/juegos/ps4/occulticnine/48749','Aventura');</v>
      </c>
    </row>
    <row r="3778" spans="1:1" x14ac:dyDescent="0.25">
      <c r="A3778" s="2" t="str">
        <f>+CONCATENATE("INSERT INTO `ex4play`.`videojuego`(`txnomvideojuego`,`felanzamiento`,`incategvideojuego`,`videojuego_consola`,`txurlinformacion`,`txgenerovideojuego`)VALUES('",Videojuegos!A3779,"','",Videojuegos!G3779,"',1,",Videojuegos!F3779,",'",Videojuegos!E3779,"','",Videojuegos!D3779,"');")</f>
        <v>INSERT INTO `ex4play`.`videojuego`(`txnomvideojuego`,`felanzamiento`,`incategvideojuego`,`videojuego_consola`,`txurlinformacion`,`txgenerovideojuego`)VALUES('Oceanhorn 2: Knights of the Lost Realm','2018-01-01 00:00:00',1,2,'https://vandal.elespanol.com/juegos/ps4/oceanhorn-2-knights-of-the-lost-realm/41472','Aventura / Rol');</v>
      </c>
    </row>
    <row r="3779" spans="1:1" x14ac:dyDescent="0.25">
      <c r="A3779" s="2" t="str">
        <f>+CONCATENATE("INSERT INTO `ex4play`.`videojuego`(`txnomvideojuego`,`felanzamiento`,`incategvideojuego`,`videojuego_consola`,`txurlinformacion`,`txgenerovideojuego`)VALUES('",Videojuegos!A3780,"','",Videojuegos!G3780,"',1,",Videojuegos!F3780,",'",Videojuegos!E3780,"','",Videojuegos!D3780,"');")</f>
        <v>INSERT INTO `ex4play`.`videojuego`(`txnomvideojuego`,`felanzamiento`,`incategvideojuego`,`videojuego_consola`,`txurlinformacion`,`txgenerovideojuego`)VALUES('Oceanhorn: Monster of Uncharted Seas','2016-09-07 00:00:00',1,2,'https://vandal.elespanol.com/juegos/ps4/oceanhorn-monster-of-uncharted-seas/41248','Acción / Aventura / Rol');</v>
      </c>
    </row>
    <row r="3780" spans="1:1" x14ac:dyDescent="0.25">
      <c r="A3780" s="2" t="str">
        <f>+CONCATENATE("INSERT INTO `ex4play`.`videojuego`(`txnomvideojuego`,`felanzamiento`,`incategvideojuego`,`videojuego_consola`,`txurlinformacion`,`txgenerovideojuego`)VALUES('",Videojuegos!A3781,"','",Videojuegos!G3781,"',1,",Videojuegos!F3781,",'",Videojuegos!E3781,"','",Videojuegos!D3781,"');")</f>
        <v>INSERT INTO `ex4play`.`videojuego`(`txnomvideojuego`,`felanzamiento`,`incategvideojuego`,`videojuego_consola`,`txurlinformacion`,`txgenerovideojuego`)VALUES('Octahedron','2018-01-01 00:00:00',1,2,'https://vandal.elespanol.com/juegos/ps4/octahedron/52328','Puzle');</v>
      </c>
    </row>
    <row r="3781" spans="1:1" x14ac:dyDescent="0.25">
      <c r="A3781" s="2" t="str">
        <f>+CONCATENATE("INSERT INTO `ex4play`.`videojuego`(`txnomvideojuego`,`felanzamiento`,`incategvideojuego`,`videojuego_consola`,`txurlinformacion`,`txgenerovideojuego`)VALUES('",Videojuegos!A3782,"','",Videojuegos!G3782,"',1,",Videojuegos!F3782,",'",Videojuegos!E3782,"','",Videojuegos!D3782,"');")</f>
        <v>INSERT INTO `ex4play`.`videojuego`(`txnomvideojuego`,`felanzamiento`,`incategvideojuego`,`videojuego_consola`,`txurlinformacion`,`txgenerovideojuego`)VALUES('Octodad: Dadliest Catch PSN','2014-04-23 00:00:00',1,2,'https://vandal.elespanol.com/juegos/ps4/octodad-dadliest-catch-psn/21546','Aventura / PS Network');</v>
      </c>
    </row>
    <row r="3782" spans="1:1" x14ac:dyDescent="0.25">
      <c r="A3782" s="2" t="str">
        <f>+CONCATENATE("INSERT INTO `ex4play`.`videojuego`(`txnomvideojuego`,`felanzamiento`,`incategvideojuego`,`videojuego_consola`,`txurlinformacion`,`txgenerovideojuego`)VALUES('",Videojuegos!A3783,"','",Videojuegos!G3783,"',1,",Videojuegos!F3783,",'",Videojuegos!E3783,"','",Videojuegos!D3783,"');")</f>
        <v>INSERT INTO `ex4play`.`videojuego`(`txnomvideojuego`,`felanzamiento`,`incategvideojuego`,`videojuego_consola`,`txurlinformacion`,`txgenerovideojuego`)VALUES('Oddworld: Abe’s Oddysee New N’ Tasty!','2014-07-23 00:00:00',1,2,'https://vandal.elespanol.com/juegos/ps4/oddworld-abes-oddysee-new-n-tasty/22048','Aventura / PS Network');</v>
      </c>
    </row>
    <row r="3783" spans="1:1" x14ac:dyDescent="0.25">
      <c r="A3783" s="2" t="str">
        <f>+CONCATENATE("INSERT INTO `ex4play`.`videojuego`(`txnomvideojuego`,`felanzamiento`,`incategvideojuego`,`videojuego_consola`,`txurlinformacion`,`txgenerovideojuego`)VALUES('",Videojuegos!A3784,"','",Videojuegos!G3784,"',1,",Videojuegos!F3784,",'",Videojuegos!E3784,"','",Videojuegos!D3784,"');")</f>
        <v>INSERT INTO `ex4play`.`videojuego`(`txnomvideojuego`,`felanzamiento`,`incategvideojuego`,`videojuego_consola`,`txurlinformacion`,`txgenerovideojuego`)VALUES('Oddworld: Soulstorm','2018-01-01 00:00:00',1,2,'https://vandal.elespanol.com/juegos/ps4/oddworld-soulstorm/37479','Aventura');</v>
      </c>
    </row>
    <row r="3784" spans="1:1" x14ac:dyDescent="0.25">
      <c r="A3784" s="2" t="str">
        <f>+CONCATENATE("INSERT INTO `ex4play`.`videojuego`(`txnomvideojuego`,`felanzamiento`,`incategvideojuego`,`videojuego_consola`,`txurlinformacion`,`txgenerovideojuego`)VALUES('",Videojuegos!A3785,"','",Videojuegos!G3785,"',1,",Videojuegos!F3785,",'",Videojuegos!E3785,"','",Videojuegos!D3785,"');")</f>
        <v>INSERT INTO `ex4play`.`videojuego`(`txnomvideojuego`,`felanzamiento`,`incategvideojuego`,`videojuego_consola`,`txurlinformacion`,`txgenerovideojuego`)VALUES('Odin Sphere Leifthrasir','2016-06-24 00:00:00',1,2,'https://vandal.elespanol.com/juegos/ps4/odin-sphere-leifthrasir/32308','Acción / Rol');</v>
      </c>
    </row>
    <row r="3785" spans="1:1" x14ac:dyDescent="0.25">
      <c r="A3785" s="2" t="str">
        <f>+CONCATENATE("INSERT INTO `ex4play`.`videojuego`(`txnomvideojuego`,`felanzamiento`,`incategvideojuego`,`videojuego_consola`,`txurlinformacion`,`txgenerovideojuego`)VALUES('",Videojuegos!A3786,"','",Videojuegos!G3786,"',1,",Videojuegos!F3786,",'",Videojuegos!E3786,"','",Videojuegos!D3786,"');")</f>
        <v>INSERT INTO `ex4play`.`videojuego`(`txnomvideojuego`,`felanzamiento`,`incategvideojuego`,`videojuego_consola`,`txurlinformacion`,`txgenerovideojuego`)VALUES('Oh My Godheads','2017-12-05 00:00:00',1,2,'https://vandal.elespanol.com/juegos/ps4/oh-my-godheads/54054','Acción');</v>
      </c>
    </row>
    <row r="3786" spans="1:1" x14ac:dyDescent="0.25">
      <c r="A3786" s="2" t="str">
        <f>+CONCATENATE("INSERT INTO `ex4play`.`videojuego`(`txnomvideojuego`,`felanzamiento`,`incategvideojuego`,`videojuego_consola`,`txurlinformacion`,`txgenerovideojuego`)VALUES('",Videojuegos!A3787,"','",Videojuegos!G3787,"',1,",Videojuegos!F3787,",'",Videojuegos!E3787,"','",Videojuegos!D3787,"');")</f>
        <v>INSERT INTO `ex4play`.`videojuego`(`txnomvideojuego`,`felanzamiento`,`incategvideojuego`,`videojuego_consola`,`txurlinformacion`,`txgenerovideojuego`)VALUES('Oh...Sir! The Insult Simulator','2017-05-30 00:00:00',1,2,'https://vandal.elespanol.com/juegos/ps4/ohsir-the-insult-simulator/48107','Simulación');</v>
      </c>
    </row>
    <row r="3787" spans="1:1" x14ac:dyDescent="0.25">
      <c r="A3787" s="2" t="str">
        <f>+CONCATENATE("INSERT INTO `ex4play`.`videojuego`(`txnomvideojuego`,`felanzamiento`,`incategvideojuego`,`videojuego_consola`,`txurlinformacion`,`txgenerovideojuego`)VALUES('",Videojuegos!A3788,"','",Videojuegos!G3788,"',1,",Videojuegos!F3788,",'",Videojuegos!E3788,"','",Videojuegos!D3788,"');")</f>
        <v>INSERT INTO `ex4play`.`videojuego`(`txnomvideojuego`,`felanzamiento`,`incategvideojuego`,`videojuego_consola`,`txurlinformacion`,`txgenerovideojuego`)VALUES('OK K.O.! Let`s Play Heroes','2018-01-23 00:00:00',1,2,'https://vandal.elespanol.com/juegos/ps4/ok-ko-lets-play-heroes/46915','Acción');</v>
      </c>
    </row>
    <row r="3788" spans="1:1" x14ac:dyDescent="0.25">
      <c r="A3788" s="2" t="str">
        <f>+CONCATENATE("INSERT INTO `ex4play`.`videojuego`(`txnomvideojuego`,`felanzamiento`,`incategvideojuego`,`videojuego_consola`,`txurlinformacion`,`txgenerovideojuego`)VALUES('",Videojuegos!A3789,"','",Videojuegos!G3789,"',1,",Videojuegos!F3789,",'",Videojuegos!E3789,"','",Videojuegos!D3789,"');")</f>
        <v>INSERT INTO `ex4play`.`videojuego`(`txnomvideojuego`,`felanzamiento`,`incategvideojuego`,`videojuego_consola`,`txurlinformacion`,`txgenerovideojuego`)VALUES('Okage: Shadow King','2016-03-23 00:00:00',1,2,'https://vandal.elespanol.com/juegos/ps4/okage-shadow-king/35248','Rol');</v>
      </c>
    </row>
    <row r="3789" spans="1:1" x14ac:dyDescent="0.25">
      <c r="A3789" s="2" t="str">
        <f>+CONCATENATE("INSERT INTO `ex4play`.`videojuego`(`txnomvideojuego`,`felanzamiento`,`incategvideojuego`,`videojuego_consola`,`txurlinformacion`,`txgenerovideojuego`)VALUES('",Videojuegos!A3790,"','",Videojuegos!G3790,"',1,",Videojuegos!F3790,",'",Videojuegos!E3790,"','",Videojuegos!D3790,"');")</f>
        <v>INSERT INTO `ex4play`.`videojuego`(`txnomvideojuego`,`felanzamiento`,`incategvideojuego`,`videojuego_consola`,`txurlinformacion`,`txgenerovideojuego`)VALUES('Okami HD','2017-12-12 00:00:00',1,2,'https://vandal.elespanol.com/juegos/ps4/okami-hd/52243','Aventura');</v>
      </c>
    </row>
    <row r="3790" spans="1:1" x14ac:dyDescent="0.25">
      <c r="A3790" s="2" t="str">
        <f>+CONCATENATE("INSERT INTO `ex4play`.`videojuego`(`txnomvideojuego`,`felanzamiento`,`incategvideojuego`,`videojuego_consola`,`txurlinformacion`,`txgenerovideojuego`)VALUES('",Videojuegos!A3791,"','",Videojuegos!G3791,"',1,",Videojuegos!F3791,",'",Videojuegos!E3791,"','",Videojuegos!D3791,"');")</f>
        <v>INSERT INTO `ex4play`.`videojuego`(`txnomvideojuego`,`felanzamiento`,`incategvideojuego`,`videojuego_consola`,`txurlinformacion`,`txgenerovideojuego`)VALUES('OlliOlli','2014-08-27 00:00:00',1,2,'https://vandal.elespanol.com/juegos/ps4/olliolli/23836','Deportes / Plataformas');</v>
      </c>
    </row>
    <row r="3791" spans="1:1" x14ac:dyDescent="0.25">
      <c r="A3791" s="2" t="str">
        <f>+CONCATENATE("INSERT INTO `ex4play`.`videojuego`(`txnomvideojuego`,`felanzamiento`,`incategvideojuego`,`videojuego_consola`,`txurlinformacion`,`txgenerovideojuego`)VALUES('",Videojuegos!A3792,"','",Videojuegos!G3792,"',1,",Videojuegos!F3792,",'",Videojuegos!E3792,"','",Videojuegos!D3792,"');")</f>
        <v>INSERT INTO `ex4play`.`videojuego`(`txnomvideojuego`,`felanzamiento`,`incategvideojuego`,`videojuego_consola`,`txurlinformacion`,`txgenerovideojuego`)VALUES('OlliOlli 2','2015-03-04 00:00:00',1,2,'https://vandal.elespanol.com/juegos/ps4/olliolli-2/26226','Deportes / Plataformas');</v>
      </c>
    </row>
    <row r="3792" spans="1:1" x14ac:dyDescent="0.25">
      <c r="A3792" s="2" t="str">
        <f>+CONCATENATE("INSERT INTO `ex4play`.`videojuego`(`txnomvideojuego`,`felanzamiento`,`incategvideojuego`,`videojuego_consola`,`txurlinformacion`,`txgenerovideojuego`)VALUES('",Videojuegos!A3793,"','",Videojuegos!G3793,"',1,",Videojuegos!F3793,",'",Videojuegos!E3793,"','",Videojuegos!D3793,"');")</f>
        <v>INSERT INTO `ex4play`.`videojuego`(`txnomvideojuego`,`felanzamiento`,`incategvideojuego`,`videojuego_consola`,`txurlinformacion`,`txgenerovideojuego`)VALUES('Omega Agent','2018-01-01 00:00:00',1,2,'https://vandal.elespanol.com/juegos/ps4/omega-agent/34432','Acción');</v>
      </c>
    </row>
    <row r="3793" spans="1:1" x14ac:dyDescent="0.25">
      <c r="A3793" s="2" t="str">
        <f>+CONCATENATE("INSERT INTO `ex4play`.`videojuego`(`txnomvideojuego`,`felanzamiento`,`incategvideojuego`,`videojuego_consola`,`txurlinformacion`,`txgenerovideojuego`)VALUES('",Videojuegos!A3794,"','",Videojuegos!G3794,"',1,",Videojuegos!F3794,",'",Videojuegos!E3794,"','",Videojuegos!D3794,"');")</f>
        <v>INSERT INTO `ex4play`.`videojuego`(`txnomvideojuego`,`felanzamiento`,`incategvideojuego`,`videojuego_consola`,`txurlinformacion`,`txgenerovideojuego`)VALUES('Omega Labyrinth Z','2018-01-01 00:00:00',1,2,'https://vandal.elespanol.com/juegos/ps4/omega-labyrinth-z/48906','Rol');</v>
      </c>
    </row>
    <row r="3794" spans="1:1" x14ac:dyDescent="0.25">
      <c r="A3794" s="2" t="str">
        <f>+CONCATENATE("INSERT INTO `ex4play`.`videojuego`(`txnomvideojuego`,`felanzamiento`,`incategvideojuego`,`videojuego_consola`,`txurlinformacion`,`txgenerovideojuego`)VALUES('",Videojuegos!A3795,"','",Videojuegos!G3795,"',1,",Videojuegos!F3795,",'",Videojuegos!E3795,"','",Videojuegos!D3795,"');")</f>
        <v>INSERT INTO `ex4play`.`videojuego`(`txnomvideojuego`,`felanzamiento`,`incategvideojuego`,`videojuego_consola`,`txurlinformacion`,`txgenerovideojuego`)VALUES('Omega Quintet','2015-04-30 00:00:00',1,2,'https://vandal.elespanol.com/juegos/ps4/omega-quintet/24318','Musical / Rol');</v>
      </c>
    </row>
    <row r="3795" spans="1:1" x14ac:dyDescent="0.25">
      <c r="A3795" s="2" t="str">
        <f>+CONCATENATE("INSERT INTO `ex4play`.`videojuego`(`txnomvideojuego`,`felanzamiento`,`incategvideojuego`,`videojuego_consola`,`txurlinformacion`,`txgenerovideojuego`)VALUES('",Videojuegos!A3796,"','",Videojuegos!G3796,"',1,",Videojuegos!F3796,",'",Videojuegos!E3796,"','",Videojuegos!D3796,"');")</f>
        <v>INSERT INTO `ex4play`.`videojuego`(`txnomvideojuego`,`felanzamiento`,`incategvideojuego`,`videojuego_consola`,`txurlinformacion`,`txgenerovideojuego`)VALUES('Omen of Sorrow','2018-01-01 00:00:00',1,2,'https://vandal.elespanol.com/juegos/ps4/omen-of-sorrow/44243','Lucha');</v>
      </c>
    </row>
    <row r="3796" spans="1:1" x14ac:dyDescent="0.25">
      <c r="A3796" s="2" t="str">
        <f>+CONCATENATE("INSERT INTO `ex4play`.`videojuego`(`txnomvideojuego`,`felanzamiento`,`incategvideojuego`,`videojuego_consola`,`txurlinformacion`,`txgenerovideojuego`)VALUES('",Videojuegos!A3797,"','",Videojuegos!G3797,"',1,",Videojuegos!F3797,",'",Videojuegos!E3797,"','",Videojuegos!D3797,"');")</f>
        <v>INSERT INTO `ex4play`.`videojuego`(`txnomvideojuego`,`felanzamiento`,`incategvideojuego`,`videojuego_consola`,`txurlinformacion`,`txgenerovideojuego`)VALUES('One More Dungeon','2017-12-13 00:00:00',1,2,'https://vandal.elespanol.com/juegos/ps4/one-more-dungeon/55386','Acción / Rol');</v>
      </c>
    </row>
    <row r="3797" spans="1:1" x14ac:dyDescent="0.25">
      <c r="A3797" s="2" t="str">
        <f>+CONCATENATE("INSERT INTO `ex4play`.`videojuego`(`txnomvideojuego`,`felanzamiento`,`incategvideojuego`,`videojuego_consola`,`txurlinformacion`,`txgenerovideojuego`)VALUES('",Videojuegos!A3798,"','",Videojuegos!G3798,"',1,",Videojuegos!F3798,",'",Videojuegos!E3798,"','",Videojuegos!D3798,"');")</f>
        <v>INSERT INTO `ex4play`.`videojuego`(`txnomvideojuego`,`felanzamiento`,`incategvideojuego`,`videojuego_consola`,`txurlinformacion`,`txgenerovideojuego`)VALUES('One Piece Unlimited World - Red Deluxe Edition','2017-08-25 00:00:00',1,2,'https://vandal.elespanol.com/juegos/ps4/one-piece-unlimited-world-red-deluxe-edition/48293','Acción / Aventura');</v>
      </c>
    </row>
    <row r="3798" spans="1:1" x14ac:dyDescent="0.25">
      <c r="A3798" s="2" t="str">
        <f>+CONCATENATE("INSERT INTO `ex4play`.`videojuego`(`txnomvideojuego`,`felanzamiento`,`incategvideojuego`,`videojuego_consola`,`txurlinformacion`,`txgenerovideojuego`)VALUES('",Videojuegos!A3799,"','",Videojuegos!G3799,"',1,",Videojuegos!F3799,",'",Videojuegos!E3799,"','",Videojuegos!D3799,"');")</f>
        <v>INSERT INTO `ex4play`.`videojuego`(`txnomvideojuego`,`felanzamiento`,`incategvideojuego`,`videojuego_consola`,`txurlinformacion`,`txgenerovideojuego`)VALUES('One Piece: Burning Blood','2016-06-03 00:00:00',1,2,'https://vandal.elespanol.com/juegos/ps4/one-piece-burning-blood/33482','Lucha');</v>
      </c>
    </row>
    <row r="3799" spans="1:1" x14ac:dyDescent="0.25">
      <c r="A3799" s="2" t="str">
        <f>+CONCATENATE("INSERT INTO `ex4play`.`videojuego`(`txnomvideojuego`,`felanzamiento`,`incategvideojuego`,`videojuego_consola`,`txurlinformacion`,`txgenerovideojuego`)VALUES('",Videojuegos!A3800,"','",Videojuegos!G3800,"',1,",Videojuegos!F3800,",'",Videojuegos!E3800,"','",Videojuegos!D3800,"');")</f>
        <v>INSERT INTO `ex4play`.`videojuego`(`txnomvideojuego`,`felanzamiento`,`incategvideojuego`,`videojuego_consola`,`txurlinformacion`,`txgenerovideojuego`)VALUES('One Piece: Grand Cruise','2018-01-01 00:00:00',1,2,'https://vandal.elespanol.com/juegos/ps4/one-piece-grand-cruise/50040','Aventura');</v>
      </c>
    </row>
    <row r="3800" spans="1:1" x14ac:dyDescent="0.25">
      <c r="A3800" s="2" t="str">
        <f>+CONCATENATE("INSERT INTO `ex4play`.`videojuego`(`txnomvideojuego`,`felanzamiento`,`incategvideojuego`,`videojuego_consola`,`txurlinformacion`,`txgenerovideojuego`)VALUES('",Videojuegos!A3801,"','",Videojuegos!G3801,"',1,",Videojuegos!F3801,",'",Videojuegos!E3801,"','",Videojuegos!D3801,"');")</f>
        <v>INSERT INTO `ex4play`.`videojuego`(`txnomvideojuego`,`felanzamiento`,`incategvideojuego`,`videojuego_consola`,`txurlinformacion`,`txgenerovideojuego`)VALUES('One Piece: Pirate Warriors 3','2015-08-28 00:00:00',1,2,'https://vandal.elespanol.com/juegos/ps4/one-piece-pirate-warriors-3/25915','Acción');</v>
      </c>
    </row>
    <row r="3801" spans="1:1" x14ac:dyDescent="0.25">
      <c r="A3801" s="2" t="str">
        <f>+CONCATENATE("INSERT INTO `ex4play`.`videojuego`(`txnomvideojuego`,`felanzamiento`,`incategvideojuego`,`videojuego_consola`,`txurlinformacion`,`txgenerovideojuego`)VALUES('",Videojuegos!A3802,"','",Videojuegos!G3802,"',1,",Videojuegos!F3802,",'",Videojuegos!E3802,"','",Videojuegos!D3802,"');")</f>
        <v>INSERT INTO `ex4play`.`videojuego`(`txnomvideojuego`,`felanzamiento`,`incategvideojuego`,`videojuego_consola`,`txurlinformacion`,`txgenerovideojuego`)VALUES('One Piece: World Seeker','2018-01-01 00:00:00',1,2,'https://vandal.elespanol.com/juegos/ps4/one-piece-world-seeker/55270','Aventura');</v>
      </c>
    </row>
    <row r="3802" spans="1:1" x14ac:dyDescent="0.25">
      <c r="A3802" s="2" t="str">
        <f>+CONCATENATE("INSERT INTO `ex4play`.`videojuego`(`txnomvideojuego`,`felanzamiento`,`incategvideojuego`,`videojuego_consola`,`txurlinformacion`,`txgenerovideojuego`)VALUES('",Videojuegos!A3803,"','",Videojuegos!G3803,"',1,",Videojuegos!F3803,",'",Videojuegos!E3803,"','",Videojuegos!D3803,"');")</f>
        <v>INSERT INTO `ex4play`.`videojuego`(`txnomvideojuego`,`felanzamiento`,`incategvideojuego`,`videojuego_consola`,`txurlinformacion`,`txgenerovideojuego`)VALUES('One Upon Light','2015-10-13 00:00:00',1,2,'https://vandal.elespanol.com/juegos/ps4/one-upon-light/26341','Aventura');</v>
      </c>
    </row>
    <row r="3803" spans="1:1" x14ac:dyDescent="0.25">
      <c r="A3803" s="2" t="str">
        <f>+CONCATENATE("INSERT INTO `ex4play`.`videojuego`(`txnomvideojuego`,`felanzamiento`,`incategvideojuego`,`videojuego_consola`,`txurlinformacion`,`txgenerovideojuego`)VALUES('",Videojuegos!A3804,"','",Videojuegos!G3804,"',1,",Videojuegos!F3804,",'",Videojuegos!E3804,"','",Videojuegos!D3804,"');")</f>
        <v>INSERT INTO `ex4play`.`videojuego`(`txnomvideojuego`,`felanzamiento`,`incategvideojuego`,`videojuego_consola`,`txurlinformacion`,`txgenerovideojuego`)VALUES('One Way Trip','2016-08-01 00:00:00',1,2,'https://vandal.elespanol.com/juegos/ps4/one-way-trip/51009','Aventura');</v>
      </c>
    </row>
    <row r="3804" spans="1:1" x14ac:dyDescent="0.25">
      <c r="A3804" s="2" t="str">
        <f>+CONCATENATE("INSERT INTO `ex4play`.`videojuego`(`txnomvideojuego`,`felanzamiento`,`incategvideojuego`,`videojuego_consola`,`txurlinformacion`,`txgenerovideojuego`)VALUES('",Videojuegos!A3805,"','",Videojuegos!G3805,"',1,",Videojuegos!F3805,",'",Videojuegos!E3805,"','",Videojuegos!D3805,"');")</f>
        <v>INSERT INTO `ex4play`.`videojuego`(`txnomvideojuego`,`felanzamiento`,`incategvideojuego`,`videojuego_consola`,`txurlinformacion`,`txgenerovideojuego`)VALUES('Onechanbara Z2: Chaos','2015-08-28 00:00:00',1,2,'https://vandal.elespanol.com/juegos/ps4/onechanbara-z2-chaos/25281','Acción');</v>
      </c>
    </row>
    <row r="3805" spans="1:1" x14ac:dyDescent="0.25">
      <c r="A3805" s="2" t="str">
        <f>+CONCATENATE("INSERT INTO `ex4play`.`videojuego`(`txnomvideojuego`,`felanzamiento`,`incategvideojuego`,`videojuego_consola`,`txurlinformacion`,`txgenerovideojuego`)VALUES('",Videojuegos!A3806,"','",Videojuegos!G3806,"',1,",Videojuegos!F3806,",'",Videojuegos!E3806,"','",Videojuegos!D3806,"');")</f>
        <v>INSERT INTO `ex4play`.`videojuego`(`txnomvideojuego`,`felanzamiento`,`incategvideojuego`,`videojuego_consola`,`txurlinformacion`,`txgenerovideojuego`)VALUES('Onigiri','2017-06-21 00:00:00',1,2,'https://vandal.elespanol.com/juegos/ps4/onigiri/22581','Acción / Multi Online / Rol');</v>
      </c>
    </row>
    <row r="3806" spans="1:1" x14ac:dyDescent="0.25">
      <c r="A3806" s="2" t="str">
        <f>+CONCATENATE("INSERT INTO `ex4play`.`videojuego`(`txnomvideojuego`,`felanzamiento`,`incategvideojuego`,`videojuego_consola`,`txurlinformacion`,`txgenerovideojuego`)VALUES('",Videojuegos!A3807,"','",Videojuegos!G3807,"',1,",Videojuegos!F3807,",'",Videojuegos!E3807,"','",Videojuegos!D3807,"');")</f>
        <v>INSERT INTO `ex4play`.`videojuego`(`txnomvideojuego`,`felanzamiento`,`incategvideojuego`,`videojuego_consola`,`txurlinformacion`,`txgenerovideojuego`)VALUES('Onrush','2018-06-05 00:00:00',1,2,'https://vandal.elespanol.com/juegos/ps4/onrush/54020','Velocidad');</v>
      </c>
    </row>
    <row r="3807" spans="1:1" x14ac:dyDescent="0.25">
      <c r="A3807" s="2" t="str">
        <f>+CONCATENATE("INSERT INTO `ex4play`.`videojuego`(`txnomvideojuego`,`felanzamiento`,`incategvideojuego`,`videojuego_consola`,`txurlinformacion`,`txgenerovideojuego`)VALUES('",Videojuegos!A3808,"','",Videojuegos!G3808,"',1,",Videojuegos!F3808,",'",Videojuegos!E3808,"','",Videojuegos!D3808,"');")</f>
        <v>INSERT INTO `ex4play`.`videojuego`(`txnomvideojuego`,`felanzamiento`,`incategvideojuego`,`videojuego_consola`,`txurlinformacion`,`txgenerovideojuego`)VALUES('Orc Slayer','2016-07-28 00:00:00',1,2,'https://vandal.elespanol.com/juegos/ps4/orc-slayer/42013','Acción');</v>
      </c>
    </row>
    <row r="3808" spans="1:1" x14ac:dyDescent="0.25">
      <c r="A3808" s="2" t="str">
        <f>+CONCATENATE("INSERT INTO `ex4play`.`videojuego`(`txnomvideojuego`,`felanzamiento`,`incategvideojuego`,`videojuego_consola`,`txurlinformacion`,`txgenerovideojuego`)VALUES('",Videojuegos!A3809,"','",Videojuegos!G3809,"',1,",Videojuegos!F3809,",'",Videojuegos!E3809,"','",Videojuegos!D3809,"');")</f>
        <v>INSERT INTO `ex4play`.`videojuego`(`txnomvideojuego`,`felanzamiento`,`incategvideojuego`,`videojuego_consola`,`txurlinformacion`,`txgenerovideojuego`)VALUES('Orcs Must Die! Unchained','2017-07-18 00:00:00',1,2,'https://vandal.elespanol.com/juegos/ps4/orcs-must-die-unchained/27390','Estrategia / Acción');</v>
      </c>
    </row>
    <row r="3809" spans="1:1" x14ac:dyDescent="0.25">
      <c r="A3809" s="2" t="str">
        <f>+CONCATENATE("INSERT INTO `ex4play`.`videojuego`(`txnomvideojuego`,`felanzamiento`,`incategvideojuego`,`videojuego_consola`,`txurlinformacion`,`txgenerovideojuego`)VALUES('",Videojuegos!A3810,"','",Videojuegos!G3810,"',1,",Videojuegos!F3810,",'",Videojuegos!E3810,"','",Videojuegos!D3810,"');")</f>
        <v>INSERT INTO `ex4play`.`videojuego`(`txnomvideojuego`,`felanzamiento`,`incategvideojuego`,`videojuego_consola`,`txurlinformacion`,`txgenerovideojuego`)VALUES('Organ Trail Complete Edition','2016-08-17 00:00:00',1,2,'https://vandal.elespanol.com/juegos/ps4/organ-trail-complete-edition/41279','Aventura');</v>
      </c>
    </row>
    <row r="3810" spans="1:1" x14ac:dyDescent="0.25">
      <c r="A3810" s="2" t="str">
        <f>+CONCATENATE("INSERT INTO `ex4play`.`videojuego`(`txnomvideojuego`,`felanzamiento`,`incategvideojuego`,`videojuego_consola`,`txurlinformacion`,`txgenerovideojuego`)VALUES('",Videojuegos!A3811,"','",Videojuegos!G3811,"',1,",Videojuegos!F3811,",'",Videojuegos!E3811,"','",Videojuegos!D3811,"');")</f>
        <v>INSERT INTO `ex4play`.`videojuego`(`txnomvideojuego`,`felanzamiento`,`incategvideojuego`,`videojuego_consola`,`txurlinformacion`,`txgenerovideojuego`)VALUES('Organic Panic','2016-03-29 00:00:00',1,2,'https://vandal.elespanol.com/juegos/ps4/organic-panic/36010','Acción / Plataformas');</v>
      </c>
    </row>
    <row r="3811" spans="1:1" x14ac:dyDescent="0.25">
      <c r="A3811" s="2" t="str">
        <f>+CONCATENATE("INSERT INTO `ex4play`.`videojuego`(`txnomvideojuego`,`felanzamiento`,`incategvideojuego`,`videojuego_consola`,`txurlinformacion`,`txgenerovideojuego`)VALUES('",Videojuegos!A3812,"','",Videojuegos!G3812,"',1,",Videojuegos!F3812,",'",Videojuegos!E3812,"','",Videojuegos!D3812,"');")</f>
        <v>INSERT INTO `ex4play`.`videojuego`(`txnomvideojuego`,`felanzamiento`,`incategvideojuego`,`videojuego_consola`,`txurlinformacion`,`txgenerovideojuego`)VALUES('Original Journey','2018-01-01 00:00:00',1,2,'https://vandal.elespanol.com/juegos/ps4/original-journey/49579','Acción / Aventura');</v>
      </c>
    </row>
    <row r="3812" spans="1:1" x14ac:dyDescent="0.25">
      <c r="A3812" s="2" t="str">
        <f>+CONCATENATE("INSERT INTO `ex4play`.`videojuego`(`txnomvideojuego`,`felanzamiento`,`incategvideojuego`,`videojuego_consola`,`txurlinformacion`,`txgenerovideojuego`)VALUES('",Videojuegos!A3813,"','",Videojuegos!G3813,"',1,",Videojuegos!F3813,",'",Videojuegos!E3813,"','",Videojuegos!D3813,"');")</f>
        <v>INSERT INTO `ex4play`.`videojuego`(`txnomvideojuego`,`felanzamiento`,`incategvideojuego`,`videojuego_consola`,`txurlinformacion`,`txgenerovideojuego`)VALUES('Osiris: New Dawn','2018-01-01 00:00:00',1,2,'https://vandal.elespanol.com/juegos/ps4/osiris-new-dawn/42468','Aventura');</v>
      </c>
    </row>
    <row r="3813" spans="1:1" x14ac:dyDescent="0.25">
      <c r="A3813" s="2" t="str">
        <f>+CONCATENATE("INSERT INTO `ex4play`.`videojuego`(`txnomvideojuego`,`felanzamiento`,`incategvideojuego`,`videojuego_consola`,`txurlinformacion`,`txgenerovideojuego`)VALUES('",Videojuegos!A3814,"','",Videojuegos!G3814,"',1,",Videojuegos!F3814,",'",Videojuegos!E3814,"','",Videojuegos!D3814,"');")</f>
        <v>INSERT INTO `ex4play`.`videojuego`(`txnomvideojuego`,`felanzamiento`,`incategvideojuego`,`videojuego_consola`,`txurlinformacion`,`txgenerovideojuego`)VALUES('Oure','2017-10-30 00:00:00',1,2,'https://vandal.elespanol.com/juegos/ps4/oure/54016','Rol');</v>
      </c>
    </row>
    <row r="3814" spans="1:1" x14ac:dyDescent="0.25">
      <c r="A3814" s="2" t="str">
        <f>+CONCATENATE("INSERT INTO `ex4play`.`videojuego`(`txnomvideojuego`,`felanzamiento`,`incategvideojuego`,`videojuego_consola`,`txurlinformacion`,`txgenerovideojuego`)VALUES('",Videojuegos!A3815,"','",Videojuegos!G3815,"',1,",Videojuegos!F3815,",'",Videojuegos!E3815,"','",Videojuegos!D3815,"');")</f>
        <v>INSERT INTO `ex4play`.`videojuego`(`txnomvideojuego`,`felanzamiento`,`incategvideojuego`,`videojuego_consola`,`txurlinformacion`,`txgenerovideojuego`)VALUES('Out of Ammo','2018-01-30 00:00:00',1,2,'https://vandal.elespanol.com/juegos/ps4/out-of-ammo/54151','Acción');</v>
      </c>
    </row>
    <row r="3815" spans="1:1" x14ac:dyDescent="0.25">
      <c r="A3815" s="2" t="str">
        <f>+CONCATENATE("INSERT INTO `ex4play`.`videojuego`(`txnomvideojuego`,`felanzamiento`,`incategvideojuego`,`videojuego_consola`,`txurlinformacion`,`txgenerovideojuego`)VALUES('",Videojuegos!A3816,"','",Videojuegos!G3816,"',1,",Videojuegos!F3816,",'",Videojuegos!E3816,"','",Videojuegos!D3816,"');")</f>
        <v>INSERT INTO `ex4play`.`videojuego`(`txnomvideojuego`,`felanzamiento`,`incategvideojuego`,`videojuego_consola`,`txurlinformacion`,`txgenerovideojuego`)VALUES('Outcast - Second Contact','2017-11-14 00:00:00',1,2,'https://vandal.elespanol.com/juegos/ps4/outcast-second-contact/39402','Aventura');</v>
      </c>
    </row>
    <row r="3816" spans="1:1" x14ac:dyDescent="0.25">
      <c r="A3816" s="2" t="str">
        <f>+CONCATENATE("INSERT INTO `ex4play`.`videojuego`(`txnomvideojuego`,`felanzamiento`,`incategvideojuego`,`videojuego_consola`,`txurlinformacion`,`txgenerovideojuego`)VALUES('",Videojuegos!A3817,"','",Videojuegos!G3817,"',1,",Videojuegos!F3817,",'",Videojuegos!E3817,"','",Videojuegos!D3817,"');")</f>
        <v>INSERT INTO `ex4play`.`videojuego`(`txnomvideojuego`,`felanzamiento`,`incategvideojuego`,`videojuego_consola`,`txurlinformacion`,`txgenerovideojuego`)VALUES('Outlast','2014-02-05 00:00:00',1,2,'https://vandal.elespanol.com/juegos/ps4/outlast/21417','Aventura');</v>
      </c>
    </row>
    <row r="3817" spans="1:1" x14ac:dyDescent="0.25">
      <c r="A3817" s="2" t="str">
        <f>+CONCATENATE("INSERT INTO `ex4play`.`videojuego`(`txnomvideojuego`,`felanzamiento`,`incategvideojuego`,`videojuego_consola`,`txurlinformacion`,`txgenerovideojuego`)VALUES('",Videojuegos!A3818,"','",Videojuegos!G3818,"',1,",Videojuegos!F3818,",'",Videojuegos!E3818,"','",Videojuegos!D3818,"');")</f>
        <v>INSERT INTO `ex4play`.`videojuego`(`txnomvideojuego`,`felanzamiento`,`incategvideojuego`,`videojuego_consola`,`txurlinformacion`,`txgenerovideojuego`)VALUES('Outlast II','2017-04-25 00:00:00',1,2,'https://vandal.elespanol.com/juegos/ps4/outlast-ii/26492','Aventura');</v>
      </c>
    </row>
    <row r="3818" spans="1:1" x14ac:dyDescent="0.25">
      <c r="A3818" s="2" t="str">
        <f>+CONCATENATE("INSERT INTO `ex4play`.`videojuego`(`txnomvideojuego`,`felanzamiento`,`incategvideojuego`,`videojuego_consola`,`txurlinformacion`,`txgenerovideojuego`)VALUES('",Videojuegos!A3819,"','",Videojuegos!G3819,"',1,",Videojuegos!F3819,",'",Videojuegos!E3819,"','",Videojuegos!D3819,"');")</f>
        <v>INSERT INTO `ex4play`.`videojuego`(`txnomvideojuego`,`felanzamiento`,`incategvideojuego`,`videojuego_consola`,`txurlinformacion`,`txgenerovideojuego`)VALUES('Outlast Trinity','2017-04-28 00:00:00',1,2,'https://vandal.elespanol.com/juegos/ps4/outlast-trinity/46693','Aventura');</v>
      </c>
    </row>
    <row r="3819" spans="1:1" x14ac:dyDescent="0.25">
      <c r="A3819" s="2" t="str">
        <f>+CONCATENATE("INSERT INTO `ex4play`.`videojuego`(`txnomvideojuego`,`felanzamiento`,`incategvideojuego`,`videojuego_consola`,`txurlinformacion`,`txgenerovideojuego`)VALUES('",Videojuegos!A3820,"','",Videojuegos!G3820,"',1,",Videojuegos!F3820,",'",Videojuegos!E3820,"','",Videojuegos!D3820,"');")</f>
        <v>INSERT INTO `ex4play`.`videojuego`(`txnomvideojuego`,`felanzamiento`,`incategvideojuego`,`videojuego_consola`,`txurlinformacion`,`txgenerovideojuego`)VALUES('Overcooked','2016-08-03 00:00:00',1,2,'https://vandal.elespanol.com/juegos/ps4/overcooked/36525','Acción');</v>
      </c>
    </row>
    <row r="3820" spans="1:1" x14ac:dyDescent="0.25">
      <c r="A3820" s="2" t="str">
        <f>+CONCATENATE("INSERT INTO `ex4play`.`videojuego`(`txnomvideojuego`,`felanzamiento`,`incategvideojuego`,`videojuego_consola`,`txurlinformacion`,`txgenerovideojuego`)VALUES('",Videojuegos!A3821,"','",Videojuegos!G3821,"',1,",Videojuegos!F3821,",'",Videojuegos!E3821,"','",Videojuegos!D3821,"');")</f>
        <v>INSERT INTO `ex4play`.`videojuego`(`txnomvideojuego`,`felanzamiento`,`incategvideojuego`,`videojuego_consola`,`txurlinformacion`,`txgenerovideojuego`)VALUES('Overkill`s The Walking Dead','2018-01-01 00:00:00',1,2,'https://vandal.elespanol.com/juegos/ps4/overkills-the-walking-dead/30677','Acción');</v>
      </c>
    </row>
    <row r="3821" spans="1:1" x14ac:dyDescent="0.25">
      <c r="A3821" s="2" t="str">
        <f>+CONCATENATE("INSERT INTO `ex4play`.`videojuego`(`txnomvideojuego`,`felanzamiento`,`incategvideojuego`,`videojuego_consola`,`txurlinformacion`,`txgenerovideojuego`)VALUES('",Videojuegos!A3822,"','",Videojuegos!G3822,"',1,",Videojuegos!F3822,",'",Videojuegos!E3822,"','",Videojuegos!D3822,"');")</f>
        <v>INSERT INTO `ex4play`.`videojuego`(`txnomvideojuego`,`felanzamiento`,`incategvideojuego`,`videojuego_consola`,`txurlinformacion`,`txgenerovideojuego`)VALUES('Overload','2018-01-01 00:00:00',1,2,'https://vandal.elespanol.com/juegos/ps4/overload/36472','Acción');</v>
      </c>
    </row>
    <row r="3822" spans="1:1" x14ac:dyDescent="0.25">
      <c r="A3822" s="2" t="str">
        <f>+CONCATENATE("INSERT INTO `ex4play`.`videojuego`(`txnomvideojuego`,`felanzamiento`,`incategvideojuego`,`videojuego_consola`,`txurlinformacion`,`txgenerovideojuego`)VALUES('",Videojuegos!A3823,"','",Videojuegos!G3823,"',1,",Videojuegos!F3823,",'",Videojuegos!E3823,"','",Videojuegos!D3823,"');")</f>
        <v>INSERT INTO `ex4play`.`videojuego`(`txnomvideojuego`,`felanzamiento`,`incategvideojuego`,`videojuego_consola`,`txurlinformacion`,`txgenerovideojuego`)VALUES('Overlord: Fellowship of Evil','2015-10-20 00:00:00',1,2,'https://vandal.elespanol.com/juegos/ps4/overlord-fellowship-of-evil/30605','Acción / Rol');</v>
      </c>
    </row>
    <row r="3823" spans="1:1" x14ac:dyDescent="0.25">
      <c r="A3823" s="2" t="str">
        <f>+CONCATENATE("INSERT INTO `ex4play`.`videojuego`(`txnomvideojuego`,`felanzamiento`,`incategvideojuego`,`videojuego_consola`,`txurlinformacion`,`txgenerovideojuego`)VALUES('",Videojuegos!A3824,"','",Videojuegos!G3824,"',1,",Videojuegos!F3824,",'",Videojuegos!E3824,"','",Videojuegos!D3824,"');")</f>
        <v>INSERT INTO `ex4play`.`videojuego`(`txnomvideojuego`,`felanzamiento`,`incategvideojuego`,`videojuego_consola`,`txurlinformacion`,`txgenerovideojuego`)VALUES('Overruled!','2015-09-18 00:00:00',1,2,'https://vandal.elespanol.com/juegos/ps4/overruled/33503','Acción / Lucha');</v>
      </c>
    </row>
    <row r="3824" spans="1:1" x14ac:dyDescent="0.25">
      <c r="A3824" s="2" t="str">
        <f>+CONCATENATE("INSERT INTO `ex4play`.`videojuego`(`txnomvideojuego`,`felanzamiento`,`incategvideojuego`,`videojuego_consola`,`txurlinformacion`,`txgenerovideojuego`)VALUES('",Videojuegos!A3825,"','",Videojuegos!G3825,"',1,",Videojuegos!F3825,",'",Videojuegos!E3825,"','",Videojuegos!D3825,"');")</f>
        <v>INSERT INTO `ex4play`.`videojuego`(`txnomvideojuego`,`felanzamiento`,`incategvideojuego`,`videojuego_consola`,`txurlinformacion`,`txgenerovideojuego`)VALUES('Overwatch','2016-05-24 00:00:00',1,2,'https://vandal.elespanol.com/juegos/ps4/overwatch/34373','Acción / Multi Online');</v>
      </c>
    </row>
    <row r="3825" spans="1:1" x14ac:dyDescent="0.25">
      <c r="A3825" s="2" t="str">
        <f>+CONCATENATE("INSERT INTO `ex4play`.`videojuego`(`txnomvideojuego`,`felanzamiento`,`incategvideojuego`,`videojuego_consola`,`txurlinformacion`,`txgenerovideojuego`)VALUES('",Videojuegos!A3826,"','",Videojuegos!G3826,"',1,",Videojuegos!F3826,",'",Videojuegos!E3826,"','",Videojuegos!D3826,"');")</f>
        <v>INSERT INTO `ex4play`.`videojuego`(`txnomvideojuego`,`felanzamiento`,`incategvideojuego`,`videojuego_consola`,`txurlinformacion`,`txgenerovideojuego`)VALUES('Owlboy','2018-02-01 00:00:00',1,2,'https://vandal.elespanol.com/juegos/ps4/owlboy/54044','Aventura');</v>
      </c>
    </row>
    <row r="3826" spans="1:1" x14ac:dyDescent="0.25">
      <c r="A3826" s="2" t="str">
        <f>+CONCATENATE("INSERT INTO `ex4play`.`videojuego`(`txnomvideojuego`,`felanzamiento`,`incategvideojuego`,`videojuego_consola`,`txurlinformacion`,`txgenerovideojuego`)VALUES('",Videojuegos!A3827,"','",Videojuegos!G3827,"',1,",Videojuegos!F3827,",'",Videojuegos!E3827,"','",Videojuegos!D3827,"');")</f>
        <v>INSERT INTO `ex4play`.`videojuego`(`txnomvideojuego`,`felanzamiento`,`incategvideojuego`,`videojuego_consola`,`txurlinformacion`,`txgenerovideojuego`)VALUES('Oxenfree','2016-06-01 00:00:00',1,2,'https://vandal.elespanol.com/juegos/ps4/oxenfree/38678','Aventura');</v>
      </c>
    </row>
    <row r="3827" spans="1:1" x14ac:dyDescent="0.25">
      <c r="A3827" s="2" t="str">
        <f>+CONCATENATE("INSERT INTO `ex4play`.`videojuego`(`txnomvideojuego`,`felanzamiento`,`incategvideojuego`,`videojuego_consola`,`txurlinformacion`,`txgenerovideojuego`)VALUES('",Videojuegos!A3828,"','",Videojuegos!G3828,"',1,",Videojuegos!F3828,",'",Videojuegos!E3828,"','",Videojuegos!D3828,"');")</f>
        <v>INSERT INTO `ex4play`.`videojuego`(`txnomvideojuego`,`felanzamiento`,`incategvideojuego`,`videojuego_consola`,`txurlinformacion`,`txgenerovideojuego`)VALUES('P.O.L.L.E.N.','2018-01-01 00:00:00',1,2,'https://vandal.elespanol.com/juegos/ps4/pollen/32612','Aventura');</v>
      </c>
    </row>
    <row r="3828" spans="1:1" x14ac:dyDescent="0.25">
      <c r="A3828" s="2" t="str">
        <f>+CONCATENATE("INSERT INTO `ex4play`.`videojuego`(`txnomvideojuego`,`felanzamiento`,`incategvideojuego`,`videojuego_consola`,`txurlinformacion`,`txgenerovideojuego`)VALUES('",Videojuegos!A3829,"','",Videojuegos!G3829,"',1,",Videojuegos!F3829,",'",Videojuegos!E3829,"','",Videojuegos!D3829,"');")</f>
        <v>INSERT INTO `ex4play`.`videojuego`(`txnomvideojuego`,`felanzamiento`,`incategvideojuego`,`videojuego_consola`,`txurlinformacion`,`txgenerovideojuego`)VALUES('Pac-Man 256','2016-06-21 00:00:00',1,2,'https://vandal.elespanol.com/juegos/ps4/pacman-256/39266','Acción');</v>
      </c>
    </row>
    <row r="3829" spans="1:1" x14ac:dyDescent="0.25">
      <c r="A3829" s="2" t="str">
        <f>+CONCATENATE("INSERT INTO `ex4play`.`videojuego`(`txnomvideojuego`,`felanzamiento`,`incategvideojuego`,`videojuego_consola`,`txurlinformacion`,`txgenerovideojuego`)VALUES('",Videojuegos!A3830,"','",Videojuegos!G3830,"',1,",Videojuegos!F3830,",'",Videojuegos!E3830,"','",Videojuegos!D3830,"');")</f>
        <v>INSERT INTO `ex4play`.`videojuego`(`txnomvideojuego`,`felanzamiento`,`incategvideojuego`,`videojuego_consola`,`txurlinformacion`,`txgenerovideojuego`)VALUES('PAC-MAN Championship Edition 2','2016-09-13 00:00:00',1,2,'https://vandal.elespanol.com/juegos/ps4/pacman-championship-edition-2/40655','Acción');</v>
      </c>
    </row>
    <row r="3830" spans="1:1" x14ac:dyDescent="0.25">
      <c r="A3830" s="2" t="str">
        <f>+CONCATENATE("INSERT INTO `ex4play`.`videojuego`(`txnomvideojuego`,`felanzamiento`,`incategvideojuego`,`videojuego_consola`,`txurlinformacion`,`txgenerovideojuego`)VALUES('",Videojuegos!A3831,"','",Videojuegos!G3831,"',1,",Videojuegos!F3831,",'",Videojuegos!E3831,"','",Videojuegos!D3831,"');")</f>
        <v>INSERT INTO `ex4play`.`videojuego`(`txnomvideojuego`,`felanzamiento`,`incategvideojuego`,`videojuego_consola`,`txurlinformacion`,`txgenerovideojuego`)VALUES('Paddle Vs. Paddle','2017-05-31 00:00:00',1,2,'https://vandal.elespanol.com/juegos/ps4/paddle-vs-paddle/48390','Deportes');</v>
      </c>
    </row>
    <row r="3831" spans="1:1" x14ac:dyDescent="0.25">
      <c r="A3831" s="2" t="str">
        <f>+CONCATENATE("INSERT INTO `ex4play`.`videojuego`(`txnomvideojuego`,`felanzamiento`,`incategvideojuego`,`videojuego_consola`,`txurlinformacion`,`txgenerovideojuego`)VALUES('",Videojuegos!A3832,"','",Videojuegos!G3832,"',1,",Videojuegos!F3832,",'",Videojuegos!E3832,"','",Videojuegos!D3832,"');")</f>
        <v>INSERT INTO `ex4play`.`videojuego`(`txnomvideojuego`,`felanzamiento`,`incategvideojuego`,`videojuego_consola`,`txurlinformacion`,`txgenerovideojuego`)VALUES('Paladins: Champions of the Realm','2018-01-01 00:00:00',1,2,'https://vandal.elespanol.com/juegos/ps4/paladins-champions-of-the-realm/32793','Estrategia / Shooter');</v>
      </c>
    </row>
    <row r="3832" spans="1:1" x14ac:dyDescent="0.25">
      <c r="A3832" s="2" t="str">
        <f>+CONCATENATE("INSERT INTO `ex4play`.`videojuego`(`txnomvideojuego`,`felanzamiento`,`incategvideojuego`,`videojuego_consola`,`txurlinformacion`,`txgenerovideojuego`)VALUES('",Videojuegos!A3833,"','",Videojuegos!G3833,"',1,",Videojuegos!F3833,",'",Videojuegos!E3833,"','",Videojuegos!D3833,"');")</f>
        <v>INSERT INTO `ex4play`.`videojuego`(`txnomvideojuego`,`felanzamiento`,`incategvideojuego`,`videojuego_consola`,`txurlinformacion`,`txgenerovideojuego`)VALUES('Pang Adventures','2016-04-19 00:00:00',1,2,'https://vandal.elespanol.com/juegos/ps4/pang-adventures/37272','Acción');</v>
      </c>
    </row>
    <row r="3833" spans="1:1" x14ac:dyDescent="0.25">
      <c r="A3833" s="2" t="str">
        <f>+CONCATENATE("INSERT INTO `ex4play`.`videojuego`(`txnomvideojuego`,`felanzamiento`,`incategvideojuego`,`videojuego_consola`,`txurlinformacion`,`txgenerovideojuego`)VALUES('",Videojuegos!A3834,"','",Videojuegos!G3834,"',1,",Videojuegos!F3834,",'",Videojuegos!E3834,"','",Videojuegos!D3834,"');")</f>
        <v>INSERT INTO `ex4play`.`videojuego`(`txnomvideojuego`,`felanzamiento`,`incategvideojuego`,`videojuego_consola`,`txurlinformacion`,`txgenerovideojuego`)VALUES('Pankapu','2017-09-20 00:00:00',1,2,'https://vandal.elespanol.com/juegos/ps4/pankapu/52287','Acción / Plataformas');</v>
      </c>
    </row>
    <row r="3834" spans="1:1" x14ac:dyDescent="0.25">
      <c r="A3834" s="2" t="str">
        <f>+CONCATENATE("INSERT INTO `ex4play`.`videojuego`(`txnomvideojuego`,`felanzamiento`,`incategvideojuego`,`videojuego_consola`,`txurlinformacion`,`txgenerovideojuego`)VALUES('",Videojuegos!A3835,"','",Videojuegos!G3835,"',1,",Videojuegos!F3835,",'",Videojuegos!E3835,"','",Videojuegos!D3835,"');")</f>
        <v>INSERT INTO `ex4play`.`videojuego`(`txnomvideojuego`,`felanzamiento`,`incategvideojuego`,`videojuego_consola`,`txurlinformacion`,`txgenerovideojuego`)VALUES('Paparazzi','2015-01-01 00:00:00',1,2,'https://vandal.elespanol.com/juegos/ps4/paparazzi/28075','Acción');</v>
      </c>
    </row>
    <row r="3835" spans="1:1" x14ac:dyDescent="0.25">
      <c r="A3835" s="2" t="str">
        <f>+CONCATENATE("INSERT INTO `ex4play`.`videojuego`(`txnomvideojuego`,`felanzamiento`,`incategvideojuego`,`videojuego_consola`,`txurlinformacion`,`txgenerovideojuego`)VALUES('",Videojuegos!A3836,"','",Videojuegos!G3836,"',1,",Videojuegos!F3836,",'",Videojuegos!E3836,"','",Videojuegos!D3836,"');")</f>
        <v>INSERT INTO `ex4play`.`videojuego`(`txnomvideojuego`,`felanzamiento`,`incategvideojuego`,`videojuego_consola`,`txurlinformacion`,`txgenerovideojuego`)VALUES('Paperbound','2015-04-29 00:00:00',1,2,'https://vandal.elespanol.com/juegos/ps4/paperbound/29198','Estrategia');</v>
      </c>
    </row>
    <row r="3836" spans="1:1" x14ac:dyDescent="0.25">
      <c r="A3836" s="2" t="str">
        <f>+CONCATENATE("INSERT INTO `ex4play`.`videojuego`(`txnomvideojuego`,`felanzamiento`,`incategvideojuego`,`videojuego_consola`,`txurlinformacion`,`txgenerovideojuego`)VALUES('",Videojuegos!A3837,"','",Videojuegos!G3837,"',1,",Videojuegos!F3837,",'",Videojuegos!E3837,"','",Videojuegos!D3837,"');")</f>
        <v>INSERT INTO `ex4play`.`videojuego`(`txnomvideojuego`,`felanzamiento`,`incategvideojuego`,`videojuego_consola`,`txurlinformacion`,`txgenerovideojuego`)VALUES('Paranautical Activity','2016-06-01 00:00:00',1,2,'https://vandal.elespanol.com/juegos/ps4/paranautical-activity/39280','Acción / Rol');</v>
      </c>
    </row>
    <row r="3837" spans="1:1" x14ac:dyDescent="0.25">
      <c r="A3837" s="2" t="str">
        <f>+CONCATENATE("INSERT INTO `ex4play`.`videojuego`(`txnomvideojuego`,`felanzamiento`,`incategvideojuego`,`videojuego_consola`,`txurlinformacion`,`txgenerovideojuego`)VALUES('",Videojuegos!A3838,"','",Videojuegos!G3838,"',1,",Videojuegos!F3838,",'",Videojuegos!E3838,"','",Videojuegos!D3838,"');")</f>
        <v>INSERT INTO `ex4play`.`videojuego`(`txnomvideojuego`,`felanzamiento`,`incategvideojuego`,`videojuego_consola`,`txurlinformacion`,`txgenerovideojuego`)VALUES('Paranormal Activity: The Lost Soul','2017-08-15 00:00:00',1,2,'https://vandal.elespanol.com/juegos/ps4/paranormal-activity-the-lost-soul/51284','Aventura');</v>
      </c>
    </row>
    <row r="3838" spans="1:1" x14ac:dyDescent="0.25">
      <c r="A3838" s="2" t="str">
        <f>+CONCATENATE("INSERT INTO `ex4play`.`videojuego`(`txnomvideojuego`,`felanzamiento`,`incategvideojuego`,`videojuego_consola`,`txurlinformacion`,`txgenerovideojuego`)VALUES('",Videojuegos!A3839,"','",Videojuegos!G3839,"',1,",Videojuegos!F3839,",'",Videojuegos!E3839,"','",Videojuegos!D3839,"');")</f>
        <v>INSERT INTO `ex4play`.`videojuego`(`txnomvideojuego`,`felanzamiento`,`incategvideojuego`,`videojuego_consola`,`txurlinformacion`,`txgenerovideojuego`)VALUES('PaRappa the Rapper 2','2015-12-15 00:00:00',1,2,'https://vandal.elespanol.com/juegos/ps4/parappa-the-rapper-2/34907','Musical / PS Network');</v>
      </c>
    </row>
    <row r="3839" spans="1:1" x14ac:dyDescent="0.25">
      <c r="A3839" s="2" t="str">
        <f>+CONCATENATE("INSERT INTO `ex4play`.`videojuego`(`txnomvideojuego`,`felanzamiento`,`incategvideojuego`,`videojuego_consola`,`txurlinformacion`,`txgenerovideojuego`)VALUES('",Videojuegos!A3840,"','",Videojuegos!G3840,"',1,",Videojuegos!F3840,",'",Videojuegos!E3840,"','",Videojuegos!D3840,"');")</f>
        <v>INSERT INTO `ex4play`.`videojuego`(`txnomvideojuego`,`felanzamiento`,`incategvideojuego`,`videojuego_consola`,`txurlinformacion`,`txgenerovideojuego`)VALUES('PaRappa The Rapper Remastered','2017-04-04 00:00:00',1,2,'https://vandal.elespanol.com/juegos/ps4/parappa-the-rapper-remastered/44216','Musical');</v>
      </c>
    </row>
    <row r="3840" spans="1:1" x14ac:dyDescent="0.25">
      <c r="A3840" s="2" t="str">
        <f>+CONCATENATE("INSERT INTO `ex4play`.`videojuego`(`txnomvideojuego`,`felanzamiento`,`incategvideojuego`,`videojuego_consola`,`txurlinformacion`,`txgenerovideojuego`)VALUES('",Videojuegos!A3841,"','",Videojuegos!G3841,"',1,",Videojuegos!F3841,",'",Videojuegos!E3841,"','",Videojuegos!D3841,"');")</f>
        <v>INSERT INTO `ex4play`.`videojuego`(`txnomvideojuego`,`felanzamiento`,`incategvideojuego`,`videojuego_consola`,`txurlinformacion`,`txgenerovideojuego`)VALUES('Party Golf','2016-10-18 00:00:00',1,2,'https://vandal.elespanol.com/juegos/ps4/party-golf/42570','Deportes / Otros');</v>
      </c>
    </row>
    <row r="3841" spans="1:1" x14ac:dyDescent="0.25">
      <c r="A3841" s="2" t="str">
        <f>+CONCATENATE("INSERT INTO `ex4play`.`videojuego`(`txnomvideojuego`,`felanzamiento`,`incategvideojuego`,`videojuego_consola`,`txurlinformacion`,`txgenerovideojuego`)VALUES('",Videojuegos!A3842,"','",Videojuegos!G3842,"',1,",Videojuegos!F3842,",'",Videojuegos!E3842,"','",Videojuegos!D3842,"');")</f>
        <v>INSERT INTO `ex4play`.`videojuego`(`txnomvideojuego`,`felanzamiento`,`incategvideojuego`,`videojuego_consola`,`txurlinformacion`,`txgenerovideojuego`)VALUES('Party Hard','2016-04-26 00:00:00',1,2,'https://vandal.elespanol.com/juegos/ps4/party-hard/36551','Estrategia / Acción');</v>
      </c>
    </row>
    <row r="3842" spans="1:1" x14ac:dyDescent="0.25">
      <c r="A3842" s="2" t="str">
        <f>+CONCATENATE("INSERT INTO `ex4play`.`videojuego`(`txnomvideojuego`,`felanzamiento`,`incategvideojuego`,`videojuego_consola`,`txurlinformacion`,`txgenerovideojuego`)VALUES('",Videojuegos!A3843,"','",Videojuegos!G3843,"',1,",Videojuegos!F3843,",'",Videojuegos!E3843,"','",Videojuegos!D3843,"');")</f>
        <v>INSERT INTO `ex4play`.`videojuego`(`txnomvideojuego`,`felanzamiento`,`incategvideojuego`,`videojuego_consola`,`txurlinformacion`,`txgenerovideojuego`)VALUES('Past Cure','2018-02-23 00:00:00',1,2,'https://vandal.elespanol.com/juegos/ps4/past-cure/49712','Acción');</v>
      </c>
    </row>
    <row r="3843" spans="1:1" x14ac:dyDescent="0.25">
      <c r="A3843" s="2" t="str">
        <f>+CONCATENATE("INSERT INTO `ex4play`.`videojuego`(`txnomvideojuego`,`felanzamiento`,`incategvideojuego`,`videojuego_consola`,`txurlinformacion`,`txgenerovideojuego`)VALUES('",Videojuegos!A3844,"','",Videojuegos!G3844,"',1,",Videojuegos!F3844,",'",Videojuegos!E3844,"','",Videojuegos!D3844,"');")</f>
        <v>INSERT INTO `ex4play`.`videojuego`(`txnomvideojuego`,`felanzamiento`,`incategvideojuego`,`videojuego_consola`,`txurlinformacion`,`txgenerovideojuego`)VALUES('Patapon 2 Remastered','2018-01-01 00:00:00',1,2,'https://vandal.elespanol.com/juegos/ps4/patapon-2-remastered/55360','Plataformas / Aventura');</v>
      </c>
    </row>
    <row r="3844" spans="1:1" x14ac:dyDescent="0.25">
      <c r="A3844" s="2" t="str">
        <f>+CONCATENATE("INSERT INTO `ex4play`.`videojuego`(`txnomvideojuego`,`felanzamiento`,`incategvideojuego`,`videojuego_consola`,`txurlinformacion`,`txgenerovideojuego`)VALUES('",Videojuegos!A3845,"','",Videojuegos!G3845,"',1,",Videojuegos!F3845,",'",Videojuegos!E3845,"','",Videojuegos!D3845,"');")</f>
        <v>INSERT INTO `ex4play`.`videojuego`(`txnomvideojuego`,`felanzamiento`,`incategvideojuego`,`videojuego_consola`,`txurlinformacion`,`txgenerovideojuego`)VALUES('Patapon Remastered','2017-08-01 00:00:00',1,2,'https://vandal.elespanol.com/juegos/ps4/patapon-remastered/44217','Estrategia / Musical');</v>
      </c>
    </row>
    <row r="3845" spans="1:1" x14ac:dyDescent="0.25">
      <c r="A3845" s="2" t="str">
        <f>+CONCATENATE("INSERT INTO `ex4play`.`videojuego`(`txnomvideojuego`,`felanzamiento`,`incategvideojuego`,`videojuego_consola`,`txurlinformacion`,`txgenerovideojuego`)VALUES('",Videojuegos!A3846,"','",Videojuegos!G3846,"',1,",Videojuegos!F3846,",'",Videojuegos!E3846,"','",Videojuegos!D3846,"');")</f>
        <v>INSERT INTO `ex4play`.`videojuego`(`txnomvideojuego`,`felanzamiento`,`incategvideojuego`,`videojuego_consola`,`txurlinformacion`,`txgenerovideojuego`)VALUES('Pavilion','2018-01-01 00:00:00',1,2,'https://vandal.elespanol.com/juegos/ps4/pavilion/22296','Puzle / PS Network');</v>
      </c>
    </row>
    <row r="3846" spans="1:1" x14ac:dyDescent="0.25">
      <c r="A3846" s="2" t="str">
        <f>+CONCATENATE("INSERT INTO `ex4play`.`videojuego`(`txnomvideojuego`,`felanzamiento`,`incategvideojuego`,`videojuego_consola`,`txurlinformacion`,`txgenerovideojuego`)VALUES('",Videojuegos!A3847,"','",Videojuegos!G3847,"',1,",Videojuegos!F3847,",'",Videojuegos!E3847,"','",Videojuegos!D3847,"');")</f>
        <v>INSERT INTO `ex4play`.`videojuego`(`txnomvideojuego`,`felanzamiento`,`incategvideojuego`,`videojuego_consola`,`txurlinformacion`,`txgenerovideojuego`)VALUES('PayDay 2: Crimewave Edition','2015-06-18 00:00:00',1,2,'https://vandal.elespanol.com/juegos/ps4/payday-2-crimewave-edition/24832','Acción');</v>
      </c>
    </row>
    <row r="3847" spans="1:1" x14ac:dyDescent="0.25">
      <c r="A3847" s="2" t="str">
        <f>+CONCATENATE("INSERT INTO `ex4play`.`videojuego`(`txnomvideojuego`,`felanzamiento`,`incategvideojuego`,`videojuego_consola`,`txurlinformacion`,`txgenerovideojuego`)VALUES('",Videojuegos!A3848,"','",Videojuegos!G3848,"',1,",Videojuegos!F3848,",'",Videojuegos!E3848,"','",Videojuegos!D3848,"');")</f>
        <v>INSERT INTO `ex4play`.`videojuego`(`txnomvideojuego`,`felanzamiento`,`incategvideojuego`,`videojuego_consola`,`txurlinformacion`,`txgenerovideojuego`)VALUES('Payday 3','2018-01-01 00:00:00',1,2,'https://vandal.elespanol.com/juegos/ps4/payday-3/39469','Acción');</v>
      </c>
    </row>
    <row r="3848" spans="1:1" x14ac:dyDescent="0.25">
      <c r="A3848" s="2" t="str">
        <f>+CONCATENATE("INSERT INTO `ex4play`.`videojuego`(`txnomvideojuego`,`felanzamiento`,`incategvideojuego`,`videojuego_consola`,`txurlinformacion`,`txgenerovideojuego`)VALUES('",Videojuegos!A3849,"','",Videojuegos!G3849,"',1,",Videojuegos!F3849,",'",Videojuegos!E3849,"','",Videojuegos!D3849,"');")</f>
        <v>INSERT INTO `ex4play`.`videojuego`(`txnomvideojuego`,`felanzamiento`,`incategvideojuego`,`videojuego_consola`,`txurlinformacion`,`txgenerovideojuego`)VALUES('Peggle 2','2014-10-15 00:00:00',1,2,'https://vandal.elespanol.com/juegos/ps4/peggle-2/25951','Puzle');</v>
      </c>
    </row>
    <row r="3849" spans="1:1" x14ac:dyDescent="0.25">
      <c r="A3849" s="2" t="str">
        <f>+CONCATENATE("INSERT INTO `ex4play`.`videojuego`(`txnomvideojuego`,`felanzamiento`,`incategvideojuego`,`videojuego_consola`,`txurlinformacion`,`txgenerovideojuego`)VALUES('",Videojuegos!A3850,"','",Videojuegos!G3850,"',1,",Videojuegos!F3850,",'",Videojuegos!E3850,"','",Videojuegos!D3850,"');")</f>
        <v>INSERT INTO `ex4play`.`videojuego`(`txnomvideojuego`,`felanzamiento`,`incategvideojuego`,`videojuego_consola`,`txurlinformacion`,`txgenerovideojuego`)VALUES('Penarium','2015-09-22 00:00:00',1,2,'https://vandal.elespanol.com/juegos/ps4/penarium/33544','Acción');</v>
      </c>
    </row>
    <row r="3850" spans="1:1" x14ac:dyDescent="0.25">
      <c r="A3850" s="2" t="str">
        <f>+CONCATENATE("INSERT INTO `ex4play`.`videojuego`(`txnomvideojuego`,`felanzamiento`,`incategvideojuego`,`videojuego_consola`,`txurlinformacion`,`txgenerovideojuego`)VALUES('",Videojuegos!A3851,"','",Videojuegos!G3851,"',1,",Videojuegos!F3851,",'",Videojuegos!E3851,"','",Videojuegos!D3851,"');")</f>
        <v>INSERT INTO `ex4play`.`videojuego`(`txnomvideojuego`,`felanzamiento`,`incategvideojuego`,`videojuego_consola`,`txurlinformacion`,`txgenerovideojuego`)VALUES('Perception','2017-06-07 00:00:00',1,2,'https://vandal.elespanol.com/juegos/ps4/perception/45349','Aventura');</v>
      </c>
    </row>
    <row r="3851" spans="1:1" x14ac:dyDescent="0.25">
      <c r="A3851" s="2" t="str">
        <f>+CONCATENATE("INSERT INTO `ex4play`.`videojuego`(`txnomvideojuego`,`felanzamiento`,`incategvideojuego`,`videojuego_consola`,`txurlinformacion`,`txgenerovideojuego`)VALUES('",Videojuegos!A3852,"','",Videojuegos!G3852,"',1,",Videojuegos!F3852,",'",Videojuegos!E3852,"','",Videojuegos!D3852,"');")</f>
        <v>INSERT INTO `ex4play`.`videojuego`(`txnomvideojuego`,`felanzamiento`,`incategvideojuego`,`videojuego_consola`,`txurlinformacion`,`txgenerovideojuego`)VALUES('Perfect','2016-12-20 00:00:00',1,2,'https://vandal.elespanol.com/juegos/ps4/perfect/44476','Otros');</v>
      </c>
    </row>
    <row r="3852" spans="1:1" x14ac:dyDescent="0.25">
      <c r="A3852" s="2" t="str">
        <f>+CONCATENATE("INSERT INTO `ex4play`.`videojuego`(`txnomvideojuego`,`felanzamiento`,`incategvideojuego`,`videojuego_consola`,`txurlinformacion`,`txgenerovideojuego`)VALUES('",Videojuegos!A3853,"','",Videojuegos!G3853,"',1,",Videojuegos!F3853,",'",Videojuegos!E3853,"','",Videojuegos!D3853,"');")</f>
        <v>INSERT INTO `ex4play`.`videojuego`(`txnomvideojuego`,`felanzamiento`,`incategvideojuego`,`videojuego_consola`,`txurlinformacion`,`txgenerovideojuego`)VALUES('Perfect Angle','2017-08-30 00:00:00',1,2,'https://vandal.elespanol.com/juegos/ps4/perfect-angle/51906','Puzle');</v>
      </c>
    </row>
    <row r="3853" spans="1:1" x14ac:dyDescent="0.25">
      <c r="A3853" s="2" t="str">
        <f>+CONCATENATE("INSERT INTO `ex4play`.`videojuego`(`txnomvideojuego`,`felanzamiento`,`incategvideojuego`,`videojuego_consola`,`txurlinformacion`,`txgenerovideojuego`)VALUES('",Videojuegos!A3854,"','",Videojuegos!G3854,"',1,",Videojuegos!F3854,",'",Videojuegos!E3854,"','",Videojuegos!D3854,"');")</f>
        <v>INSERT INTO `ex4play`.`videojuego`(`txnomvideojuego`,`felanzamiento`,`incategvideojuego`,`videojuego_consola`,`txurlinformacion`,`txgenerovideojuego`)VALUES('Perfect Universe','2016-05-17 00:00:00',1,2,'https://vandal.elespanol.com/juegos/ps4/perfect-universe/35475','Puzle');</v>
      </c>
    </row>
    <row r="3854" spans="1:1" x14ac:dyDescent="0.25">
      <c r="A3854" s="2" t="str">
        <f>+CONCATENATE("INSERT INTO `ex4play`.`videojuego`(`txnomvideojuego`,`felanzamiento`,`incategvideojuego`,`videojuego_consola`,`txurlinformacion`,`txgenerovideojuego`)VALUES('",Videojuegos!A3855,"','",Videojuegos!G3855,"',1,",Videojuegos!F3855,",'",Videojuegos!E3855,"','",Videojuegos!D3855,"');")</f>
        <v>INSERT INTO `ex4play`.`videojuego`(`txnomvideojuego`,`felanzamiento`,`incategvideojuego`,`videojuego_consola`,`txurlinformacion`,`txgenerovideojuego`)VALUES('Persona 3 Dancing Moon Night','2018-01-01 00:00:00',1,2,'https://vandal.elespanol.com/juegos/ps4/persona-3-dancing-moon-night/50819','Musical');</v>
      </c>
    </row>
    <row r="3855" spans="1:1" x14ac:dyDescent="0.25">
      <c r="A3855" s="2" t="str">
        <f>+CONCATENATE("INSERT INTO `ex4play`.`videojuego`(`txnomvideojuego`,`felanzamiento`,`incategvideojuego`,`videojuego_consola`,`txurlinformacion`,`txgenerovideojuego`)VALUES('",Videojuegos!A3856,"','",Videojuegos!G3856,"',1,",Videojuegos!F3856,",'",Videojuegos!E3856,"','",Videojuegos!D3856,"');")</f>
        <v>INSERT INTO `ex4play`.`videojuego`(`txnomvideojuego`,`felanzamiento`,`incategvideojuego`,`videojuego_consola`,`txurlinformacion`,`txgenerovideojuego`)VALUES('Persona 4: Dancing All Night','2018-01-01 00:00:00',1,2,'https://vandal.elespanol.com/juegos/ps4/persona-4-dancing-all-night/55953','Musical');</v>
      </c>
    </row>
    <row r="3856" spans="1:1" x14ac:dyDescent="0.25">
      <c r="A3856" s="2" t="str">
        <f>+CONCATENATE("INSERT INTO `ex4play`.`videojuego`(`txnomvideojuego`,`felanzamiento`,`incategvideojuego`,`videojuego_consola`,`txurlinformacion`,`txgenerovideojuego`)VALUES('",Videojuegos!A3857,"','",Videojuegos!G3857,"',1,",Videojuegos!F3857,",'",Videojuegos!E3857,"','",Videojuegos!D3857,"');")</f>
        <v>INSERT INTO `ex4play`.`videojuego`(`txnomvideojuego`,`felanzamiento`,`incategvideojuego`,`videojuego_consola`,`txurlinformacion`,`txgenerovideojuego`)VALUES('Persona 5','2017-04-04 00:00:00',1,2,'https://vandal.elespanol.com/juegos/ps4/persona-5/25973','Rol');</v>
      </c>
    </row>
    <row r="3857" spans="1:1" x14ac:dyDescent="0.25">
      <c r="A3857" s="2" t="str">
        <f>+CONCATENATE("INSERT INTO `ex4play`.`videojuego`(`txnomvideojuego`,`felanzamiento`,`incategvideojuego`,`videojuego_consola`,`txurlinformacion`,`txgenerovideojuego`)VALUES('",Videojuegos!A3858,"','",Videojuegos!G3858,"',1,",Videojuegos!F3858,",'",Videojuegos!E3858,"','",Videojuegos!D3858,"');")</f>
        <v>INSERT INTO `ex4play`.`videojuego`(`txnomvideojuego`,`felanzamiento`,`incategvideojuego`,`videojuego_consola`,`txurlinformacion`,`txgenerovideojuego`)VALUES('Persona 5 Dancing Star Night','2018-01-01 00:00:00',1,2,'https://vandal.elespanol.com/juegos/ps4/persona-5-dancing-star-night/50821','Musical');</v>
      </c>
    </row>
    <row r="3858" spans="1:1" x14ac:dyDescent="0.25">
      <c r="A3858" s="2" t="str">
        <f>+CONCATENATE("INSERT INTO `ex4play`.`videojuego`(`txnomvideojuego`,`felanzamiento`,`incategvideojuego`,`videojuego_consola`,`txurlinformacion`,`txgenerovideojuego`)VALUES('",Videojuegos!A3859,"','",Videojuegos!G3859,"',1,",Videojuegos!F3859,",'",Videojuegos!E3859,"','",Videojuegos!D3859,"');")</f>
        <v>INSERT INTO `ex4play`.`videojuego`(`txnomvideojuego`,`felanzamiento`,`incategvideojuego`,`videojuego_consola`,`txurlinformacion`,`txgenerovideojuego`)VALUES('Pervader','2018-01-01 00:00:00',1,2,'https://vandal.elespanol.com/juegos/ps4/pervader-/47160','Aventura');</v>
      </c>
    </row>
    <row r="3859" spans="1:1" x14ac:dyDescent="0.25">
      <c r="A3859" s="2" t="str">
        <f>+CONCATENATE("INSERT INTO `ex4play`.`videojuego`(`txnomvideojuego`,`felanzamiento`,`incategvideojuego`,`videojuego_consola`,`txurlinformacion`,`txgenerovideojuego`)VALUES('",Videojuegos!A3860,"','",Videojuegos!G3860,"',1,",Videojuegos!F3860,",'",Videojuegos!E3860,"','",Videojuegos!D3860,"');")</f>
        <v>INSERT INTO `ex4play`.`videojuego`(`txnomvideojuego`,`felanzamiento`,`incategvideojuego`,`videojuego_consola`,`txurlinformacion`,`txgenerovideojuego`)VALUES('PES 2016 myClub','2015-12-08 00:00:00',1,2,'https://vandal.elespanol.com/juegos/ps4/pes-2016-myclub/35012','Deportes');</v>
      </c>
    </row>
    <row r="3860" spans="1:1" x14ac:dyDescent="0.25">
      <c r="A3860" s="2" t="str">
        <f>+CONCATENATE("INSERT INTO `ex4play`.`videojuego`(`txnomvideojuego`,`felanzamiento`,`incategvideojuego`,`videojuego_consola`,`txurlinformacion`,`txgenerovideojuego`)VALUES('",Videojuegos!A3861,"','",Videojuegos!G3861,"',1,",Videojuegos!F3861,",'",Videojuegos!E3861,"','",Videojuegos!D3861,"');")</f>
        <v>INSERT INTO `ex4play`.`videojuego`(`txnomvideojuego`,`felanzamiento`,`incategvideojuego`,`videojuego_consola`,`txurlinformacion`,`txgenerovideojuego`)VALUES('PES UEFA EURO 2016','2016-04-21 00:00:00',1,2,'https://vandal.elespanol.com/juegos/ps4/pes-uefa-euro-2016/37301','Deportes');</v>
      </c>
    </row>
    <row r="3861" spans="1:1" x14ac:dyDescent="0.25">
      <c r="A3861" s="2" t="str">
        <f>+CONCATENATE("INSERT INTO `ex4play`.`videojuego`(`txnomvideojuego`,`felanzamiento`,`incategvideojuego`,`videojuego_consola`,`txurlinformacion`,`txgenerovideojuego`)VALUES('",Videojuegos!A3862,"','",Videojuegos!G3862,"',1,",Videojuegos!F3862,",'",Videojuegos!E3862,"','",Videojuegos!D3862,"');")</f>
        <v>INSERT INTO `ex4play`.`videojuego`(`txnomvideojuego`,`felanzamiento`,`incategvideojuego`,`videojuego_consola`,`txurlinformacion`,`txgenerovideojuego`)VALUES('Phantasy Star Online 2','2016-04-01 00:00:00',1,2,'https://vandal.elespanol.com/juegos/ps4/phantasy-star-online-2/32911','Multi Online / Rol');</v>
      </c>
    </row>
    <row r="3862" spans="1:1" x14ac:dyDescent="0.25">
      <c r="A3862" s="2" t="str">
        <f>+CONCATENATE("INSERT INTO `ex4play`.`videojuego`(`txnomvideojuego`,`felanzamiento`,`incategvideojuego`,`videojuego_consola`,`txurlinformacion`,`txgenerovideojuego`)VALUES('",Videojuegos!A3863,"','",Videojuegos!G3863,"',1,",Videojuegos!F3863,",'",Videojuegos!E3863,"','",Videojuegos!D3863,"');")</f>
        <v>INSERT INTO `ex4play`.`videojuego`(`txnomvideojuego`,`felanzamiento`,`incategvideojuego`,`videojuego_consola`,`txurlinformacion`,`txgenerovideojuego`)VALUES('Phantom Breaker: Battle Grounds Overdrive','2015-08-17 00:00:00',1,2,'https://vandal.elespanol.com/juegos/ps4/phantom-breaker-battle-grounds-overdrive/22274','Acción / PS Network');</v>
      </c>
    </row>
    <row r="3863" spans="1:1" x14ac:dyDescent="0.25">
      <c r="A3863" s="2" t="str">
        <f>+CONCATENATE("INSERT INTO `ex4play`.`videojuego`(`txnomvideojuego`,`felanzamiento`,`incategvideojuego`,`videojuego_consola`,`txurlinformacion`,`txgenerovideojuego`)VALUES('",Videojuegos!A3864,"','",Videojuegos!G3864,"',1,",Videojuegos!F3864,",'",Videojuegos!E3864,"','",Videojuegos!D3864,"');")</f>
        <v>INSERT INTO `ex4play`.`videojuego`(`txnomvideojuego`,`felanzamiento`,`incategvideojuego`,`videojuego_consola`,`txurlinformacion`,`txgenerovideojuego`)VALUES('Pharaonic','2016-06-28 00:00:00',1,2,'https://vandal.elespanol.com/juegos/ps4/pharaonic/40150','Acción / Rol');</v>
      </c>
    </row>
    <row r="3864" spans="1:1" x14ac:dyDescent="0.25">
      <c r="A3864" s="2" t="str">
        <f>+CONCATENATE("INSERT INTO `ex4play`.`videojuego`(`txnomvideojuego`,`felanzamiento`,`incategvideojuego`,`videojuego_consola`,`txurlinformacion`,`txgenerovideojuego`)VALUES('",Videojuegos!A3865,"','",Videojuegos!G3865,"',1,",Videojuegos!F3865,",'",Videojuegos!E3865,"','",Videojuegos!D3865,"');")</f>
        <v>INSERT INTO `ex4play`.`videojuego`(`txnomvideojuego`,`felanzamiento`,`incategvideojuego`,`videojuego_consola`,`txurlinformacion`,`txgenerovideojuego`)VALUES('Phobos Vector Prime','2018-01-01 00:00:00',1,2,'https://vandal.elespanol.com/juegos/ps4/phobos-vector-prime/45517','Estrategia / Acción / Multi Online');</v>
      </c>
    </row>
    <row r="3865" spans="1:1" x14ac:dyDescent="0.25">
      <c r="A3865" s="2" t="str">
        <f>+CONCATENATE("INSERT INTO `ex4play`.`videojuego`(`txnomvideojuego`,`felanzamiento`,`incategvideojuego`,`videojuego_consola`,`txurlinformacion`,`txgenerovideojuego`)VALUES('",Videojuegos!A3866,"','",Videojuegos!G3866,"',1,",Videojuegos!F3866,",'",Videojuegos!E3866,"','",Videojuegos!D3866,"');")</f>
        <v>INSERT INTO `ex4play`.`videojuego`(`txnomvideojuego`,`felanzamiento`,`incategvideojuego`,`videojuego_consola`,`txurlinformacion`,`txgenerovideojuego`)VALUES('PieceFall','2015-07-15 00:00:00',1,2,'https://vandal.elespanol.com/juegos/ps4/piecefall/32169','Puzle');</v>
      </c>
    </row>
    <row r="3866" spans="1:1" x14ac:dyDescent="0.25">
      <c r="A3866" s="2" t="str">
        <f>+CONCATENATE("INSERT INTO `ex4play`.`videojuego`(`txnomvideojuego`,`felanzamiento`,`incategvideojuego`,`videojuego_consola`,`txurlinformacion`,`txgenerovideojuego`)VALUES('",Videojuegos!A3867,"','",Videojuegos!G3867,"',1,",Videojuegos!F3867,",'",Videojuegos!E3867,"','",Videojuegos!D3867,"');")</f>
        <v>INSERT INTO `ex4play`.`videojuego`(`txnomvideojuego`,`felanzamiento`,`incategvideojuego`,`videojuego_consola`,`txurlinformacion`,`txgenerovideojuego`)VALUES('Pier Solar and the Great Architects PSN','2014-11-12 00:00:00',1,2,'https://vandal.elespanol.com/juegos/ps4/pier-solar-and-the-great-architects-psn/22808','PS Network / Rol');</v>
      </c>
    </row>
    <row r="3867" spans="1:1" x14ac:dyDescent="0.25">
      <c r="A3867" s="2" t="str">
        <f>+CONCATENATE("INSERT INTO `ex4play`.`videojuego`(`txnomvideojuego`,`felanzamiento`,`incategvideojuego`,`videojuego_consola`,`txurlinformacion`,`txgenerovideojuego`)VALUES('",Videojuegos!A3868,"','",Videojuegos!G3868,"',1,",Videojuegos!F3868,",'",Videojuegos!E3868,"','",Videojuegos!D3868,"');")</f>
        <v>INSERT INTO `ex4play`.`videojuego`(`txnomvideojuego`,`felanzamiento`,`incategvideojuego`,`videojuego_consola`,`txurlinformacion`,`txgenerovideojuego`)VALUES('Pierhead Arcade','2018-01-30 00:00:00',1,2,'https://vandal.elespanol.com/juegos/ps4/pierhead-arcade/56980','Acción / Otros');</v>
      </c>
    </row>
    <row r="3868" spans="1:1" x14ac:dyDescent="0.25">
      <c r="A3868" s="2" t="str">
        <f>+CONCATENATE("INSERT INTO `ex4play`.`videojuego`(`txnomvideojuego`,`felanzamiento`,`incategvideojuego`,`videojuego_consola`,`txurlinformacion`,`txgenerovideojuego`)VALUES('",Videojuegos!A3869,"','",Videojuegos!G3869,"',1,",Videojuegos!F3869,",'",Videojuegos!E3869,"','",Videojuegos!D3869,"');")</f>
        <v>INSERT INTO `ex4play`.`videojuego`(`txnomvideojuego`,`felanzamiento`,`incategvideojuego`,`videojuego_consola`,`txurlinformacion`,`txgenerovideojuego`)VALUES('Pillar','2015-02-18 00:00:00',1,2,'https://vandal.elespanol.com/juegos/ps4/pillar/29643','Puzle');</v>
      </c>
    </row>
    <row r="3869" spans="1:1" x14ac:dyDescent="0.25">
      <c r="A3869" s="2" t="str">
        <f>+CONCATENATE("INSERT INTO `ex4play`.`videojuego`(`txnomvideojuego`,`felanzamiento`,`incategvideojuego`,`videojuego_consola`,`txurlinformacion`,`txgenerovideojuego`)VALUES('",Videojuegos!A3870,"','",Videojuegos!G3870,"',1,",Videojuegos!F3870,",'",Videojuegos!E3870,"','",Videojuegos!D3870,"');")</f>
        <v>INSERT INTO `ex4play`.`videojuego`(`txnomvideojuego`,`felanzamiento`,`incategvideojuego`,`videojuego_consola`,`txurlinformacion`,`txgenerovideojuego`)VALUES('Pillars of Eternity II: Deadfire','2018-01-01 00:00:00',1,2,'https://vandal.elespanol.com/juegos/ps4/pillars-of-eternity-ii-deadfire/57268','Rol');</v>
      </c>
    </row>
    <row r="3870" spans="1:1" x14ac:dyDescent="0.25">
      <c r="A3870" s="2" t="str">
        <f>+CONCATENATE("INSERT INTO `ex4play`.`videojuego`(`txnomvideojuego`,`felanzamiento`,`incategvideojuego`,`videojuego_consola`,`txurlinformacion`,`txgenerovideojuego`)VALUES('",Videojuegos!A3871,"','",Videojuegos!G3871,"',1,",Videojuegos!F3871,",'",Videojuegos!E3871,"','",Videojuegos!D3871,"');")</f>
        <v>INSERT INTO `ex4play`.`videojuego`(`txnomvideojuego`,`felanzamiento`,`incategvideojuego`,`videojuego_consola`,`txurlinformacion`,`txgenerovideojuego`)VALUES('Pillars of Eternity: Complete Edition','2017-08-29 00:00:00',1,2,'https://vandal.elespanol.com/juegos/ps4/pillars-of-eternity-complete-edition/49399','Rol');</v>
      </c>
    </row>
    <row r="3871" spans="1:1" x14ac:dyDescent="0.25">
      <c r="A3871" s="2" t="str">
        <f>+CONCATENATE("INSERT INTO `ex4play`.`videojuego`(`txnomvideojuego`,`felanzamiento`,`incategvideojuego`,`videojuego_consola`,`txurlinformacion`,`txgenerovideojuego`)VALUES('",Videojuegos!A3872,"','",Videojuegos!G3872,"',1,",Videojuegos!F3872,",'",Videojuegos!E3872,"','",Videojuegos!D3872,"');")</f>
        <v>INSERT INTO `ex4play`.`videojuego`(`txnomvideojuego`,`felanzamiento`,`incategvideojuego`,`videojuego_consola`,`txurlinformacion`,`txgenerovideojuego`)VALUES('Pinball Arcade','2013-12-18 00:00:00',1,2,'https://vandal.elespanol.com/juegos/ps4/pinball-arcade/20701','Otros');</v>
      </c>
    </row>
    <row r="3872" spans="1:1" x14ac:dyDescent="0.25">
      <c r="A3872" s="2" t="str">
        <f>+CONCATENATE("INSERT INTO `ex4play`.`videojuego`(`txnomvideojuego`,`felanzamiento`,`incategvideojuego`,`videojuego_consola`,`txurlinformacion`,`txgenerovideojuego`)VALUES('",Videojuegos!A3873,"','",Videojuegos!G3873,"',1,",Videojuegos!F3873,",'",Videojuegos!E3873,"','",Videojuegos!D3873,"');")</f>
        <v>INSERT INTO `ex4play`.`videojuego`(`txnomvideojuego`,`felanzamiento`,`incategvideojuego`,`videojuego_consola`,`txurlinformacion`,`txgenerovideojuego`)VALUES('Pinball Arcade Season 2','2015-02-27 00:00:00',1,2,'https://vandal.elespanol.com/juegos/ps4/pinball-arcade-season-2/29946','Otros');</v>
      </c>
    </row>
    <row r="3873" spans="1:1" x14ac:dyDescent="0.25">
      <c r="A3873" s="2" t="str">
        <f>+CONCATENATE("INSERT INTO `ex4play`.`videojuego`(`txnomvideojuego`,`felanzamiento`,`incategvideojuego`,`videojuego_consola`,`txurlinformacion`,`txgenerovideojuego`)VALUES('",Videojuegos!A3874,"','",Videojuegos!G3874,"',1,",Videojuegos!F3874,",'",Videojuegos!E3874,"','",Videojuegos!D3874,"');")</f>
        <v>INSERT INTO `ex4play`.`videojuego`(`txnomvideojuego`,`felanzamiento`,`incategvideojuego`,`videojuego_consola`,`txurlinformacion`,`txgenerovideojuego`)VALUES('Pinball FX2 VR','2016-11-29 00:00:00',1,2,'https://vandal.elespanol.com/juegos/ps4/pinball-fx2-vr/43858','Otros');</v>
      </c>
    </row>
    <row r="3874" spans="1:1" x14ac:dyDescent="0.25">
      <c r="A3874" s="2" t="str">
        <f>+CONCATENATE("INSERT INTO `ex4play`.`videojuego`(`txnomvideojuego`,`felanzamiento`,`incategvideojuego`,`videojuego_consola`,`txurlinformacion`,`txgenerovideojuego`)VALUES('",Videojuegos!A3875,"','",Videojuegos!G3875,"',1,",Videojuegos!F3875,",'",Videojuegos!E3875,"','",Videojuegos!D3875,"');")</f>
        <v>INSERT INTO `ex4play`.`videojuego`(`txnomvideojuego`,`felanzamiento`,`incategvideojuego`,`videojuego_consola`,`txurlinformacion`,`txgenerovideojuego`)VALUES('Pinball FX3','2017-09-26 00:00:00',1,2,'https://vandal.elespanol.com/juegos/ps4/pinball-fx3/49583','Otros');</v>
      </c>
    </row>
    <row r="3875" spans="1:1" x14ac:dyDescent="0.25">
      <c r="A3875" s="2" t="str">
        <f>+CONCATENATE("INSERT INTO `ex4play`.`videojuego`(`txnomvideojuego`,`felanzamiento`,`incategvideojuego`,`videojuego_consola`,`txurlinformacion`,`txgenerovideojuego`)VALUES('",Videojuegos!A3876,"','",Videojuegos!G3876,"',1,",Videojuegos!F3876,",'",Videojuegos!E3876,"','",Videojuegos!D3876,"');")</f>
        <v>INSERT INTO `ex4play`.`videojuego`(`txnomvideojuego`,`felanzamiento`,`incategvideojuego`,`videojuego_consola`,`txurlinformacion`,`txgenerovideojuego`)VALUES('Pineview Drive - House of Horror','2017-01-24 00:00:00',1,2,'https://vandal.elespanol.com/juegos/ps4/pineview-drive-house-of-horror/45557','Aventura');</v>
      </c>
    </row>
    <row r="3876" spans="1:1" x14ac:dyDescent="0.25">
      <c r="A3876" s="2" t="str">
        <f>+CONCATENATE("INSERT INTO `ex4play`.`videojuego`(`txnomvideojuego`,`felanzamiento`,`incategvideojuego`,`videojuego_consola`,`txurlinformacion`,`txgenerovideojuego`)VALUES('",Videojuegos!A3877,"','",Videojuegos!G3877,"',1,",Videojuegos!F3877,",'",Videojuegos!E3877,"','",Videojuegos!D3877,"');")</f>
        <v>INSERT INTO `ex4play`.`videojuego`(`txnomvideojuego`,`felanzamiento`,`incategvideojuego`,`videojuego_consola`,`txurlinformacion`,`txgenerovideojuego`)VALUES('Pinstripe','2018-02-12 00:00:00',1,2,'https://vandal.elespanol.com/juegos/ps4/pinstripe/48814','Aventura');</v>
      </c>
    </row>
    <row r="3877" spans="1:1" x14ac:dyDescent="0.25">
      <c r="A3877" s="2" t="str">
        <f>+CONCATENATE("INSERT INTO `ex4play`.`videojuego`(`txnomvideojuego`,`felanzamiento`,`incategvideojuego`,`videojuego_consola`,`txurlinformacion`,`txgenerovideojuego`)VALUES('",Videojuegos!A3878,"','",Videojuegos!G3878,"',1,",Videojuegos!F3878,",'",Videojuegos!E3878,"','",Videojuegos!D3878,"');")</f>
        <v>INSERT INTO `ex4play`.`videojuego`(`txnomvideojuego`,`felanzamiento`,`incategvideojuego`,`videojuego_consola`,`txurlinformacion`,`txgenerovideojuego`)VALUES('Pirates: Treasure Hunters','2016-06-21 00:00:00',1,2,'https://vandal.elespanol.com/juegos/ps4/pirates-treasure-hunters/34542','Estrategia / Acción / Multi Online');</v>
      </c>
    </row>
    <row r="3878" spans="1:1" x14ac:dyDescent="0.25">
      <c r="A3878" s="2" t="str">
        <f>+CONCATENATE("INSERT INTO `ex4play`.`videojuego`(`txnomvideojuego`,`felanzamiento`,`incategvideojuego`,`videojuego_consola`,`txurlinformacion`,`txgenerovideojuego`)VALUES('",Videojuegos!A3879,"','",Videojuegos!G3879,"',1,",Videojuegos!F3879,",'",Videojuegos!E3879,"','",Videojuegos!D3879,"');")</f>
        <v>INSERT INTO `ex4play`.`videojuego`(`txnomvideojuego`,`felanzamiento`,`incategvideojuego`,`videojuego_consola`,`txurlinformacion`,`txgenerovideojuego`)VALUES('Pix the Cat','2014-10-08 00:00:00',1,2,'https://vandal.elespanol.com/juegos/ps4/pix-the-cat/25605','PS Network / Otros');</v>
      </c>
    </row>
    <row r="3879" spans="1:1" x14ac:dyDescent="0.25">
      <c r="A3879" s="2" t="str">
        <f>+CONCATENATE("INSERT INTO `ex4play`.`videojuego`(`txnomvideojuego`,`felanzamiento`,`incategvideojuego`,`videojuego_consola`,`txurlinformacion`,`txgenerovideojuego`)VALUES('",Videojuegos!A3880,"','",Videojuegos!G3880,"',1,",Videojuegos!F3880,",'",Videojuegos!E3880,"','",Videojuegos!D3880,"');")</f>
        <v>INSERT INTO `ex4play`.`videojuego`(`txnomvideojuego`,`felanzamiento`,`incategvideojuego`,`videojuego_consola`,`txurlinformacion`,`txgenerovideojuego`)VALUES('PixARK','2018-01-01 00:00:00',1,2,'https://vandal.elespanol.com/juegos/ps4/pixark/56796','Acción / Aventura');</v>
      </c>
    </row>
    <row r="3880" spans="1:1" x14ac:dyDescent="0.25">
      <c r="A3880" s="2" t="str">
        <f>+CONCATENATE("INSERT INTO `ex4play`.`videojuego`(`txnomvideojuego`,`felanzamiento`,`incategvideojuego`,`videojuego_consola`,`txurlinformacion`,`txgenerovideojuego`)VALUES('",Videojuegos!A3881,"','",Videojuegos!G3881,"',1,",Videojuegos!F3881,",'",Videojuegos!E3881,"','",Videojuegos!D3881,"');")</f>
        <v>INSERT INTO `ex4play`.`videojuego`(`txnomvideojuego`,`felanzamiento`,`incategvideojuego`,`videojuego_consola`,`txurlinformacion`,`txgenerovideojuego`)VALUES('Pixel Gear','2016-11-04 00:00:00',1,2,'https://vandal.elespanol.com/juegos/ps4/pixel-gear/42428','Acción');</v>
      </c>
    </row>
    <row r="3881" spans="1:1" x14ac:dyDescent="0.25">
      <c r="A3881" s="2" t="str">
        <f>+CONCATENATE("INSERT INTO `ex4play`.`videojuego`(`txnomvideojuego`,`felanzamiento`,`incategvideojuego`,`videojuego_consola`,`txurlinformacion`,`txgenerovideojuego`)VALUES('",Videojuegos!A3882,"','",Videojuegos!G3882,"',1,",Videojuegos!F3882,",'",Videojuegos!E3882,"','",Videojuegos!D3882,"');")</f>
        <v>INSERT INTO `ex4play`.`videojuego`(`txnomvideojuego`,`felanzamiento`,`incategvideojuego`,`videojuego_consola`,`txurlinformacion`,`txgenerovideojuego`)VALUES('Pixel Heroes: Byte &amp; Magic','2017-06-15 00:00:00',1,2,'https://vandal.elespanol.com/juegos/ps4/pixel-heroes-byte-magic/49194','Rol');</v>
      </c>
    </row>
    <row r="3882" spans="1:1" x14ac:dyDescent="0.25">
      <c r="A3882" s="2" t="str">
        <f>+CONCATENATE("INSERT INTO `ex4play`.`videojuego`(`txnomvideojuego`,`felanzamiento`,`incategvideojuego`,`videojuego_consola`,`txurlinformacion`,`txgenerovideojuego`)VALUES('",Videojuegos!A3883,"','",Videojuegos!G3883,"',1,",Videojuegos!F3883,",'",Videojuegos!E3883,"','",Videojuegos!D3883,"');")</f>
        <v>INSERT INTO `ex4play`.`videojuego`(`txnomvideojuego`,`felanzamiento`,`incategvideojuego`,`videojuego_consola`,`txurlinformacion`,`txgenerovideojuego`)VALUES('Pixel Noir','2018-01-01 00:00:00',1,2,'https://vandal.elespanol.com/juegos/ps4/pixel-noir/46310','Aventura / Rol');</v>
      </c>
    </row>
    <row r="3883" spans="1:1" x14ac:dyDescent="0.25">
      <c r="A3883" s="2" t="str">
        <f>+CONCATENATE("INSERT INTO `ex4play`.`videojuego`(`txnomvideojuego`,`felanzamiento`,`incategvideojuego`,`videojuego_consola`,`txurlinformacion`,`txgenerovideojuego`)VALUES('",Videojuegos!A3884,"','",Videojuegos!G3884,"',1,",Videojuegos!F3884,",'",Videojuegos!E3884,"','",Videojuegos!D3884,"');")</f>
        <v>INSERT INTO `ex4play`.`videojuego`(`txnomvideojuego`,`felanzamiento`,`incategvideojuego`,`videojuego_consola`,`txurlinformacion`,`txgenerovideojuego`)VALUES('Pixel Piracy','2016-02-16 00:00:00',1,2,'https://vandal.elespanol.com/juegos/ps4/pixel-piracy/35667','Aventura');</v>
      </c>
    </row>
    <row r="3884" spans="1:1" x14ac:dyDescent="0.25">
      <c r="A3884" s="2" t="str">
        <f>+CONCATENATE("INSERT INTO `ex4play`.`videojuego`(`txnomvideojuego`,`felanzamiento`,`incategvideojuego`,`videojuego_consola`,`txurlinformacion`,`txgenerovideojuego`)VALUES('",Videojuegos!A3885,"','",Videojuegos!G3885,"',1,",Videojuegos!F3885,",'",Videojuegos!E3885,"','",Videojuegos!D3885,"');")</f>
        <v>INSERT INTO `ex4play`.`videojuego`(`txnomvideojuego`,`felanzamiento`,`incategvideojuego`,`videojuego_consola`,`txurlinformacion`,`txgenerovideojuego`)VALUES('PixelJunk Shooter Ultimate','2014-06-04 00:00:00',1,2,'https://vandal.elespanol.com/juegos/ps4/pixeljunk-shooter-ultimate/23626','Acción / PS Network');</v>
      </c>
    </row>
    <row r="3885" spans="1:1" x14ac:dyDescent="0.25">
      <c r="A3885" s="2" t="str">
        <f>+CONCATENATE("INSERT INTO `ex4play`.`videojuego`(`txnomvideojuego`,`felanzamiento`,`incategvideojuego`,`videojuego_consola`,`txurlinformacion`,`txgenerovideojuego`)VALUES('",Videojuegos!A3886,"','",Videojuegos!G3886,"',1,",Videojuegos!F3886,",'",Videojuegos!E3886,"','",Videojuegos!D3886,"');")</f>
        <v>INSERT INTO `ex4play`.`videojuego`(`txnomvideojuego`,`felanzamiento`,`incategvideojuego`,`videojuego_consola`,`txurlinformacion`,`txgenerovideojuego`)VALUES('PixelJunk VR Dead Hungry','2017-11-07 00:00:00',1,2,'https://vandal.elespanol.com/juegos/ps4/pixeljunk-vr-dead-hungry/53507','Acción');</v>
      </c>
    </row>
    <row r="3886" spans="1:1" x14ac:dyDescent="0.25">
      <c r="A3886" s="2" t="str">
        <f>+CONCATENATE("INSERT INTO `ex4play`.`videojuego`(`txnomvideojuego`,`felanzamiento`,`incategvideojuego`,`videojuego_consola`,`txurlinformacion`,`txgenerovideojuego`)VALUES('",Videojuegos!A3887,"','",Videojuegos!G3887,"',1,",Videojuegos!F3887,",'",Videojuegos!E3887,"','",Videojuegos!D3887,"');")</f>
        <v>INSERT INTO `ex4play`.`videojuego`(`txnomvideojuego`,`felanzamiento`,`incategvideojuego`,`videojuego_consola`,`txurlinformacion`,`txgenerovideojuego`)VALUES('Plague Inc: Evolved','2016-05-31 00:00:00',1,2,'https://vandal.elespanol.com/juegos/ps4/plague-inc-evolved/39428','Estrategia');</v>
      </c>
    </row>
    <row r="3887" spans="1:1" x14ac:dyDescent="0.25">
      <c r="A3887" s="2" t="str">
        <f>+CONCATENATE("INSERT INTO `ex4play`.`videojuego`(`txnomvideojuego`,`felanzamiento`,`incategvideojuego`,`videojuego_consola`,`txurlinformacion`,`txgenerovideojuego`)VALUES('",Videojuegos!A3888,"','",Videojuegos!G3888,"',1,",Videojuegos!F3888,",'",Videojuegos!E3888,"','",Videojuegos!D3888,"');")</f>
        <v>INSERT INTO `ex4play`.`videojuego`(`txnomvideojuego`,`felanzamiento`,`incategvideojuego`,`videojuego_consola`,`txurlinformacion`,`txgenerovideojuego`)VALUES('Plague Road','2017-09-19 00:00:00',1,2,'https://vandal.elespanol.com/juegos/ps4/plague-road/47378','Estrategia / Rol');</v>
      </c>
    </row>
    <row r="3888" spans="1:1" x14ac:dyDescent="0.25">
      <c r="A3888" s="2" t="str">
        <f>+CONCATENATE("INSERT INTO `ex4play`.`videojuego`(`txnomvideojuego`,`felanzamiento`,`incategvideojuego`,`videojuego_consola`,`txurlinformacion`,`txgenerovideojuego`)VALUES('",Videojuegos!A3889,"','",Videojuegos!G3889,"',1,",Videojuegos!F3889,",'",Videojuegos!E3889,"','",Videojuegos!D3889,"');")</f>
        <v>INSERT INTO `ex4play`.`videojuego`(`txnomvideojuego`,`felanzamiento`,`incategvideojuego`,`videojuego_consola`,`txurlinformacion`,`txgenerovideojuego`)VALUES('Planar Conquest','2018-01-01 00:00:00',1,2,'https://vandal.elespanol.com/juegos/ps4/planar-conquest/36248','Estrategia');</v>
      </c>
    </row>
    <row r="3889" spans="1:1" x14ac:dyDescent="0.25">
      <c r="A3889" s="2" t="str">
        <f>+CONCATENATE("INSERT INTO `ex4play`.`videojuego`(`txnomvideojuego`,`felanzamiento`,`incategvideojuego`,`videojuego_consola`,`txurlinformacion`,`txgenerovideojuego`)VALUES('",Videojuegos!A3890,"','",Videojuegos!G3890,"',1,",Videojuegos!F3890,",'",Videojuegos!E3890,"','",Videojuegos!D3890,"');")</f>
        <v>INSERT INTO `ex4play`.`videojuego`(`txnomvideojuego`,`felanzamiento`,`incategvideojuego`,`videojuego_consola`,`txurlinformacion`,`txgenerovideojuego`)VALUES('Planet of the Apes: Last Frontier','2017-11-21 00:00:00',1,2,'https://vandal.elespanol.com/juegos/ps4/planet-of-the-apes-last-frontier/42729','Aventura');</v>
      </c>
    </row>
    <row r="3890" spans="1:1" x14ac:dyDescent="0.25">
      <c r="A3890" s="2" t="str">
        <f>+CONCATENATE("INSERT INTO `ex4play`.`videojuego`(`txnomvideojuego`,`felanzamiento`,`incategvideojuego`,`videojuego_consola`,`txurlinformacion`,`txgenerovideojuego`)VALUES('",Videojuegos!A3891,"','",Videojuegos!G3891,"',1,",Videojuegos!F3891,",'",Videojuegos!E3891,"','",Videojuegos!D3891,"');")</f>
        <v>INSERT INTO `ex4play`.`videojuego`(`txnomvideojuego`,`felanzamiento`,`incategvideojuego`,`videojuego_consola`,`txurlinformacion`,`txgenerovideojuego`)VALUES('Planet of the Eyes','2017-09-12 00:00:00',1,2,'https://vandal.elespanol.com/juegos/ps4/planet-of-the-eyes/51818','Aventura');</v>
      </c>
    </row>
    <row r="3891" spans="1:1" x14ac:dyDescent="0.25">
      <c r="A3891" s="2" t="str">
        <f>+CONCATENATE("INSERT INTO `ex4play`.`videojuego`(`txnomvideojuego`,`felanzamiento`,`incategvideojuego`,`videojuego_consola`,`txurlinformacion`,`txgenerovideojuego`)VALUES('",Videojuegos!A3892,"','",Videojuegos!G3892,"',1,",Videojuegos!F3892,",'",Videojuegos!E3892,"','",Videojuegos!D3892,"');")</f>
        <v>INSERT INTO `ex4play`.`videojuego`(`txnomvideojuego`,`felanzamiento`,`incategvideojuego`,`videojuego_consola`,`txurlinformacion`,`txgenerovideojuego`)VALUES('Planetbase','2018-01-05 00:00:00',1,2,'https://vandal.elespanol.com/juegos/ps4/planetbase/56219','Estrategia');</v>
      </c>
    </row>
    <row r="3892" spans="1:1" x14ac:dyDescent="0.25">
      <c r="A3892" s="2" t="str">
        <f>+CONCATENATE("INSERT INTO `ex4play`.`videojuego`(`txnomvideojuego`,`felanzamiento`,`incategvideojuego`,`videojuego_consola`,`txurlinformacion`,`txgenerovideojuego`)VALUES('",Videojuegos!A3893,"','",Videojuegos!G3893,"',1,",Videojuegos!F3893,",'",Videojuegos!E3893,"','",Videojuegos!D3893,"');")</f>
        <v>INSERT INTO `ex4play`.`videojuego`(`txnomvideojuego`,`felanzamiento`,`incategvideojuego`,`videojuego_consola`,`txurlinformacion`,`txgenerovideojuego`)VALUES('Planetside 2','2015-06-24 00:00:00',1,2,'https://vandal.elespanol.com/juegos/ps4/planetside-2/21271','Acción / PS Network / Multi Online');</v>
      </c>
    </row>
    <row r="3893" spans="1:1" x14ac:dyDescent="0.25">
      <c r="A3893" s="2" t="str">
        <f>+CONCATENATE("INSERT INTO `ex4play`.`videojuego`(`txnomvideojuego`,`felanzamiento`,`incategvideojuego`,`videojuego_consola`,`txurlinformacion`,`txgenerovideojuego`)VALUES('",Videojuegos!A3894,"','",Videojuegos!G3894,"',1,",Videojuegos!F3894,",'",Videojuegos!E3894,"','",Videojuegos!D3894,"');")</f>
        <v>INSERT INTO `ex4play`.`videojuego`(`txnomvideojuego`,`felanzamiento`,`incategvideojuego`,`videojuego_consola`,`txurlinformacion`,`txgenerovideojuego`)VALUES('Plants vs. Zombies: Garden Warfare','2014-08-21 00:00:00',1,2,'https://vandal.elespanol.com/juegos/ps4/plants-vs-zombies-garden-warfare/24603','Acción / Multi Online');</v>
      </c>
    </row>
    <row r="3894" spans="1:1" x14ac:dyDescent="0.25">
      <c r="A3894" s="2" t="str">
        <f>+CONCATENATE("INSERT INTO `ex4play`.`videojuego`(`txnomvideojuego`,`felanzamiento`,`incategvideojuego`,`videojuego_consola`,`txurlinformacion`,`txgenerovideojuego`)VALUES('",Videojuegos!A3895,"','",Videojuegos!G3895,"',1,",Videojuegos!F3895,",'",Videojuegos!E3895,"','",Videojuegos!D3895,"');")</f>
        <v>INSERT INTO `ex4play`.`videojuego`(`txnomvideojuego`,`felanzamiento`,`incategvideojuego`,`videojuego_consola`,`txurlinformacion`,`txgenerovideojuego`)VALUES('Plants vs. Zombies: Garden Warfare 2','2016-02-25 00:00:00',1,2,'https://vandal.elespanol.com/juegos/ps4/plants-vs-zombies-garden-warfare-2/31447','Acción / Multi Online');</v>
      </c>
    </row>
    <row r="3895" spans="1:1" x14ac:dyDescent="0.25">
      <c r="A3895" s="2" t="str">
        <f>+CONCATENATE("INSERT INTO `ex4play`.`videojuego`(`txnomvideojuego`,`felanzamiento`,`incategvideojuego`,`videojuego_consola`,`txurlinformacion`,`txgenerovideojuego`)VALUES('",Videojuegos!A3896,"','",Videojuegos!G3896,"',1,",Videojuegos!F3896,",'",Videojuegos!E3896,"','",Videojuegos!D3896,"');")</f>
        <v>INSERT INTO `ex4play`.`videojuego`(`txnomvideojuego`,`felanzamiento`,`incategvideojuego`,`videojuego_consola`,`txurlinformacion`,`txgenerovideojuego`)VALUES('Playroom','2013-11-29 00:00:00',1,2,'https://vandal.elespanol.com/juegos/ps4/playroom/21478','Otros');</v>
      </c>
    </row>
    <row r="3896" spans="1:1" x14ac:dyDescent="0.25">
      <c r="A3896" s="2" t="str">
        <f>+CONCATENATE("INSERT INTO `ex4play`.`videojuego`(`txnomvideojuego`,`felanzamiento`,`incategvideojuego`,`videojuego_consola`,`txurlinformacion`,`txgenerovideojuego`)VALUES('",Videojuegos!A3897,"','",Videojuegos!G3897,"',1,",Videojuegos!F3897,",'",Videojuegos!E3897,"','",Videojuegos!D3897,"');")</f>
        <v>INSERT INTO `ex4play`.`videojuego`(`txnomvideojuego`,`felanzamiento`,`incategvideojuego`,`videojuego_consola`,`txurlinformacion`,`txgenerovideojuego`)VALUES('PlayStation VR Worlds','2016-10-13 00:00:00',1,2,'https://vandal.elespanol.com/juegos/ps4/playstation-vr-worlds/37531','Acción / Otros');</v>
      </c>
    </row>
    <row r="3897" spans="1:1" x14ac:dyDescent="0.25">
      <c r="A3897" s="2" t="str">
        <f>+CONCATENATE("INSERT INTO `ex4play`.`videojuego`(`txnomvideojuego`,`felanzamiento`,`incategvideojuego`,`videojuego_consola`,`txurlinformacion`,`txgenerovideojuego`)VALUES('",Videojuegos!A3898,"','",Videojuegos!G3898,"',1,",Videojuegos!F3898,",'",Videojuegos!E3898,"','",Videojuegos!D3898,"');")</f>
        <v>INSERT INTO `ex4play`.`videojuego`(`txnomvideojuego`,`felanzamiento`,`incategvideojuego`,`videojuego_consola`,`txurlinformacion`,`txgenerovideojuego`)VALUES('Plox Neon','2018-01-09 00:00:00',1,2,'https://vandal.elespanol.com/juegos/ps4/plox-neon/56129','Acción / Puzle');</v>
      </c>
    </row>
    <row r="3898" spans="1:1" x14ac:dyDescent="0.25">
      <c r="A3898" s="2" t="str">
        <f>+CONCATENATE("INSERT INTO `ex4play`.`videojuego`(`txnomvideojuego`,`felanzamiento`,`incategvideojuego`,`videojuego_consola`,`txurlinformacion`,`txgenerovideojuego`)VALUES('",Videojuegos!A3899,"','",Videojuegos!G3899,"',1,",Videojuegos!F3899,",'",Videojuegos!E3899,"','",Videojuegos!D3899,"');")</f>
        <v>INSERT INTO `ex4play`.`videojuego`(`txnomvideojuego`,`felanzamiento`,`incategvideojuego`,`videojuego_consola`,`txurlinformacion`,`txgenerovideojuego`)VALUES('Plutobi: The Dwarf Planet Tales','2017-04-05 00:00:00',1,2,'https://vandal.elespanol.com/juegos/ps4/plutobi-the-dwarf-planet-tales/47498','Aventura');</v>
      </c>
    </row>
    <row r="3899" spans="1:1" x14ac:dyDescent="0.25">
      <c r="A3899" s="2" t="str">
        <f>+CONCATENATE("INSERT INTO `ex4play`.`videojuego`(`txnomvideojuego`,`felanzamiento`,`incategvideojuego`,`videojuego_consola`,`txurlinformacion`,`txgenerovideojuego`)VALUES('",Videojuegos!A3900,"','",Videojuegos!G3900,"',1,",Videojuegos!F3900,",'",Videojuegos!E3900,"','",Videojuegos!D3900,"');")</f>
        <v>INSERT INTO `ex4play`.`videojuego`(`txnomvideojuego`,`felanzamiento`,`incategvideojuego`,`videojuego_consola`,`txurlinformacion`,`txgenerovideojuego`)VALUES('Pneuma: Breath of Life','2015-07-07 00:00:00',1,2,'https://vandal.elespanol.com/juegos/ps4/pneuma-breath-of-life/31441','Puzle / Aventura / PS Network');</v>
      </c>
    </row>
    <row r="3900" spans="1:1" x14ac:dyDescent="0.25">
      <c r="A3900" s="2" t="str">
        <f>+CONCATENATE("INSERT INTO `ex4play`.`videojuego`(`txnomvideojuego`,`felanzamiento`,`incategvideojuego`,`videojuego_consola`,`txurlinformacion`,`txgenerovideojuego`)VALUES('",Videojuegos!A3901,"','",Videojuegos!G3901,"',1,",Videojuegos!F3901,",'",Videojuegos!E3901,"','",Videojuegos!D3901,"');")</f>
        <v>INSERT INTO `ex4play`.`videojuego`(`txnomvideojuego`,`felanzamiento`,`incategvideojuego`,`videojuego_consola`,`txurlinformacion`,`txgenerovideojuego`)VALUES('Pocket God vs Desert Ashes','2015-01-01 00:00:00',1,2,'https://vandal.elespanol.com/juegos/ps4/pocket-god-vs-desert-ashes/42272','Estrategia');</v>
      </c>
    </row>
    <row r="3901" spans="1:1" x14ac:dyDescent="0.25">
      <c r="A3901" s="2" t="str">
        <f>+CONCATENATE("INSERT INTO `ex4play`.`videojuego`(`txnomvideojuego`,`felanzamiento`,`incategvideojuego`,`videojuego_consola`,`txurlinformacion`,`txgenerovideojuego`)VALUES('",Videojuegos!A3902,"','",Videojuegos!G3902,"',1,",Videojuegos!F3902,",'",Videojuegos!E3902,"','",Videojuegos!D3902,"');")</f>
        <v>INSERT INTO `ex4play`.`videojuego`(`txnomvideojuego`,`felanzamiento`,`incategvideojuego`,`videojuego_consola`,`txurlinformacion`,`txgenerovideojuego`)VALUES('Poi','2017-09-15 00:00:00',1,2,'https://vandal.elespanol.com/juegos/ps4/poi/48938','Plataformas');</v>
      </c>
    </row>
    <row r="3902" spans="1:1" x14ac:dyDescent="0.25">
      <c r="A3902" s="2" t="str">
        <f>+CONCATENATE("INSERT INTO `ex4play`.`videojuego`(`txnomvideojuego`,`felanzamiento`,`incategvideojuego`,`videojuego_consola`,`txurlinformacion`,`txgenerovideojuego`)VALUES('",Videojuegos!A3903,"','",Videojuegos!G3903,"',1,",Videojuegos!F3903,",'",Videojuegos!E3903,"','",Videojuegos!D3903,"');")</f>
        <v>INSERT INTO `ex4play`.`videojuego`(`txnomvideojuego`,`felanzamiento`,`incategvideojuego`,`videojuego_consola`,`txurlinformacion`,`txgenerovideojuego`)VALUES('Poltergeist: A Pixelated Horror','2015-09-25 00:00:00',1,2,'https://vandal.elespanol.com/juegos/ps4/poltergeist-a-pixelated-horror/33656','Estrategia / Puzle');</v>
      </c>
    </row>
    <row r="3903" spans="1:1" x14ac:dyDescent="0.25">
      <c r="A3903" s="2" t="str">
        <f>+CONCATENATE("INSERT INTO `ex4play`.`videojuego`(`txnomvideojuego`,`felanzamiento`,`incategvideojuego`,`videojuego_consola`,`txurlinformacion`,`txgenerovideojuego`)VALUES('",Videojuegos!A3904,"','",Videojuegos!G3904,"',1,",Videojuegos!F3904,",'",Videojuegos!E3904,"','",Videojuegos!D3904,"');")</f>
        <v>INSERT INTO `ex4play`.`videojuego`(`txnomvideojuego`,`felanzamiento`,`incategvideojuego`,`videojuego_consola`,`txurlinformacion`,`txgenerovideojuego`)VALUES('Polybius','2017-05-10 00:00:00',1,2,'https://vandal.elespanol.com/juegos/ps4/polybius/42716','Acción');</v>
      </c>
    </row>
    <row r="3904" spans="1:1" x14ac:dyDescent="0.25">
      <c r="A3904" s="2" t="str">
        <f>+CONCATENATE("INSERT INTO `ex4play`.`videojuego`(`txnomvideojuego`,`felanzamiento`,`incategvideojuego`,`videojuego_consola`,`txurlinformacion`,`txgenerovideojuego`)VALUES('",Videojuegos!A3905,"','",Videojuegos!G3905,"',1,",Videojuegos!F3905,",'",Videojuegos!E3905,"','",Videojuegos!D3905,"');")</f>
        <v>INSERT INTO `ex4play`.`videojuego`(`txnomvideojuego`,`felanzamiento`,`incategvideojuego`,`videojuego_consola`,`txurlinformacion`,`txgenerovideojuego`)VALUES('Poncho','2015-11-03 00:00:00',1,2,'https://vandal.elespanol.com/juegos/ps4/poncho/30223','Plataformas');</v>
      </c>
    </row>
    <row r="3905" spans="1:1" x14ac:dyDescent="0.25">
      <c r="A3905" s="2" t="str">
        <f>+CONCATENATE("INSERT INTO `ex4play`.`videojuego`(`txnomvideojuego`,`felanzamiento`,`incategvideojuego`,`videojuego_consola`,`txurlinformacion`,`txgenerovideojuego`)VALUES('",Videojuegos!A3906,"','",Videojuegos!G3906,"',1,",Videojuegos!F3906,",'",Videojuegos!E3906,"','",Videojuegos!D3906,"');")</f>
        <v>INSERT INTO `ex4play`.`videojuego`(`txnomvideojuego`,`felanzamiento`,`incategvideojuego`,`videojuego_consola`,`txurlinformacion`,`txgenerovideojuego`)VALUES('Pool Nation VR','2018-01-01 00:00:00',1,2,'https://vandal.elespanol.com/juegos/ps4/pool-nation-vr-/41780','Deportes');</v>
      </c>
    </row>
    <row r="3906" spans="1:1" x14ac:dyDescent="0.25">
      <c r="A3906" s="2" t="str">
        <f>+CONCATENATE("INSERT INTO `ex4play`.`videojuego`(`txnomvideojuego`,`felanzamiento`,`incategvideojuego`,`videojuego_consola`,`txurlinformacion`,`txgenerovideojuego`)VALUES('",Videojuegos!A3907,"','",Videojuegos!G3907,"',1,",Videojuegos!F3907,",'",Videojuegos!E3907,"','",Videojuegos!D3907,"');")</f>
        <v>INSERT INTO `ex4play`.`videojuego`(`txnomvideojuego`,`felanzamiento`,`incategvideojuego`,`videojuego_consola`,`txurlinformacion`,`txgenerovideojuego`)VALUES('Pop-Up Pilgrims','2018-02-13 00:00:00',1,2,'https://vandal.elespanol.com/juegos/ps4/popup-pilgrims/56747','Aventura');</v>
      </c>
    </row>
    <row r="3907" spans="1:1" x14ac:dyDescent="0.25">
      <c r="A3907" s="2" t="str">
        <f>+CONCATENATE("INSERT INTO `ex4play`.`videojuego`(`txnomvideojuego`,`felanzamiento`,`incategvideojuego`,`videojuego_consola`,`txurlinformacion`,`txgenerovideojuego`)VALUES('",Videojuegos!A3908,"','",Videojuegos!G3908,"',1,",Videojuegos!F3908,",'",Videojuegos!E3908,"','",Videojuegos!D3908,"');")</f>
        <v>INSERT INTO `ex4play`.`videojuego`(`txnomvideojuego`,`felanzamiento`,`incategvideojuego`,`videojuego_consola`,`txurlinformacion`,`txgenerovideojuego`)VALUES('Portal Knights','2017-05-18 00:00:00',1,2,'https://vandal.elespanol.com/juegos/ps4/portal-knights/45546','Acción / Aventura');</v>
      </c>
    </row>
    <row r="3908" spans="1:1" x14ac:dyDescent="0.25">
      <c r="A3908" s="2" t="str">
        <f>+CONCATENATE("INSERT INTO `ex4play`.`videojuego`(`txnomvideojuego`,`felanzamiento`,`incategvideojuego`,`videojuego_consola`,`txurlinformacion`,`txgenerovideojuego`)VALUES('",Videojuegos!A3909,"','",Videojuegos!G3909,"',1,",Videojuegos!F3909,",'",Videojuegos!E3909,"','",Videojuegos!D3909,"');")</f>
        <v>INSERT INTO `ex4play`.`videojuego`(`txnomvideojuego`,`felanzamiento`,`incategvideojuego`,`videojuego_consola`,`txurlinformacion`,`txgenerovideojuego`)VALUES('Portal of Evil: Stolen Runes','2018-01-16 00:00:00',1,2,'https://vandal.elespanol.com/juegos/ps4/portal-of-evil-stolen-runes/56459','Aventura');</v>
      </c>
    </row>
    <row r="3909" spans="1:1" x14ac:dyDescent="0.25">
      <c r="A3909" s="2" t="str">
        <f>+CONCATENATE("INSERT INTO `ex4play`.`videojuego`(`txnomvideojuego`,`felanzamiento`,`incategvideojuego`,`videojuego_consola`,`txurlinformacion`,`txgenerovideojuego`)VALUES('",Videojuegos!A3910,"','",Videojuegos!G3910,"',1,",Videojuegos!F3910,",'",Videojuegos!E3910,"','",Videojuegos!D3910,"');")</f>
        <v>INSERT INTO `ex4play`.`videojuego`(`txnomvideojuego`,`felanzamiento`,`incategvideojuego`,`videojuego_consola`,`txurlinformacion`,`txgenerovideojuego`)VALUES('Power Drive 2000','2018-01-01 00:00:00',1,2,'https://vandal.elespanol.com/juegos/ps4/power-drive-2000/31373','Velocidad');</v>
      </c>
    </row>
    <row r="3910" spans="1:1" x14ac:dyDescent="0.25">
      <c r="A3910" s="2" t="str">
        <f>+CONCATENATE("INSERT INTO `ex4play`.`videojuego`(`txnomvideojuego`,`felanzamiento`,`incategvideojuego`,`videojuego_consola`,`txurlinformacion`,`txgenerovideojuego`)VALUES('",Videojuegos!A3911,"','",Videojuegos!G3911,"',1,",Videojuegos!F3911,",'",Videojuegos!E3911,"','",Videojuegos!D3911,"');")</f>
        <v>INSERT INTO `ex4play`.`videojuego`(`txnomvideojuego`,`felanzamiento`,`incategvideojuego`,`videojuego_consola`,`txurlinformacion`,`txgenerovideojuego`)VALUES('PoxNora','2017-05-23 00:00:00',1,2,'https://vandal.elespanol.com/juegos/ps4/poxnora/40805','Estrategia / Multi Online');</v>
      </c>
    </row>
    <row r="3911" spans="1:1" x14ac:dyDescent="0.25">
      <c r="A3911" s="2" t="str">
        <f>+CONCATENATE("INSERT INTO `ex4play`.`videojuego`(`txnomvideojuego`,`felanzamiento`,`incategvideojuego`,`videojuego_consola`,`txurlinformacion`,`txgenerovideojuego`)VALUES('",Videojuegos!A3912,"','",Videojuegos!G3912,"',1,",Videojuegos!F3912,",'",Videojuegos!E3912,"','",Videojuegos!D3912,"');")</f>
        <v>INSERT INTO `ex4play`.`videojuego`(`txnomvideojuego`,`felanzamiento`,`incategvideojuego`,`videojuego_consola`,`txurlinformacion`,`txgenerovideojuego`)VALUES('Praey for the Gods','2018-01-01 00:00:00',1,2,'https://vandal.elespanol.com/juegos/ps4/praey-for-the-gods/40688','Acción / Aventura');</v>
      </c>
    </row>
    <row r="3912" spans="1:1" x14ac:dyDescent="0.25">
      <c r="A3912" s="2" t="str">
        <f>+CONCATENATE("INSERT INTO `ex4play`.`videojuego`(`txnomvideojuego`,`felanzamiento`,`incategvideojuego`,`videojuego_consola`,`txurlinformacion`,`txgenerovideojuego`)VALUES('",Videojuegos!A3913,"','",Videojuegos!G3913,"',1,",Videojuegos!F3913,",'",Videojuegos!E3913,"','",Videojuegos!D3913,"');")</f>
        <v>INSERT INTO `ex4play`.`videojuego`(`txnomvideojuego`,`felanzamiento`,`incategvideojuego`,`videojuego_consola`,`txurlinformacion`,`txgenerovideojuego`)VALUES('Premium Pool Arena','2018-02-20 00:00:00',1,2,'https://vandal.elespanol.com/juegos/ps4/premium-pool-arena/57738','Otros');</v>
      </c>
    </row>
    <row r="3913" spans="1:1" x14ac:dyDescent="0.25">
      <c r="A3913" s="2" t="str">
        <f>+CONCATENATE("INSERT INTO `ex4play`.`videojuego`(`txnomvideojuego`,`felanzamiento`,`incategvideojuego`,`videojuego_consola`,`txurlinformacion`,`txgenerovideojuego`)VALUES('",Videojuegos!A3914,"','",Videojuegos!G3914,"',1,",Videojuegos!F3914,",'",Videojuegos!E3914,"','",Videojuegos!D3914,"');")</f>
        <v>INSERT INTO `ex4play`.`videojuego`(`txnomvideojuego`,`felanzamiento`,`incategvideojuego`,`videojuego_consola`,`txurlinformacion`,`txgenerovideojuego`)VALUES('Pressure Overdrive','2017-07-25 00:00:00',1,2,'https://vandal.elespanol.com/juegos/ps4/pressure-overdrive/50131','Acción');</v>
      </c>
    </row>
    <row r="3914" spans="1:1" x14ac:dyDescent="0.25">
      <c r="A3914" s="2" t="str">
        <f>+CONCATENATE("INSERT INTO `ex4play`.`videojuego`(`txnomvideojuego`,`felanzamiento`,`incategvideojuego`,`videojuego_consola`,`txurlinformacion`,`txgenerovideojuego`)VALUES('",Videojuegos!A3915,"','",Videojuegos!G3915,"',1,",Videojuegos!F3915,",'",Videojuegos!E3915,"','",Videojuegos!D3915,"');")</f>
        <v>INSERT INTO `ex4play`.`videojuego`(`txnomvideojuego`,`felanzamiento`,`incategvideojuego`,`videojuego_consola`,`txurlinformacion`,`txgenerovideojuego`)VALUES('Prey','2017-05-05 00:00:00',1,2,'https://vandal.elespanol.com/juegos/ps4/prey/39792','Acción / Aventura');</v>
      </c>
    </row>
    <row r="3915" spans="1:1" x14ac:dyDescent="0.25">
      <c r="A3915" s="2" t="str">
        <f>+CONCATENATE("INSERT INTO `ex4play`.`videojuego`(`txnomvideojuego`,`felanzamiento`,`incategvideojuego`,`videojuego_consola`,`txurlinformacion`,`txgenerovideojuego`)VALUES('",Videojuegos!A3916,"','",Videojuegos!G3916,"',1,",Videojuegos!F3916,",'",Videojuegos!E3916,"','",Videojuegos!D3916,"');")</f>
        <v>INSERT INTO `ex4play`.`videojuego`(`txnomvideojuego`,`felanzamiento`,`incategvideojuego`,`videojuego_consola`,`txurlinformacion`,`txgenerovideojuego`)VALUES('Primal','2016-05-31 00:00:00',1,2,'https://vandal.elespanol.com/juegos/ps4/primal/35246','Aventura');</v>
      </c>
    </row>
    <row r="3916" spans="1:1" x14ac:dyDescent="0.25">
      <c r="A3916" s="2" t="str">
        <f>+CONCATENATE("INSERT INTO `ex4play`.`videojuego`(`txnomvideojuego`,`felanzamiento`,`incategvideojuego`,`videojuego_consola`,`txurlinformacion`,`txgenerovideojuego`)VALUES('",Videojuegos!A3917,"','",Videojuegos!G3917,"',1,",Videojuegos!F3917,",'",Videojuegos!E3917,"','",Videojuegos!D3917,"');")</f>
        <v>INSERT INTO `ex4play`.`videojuego`(`txnomvideojuego`,`felanzamiento`,`incategvideojuego`,`videojuego_consola`,`txurlinformacion`,`txgenerovideojuego`)VALUES('Primal Carnage: Extinction','2015-11-24 00:00:00',1,2,'https://vandal.elespanol.com/juegos/ps4/primal-carnage-extinction/26541','Acción / Multi Online');</v>
      </c>
    </row>
    <row r="3917" spans="1:1" x14ac:dyDescent="0.25">
      <c r="A3917" s="2" t="str">
        <f>+CONCATENATE("INSERT INTO `ex4play`.`videojuego`(`txnomvideojuego`,`felanzamiento`,`incategvideojuego`,`videojuego_consola`,`txurlinformacion`,`txgenerovideojuego`)VALUES('",Videojuegos!A3918,"','",Videojuegos!G3918,"',1,",Videojuegos!F3918,",'",Videojuegos!E3918,"','",Videojuegos!D3918,"');")</f>
        <v>INSERT INTO `ex4play`.`videojuego`(`txnomvideojuego`,`felanzamiento`,`incategvideojuego`,`videojuego_consola`,`txurlinformacion`,`txgenerovideojuego`)VALUES('Princess Maker VR','2018-01-01 00:00:00',1,2,'https://vandal.elespanol.com/juegos/ps4/princess-maker-vr/42762','Otros');</v>
      </c>
    </row>
    <row r="3918" spans="1:1" x14ac:dyDescent="0.25">
      <c r="A3918" s="2" t="str">
        <f>+CONCATENATE("INSERT INTO `ex4play`.`videojuego`(`txnomvideojuego`,`felanzamiento`,`incategvideojuego`,`videojuego_consola`,`txurlinformacion`,`txgenerovideojuego`)VALUES('",Videojuegos!A3919,"','",Videojuegos!G3919,"',1,",Videojuegos!F3919,",'",Videojuegos!E3919,"','",Videojuegos!D3919,"');")</f>
        <v>INSERT INTO `ex4play`.`videojuego`(`txnomvideojuego`,`felanzamiento`,`incategvideojuego`,`videojuego_consola`,`txurlinformacion`,`txgenerovideojuego`)VALUES('Prismatic Solid','2015-10-14 00:00:00',1,2,'https://vandal.elespanol.com/juegos/ps4/prismatic-solid/30577','Acción / PS Network');</v>
      </c>
    </row>
    <row r="3919" spans="1:1" x14ac:dyDescent="0.25">
      <c r="A3919" s="2" t="str">
        <f>+CONCATENATE("INSERT INTO `ex4play`.`videojuego`(`txnomvideojuego`,`felanzamiento`,`incategvideojuego`,`videojuego_consola`,`txurlinformacion`,`txgenerovideojuego`)VALUES('",Videojuegos!A3920,"','",Videojuegos!G3920,"',1,",Videojuegos!F3920,",'",Videojuegos!E3920,"','",Videojuegos!D3920,"');")</f>
        <v>INSERT INTO `ex4play`.`videojuego`(`txnomvideojuego`,`felanzamiento`,`incategvideojuego`,`videojuego_consola`,`txurlinformacion`,`txgenerovideojuego`)VALUES('Prison Architect','2016-06-28 00:00:00',1,2,'https://vandal.elespanol.com/juegos/ps4/prison-architect/35648','Estrategia / Simulación');</v>
      </c>
    </row>
    <row r="3920" spans="1:1" x14ac:dyDescent="0.25">
      <c r="A3920" s="2" t="str">
        <f>+CONCATENATE("INSERT INTO `ex4play`.`videojuego`(`txnomvideojuego`,`felanzamiento`,`incategvideojuego`,`videojuego_consola`,`txurlinformacion`,`txgenerovideojuego`)VALUES('",Videojuegos!A3921,"','",Videojuegos!G3921,"',1,",Videojuegos!F3921,",'",Videojuegos!E3921,"','",Videojuegos!D3921,"');")</f>
        <v>INSERT INTO `ex4play`.`videojuego`(`txnomvideojuego`,`felanzamiento`,`incategvideojuego`,`videojuego_consola`,`txurlinformacion`,`txgenerovideojuego`)VALUES('Pro Evolution Soccer 2015','2014-11-13 00:00:00',1,2,'https://vandal.elespanol.com/juegos/ps4/pro-evolution-soccer-2015/23170','Deportes');</v>
      </c>
    </row>
    <row r="3921" spans="1:1" x14ac:dyDescent="0.25">
      <c r="A3921" s="2" t="str">
        <f>+CONCATENATE("INSERT INTO `ex4play`.`videojuego`(`txnomvideojuego`,`felanzamiento`,`incategvideojuego`,`videojuego_consola`,`txurlinformacion`,`txgenerovideojuego`)VALUES('",Videojuegos!A3922,"','",Videojuegos!G3922,"',1,",Videojuegos!F3922,",'",Videojuegos!E3922,"','",Videojuegos!D3922,"');")</f>
        <v>INSERT INTO `ex4play`.`videojuego`(`txnomvideojuego`,`felanzamiento`,`incategvideojuego`,`videojuego_consola`,`txurlinformacion`,`txgenerovideojuego`)VALUES('Pro Evolution Soccer 2016','2015-09-17 00:00:00',1,2,'https://vandal.elespanol.com/juegos/ps4/pro-evolution-soccer-2016/31542','Deportes');</v>
      </c>
    </row>
    <row r="3922" spans="1:1" x14ac:dyDescent="0.25">
      <c r="A3922" s="2" t="str">
        <f>+CONCATENATE("INSERT INTO `ex4play`.`videojuego`(`txnomvideojuego`,`felanzamiento`,`incategvideojuego`,`videojuego_consola`,`txurlinformacion`,`txgenerovideojuego`)VALUES('",Videojuegos!A3923,"','",Videojuegos!G3923,"',1,",Videojuegos!F3923,",'",Videojuegos!E3923,"','",Videojuegos!D3923,"');")</f>
        <v>INSERT INTO `ex4play`.`videojuego`(`txnomvideojuego`,`felanzamiento`,`incategvideojuego`,`videojuego_consola`,`txurlinformacion`,`txgenerovideojuego`)VALUES('Pro Evolution Soccer 2017','2016-09-15 00:00:00',1,2,'https://vandal.elespanol.com/juegos/ps4/pro-evolution-soccer-2017/39301','Deportes');</v>
      </c>
    </row>
    <row r="3923" spans="1:1" x14ac:dyDescent="0.25">
      <c r="A3923" s="2" t="str">
        <f>+CONCATENATE("INSERT INTO `ex4play`.`videojuego`(`txnomvideojuego`,`felanzamiento`,`incategvideojuego`,`videojuego_consola`,`txurlinformacion`,`txgenerovideojuego`)VALUES('",Videojuegos!A3924,"','",Videojuegos!G3924,"',1,",Videojuegos!F3924,",'",Videojuegos!E3924,"','",Videojuegos!D3924,"');")</f>
        <v>INSERT INTO `ex4play`.`videojuego`(`txnomvideojuego`,`felanzamiento`,`incategvideojuego`,`videojuego_consola`,`txurlinformacion`,`txgenerovideojuego`)VALUES('Pro Evolution Soccer 2018','2017-09-14 00:00:00',1,2,'https://vandal.elespanol.com/juegos/ps4/pro-evolution-soccer-2018/48443','Deportes');</v>
      </c>
    </row>
    <row r="3924" spans="1:1" x14ac:dyDescent="0.25">
      <c r="A3924" s="2" t="str">
        <f>+CONCATENATE("INSERT INTO `ex4play`.`videojuego`(`txnomvideojuego`,`felanzamiento`,`incategvideojuego`,`videojuego_consola`,`txurlinformacion`,`txgenerovideojuego`)VALUES('",Videojuegos!A3925,"','",Videojuegos!G3925,"',1,",Videojuegos!F3925,",'",Videojuegos!E3925,"','",Videojuegos!D3925,"');")</f>
        <v>INSERT INTO `ex4play`.`videojuego`(`txnomvideojuego`,`felanzamiento`,`incategvideojuego`,`videojuego_consola`,`txurlinformacion`,`txgenerovideojuego`)VALUES('Pro Evolution Soccer 2018 Lite','2017-11-16 00:00:00',1,2,'https://vandal.elespanol.com/juegos/ps4/pro-evolution-soccer-2018-lite/54686','Deportes');</v>
      </c>
    </row>
    <row r="3925" spans="1:1" x14ac:dyDescent="0.25">
      <c r="A3925" s="2" t="str">
        <f>+CONCATENATE("INSERT INTO `ex4play`.`videojuego`(`txnomvideojuego`,`felanzamiento`,`incategvideojuego`,`videojuego_consola`,`txurlinformacion`,`txgenerovideojuego`)VALUES('",Videojuegos!A3926,"','",Videojuegos!G3926,"',1,",Videojuegos!F3926,",'",Videojuegos!E3926,"','",Videojuegos!D3926,"');")</f>
        <v>INSERT INTO `ex4play`.`videojuego`(`txnomvideojuego`,`felanzamiento`,`incategvideojuego`,`videojuego_consola`,`txurlinformacion`,`txgenerovideojuego`)VALUES('Professional Construction - The Simulation','2017-11-21 00:00:00',1,2,'https://vandal.elespanol.com/juegos/ps4/professional-construction-the-simulation/54805','Simulación');</v>
      </c>
    </row>
    <row r="3926" spans="1:1" x14ac:dyDescent="0.25">
      <c r="A3926" s="2" t="str">
        <f>+CONCATENATE("INSERT INTO `ex4play`.`videojuego`(`txnomvideojuego`,`felanzamiento`,`incategvideojuego`,`videojuego_consola`,`txurlinformacion`,`txgenerovideojuego`)VALUES('",Videojuegos!A3927,"','",Videojuegos!G3927,"',1,",Videojuegos!F3927,",'",Videojuegos!E3927,"','",Videojuegos!D3927,"');")</f>
        <v>INSERT INTO `ex4play`.`videojuego`(`txnomvideojuego`,`felanzamiento`,`incategvideojuego`,`videojuego_consola`,`txurlinformacion`,`txgenerovideojuego`)VALUES('Professional Farmer 2016','2016-02-26 00:00:00',1,2,'https://vandal.elespanol.com/juegos/ps4/professional-farmer-2016/33061','Estrategia');</v>
      </c>
    </row>
    <row r="3927" spans="1:1" x14ac:dyDescent="0.25">
      <c r="A3927" s="2" t="str">
        <f>+CONCATENATE("INSERT INTO `ex4play`.`videojuego`(`txnomvideojuego`,`felanzamiento`,`incategvideojuego`,`videojuego_consola`,`txurlinformacion`,`txgenerovideojuego`)VALUES('",Videojuegos!A3928,"','",Videojuegos!G3928,"',1,",Videojuegos!F3928,",'",Videojuegos!E3928,"','",Videojuegos!D3928,"');")</f>
        <v>INSERT INTO `ex4play`.`videojuego`(`txnomvideojuego`,`felanzamiento`,`incategvideojuego`,`videojuego_consola`,`txurlinformacion`,`txgenerovideojuego`)VALUES('Professional Farmer 2017','2017-02-28 00:00:00',1,2,'https://vandal.elespanol.com/juegos/ps4/professional-farmer-2017/46497','Simulación');</v>
      </c>
    </row>
    <row r="3928" spans="1:1" x14ac:dyDescent="0.25">
      <c r="A3928" s="2" t="str">
        <f>+CONCATENATE("INSERT INTO `ex4play`.`videojuego`(`txnomvideojuego`,`felanzamiento`,`incategvideojuego`,`videojuego_consola`,`txurlinformacion`,`txgenerovideojuego`)VALUES('",Videojuegos!A3929,"','",Videojuegos!G3929,"',1,",Videojuegos!F3929,",'",Videojuegos!E3929,"','",Videojuegos!D3929,"');")</f>
        <v>INSERT INTO `ex4play`.`videojuego`(`txnomvideojuego`,`felanzamiento`,`incategvideojuego`,`videojuego_consola`,`txurlinformacion`,`txgenerovideojuego`)VALUES('Professional Farmer: American Dream','2017-10-19 00:00:00',1,2,'https://vandal.elespanol.com/juegos/ps4/professional-farmer-american-dream/53710','Simulación');</v>
      </c>
    </row>
    <row r="3929" spans="1:1" x14ac:dyDescent="0.25">
      <c r="A3929" s="2" t="str">
        <f>+CONCATENATE("INSERT INTO `ex4play`.`videojuego`(`txnomvideojuego`,`felanzamiento`,`incategvideojuego`,`videojuego_consola`,`txurlinformacion`,`txgenerovideojuego`)VALUES('",Videojuegos!A3930,"','",Videojuegos!G3930,"',1,",Videojuegos!F3930,",'",Videojuegos!E3930,"','",Videojuegos!D3930,"');")</f>
        <v>INSERT INTO `ex4play`.`videojuego`(`txnomvideojuego`,`felanzamiento`,`incategvideojuego`,`videojuego_consola`,`txurlinformacion`,`txgenerovideojuego`)VALUES('Project Boundary','2018-01-01 00:00:00',1,2,'https://vandal.elespanol.com/juegos/ps4/project-boundary/40809','Acción');</v>
      </c>
    </row>
    <row r="3930" spans="1:1" x14ac:dyDescent="0.25">
      <c r="A3930" s="2" t="str">
        <f>+CONCATENATE("INSERT INTO `ex4play`.`videojuego`(`txnomvideojuego`,`felanzamiento`,`incategvideojuego`,`videojuego_consola`,`txurlinformacion`,`txgenerovideojuego`)VALUES('",Videojuegos!A3931,"','",Videojuegos!G3931,"',1,",Videojuegos!F3931,",'",Videojuegos!E3931,"','",Videojuegos!D3931,"');")</f>
        <v>INSERT INTO `ex4play`.`videojuego`(`txnomvideojuego`,`felanzamiento`,`incategvideojuego`,`videojuego_consola`,`txurlinformacion`,`txgenerovideojuego`)VALUES('Project Cars','2015-05-07 00:00:00',1,2,'https://vandal.elespanol.com/juegos/ps4/project-cars/22747','Velocidad');</v>
      </c>
    </row>
    <row r="3931" spans="1:1" x14ac:dyDescent="0.25">
      <c r="A3931" s="2" t="str">
        <f>+CONCATENATE("INSERT INTO `ex4play`.`videojuego`(`txnomvideojuego`,`felanzamiento`,`incategvideojuego`,`videojuego_consola`,`txurlinformacion`,`txgenerovideojuego`)VALUES('",Videojuegos!A3932,"','",Videojuegos!G3932,"',1,",Videojuegos!F3932,",'",Videojuegos!E3932,"','",Videojuegos!D3932,"');")</f>
        <v>INSERT INTO `ex4play`.`videojuego`(`txnomvideojuego`,`felanzamiento`,`incategvideojuego`,`videojuego_consola`,`txurlinformacion`,`txgenerovideojuego`)VALUES('Project CARS 2','2017-09-22 00:00:00',1,2,'https://vandal.elespanol.com/juegos/ps4/project-cars-2/31738','Velocidad');</v>
      </c>
    </row>
    <row r="3932" spans="1:1" x14ac:dyDescent="0.25">
      <c r="A3932" s="2" t="str">
        <f>+CONCATENATE("INSERT INTO `ex4play`.`videojuego`(`txnomvideojuego`,`felanzamiento`,`incategvideojuego`,`videojuego_consola`,`txurlinformacion`,`txgenerovideojuego`)VALUES('",Videojuegos!A3933,"','",Videojuegos!G3933,"',1,",Videojuegos!F3933,",'",Videojuegos!E3933,"','",Videojuegos!D3933,"');")</f>
        <v>INSERT INTO `ex4play`.`videojuego`(`txnomvideojuego`,`felanzamiento`,`incategvideojuego`,`videojuego_consola`,`txurlinformacion`,`txgenerovideojuego`)VALUES('Project Code: Daten','2018-01-01 00:00:00',1,2,'https://vandal.elespanol.com/juegos/ps4/project-code-daten/39804','Rol');</v>
      </c>
    </row>
    <row r="3933" spans="1:1" x14ac:dyDescent="0.25">
      <c r="A3933" s="2" t="str">
        <f>+CONCATENATE("INSERT INTO `ex4play`.`videojuego`(`txnomvideojuego`,`felanzamiento`,`incategvideojuego`,`videojuego_consola`,`txurlinformacion`,`txgenerovideojuego`)VALUES('",Videojuegos!A3934,"','",Videojuegos!G3934,"',1,",Videojuegos!F3934,",'",Videojuegos!E3934,"','",Videojuegos!D3934,"');")</f>
        <v>INSERT INTO `ex4play`.`videojuego`(`txnomvideojuego`,`felanzamiento`,`incategvideojuego`,`videojuego_consola`,`txurlinformacion`,`txgenerovideojuego`)VALUES('Project LUX','2018-01-01 00:00:00',1,2,'https://vandal.elespanol.com/juegos/ps4/project-lux/55369','Aventura');</v>
      </c>
    </row>
    <row r="3934" spans="1:1" x14ac:dyDescent="0.25">
      <c r="A3934" s="2" t="str">
        <f>+CONCATENATE("INSERT INTO `ex4play`.`videojuego`(`txnomvideojuego`,`felanzamiento`,`incategvideojuego`,`videojuego_consola`,`txurlinformacion`,`txgenerovideojuego`)VALUES('",Videojuegos!A3935,"','",Videojuegos!G3935,"',1,",Videojuegos!F3935,",'",Videojuegos!E3935,"','",Videojuegos!D3935,"');")</f>
        <v>INSERT INTO `ex4play`.`videojuego`(`txnomvideojuego`,`felanzamiento`,`incategvideojuego`,`videojuego_consola`,`txurlinformacion`,`txgenerovideojuego`)VALUES('Project Nimbus: Code Mirai','2018-01-01 00:00:00',1,2,'https://vandal.elespanol.com/juegos/ps4/project-nimbus-code-mirai/52452','Acción');</v>
      </c>
    </row>
    <row r="3935" spans="1:1" x14ac:dyDescent="0.25">
      <c r="A3935" s="2" t="str">
        <f>+CONCATENATE("INSERT INTO `ex4play`.`videojuego`(`txnomvideojuego`,`felanzamiento`,`incategvideojuego`,`videojuego_consola`,`txurlinformacion`,`txgenerovideojuego`)VALUES('",Videojuegos!A3936,"','",Videojuegos!G3936,"',1,",Videojuegos!F3936,",'",Videojuegos!E3936,"','",Videojuegos!D3936,"');")</f>
        <v>INSERT INTO `ex4play`.`videojuego`(`txnomvideojuego`,`felanzamiento`,`incategvideojuego`,`videojuego_consola`,`txurlinformacion`,`txgenerovideojuego`)VALUES('Project Phoenix','2018-01-01 00:00:00',1,2,'https://vandal.elespanol.com/juegos/ps4/project-phoenix/22228','Rol');</v>
      </c>
    </row>
    <row r="3936" spans="1:1" x14ac:dyDescent="0.25">
      <c r="A3936" s="2" t="str">
        <f>+CONCATENATE("INSERT INTO `ex4play`.`videojuego`(`txnomvideojuego`,`felanzamiento`,`incategvideojuego`,`videojuego_consola`,`txurlinformacion`,`txgenerovideojuego`)VALUES('",Videojuegos!A3937,"','",Videojuegos!G3937,"',1,",Videojuegos!F3937,",'",Videojuegos!E3937,"','",Videojuegos!D3937,"');")</f>
        <v>INSERT INTO `ex4play`.`videojuego`(`txnomvideojuego`,`felanzamiento`,`incategvideojuego`,`videojuego_consola`,`txurlinformacion`,`txgenerovideojuego`)VALUES('Project Rap Rabbit','2018-01-01 00:00:00',1,2,'https://vandal.elespanol.com/juegos/ps4/project-rap-rabbit/48401','Musical');</v>
      </c>
    </row>
    <row r="3937" spans="1:1" x14ac:dyDescent="0.25">
      <c r="A3937" s="2" t="str">
        <f>+CONCATENATE("INSERT INTO `ex4play`.`videojuego`(`txnomvideojuego`,`felanzamiento`,`incategvideojuego`,`videojuego_consola`,`txurlinformacion`,`txgenerovideojuego`)VALUES('",Videojuegos!A3938,"','",Videojuegos!G3938,"',1,",Videojuegos!F3938,",'",Videojuegos!E3938,"','",Videojuegos!D3938,"');")</f>
        <v>INSERT INTO `ex4play`.`videojuego`(`txnomvideojuego`,`felanzamiento`,`incategvideojuego`,`videojuego_consola`,`txurlinformacion`,`txgenerovideojuego`)VALUES('Project Re Fantasy','2019-01-01 00:00:00',1,2,'https://vandal.elespanol.com/juegos/ps4/project-re-fantasy/49864','Rol');</v>
      </c>
    </row>
    <row r="3938" spans="1:1" x14ac:dyDescent="0.25">
      <c r="A3938" s="2" t="str">
        <f>+CONCATENATE("INSERT INTO `ex4play`.`videojuego`(`txnomvideojuego`,`felanzamiento`,`incategvideojuego`,`videojuego_consola`,`txurlinformacion`,`txgenerovideojuego`)VALUES('",Videojuegos!A3939,"','",Videojuegos!G3939,"',1,",Videojuegos!F3939,",'",Videojuegos!E3939,"','",Videojuegos!D3939,"');")</f>
        <v>INSERT INTO `ex4play`.`videojuego`(`txnomvideojuego`,`felanzamiento`,`incategvideojuego`,`videojuego_consola`,`txurlinformacion`,`txgenerovideojuego`)VALUES('Project Root','2015-05-19 00:00:00',1,2,'https://vandal.elespanol.com/juegos/ps4/project-root/27398','Acción / Shooter');</v>
      </c>
    </row>
    <row r="3939" spans="1:1" x14ac:dyDescent="0.25">
      <c r="A3939" s="2" t="str">
        <f>+CONCATENATE("INSERT INTO `ex4play`.`videojuego`(`txnomvideojuego`,`felanzamiento`,`incategvideojuego`,`videojuego_consola`,`txurlinformacion`,`txgenerovideojuego`)VALUES('",Videojuegos!A3940,"','",Videojuegos!G3940,"',1,",Videojuegos!F3940,",'",Videojuegos!E3940,"','",Videojuegos!D3940,"');")</f>
        <v>INSERT INTO `ex4play`.`videojuego`(`txnomvideojuego`,`felanzamiento`,`incategvideojuego`,`videojuego_consola`,`txurlinformacion`,`txgenerovideojuego`)VALUES('Project Venom','2018-01-01 00:00:00',1,2,'https://vandal.elespanol.com/juegos/ps4/project-venom/38637','Aventura');</v>
      </c>
    </row>
    <row r="3940" spans="1:1" x14ac:dyDescent="0.25">
      <c r="A3940" s="2" t="str">
        <f>+CONCATENATE("INSERT INTO `ex4play`.`videojuego`(`txnomvideojuego`,`felanzamiento`,`incategvideojuego`,`videojuego_consola`,`txurlinformacion`,`txgenerovideojuego`)VALUES('",Videojuegos!A3941,"','",Videojuegos!G3941,"',1,",Videojuegos!F3941,",'",Videojuegos!E3941,"','",Videojuegos!D3941,"');")</f>
        <v>INSERT INTO `ex4play`.`videojuego`(`txnomvideojuego`,`felanzamiento`,`incategvideojuego`,`videojuego_consola`,`txurlinformacion`,`txgenerovideojuego`)VALUES('Project X','2018-01-01 00:00:00',1,2,'https://vandal.elespanol.com/juegos/ps4/project-x/47161','Acción');</v>
      </c>
    </row>
    <row r="3941" spans="1:1" x14ac:dyDescent="0.25">
      <c r="A3941" s="2" t="str">
        <f>+CONCATENATE("INSERT INTO `ex4play`.`videojuego`(`txnomvideojuego`,`felanzamiento`,`incategvideojuego`,`videojuego_consola`,`txurlinformacion`,`txgenerovideojuego`)VALUES('",Videojuegos!A3942,"','",Videojuegos!G3942,"',1,",Videojuegos!F3942,",'",Videojuegos!E3942,"','",Videojuegos!D3942,"');")</f>
        <v>INSERT INTO `ex4play`.`videojuego`(`txnomvideojuego`,`felanzamiento`,`incategvideojuego`,`videojuego_consola`,`txurlinformacion`,`txgenerovideojuego`)VALUES('Projection: First Light','2018-01-01 00:00:00',1,2,'https://vandal.elespanol.com/juegos/ps4/projection-first-light/53181','Aventura');</v>
      </c>
    </row>
    <row r="3942" spans="1:1" x14ac:dyDescent="0.25">
      <c r="A3942" s="2" t="str">
        <f>+CONCATENATE("INSERT INTO `ex4play`.`videojuego`(`txnomvideojuego`,`felanzamiento`,`incategvideojuego`,`videojuego_consola`,`txurlinformacion`,`txgenerovideojuego`)VALUES('",Videojuegos!A3943,"','",Videojuegos!G3943,"',1,",Videojuegos!F3943,",'",Videojuegos!E3943,"','",Videojuegos!D3943,"');")</f>
        <v>INSERT INTO `ex4play`.`videojuego`(`txnomvideojuego`,`felanzamiento`,`incategvideojuego`,`videojuego_consola`,`txurlinformacion`,`txgenerovideojuego`)VALUES('Promethium','2018-01-01 00:00:00',1,2,'https://vandal.elespanol.com/juegos/ps4/promethium/48427','Shooter');</v>
      </c>
    </row>
    <row r="3943" spans="1:1" x14ac:dyDescent="0.25">
      <c r="A3943" s="2" t="str">
        <f>+CONCATENATE("INSERT INTO `ex4play`.`videojuego`(`txnomvideojuego`,`felanzamiento`,`incategvideojuego`,`videojuego_consola`,`txurlinformacion`,`txgenerovideojuego`)VALUES('",Videojuegos!A3944,"','",Videojuegos!G3944,"',1,",Videojuegos!F3944,",'",Videojuegos!E3944,"','",Videojuegos!D3944,"');")</f>
        <v>INSERT INTO `ex4play`.`videojuego`(`txnomvideojuego`,`felanzamiento`,`incategvideojuego`,`videojuego_consola`,`txurlinformacion`,`txgenerovideojuego`)VALUES('Prominence Poker','2016-08-24 00:00:00',1,2,'https://vandal.elespanol.com/juegos/ps4/prominence-poker/41536','Estrategia');</v>
      </c>
    </row>
    <row r="3944" spans="1:1" x14ac:dyDescent="0.25">
      <c r="A3944" s="2" t="str">
        <f>+CONCATENATE("INSERT INTO `ex4play`.`videojuego`(`txnomvideojuego`,`felanzamiento`,`incategvideojuego`,`videojuego_consola`,`txurlinformacion`,`txgenerovideojuego`)VALUES('",Videojuegos!A3945,"','",Videojuegos!G3945,"',1,",Videojuegos!F3945,",'",Videojuegos!E3945,"','",Videojuegos!D3945,"');")</f>
        <v>INSERT INTO `ex4play`.`videojuego`(`txnomvideojuego`,`felanzamiento`,`incategvideojuego`,`videojuego_consola`,`txurlinformacion`,`txgenerovideojuego`)VALUES('Proton Pulse','2017-02-15 00:00:00',1,2,'https://vandal.elespanol.com/juegos/ps4/proton-pulse/43819','Acción');</v>
      </c>
    </row>
    <row r="3945" spans="1:1" x14ac:dyDescent="0.25">
      <c r="A3945" s="2" t="str">
        <f>+CONCATENATE("INSERT INTO `ex4play`.`videojuego`(`txnomvideojuego`,`felanzamiento`,`incategvideojuego`,`videojuego_consola`,`txurlinformacion`,`txgenerovideojuego`)VALUES('",Videojuegos!A3946,"','",Videojuegos!G3946,"',1,",Videojuegos!F3946,",'",Videojuegos!E3946,"','",Videojuegos!D3946,"');")</f>
        <v>INSERT INTO `ex4play`.`videojuego`(`txnomvideojuego`,`felanzamiento`,`incategvideojuego`,`videojuego_consola`,`txurlinformacion`,`txgenerovideojuego`)VALUES('Prototype Biohazard Bundle','2015-07-22 00:00:00',1,2,'https://vandal.elespanol.com/juegos/ps4/prototype-biohazard-bundle/32205','Acción');</v>
      </c>
    </row>
    <row r="3946" spans="1:1" x14ac:dyDescent="0.25">
      <c r="A3946" s="2" t="str">
        <f>+CONCATENATE("INSERT INTO `ex4play`.`videojuego`(`txnomvideojuego`,`felanzamiento`,`incategvideojuego`,`videojuego_consola`,`txurlinformacion`,`txgenerovideojuego`)VALUES('",Videojuegos!A3947,"','",Videojuegos!G3947,"',1,",Videojuegos!F3947,",'",Videojuegos!E3947,"','",Videojuegos!D3947,"');")</f>
        <v>INSERT INTO `ex4play`.`videojuego`(`txnomvideojuego`,`felanzamiento`,`incategvideojuego`,`videojuego_consola`,`txurlinformacion`,`txgenerovideojuego`)VALUES('Psychonauts','2016-07-20 00:00:00',1,2,'https://vandal.elespanol.com/juegos/ps4/psychonauts/35509','Plataformas / Aventura');</v>
      </c>
    </row>
    <row r="3947" spans="1:1" x14ac:dyDescent="0.25">
      <c r="A3947" s="2" t="str">
        <f>+CONCATENATE("INSERT INTO `ex4play`.`videojuego`(`txnomvideojuego`,`felanzamiento`,`incategvideojuego`,`videojuego_consola`,`txurlinformacion`,`txgenerovideojuego`)VALUES('",Videojuegos!A3948,"','",Videojuegos!G3948,"',1,",Videojuegos!F3948,",'",Videojuegos!E3948,"','",Videojuegos!D3948,"');")</f>
        <v>INSERT INTO `ex4play`.`videojuego`(`txnomvideojuego`,`felanzamiento`,`incategvideojuego`,`videojuego_consola`,`txurlinformacion`,`txgenerovideojuego`)VALUES('Psychonauts 2','2019-01-01 00:00:00',1,2,'https://vandal.elespanol.com/juegos/ps4/psychonauts-2/34856','Aventura');</v>
      </c>
    </row>
    <row r="3948" spans="1:1" x14ac:dyDescent="0.25">
      <c r="A3948" s="2" t="str">
        <f>+CONCATENATE("INSERT INTO `ex4play`.`videojuego`(`txnomvideojuego`,`felanzamiento`,`incategvideojuego`,`videojuego_consola`,`txurlinformacion`,`txgenerovideojuego`)VALUES('",Videojuegos!A3949,"','",Videojuegos!G3949,"',1,",Videojuegos!F3949,",'",Videojuegos!E3949,"','",Videojuegos!D3949,"');")</f>
        <v>INSERT INTO `ex4play`.`videojuego`(`txnomvideojuego`,`felanzamiento`,`incategvideojuego`,`videojuego_consola`,`txurlinformacion`,`txgenerovideojuego`)VALUES('Psychonauts in the Rhombus of Ruin','2017-02-21 00:00:00',1,2,'https://vandal.elespanol.com/juegos/ps4/psychonauts-in-the-rhombus-of-ruin/34920','Aventura');</v>
      </c>
    </row>
    <row r="3949" spans="1:1" x14ac:dyDescent="0.25">
      <c r="A3949" s="2" t="str">
        <f>+CONCATENATE("INSERT INTO `ex4play`.`videojuego`(`txnomvideojuego`,`felanzamiento`,`incategvideojuego`,`videojuego_consola`,`txurlinformacion`,`txgenerovideojuego`)VALUES('",Videojuegos!A3950,"','",Videojuegos!G3950,"',1,",Videojuegos!F3950,",'",Videojuegos!E3950,"','",Videojuegos!D3950,"');")</f>
        <v>INSERT INTO `ex4play`.`videojuego`(`txnomvideojuego`,`felanzamiento`,`incategvideojuego`,`videojuego_consola`,`txurlinformacion`,`txgenerovideojuego`)VALUES('Psycho-Pass: Mandatory Happiness','2016-09-16 00:00:00',1,2,'https://vandal.elespanol.com/juegos/ps4/psychopass-mandatory-happiness/35110','Aventura');</v>
      </c>
    </row>
    <row r="3950" spans="1:1" x14ac:dyDescent="0.25">
      <c r="A3950" s="2" t="str">
        <f>+CONCATENATE("INSERT INTO `ex4play`.`videojuego`(`txnomvideojuego`,`felanzamiento`,`incategvideojuego`,`videojuego_consola`,`txurlinformacion`,`txgenerovideojuego`)VALUES('",Videojuegos!A3951,"','",Videojuegos!G3951,"',1,",Videojuegos!F3951,",'",Videojuegos!E3951,"','",Videojuegos!D3951,"');")</f>
        <v>INSERT INTO `ex4play`.`videojuego`(`txnomvideojuego`,`felanzamiento`,`incategvideojuego`,`videojuego_consola`,`txurlinformacion`,`txgenerovideojuego`)VALUES('Puddle PSN','2014-05-28 00:00:00',1,2,'https://vandal.elespanol.com/juegos/ps4/puddle-psn/24594','Plataformas / Puzle / PS Network');</v>
      </c>
    </row>
    <row r="3951" spans="1:1" x14ac:dyDescent="0.25">
      <c r="A3951" s="2" t="str">
        <f>+CONCATENATE("INSERT INTO `ex4play`.`videojuego`(`txnomvideojuego`,`felanzamiento`,`incategvideojuego`,`videojuego_consola`,`txurlinformacion`,`txgenerovideojuego`)VALUES('",Videojuegos!A3952,"','",Videojuegos!G3952,"',1,",Videojuegos!F3952,",'",Videojuegos!E3952,"','",Videojuegos!D3952,"');")</f>
        <v>INSERT INTO `ex4play`.`videojuego`(`txnomvideojuego`,`felanzamiento`,`incategvideojuego`,`videojuego_consola`,`txurlinformacion`,`txgenerovideojuego`)VALUES('Pumped BMX +','2015-09-22 00:00:00',1,2,'https://vandal.elespanol.com/juegos/ps4/pumped-bmx-/33632','Plataformas / Velocidad');</v>
      </c>
    </row>
    <row r="3952" spans="1:1" x14ac:dyDescent="0.25">
      <c r="A3952" s="2" t="str">
        <f>+CONCATENATE("INSERT INTO `ex4play`.`videojuego`(`txnomvideojuego`,`felanzamiento`,`incategvideojuego`,`videojuego_consola`,`txurlinformacion`,`txgenerovideojuego`)VALUES('",Videojuegos!A3953,"','",Videojuegos!G3953,"',1,",Videojuegos!F3953,",'",Videojuegos!E3953,"','",Videojuegos!D3953,"');")</f>
        <v>INSERT INTO `ex4play`.`videojuego`(`txnomvideojuego`,`felanzamiento`,`incategvideojuego`,`videojuego_consola`,`txurlinformacion`,`txgenerovideojuego`)VALUES('Punch Club','2017-03-31 00:00:00',1,2,'https://vandal.elespanol.com/juegos/ps4/punch-club/47284','Estrategia / Deportes');</v>
      </c>
    </row>
    <row r="3953" spans="1:1" x14ac:dyDescent="0.25">
      <c r="A3953" s="2" t="str">
        <f>+CONCATENATE("INSERT INTO `ex4play`.`videojuego`(`txnomvideojuego`,`felanzamiento`,`incategvideojuego`,`videojuego_consola`,`txurlinformacion`,`txgenerovideojuego`)VALUES('",Videojuegos!A3954,"','",Videojuegos!G3954,"',1,",Videojuegos!F3954,",'",Videojuegos!E3954,"','",Videojuegos!D3954,"');")</f>
        <v>INSERT INTO `ex4play`.`videojuego`(`txnomvideojuego`,`felanzamiento`,`incategvideojuego`,`videojuego_consola`,`txurlinformacion`,`txgenerovideojuego`)VALUES('PUNCHLINE','2016-01-01 00:00:00',1,2,'https://vandal.elespanol.com/juegos/ps4/punchline/45154','Aventura');</v>
      </c>
    </row>
    <row r="3954" spans="1:1" x14ac:dyDescent="0.25">
      <c r="A3954" s="2" t="str">
        <f>+CONCATENATE("INSERT INTO `ex4play`.`videojuego`(`txnomvideojuego`,`felanzamiento`,`incategvideojuego`,`videojuego_consola`,`txurlinformacion`,`txgenerovideojuego`)VALUES('",Videojuegos!A3955,"','",Videojuegos!G3955,"',1,",Videojuegos!F3955,",'",Videojuegos!E3955,"','",Videojuegos!D3955,"');")</f>
        <v>INSERT INTO `ex4play`.`videojuego`(`txnomvideojuego`,`felanzamiento`,`incategvideojuego`,`videojuego_consola`,`txurlinformacion`,`txgenerovideojuego`)VALUES('Pure Chess','2014-04-16 00:00:00',1,2,'https://vandal.elespanol.com/juegos/ps4/pure-chess/23964','PS Network / Otros');</v>
      </c>
    </row>
    <row r="3955" spans="1:1" x14ac:dyDescent="0.25">
      <c r="A3955" s="2" t="str">
        <f>+CONCATENATE("INSERT INTO `ex4play`.`videojuego`(`txnomvideojuego`,`felanzamiento`,`incategvideojuego`,`videojuego_consola`,`txurlinformacion`,`txgenerovideojuego`)VALUES('",Videojuegos!A3956,"','",Videojuegos!G3956,"',1,",Videojuegos!F3956,",'",Videojuegos!E3956,"','",Videojuegos!D3956,"');")</f>
        <v>INSERT INTO `ex4play`.`videojuego`(`txnomvideojuego`,`felanzamiento`,`incategvideojuego`,`videojuego_consola`,`txurlinformacion`,`txgenerovideojuego`)VALUES('Pure Farming 2018','2018-03-13 00:00:00',1,2,'https://vandal.elespanol.com/juegos/ps4/pure-farming-2018/49031','Estrategia');</v>
      </c>
    </row>
    <row r="3956" spans="1:1" x14ac:dyDescent="0.25">
      <c r="A3956" s="2" t="str">
        <f>+CONCATENATE("INSERT INTO `ex4play`.`videojuego`(`txnomvideojuego`,`felanzamiento`,`incategvideojuego`,`videojuego_consola`,`txurlinformacion`,`txgenerovideojuego`)VALUES('",Videojuegos!A3957,"','",Videojuegos!G3957,"',1,",Videojuegos!F3957,",'",Videojuegos!E3957,"','",Videojuegos!D3957,"');")</f>
        <v>INSERT INTO `ex4play`.`videojuego`(`txnomvideojuego`,`felanzamiento`,`incategvideojuego`,`videojuego_consola`,`txurlinformacion`,`txgenerovideojuego`)VALUES('Pure Hold’em','2015-08-19 00:00:00',1,2,'https://vandal.elespanol.com/juegos/ps4/pure-holdem/29727','Deportes');</v>
      </c>
    </row>
    <row r="3957" spans="1:1" x14ac:dyDescent="0.25">
      <c r="A3957" s="2" t="str">
        <f>+CONCATENATE("INSERT INTO `ex4play`.`videojuego`(`txnomvideojuego`,`felanzamiento`,`incategvideojuego`,`videojuego_consola`,`txurlinformacion`,`txgenerovideojuego`)VALUES('",Videojuegos!A3958,"','",Videojuegos!G3958,"',1,",Videojuegos!F3958,",'",Videojuegos!E3958,"','",Videojuegos!D3958,"');")</f>
        <v>INSERT INTO `ex4play`.`videojuego`(`txnomvideojuego`,`felanzamiento`,`incategvideojuego`,`videojuego_consola`,`txurlinformacion`,`txgenerovideojuego`)VALUES('Pure Hold`em World Poker Championship','2015-11-27 00:00:00',1,2,'https://vandal.elespanol.com/juegos/ps4/pure-holdem-world-poker-championship/34753','Simulación');</v>
      </c>
    </row>
    <row r="3958" spans="1:1" x14ac:dyDescent="0.25">
      <c r="A3958" s="2" t="str">
        <f>+CONCATENATE("INSERT INTO `ex4play`.`videojuego`(`txnomvideojuego`,`felanzamiento`,`incategvideojuego`,`videojuego_consola`,`txurlinformacion`,`txgenerovideojuego`)VALUES('",Videojuegos!A3959,"','",Videojuegos!G3959,"',1,",Videojuegos!F3959,",'",Videojuegos!E3959,"','",Videojuegos!D3959,"');")</f>
        <v>INSERT INTO `ex4play`.`videojuego`(`txnomvideojuego`,`felanzamiento`,`incategvideojuego`,`videojuego_consola`,`txurlinformacion`,`txgenerovideojuego`)VALUES('Pure Pool','2014-07-30 00:00:00',1,2,'https://vandal.elespanol.com/juegos/ps4/pure-pool/22990','PS Network / Otros');</v>
      </c>
    </row>
    <row r="3959" spans="1:1" x14ac:dyDescent="0.25">
      <c r="A3959" s="2" t="str">
        <f>+CONCATENATE("INSERT INTO `ex4play`.`videojuego`(`txnomvideojuego`,`felanzamiento`,`incategvideojuego`,`videojuego_consola`,`txurlinformacion`,`txgenerovideojuego`)VALUES('",Videojuegos!A3960,"','",Videojuegos!G3960,"',1,",Videojuegos!F3960,",'",Videojuegos!E3960,"','",Videojuegos!D3960,"');")</f>
        <v>INSERT INTO `ex4play`.`videojuego`(`txnomvideojuego`,`felanzamiento`,`incategvideojuego`,`videojuego_consola`,`txurlinformacion`,`txgenerovideojuego`)VALUES('Push Me Pull You','2016-05-03 00:00:00',1,2,'https://vandal.elespanol.com/juegos/ps4/push-me-pull-you/34599','Deportes');</v>
      </c>
    </row>
    <row r="3960" spans="1:1" x14ac:dyDescent="0.25">
      <c r="A3960" s="2" t="str">
        <f>+CONCATENATE("INSERT INTO `ex4play`.`videojuego`(`txnomvideojuego`,`felanzamiento`,`incategvideojuego`,`videojuego_consola`,`txurlinformacion`,`txgenerovideojuego`)VALUES('",Videojuegos!A3961,"','",Videojuegos!G3961,"',1,",Videojuegos!F3961,",'",Videojuegos!E3961,"','",Videojuegos!D3961,"');")</f>
        <v>INSERT INTO `ex4play`.`videojuego`(`txnomvideojuego`,`felanzamiento`,`incategvideojuego`,`videojuego_consola`,`txurlinformacion`,`txgenerovideojuego`)VALUES('Putty Squad PSN','2013-11-29 00:00:00',1,2,'https://vandal.elespanol.com/juegos/ps4/putty-squad-psn/22890','Acción');</v>
      </c>
    </row>
    <row r="3961" spans="1:1" x14ac:dyDescent="0.25">
      <c r="A3961" s="2" t="str">
        <f>+CONCATENATE("INSERT INTO `ex4play`.`videojuego`(`txnomvideojuego`,`felanzamiento`,`incategvideojuego`,`videojuego_consola`,`txurlinformacion`,`txgenerovideojuego`)VALUES('",Videojuegos!A3962,"','",Videojuegos!G3962,"',1,",Videojuegos!F3962,",'",Videojuegos!E3962,"','",Videojuegos!D3962,"');")</f>
        <v>INSERT INTO `ex4play`.`videojuego`(`txnomvideojuego`,`felanzamiento`,`incategvideojuego`,`videojuego_consola`,`txurlinformacion`,`txgenerovideojuego`)VALUES('Puyo Puyo Tetris','2017-04-28 00:00:00',1,2,'https://vandal.elespanol.com/juegos/ps4/puyo-puyo-tetris/25662','Puzle');</v>
      </c>
    </row>
    <row r="3962" spans="1:1" x14ac:dyDescent="0.25">
      <c r="A3962" s="2" t="str">
        <f>+CONCATENATE("INSERT INTO `ex4play`.`videojuego`(`txnomvideojuego`,`felanzamiento`,`incategvideojuego`,`videojuego_consola`,`txurlinformacion`,`txgenerovideojuego`)VALUES('",Videojuegos!A3963,"','",Videojuegos!G3963,"',1,",Videojuegos!F3963,",'",Videojuegos!E3963,"','",Videojuegos!D3963,"');")</f>
        <v>INSERT INTO `ex4play`.`videojuego`(`txnomvideojuego`,`felanzamiento`,`incategvideojuego`,`videojuego_consola`,`txurlinformacion`,`txgenerovideojuego`)VALUES('Puzzle Showdown 4K','2017-05-23 00:00:00',1,2,'https://vandal.elespanol.com/juegos/ps4/puzzle-showdown-4k/48246','Puzle');</v>
      </c>
    </row>
    <row r="3963" spans="1:1" x14ac:dyDescent="0.25">
      <c r="A3963" s="2" t="str">
        <f>+CONCATENATE("INSERT INTO `ex4play`.`videojuego`(`txnomvideojuego`,`felanzamiento`,`incategvideojuego`,`videojuego_consola`,`txurlinformacion`,`txgenerovideojuego`)VALUES('",Videojuegos!A3964,"','",Videojuegos!G3964,"',1,",Videojuegos!F3964,",'",Videojuegos!E3964,"','",Videojuegos!D3964,"');")</f>
        <v>INSERT INTO `ex4play`.`videojuego`(`txnomvideojuego`,`felanzamiento`,`incategvideojuego`,`videojuego_consola`,`txurlinformacion`,`txgenerovideojuego`)VALUES('Pyre','2017-07-25 00:00:00',1,2,'https://vandal.elespanol.com/juegos/ps4/pyre/38437','Acción / Rol');</v>
      </c>
    </row>
    <row r="3964" spans="1:1" x14ac:dyDescent="0.25">
      <c r="A3964" s="2" t="str">
        <f>+CONCATENATE("INSERT INTO `ex4play`.`videojuego`(`txnomvideojuego`,`felanzamiento`,`incategvideojuego`,`videojuego_consola`,`txurlinformacion`,`txgenerovideojuego`)VALUES('",Videojuegos!A3965,"','",Videojuegos!G3965,"',1,",Videojuegos!F3965,",'",Videojuegos!E3965,"','",Videojuegos!D3965,"');")</f>
        <v>INSERT INTO `ex4play`.`videojuego`(`txnomvideojuego`,`felanzamiento`,`incategvideojuego`,`videojuego_consola`,`txurlinformacion`,`txgenerovideojuego`)VALUES('Q*bert: Rebooted','2015-02-18 00:00:00',1,2,'https://vandal.elespanol.com/juegos/ps4/qbert-rebooted/29449','Plataformas');</v>
      </c>
    </row>
    <row r="3965" spans="1:1" x14ac:dyDescent="0.25">
      <c r="A3965" s="2" t="str">
        <f>+CONCATENATE("INSERT INTO `ex4play`.`videojuego`(`txnomvideojuego`,`felanzamiento`,`incategvideojuego`,`videojuego_consola`,`txurlinformacion`,`txgenerovideojuego`)VALUES('",Videojuegos!A3966,"','",Videojuegos!G3966,"',1,",Videojuegos!F3966,",'",Videojuegos!E3966,"','",Videojuegos!D3966,"');")</f>
        <v>INSERT INTO `ex4play`.`videojuego`(`txnomvideojuego`,`felanzamiento`,`incategvideojuego`,`videojuego_consola`,`txurlinformacion`,`txgenerovideojuego`)VALUES('Q.U.B.E. 2','2018-03-13 00:00:00',1,2,'https://vandal.elespanol.com/juegos/ps4/qube-2/23378','Puzle');</v>
      </c>
    </row>
    <row r="3966" spans="1:1" x14ac:dyDescent="0.25">
      <c r="A3966" s="2" t="str">
        <f>+CONCATENATE("INSERT INTO `ex4play`.`videojuego`(`txnomvideojuego`,`felanzamiento`,`incategvideojuego`,`videojuego_consola`,`txurlinformacion`,`txgenerovideojuego`)VALUES('",Videojuegos!A3967,"','",Videojuegos!G3967,"',1,",Videojuegos!F3967,",'",Videojuegos!E3967,"','",Videojuegos!D3967,"');")</f>
        <v>INSERT INTO `ex4play`.`videojuego`(`txnomvideojuego`,`felanzamiento`,`incategvideojuego`,`videojuego_consola`,`txurlinformacion`,`txgenerovideojuego`)VALUES('Q.U.B.E: Director`s Cut','2015-07-22 00:00:00',1,2,'https://vandal.elespanol.com/juegos/ps4/qube-directors-cut/30105','Aventura / PS Network');</v>
      </c>
    </row>
    <row r="3967" spans="1:1" x14ac:dyDescent="0.25">
      <c r="A3967" s="2" t="str">
        <f>+CONCATENATE("INSERT INTO `ex4play`.`videojuego`(`txnomvideojuego`,`felanzamiento`,`incategvideojuego`,`videojuego_consola`,`txurlinformacion`,`txgenerovideojuego`)VALUES('",Videojuegos!A3968,"','",Videojuegos!G3968,"',1,",Videojuegos!F3968,",'",Videojuegos!E3968,"','",Videojuegos!D3968,"');")</f>
        <v>INSERT INTO `ex4play`.`videojuego`(`txnomvideojuego`,`felanzamiento`,`incategvideojuego`,`videojuego_consola`,`txurlinformacion`,`txgenerovideojuego`)VALUES('Quantum Replica','2018-01-01 00:00:00',1,2,'https://vandal.elespanol.com/juegos/ps4/quantum-replica/40953','Acción / Aventura');</v>
      </c>
    </row>
    <row r="3968" spans="1:1" x14ac:dyDescent="0.25">
      <c r="A3968" s="2" t="str">
        <f>+CONCATENATE("INSERT INTO `ex4play`.`videojuego`(`txnomvideojuego`,`felanzamiento`,`incategvideojuego`,`videojuego_consola`,`txurlinformacion`,`txgenerovideojuego`)VALUES('",Videojuegos!A3969,"','",Videojuegos!G3969,"',1,",Videojuegos!F3969,",'",Videojuegos!E3969,"','",Videojuegos!D3969,"');")</f>
        <v>INSERT INTO `ex4play`.`videojuego`(`txnomvideojuego`,`felanzamiento`,`incategvideojuego`,`videojuego_consola`,`txurlinformacion`,`txgenerovideojuego`)VALUES('Quest of Dungeons','2017-01-17 00:00:00',1,2,'https://vandal.elespanol.com/juegos/ps4/quest-of-dungeons/45346','Acción / Rol');</v>
      </c>
    </row>
    <row r="3969" spans="1:1" x14ac:dyDescent="0.25">
      <c r="A3969" s="2" t="str">
        <f>+CONCATENATE("INSERT INTO `ex4play`.`videojuego`(`txnomvideojuego`,`felanzamiento`,`incategvideojuego`,`videojuego_consola`,`txurlinformacion`,`txgenerovideojuego`)VALUES('",Videojuegos!A3970,"','",Videojuegos!G3970,"',1,",Videojuegos!F3970,",'",Videojuegos!E3970,"','",Videojuegos!D3970,"');")</f>
        <v>INSERT INTO `ex4play`.`videojuego`(`txnomvideojuego`,`felanzamiento`,`incategvideojuego`,`videojuego_consola`,`txurlinformacion`,`txgenerovideojuego`)VALUES('Quiplash','2015-09-15 00:00:00',1,2,'https://vandal.elespanol.com/juegos/ps4/quiplash/33505','Multi Online / Otros');</v>
      </c>
    </row>
    <row r="3970" spans="1:1" x14ac:dyDescent="0.25">
      <c r="A3970" s="2" t="str">
        <f>+CONCATENATE("INSERT INTO `ex4play`.`videojuego`(`txnomvideojuego`,`felanzamiento`,`incategvideojuego`,`videojuego_consola`,`txurlinformacion`,`txgenerovideojuego`)VALUES('",Videojuegos!A3971,"','",Videojuegos!G3971,"',1,",Videojuegos!F3971,",'",Videojuegos!E3971,"','",Videojuegos!D3971,"');")</f>
        <v>INSERT INTO `ex4play`.`videojuego`(`txnomvideojuego`,`felanzamiento`,`incategvideojuego`,`videojuego_consola`,`txurlinformacion`,`txgenerovideojuego`)VALUES('Qurare: Magic Library','2014-01-01 00:00:00',1,2,'https://vandal.elespanol.com/juegos/ps4/qurare-magic-library/26923','Identificar');</v>
      </c>
    </row>
    <row r="3971" spans="1:1" x14ac:dyDescent="0.25">
      <c r="A3971" s="2" t="str">
        <f>+CONCATENATE("INSERT INTO `ex4play`.`videojuego`(`txnomvideojuego`,`felanzamiento`,`incategvideojuego`,`videojuego_consola`,`txurlinformacion`,`txgenerovideojuego`)VALUES('",Videojuegos!A3972,"','",Videojuegos!G3972,"',1,",Videojuegos!F3972,",'",Videojuegos!E3972,"','",Videojuegos!D3972,"');")</f>
        <v>INSERT INTO `ex4play`.`videojuego`(`txnomvideojuego`,`felanzamiento`,`incategvideojuego`,`videojuego_consola`,`txurlinformacion`,`txgenerovideojuego`)VALUES('R.B.I. Baseball 14','2014-06-01 00:00:00',1,2,'https://vandal.elespanol.com/juegos/ps4/rbi-baseball-14/27957','Deportes');</v>
      </c>
    </row>
    <row r="3972" spans="1:1" x14ac:dyDescent="0.25">
      <c r="A3972" s="2" t="str">
        <f>+CONCATENATE("INSERT INTO `ex4play`.`videojuego`(`txnomvideojuego`,`felanzamiento`,`incategvideojuego`,`videojuego_consola`,`txurlinformacion`,`txgenerovideojuego`)VALUES('",Videojuegos!A3973,"','",Videojuegos!G3973,"',1,",Videojuegos!F3973,",'",Videojuegos!E3973,"','",Videojuegos!D3973,"');")</f>
        <v>INSERT INTO `ex4play`.`videojuego`(`txnomvideojuego`,`felanzamiento`,`incategvideojuego`,`videojuego_consola`,`txurlinformacion`,`txgenerovideojuego`)VALUES('R.B.I. Baseball 15','2015-03-31 00:00:00',1,2,'https://vandal.elespanol.com/juegos/ps4/rbi-baseball-15/31081','Deportes');</v>
      </c>
    </row>
    <row r="3973" spans="1:1" x14ac:dyDescent="0.25">
      <c r="A3973" s="2" t="str">
        <f>+CONCATENATE("INSERT INTO `ex4play`.`videojuego`(`txnomvideojuego`,`felanzamiento`,`incategvideojuego`,`videojuego_consola`,`txurlinformacion`,`txgenerovideojuego`)VALUES('",Videojuegos!A3974,"','",Videojuegos!G3974,"',1,",Videojuegos!F3974,",'",Videojuegos!E3974,"','",Videojuegos!D3974,"');")</f>
        <v>INSERT INTO `ex4play`.`videojuego`(`txnomvideojuego`,`felanzamiento`,`incategvideojuego`,`videojuego_consola`,`txurlinformacion`,`txgenerovideojuego`)VALUES('R.B.I. Baseball 16','2016-04-06 00:00:00',1,2,'https://vandal.elespanol.com/juegos/ps4/rbi-baseball-16/38075','Deportes');</v>
      </c>
    </row>
    <row r="3974" spans="1:1" x14ac:dyDescent="0.25">
      <c r="A3974" s="2" t="str">
        <f>+CONCATENATE("INSERT INTO `ex4play`.`videojuego`(`txnomvideojuego`,`felanzamiento`,`incategvideojuego`,`videojuego_consola`,`txurlinformacion`,`txgenerovideojuego`)VALUES('",Videojuegos!A3975,"','",Videojuegos!G3975,"',1,",Videojuegos!F3975,",'",Videojuegos!E3975,"','",Videojuegos!D3975,"');")</f>
        <v>INSERT INTO `ex4play`.`videojuego`(`txnomvideojuego`,`felanzamiento`,`incategvideojuego`,`videojuego_consola`,`txurlinformacion`,`txgenerovideojuego`)VALUES('R.B.I. Baseball 17','2017-03-28 00:00:00',1,2,'https://vandal.elespanol.com/juegos/ps4/rbi-baseball-17/47302','Deportes');</v>
      </c>
    </row>
    <row r="3975" spans="1:1" x14ac:dyDescent="0.25">
      <c r="A3975" s="2" t="str">
        <f>+CONCATENATE("INSERT INTO `ex4play`.`videojuego`(`txnomvideojuego`,`felanzamiento`,`incategvideojuego`,`videojuego_consola`,`txurlinformacion`,`txgenerovideojuego`)VALUES('",Videojuegos!A3976,"','",Videojuegos!G3976,"',1,",Videojuegos!F3976,",'",Videojuegos!E3976,"','",Videojuegos!D3976,"');")</f>
        <v>INSERT INTO `ex4play`.`videojuego`(`txnomvideojuego`,`felanzamiento`,`incategvideojuego`,`videojuego_consola`,`txurlinformacion`,`txgenerovideojuego`)VALUES('Rabbids Invasion: La serie de televisión interactiva','2014-11-20 00:00:00',1,2,'https://vandal.elespanol.com/juegos/ps4/rabbids-invasion-la-serie-de-television-interactiva/24904','Otros');</v>
      </c>
    </row>
    <row r="3976" spans="1:1" x14ac:dyDescent="0.25">
      <c r="A3976" s="2" t="str">
        <f>+CONCATENATE("INSERT INTO `ex4play`.`videojuego`(`txnomvideojuego`,`felanzamiento`,`incategvideojuego`,`videojuego_consola`,`txurlinformacion`,`txgenerovideojuego`)VALUES('",Videojuegos!A3977,"','",Videojuegos!G3977,"',1,",Videojuegos!F3977,",'",Videojuegos!E3977,"','",Videojuegos!D3977,"');")</f>
        <v>INSERT INTO `ex4play`.`videojuego`(`txnomvideojuego`,`felanzamiento`,`incategvideojuego`,`videojuego_consola`,`txurlinformacion`,`txgenerovideojuego`)VALUES('Rabi-Ribi','2017-09-01 00:00:00',1,2,'https://vandal.elespanol.com/juegos/ps4/rabiribi/48295','Acción');</v>
      </c>
    </row>
    <row r="3977" spans="1:1" x14ac:dyDescent="0.25">
      <c r="A3977" s="2" t="str">
        <f>+CONCATENATE("INSERT INTO `ex4play`.`videojuego`(`txnomvideojuego`,`felanzamiento`,`incategvideojuego`,`videojuego_consola`,`txurlinformacion`,`txgenerovideojuego`)VALUES('",Videojuegos!A3978,"','",Videojuegos!G3978,"',1,",Videojuegos!F3978,",'",Videojuegos!E3978,"','",Videojuegos!D3978,"');")</f>
        <v>INSERT INTO `ex4play`.`videojuego`(`txnomvideojuego`,`felanzamiento`,`incategvideojuego`,`videojuego_consola`,`txurlinformacion`,`txgenerovideojuego`)VALUES('Race the Sun','2014-10-22 00:00:00',1,2,'https://vandal.elespanol.com/juegos/ps4/race-the-sun/23739','PS Network / Velocidad');</v>
      </c>
    </row>
    <row r="3978" spans="1:1" x14ac:dyDescent="0.25">
      <c r="A3978" s="2" t="str">
        <f>+CONCATENATE("INSERT INTO `ex4play`.`videojuego`(`txnomvideojuego`,`felanzamiento`,`incategvideojuego`,`videojuego_consola`,`txurlinformacion`,`txgenerovideojuego`)VALUES('",Videojuegos!A3979,"','",Videojuegos!G3979,"',1,",Videojuegos!F3979,",'",Videojuegos!E3979,"','",Videojuegos!D3979,"');")</f>
        <v>INSERT INTO `ex4play`.`videojuego`(`txnomvideojuego`,`felanzamiento`,`incategvideojuego`,`videojuego_consola`,`txurlinformacion`,`txgenerovideojuego`)VALUES('Rack n` Ruin','2015-04-29 00:00:00',1,2,'https://vandal.elespanol.com/juegos/ps4/rack-n-ruin/28481','Acción / PS Network');</v>
      </c>
    </row>
    <row r="3979" spans="1:1" x14ac:dyDescent="0.25">
      <c r="A3979" s="2" t="str">
        <f>+CONCATENATE("INSERT INTO `ex4play`.`videojuego`(`txnomvideojuego`,`felanzamiento`,`incategvideojuego`,`videojuego_consola`,`txurlinformacion`,`txgenerovideojuego`)VALUES('",Videojuegos!A3980,"','",Videojuegos!G3980,"',1,",Videojuegos!F3980,",'",Videojuegos!E3980,"','",Videojuegos!D3980,"');")</f>
        <v>INSERT INTO `ex4play`.`videojuego`(`txnomvideojuego`,`felanzamiento`,`incategvideojuego`,`videojuego_consola`,`txurlinformacion`,`txgenerovideojuego`)VALUES('Rad Rodgers: World One','2018-02-21 00:00:00',1,2,'https://vandal.elespanol.com/juegos/ps4/rad-rodgers-world-one/41859','Acción');</v>
      </c>
    </row>
    <row r="3980" spans="1:1" x14ac:dyDescent="0.25">
      <c r="A3980" s="2" t="str">
        <f>+CONCATENATE("INSERT INTO `ex4play`.`videojuego`(`txnomvideojuego`,`felanzamiento`,`incategvideojuego`,`videojuego_consola`,`txurlinformacion`,`txgenerovideojuego`)VALUES('",Videojuegos!A3981,"','",Videojuegos!G3981,"',1,",Videojuegos!F3981,",'",Videojuegos!E3981,"','",Videojuegos!D3981,"');")</f>
        <v>INSERT INTO `ex4play`.`videojuego`(`txnomvideojuego`,`felanzamiento`,`incategvideojuego`,`videojuego_consola`,`txurlinformacion`,`txgenerovideojuego`)VALUES('Radial-G : Racing Revolved','2017-09-15 00:00:00',1,2,'https://vandal.elespanol.com/juegos/ps4/radialg-racing-revolved/48455','Velocidad');</v>
      </c>
    </row>
    <row r="3981" spans="1:1" x14ac:dyDescent="0.25">
      <c r="A3981" s="2" t="str">
        <f>+CONCATENATE("INSERT INTO `ex4play`.`videojuego`(`txnomvideojuego`,`felanzamiento`,`incategvideojuego`,`videojuego_consola`,`txurlinformacion`,`txgenerovideojuego`)VALUES('",Videojuegos!A3982,"','",Videojuegos!G3982,"',1,",Videojuegos!F3982,",'",Videojuegos!E3982,"','",Videojuegos!D3982,"');")</f>
        <v>INSERT INTO `ex4play`.`videojuego`(`txnomvideojuego`,`felanzamiento`,`incategvideojuego`,`videojuego_consola`,`txurlinformacion`,`txgenerovideojuego`)VALUES('Raging Justice','2018-01-01 00:00:00',1,2,'https://vandal.elespanol.com/juegos/ps4/raging-justice/57150','Acción');</v>
      </c>
    </row>
    <row r="3982" spans="1:1" x14ac:dyDescent="0.25">
      <c r="A3982" s="2" t="str">
        <f>+CONCATENATE("INSERT INTO `ex4play`.`videojuego`(`txnomvideojuego`,`felanzamiento`,`incategvideojuego`,`videojuego_consola`,`txurlinformacion`,`txgenerovideojuego`)VALUES('",Videojuegos!A3983,"','",Videojuegos!G3983,"',1,",Videojuegos!F3983,",'",Videojuegos!E3983,"','",Videojuegos!D3983,"');")</f>
        <v>INSERT INTO `ex4play`.`videojuego`(`txnomvideojuego`,`felanzamiento`,`incategvideojuego`,`videojuego_consola`,`txurlinformacion`,`txgenerovideojuego`)VALUES('RAID: World War II','2017-10-13 00:00:00',1,2,'https://vandal.elespanol.com/juegos/ps4/raid-world-war-ii/49408','Acción');</v>
      </c>
    </row>
    <row r="3983" spans="1:1" x14ac:dyDescent="0.25">
      <c r="A3983" s="2" t="str">
        <f>+CONCATENATE("INSERT INTO `ex4play`.`videojuego`(`txnomvideojuego`,`felanzamiento`,`incategvideojuego`,`videojuego_consola`,`txurlinformacion`,`txgenerovideojuego`)VALUES('",Videojuegos!A3984,"','",Videojuegos!G3984,"',1,",Videojuegos!F3984,",'",Videojuegos!E3984,"','",Videojuegos!D3984,"');")</f>
        <v>INSERT INTO `ex4play`.`videojuego`(`txnomvideojuego`,`felanzamiento`,`incategvideojuego`,`videojuego_consola`,`txurlinformacion`,`txgenerovideojuego`)VALUES('Raiden V: Director`s Cut','2017-10-27 00:00:00',1,2,'https://vandal.elespanol.com/juegos/ps4/raiden-v-directors-cut/48686','Acción / Shooter');</v>
      </c>
    </row>
    <row r="3984" spans="1:1" x14ac:dyDescent="0.25">
      <c r="A3984" s="2" t="str">
        <f>+CONCATENATE("INSERT INTO `ex4play`.`videojuego`(`txnomvideojuego`,`felanzamiento`,`incategvideojuego`,`videojuego_consola`,`txurlinformacion`,`txgenerovideojuego`)VALUES('",Videojuegos!A3985,"','",Videojuegos!G3985,"',1,",Videojuegos!F3985,",'",Videojuegos!E3985,"','",Videojuegos!D3985,"');")</f>
        <v>INSERT INTO `ex4play`.`videojuego`(`txnomvideojuego`,`felanzamiento`,`incategvideojuego`,`videojuego_consola`,`txurlinformacion`,`txgenerovideojuego`)VALUES('Raiders of the Broken Planet','2017-09-22 00:00:00',1,2,'https://vandal.elespanol.com/juegos/ps4/raiders-of-the-broken-planet/38334','Acción / Multi Online');</v>
      </c>
    </row>
    <row r="3985" spans="1:1" x14ac:dyDescent="0.25">
      <c r="A3985" s="2" t="str">
        <f>+CONCATENATE("INSERT INTO `ex4play`.`videojuego`(`txnomvideojuego`,`felanzamiento`,`incategvideojuego`,`videojuego_consola`,`txurlinformacion`,`txgenerovideojuego`)VALUES('",Videojuegos!A3986,"','",Videojuegos!G3986,"',1,",Videojuegos!F3986,",'",Videojuegos!E3986,"','",Videojuegos!D3986,"');")</f>
        <v>INSERT INTO `ex4play`.`videojuego`(`txnomvideojuego`,`felanzamiento`,`incategvideojuego`,`videojuego_consola`,`txurlinformacion`,`txgenerovideojuego`)VALUES('Railway Empire','2018-01-26 00:00:00',1,2,'https://vandal.elespanol.com/juegos/ps4/railway-empire/52934','Estrategia / Simulación');</v>
      </c>
    </row>
    <row r="3986" spans="1:1" x14ac:dyDescent="0.25">
      <c r="A3986" s="2" t="str">
        <f>+CONCATENATE("INSERT INTO `ex4play`.`videojuego`(`txnomvideojuego`,`felanzamiento`,`incategvideojuego`,`videojuego_consola`,`txurlinformacion`,`txgenerovideojuego`)VALUES('",Videojuegos!A3987,"','",Videojuegos!G3987,"',1,",Videojuegos!F3987,",'",Videojuegos!E3987,"','",Videojuegos!D3987,"');")</f>
        <v>INSERT INTO `ex4play`.`videojuego`(`txnomvideojuego`,`felanzamiento`,`incategvideojuego`,`videojuego_consola`,`txurlinformacion`,`txgenerovideojuego`)VALUES('Rain World','2017-03-28 00:00:00',1,2,'https://vandal.elespanol.com/juegos/ps4/rain-world/34940','Aventura');</v>
      </c>
    </row>
    <row r="3987" spans="1:1" x14ac:dyDescent="0.25">
      <c r="A3987" s="2" t="str">
        <f>+CONCATENATE("INSERT INTO `ex4play`.`videojuego`(`txnomvideojuego`,`felanzamiento`,`incategvideojuego`,`videojuego_consola`,`txurlinformacion`,`txgenerovideojuego`)VALUES('",Videojuegos!A3988,"','",Videojuegos!G3988,"',1,",Videojuegos!F3988,",'",Videojuegos!E3988,"','",Videojuegos!D3988,"');")</f>
        <v>INSERT INTO `ex4play`.`videojuego`(`txnomvideojuego`,`felanzamiento`,`incategvideojuego`,`videojuego_consola`,`txurlinformacion`,`txgenerovideojuego`)VALUES('Rainbow Moon','2016-02-17 00:00:00',1,2,'https://vandal.elespanol.com/juegos/ps4/rainbow-moon/32859','Estrategia / Rol');</v>
      </c>
    </row>
    <row r="3988" spans="1:1" x14ac:dyDescent="0.25">
      <c r="A3988" s="2" t="str">
        <f>+CONCATENATE("INSERT INTO `ex4play`.`videojuego`(`txnomvideojuego`,`felanzamiento`,`incategvideojuego`,`videojuego_consola`,`txurlinformacion`,`txgenerovideojuego`)VALUES('",Videojuegos!A3989,"','",Videojuegos!G3989,"',1,",Videojuegos!F3989,",'",Videojuegos!E3989,"','",Videojuegos!D3989,"');")</f>
        <v>INSERT INTO `ex4play`.`videojuego`(`txnomvideojuego`,`felanzamiento`,`incategvideojuego`,`videojuego_consola`,`txurlinformacion`,`txgenerovideojuego`)VALUES('Rainbow Skies','2018-01-01 00:00:00',1,2,'https://vandal.elespanol.com/juegos/ps4/rainbow-skies/32860','Rol');</v>
      </c>
    </row>
    <row r="3989" spans="1:1" x14ac:dyDescent="0.25">
      <c r="A3989" s="2" t="str">
        <f>+CONCATENATE("INSERT INTO `ex4play`.`videojuego`(`txnomvideojuego`,`felanzamiento`,`incategvideojuego`,`videojuego_consola`,`txurlinformacion`,`txgenerovideojuego`)VALUES('",Videojuegos!A3990,"','",Videojuegos!G3990,"',1,",Videojuegos!F3990,",'",Videojuegos!E3990,"','",Videojuegos!D3990,"');")</f>
        <v>INSERT INTO `ex4play`.`videojuego`(`txnomvideojuego`,`felanzamiento`,`incategvideojuego`,`videojuego_consola`,`txurlinformacion`,`txgenerovideojuego`)VALUES('Raji: An Ancient Epic','2018-01-01 00:00:00',1,2,'https://vandal.elespanol.com/juegos/ps4/raji-an-ancient-epic/53385','Aventura');</v>
      </c>
    </row>
    <row r="3990" spans="1:1" x14ac:dyDescent="0.25">
      <c r="A3990" s="2" t="str">
        <f>+CONCATENATE("INSERT INTO `ex4play`.`videojuego`(`txnomvideojuego`,`felanzamiento`,`incategvideojuego`,`videojuego_consola`,`txurlinformacion`,`txgenerovideojuego`)VALUES('",Videojuegos!A3991,"','",Videojuegos!G3991,"',1,",Videojuegos!F3991,",'",Videojuegos!E3991,"','",Videojuegos!D3991,"');")</f>
        <v>INSERT INTO `ex4play`.`videojuego`(`txnomvideojuego`,`felanzamiento`,`incategvideojuego`,`videojuego_consola`,`txurlinformacion`,`txgenerovideojuego`)VALUES('Rally Copters','2016-07-19 00:00:00',1,2,'https://vandal.elespanol.com/juegos/ps4/rally-copters/33641','Acción');</v>
      </c>
    </row>
    <row r="3991" spans="1:1" x14ac:dyDescent="0.25">
      <c r="A3991" s="2" t="str">
        <f>+CONCATENATE("INSERT INTO `ex4play`.`videojuego`(`txnomvideojuego`,`felanzamiento`,`incategvideojuego`,`videojuego_consola`,`txurlinformacion`,`txgenerovideojuego`)VALUES('",Videojuegos!A3992,"','",Videojuegos!G3992,"',1,",Videojuegos!F3992,",'",Videojuegos!E3992,"','",Videojuegos!D3992,"');")</f>
        <v>INSERT INTO `ex4play`.`videojuego`(`txnomvideojuego`,`felanzamiento`,`incategvideojuego`,`videojuego_consola`,`txurlinformacion`,`txgenerovideojuego`)VALUES('Randall','2018-01-01 00:00:00',1,2,'https://vandal.elespanol.com/juegos/ps4/randall/35070','Acción / Plataformas');</v>
      </c>
    </row>
    <row r="3992" spans="1:1" x14ac:dyDescent="0.25">
      <c r="A3992" s="2" t="str">
        <f>+CONCATENATE("INSERT INTO `ex4play`.`videojuego`(`txnomvideojuego`,`felanzamiento`,`incategvideojuego`,`videojuego_consola`,`txurlinformacion`,`txgenerovideojuego`)VALUES('",Videojuegos!A3993,"','",Videojuegos!G3993,"',1,",Videojuegos!F3993,",'",Videojuegos!E3993,"','",Videojuegos!D3993,"');")</f>
        <v>INSERT INTO `ex4play`.`videojuego`(`txnomvideojuego`,`felanzamiento`,`incategvideojuego`,`videojuego_consola`,`txurlinformacion`,`txgenerovideojuego`)VALUES('Randal`s Monday','2016-02-17 00:00:00',1,2,'https://vandal.elespanol.com/juegos/ps4/randals-monday/36590','Aventura Gráfica');</v>
      </c>
    </row>
    <row r="3993" spans="1:1" x14ac:dyDescent="0.25">
      <c r="A3993" s="2" t="str">
        <f>+CONCATENATE("INSERT INTO `ex4play`.`videojuego`(`txnomvideojuego`,`felanzamiento`,`incategvideojuego`,`videojuego_consola`,`txurlinformacion`,`txgenerovideojuego`)VALUES('",Videojuegos!A3994,"','",Videojuegos!G3994,"',1,",Videojuegos!F3994,",'",Videojuegos!E3994,"','",Videojuegos!D3994,"');")</f>
        <v>INSERT INTO `ex4play`.`videojuego`(`txnomvideojuego`,`felanzamiento`,`incategvideojuego`,`videojuego_consola`,`txurlinformacion`,`txgenerovideojuego`)VALUES('Rangi','2018-02-01 00:00:00',1,2,'https://vandal.elespanol.com/juegos/ps4/rangi/57215','Puzle / Aventura');</v>
      </c>
    </row>
    <row r="3994" spans="1:1" x14ac:dyDescent="0.25">
      <c r="A3994" s="2" t="str">
        <f>+CONCATENATE("INSERT INTO `ex4play`.`videojuego`(`txnomvideojuego`,`felanzamiento`,`incategvideojuego`,`videojuego_consola`,`txurlinformacion`,`txgenerovideojuego`)VALUES('",Videojuegos!A3995,"','",Videojuegos!G3995,"',1,",Videojuegos!F3995,",'",Videojuegos!E3995,"','",Videojuegos!D3995,"');")</f>
        <v>INSERT INTO `ex4play`.`videojuego`(`txnomvideojuego`,`felanzamiento`,`incategvideojuego`,`videojuego_consola`,`txurlinformacion`,`txgenerovideojuego`)VALUES('Rapala Fishing Pro Series','2017-10-24 00:00:00',1,2,'https://vandal.elespanol.com/juegos/ps4/rapala-fishing-pro-series/51600','Deportes / Simulación');</v>
      </c>
    </row>
    <row r="3995" spans="1:1" x14ac:dyDescent="0.25">
      <c r="A3995" s="2" t="str">
        <f>+CONCATENATE("INSERT INTO `ex4play`.`videojuego`(`txnomvideojuego`,`felanzamiento`,`incategvideojuego`,`videojuego_consola`,`txurlinformacion`,`txgenerovideojuego`)VALUES('",Videojuegos!A3996,"','",Videojuegos!G3996,"',1,",Videojuegos!F3996,",'",Videojuegos!E3996,"','",Videojuegos!D3996,"');")</f>
        <v>INSERT INTO `ex4play`.`videojuego`(`txnomvideojuego`,`felanzamiento`,`incategvideojuego`,`videojuego_consola`,`txurlinformacion`,`txgenerovideojuego`)VALUES('Rascal Revolt','2018-01-01 00:00:00',1,2,'https://vandal.elespanol.com/juegos/ps4/rascal-revolt/45514','Shooter');</v>
      </c>
    </row>
    <row r="3996" spans="1:1" x14ac:dyDescent="0.25">
      <c r="A3996" s="2" t="str">
        <f>+CONCATENATE("INSERT INTO `ex4play`.`videojuego`(`txnomvideojuego`,`felanzamiento`,`incategvideojuego`,`videojuego_consola`,`txurlinformacion`,`txgenerovideojuego`)VALUES('",Videojuegos!A3997,"','",Videojuegos!G3997,"',1,",Videojuegos!F3997,",'",Videojuegos!E3997,"','",Videojuegos!D3997,"');")</f>
        <v>INSERT INTO `ex4play`.`videojuego`(`txnomvideojuego`,`felanzamiento`,`incategvideojuego`,`videojuego_consola`,`txurlinformacion`,`txgenerovideojuego`)VALUES('Ratchet &amp; Clank','2016-04-20 00:00:00',1,2,'https://vandal.elespanol.com/juegos/ps4/ratchet-clank/24760','Acción / Aventura');</v>
      </c>
    </row>
    <row r="3997" spans="1:1" x14ac:dyDescent="0.25">
      <c r="A3997" s="2" t="str">
        <f>+CONCATENATE("INSERT INTO `ex4play`.`videojuego`(`txnomvideojuego`,`felanzamiento`,`incategvideojuego`,`videojuego_consola`,`txurlinformacion`,`txgenerovideojuego`)VALUES('",Videojuegos!A3998,"','",Videojuegos!G3998,"',1,",Videojuegos!F3998,",'",Videojuegos!E3998,"','",Videojuegos!D3998,"');")</f>
        <v>INSERT INTO `ex4play`.`videojuego`(`txnomvideojuego`,`felanzamiento`,`incategvideojuego`,`videojuego_consola`,`txurlinformacion`,`txgenerovideojuego`)VALUES('Raven`s Cry','2015-02-21 00:00:00',1,2,'https://vandal.elespanol.com/juegos/ps4/ravens-cry/23553','Aventura');</v>
      </c>
    </row>
    <row r="3998" spans="1:1" x14ac:dyDescent="0.25">
      <c r="A3998" s="2" t="str">
        <f>+CONCATENATE("INSERT INTO `ex4play`.`videojuego`(`txnomvideojuego`,`felanzamiento`,`incategvideojuego`,`videojuego_consola`,`txurlinformacion`,`txgenerovideojuego`)VALUES('",Videojuegos!A3999,"','",Videojuegos!G3999,"',1,",Videojuegos!F3999,",'",Videojuegos!E3999,"','",Videojuegos!D3999,"');")</f>
        <v>INSERT INTO `ex4play`.`videojuego`(`txnomvideojuego`,`felanzamiento`,`incategvideojuego`,`videojuego_consola`,`txurlinformacion`,`txgenerovideojuego`)VALUES('Raw Data','2017-10-17 00:00:00',1,2,'https://vandal.elespanol.com/juegos/ps4/raw-data/53613','Acción');</v>
      </c>
    </row>
    <row r="3999" spans="1:1" x14ac:dyDescent="0.25">
      <c r="A3999" s="2" t="str">
        <f>+CONCATENATE("INSERT INTO `ex4play`.`videojuego`(`txnomvideojuego`,`felanzamiento`,`incategvideojuego`,`videojuego_consola`,`txurlinformacion`,`txgenerovideojuego`)VALUES('",Videojuegos!A4000,"','",Videojuegos!G4000,"',1,",Videojuegos!F4000,",'",Videojuegos!E4000,"','",Videojuegos!D4000,"');")</f>
        <v>INSERT INTO `ex4play`.`videojuego`(`txnomvideojuego`,`felanzamiento`,`incategvideojuego`,`videojuego_consola`,`txurlinformacion`,`txgenerovideojuego`)VALUES('Rayman Legends','2014-02-20 00:00:00',1,2,'https://vandal.elespanol.com/juegos/ps4/rayman-legends/22791','Plataformas');</v>
      </c>
    </row>
    <row r="4000" spans="1:1" x14ac:dyDescent="0.25">
      <c r="A4000" s="2" t="str">
        <f>+CONCATENATE("INSERT INTO `ex4play`.`videojuego`(`txnomvideojuego`,`felanzamiento`,`incategvideojuego`,`videojuego_consola`,`txurlinformacion`,`txgenerovideojuego`)VALUES('",Videojuegos!A4001,"','",Videojuegos!G4001,"',1,",Videojuegos!F4001,",'",Videojuegos!E4001,"','",Videojuegos!D4001,"');")</f>
        <v>INSERT INTO `ex4play`.`videojuego`(`txnomvideojuego`,`felanzamiento`,`incategvideojuego`,`videojuego_consola`,`txurlinformacion`,`txgenerovideojuego`)VALUES('Rayon Riddles - Rise of the Goblin King','2017-03-21 00:00:00',1,2,'https://vandal.elespanol.com/juegos/ps4/rayon-riddles-rise-of-the-goblin-king/46712','Aventura');</v>
      </c>
    </row>
    <row r="4001" spans="1:1" x14ac:dyDescent="0.25">
      <c r="A4001" s="2" t="str">
        <f>+CONCATENATE("INSERT INTO `ex4play`.`videojuego`(`txnomvideojuego`,`felanzamiento`,`incategvideojuego`,`videojuego_consola`,`txurlinformacion`,`txgenerovideojuego`)VALUES('",Videojuegos!A4002,"','",Videojuegos!G4002,"',1,",Videojuegos!F4002,",'",Videojuegos!E4002,"','",Videojuegos!D4002,"');")</f>
        <v>INSERT INTO `ex4play`.`videojuego`(`txnomvideojuego`,`felanzamiento`,`incategvideojuego`,`videojuego_consola`,`txurlinformacion`,`txgenerovideojuego`)VALUES('Ray`s the Dead','2018-01-01 00:00:00',1,2,'https://vandal.elespanol.com/juegos/ps4/rays-the-dead/26038','Acción / Aventura');</v>
      </c>
    </row>
    <row r="4002" spans="1:1" x14ac:dyDescent="0.25">
      <c r="A4002" s="2" t="str">
        <f>+CONCATENATE("INSERT INTO `ex4play`.`videojuego`(`txnomvideojuego`,`felanzamiento`,`incategvideojuego`,`videojuego_consola`,`txurlinformacion`,`txgenerovideojuego`)VALUES('",Videojuegos!A4003,"','",Videojuegos!G4003,"',1,",Videojuegos!F4003,",'",Videojuegos!E4003,"','",Videojuegos!D4003,"');")</f>
        <v>INSERT INTO `ex4play`.`videojuego`(`txnomvideojuego`,`felanzamiento`,`incategvideojuego`,`videojuego_consola`,`txurlinformacion`,`txgenerovideojuego`)VALUES('Re:Legend','2018-01-01 00:00:00',1,2,'https://vandal.elespanol.com/juegos/ps4/relegend/51272','Estrategia / Rol');</v>
      </c>
    </row>
    <row r="4003" spans="1:1" x14ac:dyDescent="0.25">
      <c r="A4003" s="2" t="str">
        <f>+CONCATENATE("INSERT INTO `ex4play`.`videojuego`(`txnomvideojuego`,`felanzamiento`,`incategvideojuego`,`videojuego_consola`,`txurlinformacion`,`txgenerovideojuego`)VALUES('",Videojuegos!A4004,"','",Videojuegos!G4004,"',1,",Videojuegos!F4004,",'",Videojuegos!E4004,"','",Videojuegos!D4004,"');")</f>
        <v>INSERT INTO `ex4play`.`videojuego`(`txnomvideojuego`,`felanzamiento`,`incategvideojuego`,`videojuego_consola`,`txurlinformacion`,`txgenerovideojuego`)VALUES('Reaching for Petals','2018-01-01 00:00:00',1,2,'https://vandal.elespanol.com/juegos/ps4/reaching-for-petals/51324','Aventura');</v>
      </c>
    </row>
    <row r="4004" spans="1:1" x14ac:dyDescent="0.25">
      <c r="A4004" s="2" t="str">
        <f>+CONCATENATE("INSERT INTO `ex4play`.`videojuego`(`txnomvideojuego`,`felanzamiento`,`incategvideojuego`,`videojuego_consola`,`txurlinformacion`,`txgenerovideojuego`)VALUES('",Videojuegos!A4005,"','",Videojuegos!G4005,"',1,",Videojuegos!F4005,",'",Videojuegos!E4005,"','",Videojuegos!D4005,"');")</f>
        <v>INSERT INTO `ex4play`.`videojuego`(`txnomvideojuego`,`felanzamiento`,`incategvideojuego`,`videojuego_consola`,`txurlinformacion`,`txgenerovideojuego`)VALUES('Readout','2018-01-01 00:00:00',1,2,'https://vandal.elespanol.com/juegos/ps4/readout/45516','Shooter');</v>
      </c>
    </row>
    <row r="4005" spans="1:1" x14ac:dyDescent="0.25">
      <c r="A4005" s="2" t="str">
        <f>+CONCATENATE("INSERT INTO `ex4play`.`videojuego`(`txnomvideojuego`,`felanzamiento`,`incategvideojuego`,`videojuego_consola`,`txurlinformacion`,`txgenerovideojuego`)VALUES('",Videojuegos!A4006,"','",Videojuegos!G4006,"',1,",Videojuegos!F4006,",'",Videojuegos!E4006,"','",Videojuegos!D4006,"');")</f>
        <v>INSERT INTO `ex4play`.`videojuego`(`txnomvideojuego`,`felanzamiento`,`incategvideojuego`,`videojuego_consola`,`txurlinformacion`,`txgenerovideojuego`)VALUES('Ready to Run','2018-01-01 00:00:00',1,2,'https://vandal.elespanol.com/juegos/ps4/ready-to-run/23331','Velocidad');</v>
      </c>
    </row>
    <row r="4006" spans="1:1" x14ac:dyDescent="0.25">
      <c r="A4006" s="2" t="str">
        <f>+CONCATENATE("INSERT INTO `ex4play`.`videojuego`(`txnomvideojuego`,`felanzamiento`,`incategvideojuego`,`videojuego_consola`,`txurlinformacion`,`txgenerovideojuego`)VALUES('",Videojuegos!A4007,"','",Videojuegos!G4007,"',1,",Videojuegos!F4007,",'",Videojuegos!E4007,"','",Videojuegos!D4007,"');")</f>
        <v>INSERT INTO `ex4play`.`videojuego`(`txnomvideojuego`,`felanzamiento`,`incategvideojuego`,`videojuego_consola`,`txurlinformacion`,`txgenerovideojuego`)VALUES('Real Farm','2017-10-20 00:00:00',1,2,'https://vandal.elespanol.com/juegos/ps4/real-farm/50748','Simulación');</v>
      </c>
    </row>
    <row r="4007" spans="1:1" x14ac:dyDescent="0.25">
      <c r="A4007" s="2" t="str">
        <f>+CONCATENATE("INSERT INTO `ex4play`.`videojuego`(`txnomvideojuego`,`felanzamiento`,`incategvideojuego`,`videojuego_consola`,`txurlinformacion`,`txgenerovideojuego`)VALUES('",Videojuegos!A4008,"','",Videojuegos!G4008,"',1,",Videojuegos!F4008,",'",Videojuegos!E4008,"','",Videojuegos!D4008,"');")</f>
        <v>INSERT INTO `ex4play`.`videojuego`(`txnomvideojuego`,`felanzamiento`,`incategvideojuego`,`videojuego_consola`,`txurlinformacion`,`txgenerovideojuego`)VALUES('Realms of Arkania: Blade of Destiny','2017-10-12 00:00:00',1,2,'https://vandal.elespanol.com/juegos/ps4/realms-of-arkania-blade-of-destiny/53394','Aventura / Rol');</v>
      </c>
    </row>
    <row r="4008" spans="1:1" x14ac:dyDescent="0.25">
      <c r="A4008" s="2" t="str">
        <f>+CONCATENATE("INSERT INTO `ex4play`.`videojuego`(`txnomvideojuego`,`felanzamiento`,`incategvideojuego`,`videojuego_consola`,`txurlinformacion`,`txgenerovideojuego`)VALUES('",Videojuegos!A4009,"','",Videojuegos!G4009,"',1,",Videojuegos!F4009,",'",Videojuegos!E4009,"','",Videojuegos!D4009,"');")</f>
        <v>INSERT INTO `ex4play`.`videojuego`(`txnomvideojuego`,`felanzamiento`,`incategvideojuego`,`videojuego_consola`,`txurlinformacion`,`txgenerovideojuego`)VALUES('Rebel Galaxy','2016-01-26 00:00:00',1,2,'https://vandal.elespanol.com/juegos/ps4/rebel-galaxy/26375','Acción / Aventura');</v>
      </c>
    </row>
    <row r="4009" spans="1:1" x14ac:dyDescent="0.25">
      <c r="A4009" s="2" t="str">
        <f>+CONCATENATE("INSERT INTO `ex4play`.`videojuego`(`txnomvideojuego`,`felanzamiento`,`incategvideojuego`,`videojuego_consola`,`txurlinformacion`,`txgenerovideojuego`)VALUES('",Videojuegos!A4010,"','",Videojuegos!G4010,"',1,",Videojuegos!F4010,",'",Videojuegos!E4010,"','",Videojuegos!D4010,"');")</f>
        <v>INSERT INTO `ex4play`.`videojuego`(`txnomvideojuego`,`felanzamiento`,`incategvideojuego`,`videojuego_consola`,`txurlinformacion`,`txgenerovideojuego`)VALUES('Reborn: A Samurai Awakens','2018-01-01 00:00:00',1,2,'https://vandal.elespanol.com/juegos/ps4/reborn-a-samurai-awakens/50258','Acción');</v>
      </c>
    </row>
    <row r="4010" spans="1:1" x14ac:dyDescent="0.25">
      <c r="A4010" s="2" t="str">
        <f>+CONCATENATE("INSERT INTO `ex4play`.`videojuego`(`txnomvideojuego`,`felanzamiento`,`incategvideojuego`,`videojuego_consola`,`txurlinformacion`,`txgenerovideojuego`)VALUES('",Videojuegos!A4011,"','",Videojuegos!G4011,"',1,",Videojuegos!F4011,",'",Videojuegos!E4011,"','",Videojuegos!D4011,"');")</f>
        <v>INSERT INTO `ex4play`.`videojuego`(`txnomvideojuego`,`felanzamiento`,`incategvideojuego`,`videojuego_consola`,`txurlinformacion`,`txgenerovideojuego`)VALUES('Rec Room','2017-11-21 00:00:00',1,2,'https://vandal.elespanol.com/juegos/ps4/rec-room/54792','Deportes');</v>
      </c>
    </row>
    <row r="4011" spans="1:1" x14ac:dyDescent="0.25">
      <c r="A4011" s="2" t="str">
        <f>+CONCATENATE("INSERT INTO `ex4play`.`videojuego`(`txnomvideojuego`,`felanzamiento`,`incategvideojuego`,`videojuego_consola`,`txurlinformacion`,`txgenerovideojuego`)VALUES('",Videojuegos!A4012,"','",Videojuegos!G4012,"',1,",Videojuegos!F4012,",'",Videojuegos!E4012,"','",Videojuegos!D4012,"');")</f>
        <v>INSERT INTO `ex4play`.`videojuego`(`txnomvideojuego`,`felanzamiento`,`incategvideojuego`,`videojuego_consola`,`txurlinformacion`,`txgenerovideojuego`)VALUES('Red Ash: The Indelible Legend','2018-01-01 00:00:00',1,2,'https://vandal.elespanol.com/juegos/ps4/red-ash-the-indelible-legend/32510','Acción / Aventura / Rol');</v>
      </c>
    </row>
    <row r="4012" spans="1:1" x14ac:dyDescent="0.25">
      <c r="A4012" s="2" t="str">
        <f>+CONCATENATE("INSERT INTO `ex4play`.`videojuego`(`txnomvideojuego`,`felanzamiento`,`incategvideojuego`,`videojuego_consola`,`txurlinformacion`,`txgenerovideojuego`)VALUES('",Videojuegos!A4013,"','",Videojuegos!G4013,"',1,",Videojuegos!F4013,",'",Videojuegos!E4013,"','",Videojuegos!D4013,"');")</f>
        <v>INSERT INTO `ex4play`.`videojuego`(`txnomvideojuego`,`felanzamiento`,`incategvideojuego`,`videojuego_consola`,`txurlinformacion`,`txgenerovideojuego`)VALUES('Red Awakening','2018-01-01 00:00:00',1,2,'https://vandal.elespanol.com/juegos/ps4/red-awakening/30229','Acción');</v>
      </c>
    </row>
    <row r="4013" spans="1:1" x14ac:dyDescent="0.25">
      <c r="A4013" s="2" t="str">
        <f>+CONCATENATE("INSERT INTO `ex4play`.`videojuego`(`txnomvideojuego`,`felanzamiento`,`incategvideojuego`,`videojuego_consola`,`txurlinformacion`,`txgenerovideojuego`)VALUES('",Videojuegos!A4014,"','",Videojuegos!G4014,"',1,",Videojuegos!F4014,",'",Videojuegos!E4014,"','",Videojuegos!D4014,"');")</f>
        <v>INSERT INTO `ex4play`.`videojuego`(`txnomvideojuego`,`felanzamiento`,`incategvideojuego`,`videojuego_consola`,`txurlinformacion`,`txgenerovideojuego`)VALUES('Red Dead Redemption 2','2018-10-26 00:00:00',1,2,'https://vandal.elespanol.com/juegos/ps4/red-dead-redemption-2/42942','Acción / Aventura');</v>
      </c>
    </row>
    <row r="4014" spans="1:1" x14ac:dyDescent="0.25">
      <c r="A4014" s="2" t="str">
        <f>+CONCATENATE("INSERT INTO `ex4play`.`videojuego`(`txnomvideojuego`,`felanzamiento`,`incategvideojuego`,`videojuego_consola`,`txurlinformacion`,`txgenerovideojuego`)VALUES('",Videojuegos!A4015,"','",Videojuegos!G4015,"',1,",Videojuegos!F4015,",'",Videojuegos!E4015,"','",Videojuegos!D4015,"');")</f>
        <v>INSERT INTO `ex4play`.`videojuego`(`txnomvideojuego`,`felanzamiento`,`incategvideojuego`,`videojuego_consola`,`txurlinformacion`,`txgenerovideojuego`)VALUES('Red Dead Revolver','2016-10-11 00:00:00',1,2,'https://vandal.elespanol.com/juegos/ps4/red-dead-revolver/42771','Acción');</v>
      </c>
    </row>
    <row r="4015" spans="1:1" x14ac:dyDescent="0.25">
      <c r="A4015" s="2" t="str">
        <f>+CONCATENATE("INSERT INTO `ex4play`.`videojuego`(`txnomvideojuego`,`felanzamiento`,`incategvideojuego`,`videojuego_consola`,`txurlinformacion`,`txgenerovideojuego`)VALUES('",Videojuegos!A4016,"','",Videojuegos!G4016,"',1,",Videojuegos!F4016,",'",Videojuegos!E4016,"','",Videojuegos!D4016,"');")</f>
        <v>INSERT INTO `ex4play`.`videojuego`(`txnomvideojuego`,`felanzamiento`,`incategvideojuego`,`videojuego_consola`,`txurlinformacion`,`txgenerovideojuego`)VALUES('Red Faction','2016-11-30 00:00:00',1,2,'https://vandal.elespanol.com/juegos/ps4/red-faction/43097','Acción');</v>
      </c>
    </row>
    <row r="4016" spans="1:1" x14ac:dyDescent="0.25">
      <c r="A4016" s="2" t="str">
        <f>+CONCATENATE("INSERT INTO `ex4play`.`videojuego`(`txnomvideojuego`,`felanzamiento`,`incategvideojuego`,`videojuego_consola`,`txurlinformacion`,`txgenerovideojuego`)VALUES('",Videojuegos!A4017,"','",Videojuegos!G4017,"',1,",Videojuegos!F4017,",'",Videojuegos!E4017,"','",Videojuegos!D4017,"');")</f>
        <v>INSERT INTO `ex4play`.`videojuego`(`txnomvideojuego`,`felanzamiento`,`incategvideojuego`,`videojuego_consola`,`txurlinformacion`,`txgenerovideojuego`)VALUES('Red Faction II','2017-08-29 00:00:00',1,2,'https://vandal.elespanol.com/juegos/ps4/red-faction-ii/51823','Acción');</v>
      </c>
    </row>
    <row r="4017" spans="1:1" x14ac:dyDescent="0.25">
      <c r="A4017" s="2" t="str">
        <f>+CONCATENATE("INSERT INTO `ex4play`.`videojuego`(`txnomvideojuego`,`felanzamiento`,`incategvideojuego`,`videojuego_consola`,`txurlinformacion`,`txgenerovideojuego`)VALUES('",Videojuegos!A4018,"','",Videojuegos!G4018,"',1,",Videojuegos!F4018,",'",Videojuegos!E4018,"','",Videojuegos!D4018,"');")</f>
        <v>INSERT INTO `ex4play`.`videojuego`(`txnomvideojuego`,`felanzamiento`,`incategvideojuego`,`videojuego_consola`,`txurlinformacion`,`txgenerovideojuego`)VALUES('Red Goddess: Inner World','2015-07-08 00:00:00',1,2,'https://vandal.elespanol.com/juegos/ps4/red-goddess-inner-world/24545','Acción / Aventura');</v>
      </c>
    </row>
    <row r="4018" spans="1:1" x14ac:dyDescent="0.25">
      <c r="A4018" s="2" t="str">
        <f>+CONCATENATE("INSERT INTO `ex4play`.`videojuego`(`txnomvideojuego`,`felanzamiento`,`incategvideojuego`,`videojuego_consola`,`txurlinformacion`,`txgenerovideojuego`)VALUES('",Videojuegos!A4019,"','",Videojuegos!G4019,"',1,",Videojuegos!F4019,",'",Videojuegos!E4019,"','",Videojuegos!D4019,"');")</f>
        <v>INSERT INTO `ex4play`.`videojuego`(`txnomvideojuego`,`felanzamiento`,`incategvideojuego`,`videojuego_consola`,`txurlinformacion`,`txgenerovideojuego`)VALUES('Redout: Lightspeed Edition','2017-08-31 00:00:00',1,2,'https://vandal.elespanol.com/juegos/ps4/redout-lightspeed-edition/47307','Velocidad');</v>
      </c>
    </row>
    <row r="4019" spans="1:1" x14ac:dyDescent="0.25">
      <c r="A4019" s="2" t="str">
        <f>+CONCATENATE("INSERT INTO `ex4play`.`videojuego`(`txnomvideojuego`,`felanzamiento`,`incategvideojuego`,`videojuego_consola`,`txurlinformacion`,`txgenerovideojuego`)VALUES('",Videojuegos!A4020,"','",Videojuegos!G4020,"',1,",Videojuegos!F4020,",'",Videojuegos!E4020,"','",Videojuegos!D4020,"');")</f>
        <v>INSERT INTO `ex4play`.`videojuego`(`txnomvideojuego`,`felanzamiento`,`incategvideojuego`,`videojuego_consola`,`txurlinformacion`,`txgenerovideojuego`)VALUES('Reficul','2018-01-01 00:00:00',1,2,'https://vandal.elespanol.com/juegos/ps4/reficul/53750','Aventura');</v>
      </c>
    </row>
    <row r="4020" spans="1:1" x14ac:dyDescent="0.25">
      <c r="A4020" s="2" t="str">
        <f>+CONCATENATE("INSERT INTO `ex4play`.`videojuego`(`txnomvideojuego`,`felanzamiento`,`incategvideojuego`,`videojuego_consola`,`txurlinformacion`,`txgenerovideojuego`)VALUES('",Videojuegos!A4021,"','",Videojuegos!G4021,"',1,",Videojuegos!F4021,",'",Videojuegos!E4021,"','",Videojuegos!D4021,"');")</f>
        <v>INSERT INTO `ex4play`.`videojuego`(`txnomvideojuego`,`felanzamiento`,`incategvideojuego`,`videojuego_consola`,`txurlinformacion`,`txgenerovideojuego`)VALUES('Remothered: Tormented Fathers','2018-01-01 00:00:00',1,2,'https://vandal.elespanol.com/juegos/ps4/remothered-tormented-fathers/45914','Aventura');</v>
      </c>
    </row>
    <row r="4021" spans="1:1" x14ac:dyDescent="0.25">
      <c r="A4021" s="2" t="str">
        <f>+CONCATENATE("INSERT INTO `ex4play`.`videojuego`(`txnomvideojuego`,`felanzamiento`,`incategvideojuego`,`videojuego_consola`,`txurlinformacion`,`txgenerovideojuego`)VALUES('",Videojuegos!A4022,"','",Videojuegos!G4022,"',1,",Videojuegos!F4022,",'",Videojuegos!E4022,"','",Videojuegos!D4022,"');")</f>
        <v>INSERT INTO `ex4play`.`videojuego`(`txnomvideojuego`,`felanzamiento`,`incategvideojuego`,`videojuego_consola`,`txurlinformacion`,`txgenerovideojuego`)VALUES('Renoir','2018-01-01 00:00:00',1,2,'https://vandal.elespanol.com/juegos/ps4/renoir/29349','Plataformas / Puzle');</v>
      </c>
    </row>
    <row r="4022" spans="1:1" x14ac:dyDescent="0.25">
      <c r="A4022" s="2" t="str">
        <f>+CONCATENATE("INSERT INTO `ex4play`.`videojuego`(`txnomvideojuego`,`felanzamiento`,`incategvideojuego`,`videojuego_consola`,`txurlinformacion`,`txgenerovideojuego`)VALUES('",Videojuegos!A4023,"','",Videojuegos!G4023,"',1,",Videojuegos!F4023,",'",Videojuegos!E4023,"','",Videojuegos!D4023,"');")</f>
        <v>INSERT INTO `ex4play`.`videojuego`(`txnomvideojuego`,`felanzamiento`,`incategvideojuego`,`videojuego_consola`,`txurlinformacion`,`txgenerovideojuego`)VALUES('Rento Fortune','2018-01-25 00:00:00',1,2,'https://vandal.elespanol.com/juegos/ps4/rento-fortune/56746','Estrategia');</v>
      </c>
    </row>
    <row r="4023" spans="1:1" x14ac:dyDescent="0.25">
      <c r="A4023" s="2" t="str">
        <f>+CONCATENATE("INSERT INTO `ex4play`.`videojuego`(`txnomvideojuego`,`felanzamiento`,`incategvideojuego`,`videojuego_consola`,`txurlinformacion`,`txgenerovideojuego`)VALUES('",Videojuegos!A4024,"','",Videojuegos!G4024,"',1,",Videojuegos!F4024,",'",Videojuegos!E4024,"','",Videojuegos!D4024,"');")</f>
        <v>INSERT INTO `ex4play`.`videojuego`(`txnomvideojuego`,`felanzamiento`,`incategvideojuego`,`videojuego_consola`,`txurlinformacion`,`txgenerovideojuego`)VALUES('Replay: VHS is not dead','2016-02-23 00:00:00',1,2,'https://vandal.elespanol.com/juegos/ps4/replay-vhs-is-not-dead/36792','Plataformas / Puzle');</v>
      </c>
    </row>
    <row r="4024" spans="1:1" x14ac:dyDescent="0.25">
      <c r="A4024" s="2" t="str">
        <f>+CONCATENATE("INSERT INTO `ex4play`.`videojuego`(`txnomvideojuego`,`felanzamiento`,`incategvideojuego`,`videojuego_consola`,`txurlinformacion`,`txgenerovideojuego`)VALUES('",Videojuegos!A4025,"','",Videojuegos!G4025,"',1,",Videojuegos!F4025,",'",Videojuegos!E4025,"','",Videojuegos!D4025,"');")</f>
        <v>INSERT INTO `ex4play`.`videojuego`(`txnomvideojuego`,`felanzamiento`,`incategvideojuego`,`videojuego_consola`,`txurlinformacion`,`txgenerovideojuego`)VALUES('République','2016-03-23 00:00:00',1,2,'https://vandal.elespanol.com/juegos/ps4/republique/32969','Acción / PS Network');</v>
      </c>
    </row>
    <row r="4025" spans="1:1" x14ac:dyDescent="0.25">
      <c r="A4025" s="2" t="str">
        <f>+CONCATENATE("INSERT INTO `ex4play`.`videojuego`(`txnomvideojuego`,`felanzamiento`,`incategvideojuego`,`videojuego_consola`,`txurlinformacion`,`txgenerovideojuego`)VALUES('",Videojuegos!A4026,"','",Videojuegos!G4026,"',1,",Videojuegos!F4026,",'",Videojuegos!E4026,"','",Videojuegos!D4026,"');")</f>
        <v>INSERT INTO `ex4play`.`videojuego`(`txnomvideojuego`,`felanzamiento`,`incategvideojuego`,`videojuego_consola`,`txurlinformacion`,`txgenerovideojuego`)VALUES('Resident Evil 2 Remake','2018-01-01 00:00:00',1,2,'https://vandal.elespanol.com/juegos/ps4/resident-evil-2-remake/32818','Aventura');</v>
      </c>
    </row>
    <row r="4026" spans="1:1" x14ac:dyDescent="0.25">
      <c r="A4026" s="2" t="str">
        <f>+CONCATENATE("INSERT INTO `ex4play`.`videojuego`(`txnomvideojuego`,`felanzamiento`,`incategvideojuego`,`videojuego_consola`,`txurlinformacion`,`txgenerovideojuego`)VALUES('",Videojuegos!A4027,"','",Videojuegos!G4027,"',1,",Videojuegos!F4027,",'",Videojuegos!E4027,"','",Videojuegos!D4027,"');")</f>
        <v>INSERT INTO `ex4play`.`videojuego`(`txnomvideojuego`,`felanzamiento`,`incategvideojuego`,`videojuego_consola`,`txurlinformacion`,`txgenerovideojuego`)VALUES('Resident Evil 4','2016-08-30 00:00:00',1,2,'https://vandal.elespanol.com/juegos/ps4/resident-evil-4/36874','Acción');</v>
      </c>
    </row>
    <row r="4027" spans="1:1" x14ac:dyDescent="0.25">
      <c r="A4027" s="2" t="str">
        <f>+CONCATENATE("INSERT INTO `ex4play`.`videojuego`(`txnomvideojuego`,`felanzamiento`,`incategvideojuego`,`videojuego_consola`,`txurlinformacion`,`txgenerovideojuego`)VALUES('",Videojuegos!A4028,"','",Videojuegos!G4028,"',1,",Videojuegos!F4028,",'",Videojuegos!E4028,"','",Videojuegos!D4028,"');")</f>
        <v>INSERT INTO `ex4play`.`videojuego`(`txnomvideojuego`,`felanzamiento`,`incategvideojuego`,`videojuego_consola`,`txurlinformacion`,`txgenerovideojuego`)VALUES('Resident Evil 5','2016-06-28 00:00:00',1,2,'https://vandal.elespanol.com/juegos/ps4/resident-evil-5/36876','Acción');</v>
      </c>
    </row>
    <row r="4028" spans="1:1" x14ac:dyDescent="0.25">
      <c r="A4028" s="2" t="str">
        <f>+CONCATENATE("INSERT INTO `ex4play`.`videojuego`(`txnomvideojuego`,`felanzamiento`,`incategvideojuego`,`videojuego_consola`,`txurlinformacion`,`txgenerovideojuego`)VALUES('",Videojuegos!A4029,"','",Videojuegos!G4029,"',1,",Videojuegos!F4029,",'",Videojuegos!E4029,"','",Videojuegos!D4029,"');")</f>
        <v>INSERT INTO `ex4play`.`videojuego`(`txnomvideojuego`,`felanzamiento`,`incategvideojuego`,`videojuego_consola`,`txurlinformacion`,`txgenerovideojuego`)VALUES('Resident Evil 6','2016-03-29 00:00:00',1,2,'https://vandal.elespanol.com/juegos/ps4/resident-evil-6/36878','Acción');</v>
      </c>
    </row>
    <row r="4029" spans="1:1" x14ac:dyDescent="0.25">
      <c r="A4029" s="2" t="str">
        <f>+CONCATENATE("INSERT INTO `ex4play`.`videojuego`(`txnomvideojuego`,`felanzamiento`,`incategvideojuego`,`videojuego_consola`,`txurlinformacion`,`txgenerovideojuego`)VALUES('",Videojuegos!A4030,"','",Videojuegos!G4030,"',1,",Videojuegos!F4030,",'",Videojuegos!E4030,"','",Videojuegos!D4030,"');")</f>
        <v>INSERT INTO `ex4play`.`videojuego`(`txnomvideojuego`,`felanzamiento`,`incategvideojuego`,`videojuego_consola`,`txurlinformacion`,`txgenerovideojuego`)VALUES('Resident Evil 7','2017-01-24 00:00:00',1,2,'https://vandal.elespanol.com/juegos/ps4/resident-evil-7/39839','Aventura');</v>
      </c>
    </row>
    <row r="4030" spans="1:1" x14ac:dyDescent="0.25">
      <c r="A4030" s="2" t="str">
        <f>+CONCATENATE("INSERT INTO `ex4play`.`videojuego`(`txnomvideojuego`,`felanzamiento`,`incategvideojuego`,`videojuego_consola`,`txurlinformacion`,`txgenerovideojuego`)VALUES('",Videojuegos!A4031,"','",Videojuegos!G4031,"',1,",Videojuegos!F4031,",'",Videojuegos!E4031,"','",Videojuegos!D4031,"');")</f>
        <v>INSERT INTO `ex4play`.`videojuego`(`txnomvideojuego`,`felanzamiento`,`incategvideojuego`,`videojuego_consola`,`txurlinformacion`,`txgenerovideojuego`)VALUES('Resident Evil Code: Veronica X','2017-05-10 00:00:00',1,2,'https://vandal.elespanol.com/juegos/ps4/resident-evil-code-veronica-x/48247','Aventura');</v>
      </c>
    </row>
    <row r="4031" spans="1:1" x14ac:dyDescent="0.25">
      <c r="A4031" s="2" t="str">
        <f>+CONCATENATE("INSERT INTO `ex4play`.`videojuego`(`txnomvideojuego`,`felanzamiento`,`incategvideojuego`,`videojuego_consola`,`txurlinformacion`,`txgenerovideojuego`)VALUES('",Videojuegos!A4032,"','",Videojuegos!G4032,"',1,",Videojuegos!F4032,",'",Videojuegos!E4032,"','",Videojuegos!D4032,"');")</f>
        <v>INSERT INTO `ex4play`.`videojuego`(`txnomvideojuego`,`felanzamiento`,`incategvideojuego`,`videojuego_consola`,`txurlinformacion`,`txgenerovideojuego`)VALUES('Resident Evil HD Remaster','2015-01-21 00:00:00',1,2,'https://vandal.elespanol.com/juegos/ps4/resident-evil-hd-remaster/25457','Aventura / PS Network');</v>
      </c>
    </row>
    <row r="4032" spans="1:1" x14ac:dyDescent="0.25">
      <c r="A4032" s="2" t="str">
        <f>+CONCATENATE("INSERT INTO `ex4play`.`videojuego`(`txnomvideojuego`,`felanzamiento`,`incategvideojuego`,`videojuego_consola`,`txurlinformacion`,`txgenerovideojuego`)VALUES('",Videojuegos!A4033,"','",Videojuegos!G4033,"',1,",Videojuegos!F4033,",'",Videojuegos!E4033,"','",Videojuegos!D4033,"');")</f>
        <v>INSERT INTO `ex4play`.`videojuego`(`txnomvideojuego`,`felanzamiento`,`incategvideojuego`,`videojuego_consola`,`txurlinformacion`,`txgenerovideojuego`)VALUES('Resident Evil Origins Collection','2016-01-22 00:00:00',1,2,'https://vandal.elespanol.com/juegos/ps4/resident-evil-origins-collection/33229','Aventura');</v>
      </c>
    </row>
    <row r="4033" spans="1:1" x14ac:dyDescent="0.25">
      <c r="A4033" s="2" t="str">
        <f>+CONCATENATE("INSERT INTO `ex4play`.`videojuego`(`txnomvideojuego`,`felanzamiento`,`incategvideojuego`,`videojuego_consola`,`txurlinformacion`,`txgenerovideojuego`)VALUES('",Videojuegos!A4034,"','",Videojuegos!G4034,"',1,",Videojuegos!F4034,",'",Videojuegos!E4034,"','",Videojuegos!D4034,"');")</f>
        <v>INSERT INTO `ex4play`.`videojuego`(`txnomvideojuego`,`felanzamiento`,`incategvideojuego`,`videojuego_consola`,`txurlinformacion`,`txgenerovideojuego`)VALUES('Resident Evil Revelations','2017-08-29 00:00:00',1,2,'https://vandal.elespanol.com/juegos/ps4/resident-evil-revelations/48422','Acción / Aventura');</v>
      </c>
    </row>
    <row r="4034" spans="1:1" x14ac:dyDescent="0.25">
      <c r="A4034" s="2" t="str">
        <f>+CONCATENATE("INSERT INTO `ex4play`.`videojuego`(`txnomvideojuego`,`felanzamiento`,`incategvideojuego`,`videojuego_consola`,`txurlinformacion`,`txgenerovideojuego`)VALUES('",Videojuegos!A4035,"','",Videojuegos!G4035,"',1,",Videojuegos!F4035,",'",Videojuegos!E4035,"','",Videojuegos!D4035,"');")</f>
        <v>INSERT INTO `ex4play`.`videojuego`(`txnomvideojuego`,`felanzamiento`,`incategvideojuego`,`videojuego_consola`,`txurlinformacion`,`txgenerovideojuego`)VALUES('Resident Evil Revelations 2','2015-02-25 00:00:00',1,2,'https://vandal.elespanol.com/juegos/ps4/resident-evil-revelations-2/25966','Acción / Aventura');</v>
      </c>
    </row>
    <row r="4035" spans="1:1" x14ac:dyDescent="0.25">
      <c r="A4035" s="2" t="str">
        <f>+CONCATENATE("INSERT INTO `ex4play`.`videojuego`(`txnomvideojuego`,`felanzamiento`,`incategvideojuego`,`videojuego_consola`,`txurlinformacion`,`txgenerovideojuego`)VALUES('",Videojuegos!A4036,"','",Videojuegos!G4036,"',1,",Videojuegos!F4036,",'",Videojuegos!E4036,"','",Videojuegos!D4036,"');")</f>
        <v>INSERT INTO `ex4play`.`videojuego`(`txnomvideojuego`,`felanzamiento`,`incategvideojuego`,`videojuego_consola`,`txurlinformacion`,`txgenerovideojuego`)VALUES('Resident Evil Zero HD Remaster','2016-01-19 00:00:00',1,2,'https://vandal.elespanol.com/juegos/ps4/resident-evil-zero-hd-remaster/31229','Aventura');</v>
      </c>
    </row>
    <row r="4036" spans="1:1" x14ac:dyDescent="0.25">
      <c r="A4036" s="2" t="str">
        <f>+CONCATENATE("INSERT INTO `ex4play`.`videojuego`(`txnomvideojuego`,`felanzamiento`,`incategvideojuego`,`videojuego_consola`,`txurlinformacion`,`txgenerovideojuego`)VALUES('",Videojuegos!A4037,"','",Videojuegos!G4037,"',1,",Videojuegos!F4037,",'",Videojuegos!E4037,"','",Videojuegos!D4037,"');")</f>
        <v>INSERT INTO `ex4play`.`videojuego`(`txnomvideojuego`,`felanzamiento`,`incategvideojuego`,`videojuego_consola`,`txurlinformacion`,`txgenerovideojuego`)VALUES('ResoGun','2013-11-29 00:00:00',1,2,'https://vandal.elespanol.com/juegos/ps4/resogun/22001','Acción / PS Network');</v>
      </c>
    </row>
    <row r="4037" spans="1:1" x14ac:dyDescent="0.25">
      <c r="A4037" s="2" t="str">
        <f>+CONCATENATE("INSERT INTO `ex4play`.`videojuego`(`txnomvideojuego`,`felanzamiento`,`incategvideojuego`,`videojuego_consola`,`txurlinformacion`,`txgenerovideojuego`)VALUES('",Videojuegos!A4038,"','",Videojuegos!G4038,"',1,",Videojuegos!F4038,",'",Videojuegos!E4038,"','",Videojuegos!D4038,"');")</f>
        <v>INSERT INTO `ex4play`.`videojuego`(`txnomvideojuego`,`felanzamiento`,`incategvideojuego`,`videojuego_consola`,`txurlinformacion`,`txgenerovideojuego`)VALUES('Retro City Rampage DX','2014-11-12 00:00:00',1,2,'https://vandal.elespanol.com/juegos/ps4/retro-city-rampage-dx/26577','Acción / PS Network');</v>
      </c>
    </row>
    <row r="4038" spans="1:1" x14ac:dyDescent="0.25">
      <c r="A4038" s="2" t="str">
        <f>+CONCATENATE("INSERT INTO `ex4play`.`videojuego`(`txnomvideojuego`,`felanzamiento`,`incategvideojuego`,`videojuego_consola`,`txurlinformacion`,`txgenerovideojuego`)VALUES('",Videojuegos!A4039,"','",Videojuegos!G4039,"',1,",Videojuegos!F4039,",'",Videojuegos!E4039,"','",Videojuegos!D4039,"');")</f>
        <v>INSERT INTO `ex4play`.`videojuego`(`txnomvideojuego`,`felanzamiento`,`incategvideojuego`,`videojuego_consola`,`txurlinformacion`,`txgenerovideojuego`)VALUES('RETSNOM','2016-06-06 00:00:00',1,2,'https://vandal.elespanol.com/juegos/ps4/retsnom/39669','Plataformas / Puzle');</v>
      </c>
    </row>
    <row r="4039" spans="1:1" x14ac:dyDescent="0.25">
      <c r="A4039" s="2" t="str">
        <f>+CONCATENATE("INSERT INTO `ex4play`.`videojuego`(`txnomvideojuego`,`felanzamiento`,`incategvideojuego`,`videojuego_consola`,`txurlinformacion`,`txgenerovideojuego`)VALUES('",Videojuegos!A4040,"','",Videojuegos!G4040,"',1,",Videojuegos!F4040,",'",Videojuegos!E4040,"','",Videojuegos!D4040,"');")</f>
        <v>INSERT INTO `ex4play`.`videojuego`(`txnomvideojuego`,`felanzamiento`,`incategvideojuego`,`videojuego_consola`,`txurlinformacion`,`txgenerovideojuego`)VALUES('Reus','2016-10-14 00:00:00',1,2,'https://vandal.elespanol.com/juegos/ps4/reus/40456','Estrategia');</v>
      </c>
    </row>
    <row r="4040" spans="1:1" x14ac:dyDescent="0.25">
      <c r="A4040" s="2" t="str">
        <f>+CONCATENATE("INSERT INTO `ex4play`.`videojuego`(`txnomvideojuego`,`felanzamiento`,`incategvideojuego`,`videojuego_consola`,`txurlinformacion`,`txgenerovideojuego`)VALUES('",Videojuegos!A4041,"','",Videojuegos!G4041,"',1,",Videojuegos!F4041,",'",Videojuegos!E4041,"','",Videojuegos!D4041,"');")</f>
        <v>INSERT INTO `ex4play`.`videojuego`(`txnomvideojuego`,`felanzamiento`,`incategvideojuego`,`videojuego_consola`,`txurlinformacion`,`txgenerovideojuego`)VALUES('Revenant Saga','2017-12-13 00:00:00',1,2,'https://vandal.elespanol.com/juegos/ps4/revenant-saga/47197','Rol');</v>
      </c>
    </row>
    <row r="4041" spans="1:1" x14ac:dyDescent="0.25">
      <c r="A4041" s="2" t="str">
        <f>+CONCATENATE("INSERT INTO `ex4play`.`videojuego`(`txnomvideojuego`,`felanzamiento`,`incategvideojuego`,`videojuego_consola`,`txurlinformacion`,`txgenerovideojuego`)VALUES('",Videojuegos!A4042,"','",Videojuegos!G4042,"',1,",Videojuegos!F4042,",'",Videojuegos!E4042,"','",Videojuegos!D4042,"');")</f>
        <v>INSERT INTO `ex4play`.`videojuego`(`txnomvideojuego`,`felanzamiento`,`incategvideojuego`,`videojuego_consola`,`txurlinformacion`,`txgenerovideojuego`)VALUES('Reverie','2018-01-01 00:00:00',1,2,'https://vandal.elespanol.com/juegos/ps4/reverie/53880','Aventura');</v>
      </c>
    </row>
    <row r="4042" spans="1:1" x14ac:dyDescent="0.25">
      <c r="A4042" s="2" t="str">
        <f>+CONCATENATE("INSERT INTO `ex4play`.`videojuego`(`txnomvideojuego`,`felanzamiento`,`incategvideojuego`,`videojuego_consola`,`txurlinformacion`,`txgenerovideojuego`)VALUES('",Videojuegos!A4043,"','",Videojuegos!G4043,"',1,",Videojuegos!F4043,",'",Videojuegos!E4043,"','",Videojuegos!D4043,"');")</f>
        <v>INSERT INTO `ex4play`.`videojuego`(`txnomvideojuego`,`felanzamiento`,`incategvideojuego`,`videojuego_consola`,`txurlinformacion`,`txgenerovideojuego`)VALUES('Revolve','2017-10-10 00:00:00',1,2,'https://vandal.elespanol.com/juegos/ps4/revolve/53402','Acción / Plataformas');</v>
      </c>
    </row>
    <row r="4043" spans="1:1" x14ac:dyDescent="0.25">
      <c r="A4043" s="2" t="str">
        <f>+CONCATENATE("INSERT INTO `ex4play`.`videojuego`(`txnomvideojuego`,`felanzamiento`,`incategvideojuego`,`videojuego_consola`,`txurlinformacion`,`txgenerovideojuego`)VALUES('",Videojuegos!A4044,"','",Videojuegos!G4044,"',1,",Videojuegos!F4044,",'",Videojuegos!E4044,"','",Videojuegos!D4044,"');")</f>
        <v>INSERT INTO `ex4play`.`videojuego`(`txnomvideojuego`,`felanzamiento`,`incategvideojuego`,`videojuego_consola`,`txurlinformacion`,`txgenerovideojuego`)VALUES('Revolver 360 RE:ACTOR','2018-01-01 00:00:00',1,2,'https://vandal.elespanol.com/juegos/ps4/revolver-360-reactor/30581','Acción / PS Network / Shooter');</v>
      </c>
    </row>
    <row r="4044" spans="1:1" x14ac:dyDescent="0.25">
      <c r="A4044" s="2" t="str">
        <f>+CONCATENATE("INSERT INTO `ex4play`.`videojuego`(`txnomvideojuego`,`felanzamiento`,`incategvideojuego`,`videojuego_consola`,`txurlinformacion`,`txgenerovideojuego`)VALUES('",Videojuegos!A4045,"','",Videojuegos!G4045,"',1,",Videojuegos!F4045,",'",Videojuegos!E4045,"','",Videojuegos!D4045,"');")</f>
        <v>INSERT INTO `ex4play`.`videojuego`(`txnomvideojuego`,`felanzamiento`,`incategvideojuego`,`videojuego_consola`,`txurlinformacion`,`txgenerovideojuego`)VALUES('Rez Infinite','2016-10-13 00:00:00',1,2,'https://vandal.elespanol.com/juegos/ps4/rez-infinite/34921','Musical / Acción');</v>
      </c>
    </row>
    <row r="4045" spans="1:1" x14ac:dyDescent="0.25">
      <c r="A4045" s="2" t="str">
        <f>+CONCATENATE("INSERT INTO `ex4play`.`videojuego`(`txnomvideojuego`,`felanzamiento`,`incategvideojuego`,`videojuego_consola`,`txurlinformacion`,`txgenerovideojuego`)VALUES('",Videojuegos!A4046,"','",Videojuegos!G4046,"',1,",Videojuegos!F4046,",'",Videojuegos!E4046,"','",Videojuegos!D4046,"');")</f>
        <v>INSERT INTO `ex4play`.`videojuego`(`txnomvideojuego`,`felanzamiento`,`incategvideojuego`,`videojuego_consola`,`txurlinformacion`,`txgenerovideojuego`)VALUES('Rick and Morty Simulator: Virtual Rick-ality','2018-04-20 00:00:00',1,2,'https://vandal.elespanol.com/juegos/ps4/rick-and-morty-simulator-virtual-rickality/55366','Aventura');</v>
      </c>
    </row>
    <row r="4046" spans="1:1" x14ac:dyDescent="0.25">
      <c r="A4046" s="2" t="str">
        <f>+CONCATENATE("INSERT INTO `ex4play`.`videojuego`(`txnomvideojuego`,`felanzamiento`,`incategvideojuego`,`videojuego_consola`,`txurlinformacion`,`txgenerovideojuego`)VALUES('",Videojuegos!A4047,"','",Videojuegos!G4047,"',1,",Videojuegos!F4047,",'",Videojuegos!E4047,"','",Videojuegos!D4047,"');")</f>
        <v>INSERT INTO `ex4play`.`videojuego`(`txnomvideojuego`,`felanzamiento`,`incategvideojuego`,`videojuego_consola`,`txurlinformacion`,`txgenerovideojuego`)VALUES('Ride','2015-04-02 00:00:00',1,2,'https://vandal.elespanol.com/juegos/ps4/ride/26197','Velocidad');</v>
      </c>
    </row>
    <row r="4047" spans="1:1" x14ac:dyDescent="0.25">
      <c r="A4047" s="2" t="str">
        <f>+CONCATENATE("INSERT INTO `ex4play`.`videojuego`(`txnomvideojuego`,`felanzamiento`,`incategvideojuego`,`videojuego_consola`,`txurlinformacion`,`txgenerovideojuego`)VALUES('",Videojuegos!A4048,"','",Videojuegos!G4048,"',1,",Videojuegos!F4048,",'",Videojuegos!E4048,"','",Videojuegos!D4048,"');")</f>
        <v>INSERT INTO `ex4play`.`videojuego`(`txnomvideojuego`,`felanzamiento`,`incategvideojuego`,`videojuego_consola`,`txurlinformacion`,`txgenerovideojuego`)VALUES('Ride 2','2016-10-07 00:00:00',1,2,'https://vandal.elespanol.com/juegos/ps4/ride-2/39308','Velocidad');</v>
      </c>
    </row>
    <row r="4048" spans="1:1" x14ac:dyDescent="0.25">
      <c r="A4048" s="2" t="str">
        <f>+CONCATENATE("INSERT INTO `ex4play`.`videojuego`(`txnomvideojuego`,`felanzamiento`,`incategvideojuego`,`videojuego_consola`,`txurlinformacion`,`txgenerovideojuego`)VALUES('",Videojuegos!A4049,"','",Videojuegos!G4049,"',1,",Videojuegos!F4049,",'",Videojuegos!E4049,"','",Videojuegos!D4049,"');")</f>
        <v>INSERT INTO `ex4play`.`videojuego`(`txnomvideojuego`,`felanzamiento`,`incategvideojuego`,`videojuego_consola`,`txurlinformacion`,`txgenerovideojuego`)VALUES('RiftStar Raiders','2018-01-01 00:00:00',1,2,'https://vandal.elespanol.com/juegos/ps4/riftstar-raiders/45915','Acción / Shooter');</v>
      </c>
    </row>
    <row r="4049" spans="1:1" x14ac:dyDescent="0.25">
      <c r="A4049" s="2" t="str">
        <f>+CONCATENATE("INSERT INTO `ex4play`.`videojuego`(`txnomvideojuego`,`felanzamiento`,`incategvideojuego`,`videojuego_consola`,`txurlinformacion`,`txgenerovideojuego`)VALUES('",Videojuegos!A4050,"','",Videojuegos!G4050,"',1,",Videojuegos!F4050,",'",Videojuegos!E4050,"','",Videojuegos!D4050,"');")</f>
        <v>INSERT INTO `ex4play`.`videojuego`(`txnomvideojuego`,`felanzamiento`,`incategvideojuego`,`videojuego_consola`,`txurlinformacion`,`txgenerovideojuego`)VALUES('RIGS: Mechanized Combat League','2016-10-13 00:00:00',1,2,'https://vandal.elespanol.com/juegos/ps4/rigs-mechanized-combat-league/31661','Acción');</v>
      </c>
    </row>
    <row r="4050" spans="1:1" x14ac:dyDescent="0.25">
      <c r="A4050" s="2" t="str">
        <f>+CONCATENATE("INSERT INTO `ex4play`.`videojuego`(`txnomvideojuego`,`felanzamiento`,`incategvideojuego`,`videojuego_consola`,`txurlinformacion`,`txgenerovideojuego`)VALUES('",Videojuegos!A4051,"','",Videojuegos!G4051,"',1,",Videojuegos!F4051,",'",Videojuegos!E4051,"','",Videojuegos!D4051,"');")</f>
        <v>INSERT INTO `ex4play`.`videojuego`(`txnomvideojuego`,`felanzamiento`,`incategvideojuego`,`videojuego_consola`,`txurlinformacion`,`txgenerovideojuego`)VALUES('RiME','2017-05-26 00:00:00',1,2,'https://vandal.elespanol.com/juegos/ps4/rime/22006','Aventura');</v>
      </c>
    </row>
    <row r="4051" spans="1:1" x14ac:dyDescent="0.25">
      <c r="A4051" s="2" t="str">
        <f>+CONCATENATE("INSERT INTO `ex4play`.`videojuego`(`txnomvideojuego`,`felanzamiento`,`incategvideojuego`,`videojuego_consola`,`txurlinformacion`,`txgenerovideojuego`)VALUES('",Videojuegos!A4052,"','",Videojuegos!G4052,"',1,",Videojuegos!F4052,",'",Videojuegos!E4052,"','",Videojuegos!D4052,"');")</f>
        <v>INSERT INTO `ex4play`.`videojuego`(`txnomvideojuego`,`felanzamiento`,`incategvideojuego`,`videojuego_consola`,`txurlinformacion`,`txgenerovideojuego`)VALUES('Riptide GP: Renegade','2016-07-26 00:00:00',1,2,'https://vandal.elespanol.com/juegos/ps4/riptide-gp-renegade/37956','Velocidad');</v>
      </c>
    </row>
    <row r="4052" spans="1:1" x14ac:dyDescent="0.25">
      <c r="A4052" s="2" t="str">
        <f>+CONCATENATE("INSERT INTO `ex4play`.`videojuego`(`txnomvideojuego`,`felanzamiento`,`incategvideojuego`,`videojuego_consola`,`txurlinformacion`,`txgenerovideojuego`)VALUES('",Videojuegos!A4053,"','",Videojuegos!G4053,"',1,",Videojuegos!F4053,",'",Videojuegos!E4053,"','",Videojuegos!D4053,"');")</f>
        <v>INSERT INTO `ex4play`.`videojuego`(`txnomvideojuego`,`felanzamiento`,`incategvideojuego`,`videojuego_consola`,`txurlinformacion`,`txgenerovideojuego`)VALUES('Riptide GP2','2015-06-24 00:00:00',1,2,'https://vandal.elespanol.com/juegos/ps4/riptide-gp2/31269','Velocidad');</v>
      </c>
    </row>
    <row r="4053" spans="1:1" x14ac:dyDescent="0.25">
      <c r="A4053" s="2" t="str">
        <f>+CONCATENATE("INSERT INTO `ex4play`.`videojuego`(`txnomvideojuego`,`felanzamiento`,`incategvideojuego`,`videojuego_consola`,`txurlinformacion`,`txgenerovideojuego`)VALUES('",Videojuegos!A4054,"','",Videojuegos!G4054,"',1,",Videojuegos!F4054,",'",Videojuegos!E4054,"','",Videojuegos!D4054,"');")</f>
        <v>INSERT INTO `ex4play`.`videojuego`(`txnomvideojuego`,`felanzamiento`,`incategvideojuego`,`videojuego_consola`,`txurlinformacion`,`txgenerovideojuego`)VALUES('Rise &amp; Shine','2017-04-18 00:00:00',1,2,'https://vandal.elespanol.com/juegos/ps4/rise-shine/46896','Acción / Aventura');</v>
      </c>
    </row>
    <row r="4054" spans="1:1" x14ac:dyDescent="0.25">
      <c r="A4054" s="2" t="str">
        <f>+CONCATENATE("INSERT INTO `ex4play`.`videojuego`(`txnomvideojuego`,`felanzamiento`,`incategvideojuego`,`videojuego_consola`,`txurlinformacion`,`txgenerovideojuego`)VALUES('",Videojuegos!A4055,"','",Videojuegos!G4055,"',1,",Videojuegos!F4055,",'",Videojuegos!E4055,"','",Videojuegos!D4055,"');")</f>
        <v>INSERT INTO `ex4play`.`videojuego`(`txnomvideojuego`,`felanzamiento`,`incategvideojuego`,`videojuego_consola`,`txurlinformacion`,`txgenerovideojuego`)VALUES('Rise of the Kasai','2016-03-08 00:00:00',1,2,'https://vandal.elespanol.com/juegos/ps4/rise-of-the-kasai/37305','Acción / Aventura');</v>
      </c>
    </row>
    <row r="4055" spans="1:1" x14ac:dyDescent="0.25">
      <c r="A4055" s="2" t="str">
        <f>+CONCATENATE("INSERT INTO `ex4play`.`videojuego`(`txnomvideojuego`,`felanzamiento`,`incategvideojuego`,`videojuego_consola`,`txurlinformacion`,`txgenerovideojuego`)VALUES('",Videojuegos!A4056,"','",Videojuegos!G4056,"',1,",Videojuegos!F4056,",'",Videojuegos!E4056,"','",Videojuegos!D4056,"');")</f>
        <v>INSERT INTO `ex4play`.`videojuego`(`txnomvideojuego`,`felanzamiento`,`incategvideojuego`,`videojuego_consola`,`txurlinformacion`,`txgenerovideojuego`)VALUES('Rise of the Tomb Raider: 20 Year Celebration','2016-10-11 00:00:00',1,2,'https://vandal.elespanol.com/juegos/ps4/rise-of-the-tomb-raider-20-year-celebration/24736','Acción / Aventura');</v>
      </c>
    </row>
    <row r="4056" spans="1:1" x14ac:dyDescent="0.25">
      <c r="A4056" s="2" t="str">
        <f>+CONCATENATE("INSERT INTO `ex4play`.`videojuego`(`txnomvideojuego`,`felanzamiento`,`incategvideojuego`,`videojuego_consola`,`txurlinformacion`,`txgenerovideojuego`)VALUES('",Videojuegos!A4057,"','",Videojuegos!G4057,"',1,",Videojuegos!F4057,",'",Videojuegos!E4057,"','",Videojuegos!D4057,"');")</f>
        <v>INSERT INTO `ex4play`.`videojuego`(`txnomvideojuego`,`felanzamiento`,`incategvideojuego`,`videojuego_consola`,`txurlinformacion`,`txgenerovideojuego`)VALUES('RISE: Race The Future','2018-01-01 00:00:00',1,2,'https://vandal.elespanol.com/juegos/ps4/rise-race-the-future/39434','Velocidad');</v>
      </c>
    </row>
    <row r="4057" spans="1:1" x14ac:dyDescent="0.25">
      <c r="A4057" s="2" t="str">
        <f>+CONCATENATE("INSERT INTO `ex4play`.`videojuego`(`txnomvideojuego`,`felanzamiento`,`incategvideojuego`,`videojuego_consola`,`txurlinformacion`,`txgenerovideojuego`)VALUES('",Videojuegos!A4058,"','",Videojuegos!G4058,"',1,",Videojuegos!F4058,",'",Videojuegos!E4058,"','",Videojuegos!D4058,"');")</f>
        <v>INSERT INTO `ex4play`.`videojuego`(`txnomvideojuego`,`felanzamiento`,`incategvideojuego`,`videojuego_consola`,`txurlinformacion`,`txgenerovideojuego`)VALUES('Risen 3: Titan Lords - Enhanced Edition','2015-08-21 00:00:00',1,2,'https://vandal.elespanol.com/juegos/ps4/risen-3-titan-lords-enhanced-edition/30808','Rol');</v>
      </c>
    </row>
    <row r="4058" spans="1:1" x14ac:dyDescent="0.25">
      <c r="A4058" s="2" t="str">
        <f>+CONCATENATE("INSERT INTO `ex4play`.`videojuego`(`txnomvideojuego`,`felanzamiento`,`incategvideojuego`,`videojuego_consola`,`txurlinformacion`,`txgenerovideojuego`)VALUES('",Videojuegos!A4059,"','",Videojuegos!G4059,"',1,",Videojuegos!F4059,",'",Videojuegos!E4059,"','",Videojuegos!D4059,"');")</f>
        <v>INSERT INTO `ex4play`.`videojuego`(`txnomvideojuego`,`felanzamiento`,`incategvideojuego`,`videojuego_consola`,`txurlinformacion`,`txgenerovideojuego`)VALUES('Risk','2015-02-04 00:00:00',1,2,'https://vandal.elespanol.com/juegos/ps4/risk/27720','Estrategia');</v>
      </c>
    </row>
    <row r="4059" spans="1:1" x14ac:dyDescent="0.25">
      <c r="A4059" s="2" t="str">
        <f>+CONCATENATE("INSERT INTO `ex4play`.`videojuego`(`txnomvideojuego`,`felanzamiento`,`incategvideojuego`,`videojuego_consola`,`txurlinformacion`,`txgenerovideojuego`)VALUES('",Videojuegos!A4060,"','",Videojuegos!G4060,"',1,",Videojuegos!F4060,",'",Videojuegos!E4060,"','",Videojuegos!D4060,"');")</f>
        <v>INSERT INTO `ex4play`.`videojuego`(`txnomvideojuego`,`felanzamiento`,`incategvideojuego`,`videojuego_consola`,`txurlinformacion`,`txgenerovideojuego`)VALUES('Risk of Rain','2016-04-12 00:00:00',1,2,'https://vandal.elespanol.com/juegos/ps4/risk-of-rain/36831','Acción / PS Network / Rol');</v>
      </c>
    </row>
    <row r="4060" spans="1:1" x14ac:dyDescent="0.25">
      <c r="A4060" s="2" t="str">
        <f>+CONCATENATE("INSERT INTO `ex4play`.`videojuego`(`txnomvideojuego`,`felanzamiento`,`incategvideojuego`,`videojuego_consola`,`txurlinformacion`,`txgenerovideojuego`)VALUES('",Videojuegos!A4061,"','",Videojuegos!G4061,"',1,",Videojuegos!F4061,",'",Videojuegos!E4061,"','",Videojuegos!D4061,"');")</f>
        <v>INSERT INTO `ex4play`.`videojuego`(`txnomvideojuego`,`felanzamiento`,`incategvideojuego`,`videojuego_consola`,`txurlinformacion`,`txgenerovideojuego`)VALUES('Risk: Urban Assault','2016-08-02 00:00:00',1,2,'https://vandal.elespanol.com/juegos/ps4/risk-urban-assault/40754','Estrategia');</v>
      </c>
    </row>
    <row r="4061" spans="1:1" x14ac:dyDescent="0.25">
      <c r="A4061" s="2" t="str">
        <f>+CONCATENATE("INSERT INTO `ex4play`.`videojuego`(`txnomvideojuego`,`felanzamiento`,`incategvideojuego`,`videojuego_consola`,`txurlinformacion`,`txgenerovideojuego`)VALUES('",Videojuegos!A4062,"','",Videojuegos!G4062,"',1,",Videojuegos!F4062,",'",Videojuegos!E4062,"','",Videojuegos!D4062,"');")</f>
        <v>INSERT INTO `ex4play`.`videojuego`(`txnomvideojuego`,`felanzamiento`,`incategvideojuego`,`videojuego_consola`,`txurlinformacion`,`txgenerovideojuego`)VALUES('RIVE','2016-09-13 00:00:00',1,2,'https://vandal.elespanol.com/juegos/ps4/rive/26230','Acción');</v>
      </c>
    </row>
    <row r="4062" spans="1:1" x14ac:dyDescent="0.25">
      <c r="A4062" s="2" t="str">
        <f>+CONCATENATE("INSERT INTO `ex4play`.`videojuego`(`txnomvideojuego`,`felanzamiento`,`incategvideojuego`,`videojuego_consola`,`txurlinformacion`,`txgenerovideojuego`)VALUES('",Videojuegos!A4063,"','",Videojuegos!G4063,"',1,",Videojuegos!F4063,",'",Videojuegos!E4063,"','",Videojuegos!D4063,"');")</f>
        <v>INSERT INTO `ex4play`.`videojuego`(`txnomvideojuego`,`felanzamiento`,`incategvideojuego`,`videojuego_consola`,`txurlinformacion`,`txgenerovideojuego`)VALUES('River City Melee: Battle Royal Special','2017-05-10 00:00:00',1,2,'https://vandal.elespanol.com/juegos/ps4/river-city-melee-battle-royal-special/48249','Lucha');</v>
      </c>
    </row>
    <row r="4063" spans="1:1" x14ac:dyDescent="0.25">
      <c r="A4063" s="2" t="str">
        <f>+CONCATENATE("INSERT INTO `ex4play`.`videojuego`(`txnomvideojuego`,`felanzamiento`,`incategvideojuego`,`videojuego_consola`,`txurlinformacion`,`txgenerovideojuego`)VALUES('",Videojuegos!A4064,"','",Videojuegos!G4064,"',1,",Videojuegos!F4064,",'",Videojuegos!E4064,"','",Videojuegos!D4064,"');")</f>
        <v>INSERT INTO `ex4play`.`videojuego`(`txnomvideojuego`,`felanzamiento`,`incategvideojuego`,`videojuego_consola`,`txurlinformacion`,`txgenerovideojuego`)VALUES('Road Not Taken','2014-08-06 00:00:00',1,2,'https://vandal.elespanol.com/juegos/ps4/road-not-taken/22152','Acción / Aventura / PS Network');</v>
      </c>
    </row>
    <row r="4064" spans="1:1" x14ac:dyDescent="0.25">
      <c r="A4064" s="2" t="str">
        <f>+CONCATENATE("INSERT INTO `ex4play`.`videojuego`(`txnomvideojuego`,`felanzamiento`,`incategvideojuego`,`videojuego_consola`,`txurlinformacion`,`txgenerovideojuego`)VALUES('",Videojuegos!A4065,"','",Videojuegos!G4065,"',1,",Videojuegos!F4065,",'",Videojuegos!E4065,"','",Videojuegos!D4065,"');")</f>
        <v>INSERT INTO `ex4play`.`videojuego`(`txnomvideojuego`,`felanzamiento`,`incategvideojuego`,`videojuego_consola`,`txurlinformacion`,`txgenerovideojuego`)VALUES('Road Rage','2017-11-14 00:00:00',1,2,'https://vandal.elespanol.com/juegos/ps4/road-rage/39892','Acción / Velocidad');</v>
      </c>
    </row>
    <row r="4065" spans="1:1" x14ac:dyDescent="0.25">
      <c r="A4065" s="2" t="str">
        <f>+CONCATENATE("INSERT INTO `ex4play`.`videojuego`(`txnomvideojuego`,`felanzamiento`,`incategvideojuego`,`videojuego_consola`,`txurlinformacion`,`txgenerovideojuego`)VALUES('",Videojuegos!A4066,"','",Videojuegos!G4066,"',1,",Videojuegos!F4066,",'",Videojuegos!E4066,"','",Videojuegos!D4066,"');")</f>
        <v>INSERT INTO `ex4play`.`videojuego`(`txnomvideojuego`,`felanzamiento`,`incategvideojuego`,`videojuego_consola`,`txurlinformacion`,`txgenerovideojuego`)VALUES('Road Redemption','2018-01-01 00:00:00',1,2,'https://vandal.elespanol.com/juegos/ps4/road-redemption/27896','Acción / Velocidad');</v>
      </c>
    </row>
    <row r="4066" spans="1:1" x14ac:dyDescent="0.25">
      <c r="A4066" s="2" t="str">
        <f>+CONCATENATE("INSERT INTO `ex4play`.`videojuego`(`txnomvideojuego`,`felanzamiento`,`incategvideojuego`,`videojuego_consola`,`txurlinformacion`,`txgenerovideojuego`)VALUES('",Videojuegos!A4067,"','",Videojuegos!G4067,"',1,",Videojuegos!F4067,",'",Videojuegos!E4067,"','",Videojuegos!D4067,"');")</f>
        <v>INSERT INTO `ex4play`.`videojuego`(`txnomvideojuego`,`felanzamiento`,`incategvideojuego`,`videojuego_consola`,`txurlinformacion`,`txgenerovideojuego`)VALUES('Robinson: The Journey','2016-11-09 00:00:00',1,2,'https://vandal.elespanol.com/juegos/ps4/robinson-the-journey/34208','Aventura');</v>
      </c>
    </row>
    <row r="4067" spans="1:1" x14ac:dyDescent="0.25">
      <c r="A4067" s="2" t="str">
        <f>+CONCATENATE("INSERT INTO `ex4play`.`videojuego`(`txnomvideojuego`,`felanzamiento`,`incategvideojuego`,`videojuego_consola`,`txurlinformacion`,`txgenerovideojuego`)VALUES('",Videojuegos!A4068,"','",Videojuegos!G4068,"',1,",Videojuegos!F4068,",'",Videojuegos!E4068,"','",Videojuegos!D4068,"');")</f>
        <v>INSERT INTO `ex4play`.`videojuego`(`txnomvideojuego`,`felanzamiento`,`incategvideojuego`,`videojuego_consola`,`txurlinformacion`,`txgenerovideojuego`)VALUES('Robonauts','2017-09-19 00:00:00',1,2,'https://vandal.elespanol.com/juegos/ps4/robonauts/52721','Acción / Shooter');</v>
      </c>
    </row>
    <row r="4068" spans="1:1" x14ac:dyDescent="0.25">
      <c r="A4068" s="2" t="str">
        <f>+CONCATENATE("INSERT INTO `ex4play`.`videojuego`(`txnomvideojuego`,`felanzamiento`,`incategvideojuego`,`videojuego_consola`,`txurlinformacion`,`txgenerovideojuego`)VALUES('",Videojuegos!A4069,"','",Videojuegos!G4069,"',1,",Videojuegos!F4069,",'",Videojuegos!E4069,"','",Videojuegos!D4069,"');")</f>
        <v>INSERT INTO `ex4play`.`videojuego`(`txnomvideojuego`,`felanzamiento`,`incategvideojuego`,`videojuego_consola`,`txurlinformacion`,`txgenerovideojuego`)VALUES('Robotics;Notes Dash','2018-01-01 00:00:00',1,2,'https://vandal.elespanol.com/juegos/ps4/roboticsnotes-dash/48748','Aventura');</v>
      </c>
    </row>
    <row r="4069" spans="1:1" x14ac:dyDescent="0.25">
      <c r="A4069" s="2" t="str">
        <f>+CONCATENATE("INSERT INTO `ex4play`.`videojuego`(`txnomvideojuego`,`felanzamiento`,`incategvideojuego`,`videojuego_consola`,`txurlinformacion`,`txgenerovideojuego`)VALUES('",Videojuegos!A4070,"','",Videojuegos!G4070,"',1,",Videojuegos!F4070,",'",Videojuegos!E4070,"','",Videojuegos!D4070,"');")</f>
        <v>INSERT INTO `ex4play`.`videojuego`(`txnomvideojuego`,`felanzamiento`,`incategvideojuego`,`videojuego_consola`,`txurlinformacion`,`txgenerovideojuego`)VALUES('RobotRiot Hyper Edition','2017-08-15 00:00:00',1,2,'https://vandal.elespanol.com/juegos/ps4/robotriot-hyper-edition/51283','Acción');</v>
      </c>
    </row>
    <row r="4070" spans="1:1" x14ac:dyDescent="0.25">
      <c r="A4070" s="2" t="str">
        <f>+CONCATENATE("INSERT INTO `ex4play`.`videojuego`(`txnomvideojuego`,`felanzamiento`,`incategvideojuego`,`videojuego_consola`,`txurlinformacion`,`txgenerovideojuego`)VALUES('",Videojuegos!A4071,"','",Videojuegos!G4071,"',1,",Videojuegos!F4071,",'",Videojuegos!E4071,"','",Videojuegos!D4071,"');")</f>
        <v>INSERT INTO `ex4play`.`videojuego`(`txnomvideojuego`,`felanzamiento`,`incategvideojuego`,`videojuego_consola`,`txurlinformacion`,`txgenerovideojuego`)VALUES('Rock Band 4','2015-10-06 00:00:00',1,2,'https://vandal.elespanol.com/juegos/ps4/rock-band-4/29919','Musical');</v>
      </c>
    </row>
    <row r="4071" spans="1:1" x14ac:dyDescent="0.25">
      <c r="A4071" s="2" t="str">
        <f>+CONCATENATE("INSERT INTO `ex4play`.`videojuego`(`txnomvideojuego`,`felanzamiento`,`incategvideojuego`,`videojuego_consola`,`txurlinformacion`,`txgenerovideojuego`)VALUES('",Videojuegos!A4072,"','",Videojuegos!G4072,"',1,",Videojuegos!F4072,",'",Videojuegos!E4072,"','",Videojuegos!D4072,"');")</f>
        <v>INSERT INTO `ex4play`.`videojuego`(`txnomvideojuego`,`felanzamiento`,`incategvideojuego`,`videojuego_consola`,`txurlinformacion`,`txgenerovideojuego`)VALUES('Rock Band: Rivals','2016-10-18 00:00:00',1,2,'https://vandal.elespanol.com/juegos/ps4/rock-band-rivals/43753','Musical');</v>
      </c>
    </row>
    <row r="4072" spans="1:1" x14ac:dyDescent="0.25">
      <c r="A4072" s="2" t="str">
        <f>+CONCATENATE("INSERT INTO `ex4play`.`videojuego`(`txnomvideojuego`,`felanzamiento`,`incategvideojuego`,`videojuego_consola`,`txurlinformacion`,`txgenerovideojuego`)VALUES('",Videojuegos!A4073,"','",Videojuegos!G4073,"',1,",Videojuegos!F4073,",'",Videojuegos!E4073,"','",Videojuegos!D4073,"');")</f>
        <v>INSERT INTO `ex4play`.`videojuego`(`txnomvideojuego`,`felanzamiento`,`incategvideojuego`,`videojuego_consola`,`txurlinformacion`,`txgenerovideojuego`)VALUES('Rock Boshers DX: Director`s Cut','2014-12-10 00:00:00',1,2,'https://vandal.elespanol.com/juegos/ps4/rock-boshers-dx-directors-cut/27515','Acción / PS Network');</v>
      </c>
    </row>
    <row r="4073" spans="1:1" x14ac:dyDescent="0.25">
      <c r="A4073" s="2" t="str">
        <f>+CONCATENATE("INSERT INTO `ex4play`.`videojuego`(`txnomvideojuego`,`felanzamiento`,`incategvideojuego`,`videojuego_consola`,`txurlinformacion`,`txgenerovideojuego`)VALUES('",Videojuegos!A4074,"','",Videojuegos!G4074,"',1,",Videojuegos!F4074,",'",Videojuegos!E4074,"','",Videojuegos!D4074,"');")</f>
        <v>INSERT INTO `ex4play`.`videojuego`(`txnomvideojuego`,`felanzamiento`,`incategvideojuego`,`videojuego_consola`,`txurlinformacion`,`txgenerovideojuego`)VALUES('Rock of Ages II: Bigger &amp; Boulder','2017-08-29 00:00:00',1,2,'https://vandal.elespanol.com/juegos/ps4/rock-of-ages-ii-bigger-boulder/39578','Estrategia / Acción');</v>
      </c>
    </row>
    <row r="4074" spans="1:1" x14ac:dyDescent="0.25">
      <c r="A4074" s="2" t="str">
        <f>+CONCATENATE("INSERT INTO `ex4play`.`videojuego`(`txnomvideojuego`,`felanzamiento`,`incategvideojuego`,`videojuego_consola`,`txurlinformacion`,`txgenerovideojuego`)VALUES('",Videojuegos!A4075,"','",Videojuegos!G4075,"',1,",Videojuegos!F4075,",'",Videojuegos!E4075,"','",Videojuegos!D4075,"');")</f>
        <v>INSERT INTO `ex4play`.`videojuego`(`txnomvideojuego`,`felanzamiento`,`incategvideojuego`,`videojuego_consola`,`txurlinformacion`,`txgenerovideojuego`)VALUES('Rocket League','2015-07-07 00:00:00',1,2,'https://vandal.elespanol.com/juegos/ps4/rocket-league/27285','Deportes');</v>
      </c>
    </row>
    <row r="4075" spans="1:1" x14ac:dyDescent="0.25">
      <c r="A4075" s="2" t="str">
        <f>+CONCATENATE("INSERT INTO `ex4play`.`videojuego`(`txnomvideojuego`,`felanzamiento`,`incategvideojuego`,`videojuego_consola`,`txurlinformacion`,`txgenerovideojuego`)VALUES('",Videojuegos!A4076,"','",Videojuegos!G4076,"',1,",Videojuegos!F4076,",'",Videojuegos!E4076,"','",Videojuegos!D4076,"');")</f>
        <v>INSERT INTO `ex4play`.`videojuego`(`txnomvideojuego`,`felanzamiento`,`incategvideojuego`,`videojuego_consola`,`txurlinformacion`,`txgenerovideojuego`)VALUES('Rocketbirds 2: Evolution','2016-04-26 00:00:00',1,2,'https://vandal.elespanol.com/juegos/ps4/rocketbirds-2-evolution/23645','Acción');</v>
      </c>
    </row>
    <row r="4076" spans="1:1" x14ac:dyDescent="0.25">
      <c r="A4076" s="2" t="str">
        <f>+CONCATENATE("INSERT INTO `ex4play`.`videojuego`(`txnomvideojuego`,`felanzamiento`,`incategvideojuego`,`videojuego_consola`,`txurlinformacion`,`txgenerovideojuego`)VALUES('",Videojuegos!A4077,"','",Videojuegos!G4077,"',1,",Videojuegos!F4077,",'",Videojuegos!E4077,"','",Videojuegos!D4077,"');")</f>
        <v>INSERT INTO `ex4play`.`videojuego`(`txnomvideojuego`,`felanzamiento`,`incategvideojuego`,`videojuego_consola`,`txurlinformacion`,`txgenerovideojuego`)VALUES('RocketsRocketsRockets','2016-09-06 00:00:00',1,2,'https://vandal.elespanol.com/juegos/ps4/rocketsrocketsrockets/26944','Acción / Shooter');</v>
      </c>
    </row>
    <row r="4077" spans="1:1" x14ac:dyDescent="0.25">
      <c r="A4077" s="2" t="str">
        <f>+CONCATENATE("INSERT INTO `ex4play`.`videojuego`(`txnomvideojuego`,`felanzamiento`,`incategvideojuego`,`videojuego_consola`,`txurlinformacion`,`txgenerovideojuego`)VALUES('",Videojuegos!A4078,"','",Videojuegos!G4078,"',1,",Videojuegos!F4078,",'",Videojuegos!E4078,"','",Videojuegos!D4078,"');")</f>
        <v>INSERT INTO `ex4play`.`videojuego`(`txnomvideojuego`,`felanzamiento`,`incategvideojuego`,`videojuego_consola`,`txurlinformacion`,`txgenerovideojuego`)VALUES('Rock`N Racing Off Road DX','2016-11-29 00:00:00',1,2,'https://vandal.elespanol.com/juegos/ps4/rockn-racing-off-road-dx/43789','Velocidad');</v>
      </c>
    </row>
    <row r="4078" spans="1:1" x14ac:dyDescent="0.25">
      <c r="A4078" s="2" t="str">
        <f>+CONCATENATE("INSERT INTO `ex4play`.`videojuego`(`txnomvideojuego`,`felanzamiento`,`incategvideojuego`,`videojuego_consola`,`txurlinformacion`,`txgenerovideojuego`)VALUES('",Videojuegos!A4079,"','",Videojuegos!G4079,"',1,",Videojuegos!F4079,",'",Videojuegos!E4079,"','",Videojuegos!D4079,"');")</f>
        <v>INSERT INTO `ex4play`.`videojuego`(`txnomvideojuego`,`felanzamiento`,`incategvideojuego`,`videojuego_consola`,`txurlinformacion`,`txgenerovideojuego`)VALUES('Rocksmith 2014 Edition','2014-11-06 00:00:00',1,2,'https://vandal.elespanol.com/juegos/ps4/rocksmith-2014-edition/26209','Musical');</v>
      </c>
    </row>
    <row r="4079" spans="1:1" x14ac:dyDescent="0.25">
      <c r="A4079" s="2" t="str">
        <f>+CONCATENATE("INSERT INTO `ex4play`.`videojuego`(`txnomvideojuego`,`felanzamiento`,`incategvideojuego`,`videojuego_consola`,`txurlinformacion`,`txgenerovideojuego`)VALUES('",Videojuegos!A4080,"','",Videojuegos!G4080,"',1,",Videojuegos!F4080,",'",Videojuegos!E4080,"','",Videojuegos!D4080,"');")</f>
        <v>INSERT INTO `ex4play`.`videojuego`(`txnomvideojuego`,`felanzamiento`,`incategvideojuego`,`videojuego_consola`,`txurlinformacion`,`txgenerovideojuego`)VALUES('Rocksmith 2014 Edition – Remastered','2016-10-04 00:00:00',1,2,'https://vandal.elespanol.com/juegos/ps4/rocksmith-2014-edition-remastered/41598','Musical');</v>
      </c>
    </row>
    <row r="4080" spans="1:1" x14ac:dyDescent="0.25">
      <c r="A4080" s="2" t="str">
        <f>+CONCATENATE("INSERT INTO `ex4play`.`videojuego`(`txnomvideojuego`,`felanzamiento`,`incategvideojuego`,`videojuego_consola`,`txurlinformacion`,`txgenerovideojuego`)VALUES('",Videojuegos!A4081,"','",Videojuegos!G4081,"',1,",Videojuegos!F4081,",'",Videojuegos!E4081,"','",Videojuegos!D4081,"');")</f>
        <v>INSERT INTO `ex4play`.`videojuego`(`txnomvideojuego`,`felanzamiento`,`incategvideojuego`,`videojuego_consola`,`txurlinformacion`,`txgenerovideojuego`)VALUES('Rogue Galaxy','2015-12-05 00:00:00',1,2,'https://vandal.elespanol.com/juegos/ps4/rogue-galaxy-/34899','Rol');</v>
      </c>
    </row>
    <row r="4081" spans="1:1" x14ac:dyDescent="0.25">
      <c r="A4081" s="2" t="str">
        <f>+CONCATENATE("INSERT INTO `ex4play`.`videojuego`(`txnomvideojuego`,`felanzamiento`,`incategvideojuego`,`videojuego_consola`,`txurlinformacion`,`txgenerovideojuego`)VALUES('",Videojuegos!A4082,"','",Videojuegos!G4082,"',1,",Videojuegos!F4082,",'",Videojuegos!E4082,"','",Videojuegos!D4082,"');")</f>
        <v>INSERT INTO `ex4play`.`videojuego`(`txnomvideojuego`,`felanzamiento`,`incategvideojuego`,`videojuego_consola`,`txurlinformacion`,`txgenerovideojuego`)VALUES('Rogue Legacy','2014-07-30 00:00:00',1,2,'https://vandal.elespanol.com/juegos/ps4/rogue-legacy/22011','Acción / Plataformas');</v>
      </c>
    </row>
    <row r="4082" spans="1:1" x14ac:dyDescent="0.25">
      <c r="A4082" s="2" t="str">
        <f>+CONCATENATE("INSERT INTO `ex4play`.`videojuego`(`txnomvideojuego`,`felanzamiento`,`incategvideojuego`,`videojuego_consola`,`txurlinformacion`,`txgenerovideojuego`)VALUES('",Videojuegos!A4083,"','",Videojuegos!G4083,"',1,",Videojuegos!F4083,",'",Videojuegos!E4083,"','",Videojuegos!D4083,"');")</f>
        <v>INSERT INTO `ex4play`.`videojuego`(`txnomvideojuego`,`felanzamiento`,`incategvideojuego`,`videojuego_consola`,`txurlinformacion`,`txgenerovideojuego`)VALUES('Rogue Stormers','2016-10-05 00:00:00',1,2,'https://vandal.elespanol.com/juegos/ps4/rogue-stormers/42571','Acción');</v>
      </c>
    </row>
    <row r="4083" spans="1:1" x14ac:dyDescent="0.25">
      <c r="A4083" s="2" t="str">
        <f>+CONCATENATE("INSERT INTO `ex4play`.`videojuego`(`txnomvideojuego`,`felanzamiento`,`incategvideojuego`,`videojuego_consola`,`txurlinformacion`,`txgenerovideojuego`)VALUES('",Videojuegos!A4084,"','",Videojuegos!G4084,"',1,",Videojuegos!F4084,",'",Videojuegos!E4084,"','",Videojuegos!D4084,"');")</f>
        <v>INSERT INTO `ex4play`.`videojuego`(`txnomvideojuego`,`felanzamiento`,`incategvideojuego`,`videojuego_consola`,`txurlinformacion`,`txgenerovideojuego`)VALUES('Rogue Trooper Redux','2017-10-17 00:00:00',1,2,'https://vandal.elespanol.com/juegos/ps4/rogue-trooper-redux/46526','Acción');</v>
      </c>
    </row>
    <row r="4084" spans="1:1" x14ac:dyDescent="0.25">
      <c r="A4084" s="2" t="str">
        <f>+CONCATENATE("INSERT INTO `ex4play`.`videojuego`(`txnomvideojuego`,`felanzamiento`,`incategvideojuego`,`videojuego_consola`,`txurlinformacion`,`txgenerovideojuego`)VALUES('",Videojuegos!A4085,"','",Videojuegos!G4085,"',1,",Videojuegos!F4085,",'",Videojuegos!E4085,"','",Videojuegos!D4085,"');")</f>
        <v>INSERT INTO `ex4play`.`videojuego`(`txnomvideojuego`,`felanzamiento`,`incategvideojuego`,`videojuego_consola`,`txurlinformacion`,`txgenerovideojuego`)VALUES('Rollercoaster Dreams','2016-12-20 00:00:00',1,2,'https://vandal.elespanol.com/juegos/ps4/rollercoaster-dreams/40863','Otros');</v>
      </c>
    </row>
    <row r="4085" spans="1:1" x14ac:dyDescent="0.25">
      <c r="A4085" s="2" t="str">
        <f>+CONCATENATE("INSERT INTO `ex4play`.`videojuego`(`txnomvideojuego`,`felanzamiento`,`incategvideojuego`,`videojuego_consola`,`txurlinformacion`,`txgenerovideojuego`)VALUES('",Videojuegos!A4086,"','",Videojuegos!G4086,"',1,",Videojuegos!F4086,",'",Videojuegos!E4086,"','",Videojuegos!D4086,"');")</f>
        <v>INSERT INTO `ex4play`.`videojuego`(`txnomvideojuego`,`felanzamiento`,`incategvideojuego`,`videojuego_consola`,`txurlinformacion`,`txgenerovideojuego`)VALUES('RollerCoaster Legends','2017-12-21 00:00:00',1,2,'https://vandal.elespanol.com/juegos/ps4/rollercoaster-legends/55756','Aventura');</v>
      </c>
    </row>
    <row r="4086" spans="1:1" x14ac:dyDescent="0.25">
      <c r="A4086" s="2" t="str">
        <f>+CONCATENATE("INSERT INTO `ex4play`.`videojuego`(`txnomvideojuego`,`felanzamiento`,`incategvideojuego`,`videojuego_consola`,`txurlinformacion`,`txgenerovideojuego`)VALUES('",Videojuegos!A4087,"','",Videojuegos!G4087,"',1,",Videojuegos!F4087,",'",Videojuegos!E4087,"','",Videojuegos!D4087,"');")</f>
        <v>INSERT INTO `ex4play`.`videojuego`(`txnomvideojuego`,`felanzamiento`,`incategvideojuego`,`videojuego_consola`,`txurlinformacion`,`txgenerovideojuego`)VALUES('Rollers of the Realm','2014-11-26 00:00:00',1,2,'https://vandal.elespanol.com/juegos/ps4/rollers-of-the-realm/24715','Otros / Rol');</v>
      </c>
    </row>
    <row r="4087" spans="1:1" x14ac:dyDescent="0.25">
      <c r="A4087" s="2" t="str">
        <f>+CONCATENATE("INSERT INTO `ex4play`.`videojuego`(`txnomvideojuego`,`felanzamiento`,`incategvideojuego`,`videojuego_consola`,`txurlinformacion`,`txgenerovideojuego`)VALUES('",Videojuegos!A4088,"','",Videojuegos!G4088,"',1,",Videojuegos!F4088,",'",Videojuegos!E4088,"','",Videojuegos!D4088,"');")</f>
        <v>INSERT INTO `ex4play`.`videojuego`(`txnomvideojuego`,`felanzamiento`,`incategvideojuego`,`videojuego_consola`,`txurlinformacion`,`txgenerovideojuego`)VALUES('Rolling Bob','2016-11-24 00:00:00',1,2,'https://vandal.elespanol.com/juegos/ps4/rolling-bob/40949','Plataformas');</v>
      </c>
    </row>
    <row r="4088" spans="1:1" x14ac:dyDescent="0.25">
      <c r="A4088" s="2" t="str">
        <f>+CONCATENATE("INSERT INTO `ex4play`.`videojuego`(`txnomvideojuego`,`felanzamiento`,`incategvideojuego`,`videojuego_consola`,`txurlinformacion`,`txgenerovideojuego`)VALUES('",Videojuegos!A4089,"','",Videojuegos!G4089,"',1,",Videojuegos!F4089,",'",Videojuegos!E4089,"','",Videojuegos!D4089,"');")</f>
        <v>INSERT INTO `ex4play`.`videojuego`(`txnomvideojuego`,`felanzamiento`,`incategvideojuego`,`videojuego_consola`,`txurlinformacion`,`txgenerovideojuego`)VALUES('Romance of the Three Kingdoms XIII','2016-07-15 00:00:00',1,2,'https://vandal.elespanol.com/juegos/ps4/romance-of-the-three-kingdoms-xiii/31014','Estrategia');</v>
      </c>
    </row>
    <row r="4089" spans="1:1" x14ac:dyDescent="0.25">
      <c r="A4089" s="2" t="str">
        <f>+CONCATENATE("INSERT INTO `ex4play`.`videojuego`(`txnomvideojuego`,`felanzamiento`,`incategvideojuego`,`videojuego_consola`,`txurlinformacion`,`txgenerovideojuego`)VALUES('",Videojuegos!A4090,"','",Videojuegos!G4090,"',1,",Videojuegos!F4090,",'",Videojuegos!E4090,"','",Videojuegos!D4090,"');")</f>
        <v>INSERT INTO `ex4play`.`videojuego`(`txnomvideojuego`,`felanzamiento`,`incategvideojuego`,`videojuego_consola`,`txurlinformacion`,`txgenerovideojuego`)VALUES('Romancing SaGa 2','2017-12-15 00:00:00',1,2,'https://vandal.elespanol.com/juegos/ps4/romancing-saga-2/55342','Rol');</v>
      </c>
    </row>
    <row r="4090" spans="1:1" x14ac:dyDescent="0.25">
      <c r="A4090" s="2" t="str">
        <f>+CONCATENATE("INSERT INTO `ex4play`.`videojuego`(`txnomvideojuego`,`felanzamiento`,`incategvideojuego`,`videojuego_consola`,`txurlinformacion`,`txgenerovideojuego`)VALUES('",Videojuegos!A4091,"','",Videojuegos!G4091,"',1,",Videojuegos!F4091,",'",Videojuegos!E4091,"','",Videojuegos!D4091,"');")</f>
        <v>INSERT INTO `ex4play`.`videojuego`(`txnomvideojuego`,`felanzamiento`,`incategvideojuego`,`videojuego_consola`,`txurlinformacion`,`txgenerovideojuego`)VALUES('Ronin','2016-11-01 00:00:00',1,2,'https://vandal.elespanol.com/juegos/ps4/ronin/31694','Acción / Plataformas');</v>
      </c>
    </row>
    <row r="4091" spans="1:1" x14ac:dyDescent="0.25">
      <c r="A4091" s="2" t="str">
        <f>+CONCATENATE("INSERT INTO `ex4play`.`videojuego`(`txnomvideojuego`,`felanzamiento`,`incategvideojuego`,`videojuego_consola`,`txurlinformacion`,`txgenerovideojuego`)VALUES('",Videojuegos!A4092,"','",Videojuegos!G4092,"',1,",Videojuegos!F4092,",'",Videojuegos!E4092,"','",Videojuegos!D4092,"');")</f>
        <v>INSERT INTO `ex4play`.`videojuego`(`txnomvideojuego`,`felanzamiento`,`incategvideojuego`,`videojuego_consola`,`txurlinformacion`,`txgenerovideojuego`)VALUES('Root Letter','2016-10-28 00:00:00',1,2,'https://vandal.elespanol.com/juegos/ps4/root-letter/34456','Aventura Gráfica');</v>
      </c>
    </row>
    <row r="4092" spans="1:1" x14ac:dyDescent="0.25">
      <c r="A4092" s="2" t="str">
        <f>+CONCATENATE("INSERT INTO `ex4play`.`videojuego`(`txnomvideojuego`,`felanzamiento`,`incategvideojuego`,`videojuego_consola`,`txurlinformacion`,`txgenerovideojuego`)VALUES('",Videojuegos!A4093,"','",Videojuegos!G4093,"',1,",Videojuegos!F4093,",'",Videojuegos!E4093,"','",Videojuegos!D4093,"');")</f>
        <v>INSERT INTO `ex4play`.`videojuego`(`txnomvideojuego`,`felanzamiento`,`incategvideojuego`,`videojuego_consola`,`txurlinformacion`,`txgenerovideojuego`)VALUES('Rory McIlroy PGA TOUR','2015-07-16 00:00:00',1,2,'https://vandal.elespanol.com/juegos/ps4/rory-mcilroy-pga-tour/24742','Deportes');</v>
      </c>
    </row>
    <row r="4093" spans="1:1" x14ac:dyDescent="0.25">
      <c r="A4093" s="2" t="str">
        <f>+CONCATENATE("INSERT INTO `ex4play`.`videojuego`(`txnomvideojuego`,`felanzamiento`,`incategvideojuego`,`videojuego_consola`,`txurlinformacion`,`txgenerovideojuego`)VALUES('",Videojuegos!A4094,"','",Videojuegos!G4094,"',1,",Videojuegos!F4094,",'",Videojuegos!E4094,"','",Videojuegos!D4094,"');")</f>
        <v>INSERT INTO `ex4play`.`videojuego`(`txnomvideojuego`,`felanzamiento`,`incategvideojuego`,`videojuego_consola`,`txurlinformacion`,`txgenerovideojuego`)VALUES('Roundabout','2015-05-27 00:00:00',1,2,'https://vandal.elespanol.com/juegos/ps4/roundabout/25222','Acción / Velocidad');</v>
      </c>
    </row>
    <row r="4094" spans="1:1" x14ac:dyDescent="0.25">
      <c r="A4094" s="2" t="str">
        <f>+CONCATENATE("INSERT INTO `ex4play`.`videojuego`(`txnomvideojuego`,`felanzamiento`,`incategvideojuego`,`videojuego_consola`,`txurlinformacion`,`txgenerovideojuego`)VALUES('",Videojuegos!A4095,"','",Videojuegos!G4095,"',1,",Videojuegos!F4095,",'",Videojuegos!E4095,"','",Videojuegos!D4095,"');")</f>
        <v>INSERT INTO `ex4play`.`videojuego`(`txnomvideojuego`,`felanzamiento`,`incategvideojuego`,`videojuego_consola`,`txurlinformacion`,`txgenerovideojuego`)VALUES('Ruckus Rumble','2017-01-18 00:00:00',1,2,'https://vandal.elespanol.com/juegos/ps4/ruckus-rumble/45345','Acción');</v>
      </c>
    </row>
    <row r="4095" spans="1:1" x14ac:dyDescent="0.25">
      <c r="A4095" s="2" t="str">
        <f>+CONCATENATE("INSERT INTO `ex4play`.`videojuego`(`txnomvideojuego`,`felanzamiento`,`incategvideojuego`,`videojuego_consola`,`txurlinformacion`,`txgenerovideojuego`)VALUES('",Videojuegos!A4096,"','",Videojuegos!G4096,"',1,",Videojuegos!F4096,",'",Videojuegos!E4096,"','",Videojuegos!D4096,"');")</f>
        <v>INSERT INTO `ex4play`.`videojuego`(`txnomvideojuego`,`felanzamiento`,`incategvideojuego`,`videojuego_consola`,`txurlinformacion`,`txgenerovideojuego`)VALUES('Rugby 15','2014-11-21 00:00:00',1,2,'https://vandal.elespanol.com/juegos/ps4/rugby-15/26321','Deportes');</v>
      </c>
    </row>
    <row r="4096" spans="1:1" x14ac:dyDescent="0.25">
      <c r="A4096" s="2" t="str">
        <f>+CONCATENATE("INSERT INTO `ex4play`.`videojuego`(`txnomvideojuego`,`felanzamiento`,`incategvideojuego`,`videojuego_consola`,`txurlinformacion`,`txgenerovideojuego`)VALUES('",Videojuegos!A4097,"','",Videojuegos!G4097,"',1,",Videojuegos!F4097,",'",Videojuegos!E4097,"','",Videojuegos!D4097,"');")</f>
        <v>INSERT INTO `ex4play`.`videojuego`(`txnomvideojuego`,`felanzamiento`,`incategvideojuego`,`videojuego_consola`,`txurlinformacion`,`txgenerovideojuego`)VALUES('Rugby 18','2017-10-27 00:00:00',1,2,'https://vandal.elespanol.com/juegos/ps4/rugby-18/48634','Deportes');</v>
      </c>
    </row>
    <row r="4097" spans="1:1" x14ac:dyDescent="0.25">
      <c r="A4097" s="2" t="str">
        <f>+CONCATENATE("INSERT INTO `ex4play`.`videojuego`(`txnomvideojuego`,`felanzamiento`,`incategvideojuego`,`videojuego_consola`,`txurlinformacion`,`txgenerovideojuego`)VALUES('",Videojuegos!A4098,"','",Videojuegos!G4098,"',1,",Videojuegos!F4098,",'",Videojuegos!E4098,"','",Videojuegos!D4098,"');")</f>
        <v>INSERT INTO `ex4play`.`videojuego`(`txnomvideojuego`,`felanzamiento`,`incategvideojuego`,`videojuego_consola`,`txurlinformacion`,`txgenerovideojuego`)VALUES('Rugby Challenge 3','2016-04-22 00:00:00',1,2,'https://vandal.elespanol.com/juegos/ps4/rugby-challenge-3/32488','Deportes');</v>
      </c>
    </row>
    <row r="4098" spans="1:1" x14ac:dyDescent="0.25">
      <c r="A4098" s="2" t="str">
        <f>+CONCATENATE("INSERT INTO `ex4play`.`videojuego`(`txnomvideojuego`,`felanzamiento`,`incategvideojuego`,`videojuego_consola`,`txurlinformacion`,`txgenerovideojuego`)VALUES('",Videojuegos!A4099,"','",Videojuegos!G4099,"',1,",Videojuegos!F4099,",'",Videojuegos!E4099,"','",Videojuegos!D4099,"');")</f>
        <v>INSERT INTO `ex4play`.`videojuego`(`txnomvideojuego`,`felanzamiento`,`incategvideojuego`,`videojuego_consola`,`txurlinformacion`,`txgenerovideojuego`)VALUES('Rugby League Live 3','2015-09-17 00:00:00',1,2,'https://vandal.elespanol.com/juegos/ps4/rugby-league-live-3/32978','Deportes');</v>
      </c>
    </row>
    <row r="4099" spans="1:1" x14ac:dyDescent="0.25">
      <c r="A4099" s="2" t="str">
        <f>+CONCATENATE("INSERT INTO `ex4play`.`videojuego`(`txnomvideojuego`,`felanzamiento`,`incategvideojuego`,`videojuego_consola`,`txurlinformacion`,`txgenerovideojuego`)VALUES('",Videojuegos!A4100,"','",Videojuegos!G4100,"',1,",Videojuegos!F4100,",'",Videojuegos!E4100,"','",Videojuegos!D4100,"');")</f>
        <v>INSERT INTO `ex4play`.`videojuego`(`txnomvideojuego`,`felanzamiento`,`incategvideojuego`,`videojuego_consola`,`txurlinformacion`,`txgenerovideojuego`)VALUES('Rugby League Live 4','2017-07-28 00:00:00',1,2,'https://vandal.elespanol.com/juegos/ps4/rugby-league-live-4/50568','Deportes');</v>
      </c>
    </row>
    <row r="4100" spans="1:1" x14ac:dyDescent="0.25">
      <c r="A4100" s="2" t="str">
        <f>+CONCATENATE("INSERT INTO `ex4play`.`videojuego`(`txnomvideojuego`,`felanzamiento`,`incategvideojuego`,`videojuego_consola`,`txurlinformacion`,`txgenerovideojuego`)VALUES('",Videojuegos!A4101,"','",Videojuegos!G4101,"',1,",Videojuegos!F4101,",'",Videojuegos!E4101,"','",Videojuegos!D4101,"');")</f>
        <v>INSERT INTO `ex4play`.`videojuego`(`txnomvideojuego`,`felanzamiento`,`incategvideojuego`,`videojuego_consola`,`txurlinformacion`,`txgenerovideojuego`)VALUES('Rugby World Cup 2015','2015-09-04 00:00:00',1,2,'https://vandal.elespanol.com/juegos/ps4/rugby-world-cup-2015/32899','Deportes');</v>
      </c>
    </row>
    <row r="4101" spans="1:1" x14ac:dyDescent="0.25">
      <c r="A4101" s="2" t="str">
        <f>+CONCATENATE("INSERT INTO `ex4play`.`videojuego`(`txnomvideojuego`,`felanzamiento`,`incategvideojuego`,`videojuego_consola`,`txurlinformacion`,`txgenerovideojuego`)VALUES('",Videojuegos!A4102,"','",Videojuegos!G4102,"',1,",Videojuegos!F4102,",'",Videojuegos!E4102,"','",Videojuegos!D4102,"');")</f>
        <v>INSERT INTO `ex4play`.`videojuego`(`txnomvideojuego`,`felanzamiento`,`incategvideojuego`,`videojuego_consola`,`txurlinformacion`,`txgenerovideojuego`)VALUES('Ruiner','2017-09-26 00:00:00',1,2,'https://vandal.elespanol.com/juegos/ps4/ruiner/46352','Acción');</v>
      </c>
    </row>
    <row r="4102" spans="1:1" x14ac:dyDescent="0.25">
      <c r="A4102" s="2" t="str">
        <f>+CONCATENATE("INSERT INTO `ex4play`.`videojuego`(`txnomvideojuego`,`felanzamiento`,`incategvideojuego`,`videojuego_consola`,`txurlinformacion`,`txgenerovideojuego`)VALUES('",Videojuegos!A4103,"','",Videojuegos!G4103,"',1,",Videojuegos!F4103,",'",Videojuegos!E4103,"','",Videojuegos!D4103,"');")</f>
        <v>INSERT INTO `ex4play`.`videojuego`(`txnomvideojuego`,`felanzamiento`,`incategvideojuego`,`videojuego_consola`,`txurlinformacion`,`txgenerovideojuego`)VALUES('Run Dorothy Run','2018-01-01 00:00:00',1,2,'https://vandal.elespanol.com/juegos/ps4/run-dorothy-run/53744','Aventura');</v>
      </c>
    </row>
    <row r="4103" spans="1:1" x14ac:dyDescent="0.25">
      <c r="A4103" s="2" t="str">
        <f>+CONCATENATE("INSERT INTO `ex4play`.`videojuego`(`txnomvideojuego`,`felanzamiento`,`incategvideojuego`,`videojuego_consola`,`txurlinformacion`,`txgenerovideojuego`)VALUES('",Videojuegos!A4104,"','",Videojuegos!G4104,"',1,",Videojuegos!F4104,",'",Videojuegos!E4104,"','",Videojuegos!D4104,"');")</f>
        <v>INSERT INTO `ex4play`.`videojuego`(`txnomvideojuego`,`felanzamiento`,`incategvideojuego`,`videojuego_consola`,`txurlinformacion`,`txgenerovideojuego`)VALUES('Runbow Deluxe Edition','2018-01-01 00:00:00',1,2,'https://vandal.elespanol.com/juegos/ps4/runbow-deluxe-edition/52250','Acción / Plataformas');</v>
      </c>
    </row>
    <row r="4104" spans="1:1" x14ac:dyDescent="0.25">
      <c r="A4104" s="2" t="str">
        <f>+CONCATENATE("INSERT INTO `ex4play`.`videojuego`(`txnomvideojuego`,`felanzamiento`,`incategvideojuego`,`videojuego_consola`,`txurlinformacion`,`txgenerovideojuego`)VALUES('",Videojuegos!A4105,"','",Videojuegos!G4105,"',1,",Videojuegos!F4105,",'",Videojuegos!E4105,"','",Videojuegos!D4105,"');")</f>
        <v>INSERT INTO `ex4play`.`videojuego`(`txnomvideojuego`,`felanzamiento`,`incategvideojuego`,`videojuego_consola`,`txurlinformacion`,`txgenerovideojuego`)VALUES('RWBY: Grimm Eclipse','2016-12-06 00:00:00',1,2,'https://vandal.elespanol.com/juegos/ps4/rwby-grimm-eclipse/44288','Acción');</v>
      </c>
    </row>
    <row r="4105" spans="1:1" x14ac:dyDescent="0.25">
      <c r="A4105" s="2" t="str">
        <f>+CONCATENATE("INSERT INTO `ex4play`.`videojuego`(`txnomvideojuego`,`felanzamiento`,`incategvideojuego`,`videojuego_consola`,`txurlinformacion`,`txgenerovideojuego`)VALUES('",Videojuegos!A4106,"','",Videojuegos!G4106,"',1,",Videojuegos!F4106,",'",Videojuegos!E4106,"','",Videojuegos!D4106,"');")</f>
        <v>INSERT INTO `ex4play`.`videojuego`(`txnomvideojuego`,`felanzamiento`,`incategvideojuego`,`videojuego_consola`,`txurlinformacion`,`txgenerovideojuego`)VALUES('Rygar','2018-01-01 00:00:00',1,2,'https://vandal.elespanol.com/juegos/ps4/rygar/24049','Acción / PS Network');</v>
      </c>
    </row>
    <row r="4106" spans="1:1" x14ac:dyDescent="0.25">
      <c r="A4106" s="2" t="str">
        <f>+CONCATENATE("INSERT INTO `ex4play`.`videojuego`(`txnomvideojuego`,`felanzamiento`,`incategvideojuego`,`videojuego_consola`,`txurlinformacion`,`txgenerovideojuego`)VALUES('",Videojuegos!A4107,"','",Videojuegos!G4107,"',1,",Videojuegos!F4107,",'",Videojuegos!E4107,"','",Videojuegos!D4107,"');")</f>
        <v>INSERT INTO `ex4play`.`videojuego`(`txnomvideojuego`,`felanzamiento`,`incategvideojuego`,`videojuego_consola`,`txurlinformacion`,`txgenerovideojuego`)VALUES('Saint Seiya: Soldiers` Soul','2015-09-25 00:00:00',1,2,'https://vandal.elespanol.com/juegos/ps4/saint-seiya-soldiers-soul/30417','Lucha');</v>
      </c>
    </row>
    <row r="4107" spans="1:1" x14ac:dyDescent="0.25">
      <c r="A4107" s="2" t="str">
        <f>+CONCATENATE("INSERT INTO `ex4play`.`videojuego`(`txnomvideojuego`,`felanzamiento`,`incategvideojuego`,`videojuego_consola`,`txurlinformacion`,`txgenerovideojuego`)VALUES('",Videojuegos!A4108,"','",Videojuegos!G4108,"',1,",Videojuegos!F4108,",'",Videojuegos!E4108,"','",Videojuegos!D4108,"');")</f>
        <v>INSERT INTO `ex4play`.`videojuego`(`txnomvideojuego`,`felanzamiento`,`incategvideojuego`,`videojuego_consola`,`txurlinformacion`,`txgenerovideojuego`)VALUES('Saints Row IV: Re-elected','2015-01-23 00:00:00',1,2,'https://vandal.elespanol.com/juegos/ps4/saints-row-iv-reelected/25948','Acción');</v>
      </c>
    </row>
    <row r="4108" spans="1:1" x14ac:dyDescent="0.25">
      <c r="A4108" s="2" t="str">
        <f>+CONCATENATE("INSERT INTO `ex4play`.`videojuego`(`txnomvideojuego`,`felanzamiento`,`incategvideojuego`,`videojuego_consola`,`txurlinformacion`,`txgenerovideojuego`)VALUES('",Videojuegos!A4109,"','",Videojuegos!G4109,"',1,",Videojuegos!F4109,",'",Videojuegos!E4109,"','",Videojuegos!D4109,"');")</f>
        <v>INSERT INTO `ex4play`.`videojuego`(`txnomvideojuego`,`felanzamiento`,`incategvideojuego`,`videojuego_consola`,`txurlinformacion`,`txgenerovideojuego`)VALUES('Saints Row: Gat Out of Hell','2015-01-23 00:00:00',1,2,'https://vandal.elespanol.com/juegos/ps4/saints-row-gat-out-of-hell/25943','Acción');</v>
      </c>
    </row>
    <row r="4109" spans="1:1" x14ac:dyDescent="0.25">
      <c r="A4109" s="2" t="str">
        <f>+CONCATENATE("INSERT INTO `ex4play`.`videojuego`(`txnomvideojuego`,`felanzamiento`,`incategvideojuego`,`videojuego_consola`,`txurlinformacion`,`txgenerovideojuego`)VALUES('",Videojuegos!A4110,"','",Videojuegos!G4110,"',1,",Videojuegos!F4110,",'",Videojuegos!E4110,"','",Videojuegos!D4110,"');")</f>
        <v>INSERT INTO `ex4play`.`videojuego`(`txnomvideojuego`,`felanzamiento`,`incategvideojuego`,`videojuego_consola`,`txurlinformacion`,`txgenerovideojuego`)VALUES('Salt and Sanctuary','2016-03-15 00:00:00',1,2,'https://vandal.elespanol.com/juegos/ps4/salt-and-sanctuary/25920','Acción / Rol');</v>
      </c>
    </row>
    <row r="4110" spans="1:1" x14ac:dyDescent="0.25">
      <c r="A4110" s="2" t="str">
        <f>+CONCATENATE("INSERT INTO `ex4play`.`videojuego`(`txnomvideojuego`,`felanzamiento`,`incategvideojuego`,`videojuego_consola`,`txurlinformacion`,`txgenerovideojuego`)VALUES('",Videojuegos!A4111,"','",Videojuegos!G4111,"',1,",Videojuegos!F4111,",'",Videojuegos!E4111,"','",Videojuegos!D4111,"');")</f>
        <v>INSERT INTO `ex4play`.`videojuego`(`txnomvideojuego`,`felanzamiento`,`incategvideojuego`,`videojuego_consola`,`txurlinformacion`,`txgenerovideojuego`)VALUES('Samurai Shodown VI','2016-11-25 00:00:00',1,2,'https://vandal.elespanol.com/juegos/ps4/samurai-shodown-vi/43889','Lucha');</v>
      </c>
    </row>
    <row r="4111" spans="1:1" x14ac:dyDescent="0.25">
      <c r="A4111" s="2" t="str">
        <f>+CONCATENATE("INSERT INTO `ex4play`.`videojuego`(`txnomvideojuego`,`felanzamiento`,`incategvideojuego`,`videojuego_consola`,`txurlinformacion`,`txgenerovideojuego`)VALUES('",Videojuegos!A4112,"','",Videojuegos!G4112,"',1,",Videojuegos!F4112,",'",Videojuegos!E4112,"','",Videojuegos!D4112,"');")</f>
        <v>INSERT INTO `ex4play`.`videojuego`(`txnomvideojuego`,`felanzamiento`,`incategvideojuego`,`videojuego_consola`,`txurlinformacion`,`txgenerovideojuego`)VALUES('Samurai Warriors 4','2014-10-24 00:00:00',1,2,'https://vandal.elespanol.com/juegos/ps4/samurai-warriors-4/24516','Acción');</v>
      </c>
    </row>
    <row r="4112" spans="1:1" x14ac:dyDescent="0.25">
      <c r="A4112" s="2" t="str">
        <f>+CONCATENATE("INSERT INTO `ex4play`.`videojuego`(`txnomvideojuego`,`felanzamiento`,`incategvideojuego`,`videojuego_consola`,`txurlinformacion`,`txgenerovideojuego`)VALUES('",Videojuegos!A4113,"','",Videojuegos!G4113,"',1,",Videojuegos!F4113,",'",Videojuegos!E4113,"','",Videojuegos!D4113,"');")</f>
        <v>INSERT INTO `ex4play`.`videojuego`(`txnomvideojuego`,`felanzamiento`,`incategvideojuego`,`videojuego_consola`,`txurlinformacion`,`txgenerovideojuego`)VALUES('Samurai Warriors 4: Empires','2016-03-11 00:00:00',1,2,'https://vandal.elespanol.com/juegos/ps4/samurai-warriors-4-empires/31375','Estrategia / Acción');</v>
      </c>
    </row>
    <row r="4113" spans="1:1" x14ac:dyDescent="0.25">
      <c r="A4113" s="2" t="str">
        <f>+CONCATENATE("INSERT INTO `ex4play`.`videojuego`(`txnomvideojuego`,`felanzamiento`,`incategvideojuego`,`videojuego_consola`,`txurlinformacion`,`txgenerovideojuego`)VALUES('",Videojuegos!A4114,"','",Videojuegos!G4114,"',1,",Videojuegos!F4114,",'",Videojuegos!E4114,"','",Videojuegos!D4114,"');")</f>
        <v>INSERT INTO `ex4play`.`videojuego`(`txnomvideojuego`,`felanzamiento`,`incategvideojuego`,`videojuego_consola`,`txurlinformacion`,`txgenerovideojuego`)VALUES('Samurai Warriors 4-II','2015-10-02 00:00:00',1,2,'https://vandal.elespanol.com/juegos/ps4/samurai-warriors-4ii/26822','Acción');</v>
      </c>
    </row>
    <row r="4114" spans="1:1" x14ac:dyDescent="0.25">
      <c r="A4114" s="2" t="str">
        <f>+CONCATENATE("INSERT INTO `ex4play`.`videojuego`(`txnomvideojuego`,`felanzamiento`,`incategvideojuego`,`videojuego_consola`,`txurlinformacion`,`txgenerovideojuego`)VALUES('",Videojuegos!A4115,"','",Videojuegos!G4115,"',1,",Videojuegos!F4115,",'",Videojuegos!E4115,"','",Videojuegos!D4115,"');")</f>
        <v>INSERT INTO `ex4play`.`videojuego`(`txnomvideojuego`,`felanzamiento`,`incategvideojuego`,`videojuego_consola`,`txurlinformacion`,`txgenerovideojuego`)VALUES('Samurai Warriors: Spirit of Sanada','2017-05-26 00:00:00',1,2,'https://vandal.elespanol.com/juegos/ps4/samurai-warriors-spirit-of-sanada/40451','Acción');</v>
      </c>
    </row>
    <row r="4115" spans="1:1" x14ac:dyDescent="0.25">
      <c r="A4115" s="2" t="str">
        <f>+CONCATENATE("INSERT INTO `ex4play`.`videojuego`(`txnomvideojuego`,`felanzamiento`,`incategvideojuego`,`videojuego_consola`,`txurlinformacion`,`txgenerovideojuego`)VALUES('",Videojuegos!A4116,"','",Videojuegos!G4116,"',1,",Videojuegos!F4116,",'",Videojuegos!E4116,"','",Videojuegos!D4116,"');")</f>
        <v>INSERT INTO `ex4play`.`videojuego`(`txnomvideojuego`,`felanzamiento`,`incategvideojuego`,`videojuego_consola`,`txurlinformacion`,`txgenerovideojuego`)VALUES('Saturday Morning RPG','2016-01-01 00:00:00',1,2,'https://vandal.elespanol.com/juegos/ps4/saturday-morning-rpg/36206','Rol');</v>
      </c>
    </row>
    <row r="4116" spans="1:1" x14ac:dyDescent="0.25">
      <c r="A4116" s="2" t="str">
        <f>+CONCATENATE("INSERT INTO `ex4play`.`videojuego`(`txnomvideojuego`,`felanzamiento`,`incategvideojuego`,`videojuego_consola`,`txurlinformacion`,`txgenerovideojuego`)VALUES('",Videojuegos!A4117,"','",Videojuegos!G4117,"',1,",Videojuegos!F4117,",'",Videojuegos!E4117,"','",Videojuegos!D4117,"');")</f>
        <v>INSERT INTO `ex4play`.`videojuego`(`txnomvideojuego`,`felanzamiento`,`incategvideojuego`,`videojuego_consola`,`txurlinformacion`,`txgenerovideojuego`)VALUES('School Girl Zombie Hunter','2017-11-17 00:00:00',1,2,'https://vandal.elespanol.com/juegos/ps4/school-girl-zombie-hunter/42110','Acción');</v>
      </c>
    </row>
    <row r="4117" spans="1:1" x14ac:dyDescent="0.25">
      <c r="A4117" s="2" t="str">
        <f>+CONCATENATE("INSERT INTO `ex4play`.`videojuego`(`txnomvideojuego`,`felanzamiento`,`incategvideojuego`,`videojuego_consola`,`txurlinformacion`,`txgenerovideojuego`)VALUES('",Videojuegos!A4118,"','",Videojuegos!G4118,"',1,",Videojuegos!F4118,",'",Videojuegos!E4118,"','",Videojuegos!D4118,"');")</f>
        <v>INSERT INTO `ex4play`.`videojuego`(`txnomvideojuego`,`felanzamiento`,`incategvideojuego`,`videojuego_consola`,`txurlinformacion`,`txgenerovideojuego`)VALUES('Schrödinger`s Cat and the Raiders of the Lost Quark','2015-05-13 00:00:00',1,2,'https://vandal.elespanol.com/juegos/ps4/schrdingers-cat-and-the-raiders-of-the-lost-quark/30861','Aventura');</v>
      </c>
    </row>
    <row r="4118" spans="1:1" x14ac:dyDescent="0.25">
      <c r="A4118" s="2" t="str">
        <f>+CONCATENATE("INSERT INTO `ex4play`.`videojuego`(`txnomvideojuego`,`felanzamiento`,`incategvideojuego`,`videojuego_consola`,`txurlinformacion`,`txgenerovideojuego`)VALUES('",Videojuegos!A4119,"','",Videojuegos!G4119,"',1,",Videojuegos!F4119,",'",Videojuegos!E4119,"','",Videojuegos!D4119,"');")</f>
        <v>INSERT INTO `ex4play`.`videojuego`(`txnomvideojuego`,`felanzamiento`,`incategvideojuego`,`videojuego_consola`,`txurlinformacion`,`txgenerovideojuego`)VALUES('Score Rush Extended','2016-06-13 00:00:00',1,2,'https://vandal.elespanol.com/juegos/ps4/score-rush-extended/39363','Acción / Shooter');</v>
      </c>
    </row>
    <row r="4119" spans="1:1" x14ac:dyDescent="0.25">
      <c r="A4119" s="2" t="str">
        <f>+CONCATENATE("INSERT INTO `ex4play`.`videojuego`(`txnomvideojuego`,`felanzamiento`,`incategvideojuego`,`videojuego_consola`,`txurlinformacion`,`txgenerovideojuego`)VALUES('",Videojuegos!A4120,"','",Videojuegos!G4120,"',1,",Videojuegos!F4120,",'",Videojuegos!E4120,"','",Videojuegos!D4120,"');")</f>
        <v>INSERT INTO `ex4play`.`videojuego`(`txnomvideojuego`,`felanzamiento`,`incategvideojuego`,`videojuego_consola`,`txurlinformacion`,`txgenerovideojuego`)VALUES('Scrabble','2015-01-01 00:00:00',1,2,'https://vandal.elespanol.com/juegos/ps4/scrabble/43105','Puzle');</v>
      </c>
    </row>
    <row r="4120" spans="1:1" x14ac:dyDescent="0.25">
      <c r="A4120" s="2" t="str">
        <f>+CONCATENATE("INSERT INTO `ex4play`.`videojuego`(`txnomvideojuego`,`felanzamiento`,`incategvideojuego`,`videojuego_consola`,`txurlinformacion`,`txgenerovideojuego`)VALUES('",Videojuegos!A4121,"','",Videojuegos!G4121,"',1,",Videojuegos!F4121,",'",Videojuegos!E4121,"','",Videojuegos!D4121,"');")</f>
        <v>INSERT INTO `ex4play`.`videojuego`(`txnomvideojuego`,`felanzamiento`,`incategvideojuego`,`videojuego_consola`,`txurlinformacion`,`txgenerovideojuego`)VALUES('Scram Kitty DX','2015-02-25 00:00:00',1,2,'https://vandal.elespanol.com/juegos/ps4/scram-kitty-dx/28744','Acción / PS Network');</v>
      </c>
    </row>
    <row r="4121" spans="1:1" x14ac:dyDescent="0.25">
      <c r="A4121" s="2" t="str">
        <f>+CONCATENATE("INSERT INTO `ex4play`.`videojuego`(`txnomvideojuego`,`felanzamiento`,`incategvideojuego`,`videojuego_consola`,`txurlinformacion`,`txgenerovideojuego`)VALUES('",Videojuegos!A4122,"','",Videojuegos!G4122,"',1,",Videojuegos!F4122,",'",Videojuegos!E4122,"','",Videojuegos!D4122,"');")</f>
        <v>INSERT INTO `ex4play`.`videojuego`(`txnomvideojuego`,`felanzamiento`,`incategvideojuego`,`videojuego_consola`,`txurlinformacion`,`txgenerovideojuego`)VALUES('Screencheat','2016-03-01 00:00:00',1,2,'https://vandal.elespanol.com/juegos/ps4/screencheat/30492','Acción');</v>
      </c>
    </row>
    <row r="4122" spans="1:1" x14ac:dyDescent="0.25">
      <c r="A4122" s="2" t="str">
        <f>+CONCATENATE("INSERT INTO `ex4play`.`videojuego`(`txnomvideojuego`,`felanzamiento`,`incategvideojuego`,`videojuego_consola`,`txurlinformacion`,`txgenerovideojuego`)VALUES('",Videojuegos!A4123,"','",Videojuegos!G4123,"',1,",Videojuegos!F4123,",'",Videojuegos!E4123,"','",Videojuegos!D4123,"');")</f>
        <v>INSERT INTO `ex4play`.`videojuego`(`txnomvideojuego`,`felanzamiento`,`incategvideojuego`,`videojuego_consola`,`txurlinformacion`,`txgenerovideojuego`)VALUES('Seasons After Fall','2017-05-16 00:00:00',1,2,'https://vandal.elespanol.com/juegos/ps4/seasons-after-fall/42111','Plataformas / Aventura');</v>
      </c>
    </row>
    <row r="4123" spans="1:1" x14ac:dyDescent="0.25">
      <c r="A4123" s="2" t="str">
        <f>+CONCATENATE("INSERT INTO `ex4play`.`videojuego`(`txnomvideojuego`,`felanzamiento`,`incategvideojuego`,`videojuego_consola`,`txurlinformacion`,`txgenerovideojuego`)VALUES('",Videojuegos!A4124,"','",Videojuegos!G4124,"',1,",Videojuegos!F4124,",'",Videojuegos!E4124,"','",Videojuegos!D4124,"');")</f>
        <v>INSERT INTO `ex4play`.`videojuego`(`txnomvideojuego`,`felanzamiento`,`incategvideojuego`,`videojuego_consola`,`txurlinformacion`,`txgenerovideojuego`)VALUES('Sébastien Loeb Rally Evo','2016-01-29 00:00:00',1,2,'https://vandal.elespanol.com/juegos/ps4/sebastien-loeb-rally-evo/27746','Velocidad');</v>
      </c>
    </row>
    <row r="4124" spans="1:1" x14ac:dyDescent="0.25">
      <c r="A4124" s="2" t="str">
        <f>+CONCATENATE("INSERT INTO `ex4play`.`videojuego`(`txnomvideojuego`,`felanzamiento`,`incategvideojuego`,`videojuego_consola`,`txurlinformacion`,`txgenerovideojuego`)VALUES('",Videojuegos!A4125,"','",Videojuegos!G4125,"',1,",Videojuegos!F4125,",'",Videojuegos!E4125,"','",Videojuegos!D4125,"');")</f>
        <v>INSERT INTO `ex4play`.`videojuego`(`txnomvideojuego`,`felanzamiento`,`incategvideojuego`,`videojuego_consola`,`txurlinformacion`,`txgenerovideojuego`)VALUES('Secret Ponchos PSN','2014-12-03 00:00:00',1,2,'https://vandal.elespanol.com/juegos/ps4/secret-ponchos-psn/21912','Acción / Multi Online');</v>
      </c>
    </row>
    <row r="4125" spans="1:1" x14ac:dyDescent="0.25">
      <c r="A4125" s="2" t="str">
        <f>+CONCATENATE("INSERT INTO `ex4play`.`videojuego`(`txnomvideojuego`,`felanzamiento`,`incategvideojuego`,`videojuego_consola`,`txurlinformacion`,`txgenerovideojuego`)VALUES('",Videojuegos!A4126,"','",Videojuegos!G4126,"',1,",Videojuegos!F4126,",'",Videojuegos!E4126,"','",Videojuegos!D4126,"');")</f>
        <v>INSERT INTO `ex4play`.`videojuego`(`txnomvideojuego`,`felanzamiento`,`incategvideojuego`,`videojuego_consola`,`txurlinformacion`,`txgenerovideojuego`)VALUES('Sengoku Basara 4 Sumeragi','2015-07-01 00:00:00',1,2,'https://vandal.elespanol.com/juegos/ps4/sengoku-basara-4-sumeragi/28742','Acción');</v>
      </c>
    </row>
    <row r="4126" spans="1:1" x14ac:dyDescent="0.25">
      <c r="A4126" s="2" t="str">
        <f>+CONCATENATE("INSERT INTO `ex4play`.`videojuego`(`txnomvideojuego`,`felanzamiento`,`incategvideojuego`,`videojuego_consola`,`txurlinformacion`,`txgenerovideojuego`)VALUES('",Videojuegos!A4127,"','",Videojuegos!G4127,"',1,",Videojuegos!F4127,",'",Videojuegos!E4127,"','",Videojuegos!D4127,"');")</f>
        <v>INSERT INTO `ex4play`.`videojuego`(`txnomvideojuego`,`felanzamiento`,`incategvideojuego`,`videojuego_consola`,`txurlinformacion`,`txgenerovideojuego`)VALUES('Sengoku Basara: Sanada Yukimura-Den','2016-08-01 00:00:00',1,2,'https://vandal.elespanol.com/juegos/ps4/sengoku-basara-sanada-yukimuraden/35095','');</v>
      </c>
    </row>
    <row r="4127" spans="1:1" x14ac:dyDescent="0.25">
      <c r="A4127" s="2" t="str">
        <f>+CONCATENATE("INSERT INTO `ex4play`.`videojuego`(`txnomvideojuego`,`felanzamiento`,`incategvideojuego`,`videojuego_consola`,`txurlinformacion`,`txgenerovideojuego`)VALUES('",Videojuegos!A4128,"','",Videojuegos!G4128,"',1,",Videojuegos!F4128,",'",Videojuegos!E4128,"','",Videojuegos!D4128,"');")</f>
        <v>INSERT INTO `ex4play`.`videojuego`(`txnomvideojuego`,`felanzamiento`,`incategvideojuego`,`videojuego_consola`,`txurlinformacion`,`txgenerovideojuego`)VALUES('Senran Kagura: Estival Versus','2016-03-17 00:00:00',1,2,'https://vandal.elespanol.com/juegos/ps4/senran-kagura-estival-versus/25978','Acción');</v>
      </c>
    </row>
    <row r="4128" spans="1:1" x14ac:dyDescent="0.25">
      <c r="A4128" s="2" t="str">
        <f>+CONCATENATE("INSERT INTO `ex4play`.`videojuego`(`txnomvideojuego`,`felanzamiento`,`incategvideojuego`,`videojuego_consola`,`txurlinformacion`,`txgenerovideojuego`)VALUES('",Videojuegos!A4129,"','",Videojuegos!G4129,"',1,",Videojuegos!F4129,",'",Videojuegos!E4129,"','",Videojuegos!D4129,"');")</f>
        <v>INSERT INTO `ex4play`.`videojuego`(`txnomvideojuego`,`felanzamiento`,`incategvideojuego`,`videojuego_consola`,`txurlinformacion`,`txgenerovideojuego`)VALUES('Senran Kagura: Peach Beach Splash','2017-09-22 00:00:00',1,2,'https://vandal.elespanol.com/juegos/ps4/senran-kagura-peach-beach-splash-/42569','Acción');</v>
      </c>
    </row>
    <row r="4129" spans="1:1" x14ac:dyDescent="0.25">
      <c r="A4129" s="2" t="str">
        <f>+CONCATENATE("INSERT INTO `ex4play`.`videojuego`(`txnomvideojuego`,`felanzamiento`,`incategvideojuego`,`videojuego_consola`,`txurlinformacion`,`txgenerovideojuego`)VALUES('",Videojuegos!A4130,"','",Videojuegos!G4130,"',1,",Videojuegos!F4130,",'",Videojuegos!E4130,"','",Videojuegos!D4130,"');")</f>
        <v>INSERT INTO `ex4play`.`videojuego`(`txnomvideojuego`,`felanzamiento`,`incategvideojuego`,`videojuego_consola`,`txurlinformacion`,`txgenerovideojuego`)VALUES('Seraph','2016-11-01 00:00:00',1,2,'https://vandal.elespanol.com/juegos/ps4/seraph/37933','Acción / Plataformas');</v>
      </c>
    </row>
    <row r="4130" spans="1:1" x14ac:dyDescent="0.25">
      <c r="A4130" s="2" t="str">
        <f>+CONCATENATE("INSERT INTO `ex4play`.`videojuego`(`txnomvideojuego`,`felanzamiento`,`incategvideojuego`,`videojuego_consola`,`txurlinformacion`,`txgenerovideojuego`)VALUES('",Videojuegos!A4131,"','",Videojuegos!G4131,"',1,",Videojuegos!F4131,",'",Videojuegos!E4131,"','",Videojuegos!D4131,"');")</f>
        <v>INSERT INTO `ex4play`.`videojuego`(`txnomvideojuego`,`felanzamiento`,`incategvideojuego`,`videojuego_consola`,`txurlinformacion`,`txgenerovideojuego`)VALUES('Shadow Blade: Reload','2018-01-01 00:00:00',1,2,'https://vandal.elespanol.com/juegos/ps4/shadow-blade-reload/29808','Acción / Plataformas');</v>
      </c>
    </row>
    <row r="4131" spans="1:1" x14ac:dyDescent="0.25">
      <c r="A4131" s="2" t="str">
        <f>+CONCATENATE("INSERT INTO `ex4play`.`videojuego`(`txnomvideojuego`,`felanzamiento`,`incategvideojuego`,`videojuego_consola`,`txurlinformacion`,`txgenerovideojuego`)VALUES('",Videojuegos!A4132,"','",Videojuegos!G4132,"',1,",Videojuegos!F4132,",'",Videojuegos!E4132,"','",Videojuegos!D4132,"');")</f>
        <v>INSERT INTO `ex4play`.`videojuego`(`txnomvideojuego`,`felanzamiento`,`incategvideojuego`,`videojuego_consola`,`txurlinformacion`,`txgenerovideojuego`)VALUES('Shadow Complex Remastered','2016-05-04 00:00:00',1,2,'https://vandal.elespanol.com/juegos/ps4/shadow-complex-remastered/34861','Acción / Aventura');</v>
      </c>
    </row>
    <row r="4132" spans="1:1" x14ac:dyDescent="0.25">
      <c r="A4132" s="2" t="str">
        <f>+CONCATENATE("INSERT INTO `ex4play`.`videojuego`(`txnomvideojuego`,`felanzamiento`,`incategvideojuego`,`videojuego_consola`,`txurlinformacion`,`txgenerovideojuego`)VALUES('",Videojuegos!A4133,"','",Videojuegos!G4133,"',1,",Videojuegos!F4133,",'",Videojuegos!E4133,"','",Videojuegos!D4133,"');")</f>
        <v>INSERT INTO `ex4play`.`videojuego`(`txnomvideojuego`,`felanzamiento`,`incategvideojuego`,`videojuego_consola`,`txurlinformacion`,`txgenerovideojuego`)VALUES('Shadow of the Beast','2016-05-17 00:00:00',1,2,'https://vandal.elespanol.com/juegos/ps4/shadow-of-the-beast/22002','Acción');</v>
      </c>
    </row>
    <row r="4133" spans="1:1" x14ac:dyDescent="0.25">
      <c r="A4133" s="2" t="str">
        <f>+CONCATENATE("INSERT INTO `ex4play`.`videojuego`(`txnomvideojuego`,`felanzamiento`,`incategvideojuego`,`videojuego_consola`,`txurlinformacion`,`txgenerovideojuego`)VALUES('",Videojuegos!A4134,"','",Videojuegos!G4134,"',1,",Videojuegos!F4134,",'",Videojuegos!E4134,"','",Videojuegos!D4134,"');")</f>
        <v>INSERT INTO `ex4play`.`videojuego`(`txnomvideojuego`,`felanzamiento`,`incategvideojuego`,`videojuego_consola`,`txurlinformacion`,`txgenerovideojuego`)VALUES('Shadow Tactics: Blades of the Shogun','2017-07-28 00:00:00',1,2,'https://vandal.elespanol.com/juegos/ps4/shadow-tactics-blades-of-the-shogun/37492','Estrategia');</v>
      </c>
    </row>
    <row r="4134" spans="1:1" x14ac:dyDescent="0.25">
      <c r="A4134" s="2" t="str">
        <f>+CONCATENATE("INSERT INTO `ex4play`.`videojuego`(`txnomvideojuego`,`felanzamiento`,`incategvideojuego`,`videojuego_consola`,`txurlinformacion`,`txgenerovideojuego`)VALUES('",Videojuegos!A4135,"','",Videojuegos!G4135,"',1,",Videojuegos!F4135,",'",Videojuegos!E4135,"','",Videojuegos!D4135,"');")</f>
        <v>INSERT INTO `ex4play`.`videojuego`(`txnomvideojuego`,`felanzamiento`,`incategvideojuego`,`videojuego_consola`,`txurlinformacion`,`txgenerovideojuego`)VALUES('Shadow Warrior','2014-10-24 00:00:00',1,2,'https://vandal.elespanol.com/juegos/ps4/shadow-warrior/21160','Acción');</v>
      </c>
    </row>
    <row r="4135" spans="1:1" x14ac:dyDescent="0.25">
      <c r="A4135" s="2" t="str">
        <f>+CONCATENATE("INSERT INTO `ex4play`.`videojuego`(`txnomvideojuego`,`felanzamiento`,`incategvideojuego`,`videojuego_consola`,`txurlinformacion`,`txgenerovideojuego`)VALUES('",Videojuegos!A4136,"','",Videojuegos!G4136,"',1,",Videojuegos!F4136,",'",Videojuegos!E4136,"','",Videojuegos!D4136,"');")</f>
        <v>INSERT INTO `ex4play`.`videojuego`(`txnomvideojuego`,`felanzamiento`,`incategvideojuego`,`videojuego_consola`,`txurlinformacion`,`txgenerovideojuego`)VALUES('Shadow Warrior 2','2017-05-19 00:00:00',1,2,'https://vandal.elespanol.com/juegos/ps4/shadow-warrior-2/31549','Acción');</v>
      </c>
    </row>
    <row r="4136" spans="1:1" x14ac:dyDescent="0.25">
      <c r="A4136" s="2" t="str">
        <f>+CONCATENATE("INSERT INTO `ex4play`.`videojuego`(`txnomvideojuego`,`felanzamiento`,`incategvideojuego`,`videojuego_consola`,`txurlinformacion`,`txgenerovideojuego`)VALUES('",Videojuegos!A4137,"','",Videojuegos!G4137,"',1,",Videojuegos!F4137,",'",Videojuegos!E4137,"','",Videojuegos!D4137,"');")</f>
        <v>INSERT INTO `ex4play`.`videojuego`(`txnomvideojuego`,`felanzamiento`,`incategvideojuego`,`videojuego_consola`,`txurlinformacion`,`txgenerovideojuego`)VALUES('Shadwen','2016-05-17 00:00:00',1,2,'https://vandal.elespanol.com/juegos/ps4/shadwen/38280','Aventura');</v>
      </c>
    </row>
    <row r="4137" spans="1:1" x14ac:dyDescent="0.25">
      <c r="A4137" s="2" t="str">
        <f>+CONCATENATE("INSERT INTO `ex4play`.`videojuego`(`txnomvideojuego`,`felanzamiento`,`incategvideojuego`,`videojuego_consola`,`txurlinformacion`,`txgenerovideojuego`)VALUES('",Videojuegos!A4138,"','",Videojuegos!G4138,"',1,",Videojuegos!F4138,",'",Videojuegos!E4138,"','",Videojuegos!D4138,"');")</f>
        <v>INSERT INTO `ex4play`.`videojuego`(`txnomvideojuego`,`felanzamiento`,`incategvideojuego`,`videojuego_consola`,`txurlinformacion`,`txgenerovideojuego`)VALUES('Shakedown: Hawaii','2018-01-01 00:00:00',1,2,'https://vandal.elespanol.com/juegos/ps4/shakedown-hawaii/34713','Acción');</v>
      </c>
    </row>
    <row r="4138" spans="1:1" x14ac:dyDescent="0.25">
      <c r="A4138" s="2" t="str">
        <f>+CONCATENATE("INSERT INTO `ex4play`.`videojuego`(`txnomvideojuego`,`felanzamiento`,`incategvideojuego`,`videojuego_consola`,`txurlinformacion`,`txgenerovideojuego`)VALUES('",Videojuegos!A4139,"','",Videojuegos!G4139,"',1,",Videojuegos!F4139,",'",Videojuegos!E4139,"','",Videojuegos!D4139,"');")</f>
        <v>INSERT INTO `ex4play`.`videojuego`(`txnomvideojuego`,`felanzamiento`,`incategvideojuego`,`videojuego_consola`,`txurlinformacion`,`txgenerovideojuego`)VALUES('Shantae and the Pirate`s Curse','2016-04-20 00:00:00',1,2,'https://vandal.elespanol.com/juegos/ps4/shantae-and-the-pirates-curse/38428','Acción / Plataformas / Aventura');</v>
      </c>
    </row>
    <row r="4139" spans="1:1" x14ac:dyDescent="0.25">
      <c r="A4139" s="2" t="str">
        <f>+CONCATENATE("INSERT INTO `ex4play`.`videojuego`(`txnomvideojuego`,`felanzamiento`,`incategvideojuego`,`videojuego_consola`,`txurlinformacion`,`txgenerovideojuego`)VALUES('",Videojuegos!A4140,"','",Videojuegos!G4140,"',1,",Videojuegos!F4140,",'",Videojuegos!E4140,"','",Videojuegos!D4140,"');")</f>
        <v>INSERT INTO `ex4play`.`videojuego`(`txnomvideojuego`,`felanzamiento`,`incategvideojuego`,`videojuego_consola`,`txurlinformacion`,`txgenerovideojuego`)VALUES('Shantae: Half-Genie Hero','2016-12-20 00:00:00',1,2,'https://vandal.elespanol.com/juegos/ps4/shantae-halfgenie-hero/22246','Acción / Plataformas');</v>
      </c>
    </row>
    <row r="4140" spans="1:1" x14ac:dyDescent="0.25">
      <c r="A4140" s="2" t="str">
        <f>+CONCATENATE("INSERT INTO `ex4play`.`videojuego`(`txnomvideojuego`,`felanzamiento`,`incategvideojuego`,`videojuego_consola`,`txurlinformacion`,`txgenerovideojuego`)VALUES('",Videojuegos!A4141,"','",Videojuegos!G4141,"',1,",Videojuegos!F4141,",'",Videojuegos!E4141,"','",Videojuegos!D4141,"');")</f>
        <v>INSERT INTO `ex4play`.`videojuego`(`txnomvideojuego`,`felanzamiento`,`incategvideojuego`,`videojuego_consola`,`txurlinformacion`,`txgenerovideojuego`)VALUES('Shantae: Risky`s Revenge - Director`s Cut','2015-12-08 00:00:00',1,2,'https://vandal.elespanol.com/juegos/ps4/shantae-riskys-revenge-directors-cut/33647','Acción / Plataformas');</v>
      </c>
    </row>
    <row r="4141" spans="1:1" x14ac:dyDescent="0.25">
      <c r="A4141" s="2" t="str">
        <f>+CONCATENATE("INSERT INTO `ex4play`.`videojuego`(`txnomvideojuego`,`felanzamiento`,`incategvideojuego`,`videojuego_consola`,`txurlinformacion`,`txgenerovideojuego`)VALUES('",Videojuegos!A4142,"','",Videojuegos!G4142,"',1,",Videojuegos!F4142,",'",Videojuegos!E4142,"','",Videojuegos!D4142,"');")</f>
        <v>INSERT INTO `ex4play`.`videojuego`(`txnomvideojuego`,`felanzamiento`,`incategvideojuego`,`videojuego_consola`,`txurlinformacion`,`txgenerovideojuego`)VALUES('Shape of the World','2018-01-01 00:00:00',1,2,'https://vandal.elespanol.com/juegos/ps4/shape-of-the-world/31783','Aventura');</v>
      </c>
    </row>
    <row r="4142" spans="1:1" x14ac:dyDescent="0.25">
      <c r="A4142" s="2" t="str">
        <f>+CONCATENATE("INSERT INTO `ex4play`.`videojuego`(`txnomvideojuego`,`felanzamiento`,`incategvideojuego`,`videojuego_consola`,`txurlinformacion`,`txgenerovideojuego`)VALUES('",Videojuegos!A4143,"','",Videojuegos!G4143,"',1,",Videojuegos!F4143,",'",Videojuegos!E4143,"','",Videojuegos!D4143,"');")</f>
        <v>INSERT INTO `ex4play`.`videojuego`(`txnomvideojuego`,`felanzamiento`,`incategvideojuego`,`videojuego_consola`,`txurlinformacion`,`txgenerovideojuego`)VALUES('Shaq Fu: A Legend Reborn','2018-01-01 00:00:00',1,2,'https://vandal.elespanol.com/juegos/ps4/shaq-fu-a-legend-reborn/24321','Acción');</v>
      </c>
    </row>
    <row r="4143" spans="1:1" x14ac:dyDescent="0.25">
      <c r="A4143" s="2" t="str">
        <f>+CONCATENATE("INSERT INTO `ex4play`.`videojuego`(`txnomvideojuego`,`felanzamiento`,`incategvideojuego`,`videojuego_consola`,`txurlinformacion`,`txgenerovideojuego`)VALUES('",Videojuegos!A4144,"','",Videojuegos!G4144,"',1,",Videojuegos!F4144,",'",Videojuegos!E4144,"','",Videojuegos!D4144,"');")</f>
        <v>INSERT INTO `ex4play`.`videojuego`(`txnomvideojuego`,`felanzamiento`,`incategvideojuego`,`videojuego_consola`,`txurlinformacion`,`txgenerovideojuego`)VALUES('She Wants Me Dead','2016-05-13 00:00:00',1,2,'https://vandal.elespanol.com/juegos/ps4/she-wants-me-dead/38992','Plataformas');</v>
      </c>
    </row>
    <row r="4144" spans="1:1" x14ac:dyDescent="0.25">
      <c r="A4144" s="2" t="str">
        <f>+CONCATENATE("INSERT INTO `ex4play`.`videojuego`(`txnomvideojuego`,`felanzamiento`,`incategvideojuego`,`videojuego_consola`,`txurlinformacion`,`txgenerovideojuego`)VALUES('",Videojuegos!A4145,"','",Videojuegos!G4145,"',1,",Videojuegos!F4145,",'",Videojuegos!E4145,"','",Videojuegos!D4145,"');")</f>
        <v>INSERT INTO `ex4play`.`videojuego`(`txnomvideojuego`,`felanzamiento`,`incategvideojuego`,`videojuego_consola`,`txurlinformacion`,`txgenerovideojuego`)VALUES('Sheltered','2016-03-15 00:00:00',1,2,'https://vandal.elespanol.com/juegos/ps4/sheltered/25129','Aventura');</v>
      </c>
    </row>
    <row r="4145" spans="1:1" x14ac:dyDescent="0.25">
      <c r="A4145" s="2" t="str">
        <f>+CONCATENATE("INSERT INTO `ex4play`.`videojuego`(`txnomvideojuego`,`felanzamiento`,`incategvideojuego`,`videojuego_consola`,`txurlinformacion`,`txgenerovideojuego`)VALUES('",Videojuegos!A4146,"','",Videojuegos!G4146,"',1,",Videojuegos!F4146,",'",Videojuegos!E4146,"','",Videojuegos!D4146,"');")</f>
        <v>INSERT INTO `ex4play`.`videojuego`(`txnomvideojuego`,`felanzamiento`,`incategvideojuego`,`videojuego_consola`,`txurlinformacion`,`txgenerovideojuego`)VALUES('Shenmue III','2018-01-01 00:00:00',1,2,'https://vandal.elespanol.com/juegos/ps4/shenmue-iii/31659','Aventura');</v>
      </c>
    </row>
    <row r="4146" spans="1:1" x14ac:dyDescent="0.25">
      <c r="A4146" s="2" t="str">
        <f>+CONCATENATE("INSERT INTO `ex4play`.`videojuego`(`txnomvideojuego`,`felanzamiento`,`incategvideojuego`,`videojuego_consola`,`txurlinformacion`,`txgenerovideojuego`)VALUES('",Videojuegos!A4147,"','",Videojuegos!G4147,"',1,",Videojuegos!F4147,",'",Videojuegos!E4147,"','",Videojuegos!D4147,"');")</f>
        <v>INSERT INTO `ex4play`.`videojuego`(`txnomvideojuego`,`felanzamiento`,`incategvideojuego`,`videojuego_consola`,`txurlinformacion`,`txgenerovideojuego`)VALUES('Sherlock Holmes: Crimes &amp; Punishments','2014-09-30 00:00:00',1,2,'https://vandal.elespanol.com/juegos/ps4/sherlock-holmes-crimes-punishments/22380','Aventura Gráfica');</v>
      </c>
    </row>
    <row r="4147" spans="1:1" x14ac:dyDescent="0.25">
      <c r="A4147" s="2" t="str">
        <f>+CONCATENATE("INSERT INTO `ex4play`.`videojuego`(`txnomvideojuego`,`felanzamiento`,`incategvideojuego`,`videojuego_consola`,`txurlinformacion`,`txgenerovideojuego`)VALUES('",Videojuegos!A4148,"','",Videojuegos!G4148,"',1,",Videojuegos!F4148,",'",Videojuegos!E4148,"','",Videojuegos!D4148,"');")</f>
        <v>INSERT INTO `ex4play`.`videojuego`(`txnomvideojuego`,`felanzamiento`,`incategvideojuego`,`videojuego_consola`,`txurlinformacion`,`txgenerovideojuego`)VALUES('Sherlock Holmes: The Devil`s Daughter','2016-06-10 00:00:00',1,2,'https://vandal.elespanol.com/juegos/ps4/sherlock-holmes-the-devils-daughter/34112','Aventura Gráfica');</v>
      </c>
    </row>
    <row r="4148" spans="1:1" x14ac:dyDescent="0.25">
      <c r="A4148" s="2" t="str">
        <f>+CONCATENATE("INSERT INTO `ex4play`.`videojuego`(`txnomvideojuego`,`felanzamiento`,`incategvideojuego`,`videojuego_consola`,`txurlinformacion`,`txgenerovideojuego`)VALUES('",Videojuegos!A4149,"','",Videojuegos!G4149,"',1,",Videojuegos!F4149,",'",Videojuegos!E4149,"','",Videojuegos!D4149,"');")</f>
        <v>INSERT INTO `ex4play`.`videojuego`(`txnomvideojuego`,`felanzamiento`,`incategvideojuego`,`videojuego_consola`,`txurlinformacion`,`txgenerovideojuego`)VALUES('Shiftlings','2015-03-04 00:00:00',1,2,'https://vandal.elespanol.com/juegos/ps4/shiftlings/28526','Plataformas');</v>
      </c>
    </row>
    <row r="4149" spans="1:1" x14ac:dyDescent="0.25">
      <c r="A4149" s="2" t="str">
        <f>+CONCATENATE("INSERT INTO `ex4play`.`videojuego`(`txnomvideojuego`,`felanzamiento`,`incategvideojuego`,`videojuego_consola`,`txurlinformacion`,`txgenerovideojuego`)VALUES('",Videojuegos!A4150,"','",Videojuegos!G4150,"',1,",Videojuegos!F4150,",'",Videojuegos!E4150,"','",Videojuegos!D4150,"');")</f>
        <v>INSERT INTO `ex4play`.`videojuego`(`txnomvideojuego`,`felanzamiento`,`incategvideojuego`,`videojuego_consola`,`txurlinformacion`,`txgenerovideojuego`)VALUES('Shin Hayarigami 2','2018-01-01 00:00:00',1,2,'https://vandal.elespanol.com/juegos/ps4/shin-hayarigami-2/37813','Otros');</v>
      </c>
    </row>
    <row r="4150" spans="1:1" x14ac:dyDescent="0.25">
      <c r="A4150" s="2" t="str">
        <f>+CONCATENATE("INSERT INTO `ex4play`.`videojuego`(`txnomvideojuego`,`felanzamiento`,`incategvideojuego`,`videojuego_consola`,`txurlinformacion`,`txgenerovideojuego`)VALUES('",Videojuegos!A4151,"','",Videojuegos!G4151,"',1,",Videojuegos!F4151,",'",Videojuegos!E4151,"','",Videojuegos!D4151,"');")</f>
        <v>INSERT INTO `ex4play`.`videojuego`(`txnomvideojuego`,`felanzamiento`,`incategvideojuego`,`videojuego_consola`,`txurlinformacion`,`txgenerovideojuego`)VALUES('Shiness: The Lightning Kingdom','2017-04-18 00:00:00',1,2,'https://vandal.elespanol.com/juegos/ps4/shiness-the-lightning-kingdom/41313','Acción / Aventura');</v>
      </c>
    </row>
    <row r="4151" spans="1:1" x14ac:dyDescent="0.25">
      <c r="A4151" s="2" t="str">
        <f>+CONCATENATE("INSERT INTO `ex4play`.`videojuego`(`txnomvideojuego`,`felanzamiento`,`incategvideojuego`,`videojuego_consola`,`txurlinformacion`,`txgenerovideojuego`)VALUES('",Videojuegos!A4152,"','",Videojuegos!G4152,"',1,",Videojuegos!F4152,",'",Videojuegos!E4152,"','",Videojuegos!D4152,"');")</f>
        <v>INSERT INTO `ex4play`.`videojuego`(`txnomvideojuego`,`felanzamiento`,`incategvideojuego`,`videojuego_consola`,`txurlinformacion`,`txgenerovideojuego`)VALUES('Shiny Red Something','2018-01-01 00:00:00',1,2,'https://vandal.elespanol.com/juegos/ps4/shiny-red-something/33840','Velocidad');</v>
      </c>
    </row>
    <row r="4152" spans="1:1" x14ac:dyDescent="0.25">
      <c r="A4152" s="2" t="str">
        <f>+CONCATENATE("INSERT INTO `ex4play`.`videojuego`(`txnomvideojuego`,`felanzamiento`,`incategvideojuego`,`videojuego_consola`,`txurlinformacion`,`txgenerovideojuego`)VALUES('",Videojuegos!A4153,"','",Videojuegos!G4153,"',1,",Videojuegos!F4153,",'",Videojuegos!E4153,"','",Videojuegos!D4153,"');")</f>
        <v>INSERT INTO `ex4play`.`videojuego`(`txnomvideojuego`,`felanzamiento`,`incategvideojuego`,`videojuego_consola`,`txurlinformacion`,`txgenerovideojuego`)VALUES('Shovel Knight','2015-04-23 00:00:00',1,2,'https://vandal.elespanol.com/juegos/ps4/shovel-knight/27383','Acción / Plataformas');</v>
      </c>
    </row>
    <row r="4153" spans="1:1" x14ac:dyDescent="0.25">
      <c r="A4153" s="2" t="str">
        <f>+CONCATENATE("INSERT INTO `ex4play`.`videojuego`(`txnomvideojuego`,`felanzamiento`,`incategvideojuego`,`videojuego_consola`,`txurlinformacion`,`txgenerovideojuego`)VALUES('",Videojuegos!A4154,"','",Videojuegos!G4154,"',1,",Videojuegos!F4154,",'",Videojuegos!E4154,"','",Videojuegos!D4154,"');")</f>
        <v>INSERT INTO `ex4play`.`videojuego`(`txnomvideojuego`,`felanzamiento`,`incategvideojuego`,`videojuego_consola`,`txurlinformacion`,`txgenerovideojuego`)VALUES('Shu','2016-10-04 00:00:00',1,2,'https://vandal.elespanol.com/juegos/ps4/shu/26223','Plataformas');</v>
      </c>
    </row>
    <row r="4154" spans="1:1" x14ac:dyDescent="0.25">
      <c r="A4154" s="2" t="str">
        <f>+CONCATENATE("INSERT INTO `ex4play`.`videojuego`(`txnomvideojuego`,`felanzamiento`,`incategvideojuego`,`videojuego_consola`,`txurlinformacion`,`txgenerovideojuego`)VALUES('",Videojuegos!A4155,"','",Videojuegos!G4155,"',1,",Videojuegos!F4155,",'",Videojuegos!E4155,"','",Videojuegos!D4155,"');")</f>
        <v>INSERT INTO `ex4play`.`videojuego`(`txnomvideojuego`,`felanzamiento`,`incategvideojuego`,`videojuego_consola`,`txurlinformacion`,`txgenerovideojuego`)VALUES('Shutshimi','2016-04-05 00:00:00',1,2,'https://vandal.elespanol.com/juegos/ps4/shutshimi/33114','Acción / Shooter');</v>
      </c>
    </row>
    <row r="4155" spans="1:1" x14ac:dyDescent="0.25">
      <c r="A4155" s="2" t="str">
        <f>+CONCATENATE("INSERT INTO `ex4play`.`videojuego`(`txnomvideojuego`,`felanzamiento`,`incategvideojuego`,`videojuego_consola`,`txurlinformacion`,`txgenerovideojuego`)VALUES('",Videojuegos!A4156,"','",Videojuegos!G4156,"',1,",Videojuegos!F4156,",'",Videojuegos!E4156,"','",Videojuegos!D4156,"');")</f>
        <v>INSERT INTO `ex4play`.`videojuego`(`txnomvideojuego`,`felanzamiento`,`incategvideojuego`,`videojuego_consola`,`txurlinformacion`,`txgenerovideojuego`)VALUES('Siegecraft Commander','2017-01-17 00:00:00',1,2,'https://vandal.elespanol.com/juegos/ps4/siegecraft-commander/43511','Estrategia');</v>
      </c>
    </row>
    <row r="4156" spans="1:1" x14ac:dyDescent="0.25">
      <c r="A4156" s="2" t="str">
        <f>+CONCATENATE("INSERT INTO `ex4play`.`videojuego`(`txnomvideojuego`,`felanzamiento`,`incategvideojuego`,`videojuego_consola`,`txurlinformacion`,`txgenerovideojuego`)VALUES('",Videojuegos!A4157,"','",Videojuegos!G4157,"',1,",Videojuegos!F4157,",'",Videojuegos!E4157,"','",Videojuegos!D4157,"');")</f>
        <v>INSERT INTO `ex4play`.`videojuego`(`txnomvideojuego`,`felanzamiento`,`incategvideojuego`,`videojuego_consola`,`txurlinformacion`,`txgenerovideojuego`)VALUES('Silence','2016-11-15 00:00:00',1,2,'https://vandal.elespanol.com/juegos/ps4/silence/29060','Aventura Gráfica');</v>
      </c>
    </row>
    <row r="4157" spans="1:1" x14ac:dyDescent="0.25">
      <c r="A4157" s="2" t="str">
        <f>+CONCATENATE("INSERT INTO `ex4play`.`videojuego`(`txnomvideojuego`,`felanzamiento`,`incategvideojuego`,`videojuego_consola`,`txurlinformacion`,`txgenerovideojuego`)VALUES('",Videojuegos!A4158,"','",Videojuegos!G4158,"',1,",Videojuegos!F4158,",'",Videojuegos!E4158,"','",Videojuegos!D4158,"');")</f>
        <v>INSERT INTO `ex4play`.`videojuego`(`txnomvideojuego`,`felanzamiento`,`incategvideojuego`,`videojuego_consola`,`txurlinformacion`,`txgenerovideojuego`)VALUES('Silent Enemy','2018-01-01 00:00:00',1,2,'https://vandal.elespanol.com/juegos/ps4/silent-enemy/20839','Plataformas / Puzle / Aventura');</v>
      </c>
    </row>
    <row r="4158" spans="1:1" x14ac:dyDescent="0.25">
      <c r="A4158" s="2" t="str">
        <f>+CONCATENATE("INSERT INTO `ex4play`.`videojuego`(`txnomvideojuego`,`felanzamiento`,`incategvideojuego`,`videojuego_consola`,`txurlinformacion`,`txgenerovideojuego`)VALUES('",Videojuegos!A4159,"','",Videojuegos!G4159,"',1,",Videojuegos!F4159,",'",Videojuegos!E4159,"','",Videojuegos!D4159,"');")</f>
        <v>INSERT INTO `ex4play`.`videojuego`(`txnomvideojuego`,`felanzamiento`,`incategvideojuego`,`videojuego_consola`,`txurlinformacion`,`txgenerovideojuego`)VALUES('SingStar','2014-10-24 00:00:00',1,2,'https://vandal.elespanol.com/juegos/ps4/singstar/35059','Musical');</v>
      </c>
    </row>
    <row r="4159" spans="1:1" x14ac:dyDescent="0.25">
      <c r="A4159" s="2" t="str">
        <f>+CONCATENATE("INSERT INTO `ex4play`.`videojuego`(`txnomvideojuego`,`felanzamiento`,`incategvideojuego`,`videojuego_consola`,`txurlinformacion`,`txgenerovideojuego`)VALUES('",Videojuegos!A4160,"','",Videojuegos!G4160,"',1,",Videojuegos!F4160,",'",Videojuegos!E4160,"','",Videojuegos!D4160,"');")</f>
        <v>INSERT INTO `ex4play`.`videojuego`(`txnomvideojuego`,`felanzamiento`,`incategvideojuego`,`videojuego_consola`,`txurlinformacion`,`txgenerovideojuego`)VALUES('SingStar Frozen','2014-12-05 00:00:00',1,2,'https://vandal.elespanol.com/juegos/ps4/singstar-frozen/27216','Musical');</v>
      </c>
    </row>
    <row r="4160" spans="1:1" x14ac:dyDescent="0.25">
      <c r="A4160" s="2" t="str">
        <f>+CONCATENATE("INSERT INTO `ex4play`.`videojuego`(`txnomvideojuego`,`felanzamiento`,`incategvideojuego`,`videojuego_consola`,`txurlinformacion`,`txgenerovideojuego`)VALUES('",Videojuegos!A4161,"','",Videojuegos!G4161,"',1,",Videojuegos!F4161,",'",Videojuegos!E4161,"','",Videojuegos!D4161,"');")</f>
        <v>INSERT INTO `ex4play`.`videojuego`(`txnomvideojuego`,`felanzamiento`,`incategvideojuego`,`videojuego_consola`,`txurlinformacion`,`txgenerovideojuego`)VALUES('SingStar MegaHits','2014-10-29 00:00:00',1,2,'https://vandal.elespanol.com/juegos/ps4/singstar-megahits/24518','Musical');</v>
      </c>
    </row>
    <row r="4161" spans="1:1" x14ac:dyDescent="0.25">
      <c r="A4161" s="2" t="str">
        <f>+CONCATENATE("INSERT INTO `ex4play`.`videojuego`(`txnomvideojuego`,`felanzamiento`,`incategvideojuego`,`videojuego_consola`,`txurlinformacion`,`txgenerovideojuego`)VALUES('",Videojuegos!A4162,"','",Videojuegos!G4162,"',1,",Videojuegos!F4162,",'",Videojuegos!E4162,"','",Videojuegos!D4162,"');")</f>
        <v>INSERT INTO `ex4play`.`videojuego`(`txnomvideojuego`,`felanzamiento`,`incategvideojuego`,`videojuego_consola`,`txurlinformacion`,`txgenerovideojuego`)VALUES('Siralim','2016-03-02 00:00:00',1,2,'https://vandal.elespanol.com/juegos/ps4/siralim/33136','PS Network / Rol');</v>
      </c>
    </row>
    <row r="4162" spans="1:1" x14ac:dyDescent="0.25">
      <c r="A4162" s="2" t="str">
        <f>+CONCATENATE("INSERT INTO `ex4play`.`videojuego`(`txnomvideojuego`,`felanzamiento`,`incategvideojuego`,`videojuego_consola`,`txurlinformacion`,`txgenerovideojuego`)VALUES('",Videojuegos!A4163,"','",Videojuegos!G4163,"',1,",Videojuegos!F4163,",'",Videojuegos!E4163,"','",Videojuegos!D4163,"');")</f>
        <v>INSERT INTO `ex4play`.`videojuego`(`txnomvideojuego`,`felanzamiento`,`incategvideojuego`,`videojuego_consola`,`txurlinformacion`,`txgenerovideojuego`)VALUES('Skara - The Blade Remains','2018-01-01 00:00:00',1,2,'https://vandal.elespanol.com/juegos/ps4/skara-the-blade-remains/25438','Acción / Multi Online');</v>
      </c>
    </row>
    <row r="4163" spans="1:1" x14ac:dyDescent="0.25">
      <c r="A4163" s="2" t="str">
        <f>+CONCATENATE("INSERT INTO `ex4play`.`videojuego`(`txnomvideojuego`,`felanzamiento`,`incategvideojuego`,`videojuego_consola`,`txurlinformacion`,`txgenerovideojuego`)VALUES('",Videojuegos!A4164,"','",Videojuegos!G4164,"',1,",Videojuegos!F4164,",'",Videojuegos!E4164,"','",Videojuegos!D4164,"');")</f>
        <v>INSERT INTO `ex4play`.`videojuego`(`txnomvideojuego`,`felanzamiento`,`incategvideojuego`,`videojuego_consola`,`txurlinformacion`,`txgenerovideojuego`)VALUES('Skullgirls 2nd Encore','2015-07-22 00:00:00',1,2,'https://vandal.elespanol.com/juegos/ps4/skullgirls-2nd-encore/25238','Lucha / PS Network');</v>
      </c>
    </row>
    <row r="4164" spans="1:1" x14ac:dyDescent="0.25">
      <c r="A4164" s="2" t="str">
        <f>+CONCATENATE("INSERT INTO `ex4play`.`videojuego`(`txnomvideojuego`,`felanzamiento`,`incategvideojuego`,`videojuego_consola`,`txurlinformacion`,`txgenerovideojuego`)VALUES('",Videojuegos!A4165,"','",Videojuegos!G4165,"',1,",Videojuegos!F4165,",'",Videojuegos!E4165,"','",Videojuegos!D4165,"');")</f>
        <v>INSERT INTO `ex4play`.`videojuego`(`txnomvideojuego`,`felanzamiento`,`incategvideojuego`,`videojuego_consola`,`txurlinformacion`,`txgenerovideojuego`)VALUES('Skulls of the Shogun: Bone-a-Fide Edition','2015-06-03 00:00:00',1,2,'https://vandal.elespanol.com/juegos/ps4/skulls-of-the-shogun-boneafide-edition/24239','PS Network');</v>
      </c>
    </row>
    <row r="4165" spans="1:1" x14ac:dyDescent="0.25">
      <c r="A4165" s="2" t="str">
        <f>+CONCATENATE("INSERT INTO `ex4play`.`videojuego`(`txnomvideojuego`,`felanzamiento`,`incategvideojuego`,`videojuego_consola`,`txurlinformacion`,`txgenerovideojuego`)VALUES('",Videojuegos!A4166,"','",Videojuegos!G4166,"',1,",Videojuegos!F4166,",'",Videojuegos!E4166,"','",Videojuegos!D4166,"');")</f>
        <v>INSERT INTO `ex4play`.`videojuego`(`txnomvideojuego`,`felanzamiento`,`incategvideojuego`,`videojuego_consola`,`txurlinformacion`,`txgenerovideojuego`)VALUES('Sky Force Anniversary','2016-09-07 00:00:00',1,2,'https://vandal.elespanol.com/juegos/ps4/sky-force-anniversary/38679','Acción / Shooter');</v>
      </c>
    </row>
    <row r="4166" spans="1:1" x14ac:dyDescent="0.25">
      <c r="A4166" s="2" t="str">
        <f>+CONCATENATE("INSERT INTO `ex4play`.`videojuego`(`txnomvideojuego`,`felanzamiento`,`incategvideojuego`,`videojuego_consola`,`txurlinformacion`,`txgenerovideojuego`)VALUES('",Videojuegos!A4167,"','",Videojuegos!G4167,"',1,",Videojuegos!F4167,",'",Videojuegos!E4167,"','",Videojuegos!D4167,"');")</f>
        <v>INSERT INTO `ex4play`.`videojuego`(`txnomvideojuego`,`felanzamiento`,`incategvideojuego`,`videojuego_consola`,`txurlinformacion`,`txgenerovideojuego`)VALUES('Skylanders Imaginators','2016-10-14 00:00:00',1,2,'https://vandal.elespanol.com/juegos/ps4/skylanders-imaginators/39532','Aventura');</v>
      </c>
    </row>
    <row r="4167" spans="1:1" x14ac:dyDescent="0.25">
      <c r="A4167" s="2" t="str">
        <f>+CONCATENATE("INSERT INTO `ex4play`.`videojuego`(`txnomvideojuego`,`felanzamiento`,`incategvideojuego`,`videojuego_consola`,`txurlinformacion`,`txgenerovideojuego`)VALUES('",Videojuegos!A4168,"','",Videojuegos!G4168,"',1,",Videojuegos!F4168,",'",Videojuegos!E4168,"','",Videojuegos!D4168,"');")</f>
        <v>INSERT INTO `ex4play`.`videojuego`(`txnomvideojuego`,`felanzamiento`,`incategvideojuego`,`videojuego_consola`,`txurlinformacion`,`txgenerovideojuego`)VALUES('Skylanders SuperChargers','2015-09-25 00:00:00',1,2,'https://vandal.elespanol.com/juegos/ps4/skylanders-superchargers/31388','Acción / Plataformas');</v>
      </c>
    </row>
    <row r="4168" spans="1:1" x14ac:dyDescent="0.25">
      <c r="A4168" s="2" t="str">
        <f>+CONCATENATE("INSERT INTO `ex4play`.`videojuego`(`txnomvideojuego`,`felanzamiento`,`incategvideojuego`,`videojuego_consola`,`txurlinformacion`,`txgenerovideojuego`)VALUES('",Videojuegos!A4169,"','",Videojuegos!G4169,"',1,",Videojuegos!F4169,",'",Videojuegos!E4169,"','",Videojuegos!D4169,"');")</f>
        <v>INSERT INTO `ex4play`.`videojuego`(`txnomvideojuego`,`felanzamiento`,`incategvideojuego`,`videojuego_consola`,`txurlinformacion`,`txgenerovideojuego`)VALUES('Skylanders SWAP Force','2013-11-15 00:00:00',1,2,'https://vandal.elespanol.com/juegos/ps4/skylanders-swap-force/21291','Acción');</v>
      </c>
    </row>
    <row r="4169" spans="1:1" x14ac:dyDescent="0.25">
      <c r="A4169" s="2" t="str">
        <f>+CONCATENATE("INSERT INTO `ex4play`.`videojuego`(`txnomvideojuego`,`felanzamiento`,`incategvideojuego`,`videojuego_consola`,`txurlinformacion`,`txgenerovideojuego`)VALUES('",Videojuegos!A4170,"','",Videojuegos!G4170,"',1,",Videojuegos!F4170,",'",Videojuegos!E4170,"','",Videojuegos!D4170,"');")</f>
        <v>INSERT INTO `ex4play`.`videojuego`(`txnomvideojuego`,`felanzamiento`,`incategvideojuego`,`videojuego_consola`,`txurlinformacion`,`txgenerovideojuego`)VALUES('Skylanders Trap Team','2014-10-10 00:00:00',1,2,'https://vandal.elespanol.com/juegos/ps4/skylanders-trap-team/24155','Aventura');</v>
      </c>
    </row>
    <row r="4170" spans="1:1" x14ac:dyDescent="0.25">
      <c r="A4170" s="2" t="str">
        <f>+CONCATENATE("INSERT INTO `ex4play`.`videojuego`(`txnomvideojuego`,`felanzamiento`,`incategvideojuego`,`videojuego_consola`,`txurlinformacion`,`txgenerovideojuego`)VALUES('",Videojuegos!A4171,"','",Videojuegos!G4171,"',1,",Videojuegos!F4171,",'",Videojuegos!E4171,"','",Videojuegos!D4171,"');")</f>
        <v>INSERT INTO `ex4play`.`videojuego`(`txnomvideojuego`,`felanzamiento`,`incategvideojuego`,`videojuego_consola`,`txurlinformacion`,`txgenerovideojuego`)VALUES('Skylar &amp; Plux: Adventure on Clover Island','2017-05-19 00:00:00',1,2,'https://vandal.elespanol.com/juegos/ps4/skylar-plux-adventure-on-clover-island/37560','Plataformas');</v>
      </c>
    </row>
    <row r="4171" spans="1:1" x14ac:dyDescent="0.25">
      <c r="A4171" s="2" t="str">
        <f>+CONCATENATE("INSERT INTO `ex4play`.`videojuego`(`txnomvideojuego`,`felanzamiento`,`incategvideojuego`,`videojuego_consola`,`txurlinformacion`,`txgenerovideojuego`)VALUES('",Videojuegos!A4172,"','",Videojuegos!G4172,"',1,",Videojuegos!F4172,",'",Videojuegos!E4172,"','",Videojuegos!D4172,"');")</f>
        <v>INSERT INTO `ex4play`.`videojuego`(`txnomvideojuego`,`felanzamiento`,`incategvideojuego`,`videojuego_consola`,`txurlinformacion`,`txgenerovideojuego`)VALUES('SkyScrappers','2015-10-21 00:00:00',1,2,'https://vandal.elespanol.com/juegos/ps4/skyscrappers/32124','Acción');</v>
      </c>
    </row>
    <row r="4172" spans="1:1" x14ac:dyDescent="0.25">
      <c r="A4172" s="2" t="str">
        <f>+CONCATENATE("INSERT INTO `ex4play`.`videojuego`(`txnomvideojuego`,`felanzamiento`,`incategvideojuego`,`videojuego_consola`,`txurlinformacion`,`txgenerovideojuego`)VALUES('",Videojuegos!A4173,"','",Videojuegos!G4173,"',1,",Videojuegos!F4173,",'",Videojuegos!E4173,"','",Videojuegos!D4173,"');")</f>
        <v>INSERT INTO `ex4play`.`videojuego`(`txnomvideojuego`,`felanzamiento`,`incategvideojuego`,`videojuego_consola`,`txurlinformacion`,`txgenerovideojuego`)VALUES('Skytorn','2018-01-01 00:00:00',1,2,'https://vandal.elespanol.com/juegos/ps4/skytorn-/27387','Acción / Aventura');</v>
      </c>
    </row>
    <row r="4173" spans="1:1" x14ac:dyDescent="0.25">
      <c r="A4173" s="2" t="str">
        <f>+CONCATENATE("INSERT INTO `ex4play`.`videojuego`(`txnomvideojuego`,`felanzamiento`,`incategvideojuego`,`videojuego_consola`,`txurlinformacion`,`txgenerovideojuego`)VALUES('",Videojuegos!A4174,"','",Videojuegos!G4174,"',1,",Videojuegos!F4174,",'",Videojuegos!E4174,"','",Videojuegos!D4174,"');")</f>
        <v>INSERT INTO `ex4play`.`videojuego`(`txnomvideojuego`,`felanzamiento`,`incategvideojuego`,`videojuego_consola`,`txurlinformacion`,`txgenerovideojuego`)VALUES('Slain: Back from Hell','2016-12-05 00:00:00',1,2,'https://vandal.elespanol.com/juegos/ps4/slain-back-from-hell/29968','Acción / Plataformas');</v>
      </c>
    </row>
    <row r="4174" spans="1:1" x14ac:dyDescent="0.25">
      <c r="A4174" s="2" t="str">
        <f>+CONCATENATE("INSERT INTO `ex4play`.`videojuego`(`txnomvideojuego`,`felanzamiento`,`incategvideojuego`,`videojuego_consola`,`txurlinformacion`,`txgenerovideojuego`)VALUES('",Videojuegos!A4175,"','",Videojuegos!G4175,"',1,",Videojuegos!F4175,",'",Videojuegos!E4175,"','",Videojuegos!D4175,"');")</f>
        <v>INSERT INTO `ex4play`.`videojuego`(`txnomvideojuego`,`felanzamiento`,`incategvideojuego`,`videojuego_consola`,`txurlinformacion`,`txgenerovideojuego`)VALUES('Sleeping Dogs Definitive Edition','2014-10-10 00:00:00',1,2,'https://vandal.elespanol.com/juegos/ps4/sleeping-dogs-definitive-edition/25482','Acción');</v>
      </c>
    </row>
    <row r="4175" spans="1:1" x14ac:dyDescent="0.25">
      <c r="A4175" s="2" t="str">
        <f>+CONCATENATE("INSERT INTO `ex4play`.`videojuego`(`txnomvideojuego`,`felanzamiento`,`incategvideojuego`,`videojuego_consola`,`txurlinformacion`,`txgenerovideojuego`)VALUES('",Videojuegos!A4176,"','",Videojuegos!G4176,"',1,",Videojuegos!F4176,",'",Videojuegos!E4176,"','",Videojuegos!D4176,"');")</f>
        <v>INSERT INTO `ex4play`.`videojuego`(`txnomvideojuego`,`felanzamiento`,`incategvideojuego`,`videojuego_consola`,`txurlinformacion`,`txgenerovideojuego`)VALUES('Slender: The Arrival','2015-03-25 00:00:00',1,2,'https://vandal.elespanol.com/juegos/ps4/slender-the-arrival/26493','Aventura');</v>
      </c>
    </row>
    <row r="4176" spans="1:1" x14ac:dyDescent="0.25">
      <c r="A4176" s="2" t="str">
        <f>+CONCATENATE("INSERT INTO `ex4play`.`videojuego`(`txnomvideojuego`,`felanzamiento`,`incategvideojuego`,`videojuego_consola`,`txurlinformacion`,`txgenerovideojuego`)VALUES('",Videojuegos!A4177,"','",Videojuegos!G4177,"',1,",Videojuegos!F4177,",'",Videojuegos!E4177,"','",Videojuegos!D4177,"');")</f>
        <v>INSERT INTO `ex4play`.`videojuego`(`txnomvideojuego`,`felanzamiento`,`incategvideojuego`,`videojuego_consola`,`txurlinformacion`,`txgenerovideojuego`)VALUES('Small Radios Big Televisions','2016-11-08 00:00:00',1,2,'https://vandal.elespanol.com/juegos/ps4/small-radios-big-televisions/34999','Aventura');</v>
      </c>
    </row>
    <row r="4177" spans="1:1" x14ac:dyDescent="0.25">
      <c r="A4177" s="2" t="str">
        <f>+CONCATENATE("INSERT INTO `ex4play`.`videojuego`(`txnomvideojuego`,`felanzamiento`,`incategvideojuego`,`videojuego_consola`,`txurlinformacion`,`txgenerovideojuego`)VALUES('",Videojuegos!A4178,"','",Videojuegos!G4178,"',1,",Videojuegos!F4178,",'",Videojuegos!E4178,"','",Videojuegos!D4178,"');")</f>
        <v>INSERT INTO `ex4play`.`videojuego`(`txnomvideojuego`,`felanzamiento`,`incategvideojuego`,`videojuego_consola`,`txurlinformacion`,`txgenerovideojuego`)VALUES('Smite','2016-05-31 00:00:00',1,2,'https://vandal.elespanol.com/juegos/ps4/smite/36723','Estrategia / Acción / Multi Online');</v>
      </c>
    </row>
    <row r="4178" spans="1:1" x14ac:dyDescent="0.25">
      <c r="A4178" s="2" t="str">
        <f>+CONCATENATE("INSERT INTO `ex4play`.`videojuego`(`txnomvideojuego`,`felanzamiento`,`incategvideojuego`,`videojuego_consola`,`txurlinformacion`,`txgenerovideojuego`)VALUES('",Videojuegos!A4179,"','",Videojuegos!G4179,"',1,",Videojuegos!F4179,",'",Videojuegos!E4179,"','",Videojuegos!D4179,"');")</f>
        <v>INSERT INTO `ex4play`.`videojuego`(`txnomvideojuego`,`felanzamiento`,`incategvideojuego`,`videojuego_consola`,`txurlinformacion`,`txgenerovideojuego`)VALUES('SmuggleCraft','2018-01-01 00:00:00',1,2,'https://vandal.elespanol.com/juegos/ps4/smugglecraft/30400','PS Network / Velocidad');</v>
      </c>
    </row>
    <row r="4179" spans="1:1" x14ac:dyDescent="0.25">
      <c r="A4179" s="2" t="str">
        <f>+CONCATENATE("INSERT INTO `ex4play`.`videojuego`(`txnomvideojuego`,`felanzamiento`,`incategvideojuego`,`videojuego_consola`,`txurlinformacion`,`txgenerovideojuego`)VALUES('",Videojuegos!A4180,"','",Videojuegos!G4180,"',1,",Videojuegos!F4180,",'",Videojuegos!E4180,"','",Videojuegos!D4180,"');")</f>
        <v>INSERT INTO `ex4play`.`videojuego`(`txnomvideojuego`,`felanzamiento`,`incategvideojuego`,`videojuego_consola`,`txurlinformacion`,`txgenerovideojuego`)VALUES('Snake Pass','2017-03-29 00:00:00',1,2,'https://vandal.elespanol.com/juegos/ps4/snake-pass/43845','Plataformas');</v>
      </c>
    </row>
    <row r="4180" spans="1:1" x14ac:dyDescent="0.25">
      <c r="A4180" s="2" t="str">
        <f>+CONCATENATE("INSERT INTO `ex4play`.`videojuego`(`txnomvideojuego`,`felanzamiento`,`incategvideojuego`,`videojuego_consola`,`txurlinformacion`,`txgenerovideojuego`)VALUES('",Videojuegos!A4181,"','",Videojuegos!G4181,"',1,",Videojuegos!F4181,",'",Videojuegos!E4181,"','",Videojuegos!D4181,"');")</f>
        <v>INSERT INTO `ex4play`.`videojuego`(`txnomvideojuego`,`felanzamiento`,`incategvideojuego`,`videojuego_consola`,`txurlinformacion`,`txgenerovideojuego`)VALUES('Sniper Elite 4','2017-02-14 00:00:00',1,2,'https://vandal.elespanol.com/juegos/ps4/sniper-elite-4/37267','Acción');</v>
      </c>
    </row>
    <row r="4181" spans="1:1" x14ac:dyDescent="0.25">
      <c r="A4181" s="2" t="str">
        <f>+CONCATENATE("INSERT INTO `ex4play`.`videojuego`(`txnomvideojuego`,`felanzamiento`,`incategvideojuego`,`videojuego_consola`,`txurlinformacion`,`txgenerovideojuego`)VALUES('",Videojuegos!A4182,"','",Videojuegos!G4182,"',1,",Videojuegos!F4182,",'",Videojuegos!E4182,"','",Videojuegos!D4182,"');")</f>
        <v>INSERT INTO `ex4play`.`videojuego`(`txnomvideojuego`,`felanzamiento`,`incategvideojuego`,`videojuego_consola`,`txurlinformacion`,`txgenerovideojuego`)VALUES('Sniper Elite III','2014-06-27 00:00:00',1,2,'https://vandal.elespanol.com/juegos/ps4/sniper-elite-iii/20657','Acción');</v>
      </c>
    </row>
    <row r="4182" spans="1:1" x14ac:dyDescent="0.25">
      <c r="A4182" s="2" t="str">
        <f>+CONCATENATE("INSERT INTO `ex4play`.`videojuego`(`txnomvideojuego`,`felanzamiento`,`incategvideojuego`,`videojuego_consola`,`txurlinformacion`,`txgenerovideojuego`)VALUES('",Videojuegos!A4183,"','",Videojuegos!G4183,"',1,",Videojuegos!F4183,",'",Videojuegos!E4183,"','",Videojuegos!D4183,"');")</f>
        <v>INSERT INTO `ex4play`.`videojuego`(`txnomvideojuego`,`felanzamiento`,`incategvideojuego`,`videojuego_consola`,`txurlinformacion`,`txgenerovideojuego`)VALUES('Sniper: Ghost Warrior 3','2017-04-25 00:00:00',1,2,'https://vandal.elespanol.com/juegos/ps4/sniper-ghost-warrior-3/27659','Acción');</v>
      </c>
    </row>
    <row r="4183" spans="1:1" x14ac:dyDescent="0.25">
      <c r="A4183" s="2" t="str">
        <f>+CONCATENATE("INSERT INTO `ex4play`.`videojuego`(`txnomvideojuego`,`felanzamiento`,`incategvideojuego`,`videojuego_consola`,`txurlinformacion`,`txgenerovideojuego`)VALUES('",Videojuegos!A4184,"','",Videojuegos!G4184,"',1,",Videojuegos!F4184,",'",Videojuegos!E4184,"','",Videojuegos!D4184,"');")</f>
        <v>INSERT INTO `ex4play`.`videojuego`(`txnomvideojuego`,`felanzamiento`,`incategvideojuego`,`videojuego_consola`,`txurlinformacion`,`txgenerovideojuego`)VALUES('Snow','2016-10-25 00:00:00',1,2,'https://vandal.elespanol.com/juegos/ps4/snow/25590','Deportes');</v>
      </c>
    </row>
    <row r="4184" spans="1:1" x14ac:dyDescent="0.25">
      <c r="A4184" s="2" t="str">
        <f>+CONCATENATE("INSERT INTO `ex4play`.`videojuego`(`txnomvideojuego`,`felanzamiento`,`incategvideojuego`,`videojuego_consola`,`txurlinformacion`,`txgenerovideojuego`)VALUES('",Videojuegos!A4185,"','",Videojuegos!G4185,"',1,",Videojuegos!F4185,",'",Videojuegos!E4185,"','",Videojuegos!D4185,"');")</f>
        <v>INSERT INTO `ex4play`.`videojuego`(`txnomvideojuego`,`felanzamiento`,`incategvideojuego`,`videojuego_consola`,`txurlinformacion`,`txgenerovideojuego`)VALUES('Sociable Soccer','2018-01-01 00:00:00',1,2,'https://vandal.elespanol.com/juegos/ps4/sociable-soccer/34516','Deportes');</v>
      </c>
    </row>
    <row r="4185" spans="1:1" x14ac:dyDescent="0.25">
      <c r="A4185" s="2" t="str">
        <f>+CONCATENATE("INSERT INTO `ex4play`.`videojuego`(`txnomvideojuego`,`felanzamiento`,`incategvideojuego`,`videojuego_consola`,`txurlinformacion`,`txgenerovideojuego`)VALUES('",Videojuegos!A4186,"','",Videojuegos!G4186,"',1,",Videojuegos!F4186,",'",Videojuegos!E4186,"','",Videojuegos!D4186,"');")</f>
        <v>INSERT INTO `ex4play`.`videojuego`(`txnomvideojuego`,`felanzamiento`,`incategvideojuego`,`videojuego_consola`,`txurlinformacion`,`txgenerovideojuego`)VALUES('Soft Body','2016-05-17 00:00:00',1,2,'https://vandal.elespanol.com/juegos/ps4/soft-body/39131','Acción');</v>
      </c>
    </row>
    <row r="4186" spans="1:1" x14ac:dyDescent="0.25">
      <c r="A4186" s="2" t="str">
        <f>+CONCATENATE("INSERT INTO `ex4play`.`videojuego`(`txnomvideojuego`,`felanzamiento`,`incategvideojuego`,`videojuego_consola`,`txurlinformacion`,`txgenerovideojuego`)VALUES('",Videojuegos!A4187,"','",Videojuegos!G4187,"',1,",Videojuegos!F4187,",'",Videojuegos!E4187,"','",Videojuegos!D4187,"');")</f>
        <v>INSERT INTO `ex4play`.`videojuego`(`txnomvideojuego`,`felanzamiento`,`incategvideojuego`,`videojuego_consola`,`txurlinformacion`,`txgenerovideojuego`)VALUES('Solar Shifter EX','2018-01-01 00:00:00',1,2,'https://vandal.elespanol.com/juegos/ps4/solar-shifter-ex/32282','Acción');</v>
      </c>
    </row>
    <row r="4187" spans="1:1" x14ac:dyDescent="0.25">
      <c r="A4187" s="2" t="str">
        <f>+CONCATENATE("INSERT INTO `ex4play`.`videojuego`(`txnomvideojuego`,`felanzamiento`,`incategvideojuego`,`videojuego_consola`,`txurlinformacion`,`txgenerovideojuego`)VALUES('",Videojuegos!A4188,"','",Videojuegos!G4188,"',1,",Videojuegos!F4188,",'",Videojuegos!E4188,"','",Videojuegos!D4188,"');")</f>
        <v>INSERT INTO `ex4play`.`videojuego`(`txnomvideojuego`,`felanzamiento`,`incategvideojuego`,`videojuego_consola`,`txurlinformacion`,`txgenerovideojuego`)VALUES('Solitaire','2016-10-11 00:00:00',1,2,'https://vandal.elespanol.com/juegos/ps4/solitaire/42773','Puzle');</v>
      </c>
    </row>
    <row r="4188" spans="1:1" x14ac:dyDescent="0.25">
      <c r="A4188" s="2" t="str">
        <f>+CONCATENATE("INSERT INTO `ex4play`.`videojuego`(`txnomvideojuego`,`felanzamiento`,`incategvideojuego`,`videojuego_consola`,`txurlinformacion`,`txgenerovideojuego`)VALUES('",Videojuegos!A4189,"','",Videojuegos!G4189,"',1,",Videojuegos!F4189,",'",Videojuegos!E4189,"','",Videojuegos!D4189,"');")</f>
        <v>INSERT INTO `ex4play`.`videojuego`(`txnomvideojuego`,`felanzamiento`,`incategvideojuego`,`videojuego_consola`,`txurlinformacion`,`txgenerovideojuego`)VALUES('Solstice Chronicles: Missing in Action','2018-01-01 00:00:00',1,2,'https://vandal.elespanol.com/juegos/ps4/solstice-chronicles-missing-in-action/41406','Acción');</v>
      </c>
    </row>
    <row r="4189" spans="1:1" x14ac:dyDescent="0.25">
      <c r="A4189" s="2" t="str">
        <f>+CONCATENATE("INSERT INTO `ex4play`.`videojuego`(`txnomvideojuego`,`felanzamiento`,`incategvideojuego`,`videojuego_consola`,`txurlinformacion`,`txgenerovideojuego`)VALUES('",Videojuegos!A4190,"','",Videojuegos!G4190,"',1,",Videojuegos!F4190,",'",Videojuegos!E4190,"','",Videojuegos!D4190,"');")</f>
        <v>INSERT INTO `ex4play`.`videojuego`(`txnomvideojuego`,`felanzamiento`,`incategvideojuego`,`videojuego_consola`,`txurlinformacion`,`txgenerovideojuego`)VALUES('SOMA','2015-09-22 00:00:00',1,2,'https://vandal.elespanol.com/juegos/ps4/soma/22472','Aventura');</v>
      </c>
    </row>
    <row r="4190" spans="1:1" x14ac:dyDescent="0.25">
      <c r="A4190" s="2" t="str">
        <f>+CONCATENATE("INSERT INTO `ex4play`.`videojuego`(`txnomvideojuego`,`felanzamiento`,`incategvideojuego`,`videojuego_consola`,`txurlinformacion`,`txgenerovideojuego`)VALUES('",Videojuegos!A4191,"','",Videojuegos!G4191,"',1,",Videojuegos!F4191,",'",Videojuegos!E4191,"','",Videojuegos!D4191,"');")</f>
        <v>INSERT INTO `ex4play`.`videojuego`(`txnomvideojuego`,`felanzamiento`,`incategvideojuego`,`videojuego_consola`,`txurlinformacion`,`txgenerovideojuego`)VALUES('Sombrero','2018-01-01 00:00:00',1,2,'https://vandal.elespanol.com/juegos/ps4/sombrero/40621','Acción');</v>
      </c>
    </row>
    <row r="4191" spans="1:1" x14ac:dyDescent="0.25">
      <c r="A4191" s="2" t="str">
        <f>+CONCATENATE("INSERT INTO `ex4play`.`videojuego`(`txnomvideojuego`,`felanzamiento`,`incategvideojuego`,`videojuego_consola`,`txurlinformacion`,`txgenerovideojuego`)VALUES('",Videojuegos!A4192,"','",Videojuegos!G4192,"',1,",Videojuegos!F4192,",'",Videojuegos!E4192,"','",Videojuegos!D4192,"');")</f>
        <v>INSERT INTO `ex4play`.`videojuego`(`txnomvideojuego`,`felanzamiento`,`incategvideojuego`,`videojuego_consola`,`txurlinformacion`,`txgenerovideojuego`)VALUES('Song of the Deep','2016-07-19 00:00:00',1,2,'https://vandal.elespanol.com/juegos/ps4/song-of-the-deep/35967','Aventura');</v>
      </c>
    </row>
    <row r="4192" spans="1:1" x14ac:dyDescent="0.25">
      <c r="A4192" s="2" t="str">
        <f>+CONCATENATE("INSERT INTO `ex4play`.`videojuego`(`txnomvideojuego`,`felanzamiento`,`incategvideojuego`,`videojuego_consola`,`txurlinformacion`,`txgenerovideojuego`)VALUES('",Videojuegos!A4193,"','",Videojuegos!G4193,"',1,",Videojuegos!F4193,",'",Videojuegos!E4193,"','",Videojuegos!D4193,"');")</f>
        <v>INSERT INTO `ex4play`.`videojuego`(`txnomvideojuego`,`felanzamiento`,`incategvideojuego`,`videojuego_consola`,`txurlinformacion`,`txgenerovideojuego`)VALUES('Sonic Forces','2017-11-07 00:00:00',1,2,'https://vandal.elespanol.com/juegos/ps4/sonic-forces/40711','Plataformas');</v>
      </c>
    </row>
    <row r="4193" spans="1:1" x14ac:dyDescent="0.25">
      <c r="A4193" s="2" t="str">
        <f>+CONCATENATE("INSERT INTO `ex4play`.`videojuego`(`txnomvideojuego`,`felanzamiento`,`incategvideojuego`,`videojuego_consola`,`txurlinformacion`,`txgenerovideojuego`)VALUES('",Videojuegos!A4194,"','",Videojuegos!G4194,"',1,",Videojuegos!F4194,",'",Videojuegos!E4194,"','",Videojuegos!D4194,"');")</f>
        <v>INSERT INTO `ex4play`.`videojuego`(`txnomvideojuego`,`felanzamiento`,`incategvideojuego`,`videojuego_consola`,`txurlinformacion`,`txgenerovideojuego`)VALUES('Sonic Mania','2017-08-15 00:00:00',1,2,'https://vandal.elespanol.com/juegos/ps4/sonic-mania/40708','Plataformas');</v>
      </c>
    </row>
    <row r="4194" spans="1:1" x14ac:dyDescent="0.25">
      <c r="A4194" s="2" t="str">
        <f>+CONCATENATE("INSERT INTO `ex4play`.`videojuego`(`txnomvideojuego`,`felanzamiento`,`incategvideojuego`,`videojuego_consola`,`txurlinformacion`,`txgenerovideojuego`)VALUES('",Videojuegos!A4195,"','",Videojuegos!G4195,"',1,",Videojuegos!F4195,",'",Videojuegos!E4195,"','",Videojuegos!D4195,"');")</f>
        <v>INSERT INTO `ex4play`.`videojuego`(`txnomvideojuego`,`felanzamiento`,`incategvideojuego`,`videojuego_consola`,`txurlinformacion`,`txgenerovideojuego`)VALUES('Soul Axiom','2016-06-07 00:00:00',1,2,'https://vandal.elespanol.com/juegos/ps4/soul-axiom/26257','Aventura');</v>
      </c>
    </row>
    <row r="4195" spans="1:1" x14ac:dyDescent="0.25">
      <c r="A4195" s="2" t="str">
        <f>+CONCATENATE("INSERT INTO `ex4play`.`videojuego`(`txnomvideojuego`,`felanzamiento`,`incategvideojuego`,`videojuego_consola`,`txurlinformacion`,`txgenerovideojuego`)VALUES('",Videojuegos!A4196,"','",Videojuegos!G4196,"',1,",Videojuegos!F4196,",'",Videojuegos!E4196,"','",Videojuegos!D4196,"');")</f>
        <v>INSERT INTO `ex4play`.`videojuego`(`txnomvideojuego`,`felanzamiento`,`incategvideojuego`,`videojuego_consola`,`txurlinformacion`,`txgenerovideojuego`)VALUES('Soul Saga','2018-01-01 00:00:00',1,2,'https://vandal.elespanol.com/juegos/ps4/soul-saga/21456','Acción / Rol');</v>
      </c>
    </row>
    <row r="4196" spans="1:1" x14ac:dyDescent="0.25">
      <c r="A4196" s="2" t="str">
        <f>+CONCATENATE("INSERT INTO `ex4play`.`videojuego`(`txnomvideojuego`,`felanzamiento`,`incategvideojuego`,`videojuego_consola`,`txurlinformacion`,`txgenerovideojuego`)VALUES('",Videojuegos!A4197,"','",Videojuegos!G4197,"',1,",Videojuegos!F4197,",'",Videojuegos!E4197,"','",Videojuegos!D4197,"');")</f>
        <v>INSERT INTO `ex4play`.`videojuego`(`txnomvideojuego`,`felanzamiento`,`incategvideojuego`,`videojuego_consola`,`txurlinformacion`,`txgenerovideojuego`)VALUES('Sound Shapes PSN','2013-11-29 00:00:00',1,2,'https://vandal.elespanol.com/juegos/ps4/sound-shapes-psn/22626','Musical / Plataformas');</v>
      </c>
    </row>
    <row r="4197" spans="1:1" x14ac:dyDescent="0.25">
      <c r="A4197" s="2" t="str">
        <f>+CONCATENATE("INSERT INTO `ex4play`.`videojuego`(`txnomvideojuego`,`felanzamiento`,`incategvideojuego`,`videojuego_consola`,`txurlinformacion`,`txgenerovideojuego`)VALUES('",Videojuegos!A4198,"','",Videojuegos!G4198,"',1,",Videojuegos!F4198,",'",Videojuegos!E4198,"','",Videojuegos!D4198,"');")</f>
        <v>INSERT INTO `ex4play`.`videojuego`(`txnomvideojuego`,`felanzamiento`,`incategvideojuego`,`videojuego_consola`,`txurlinformacion`,`txgenerovideojuego`)VALUES('South Park: La Vara de la Verdad','2018-02-13 00:00:00',1,2,'https://vandal.elespanol.com/juegos/ps4/south-park-la-vara-de-la-verdad/39957','Rol');</v>
      </c>
    </row>
    <row r="4198" spans="1:1" x14ac:dyDescent="0.25">
      <c r="A4198" s="2" t="str">
        <f>+CONCATENATE("INSERT INTO `ex4play`.`videojuego`(`txnomvideojuego`,`felanzamiento`,`incategvideojuego`,`videojuego_consola`,`txurlinformacion`,`txgenerovideojuego`)VALUES('",Videojuegos!A4199,"','",Videojuegos!G4199,"',1,",Videojuegos!F4199,",'",Videojuegos!E4199,"','",Videojuegos!D4199,"');")</f>
        <v>INSERT INTO `ex4play`.`videojuego`(`txnomvideojuego`,`felanzamiento`,`incategvideojuego`,`videojuego_consola`,`txurlinformacion`,`txgenerovideojuego`)VALUES('South Park: Retaguardia en Peligro','2017-10-17 00:00:00',1,2,'https://vandal.elespanol.com/juegos/ps4/south-park-retaguardia-en-peligro/31633','Rol');</v>
      </c>
    </row>
    <row r="4199" spans="1:1" x14ac:dyDescent="0.25">
      <c r="A4199" s="2" t="str">
        <f>+CONCATENATE("INSERT INTO `ex4play`.`videojuego`(`txnomvideojuego`,`felanzamiento`,`incategvideojuego`,`videojuego_consola`,`txurlinformacion`,`txgenerovideojuego`)VALUES('",Videojuegos!A4200,"','",Videojuegos!G4200,"',1,",Videojuegos!F4200,",'",Videojuegos!E4200,"','",Videojuegos!D4200,"');")</f>
        <v>INSERT INTO `ex4play`.`videojuego`(`txnomvideojuego`,`felanzamiento`,`incategvideojuego`,`videojuego_consola`,`txurlinformacion`,`txgenerovideojuego`)VALUES('Space Hulk','2016-08-26 00:00:00',1,2,'https://vandal.elespanol.com/juegos/ps4/space-hulk/41504','Estrategia');</v>
      </c>
    </row>
    <row r="4200" spans="1:1" x14ac:dyDescent="0.25">
      <c r="A4200" s="2" t="str">
        <f>+CONCATENATE("INSERT INTO `ex4play`.`videojuego`(`txnomvideojuego`,`felanzamiento`,`incategvideojuego`,`videojuego_consola`,`txurlinformacion`,`txgenerovideojuego`)VALUES('",Videojuegos!A4201,"','",Videojuegos!G4201,"',1,",Videojuegos!F4201,",'",Videojuegos!E4201,"','",Videojuegos!D4201,"');")</f>
        <v>INSERT INTO `ex4play`.`videojuego`(`txnomvideojuego`,`felanzamiento`,`incategvideojuego`,`videojuego_consola`,`txurlinformacion`,`txgenerovideojuego`)VALUES('Space Hulk: Ascension','2016-09-30 00:00:00',1,2,'https://vandal.elespanol.com/juegos/ps4/space-hulk-ascension-/35519','Estrategia / Acción');</v>
      </c>
    </row>
    <row r="4201" spans="1:1" x14ac:dyDescent="0.25">
      <c r="A4201" s="2" t="str">
        <f>+CONCATENATE("INSERT INTO `ex4play`.`videojuego`(`txnomvideojuego`,`felanzamiento`,`incategvideojuego`,`videojuego_consola`,`txurlinformacion`,`txgenerovideojuego`)VALUES('",Videojuegos!A4202,"','",Videojuegos!G4202,"',1,",Videojuegos!F4202,",'",Videojuegos!E4202,"','",Videojuegos!D4202,"');")</f>
        <v>INSERT INTO `ex4play`.`videojuego`(`txnomvideojuego`,`felanzamiento`,`incategvideojuego`,`videojuego_consola`,`txurlinformacion`,`txgenerovideojuego`)VALUES('Space Hulk: Deathwing','2018-01-01 00:00:00',1,2,'https://vandal.elespanol.com/juegos/ps4/space-hulk-deathwing/24985','Acción / Aventura');</v>
      </c>
    </row>
    <row r="4202" spans="1:1" x14ac:dyDescent="0.25">
      <c r="A4202" s="2" t="str">
        <f>+CONCATENATE("INSERT INTO `ex4play`.`videojuego`(`txnomvideojuego`,`felanzamiento`,`incategvideojuego`,`videojuego_consola`,`txurlinformacion`,`txgenerovideojuego`)VALUES('",Videojuegos!A4203,"','",Videojuegos!G4203,"',1,",Videojuegos!F4203,",'",Videojuegos!E4203,"','",Videojuegos!D4203,"');")</f>
        <v>INSERT INTO `ex4play`.`videojuego`(`txnomvideojuego`,`felanzamiento`,`incategvideojuego`,`videojuego_consola`,`txurlinformacion`,`txgenerovideojuego`)VALUES('Space Overlords','2016-12-06 00:00:00',1,2,'https://vandal.elespanol.com/juegos/ps4/space-overlords/35470','Acción');</v>
      </c>
    </row>
    <row r="4203" spans="1:1" x14ac:dyDescent="0.25">
      <c r="A4203" s="2" t="str">
        <f>+CONCATENATE("INSERT INTO `ex4play`.`videojuego`(`txnomvideojuego`,`felanzamiento`,`incategvideojuego`,`videojuego_consola`,`txurlinformacion`,`txgenerovideojuego`)VALUES('",Videojuegos!A4204,"','",Videojuegos!G4204,"',1,",Videojuegos!F4204,",'",Videojuegos!E4204,"','",Videojuegos!D4204,"');")</f>
        <v>INSERT INTO `ex4play`.`videojuego`(`txnomvideojuego`,`felanzamiento`,`incategvideojuego`,`videojuego_consola`,`txurlinformacion`,`txgenerovideojuego`)VALUES('Space Rift - Episode 1','2016-11-15 00:00:00',1,2,'https://vandal.elespanol.com/juegos/ps4/space-rift-episode-1/43656','Simulación');</v>
      </c>
    </row>
    <row r="4204" spans="1:1" x14ac:dyDescent="0.25">
      <c r="A4204" s="2" t="str">
        <f>+CONCATENATE("INSERT INTO `ex4play`.`videojuego`(`txnomvideojuego`,`felanzamiento`,`incategvideojuego`,`videojuego_consola`,`txurlinformacion`,`txgenerovideojuego`)VALUES('",Videojuegos!A4205,"','",Videojuegos!G4205,"',1,",Videojuegos!F4205,",'",Videojuegos!E4205,"','",Videojuegos!D4205,"');")</f>
        <v>INSERT INTO `ex4play`.`videojuego`(`txnomvideojuego`,`felanzamiento`,`incategvideojuego`,`videojuego_consola`,`txurlinformacion`,`txgenerovideojuego`)VALUES('Sparkle 2','2014-05-21 00:00:00',1,2,'https://vandal.elespanol.com/juegos/ps4/sparkle-2/24425','Puzle / PS Network');</v>
      </c>
    </row>
    <row r="4205" spans="1:1" x14ac:dyDescent="0.25">
      <c r="A4205" s="2" t="str">
        <f>+CONCATENATE("INSERT INTO `ex4play`.`videojuego`(`txnomvideojuego`,`felanzamiento`,`incategvideojuego`,`videojuego_consola`,`txurlinformacion`,`txgenerovideojuego`)VALUES('",Videojuegos!A4206,"','",Videojuegos!G4206,"',1,",Videojuegos!F4206,",'",Videojuegos!E4206,"','",Videojuegos!D4206,"');")</f>
        <v>INSERT INTO `ex4play`.`videojuego`(`txnomvideojuego`,`felanzamiento`,`incategvideojuego`,`videojuego_consola`,`txurlinformacion`,`txgenerovideojuego`)VALUES('Sparkle Unleashed','2015-06-03 00:00:00',1,2,'https://vandal.elespanol.com/juegos/ps4/sparkle-unleashed/31217','Acción / Puzle');</v>
      </c>
    </row>
    <row r="4206" spans="1:1" x14ac:dyDescent="0.25">
      <c r="A4206" s="2" t="str">
        <f>+CONCATENATE("INSERT INTO `ex4play`.`videojuego`(`txnomvideojuego`,`felanzamiento`,`incategvideojuego`,`videojuego_consola`,`txurlinformacion`,`txgenerovideojuego`)VALUES('",Videojuegos!A4207,"','",Videojuegos!G4207,"',1,",Videojuegos!F4207,",'",Videojuegos!E4207,"','",Videojuegos!D4207,"');")</f>
        <v>INSERT INTO `ex4play`.`videojuego`(`txnomvideojuego`,`felanzamiento`,`incategvideojuego`,`videojuego_consola`,`txurlinformacion`,`txgenerovideojuego`)VALUES('Speakeasy','2014-11-26 00:00:00',1,2,'https://vandal.elespanol.com/juegos/ps4/speakeasy/26712','Lucha / Otros');</v>
      </c>
    </row>
    <row r="4207" spans="1:1" x14ac:dyDescent="0.25">
      <c r="A4207" s="2" t="str">
        <f>+CONCATENATE("INSERT INTO `ex4play`.`videojuego`(`txnomvideojuego`,`felanzamiento`,`incategvideojuego`,`videojuego_consola`,`txurlinformacion`,`txgenerovideojuego`)VALUES('",Videojuegos!A4208,"','",Videojuegos!G4208,"',1,",Videojuegos!F4208,",'",Videojuegos!E4208,"','",Videojuegos!D4208,"');")</f>
        <v>INSERT INTO `ex4play`.`videojuego`(`txnomvideojuego`,`felanzamiento`,`incategvideojuego`,`videojuego_consola`,`txurlinformacion`,`txgenerovideojuego`)VALUES('Speed Elixir','2018-01-01 00:00:00',1,2,'https://vandal.elespanol.com/juegos/ps4/speed-elixir/39011','Velocidad');</v>
      </c>
    </row>
    <row r="4208" spans="1:1" x14ac:dyDescent="0.25">
      <c r="A4208" s="2" t="str">
        <f>+CONCATENATE("INSERT INTO `ex4play`.`videojuego`(`txnomvideojuego`,`felanzamiento`,`incategvideojuego`,`videojuego_consola`,`txurlinformacion`,`txgenerovideojuego`)VALUES('",Videojuegos!A4209,"','",Videojuegos!G4209,"',1,",Videojuegos!F4209,",'",Videojuegos!E4209,"','",Videojuegos!D4209,"');")</f>
        <v>INSERT INTO `ex4play`.`videojuego`(`txnomvideojuego`,`felanzamiento`,`incategvideojuego`,`videojuego_consola`,`txurlinformacion`,`txgenerovideojuego`)VALUES('Spelunker World','2015-11-01 00:00:00',1,2,'https://vandal.elespanol.com/juegos/ps4/spelunker-world/34741','Plataformas');</v>
      </c>
    </row>
    <row r="4209" spans="1:1" x14ac:dyDescent="0.25">
      <c r="A4209" s="2" t="str">
        <f>+CONCATENATE("INSERT INTO `ex4play`.`videojuego`(`txnomvideojuego`,`felanzamiento`,`incategvideojuego`,`videojuego_consola`,`txurlinformacion`,`txgenerovideojuego`)VALUES('",Videojuegos!A4210,"','",Videojuegos!G4210,"',1,",Videojuegos!F4210,",'",Videojuegos!E4210,"','",Videojuegos!D4210,"');")</f>
        <v>INSERT INTO `ex4play`.`videojuego`(`txnomvideojuego`,`felanzamiento`,`incategvideojuego`,`videojuego_consola`,`txurlinformacion`,`txgenerovideojuego`)VALUES('Spelunker Z','2015-11-01 00:00:00',1,2,'https://vandal.elespanol.com/juegos/ps4/spelunker-z/29250','Aventura / PS Network');</v>
      </c>
    </row>
    <row r="4210" spans="1:1" x14ac:dyDescent="0.25">
      <c r="A4210" s="2" t="str">
        <f>+CONCATENATE("INSERT INTO `ex4play`.`videojuego`(`txnomvideojuego`,`felanzamiento`,`incategvideojuego`,`videojuego_consola`,`txurlinformacion`,`txgenerovideojuego`)VALUES('",Videojuegos!A4211,"','",Videojuegos!G4211,"',1,",Videojuegos!F4211,",'",Videojuegos!E4211,"','",Videojuegos!D4211,"');")</f>
        <v>INSERT INTO `ex4play`.`videojuego`(`txnomvideojuego`,`felanzamiento`,`incategvideojuego`,`videojuego_consola`,`txurlinformacion`,`txgenerovideojuego`)VALUES('Spelunky','2014-10-08 00:00:00',1,2,'https://vandal.elespanol.com/juegos/ps4/spelunky/24237','Acción / Plataformas');</v>
      </c>
    </row>
    <row r="4211" spans="1:1" x14ac:dyDescent="0.25">
      <c r="A4211" s="2" t="str">
        <f>+CONCATENATE("INSERT INTO `ex4play`.`videojuego`(`txnomvideojuego`,`felanzamiento`,`incategvideojuego`,`videojuego_consola`,`txurlinformacion`,`txgenerovideojuego`)VALUES('",Videojuegos!A4212,"','",Videojuegos!G4212,"',1,",Videojuegos!F4212,",'",Videojuegos!E4212,"','",Videojuegos!D4212,"');")</f>
        <v>INSERT INTO `ex4play`.`videojuego`(`txnomvideojuego`,`felanzamiento`,`incategvideojuego`,`videojuego_consola`,`txurlinformacion`,`txgenerovideojuego`)VALUES('Spider: Rite of the Shrouded Moon','2016-10-25 00:00:00',1,2,'https://vandal.elespanol.com/juegos/ps4/spider-rite-of-the-shrouded-moon/43114','Acción');</v>
      </c>
    </row>
    <row r="4212" spans="1:1" x14ac:dyDescent="0.25">
      <c r="A4212" s="2" t="str">
        <f>+CONCATENATE("INSERT INTO `ex4play`.`videojuego`(`txnomvideojuego`,`felanzamiento`,`incategvideojuego`,`videojuego_consola`,`txurlinformacion`,`txgenerovideojuego`)VALUES('",Videojuegos!A4213,"','",Videojuegos!G4213,"',1,",Videojuegos!F4213,",'",Videojuegos!E4213,"','",Videojuegos!D4213,"');")</f>
        <v>INSERT INTO `ex4play`.`videojuego`(`txnomvideojuego`,`felanzamiento`,`incategvideojuego`,`videojuego_consola`,`txurlinformacion`,`txgenerovideojuego`)VALUES('Spider-Man','2018-01-01 00:00:00',1,2,'https://vandal.elespanol.com/juegos/ps4/spiderman/39844','Acción / Aventura');</v>
      </c>
    </row>
    <row r="4213" spans="1:1" x14ac:dyDescent="0.25">
      <c r="A4213" s="2" t="str">
        <f>+CONCATENATE("INSERT INTO `ex4play`.`videojuego`(`txnomvideojuego`,`felanzamiento`,`incategvideojuego`,`videojuego_consola`,`txurlinformacion`,`txgenerovideojuego`)VALUES('",Videojuegos!A4214,"','",Videojuegos!G4214,"',1,",Videojuegos!F4214,",'",Videojuegos!E4214,"','",Videojuegos!D4214,"');")</f>
        <v>INSERT INTO `ex4play`.`videojuego`(`txnomvideojuego`,`felanzamiento`,`incategvideojuego`,`videojuego_consola`,`txurlinformacion`,`txgenerovideojuego`)VALUES('Splasher','2017-09-27 00:00:00',1,2,'https://vandal.elespanol.com/juegos/ps4/splasher/39180','Acción / Plataformas');</v>
      </c>
    </row>
    <row r="4214" spans="1:1" x14ac:dyDescent="0.25">
      <c r="A4214" s="2" t="str">
        <f>+CONCATENATE("INSERT INTO `ex4play`.`videojuego`(`txnomvideojuego`,`felanzamiento`,`incategvideojuego`,`videojuego_consola`,`txurlinformacion`,`txgenerovideojuego`)VALUES('",Videojuegos!A4215,"','",Videojuegos!G4215,"',1,",Videojuegos!F4215,",'",Videojuegos!E4215,"','",Videojuegos!D4215,"');")</f>
        <v>INSERT INTO `ex4play`.`videojuego`(`txnomvideojuego`,`felanzamiento`,`incategvideojuego`,`videojuego_consola`,`txurlinformacion`,`txgenerovideojuego`)VALUES('Splice','2015-01-01 00:00:00',1,2,'https://vandal.elespanol.com/juegos/ps4/splice/28898','Puzle');</v>
      </c>
    </row>
    <row r="4215" spans="1:1" x14ac:dyDescent="0.25">
      <c r="A4215" s="2" t="str">
        <f>+CONCATENATE("INSERT INTO `ex4play`.`videojuego`(`txnomvideojuego`,`felanzamiento`,`incategvideojuego`,`videojuego_consola`,`txurlinformacion`,`txgenerovideojuego`)VALUES('",Videojuegos!A4216,"','",Videojuegos!G4216,"',1,",Videojuegos!F4216,",'",Videojuegos!E4216,"','",Videojuegos!D4216,"');")</f>
        <v>INSERT INTO `ex4play`.`videojuego`(`txnomvideojuego`,`felanzamiento`,`incategvideojuego`,`videojuego_consola`,`txurlinformacion`,`txgenerovideojuego`)VALUES('Sports Bar VR','2016-10-13 00:00:00',1,2,'https://vandal.elespanol.com/juegos/ps4/sports-bar-vr/42531','Simulación');</v>
      </c>
    </row>
    <row r="4216" spans="1:1" x14ac:dyDescent="0.25">
      <c r="A4216" s="2" t="str">
        <f>+CONCATENATE("INSERT INTO `ex4play`.`videojuego`(`txnomvideojuego`,`felanzamiento`,`incategvideojuego`,`videojuego_consola`,`txurlinformacion`,`txgenerovideojuego`)VALUES('",Videojuegos!A4217,"','",Videojuegos!G4217,"',1,",Videojuegos!F4217,",'",Videojuegos!E4217,"','",Videojuegos!D4217,"');")</f>
        <v>INSERT INTO `ex4play`.`videojuego`(`txnomvideojuego`,`felanzamiento`,`incategvideojuego`,`videojuego_consola`,`txurlinformacion`,`txgenerovideojuego`)VALUES('Sportsfriends','2014-05-07 00:00:00',1,2,'https://vandal.elespanol.com/juegos/ps4/sportsfriends/24178','Deportes / Otros');</v>
      </c>
    </row>
    <row r="4217" spans="1:1" x14ac:dyDescent="0.25">
      <c r="A4217" s="2" t="str">
        <f>+CONCATENATE("INSERT INTO `ex4play`.`videojuego`(`txnomvideojuego`,`felanzamiento`,`incategvideojuego`,`videojuego_consola`,`txurlinformacion`,`txgenerovideojuego`)VALUES('",Videojuegos!A4218,"','",Videojuegos!G4218,"',1,",Videojuegos!F4218,",'",Videojuegos!E4218,"','",Videojuegos!D4218,"');")</f>
        <v>INSERT INTO `ex4play`.`videojuego`(`txnomvideojuego`,`felanzamiento`,`incategvideojuego`,`videojuego_consola`,`txurlinformacion`,`txgenerovideojuego`)VALUES('Spy Chameleon - RGB Agent','2016-07-21 00:00:00',1,2,'https://vandal.elespanol.com/juegos/ps4/spy-chameleon-rgb-agent/40169','Puzle / Aventura / Otros');</v>
      </c>
    </row>
    <row r="4218" spans="1:1" x14ac:dyDescent="0.25">
      <c r="A4218" s="2" t="str">
        <f>+CONCATENATE("INSERT INTO `ex4play`.`videojuego`(`txnomvideojuego`,`felanzamiento`,`incategvideojuego`,`videojuego_consola`,`txurlinformacion`,`txgenerovideojuego`)VALUES('",Videojuegos!A4219,"','",Videojuegos!G4219,"',1,",Videojuegos!F4219,",'",Videojuegos!E4219,"','",Videojuegos!D4219,"');")</f>
        <v>INSERT INTO `ex4play`.`videojuego`(`txnomvideojuego`,`felanzamiento`,`incategvideojuego`,`videojuego_consola`,`txurlinformacion`,`txgenerovideojuego`)VALUES('Square Heroes','2016-03-01 00:00:00',1,2,'https://vandal.elespanol.com/juegos/ps4/square-heroes/36935','Acción');</v>
      </c>
    </row>
    <row r="4219" spans="1:1" x14ac:dyDescent="0.25">
      <c r="A4219" s="2" t="str">
        <f>+CONCATENATE("INSERT INTO `ex4play`.`videojuego`(`txnomvideojuego`,`felanzamiento`,`incategvideojuego`,`videojuego_consola`,`txurlinformacion`,`txgenerovideojuego`)VALUES('",Videojuegos!A4220,"','",Videojuegos!G4220,"',1,",Videojuegos!F4220,",'",Videojuegos!E4220,"','",Videojuegos!D4220,"');")</f>
        <v>INSERT INTO `ex4play`.`videojuego`(`txnomvideojuego`,`felanzamiento`,`incategvideojuego`,`videojuego_consola`,`txurlinformacion`,`txgenerovideojuego`)VALUES('Star Hammer: The Vanguard Prophecy','2016-09-01 00:00:00',1,2,'https://vandal.elespanol.com/juegos/ps4/star-hammer-the-vanguard-prophecy/41577','Estrategia');</v>
      </c>
    </row>
    <row r="4220" spans="1:1" x14ac:dyDescent="0.25">
      <c r="A4220" s="2" t="str">
        <f>+CONCATENATE("INSERT INTO `ex4play`.`videojuego`(`txnomvideojuego`,`felanzamiento`,`incategvideojuego`,`videojuego_consola`,`txurlinformacion`,`txgenerovideojuego`)VALUES('",Videojuegos!A4221,"','",Videojuegos!G4221,"',1,",Videojuegos!F4221,",'",Videojuegos!E4221,"','",Videojuegos!D4221,"');")</f>
        <v>INSERT INTO `ex4play`.`videojuego`(`txnomvideojuego`,`felanzamiento`,`incategvideojuego`,`videojuego_consola`,`txurlinformacion`,`txgenerovideojuego`)VALUES('Star Ocean: Integrity and Faithlessness','2016-07-01 00:00:00',1,2,'https://vandal.elespanol.com/juegos/ps4/star-ocean-integrity-and-faithlessness/30442','Rol');</v>
      </c>
    </row>
    <row r="4221" spans="1:1" x14ac:dyDescent="0.25">
      <c r="A4221" s="2" t="str">
        <f>+CONCATENATE("INSERT INTO `ex4play`.`videojuego`(`txnomvideojuego`,`felanzamiento`,`incategvideojuego`,`videojuego_consola`,`txurlinformacion`,`txgenerovideojuego`)VALUES('",Videojuegos!A4222,"','",Videojuegos!G4222,"',1,",Videojuegos!F4222,",'",Videojuegos!E4222,"','",Videojuegos!D4222,"');")</f>
        <v>INSERT INTO `ex4play`.`videojuego`(`txnomvideojuego`,`felanzamiento`,`incategvideojuego`,`videojuego_consola`,`txurlinformacion`,`txgenerovideojuego`)VALUES('Star Ocean: Second Evolution','2015-10-01 00:00:00',1,2,'https://vandal.elespanol.com/juegos/ps4/star-ocean-second-evolution/33538','Rol');</v>
      </c>
    </row>
    <row r="4222" spans="1:1" x14ac:dyDescent="0.25">
      <c r="A4222" s="2" t="str">
        <f>+CONCATENATE("INSERT INTO `ex4play`.`videojuego`(`txnomvideojuego`,`felanzamiento`,`incategvideojuego`,`videojuego_consola`,`txurlinformacion`,`txgenerovideojuego`)VALUES('",Videojuegos!A4223,"','",Videojuegos!G4223,"',1,",Videojuegos!F4223,",'",Videojuegos!E4223,"','",Videojuegos!D4223,"');")</f>
        <v>INSERT INTO `ex4play`.`videojuego`(`txnomvideojuego`,`felanzamiento`,`incategvideojuego`,`videojuego_consola`,`txurlinformacion`,`txgenerovideojuego`)VALUES('Star Trek Online','2016-09-07 00:00:00',1,2,'https://vandal.elespanol.com/juegos/ps4/star-trek-online/39057','Multi Online / Rol');</v>
      </c>
    </row>
    <row r="4223" spans="1:1" x14ac:dyDescent="0.25">
      <c r="A4223" s="2" t="str">
        <f>+CONCATENATE("INSERT INTO `ex4play`.`videojuego`(`txnomvideojuego`,`felanzamiento`,`incategvideojuego`,`videojuego_consola`,`txurlinformacion`,`txgenerovideojuego`)VALUES('",Videojuegos!A4224,"','",Videojuegos!G4224,"',1,",Videojuegos!F4224,",'",Videojuegos!E4224,"','",Videojuegos!D4224,"');")</f>
        <v>INSERT INTO `ex4play`.`videojuego`(`txnomvideojuego`,`felanzamiento`,`incategvideojuego`,`videojuego_consola`,`txurlinformacion`,`txgenerovideojuego`)VALUES('Star Trek: Bridge Crew','2017-05-30 00:00:00',1,2,'https://vandal.elespanol.com/juegos/ps4/star-trek-bridge-crew/39787','Aventura / Simulación');</v>
      </c>
    </row>
    <row r="4224" spans="1:1" x14ac:dyDescent="0.25">
      <c r="A4224" s="2" t="str">
        <f>+CONCATENATE("INSERT INTO `ex4play`.`videojuego`(`txnomvideojuego`,`felanzamiento`,`incategvideojuego`,`videojuego_consola`,`txurlinformacion`,`txgenerovideojuego`)VALUES('",Videojuegos!A4225,"','",Videojuegos!G4225,"',1,",Videojuegos!F4225,",'",Videojuegos!E4225,"','",Videojuegos!D4225,"');")</f>
        <v>INSERT INTO `ex4play`.`videojuego`(`txnomvideojuego`,`felanzamiento`,`incategvideojuego`,`videojuego_consola`,`txurlinformacion`,`txgenerovideojuego`)VALUES('Star Wars Battlefront - Rogue One: X-Wing VR Mission','2016-12-07 00:00:00',1,2,'https://vandal.elespanol.com/juegos/ps4/star-wars-battlefront-rogue-one-xwing-vr-mission/40042','Acción');</v>
      </c>
    </row>
    <row r="4225" spans="1:1" x14ac:dyDescent="0.25">
      <c r="A4225" s="2" t="str">
        <f>+CONCATENATE("INSERT INTO `ex4play`.`videojuego`(`txnomvideojuego`,`felanzamiento`,`incategvideojuego`,`videojuego_consola`,`txurlinformacion`,`txgenerovideojuego`)VALUES('",Videojuegos!A4226,"','",Videojuegos!G4226,"',1,",Videojuegos!F4226,",'",Videojuegos!E4226,"','",Videojuegos!D4226,"');")</f>
        <v>INSERT INTO `ex4play`.`videojuego`(`txnomvideojuego`,`felanzamiento`,`incategvideojuego`,`videojuego_consola`,`txurlinformacion`,`txgenerovideojuego`)VALUES('Star Wars Battlefront II','2017-11-17 00:00:00',1,2,'https://vandal.elespanol.com/juegos/ps4/star-wars-battlefront-ii/39008','Acción');</v>
      </c>
    </row>
    <row r="4226" spans="1:1" x14ac:dyDescent="0.25">
      <c r="A4226" s="2" t="str">
        <f>+CONCATENATE("INSERT INTO `ex4play`.`videojuego`(`txnomvideojuego`,`felanzamiento`,`incategvideojuego`,`videojuego_consola`,`txurlinformacion`,`txgenerovideojuego`)VALUES('",Videojuegos!A4227,"','",Videojuegos!G4227,"',1,",Videojuegos!F4227,",'",Videojuegos!E4227,"','",Videojuegos!D4227,"');")</f>
        <v>INSERT INTO `ex4play`.`videojuego`(`txnomvideojuego`,`felanzamiento`,`incategvideojuego`,`videojuego_consola`,`txurlinformacion`,`txgenerovideojuego`)VALUES('Star Wars Bounty Hunter','2016-01-15 00:00:00',1,2,'https://vandal.elespanol.com/juegos/ps4/star-wars-bounty-hunter/35317','Acción / Aventura');</v>
      </c>
    </row>
    <row r="4227" spans="1:1" x14ac:dyDescent="0.25">
      <c r="A4227" s="2" t="str">
        <f>+CONCATENATE("INSERT INTO `ex4play`.`videojuego`(`txnomvideojuego`,`felanzamiento`,`incategvideojuego`,`videojuego_consola`,`txurlinformacion`,`txgenerovideojuego`)VALUES('",Videojuegos!A4228,"','",Videojuegos!G4228,"',1,",Videojuegos!F4228,",'",Videojuegos!E4228,"','",Videojuegos!D4228,"');")</f>
        <v>INSERT INTO `ex4play`.`videojuego`(`txnomvideojuego`,`felanzamiento`,`incategvideojuego`,`videojuego_consola`,`txurlinformacion`,`txgenerovideojuego`)VALUES('Star Wars: Battlefront','2015-11-19 00:00:00',1,2,'https://vandal.elespanol.com/juegos/ps4/star-wars-battlefront/21313','Acción');</v>
      </c>
    </row>
    <row r="4228" spans="1:1" x14ac:dyDescent="0.25">
      <c r="A4228" s="2" t="str">
        <f>+CONCATENATE("INSERT INTO `ex4play`.`videojuego`(`txnomvideojuego`,`felanzamiento`,`incategvideojuego`,`videojuego_consola`,`txurlinformacion`,`txgenerovideojuego`)VALUES('",Videojuegos!A4229,"','",Videojuegos!G4229,"',1,",Videojuegos!F4229,",'",Videojuegos!E4229,"','",Videojuegos!D4229,"');")</f>
        <v>INSERT INTO `ex4play`.`videojuego`(`txnomvideojuego`,`felanzamiento`,`incategvideojuego`,`videojuego_consola`,`txurlinformacion`,`txgenerovideojuego`)VALUES('Star Wars: Jedi Starfighter','2016-01-15 00:00:00',1,2,'https://vandal.elespanol.com/juegos/ps4/star-wars-jedi-starfighter/35318','Acción');</v>
      </c>
    </row>
    <row r="4229" spans="1:1" x14ac:dyDescent="0.25">
      <c r="A4229" s="2" t="str">
        <f>+CONCATENATE("INSERT INTO `ex4play`.`videojuego`(`txnomvideojuego`,`felanzamiento`,`incategvideojuego`,`videojuego_consola`,`txurlinformacion`,`txgenerovideojuego`)VALUES('",Videojuegos!A4230,"','",Videojuegos!G4230,"',1,",Videojuegos!F4230,",'",Videojuegos!E4230,"','",Videojuegos!D4230,"');")</f>
        <v>INSERT INTO `ex4play`.`videojuego`(`txnomvideojuego`,`felanzamiento`,`incategvideojuego`,`videojuego_consola`,`txurlinformacion`,`txgenerovideojuego`)VALUES('Star Wars: Racer Revenge','2016-01-15 00:00:00',1,2,'https://vandal.elespanol.com/juegos/ps4/star-wars-racer-revenge/35319','Velocidad');</v>
      </c>
    </row>
    <row r="4230" spans="1:1" x14ac:dyDescent="0.25">
      <c r="A4230" s="2" t="str">
        <f>+CONCATENATE("INSERT INTO `ex4play`.`videojuego`(`txnomvideojuego`,`felanzamiento`,`incategvideojuego`,`videojuego_consola`,`txurlinformacion`,`txgenerovideojuego`)VALUES('",Videojuegos!A4231,"','",Videojuegos!G4231,"',1,",Videojuegos!F4231,",'",Videojuegos!E4231,"','",Videojuegos!D4231,"');")</f>
        <v>INSERT INTO `ex4play`.`videojuego`(`txnomvideojuego`,`felanzamiento`,`incategvideojuego`,`videojuego_consola`,`txurlinformacion`,`txgenerovideojuego`)VALUES('Stardew Valley','2016-12-14 00:00:00',1,2,'https://vandal.elespanol.com/juegos/ps4/stardew-valley/39966','Simulación / Rol');</v>
      </c>
    </row>
    <row r="4231" spans="1:1" x14ac:dyDescent="0.25">
      <c r="A4231" s="2" t="str">
        <f>+CONCATENATE("INSERT INTO `ex4play`.`videojuego`(`txnomvideojuego`,`felanzamiento`,`incategvideojuego`,`videojuego_consola`,`txurlinformacion`,`txgenerovideojuego`)VALUES('",Videojuegos!A4232,"','",Videojuegos!G4232,"',1,",Videojuegos!F4232,",'",Videojuegos!E4232,"','",Videojuegos!D4232,"');")</f>
        <v>INSERT INTO `ex4play`.`videojuego`(`txnomvideojuego`,`felanzamiento`,`incategvideojuego`,`videojuego_consola`,`txurlinformacion`,`txgenerovideojuego`)VALUES('Stardust Galaxy Warriors: Stellar Climax','2016-09-09 00:00:00',1,2,'https://vandal.elespanol.com/juegos/ps4/stardust-galaxy-warriors-stellar-climax/41856','Acción / Shooter');</v>
      </c>
    </row>
    <row r="4232" spans="1:1" x14ac:dyDescent="0.25">
      <c r="A4232" s="2" t="str">
        <f>+CONCATENATE("INSERT INTO `ex4play`.`videojuego`(`txnomvideojuego`,`felanzamiento`,`incategvideojuego`,`videojuego_consola`,`txurlinformacion`,`txgenerovideojuego`)VALUES('",Videojuegos!A4233,"','",Videojuegos!G4233,"',1,",Videojuegos!F4233,",'",Videojuegos!E4233,"','",Videojuegos!D4233,"');")</f>
        <v>INSERT INTO `ex4play`.`videojuego`(`txnomvideojuego`,`felanzamiento`,`incategvideojuego`,`videojuego_consola`,`txurlinformacion`,`txgenerovideojuego`)VALUES('Stardust Vanguards','2016-01-19 00:00:00',1,2,'https://vandal.elespanol.com/juegos/ps4/stardust-vanguards/35108','Acción / Shooter');</v>
      </c>
    </row>
    <row r="4233" spans="1:1" x14ac:dyDescent="0.25">
      <c r="A4233" s="2" t="str">
        <f>+CONCATENATE("INSERT INTO `ex4play`.`videojuego`(`txnomvideojuego`,`felanzamiento`,`incategvideojuego`,`videojuego_consola`,`txurlinformacion`,`txgenerovideojuego`)VALUES('",Videojuegos!A4234,"','",Videojuegos!G4234,"',1,",Videojuegos!F4234,",'",Videojuegos!E4234,"','",Videojuegos!D4234,"');")</f>
        <v>INSERT INTO `ex4play`.`videojuego`(`txnomvideojuego`,`felanzamiento`,`incategvideojuego`,`videojuego_consola`,`txurlinformacion`,`txgenerovideojuego`)VALUES('Starlight Inception','2015-06-23 00:00:00',1,2,'https://vandal.elespanol.com/juegos/ps4/starlight-inception/31797','Acción / PS Network');</v>
      </c>
    </row>
    <row r="4234" spans="1:1" x14ac:dyDescent="0.25">
      <c r="A4234" s="2" t="str">
        <f>+CONCATENATE("INSERT INTO `ex4play`.`videojuego`(`txnomvideojuego`,`felanzamiento`,`incategvideojuego`,`videojuego_consola`,`txurlinformacion`,`txgenerovideojuego`)VALUES('",Videojuegos!A4235,"','",Videojuegos!G4235,"',1,",Videojuegos!F4235,",'",Videojuegos!E4235,"','",Videojuegos!D4235,"');")</f>
        <v>INSERT INTO `ex4play`.`videojuego`(`txnomvideojuego`,`felanzamiento`,`incategvideojuego`,`videojuego_consola`,`txurlinformacion`,`txgenerovideojuego`)VALUES('Starr Mazer','2018-01-01 00:00:00',1,2,'https://vandal.elespanol.com/juegos/ps4/starr-mazer/40026','Shooter / Aventura Gráfica');</v>
      </c>
    </row>
    <row r="4235" spans="1:1" x14ac:dyDescent="0.25">
      <c r="A4235" s="2" t="str">
        <f>+CONCATENATE("INSERT INTO `ex4play`.`videojuego`(`txnomvideojuego`,`felanzamiento`,`incategvideojuego`,`videojuego_consola`,`txurlinformacion`,`txgenerovideojuego`)VALUES('",Videojuegos!A4236,"','",Videojuegos!G4236,"',1,",Videojuegos!F4236,",'",Videojuegos!E4236,"','",Videojuegos!D4236,"');")</f>
        <v>INSERT INTO `ex4play`.`videojuego`(`txnomvideojuego`,`felanzamiento`,`incategvideojuego`,`videojuego_consola`,`txurlinformacion`,`txgenerovideojuego`)VALUES('Starwhal','2015-03-04 00:00:00',1,2,'https://vandal.elespanol.com/juegos/ps4/starwhal/22892','Acción');</v>
      </c>
    </row>
    <row r="4236" spans="1:1" x14ac:dyDescent="0.25">
      <c r="A4236" s="2" t="str">
        <f>+CONCATENATE("INSERT INTO `ex4play`.`videojuego`(`txnomvideojuego`,`felanzamiento`,`incategvideojuego`,`videojuego_consola`,`txurlinformacion`,`txgenerovideojuego`)VALUES('",Videojuegos!A4237,"','",Videojuegos!G4237,"',1,",Videojuegos!F4237,",'",Videojuegos!E4237,"','",Videojuegos!D4237,"');")</f>
        <v>INSERT INTO `ex4play`.`videojuego`(`txnomvideojuego`,`felanzamiento`,`incategvideojuego`,`videojuego_consola`,`txurlinformacion`,`txgenerovideojuego`)VALUES('State of Mind','2018-01-01 00:00:00',1,2,'https://vandal.elespanol.com/juegos/ps4/state-of-mind/40040','Aventura');</v>
      </c>
    </row>
    <row r="4237" spans="1:1" x14ac:dyDescent="0.25">
      <c r="A4237" s="2" t="str">
        <f>+CONCATENATE("INSERT INTO `ex4play`.`videojuego`(`txnomvideojuego`,`felanzamiento`,`incategvideojuego`,`videojuego_consola`,`txurlinformacion`,`txgenerovideojuego`)VALUES('",Videojuegos!A4238,"','",Videojuegos!G4238,"',1,",Videojuegos!F4238,",'",Videojuegos!E4238,"','",Videojuegos!D4238,"');")</f>
        <v>INSERT INTO `ex4play`.`videojuego`(`txnomvideojuego`,`felanzamiento`,`incategvideojuego`,`videojuego_consola`,`txurlinformacion`,`txgenerovideojuego`)VALUES('Statik','2017-04-24 00:00:00',1,2,'https://vandal.elespanol.com/juegos/ps4/statik/39738','Puzle');</v>
      </c>
    </row>
    <row r="4238" spans="1:1" x14ac:dyDescent="0.25">
      <c r="A4238" s="2" t="str">
        <f>+CONCATENATE("INSERT INTO `ex4play`.`videojuego`(`txnomvideojuego`,`felanzamiento`,`incategvideojuego`,`videojuego_consola`,`txurlinformacion`,`txgenerovideojuego`)VALUES('",Videojuegos!A4239,"','",Videojuegos!G4239,"',1,",Videojuegos!F4239,",'",Videojuegos!E4239,"','",Videojuegos!D4239,"');")</f>
        <v>INSERT INTO `ex4play`.`videojuego`(`txnomvideojuego`,`felanzamiento`,`incategvideojuego`,`videojuego_consola`,`txurlinformacion`,`txgenerovideojuego`)VALUES('Stealth Inc 2: A Game of Clones','2015-04-08 00:00:00',1,2,'https://vandal.elespanol.com/juegos/ps4/stealth-inc-2-a-game-of-clones/29790','Plataformas / Puzle');</v>
      </c>
    </row>
    <row r="4239" spans="1:1" x14ac:dyDescent="0.25">
      <c r="A4239" s="2" t="str">
        <f>+CONCATENATE("INSERT INTO `ex4play`.`videojuego`(`txnomvideojuego`,`felanzamiento`,`incategvideojuego`,`videojuego_consola`,`txurlinformacion`,`txgenerovideojuego`)VALUES('",Videojuegos!A4240,"','",Videojuegos!G4240,"',1,",Videojuegos!F4240,",'",Videojuegos!E4240,"','",Videojuegos!D4240,"');")</f>
        <v>INSERT INTO `ex4play`.`videojuego`(`txnomvideojuego`,`felanzamiento`,`incategvideojuego`,`videojuego_consola`,`txurlinformacion`,`txgenerovideojuego`)VALUES('Stealth Inc.: Ultimate Edition','2014-03-19 00:00:00',1,2,'https://vandal.elespanol.com/juegos/ps4/stealth-inc-ultimate-edition/23383','Plataformas / Puzle / PS Network');</v>
      </c>
    </row>
    <row r="4240" spans="1:1" x14ac:dyDescent="0.25">
      <c r="A4240" s="2" t="str">
        <f>+CONCATENATE("INSERT INTO `ex4play`.`videojuego`(`txnomvideojuego`,`felanzamiento`,`incategvideojuego`,`videojuego_consola`,`txurlinformacion`,`txgenerovideojuego`)VALUES('",Videojuegos!A4241,"','",Videojuegos!G4241,"',1,",Videojuegos!F4241,",'",Videojuegos!E4241,"','",Videojuegos!D4241,"');")</f>
        <v>INSERT INTO `ex4play`.`videojuego`(`txnomvideojuego`,`felanzamiento`,`incategvideojuego`,`videojuego_consola`,`txurlinformacion`,`txgenerovideojuego`)VALUES('SteamWorld Dig','2014-03-19 00:00:00',1,2,'https://vandal.elespanol.com/juegos/ps4/steamworld-dig/23463','Plataformas / Aventura / PS Network');</v>
      </c>
    </row>
    <row r="4241" spans="1:1" x14ac:dyDescent="0.25">
      <c r="A4241" s="2" t="str">
        <f>+CONCATENATE("INSERT INTO `ex4play`.`videojuego`(`txnomvideojuego`,`felanzamiento`,`incategvideojuego`,`videojuego_consola`,`txurlinformacion`,`txgenerovideojuego`)VALUES('",Videojuegos!A4242,"','",Videojuegos!G4242,"',1,",Videojuegos!F4242,",'",Videojuegos!E4242,"','",Videojuegos!D4242,"');")</f>
        <v>INSERT INTO `ex4play`.`videojuego`(`txnomvideojuego`,`felanzamiento`,`incategvideojuego`,`videojuego_consola`,`txurlinformacion`,`txgenerovideojuego`)VALUES('SteamWorld Heist','2016-06-07 00:00:00',1,2,'https://vandal.elespanol.com/juegos/ps4/steamworld-heist/29992','Estrategia');</v>
      </c>
    </row>
    <row r="4242" spans="1:1" x14ac:dyDescent="0.25">
      <c r="A4242" s="2" t="str">
        <f>+CONCATENATE("INSERT INTO `ex4play`.`videojuego`(`txnomvideojuego`,`felanzamiento`,`incategvideojuego`,`videojuego_consola`,`txurlinformacion`,`txgenerovideojuego`)VALUES('",Videojuegos!A4243,"','",Videojuegos!G4243,"',1,",Videojuegos!F4243,",'",Videojuegos!E4243,"','",Videojuegos!D4243,"');")</f>
        <v>INSERT INTO `ex4play`.`videojuego`(`txnomvideojuego`,`felanzamiento`,`incategvideojuego`,`videojuego_consola`,`txurlinformacion`,`txgenerovideojuego`)VALUES('Steep','2016-12-02 00:00:00',1,2,'https://vandal.elespanol.com/juegos/ps4/steep/39838','Deportes');</v>
      </c>
    </row>
    <row r="4243" spans="1:1" x14ac:dyDescent="0.25">
      <c r="A4243" s="2" t="str">
        <f>+CONCATENATE("INSERT INTO `ex4play`.`videojuego`(`txnomvideojuego`,`felanzamiento`,`incategvideojuego`,`videojuego_consola`,`txurlinformacion`,`txgenerovideojuego`)VALUES('",Videojuegos!A4244,"','",Videojuegos!G4244,"',1,",Videojuegos!F4244,",'",Videojuegos!E4244,"','",Videojuegos!D4244,"');")</f>
        <v>INSERT INTO `ex4play`.`videojuego`(`txnomvideojuego`,`felanzamiento`,`incategvideojuego`,`videojuego_consola`,`txurlinformacion`,`txgenerovideojuego`)VALUES('Steins;Gate 0','2016-11-25 00:00:00',1,2,'https://vandal.elespanol.com/juegos/ps4/steinsgate-0/32083','Aventura');</v>
      </c>
    </row>
    <row r="4244" spans="1:1" x14ac:dyDescent="0.25">
      <c r="A4244" s="2" t="str">
        <f>+CONCATENATE("INSERT INTO `ex4play`.`videojuego`(`txnomvideojuego`,`felanzamiento`,`incategvideojuego`,`videojuego_consola`,`txurlinformacion`,`txgenerovideojuego`)VALUES('",Videojuegos!A4245,"','",Videojuegos!G4245,"',1,",Videojuegos!F4245,",'",Videojuegos!E4245,"','",Videojuegos!D4245,"');")</f>
        <v>INSERT INTO `ex4play`.`videojuego`(`txnomvideojuego`,`felanzamiento`,`incategvideojuego`,`videojuego_consola`,`txurlinformacion`,`txgenerovideojuego`)VALUES('Steins;Gate HD','2015-11-01 00:00:00',1,2,'https://vandal.elespanol.com/juegos/ps4/steinsgate-hd/32806','Aventura Gráfica');</v>
      </c>
    </row>
    <row r="4245" spans="1:1" x14ac:dyDescent="0.25">
      <c r="A4245" s="2" t="str">
        <f>+CONCATENATE("INSERT INTO `ex4play`.`videojuego`(`txnomvideojuego`,`felanzamiento`,`incategvideojuego`,`videojuego_consola`,`txurlinformacion`,`txgenerovideojuego`)VALUES('",Videojuegos!A4246,"','",Videojuegos!G4246,"',1,",Videojuegos!F4246,",'",Videojuegos!E4246,"','",Videojuegos!D4246,"');")</f>
        <v>INSERT INTO `ex4play`.`videojuego`(`txnomvideojuego`,`felanzamiento`,`incategvideojuego`,`videojuego_consola`,`txurlinformacion`,`txgenerovideojuego`)VALUES('Steredenn','2016-06-28 00:00:00',1,2,'https://vandal.elespanol.com/juegos/ps4/steredenn/40092','Acción / PS Network / Shooter');</v>
      </c>
    </row>
    <row r="4246" spans="1:1" x14ac:dyDescent="0.25">
      <c r="A4246" s="2" t="str">
        <f>+CONCATENATE("INSERT INTO `ex4play`.`videojuego`(`txnomvideojuego`,`felanzamiento`,`incategvideojuego`,`videojuego_consola`,`txurlinformacion`,`txgenerovideojuego`)VALUES('",Videojuegos!A4247,"','",Videojuegos!G4247,"',1,",Videojuegos!F4247,",'",Videojuegos!E4247,"','",Videojuegos!D4247,"');")</f>
        <v>INSERT INTO `ex4play`.`videojuego`(`txnomvideojuego`,`felanzamiento`,`incategvideojuego`,`videojuego_consola`,`txurlinformacion`,`txgenerovideojuego`)VALUES('Stick it to the Man!','2014-04-30 00:00:00',1,2,'https://vandal.elespanol.com/juegos/ps4/stick-it-to-the-man/23990','Aventura');</v>
      </c>
    </row>
    <row r="4247" spans="1:1" x14ac:dyDescent="0.25">
      <c r="A4247" s="2" t="str">
        <f>+CONCATENATE("INSERT INTO `ex4play`.`videojuego`(`txnomvideojuego`,`felanzamiento`,`incategvideojuego`,`videojuego_consola`,`txurlinformacion`,`txgenerovideojuego`)VALUES('",Videojuegos!A4248,"','",Videojuegos!G4248,"',1,",Videojuegos!F4248,",'",Videojuegos!E4248,"','",Videojuegos!D4248,"');")</f>
        <v>INSERT INTO `ex4play`.`videojuego`(`txnomvideojuego`,`felanzamiento`,`incategvideojuego`,`videojuego_consola`,`txurlinformacion`,`txgenerovideojuego`)VALUES('Stikbold! A Dodgeball Adventure','2016-04-05 00:00:00',1,2,'https://vandal.elespanol.com/juegos/ps4/stikbold-a-dodgeball-adventure/36016','Deportes');</v>
      </c>
    </row>
    <row r="4248" spans="1:1" x14ac:dyDescent="0.25">
      <c r="A4248" s="2" t="str">
        <f>+CONCATENATE("INSERT INTO `ex4play`.`videojuego`(`txnomvideojuego`,`felanzamiento`,`incategvideojuego`,`videojuego_consola`,`txurlinformacion`,`txgenerovideojuego`)VALUES('",Videojuegos!A4249,"','",Videojuegos!G4249,"',1,",Videojuegos!F4249,",'",Videojuegos!E4249,"','",Videojuegos!D4249,"');")</f>
        <v>INSERT INTO `ex4play`.`videojuego`(`txnomvideojuego`,`felanzamiento`,`incategvideojuego`,`videojuego_consola`,`txurlinformacion`,`txgenerovideojuego`)VALUES('Stories: The Path of Destinies','2016-04-12 00:00:00',1,2,'https://vandal.elespanol.com/juegos/ps4/stories-the-path-of-destinies/32883','Acción / Aventura / Rol');</v>
      </c>
    </row>
    <row r="4249" spans="1:1" x14ac:dyDescent="0.25">
      <c r="A4249" s="2" t="str">
        <f>+CONCATENATE("INSERT INTO `ex4play`.`videojuego`(`txnomvideojuego`,`felanzamiento`,`incategvideojuego`,`videojuego_consola`,`txurlinformacion`,`txgenerovideojuego`)VALUES('",Videojuegos!A4250,"','",Videojuegos!G4250,"',1,",Videojuegos!F4250,",'",Videojuegos!E4250,"','",Videojuegos!D4250,"');")</f>
        <v>INSERT INTO `ex4play`.`videojuego`(`txnomvideojuego`,`felanzamiento`,`incategvideojuego`,`videojuego_consola`,`txurlinformacion`,`txgenerovideojuego`)VALUES('Street Fighter V','2016-02-16 00:00:00',1,2,'https://vandal.elespanol.com/juegos/ps4/street-fighter-v/24813','Lucha');</v>
      </c>
    </row>
    <row r="4250" spans="1:1" x14ac:dyDescent="0.25">
      <c r="A4250" s="2" t="str">
        <f>+CONCATENATE("INSERT INTO `ex4play`.`videojuego`(`txnomvideojuego`,`felanzamiento`,`incategvideojuego`,`videojuego_consola`,`txurlinformacion`,`txgenerovideojuego`)VALUES('",Videojuegos!A4251,"','",Videojuegos!G4251,"',1,",Videojuegos!F4251,",'",Videojuegos!E4251,"','",Videojuegos!D4251,"');")</f>
        <v>INSERT INTO `ex4play`.`videojuego`(`txnomvideojuego`,`felanzamiento`,`incategvideojuego`,`videojuego_consola`,`txurlinformacion`,`txgenerovideojuego`)VALUES('Strength of the Sword: Ultimate','2018-01-01 00:00:00',1,2,'https://vandal.elespanol.com/juegos/ps4/strength-of-the-sword-ultimate/29950','Acción');</v>
      </c>
    </row>
    <row r="4251" spans="1:1" x14ac:dyDescent="0.25">
      <c r="A4251" s="2" t="str">
        <f>+CONCATENATE("INSERT INTO `ex4play`.`videojuego`(`txnomvideojuego`,`felanzamiento`,`incategvideojuego`,`videojuego_consola`,`txurlinformacion`,`txgenerovideojuego`)VALUES('",Videojuegos!A4252,"','",Videojuegos!G4252,"',1,",Videojuegos!F4252,",'",Videojuegos!E4252,"','",Videojuegos!D4252,"');")</f>
        <v>INSERT INTO `ex4play`.`videojuego`(`txnomvideojuego`,`felanzamiento`,`incategvideojuego`,`videojuego_consola`,`txurlinformacion`,`txgenerovideojuego`)VALUES('Strider PSN','2014-02-19 00:00:00',1,2,'https://vandal.elespanol.com/juegos/ps4/strider-psn/21621','Acción / PS Network');</v>
      </c>
    </row>
    <row r="4252" spans="1:1" x14ac:dyDescent="0.25">
      <c r="A4252" s="2" t="str">
        <f>+CONCATENATE("INSERT INTO `ex4play`.`videojuego`(`txnomvideojuego`,`felanzamiento`,`incategvideojuego`,`videojuego_consola`,`txurlinformacion`,`txgenerovideojuego`)VALUES('",Videojuegos!A4253,"','",Videojuegos!G4253,"',1,",Videojuegos!F4253,",'",Videojuegos!E4253,"','",Videojuegos!D4253,"');")</f>
        <v>INSERT INTO `ex4play`.`videojuego`(`txnomvideojuego`,`felanzamiento`,`incategvideojuego`,`videojuego_consola`,`txurlinformacion`,`txgenerovideojuego`)VALUES('Strike Suit Zero: Director`s Cut','2014-04-09 00:00:00',1,2,'https://vandal.elespanol.com/juegos/ps4/strike-suit-zero-directors-cut/23509','Acción / Shooter');</v>
      </c>
    </row>
    <row r="4253" spans="1:1" x14ac:dyDescent="0.25">
      <c r="A4253" s="2" t="str">
        <f>+CONCATENATE("INSERT INTO `ex4play`.`videojuego`(`txnomvideojuego`,`felanzamiento`,`incategvideojuego`,`videojuego_consola`,`txurlinformacion`,`txgenerovideojuego`)VALUES('",Videojuegos!A4254,"','",Videojuegos!G4254,"',1,",Videojuegos!F4254,",'",Videojuegos!E4254,"','",Videojuegos!D4254,"');")</f>
        <v>INSERT INTO `ex4play`.`videojuego`(`txnomvideojuego`,`felanzamiento`,`incategvideojuego`,`videojuego_consola`,`txurlinformacion`,`txgenerovideojuego`)VALUES('Strike Vector Ex','2016-08-30 00:00:00',1,2,'https://vandal.elespanol.com/juegos/ps4/strike-vector-ex/30096','Acción / Multi Online / Shooter');</v>
      </c>
    </row>
    <row r="4254" spans="1:1" x14ac:dyDescent="0.25">
      <c r="A4254" s="2" t="str">
        <f>+CONCATENATE("INSERT INTO `ex4play`.`videojuego`(`txnomvideojuego`,`felanzamiento`,`incategvideojuego`,`videojuego_consola`,`txurlinformacion`,`txgenerovideojuego`)VALUES('",Videojuegos!A4255,"','",Videojuegos!G4255,"',1,",Videojuegos!F4255,",'",Videojuegos!E4255,"','",Videojuegos!D4255,"');")</f>
        <v>INSERT INTO `ex4play`.`videojuego`(`txnomvideojuego`,`felanzamiento`,`incategvideojuego`,`videojuego_consola`,`txurlinformacion`,`txgenerovideojuego`)VALUES('Strikers Edge','2018-01-31 00:00:00',1,2,'https://vandal.elespanol.com/juegos/ps4/strikers-edge/37968','Acción');</v>
      </c>
    </row>
    <row r="4255" spans="1:1" x14ac:dyDescent="0.25">
      <c r="A4255" s="2" t="str">
        <f>+CONCATENATE("INSERT INTO `ex4play`.`videojuego`(`txnomvideojuego`,`felanzamiento`,`incategvideojuego`,`videojuego_consola`,`txurlinformacion`,`txgenerovideojuego`)VALUES('",Videojuegos!A4256,"','",Videojuegos!G4256,"',1,",Videojuegos!F4256,",'",Videojuegos!E4256,"','",Videojuegos!D4256,"');")</f>
        <v>INSERT INTO `ex4play`.`videojuego`(`txnomvideojuego`,`felanzamiento`,`incategvideojuego`,`videojuego_consola`,`txurlinformacion`,`txgenerovideojuego`)VALUES('Styx: Master of Shadows','2014-10-08 00:00:00',1,2,'https://vandal.elespanol.com/juegos/ps4/styx-master-of-shadows/25318','Acción / Aventura');</v>
      </c>
    </row>
    <row r="4256" spans="1:1" x14ac:dyDescent="0.25">
      <c r="A4256" s="2" t="str">
        <f>+CONCATENATE("INSERT INTO `ex4play`.`videojuego`(`txnomvideojuego`,`felanzamiento`,`incategvideojuego`,`videojuego_consola`,`txurlinformacion`,`txgenerovideojuego`)VALUES('",Videojuegos!A4257,"','",Videojuegos!G4257,"',1,",Videojuegos!F4257,",'",Videojuegos!E4257,"','",Videojuegos!D4257,"');")</f>
        <v>INSERT INTO `ex4play`.`videojuego`(`txnomvideojuego`,`felanzamiento`,`incategvideojuego`,`videojuego_consola`,`txurlinformacion`,`txgenerovideojuego`)VALUES('Styx: Shards of Darkness','2017-03-14 00:00:00',1,2,'https://vandal.elespanol.com/juegos/ps4/styx-shards-of-darkness/34030','Acción / Aventura');</v>
      </c>
    </row>
    <row r="4257" spans="1:1" x14ac:dyDescent="0.25">
      <c r="A4257" s="2" t="str">
        <f>+CONCATENATE("INSERT INTO `ex4play`.`videojuego`(`txnomvideojuego`,`felanzamiento`,`incategvideojuego`,`videojuego_consola`,`txurlinformacion`,`txgenerovideojuego`)VALUES('",Videojuegos!A4258,"','",Videojuegos!G4258,"',1,",Videojuegos!F4258,",'",Videojuegos!E4258,"','",Videojuegos!D4258,"');")</f>
        <v>INSERT INTO `ex4play`.`videojuego`(`txnomvideojuego`,`felanzamiento`,`incategvideojuego`,`videojuego_consola`,`txurlinformacion`,`txgenerovideojuego`)VALUES('Subject 13','2016-12-16 00:00:00',1,2,'https://vandal.elespanol.com/juegos/ps4/subject-13/31151','Aventura');</v>
      </c>
    </row>
    <row r="4258" spans="1:1" x14ac:dyDescent="0.25">
      <c r="A4258" s="2" t="str">
        <f>+CONCATENATE("INSERT INTO `ex4play`.`videojuego`(`txnomvideojuego`,`felanzamiento`,`incategvideojuego`,`videojuego_consola`,`txurlinformacion`,`txgenerovideojuego`)VALUES('",Videojuegos!A4259,"','",Videojuegos!G4259,"',1,",Videojuegos!F4259,",'",Videojuegos!E4259,"','",Videojuegos!D4259,"');")</f>
        <v>INSERT INTO `ex4play`.`videojuego`(`txnomvideojuego`,`felanzamiento`,`incategvideojuego`,`videojuego_consola`,`txurlinformacion`,`txgenerovideojuego`)VALUES('Sublevel Zero Redux','2017-03-08 00:00:00',1,2,'https://vandal.elespanol.com/juegos/ps4/sublevel-zero-redux/40140','Acción / Shooter');</v>
      </c>
    </row>
    <row r="4259" spans="1:1" x14ac:dyDescent="0.25">
      <c r="A4259" s="2" t="str">
        <f>+CONCATENATE("INSERT INTO `ex4play`.`videojuego`(`txnomvideojuego`,`felanzamiento`,`incategvideojuego`,`videojuego_consola`,`txurlinformacion`,`txgenerovideojuego`)VALUES('",Videojuegos!A4260,"','",Videojuegos!G4260,"',1,",Videojuegos!F4260,",'",Videojuegos!E4260,"','",Videojuegos!D4260,"');")</f>
        <v>INSERT INTO `ex4play`.`videojuego`(`txnomvideojuego`,`felanzamiento`,`incategvideojuego`,`videojuego_consola`,`txurlinformacion`,`txgenerovideojuego`)VALUES('Submerged','2015-08-05 00:00:00',1,2,'https://vandal.elespanol.com/juegos/ps4/submerged/26536','Aventura');</v>
      </c>
    </row>
    <row r="4260" spans="1:1" x14ac:dyDescent="0.25">
      <c r="A4260" s="2" t="str">
        <f>+CONCATENATE("INSERT INTO `ex4play`.`videojuego`(`txnomvideojuego`,`felanzamiento`,`incategvideojuego`,`videojuego_consola`,`txurlinformacion`,`txgenerovideojuego`)VALUES('",Videojuegos!A4261,"','",Videojuegos!G4261,"',1,",Videojuegos!F4261,",'",Videojuegos!E4261,"','",Videojuegos!D4261,"');")</f>
        <v>INSERT INTO `ex4play`.`videojuego`(`txnomvideojuego`,`felanzamiento`,`incategvideojuego`,`videojuego_consola`,`txurlinformacion`,`txgenerovideojuego`)VALUES('Sudden Strike 4','2017-08-11 00:00:00',1,2,'https://vandal.elespanol.com/juegos/ps4/sudden-strike-4/41014','Estrategia');</v>
      </c>
    </row>
    <row r="4261" spans="1:1" x14ac:dyDescent="0.25">
      <c r="A4261" s="2" t="str">
        <f>+CONCATENATE("INSERT INTO `ex4play`.`videojuego`(`txnomvideojuego`,`felanzamiento`,`incategvideojuego`,`videojuego_consola`,`txurlinformacion`,`txgenerovideojuego`)VALUES('",Videojuegos!A4262,"','",Videojuegos!G4262,"',1,",Videojuegos!F4262,",'",Videojuegos!E4262,"','",Videojuegos!D4262,"');")</f>
        <v>INSERT INTO `ex4play`.`videojuego`(`txnomvideojuego`,`felanzamiento`,`incategvideojuego`,`videojuego_consola`,`txurlinformacion`,`txgenerovideojuego`)VALUES('Summer Lesson','2018-01-01 00:00:00',1,2,'https://vandal.elespanol.com/juegos/ps4/summer-lesson/25979','Aventura');</v>
      </c>
    </row>
    <row r="4262" spans="1:1" x14ac:dyDescent="0.25">
      <c r="A4262" s="2" t="str">
        <f>+CONCATENATE("INSERT INTO `ex4play`.`videojuego`(`txnomvideojuego`,`felanzamiento`,`incategvideojuego`,`videojuego_consola`,`txurlinformacion`,`txgenerovideojuego`)VALUES('",Videojuegos!A4263,"','",Videojuegos!G4263,"',1,",Videojuegos!F4263,",'",Videojuegos!E4263,"','",Videojuegos!D4263,"');")</f>
        <v>INSERT INTO `ex4play`.`videojuego`(`txnomvideojuego`,`felanzamiento`,`incategvideojuego`,`videojuego_consola`,`txurlinformacion`,`txgenerovideojuego`)VALUES('Summon Night 6: Lost Borders','2017-11-15 00:00:00',1,2,'https://vandal.elespanol.com/juegos/ps4/summon-night-6-lost-borders/32953','Rol');</v>
      </c>
    </row>
    <row r="4263" spans="1:1" x14ac:dyDescent="0.25">
      <c r="A4263" s="2" t="str">
        <f>+CONCATENATE("INSERT INTO `ex4play`.`videojuego`(`txnomvideojuego`,`felanzamiento`,`incategvideojuego`,`videojuego_consola`,`txurlinformacion`,`txgenerovideojuego`)VALUES('",Videojuegos!A4264,"','",Videojuegos!G4264,"',1,",Videojuegos!F4264,",'",Videojuegos!E4264,"','",Videojuegos!D4264,"');")</f>
        <v>INSERT INTO `ex4play`.`videojuego`(`txnomvideojuego`,`felanzamiento`,`incategvideojuego`,`videojuego_consola`,`txurlinformacion`,`txgenerovideojuego`)VALUES('Sundered','2017-07-28 00:00:00',1,2,'https://vandal.elespanol.com/juegos/ps4/sundered/42402','Acción / Aventura');</v>
      </c>
    </row>
    <row r="4264" spans="1:1" x14ac:dyDescent="0.25">
      <c r="A4264" s="2" t="str">
        <f>+CONCATENATE("INSERT INTO `ex4play`.`videojuego`(`txnomvideojuego`,`felanzamiento`,`incategvideojuego`,`videojuego_consola`,`txurlinformacion`,`txgenerovideojuego`)VALUES('",Videojuegos!A4265,"','",Videojuegos!G4265,"',1,",Videojuegos!F4265,",'",Videojuegos!E4265,"','",Videojuegos!D4265,"');")</f>
        <v>INSERT INTO `ex4play`.`videojuego`(`txnomvideojuego`,`felanzamiento`,`incategvideojuego`,`videojuego_consola`,`txurlinformacion`,`txgenerovideojuego`)VALUES('Super Dungeon Bros.','2016-11-01 00:00:00',1,2,'https://vandal.elespanol.com/juegos/ps4/super-dungeon-bros/29900','Acción');</v>
      </c>
    </row>
    <row r="4265" spans="1:1" x14ac:dyDescent="0.25">
      <c r="A4265" s="2" t="str">
        <f>+CONCATENATE("INSERT INTO `ex4play`.`videojuego`(`txnomvideojuego`,`felanzamiento`,`incategvideojuego`,`videojuego_consola`,`txurlinformacion`,`txgenerovideojuego`)VALUES('",Videojuegos!A4266,"','",Videojuegos!G4266,"',1,",Videojuegos!F4266,",'",Videojuegos!E4266,"','",Videojuegos!D4266,"');")</f>
        <v>INSERT INTO `ex4play`.`videojuego`(`txnomvideojuego`,`felanzamiento`,`incategvideojuego`,`videojuego_consola`,`txurlinformacion`,`txgenerovideojuego`)VALUES('Super Exploding Zoo','2015-06-03 00:00:00',1,2,'https://vandal.elespanol.com/juegos/ps4/super-exploding-zoo/24817','Acción');</v>
      </c>
    </row>
    <row r="4266" spans="1:1" x14ac:dyDescent="0.25">
      <c r="A4266" s="2" t="str">
        <f>+CONCATENATE("INSERT INTO `ex4play`.`videojuego`(`txnomvideojuego`,`felanzamiento`,`incategvideojuego`,`videojuego_consola`,`txurlinformacion`,`txgenerovideojuego`)VALUES('",Videojuegos!A4267,"','",Videojuegos!G4267,"',1,",Videojuegos!F4267,",'",Videojuegos!E4267,"','",Videojuegos!D4267,"');")</f>
        <v>INSERT INTO `ex4play`.`videojuego`(`txnomvideojuego`,`felanzamiento`,`incategvideojuego`,`videojuego_consola`,`txurlinformacion`,`txgenerovideojuego`)VALUES('Super Impossible Road','2018-01-01 00:00:00',1,2,'https://vandal.elespanol.com/juegos/ps4/super-impossible-road/32130','Velocidad');</v>
      </c>
    </row>
    <row r="4267" spans="1:1" x14ac:dyDescent="0.25">
      <c r="A4267" s="2" t="str">
        <f>+CONCATENATE("INSERT INTO `ex4play`.`videojuego`(`txnomvideojuego`,`felanzamiento`,`incategvideojuego`,`videojuego_consola`,`txurlinformacion`,`txgenerovideojuego`)VALUES('",Videojuegos!A4268,"','",Videojuegos!G4268,"',1,",Videojuegos!F4268,",'",Videojuegos!E4268,"','",Videojuegos!D4268,"');")</f>
        <v>INSERT INTO `ex4play`.`videojuego`(`txnomvideojuego`,`felanzamiento`,`incategvideojuego`,`videojuego_consola`,`txurlinformacion`,`txgenerovideojuego`)VALUES('Super Meat Boy','2015-10-06 00:00:00',1,2,'https://vandal.elespanol.com/juegos/ps4/super-meat-boy/31488','Plataformas');</v>
      </c>
    </row>
    <row r="4268" spans="1:1" x14ac:dyDescent="0.25">
      <c r="A4268" s="2" t="str">
        <f>+CONCATENATE("INSERT INTO `ex4play`.`videojuego`(`txnomvideojuego`,`felanzamiento`,`incategvideojuego`,`videojuego_consola`,`txurlinformacion`,`txgenerovideojuego`)VALUES('",Videojuegos!A4269,"','",Videojuegos!G4269,"',1,",Videojuegos!F4269,",'",Videojuegos!E4269,"','",Videojuegos!D4269,"');")</f>
        <v>INSERT INTO `ex4play`.`videojuego`(`txnomvideojuego`,`felanzamiento`,`incategvideojuego`,`videojuego_consola`,`txurlinformacion`,`txgenerovideojuego`)VALUES('Super Mega Baseball','2015-04-01 00:00:00',1,2,'https://vandal.elespanol.com/juegos/ps4/super-mega-baseball/30249','Deportes');</v>
      </c>
    </row>
    <row r="4269" spans="1:1" x14ac:dyDescent="0.25">
      <c r="A4269" s="2" t="str">
        <f>+CONCATENATE("INSERT INTO `ex4play`.`videojuego`(`txnomvideojuego`,`felanzamiento`,`incategvideojuego`,`videojuego_consola`,`txurlinformacion`,`txgenerovideojuego`)VALUES('",Videojuegos!A4270,"','",Videojuegos!G4270,"',1,",Videojuegos!F4270,",'",Videojuegos!E4270,"','",Videojuegos!D4270,"');")</f>
        <v>INSERT INTO `ex4play`.`videojuego`(`txnomvideojuego`,`felanzamiento`,`incategvideojuego`,`videojuego_consola`,`txurlinformacion`,`txgenerovideojuego`)VALUES('Super Mega Baseball 2','2018-01-01 00:00:00',1,2,'https://vandal.elespanol.com/juegos/ps4/super-mega-baseball-2/42466','Deportes');</v>
      </c>
    </row>
    <row r="4270" spans="1:1" x14ac:dyDescent="0.25">
      <c r="A4270" s="2" t="str">
        <f>+CONCATENATE("INSERT INTO `ex4play`.`videojuego`(`txnomvideojuego`,`felanzamiento`,`incategvideojuego`,`videojuego_consola`,`txurlinformacion`,`txgenerovideojuego`)VALUES('",Videojuegos!A4271,"','",Videojuegos!G4271,"',1,",Videojuegos!F4271,",'",Videojuegos!E4271,"','",Videojuegos!D4271,"');")</f>
        <v>INSERT INTO `ex4play`.`videojuego`(`txnomvideojuego`,`felanzamiento`,`incategvideojuego`,`videojuego_consola`,`txurlinformacion`,`txgenerovideojuego`)VALUES('Super Motherload PSN','2013-11-29 00:00:00',1,2,'https://vandal.elespanol.com/juegos/ps4/super-motherload-psn/21284','PS Network / Otros');</v>
      </c>
    </row>
    <row r="4271" spans="1:1" x14ac:dyDescent="0.25">
      <c r="A4271" s="2" t="str">
        <f>+CONCATENATE("INSERT INTO `ex4play`.`videojuego`(`txnomvideojuego`,`felanzamiento`,`incategvideojuego`,`videojuego_consola`,`txurlinformacion`,`txgenerovideojuego`)VALUES('",Videojuegos!A4272,"','",Videojuegos!G4272,"',1,",Videojuegos!F4272,",'",Videojuegos!E4272,"','",Videojuegos!D4272,"');")</f>
        <v>INSERT INTO `ex4play`.`videojuego`(`txnomvideojuego`,`felanzamiento`,`incategvideojuego`,`videojuego_consola`,`txurlinformacion`,`txgenerovideojuego`)VALUES('Super Mutant Alien Assault','2016-07-12 00:00:00',1,2,'https://vandal.elespanol.com/juegos/ps4/super-mutant-alien-assault/39350','Acción');</v>
      </c>
    </row>
    <row r="4272" spans="1:1" x14ac:dyDescent="0.25">
      <c r="A4272" s="2" t="str">
        <f>+CONCATENATE("INSERT INTO `ex4play`.`videojuego`(`txnomvideojuego`,`felanzamiento`,`incategvideojuego`,`videojuego_consola`,`txurlinformacion`,`txgenerovideojuego`)VALUES('",Videojuegos!A4273,"','",Videojuegos!G4273,"',1,",Videojuegos!F4273,",'",Videojuegos!E4273,"','",Videojuegos!D4273,"');")</f>
        <v>INSERT INTO `ex4play`.`videojuego`(`txnomvideojuego`,`felanzamiento`,`incategvideojuego`,`videojuego_consola`,`txurlinformacion`,`txgenerovideojuego`)VALUES('Super Paperman','2018-01-01 00:00:00',1,2,'https://vandal.elespanol.com/juegos/ps4/super-paperman/31025','Plataformas');</v>
      </c>
    </row>
    <row r="4273" spans="1:1" x14ac:dyDescent="0.25">
      <c r="A4273" s="2" t="str">
        <f>+CONCATENATE("INSERT INTO `ex4play`.`videojuego`(`txnomvideojuego`,`felanzamiento`,`incategvideojuego`,`videojuego_consola`,`txurlinformacion`,`txgenerovideojuego`)VALUES('",Videojuegos!A4274,"','",Videojuegos!G4274,"',1,",Videojuegos!F4274,",'",Videojuegos!E4274,"','",Videojuegos!D4274,"');")</f>
        <v>INSERT INTO `ex4play`.`videojuego`(`txnomvideojuego`,`felanzamiento`,`incategvideojuego`,`videojuego_consola`,`txurlinformacion`,`txgenerovideojuego`)VALUES('Super Robot Wars OG: The Moon Dwellers','2016-06-01 00:00:00',1,2,'https://vandal.elespanol.com/juegos/ps4/super-robot-wars-og-the-moon-dwellers/42224','Estrategia');</v>
      </c>
    </row>
    <row r="4274" spans="1:1" x14ac:dyDescent="0.25">
      <c r="A4274" s="2" t="str">
        <f>+CONCATENATE("INSERT INTO `ex4play`.`videojuego`(`txnomvideojuego`,`felanzamiento`,`incategvideojuego`,`videojuego_consola`,`txurlinformacion`,`txgenerovideojuego`)VALUES('",Videojuegos!A4275,"','",Videojuegos!G4275,"',1,",Videojuegos!F4275,",'",Videojuegos!E4275,"','",Videojuegos!D4275,"');")</f>
        <v>INSERT INTO `ex4play`.`videojuego`(`txnomvideojuego`,`felanzamiento`,`incategvideojuego`,`videojuego_consola`,`txurlinformacion`,`txgenerovideojuego`)VALUES('Super Robot Wars V','2017-02-01 00:00:00',1,2,'https://vandal.elespanol.com/juegos/ps4/super-robot-wars-v/39623','Acción');</v>
      </c>
    </row>
    <row r="4275" spans="1:1" x14ac:dyDescent="0.25">
      <c r="A4275" s="2" t="str">
        <f>+CONCATENATE("INSERT INTO `ex4play`.`videojuego`(`txnomvideojuego`,`felanzamiento`,`incategvideojuego`,`videojuego_consola`,`txurlinformacion`,`txgenerovideojuego`)VALUES('",Videojuegos!A4276,"','",Videojuegos!G4276,"',1,",Videojuegos!F4276,",'",Videojuegos!E4276,"','",Videojuegos!D4276,"');")</f>
        <v>INSERT INTO `ex4play`.`videojuego`(`txnomvideojuego`,`felanzamiento`,`incategvideojuego`,`videojuego_consola`,`txurlinformacion`,`txgenerovideojuego`)VALUES('Super Rude Bear Resurrection','2017-05-02 00:00:00',1,2,'https://vandal.elespanol.com/juegos/ps4/super-rude-bear-resurrection/31786','Plataformas');</v>
      </c>
    </row>
    <row r="4276" spans="1:1" x14ac:dyDescent="0.25">
      <c r="A4276" s="2" t="str">
        <f>+CONCATENATE("INSERT INTO `ex4play`.`videojuego`(`txnomvideojuego`,`felanzamiento`,`incategvideojuego`,`videojuego_consola`,`txurlinformacion`,`txgenerovideojuego`)VALUES('",Videojuegos!A4277,"','",Videojuegos!G4277,"',1,",Videojuegos!F4277,",'",Videojuegos!E4277,"','",Videojuegos!D4277,"');")</f>
        <v>INSERT INTO `ex4play`.`videojuego`(`txnomvideojuego`,`felanzamiento`,`incategvideojuego`,`videojuego_consola`,`txurlinformacion`,`txgenerovideojuego`)VALUES('Super Star Wars','2015-11-24 00:00:00',1,2,'https://vandal.elespanol.com/juegos/ps4/super-star-wars/34555','Acción / Plataformas');</v>
      </c>
    </row>
    <row r="4277" spans="1:1" x14ac:dyDescent="0.25">
      <c r="A4277" s="2" t="str">
        <f>+CONCATENATE("INSERT INTO `ex4play`.`videojuego`(`txnomvideojuego`,`felanzamiento`,`incategvideojuego`,`videojuego_consola`,`txurlinformacion`,`txgenerovideojuego`)VALUES('",Videojuegos!A4278,"','",Videojuegos!G4278,"',1,",Videojuegos!F4278,",'",Videojuegos!E4278,"','",Videojuegos!D4278,"');")</f>
        <v>INSERT INTO `ex4play`.`videojuego`(`txnomvideojuego`,`felanzamiento`,`incategvideojuego`,`videojuego_consola`,`txurlinformacion`,`txgenerovideojuego`)VALUES('Super Stardust Ultra','2015-02-11 00:00:00',1,2,'https://vandal.elespanol.com/juegos/ps4/super-stardust-ultra/27338','Acción / PS Network');</v>
      </c>
    </row>
    <row r="4278" spans="1:1" x14ac:dyDescent="0.25">
      <c r="A4278" s="2" t="str">
        <f>+CONCATENATE("INSERT INTO `ex4play`.`videojuego`(`txnomvideojuego`,`felanzamiento`,`incategvideojuego`,`videojuego_consola`,`txurlinformacion`,`txgenerovideojuego`)VALUES('",Videojuegos!A4279,"','",Videojuegos!G4279,"',1,",Videojuegos!F4279,",'",Videojuegos!E4279,"','",Videojuegos!D4279,"');")</f>
        <v>INSERT INTO `ex4play`.`videojuego`(`txnomvideojuego`,`felanzamiento`,`incategvideojuego`,`videojuego_consola`,`txurlinformacion`,`txgenerovideojuego`)VALUES('Super Stardust Ultra VR','2016-10-13 00:00:00',1,2,'https://vandal.elespanol.com/juegos/ps4/super-stardust-ultra-vr/40136','Acción / Shooter');</v>
      </c>
    </row>
    <row r="4279" spans="1:1" x14ac:dyDescent="0.25">
      <c r="A4279" s="2" t="str">
        <f>+CONCATENATE("INSERT INTO `ex4play`.`videojuego`(`txnomvideojuego`,`felanzamiento`,`incategvideojuego`,`videojuego_consola`,`txurlinformacion`,`txgenerovideojuego`)VALUES('",Videojuegos!A4280,"','",Videojuegos!G4280,"',1,",Videojuegos!F4280,",'",Videojuegos!E4280,"','",Videojuegos!D4280,"');")</f>
        <v>INSERT INTO `ex4play`.`videojuego`(`txnomvideojuego`,`felanzamiento`,`incategvideojuego`,`videojuego_consola`,`txurlinformacion`,`txgenerovideojuego`)VALUES('Super Time Force Ultra','2015-09-01 00:00:00',1,2,'https://vandal.elespanol.com/juegos/ps4/super-time-force-ultra/27388','Acción');</v>
      </c>
    </row>
    <row r="4280" spans="1:1" x14ac:dyDescent="0.25">
      <c r="A4280" s="2" t="str">
        <f>+CONCATENATE("INSERT INTO `ex4play`.`videojuego`(`txnomvideojuego`,`felanzamiento`,`incategvideojuego`,`videojuego_consola`,`txurlinformacion`,`txgenerovideojuego`)VALUES('",Videojuegos!A4281,"','",Videojuegos!G4281,"',1,",Videojuegos!F4281,",'",Videojuegos!E4281,"','",Videojuegos!D4281,"');")</f>
        <v>INSERT INTO `ex4play`.`videojuego`(`txnomvideojuego`,`felanzamiento`,`incategvideojuego`,`videojuego_consola`,`txurlinformacion`,`txgenerovideojuego`)VALUES('Super Toy Cars','2016-01-05 00:00:00',1,2,'https://vandal.elespanol.com/juegos/ps4/super-toy-cars/35071','Velocidad');</v>
      </c>
    </row>
    <row r="4281" spans="1:1" x14ac:dyDescent="0.25">
      <c r="A4281" s="2" t="str">
        <f>+CONCATENATE("INSERT INTO `ex4play`.`videojuego`(`txnomvideojuego`,`felanzamiento`,`incategvideojuego`,`videojuego_consola`,`txurlinformacion`,`txgenerovideojuego`)VALUES('",Videojuegos!A4282,"','",Videojuegos!G4282,"',1,",Videojuegos!F4282,",'",Videojuegos!E4282,"','",Videojuegos!D4282,"');")</f>
        <v>INSERT INTO `ex4play`.`videojuego`(`txnomvideojuego`,`felanzamiento`,`incategvideojuego`,`videojuego_consola`,`txurlinformacion`,`txgenerovideojuego`)VALUES('SUPERHYPERCUBE','2016-10-13 00:00:00',1,2,'https://vandal.elespanol.com/juegos/ps4/superhypercube/32026','Puzle');</v>
      </c>
    </row>
    <row r="4282" spans="1:1" x14ac:dyDescent="0.25">
      <c r="A4282" s="2" t="str">
        <f>+CONCATENATE("INSERT INTO `ex4play`.`videojuego`(`txnomvideojuego`,`felanzamiento`,`incategvideojuego`,`videojuego_consola`,`txurlinformacion`,`txgenerovideojuego`)VALUES('",Videojuegos!A4283,"','",Videojuegos!G4283,"',1,",Videojuegos!F4283,",'",Videojuegos!E4283,"','",Videojuegos!D4283,"');")</f>
        <v>INSERT INTO `ex4play`.`videojuego`(`txnomvideojuego`,`felanzamiento`,`incategvideojuego`,`videojuego_consola`,`txurlinformacion`,`txgenerovideojuego`)VALUES('Surgeon Simulator Anniversary Edition','2014-08-13 00:00:00',1,2,'https://vandal.elespanol.com/juegos/ps4/surgeon-simulator-anniversary-edition/24808','Simulación');</v>
      </c>
    </row>
    <row r="4283" spans="1:1" x14ac:dyDescent="0.25">
      <c r="A4283" s="2" t="str">
        <f>+CONCATENATE("INSERT INTO `ex4play`.`videojuego`(`txnomvideojuego`,`felanzamiento`,`incategvideojuego`,`videojuego_consola`,`txurlinformacion`,`txgenerovideojuego`)VALUES('",Videojuegos!A4284,"','",Videojuegos!G4284,"',1,",Videojuegos!F4284,",'",Videojuegos!E4284,"','",Videojuegos!D4284,"');")</f>
        <v>INSERT INTO `ex4play`.`videojuego`(`txnomvideojuego`,`felanzamiento`,`incategvideojuego`,`videojuego_consola`,`txurlinformacion`,`txgenerovideojuego`)VALUES('Survive','2018-01-01 00:00:00',1,2,'https://vandal.elespanol.com/juegos/ps4/survive/26640','Acción / Aventura');</v>
      </c>
    </row>
    <row r="4284" spans="1:1" x14ac:dyDescent="0.25">
      <c r="A4284" s="2" t="str">
        <f>+CONCATENATE("INSERT INTO `ex4play`.`videojuego`(`txnomvideojuego`,`felanzamiento`,`incategvideojuego`,`videojuego_consola`,`txurlinformacion`,`txgenerovideojuego`)VALUES('",Videojuegos!A4285,"','",Videojuegos!G4285,"',1,",Videojuegos!F4285,",'",Videojuegos!E4285,"','",Videojuegos!D4285,"');")</f>
        <v>INSERT INTO `ex4play`.`videojuego`(`txnomvideojuego`,`felanzamiento`,`incategvideojuego`,`videojuego_consola`,`txurlinformacion`,`txgenerovideojuego`)VALUES('Switch Galaxy Ultra','2014-12-17 00:00:00',1,2,'https://vandal.elespanol.com/juegos/ps4/switch-galaxy-ultra/24503','PS Network / Velocidad');</v>
      </c>
    </row>
    <row r="4285" spans="1:1" x14ac:dyDescent="0.25">
      <c r="A4285" s="2" t="str">
        <f>+CONCATENATE("INSERT INTO `ex4play`.`videojuego`(`txnomvideojuego`,`felanzamiento`,`incategvideojuego`,`videojuego_consola`,`txurlinformacion`,`txgenerovideojuego`)VALUES('",Videojuegos!A4286,"','",Videojuegos!G4286,"',1,",Videojuegos!F4286,",'",Videojuegos!E4286,"','",Videojuegos!D4286,"');")</f>
        <v>INSERT INTO `ex4play`.`videojuego`(`txnomvideojuego`,`felanzamiento`,`incategvideojuego`,`videojuego_consola`,`txurlinformacion`,`txgenerovideojuego`)VALUES('Sword Art Online: Hollow Realization','2016-11-08 00:00:00',1,2,'https://vandal.elespanol.com/juegos/ps4/sword-art-online-hollow-realization/33855','Rol');</v>
      </c>
    </row>
    <row r="4286" spans="1:1" x14ac:dyDescent="0.25">
      <c r="A4286" s="2" t="str">
        <f>+CONCATENATE("INSERT INTO `ex4play`.`videojuego`(`txnomvideojuego`,`felanzamiento`,`incategvideojuego`,`videojuego_consola`,`txurlinformacion`,`txgenerovideojuego`)VALUES('",Videojuegos!A4287,"','",Videojuegos!G4287,"',1,",Videojuegos!F4287,",'",Videojuegos!E4287,"','",Videojuegos!D4287,"');")</f>
        <v>INSERT INTO `ex4play`.`videojuego`(`txnomvideojuego`,`felanzamiento`,`incategvideojuego`,`videojuego_consola`,`txurlinformacion`,`txgenerovideojuego`)VALUES('Sword Art Online: Lost Song','2015-11-13 00:00:00',1,2,'https://vandal.elespanol.com/juegos/ps4/sword-art-online-lost-song/31267','Rol');</v>
      </c>
    </row>
    <row r="4287" spans="1:1" x14ac:dyDescent="0.25">
      <c r="A4287" s="2" t="str">
        <f>+CONCATENATE("INSERT INTO `ex4play`.`videojuego`(`txnomvideojuego`,`felanzamiento`,`incategvideojuego`,`videojuego_consola`,`txurlinformacion`,`txgenerovideojuego`)VALUES('",Videojuegos!A4288,"','",Videojuegos!G4288,"',1,",Videojuegos!F4288,",'",Videojuegos!E4288,"','",Videojuegos!D4288,"');")</f>
        <v>INSERT INTO `ex4play`.`videojuego`(`txnomvideojuego`,`felanzamiento`,`incategvideojuego`,`videojuego_consola`,`txurlinformacion`,`txgenerovideojuego`)VALUES('Sword Art Online: Re: Hollow Fragment','2015-08-04 00:00:00',1,2,'https://vandal.elespanol.com/juegos/ps4/sword-art-online-re-hollow-fragment/31268','Rol');</v>
      </c>
    </row>
    <row r="4288" spans="1:1" x14ac:dyDescent="0.25">
      <c r="A4288" s="2" t="str">
        <f>+CONCATENATE("INSERT INTO `ex4play`.`videojuego`(`txnomvideojuego`,`felanzamiento`,`incategvideojuego`,`videojuego_consola`,`txurlinformacion`,`txgenerovideojuego`)VALUES('",Videojuegos!A4289,"','",Videojuegos!G4289,"',1,",Videojuegos!F4289,",'",Videojuegos!E4289,"','",Videojuegos!D4289,"');")</f>
        <v>INSERT INTO `ex4play`.`videojuego`(`txnomvideojuego`,`felanzamiento`,`incategvideojuego`,`videojuego_consola`,`txurlinformacion`,`txgenerovideojuego`)VALUES('Sword Coast Legends','2016-07-19 00:00:00',1,2,'https://vandal.elespanol.com/juegos/ps4/sword-coast-legends/31538','Rol');</v>
      </c>
    </row>
    <row r="4289" spans="1:1" x14ac:dyDescent="0.25">
      <c r="A4289" s="2" t="str">
        <f>+CONCATENATE("INSERT INTO `ex4play`.`videojuego`(`txnomvideojuego`,`felanzamiento`,`incategvideojuego`,`videojuego_consola`,`txurlinformacion`,`txgenerovideojuego`)VALUES('",Videojuegos!A4290,"','",Videojuegos!G4290,"',1,",Videojuegos!F4290,",'",Videojuegos!E4290,"','",Videojuegos!D4290,"');")</f>
        <v>INSERT INTO `ex4play`.`videojuego`(`txnomvideojuego`,`felanzamiento`,`incategvideojuego`,`videojuego_consola`,`txurlinformacion`,`txgenerovideojuego`)VALUES('Syberia 3','2017-04-20 00:00:00',1,2,'https://vandal.elespanol.com/juegos/ps4/syberia-3/25586','Aventura Gráfica');</v>
      </c>
    </row>
    <row r="4290" spans="1:1" x14ac:dyDescent="0.25">
      <c r="A4290" s="2" t="str">
        <f>+CONCATENATE("INSERT INTO `ex4play`.`videojuego`(`txnomvideojuego`,`felanzamiento`,`incategvideojuego`,`videojuego_consola`,`txurlinformacion`,`txgenerovideojuego`)VALUES('",Videojuegos!A4291,"','",Videojuegos!G4291,"',1,",Videojuegos!F4291,",'",Videojuegos!E4291,"','",Videojuegos!D4291,"');")</f>
        <v>INSERT INTO `ex4play`.`videojuego`(`txnomvideojuego`,`felanzamiento`,`incategvideojuego`,`videojuego_consola`,`txurlinformacion`,`txgenerovideojuego`)VALUES('Sylvio','2017-02-01 00:00:00',1,2,'https://vandal.elespanol.com/juegos/ps4/sylvio/43258','Aventura');</v>
      </c>
    </row>
    <row r="4291" spans="1:1" x14ac:dyDescent="0.25">
      <c r="A4291" s="2" t="str">
        <f>+CONCATENATE("INSERT INTO `ex4play`.`videojuego`(`txnomvideojuego`,`felanzamiento`,`incategvideojuego`,`videojuego_consola`,`txurlinformacion`,`txgenerovideojuego`)VALUES('",Videojuegos!A4292,"','",Videojuegos!G4292,"',1,",Videojuegos!F4292,",'",Videojuegos!E4292,"','",Videojuegos!D4292,"');")</f>
        <v>INSERT INTO `ex4play`.`videojuego`(`txnomvideojuego`,`felanzamiento`,`incategvideojuego`,`videojuego_consola`,`txurlinformacion`,`txgenerovideojuego`)VALUES('Symmetry','2018-02-20 00:00:00',1,2,'https://vandal.elespanol.com/juegos/ps4/symmetry/42947','Aventura');</v>
      </c>
    </row>
    <row r="4292" spans="1:1" x14ac:dyDescent="0.25">
      <c r="A4292" s="2" t="str">
        <f>+CONCATENATE("INSERT INTO `ex4play`.`videojuego`(`txnomvideojuego`,`felanzamiento`,`incategvideojuego`,`videojuego_consola`,`txurlinformacion`,`txgenerovideojuego`)VALUES('",Videojuegos!A4293,"','",Videojuegos!G4293,"',1,",Videojuegos!F4293,",'",Videojuegos!E4293,"','",Videojuegos!D4293,"');")</f>
        <v>INSERT INTO `ex4play`.`videojuego`(`txnomvideojuego`,`felanzamiento`,`incategvideojuego`,`videojuego_consola`,`txurlinformacion`,`txgenerovideojuego`)VALUES('Symphony of the Machine','2017-04-26 00:00:00',1,2,'https://vandal.elespanol.com/juegos/ps4/symphony-of-the-machine/42753','Puzle');</v>
      </c>
    </row>
    <row r="4293" spans="1:1" x14ac:dyDescent="0.25">
      <c r="A4293" s="2" t="str">
        <f>+CONCATENATE("INSERT INTO `ex4play`.`videojuego`(`txnomvideojuego`,`felanzamiento`,`incategvideojuego`,`videojuego_consola`,`txurlinformacion`,`txgenerovideojuego`)VALUES('",Videojuegos!A4294,"','",Videojuegos!G4294,"',1,",Videojuegos!F4294,",'",Videojuegos!E4294,"','",Videojuegos!D4294,"');")</f>
        <v>INSERT INTO `ex4play`.`videojuego`(`txnomvideojuego`,`felanzamiento`,`incategvideojuego`,`videojuego_consola`,`txurlinformacion`,`txgenerovideojuego`)VALUES('Syndrome','2017-10-11 00:00:00',1,2,'https://vandal.elespanol.com/juegos/ps4/syndrome/33806','Aventura');</v>
      </c>
    </row>
    <row r="4294" spans="1:1" x14ac:dyDescent="0.25">
      <c r="A4294" s="2" t="str">
        <f>+CONCATENATE("INSERT INTO `ex4play`.`videojuego`(`txnomvideojuego`,`felanzamiento`,`incategvideojuego`,`videojuego_consola`,`txurlinformacion`,`txgenerovideojuego`)VALUES('",Videojuegos!A4295,"','",Videojuegos!G4295,"',1,",Videojuegos!F4295,",'",Videojuegos!E4295,"','",Videojuegos!D4295,"');")</f>
        <v>INSERT INTO `ex4play`.`videojuego`(`txnomvideojuego`,`felanzamiento`,`incategvideojuego`,`videojuego_consola`,`txurlinformacion`,`txgenerovideojuego`)VALUES('Synthesis Universe','2018-01-01 00:00:00',1,2,'https://vandal.elespanol.com/juegos/ps4/synthesis-universe/34433','Puzle / PS Network');</v>
      </c>
    </row>
    <row r="4295" spans="1:1" x14ac:dyDescent="0.25">
      <c r="A4295" s="2" t="str">
        <f>+CONCATENATE("INSERT INTO `ex4play`.`videojuego`(`txnomvideojuego`,`felanzamiento`,`incategvideojuego`,`videojuego_consola`,`txurlinformacion`,`txgenerovideojuego`)VALUES('",Videojuegos!A4296,"','",Videojuegos!G4296,"',1,",Videojuegos!F4296,",'",Videojuegos!E4296,"','",Videojuegos!D4296,"');")</f>
        <v>INSERT INTO `ex4play`.`videojuego`(`txnomvideojuego`,`felanzamiento`,`incategvideojuego`,`videojuego_consola`,`txurlinformacion`,`txgenerovideojuego`)VALUES('System Shock 3','2019-01-01 00:00:00',1,2,'https://vandal.elespanol.com/juegos/ps4/system-shock-3/35075','Acción');</v>
      </c>
    </row>
    <row r="4296" spans="1:1" x14ac:dyDescent="0.25">
      <c r="A4296" s="2" t="str">
        <f>+CONCATENATE("INSERT INTO `ex4play`.`videojuego`(`txnomvideojuego`,`felanzamiento`,`incategvideojuego`,`videojuego_consola`,`txurlinformacion`,`txgenerovideojuego`)VALUES('",Videojuegos!A4297,"','",Videojuegos!G4297,"',1,",Videojuegos!F4297,",'",Videojuegos!E4297,"','",Videojuegos!D4297,"');")</f>
        <v>INSERT INTO `ex4play`.`videojuego`(`txnomvideojuego`,`felanzamiento`,`incategvideojuego`,`videojuego_consola`,`txurlinformacion`,`txgenerovideojuego`)VALUES('System Shock Reboot','2018-01-01 00:00:00',1,2,'https://vandal.elespanol.com/juegos/ps4/system-shock-reboot/40660','Acción / Aventura / Rol');</v>
      </c>
    </row>
    <row r="4297" spans="1:1" x14ac:dyDescent="0.25">
      <c r="A4297" s="2" t="str">
        <f>+CONCATENATE("INSERT INTO `ex4play`.`videojuego`(`txnomvideojuego`,`felanzamiento`,`incategvideojuego`,`videojuego_consola`,`txurlinformacion`,`txgenerovideojuego`)VALUES('",Videojuegos!A4298,"','",Videojuegos!G4298,"',1,",Videojuegos!F4298,",'",Videojuegos!E4298,"','",Videojuegos!D4298,"');")</f>
        <v>INSERT INTO `ex4play`.`videojuego`(`txnomvideojuego`,`felanzamiento`,`incategvideojuego`,`videojuego_consola`,`txurlinformacion`,`txgenerovideojuego`)VALUES('Table Top Racing: World Tour','2016-05-03 00:00:00',1,2,'https://vandal.elespanol.com/juegos/ps4/table-top-racing-world-tour/37121','Velocidad');</v>
      </c>
    </row>
    <row r="4298" spans="1:1" x14ac:dyDescent="0.25">
      <c r="A4298" s="2" t="str">
        <f>+CONCATENATE("INSERT INTO `ex4play`.`videojuego`(`txnomvideojuego`,`felanzamiento`,`incategvideojuego`,`videojuego_consola`,`txurlinformacion`,`txgenerovideojuego`)VALUES('",Videojuegos!A4299,"','",Videojuegos!G4299,"',1,",Videojuegos!F4299,",'",Videojuegos!E4299,"','",Videojuegos!D4299,"');")</f>
        <v>INSERT INTO `ex4play`.`videojuego`(`txnomvideojuego`,`felanzamiento`,`incategvideojuego`,`videojuego_consola`,`txurlinformacion`,`txgenerovideojuego`)VALUES('Tachyon Project','2016-01-19 00:00:00',1,2,'https://vandal.elespanol.com/juegos/ps4/tachyon-project/30232','Acción / Shooter');</v>
      </c>
    </row>
    <row r="4299" spans="1:1" x14ac:dyDescent="0.25">
      <c r="A4299" s="2" t="str">
        <f>+CONCATENATE("INSERT INTO `ex4play`.`videojuego`(`txnomvideojuego`,`felanzamiento`,`incategvideojuego`,`videojuego_consola`,`txurlinformacion`,`txgenerovideojuego`)VALUES('",Videojuegos!A4300,"','",Videojuegos!G4300,"',1,",Videojuegos!F4300,",'",Videojuegos!E4300,"','",Videojuegos!D4300,"');")</f>
        <v>INSERT INTO `ex4play`.`videojuego`(`txnomvideojuego`,`felanzamiento`,`incategvideojuego`,`videojuego_consola`,`txurlinformacion`,`txgenerovideojuego`)VALUES('Tadeo Jones y el manuscrito perdido','2014-11-21 00:00:00',1,2,'https://vandal.elespanol.com/juegos/ps4/tadeo-jones-y-el-manuscrito-perdido/26028','Acción / Aventura');</v>
      </c>
    </row>
    <row r="4300" spans="1:1" x14ac:dyDescent="0.25">
      <c r="A4300" s="2" t="str">
        <f>+CONCATENATE("INSERT INTO `ex4play`.`videojuego`(`txnomvideojuego`,`felanzamiento`,`incategvideojuego`,`videojuego_consola`,`txurlinformacion`,`txgenerovideojuego`)VALUES('",Videojuegos!A4301,"','",Videojuegos!G4301,"',1,",Videojuegos!F4301,",'",Videojuegos!E4301,"','",Videojuegos!D4301,"');")</f>
        <v>INSERT INTO `ex4play`.`videojuego`(`txnomvideojuego`,`felanzamiento`,`incategvideojuego`,`videojuego_consola`,`txurlinformacion`,`txgenerovideojuego`)VALUES('Tales from the Borderlands','2016-04-29 00:00:00',1,2,'https://vandal.elespanol.com/juegos/ps4/tales-from-the-borderlands/36669','Aventura');</v>
      </c>
    </row>
    <row r="4301" spans="1:1" x14ac:dyDescent="0.25">
      <c r="A4301" s="2" t="str">
        <f>+CONCATENATE("INSERT INTO `ex4play`.`videojuego`(`txnomvideojuego`,`felanzamiento`,`incategvideojuego`,`videojuego_consola`,`txurlinformacion`,`txgenerovideojuego`)VALUES('",Videojuegos!A4302,"','",Videojuegos!G4302,"',1,",Videojuegos!F4302,",'",Videojuegos!E4302,"','",Videojuegos!D4302,"');")</f>
        <v>INSERT INTO `ex4play`.`videojuego`(`txnomvideojuego`,`felanzamiento`,`incategvideojuego`,`videojuego_consola`,`txurlinformacion`,`txgenerovideojuego`)VALUES('Tales from the Borderlands - Episode 2: Atlas Mugged','2015-03-18 00:00:00',1,2,'https://vandal.elespanol.com/juegos/ps4/tales-from-the-borderlands-episode-2-atlas-mugged/29956','Aventura Gráfica');</v>
      </c>
    </row>
    <row r="4302" spans="1:1" x14ac:dyDescent="0.25">
      <c r="A4302" s="2" t="str">
        <f>+CONCATENATE("INSERT INTO `ex4play`.`videojuego`(`txnomvideojuego`,`felanzamiento`,`incategvideojuego`,`videojuego_consola`,`txurlinformacion`,`txgenerovideojuego`)VALUES('",Videojuegos!A4303,"','",Videojuegos!G4303,"',1,",Videojuegos!F4303,",'",Videojuegos!E4303,"','",Videojuegos!D4303,"');")</f>
        <v>INSERT INTO `ex4play`.`videojuego`(`txnomvideojuego`,`felanzamiento`,`incategvideojuego`,`videojuego_consola`,`txurlinformacion`,`txgenerovideojuego`)VALUES('Tales from the Borderlands - Episode 3: Catch a Ride','2015-06-23 00:00:00',1,2,'https://vandal.elespanol.com/juegos/ps4/tales-from-the-borderlands-episode-3-catch-a-ride/31192','Aventura Gráfica');</v>
      </c>
    </row>
    <row r="4303" spans="1:1" x14ac:dyDescent="0.25">
      <c r="A4303" s="2" t="str">
        <f>+CONCATENATE("INSERT INTO `ex4play`.`videojuego`(`txnomvideojuego`,`felanzamiento`,`incategvideojuego`,`videojuego_consola`,`txurlinformacion`,`txgenerovideojuego`)VALUES('",Videojuegos!A4304,"','",Videojuegos!G4304,"',1,",Videojuegos!F4304,",'",Videojuegos!E4304,"','",Videojuegos!D4304,"');")</f>
        <v>INSERT INTO `ex4play`.`videojuego`(`txnomvideojuego`,`felanzamiento`,`incategvideojuego`,`videojuego_consola`,`txurlinformacion`,`txgenerovideojuego`)VALUES('Tales from the Borderlands - Episode 4: Escape Plan Bravo','2015-08-18 00:00:00',1,2,'https://vandal.elespanol.com/juegos/ps4/tales-from-the-borderlands-episode-4-escape-plan-bravo/32827','Aventura Gráfica');</v>
      </c>
    </row>
    <row r="4304" spans="1:1" x14ac:dyDescent="0.25">
      <c r="A4304" s="2" t="str">
        <f>+CONCATENATE("INSERT INTO `ex4play`.`videojuego`(`txnomvideojuego`,`felanzamiento`,`incategvideojuego`,`videojuego_consola`,`txurlinformacion`,`txgenerovideojuego`)VALUES('",Videojuegos!A4305,"','",Videojuegos!G4305,"',1,",Videojuegos!F4305,",'",Videojuegos!E4305,"','",Videojuegos!D4305,"');")</f>
        <v>INSERT INTO `ex4play`.`videojuego`(`txnomvideojuego`,`felanzamiento`,`incategvideojuego`,`videojuego_consola`,`txurlinformacion`,`txgenerovideojuego`)VALUES('Tales from the Borderlands - Episode 5: The Vault of the Traveler','2015-10-21 00:00:00',1,2,'https://vandal.elespanol.com/juegos/ps4/tales-from-the-borderlands-episode-5-the-vault-of-the-traveler/32820','Aventura Gráfica');</v>
      </c>
    </row>
    <row r="4305" spans="1:1" x14ac:dyDescent="0.25">
      <c r="A4305" s="2" t="str">
        <f>+CONCATENATE("INSERT INTO `ex4play`.`videojuego`(`txnomvideojuego`,`felanzamiento`,`incategvideojuego`,`videojuego_consola`,`txurlinformacion`,`txgenerovideojuego`)VALUES('",Videojuegos!A4306,"','",Videojuegos!G4306,"',1,",Videojuegos!F4306,",'",Videojuegos!E4306,"','",Videojuegos!D4306,"');")</f>
        <v>INSERT INTO `ex4play`.`videojuego`(`txnomvideojuego`,`felanzamiento`,`incategvideojuego`,`videojuego_consola`,`txurlinformacion`,`txgenerovideojuego`)VALUES('Tales from the Borderlands - Episodio 1: Zer0 Sum','2014-12-03 00:00:00',1,2,'https://vandal.elespanol.com/juegos/ps4/tales-from-the-borderlands-episodio-1-zer0-sum/26744','Aventura Gráfica');</v>
      </c>
    </row>
    <row r="4306" spans="1:1" x14ac:dyDescent="0.25">
      <c r="A4306" s="2" t="str">
        <f>+CONCATENATE("INSERT INTO `ex4play`.`videojuego`(`txnomvideojuego`,`felanzamiento`,`incategvideojuego`,`videojuego_consola`,`txurlinformacion`,`txgenerovideojuego`)VALUES('",Videojuegos!A4307,"','",Videojuegos!G4307,"',1,",Videojuegos!F4307,",'",Videojuegos!E4307,"','",Videojuegos!D4307,"');")</f>
        <v>INSERT INTO `ex4play`.`videojuego`(`txnomvideojuego`,`felanzamiento`,`incategvideojuego`,`videojuego_consola`,`txurlinformacion`,`txgenerovideojuego`)VALUES('Tales of Berseria','2017-01-27 00:00:00',1,2,'https://vandal.elespanol.com/juegos/ps4/tales-of-berseria/31462','Rol');</v>
      </c>
    </row>
    <row r="4307" spans="1:1" x14ac:dyDescent="0.25">
      <c r="A4307" s="2" t="str">
        <f>+CONCATENATE("INSERT INTO `ex4play`.`videojuego`(`txnomvideojuego`,`felanzamiento`,`incategvideojuego`,`videojuego_consola`,`txurlinformacion`,`txgenerovideojuego`)VALUES('",Videojuegos!A4308,"','",Videojuegos!G4308,"',1,",Videojuegos!F4308,",'",Videojuegos!E4308,"','",Videojuegos!D4308,"');")</f>
        <v>INSERT INTO `ex4play`.`videojuego`(`txnomvideojuego`,`felanzamiento`,`incategvideojuego`,`videojuego_consola`,`txurlinformacion`,`txgenerovideojuego`)VALUES('Tales of Zestiria','2015-10-16 00:00:00',1,2,'https://vandal.elespanol.com/juegos/ps4/tales-of-zestiria-/31567','Rol');</v>
      </c>
    </row>
    <row r="4308" spans="1:1" x14ac:dyDescent="0.25">
      <c r="A4308" s="2" t="str">
        <f>+CONCATENATE("INSERT INTO `ex4play`.`videojuego`(`txnomvideojuego`,`felanzamiento`,`incategvideojuego`,`videojuego_consola`,`txurlinformacion`,`txgenerovideojuego`)VALUES('",Videojuegos!A4309,"','",Videojuegos!G4309,"',1,",Videojuegos!F4309,",'",Videojuegos!E4309,"','",Videojuegos!D4309,"');")</f>
        <v>INSERT INTO `ex4play`.`videojuego`(`txnomvideojuego`,`felanzamiento`,`incategvideojuego`,`videojuego_consola`,`txurlinformacion`,`txgenerovideojuego`)VALUES('Tango Fiesta','2017-05-17 00:00:00',1,2,'https://vandal.elespanol.com/juegos/ps4/tango-fiesta/39353','Acción');</v>
      </c>
    </row>
    <row r="4309" spans="1:1" x14ac:dyDescent="0.25">
      <c r="A4309" s="2" t="str">
        <f>+CONCATENATE("INSERT INTO `ex4play`.`videojuego`(`txnomvideojuego`,`felanzamiento`,`incategvideojuego`,`videojuego_consola`,`txurlinformacion`,`txgenerovideojuego`)VALUES('",Videojuegos!A4310,"','",Videojuegos!G4310,"',1,",Videojuegos!F4310,",'",Videojuegos!E4310,"','",Videojuegos!D4310,"');")</f>
        <v>INSERT INTO `ex4play`.`videojuego`(`txnomvideojuego`,`felanzamiento`,`incategvideojuego`,`videojuego_consola`,`txurlinformacion`,`txgenerovideojuego`)VALUES('Tearaway Unfolded','2015-09-09 00:00:00',1,2,'https://vandal.elespanol.com/juegos/ps4/tearaway-unfolded/25568','Plataformas / Aventura');</v>
      </c>
    </row>
    <row r="4310" spans="1:1" x14ac:dyDescent="0.25">
      <c r="A4310" s="2" t="str">
        <f>+CONCATENATE("INSERT INTO `ex4play`.`videojuego`(`txnomvideojuego`,`felanzamiento`,`incategvideojuego`,`videojuego_consola`,`txurlinformacion`,`txgenerovideojuego`)VALUES('",Videojuegos!A4311,"','",Videojuegos!G4311,"',1,",Videojuegos!F4311,",'",Videojuegos!E4311,"','",Videojuegos!D4311,"');")</f>
        <v>INSERT INTO `ex4play`.`videojuego`(`txnomvideojuego`,`felanzamiento`,`incategvideojuego`,`videojuego_consola`,`txurlinformacion`,`txgenerovideojuego`)VALUES('Technolust: Scanlines','2018-01-01 00:00:00',1,2,'https://vandal.elespanol.com/juegos/ps4/technolust-scanlines/34434','Aventura');</v>
      </c>
    </row>
    <row r="4311" spans="1:1" x14ac:dyDescent="0.25">
      <c r="A4311" s="2" t="str">
        <f>+CONCATENATE("INSERT INTO `ex4play`.`videojuego`(`txnomvideojuego`,`felanzamiento`,`incategvideojuego`,`videojuego_consola`,`txurlinformacion`,`txgenerovideojuego`)VALUES('",Videojuegos!A4312,"','",Videojuegos!G4312,"',1,",Videojuegos!F4312,",'",Videojuegos!E4312,"','",Videojuegos!D4312,"');")</f>
        <v>INSERT INTO `ex4play`.`videojuego`(`txnomvideojuego`,`felanzamiento`,`incategvideojuego`,`videojuego_consola`,`txurlinformacion`,`txgenerovideojuego`)VALUES('Teenage Mutant Ninja Turtles: Mutants in Manhattan','2016-05-27 00:00:00',1,2,'https://vandal.elespanol.com/juegos/ps4/teenage-mutant-ninja-turtles-mutants-in-manhattan/34777','Acción');</v>
      </c>
    </row>
    <row r="4312" spans="1:1" x14ac:dyDescent="0.25">
      <c r="A4312" s="2" t="str">
        <f>+CONCATENATE("INSERT INTO `ex4play`.`videojuego`(`txnomvideojuego`,`felanzamiento`,`incategvideojuego`,`videojuego_consola`,`txurlinformacion`,`txgenerovideojuego`)VALUES('",Videojuegos!A4313,"','",Videojuegos!G4313,"',1,",Videojuegos!F4313,",'",Videojuegos!E4313,"','",Videojuegos!D4313,"');")</f>
        <v>INSERT INTO `ex4play`.`videojuego`(`txnomvideojuego`,`felanzamiento`,`incategvideojuego`,`videojuego_consola`,`txurlinformacion`,`txgenerovideojuego`)VALUES('Tekken 7','2017-06-02 00:00:00',1,2,'https://vandal.elespanol.com/juegos/ps4/tekken-7/25249','Lucha');</v>
      </c>
    </row>
    <row r="4313" spans="1:1" x14ac:dyDescent="0.25">
      <c r="A4313" s="2" t="str">
        <f>+CONCATENATE("INSERT INTO `ex4play`.`videojuego`(`txnomvideojuego`,`felanzamiento`,`incategvideojuego`,`videojuego_consola`,`txurlinformacion`,`txgenerovideojuego`)VALUES('",Videojuegos!A4314,"','",Videojuegos!G4314,"',1,",Videojuegos!F4314,",'",Videojuegos!E4314,"','",Videojuegos!D4314,"');")</f>
        <v>INSERT INTO `ex4play`.`videojuego`(`txnomvideojuego`,`felanzamiento`,`incategvideojuego`,`videojuego_consola`,`txurlinformacion`,`txgenerovideojuego`)VALUES('Tembo: The Badass Elephant','2015-07-21 00:00:00',1,2,'https://vandal.elespanol.com/juegos/ps4/tembo-the-badass-elephant/30001','Acción / Plataformas');</v>
      </c>
    </row>
    <row r="4314" spans="1:1" x14ac:dyDescent="0.25">
      <c r="A4314" s="2" t="str">
        <f>+CONCATENATE("INSERT INTO `ex4play`.`videojuego`(`txnomvideojuego`,`felanzamiento`,`incategvideojuego`,`videojuego_consola`,`txurlinformacion`,`txgenerovideojuego`)VALUES('",Videojuegos!A4315,"','",Videojuegos!G4315,"',1,",Videojuegos!F4315,",'",Videojuegos!E4315,"','",Videojuegos!D4315,"');")</f>
        <v>INSERT INTO `ex4play`.`videojuego`(`txnomvideojuego`,`felanzamiento`,`incategvideojuego`,`videojuego_consola`,`txurlinformacion`,`txgenerovideojuego`)VALUES('Tennis in the Face','2014-11-12 00:00:00',1,2,'https://vandal.elespanol.com/juegos/ps4/tennis-in-the-face/26707','Deportes');</v>
      </c>
    </row>
    <row r="4315" spans="1:1" x14ac:dyDescent="0.25">
      <c r="A4315" s="2" t="str">
        <f>+CONCATENATE("INSERT INTO `ex4play`.`videojuego`(`txnomvideojuego`,`felanzamiento`,`incategvideojuego`,`videojuego_consola`,`txurlinformacion`,`txgenerovideojuego`)VALUES('",Videojuegos!A4316,"','",Videojuegos!G4316,"',1,",Videojuegos!F4316,",'",Videojuegos!E4316,"','",Videojuegos!D4316,"');")</f>
        <v>INSERT INTO `ex4play`.`videojuego`(`txnomvideojuego`,`felanzamiento`,`incategvideojuego`,`videojuego_consola`,`txurlinformacion`,`txgenerovideojuego`)VALUES('TERA','2018-01-01 00:00:00',1,2,'https://vandal.elespanol.com/juegos/ps4/tera/39151','Multi Online / Rol');</v>
      </c>
    </row>
    <row r="4316" spans="1:1" x14ac:dyDescent="0.25">
      <c r="A4316" s="2" t="str">
        <f>+CONCATENATE("INSERT INTO `ex4play`.`videojuego`(`txnomvideojuego`,`felanzamiento`,`incategvideojuego`,`videojuego_consola`,`txurlinformacion`,`txgenerovideojuego`)VALUES('",Videojuegos!A4317,"','",Videojuegos!G4317,"',1,",Videojuegos!F4317,",'",Videojuegos!E4317,"','",Videojuegos!D4317,"');")</f>
        <v>INSERT INTO `ex4play`.`videojuego`(`txnomvideojuego`,`felanzamiento`,`incategvideojuego`,`videojuego_consola`,`txurlinformacion`,`txgenerovideojuego`)VALUES('Terraria','2014-11-12 00:00:00',1,2,'https://vandal.elespanol.com/juegos/ps4/terraria/24670','Acción / Aventura');</v>
      </c>
    </row>
    <row r="4317" spans="1:1" x14ac:dyDescent="0.25">
      <c r="A4317" s="2" t="str">
        <f>+CONCATENATE("INSERT INTO `ex4play`.`videojuego`(`txnomvideojuego`,`felanzamiento`,`incategvideojuego`,`videojuego_consola`,`txurlinformacion`,`txgenerovideojuego`)VALUES('",Videojuegos!A4318,"','",Videojuegos!G4318,"',1,",Videojuegos!F4318,",'",Videojuegos!E4318,"','",Videojuegos!D4318,"');")</f>
        <v>INSERT INTO `ex4play`.`videojuego`(`txnomvideojuego`,`felanzamiento`,`incategvideojuego`,`videojuego_consola`,`txurlinformacion`,`txgenerovideojuego`)VALUES('Teslagrad','2014-12-03 00:00:00',1,2,'https://vandal.elespanol.com/juegos/ps4/teslagrad/25425','Plataformas / Puzle');</v>
      </c>
    </row>
    <row r="4318" spans="1:1" x14ac:dyDescent="0.25">
      <c r="A4318" s="2" t="str">
        <f>+CONCATENATE("INSERT INTO `ex4play`.`videojuego`(`txnomvideojuego`,`felanzamiento`,`incategvideojuego`,`videojuego_consola`,`txurlinformacion`,`txgenerovideojuego`)VALUES('",Videojuegos!A4319,"','",Videojuegos!G4319,"',1,",Videojuegos!F4319,",'",Videojuegos!E4319,"','",Videojuegos!D4319,"');")</f>
        <v>INSERT INTO `ex4play`.`videojuego`(`txnomvideojuego`,`felanzamiento`,`incategvideojuego`,`videojuego_consola`,`txurlinformacion`,`txgenerovideojuego`)VALUES('Tethered','2016-10-25 00:00:00',1,2,'https://vandal.elespanol.com/juegos/ps4/tethered/39694','Estrategia / Aventura');</v>
      </c>
    </row>
    <row r="4319" spans="1:1" x14ac:dyDescent="0.25">
      <c r="A4319" s="2" t="str">
        <f>+CONCATENATE("INSERT INTO `ex4play`.`videojuego`(`txnomvideojuego`,`felanzamiento`,`incategvideojuego`,`videojuego_consola`,`txurlinformacion`,`txgenerovideojuego`)VALUES('",Videojuegos!A4320,"','",Videojuegos!G4320,"',1,",Videojuegos!F4320,",'",Videojuegos!E4320,"','",Videojuegos!D4320,"');")</f>
        <v>INSERT INTO `ex4play`.`videojuego`(`txnomvideojuego`,`felanzamiento`,`incategvideojuego`,`videojuego_consola`,`txurlinformacion`,`txgenerovideojuego`)VALUES('Tetraminos','2016-03-08 00:00:00',1,2,'https://vandal.elespanol.com/juegos/ps4/tetraminos/37306','Puzle');</v>
      </c>
    </row>
    <row r="4320" spans="1:1" x14ac:dyDescent="0.25">
      <c r="A4320" s="2" t="str">
        <f>+CONCATENATE("INSERT INTO `ex4play`.`videojuego`(`txnomvideojuego`,`felanzamiento`,`incategvideojuego`,`videojuego_consola`,`txurlinformacion`,`txgenerovideojuego`)VALUES('",Videojuegos!A4321,"','",Videojuegos!G4321,"',1,",Videojuegos!F4321,",'",Videojuegos!E4321,"','",Videojuegos!D4321,"');")</f>
        <v>INSERT INTO `ex4play`.`videojuego`(`txnomvideojuego`,`felanzamiento`,`incategvideojuego`,`videojuego_consola`,`txurlinformacion`,`txgenerovideojuego`)VALUES('Tetris Ultimate','2014-12-17 00:00:00',1,2,'https://vandal.elespanol.com/juegos/ps4/tetris-ultimate/24708','Puzle / PS Network');</v>
      </c>
    </row>
    <row r="4321" spans="1:1" x14ac:dyDescent="0.25">
      <c r="A4321" s="2" t="str">
        <f>+CONCATENATE("INSERT INTO `ex4play`.`videojuego`(`txnomvideojuego`,`felanzamiento`,`incategvideojuego`,`videojuego_consola`,`txurlinformacion`,`txgenerovideojuego`)VALUES('",Videojuegos!A4322,"','",Videojuegos!G4322,"',1,",Videojuegos!F4322,",'",Videojuegos!E4322,"','",Videojuegos!D4322,"');")</f>
        <v>INSERT INTO `ex4play`.`videojuego`(`txnomvideojuego`,`felanzamiento`,`incategvideojuego`,`videojuego_consola`,`txurlinformacion`,`txgenerovideojuego`)VALUES('Tetrobot and Co.','2016-03-15 00:00:00',1,2,'https://vandal.elespanol.com/juegos/ps4/tetrobot-and-co/37510','Plataformas / Puzle');</v>
      </c>
    </row>
    <row r="4322" spans="1:1" x14ac:dyDescent="0.25">
      <c r="A4322" s="2" t="str">
        <f>+CONCATENATE("INSERT INTO `ex4play`.`videojuego`(`txnomvideojuego`,`felanzamiento`,`incategvideojuego`,`videojuego_consola`,`txurlinformacion`,`txgenerovideojuego`)VALUES('",Videojuegos!A4323,"','",Videojuegos!G4323,"',1,",Videojuegos!F4323,",'",Videojuegos!E4323,"','",Videojuegos!D4323,"');")</f>
        <v>INSERT INTO `ex4play`.`videojuego`(`txnomvideojuego`,`felanzamiento`,`incategvideojuego`,`videojuego_consola`,`txurlinformacion`,`txgenerovideojuego`)VALUES('Tharsis','2016-01-19 00:00:00',1,2,'https://vandal.elespanol.com/juegos/ps4/tharsis/35067','Estrategia');</v>
      </c>
    </row>
    <row r="4323" spans="1:1" x14ac:dyDescent="0.25">
      <c r="A4323" s="2" t="str">
        <f>+CONCATENATE("INSERT INTO `ex4play`.`videojuego`(`txnomvideojuego`,`felanzamiento`,`incategvideojuego`,`videojuego_consola`,`txurlinformacion`,`txgenerovideojuego`)VALUES('",Videojuegos!A4324,"','",Videojuegos!G4324,"',1,",Videojuegos!F4324,",'",Videojuegos!E4324,"','",Videojuegos!D4324,"');")</f>
        <v>INSERT INTO `ex4play`.`videojuego`(`txnomvideojuego`,`felanzamiento`,`incategvideojuego`,`videojuego_consola`,`txurlinformacion`,`txgenerovideojuego`)VALUES('That Trivia Game','2014-06-25 00:00:00',1,2,'https://vandal.elespanol.com/juegos/ps4/that-trivia-game/24954','PS Network / Otros');</v>
      </c>
    </row>
    <row r="4324" spans="1:1" x14ac:dyDescent="0.25">
      <c r="A4324" s="2" t="str">
        <f>+CONCATENATE("INSERT INTO `ex4play`.`videojuego`(`txnomvideojuego`,`felanzamiento`,`incategvideojuego`,`videojuego_consola`,`txurlinformacion`,`txgenerovideojuego`)VALUES('",Videojuegos!A4325,"','",Videojuegos!G4325,"',1,",Videojuegos!F4325,",'",Videojuegos!E4325,"','",Videojuegos!D4325,"');")</f>
        <v>INSERT INTO `ex4play`.`videojuego`(`txnomvideojuego`,`felanzamiento`,`incategvideojuego`,`videojuego_consola`,`txurlinformacion`,`txgenerovideojuego`)VALUES('The Amazing Spider-Man 2','2014-05-02 00:00:00',1,2,'https://vandal.elespanol.com/juegos/ps4/the-amazing-spiderman-2/22603','Acción / Aventura');</v>
      </c>
    </row>
    <row r="4325" spans="1:1" x14ac:dyDescent="0.25">
      <c r="A4325" s="2" t="str">
        <f>+CONCATENATE("INSERT INTO `ex4play`.`videojuego`(`txnomvideojuego`,`felanzamiento`,`incategvideojuego`,`videojuego_consola`,`txurlinformacion`,`txgenerovideojuego`)VALUES('",Videojuegos!A4326,"','",Videojuegos!G4326,"',1,",Videojuegos!F4326,",'",Videojuegos!E4326,"','",Videojuegos!D4326,"');")</f>
        <v>INSERT INTO `ex4play`.`videojuego`(`txnomvideojuego`,`felanzamiento`,`incategvideojuego`,`videojuego_consola`,`txurlinformacion`,`txgenerovideojuego`)VALUES('The Assembly','2016-10-13 00:00:00',1,2,'https://vandal.elespanol.com/juegos/ps4/the-assembly/34406','Aventura');</v>
      </c>
    </row>
    <row r="4326" spans="1:1" x14ac:dyDescent="0.25">
      <c r="A4326" s="2" t="str">
        <f>+CONCATENATE("INSERT INTO `ex4play`.`videojuego`(`txnomvideojuego`,`felanzamiento`,`incategvideojuego`,`videojuego_consola`,`txurlinformacion`,`txgenerovideojuego`)VALUES('",Videojuegos!A4327,"','",Videojuegos!G4327,"',1,",Videojuegos!F4327,",'",Videojuegos!E4327,"','",Videojuegos!D4327,"');")</f>
        <v>INSERT INTO `ex4play`.`videojuego`(`txnomvideojuego`,`felanzamiento`,`incategvideojuego`,`videojuego_consola`,`txurlinformacion`,`txgenerovideojuego`)VALUES('The Banner Saga','2016-01-12 00:00:00',1,2,'https://vandal.elespanol.com/juegos/ps4/the-banner-saga/26660','Estrategia / Rol');</v>
      </c>
    </row>
    <row r="4327" spans="1:1" x14ac:dyDescent="0.25">
      <c r="A4327" s="2" t="str">
        <f>+CONCATENATE("INSERT INTO `ex4play`.`videojuego`(`txnomvideojuego`,`felanzamiento`,`incategvideojuego`,`videojuego_consola`,`txurlinformacion`,`txgenerovideojuego`)VALUES('",Videojuegos!A4328,"','",Videojuegos!G4328,"',1,",Videojuegos!F4328,",'",Videojuegos!E4328,"','",Videojuegos!D4328,"');")</f>
        <v>INSERT INTO `ex4play`.`videojuego`(`txnomvideojuego`,`felanzamiento`,`incategvideojuego`,`videojuego_consola`,`txurlinformacion`,`txgenerovideojuego`)VALUES('The Banner Saga 2','2016-07-05 00:00:00',1,2,'https://vandal.elespanol.com/juegos/ps4/the-banner-saga-2/27424','Estrategia / Rol');</v>
      </c>
    </row>
    <row r="4328" spans="1:1" x14ac:dyDescent="0.25">
      <c r="A4328" s="2" t="str">
        <f>+CONCATENATE("INSERT INTO `ex4play`.`videojuego`(`txnomvideojuego`,`felanzamiento`,`incategvideojuego`,`videojuego_consola`,`txurlinformacion`,`txgenerovideojuego`)VALUES('",Videojuegos!A4329,"','",Videojuegos!G4329,"',1,",Videojuegos!F4329,",'",Videojuegos!E4329,"','",Videojuegos!D4329,"');")</f>
        <v>INSERT INTO `ex4play`.`videojuego`(`txnomvideojuego`,`felanzamiento`,`incategvideojuego`,`videojuego_consola`,`txurlinformacion`,`txgenerovideojuego`)VALUES('The Binding of Isaac: Rebirth','2014-11-05 00:00:00',1,2,'https://vandal.elespanol.com/juegos/ps4/the-binding-of-isaac-rebirth/21994','Acción / PS Network');</v>
      </c>
    </row>
    <row r="4329" spans="1:1" x14ac:dyDescent="0.25">
      <c r="A4329" s="2" t="str">
        <f>+CONCATENATE("INSERT INTO `ex4play`.`videojuego`(`txnomvideojuego`,`felanzamiento`,`incategvideojuego`,`videojuego_consola`,`txurlinformacion`,`txgenerovideojuego`)VALUES('",Videojuegos!A4330,"','",Videojuegos!G4330,"',1,",Videojuegos!F4330,",'",Videojuegos!E4330,"','",Videojuegos!D4330,"');")</f>
        <v>INSERT INTO `ex4play`.`videojuego`(`txnomvideojuego`,`felanzamiento`,`incategvideojuego`,`videojuego_consola`,`txurlinformacion`,`txgenerovideojuego`)VALUES('The Bit.Trip','2015-12-05 00:00:00',1,2,'https://vandal.elespanol.com/juegos/ps4/the-bittrip/35004','Acción / Plataformas');</v>
      </c>
    </row>
    <row r="4330" spans="1:1" x14ac:dyDescent="0.25">
      <c r="A4330" s="2" t="str">
        <f>+CONCATENATE("INSERT INTO `ex4play`.`videojuego`(`txnomvideojuego`,`felanzamiento`,`incategvideojuego`,`videojuego_consola`,`txurlinformacion`,`txgenerovideojuego`)VALUES('",Videojuegos!A4331,"','",Videojuegos!G4331,"',1,",Videojuegos!F4331,",'",Videojuegos!E4331,"','",Videojuegos!D4331,"');")</f>
        <v>INSERT INTO `ex4play`.`videojuego`(`txnomvideojuego`,`felanzamiento`,`incategvideojuego`,`videojuego_consola`,`txurlinformacion`,`txgenerovideojuego`)VALUES('The Book of Unwritten Tales 2','2015-09-18 00:00:00',1,2,'https://vandal.elespanol.com/juegos/ps4/the-book-of-unwritten-tales-2/29595','Aventura');</v>
      </c>
    </row>
    <row r="4331" spans="1:1" x14ac:dyDescent="0.25">
      <c r="A4331" s="2" t="str">
        <f>+CONCATENATE("INSERT INTO `ex4play`.`videojuego`(`txnomvideojuego`,`felanzamiento`,`incategvideojuego`,`videojuego_consola`,`txurlinformacion`,`txgenerovideojuego`)VALUES('",Videojuegos!A4332,"','",Videojuegos!G4332,"',1,",Videojuegos!F4332,",'",Videojuegos!E4332,"','",Videojuegos!D4332,"');")</f>
        <v>INSERT INTO `ex4play`.`videojuego`(`txnomvideojuego`,`felanzamiento`,`incategvideojuego`,`videojuego_consola`,`txurlinformacion`,`txgenerovideojuego`)VALUES('The Bread Pub Brawlers','2015-01-01 00:00:00',1,2,'https://vandal.elespanol.com/juegos/ps4/the-bread-pub-brawlers/39153','Lucha');</v>
      </c>
    </row>
    <row r="4332" spans="1:1" x14ac:dyDescent="0.25">
      <c r="A4332" s="2" t="str">
        <f>+CONCATENATE("INSERT INTO `ex4play`.`videojuego`(`txnomvideojuego`,`felanzamiento`,`incategvideojuego`,`videojuego_consola`,`txurlinformacion`,`txgenerovideojuego`)VALUES('",Videojuegos!A4333,"','",Videojuegos!G4333,"',1,",Videojuegos!F4333,",'",Videojuegos!E4333,"','",Videojuegos!D4333,"');")</f>
        <v>INSERT INTO `ex4play`.`videojuego`(`txnomvideojuego`,`felanzamiento`,`incategvideojuego`,`videojuego_consola`,`txurlinformacion`,`txgenerovideojuego`)VALUES('The Bridge','2015-08-25 00:00:00',1,2,'https://vandal.elespanol.com/juegos/ps4/the-bridge/32787','Puzle');</v>
      </c>
    </row>
    <row r="4333" spans="1:1" x14ac:dyDescent="0.25">
      <c r="A4333" s="2" t="str">
        <f>+CONCATENATE("INSERT INTO `ex4play`.`videojuego`(`txnomvideojuego`,`felanzamiento`,`incategvideojuego`,`videojuego_consola`,`txurlinformacion`,`txgenerovideojuego`)VALUES('",Videojuegos!A4334,"','",Videojuegos!G4334,"',1,",Videojuegos!F4334,",'",Videojuegos!E4334,"','",Videojuegos!D4334,"');")</f>
        <v>INSERT INTO `ex4play`.`videojuego`(`txnomvideojuego`,`felanzamiento`,`incategvideojuego`,`videojuego_consola`,`txurlinformacion`,`txgenerovideojuego`)VALUES('The Brookhaven Experiment','2016-11-09 00:00:00',1,2,'https://vandal.elespanol.com/juegos/ps4/the-brookhaven-experiment/41658','Acción');</v>
      </c>
    </row>
    <row r="4334" spans="1:1" x14ac:dyDescent="0.25">
      <c r="A4334" s="2" t="str">
        <f>+CONCATENATE("INSERT INTO `ex4play`.`videojuego`(`txnomvideojuego`,`felanzamiento`,`incategvideojuego`,`videojuego_consola`,`txurlinformacion`,`txgenerovideojuego`)VALUES('",Videojuegos!A4335,"','",Videojuegos!G4335,"',1,",Videojuegos!F4335,",'",Videojuegos!E4335,"','",Videojuegos!D4335,"');")</f>
        <v>INSERT INTO `ex4play`.`videojuego`(`txnomvideojuego`,`felanzamiento`,`incategvideojuego`,`videojuego_consola`,`txurlinformacion`,`txgenerovideojuego`)VALUES('The Bug Butcher','2016-10-18 00:00:00',1,2,'https://vandal.elespanol.com/juegos/ps4/the-bug-butcher/42844','Acción');</v>
      </c>
    </row>
    <row r="4335" spans="1:1" x14ac:dyDescent="0.25">
      <c r="A4335" s="2" t="str">
        <f>+CONCATENATE("INSERT INTO `ex4play`.`videojuego`(`txnomvideojuego`,`felanzamiento`,`incategvideojuego`,`videojuego_consola`,`txurlinformacion`,`txgenerovideojuego`)VALUES('",Videojuegos!A4336,"','",Videojuegos!G4336,"',1,",Videojuegos!F4336,",'",Videojuegos!E4336,"','",Videojuegos!D4336,"');")</f>
        <v>INSERT INTO `ex4play`.`videojuego`(`txnomvideojuego`,`felanzamiento`,`incategvideojuego`,`videojuego_consola`,`txurlinformacion`,`txgenerovideojuego`)VALUES('The Bunker','2016-09-20 00:00:00',1,2,'https://vandal.elespanol.com/juegos/ps4/the-bunker/41616','Aventura Gráfica');</v>
      </c>
    </row>
    <row r="4336" spans="1:1" x14ac:dyDescent="0.25">
      <c r="A4336" s="2" t="str">
        <f>+CONCATENATE("INSERT INTO `ex4play`.`videojuego`(`txnomvideojuego`,`felanzamiento`,`incategvideojuego`,`videojuego_consola`,`txurlinformacion`,`txgenerovideojuego`)VALUES('",Videojuegos!A4337,"','",Videojuegos!G4337,"',1,",Videojuegos!F4337,",'",Videojuegos!E4337,"','",Videojuegos!D4337,"');")</f>
        <v>INSERT INTO `ex4play`.`videojuego`(`txnomvideojuego`,`felanzamiento`,`incategvideojuego`,`videojuego_consola`,`txurlinformacion`,`txgenerovideojuego`)VALUES('The Castle Game','2015-08-19 00:00:00',1,2,'https://vandal.elespanol.com/juegos/ps4/the-castle-game/29750','Estrategia');</v>
      </c>
    </row>
    <row r="4337" spans="1:1" x14ac:dyDescent="0.25">
      <c r="A4337" s="2" t="str">
        <f>+CONCATENATE("INSERT INTO `ex4play`.`videojuego`(`txnomvideojuego`,`felanzamiento`,`incategvideojuego`,`videojuego_consola`,`txurlinformacion`,`txgenerovideojuego`)VALUES('",Videojuegos!A4338,"','",Videojuegos!G4338,"',1,",Videojuegos!F4338,",'",Videojuegos!E4338,"','",Videojuegos!D4338,"');")</f>
        <v>INSERT INTO `ex4play`.`videojuego`(`txnomvideojuego`,`felanzamiento`,`incategvideojuego`,`videojuego_consola`,`txurlinformacion`,`txgenerovideojuego`)VALUES('The Church in the Darkness','2018-01-01 00:00:00',1,2,'https://vandal.elespanol.com/juegos/ps4/the-church-in-the-darkness/36962','Acción');</v>
      </c>
    </row>
    <row r="4338" spans="1:1" x14ac:dyDescent="0.25">
      <c r="A4338" s="2" t="str">
        <f>+CONCATENATE("INSERT INTO `ex4play`.`videojuego`(`txnomvideojuego`,`felanzamiento`,`incategvideojuego`,`videojuego_consola`,`txurlinformacion`,`txgenerovideojuego`)VALUES('",Videojuegos!A4339,"','",Videojuegos!G4339,"',1,",Videojuegos!F4339,",'",Videojuegos!E4339,"','",Videojuegos!D4339,"');")</f>
        <v>INSERT INTO `ex4play`.`videojuego`(`txnomvideojuego`,`felanzamiento`,`incategvideojuego`,`videojuego_consola`,`txurlinformacion`,`txgenerovideojuego`)VALUES('The Crew','2014-12-02 00:00:00',1,2,'https://vandal.elespanol.com/juegos/ps4/the-crew/21326','Velocidad');</v>
      </c>
    </row>
    <row r="4339" spans="1:1" x14ac:dyDescent="0.25">
      <c r="A4339" s="2" t="str">
        <f>+CONCATENATE("INSERT INTO `ex4play`.`videojuego`(`txnomvideojuego`,`felanzamiento`,`incategvideojuego`,`videojuego_consola`,`txurlinformacion`,`txgenerovideojuego`)VALUES('",Videojuegos!A4340,"','",Videojuegos!G4340,"',1,",Videojuegos!F4340,",'",Videojuegos!E4340,"','",Videojuegos!D4340,"');")</f>
        <v>INSERT INTO `ex4play`.`videojuego`(`txnomvideojuego`,`felanzamiento`,`incategvideojuego`,`videojuego_consola`,`txurlinformacion`,`txgenerovideojuego`)VALUES('The Deadly Tower of Monsters','2016-01-19 00:00:00',1,2,'https://vandal.elespanol.com/juegos/ps4/the-deadly-tower-of-monsters/31559','Acción');</v>
      </c>
    </row>
    <row r="4340" spans="1:1" x14ac:dyDescent="0.25">
      <c r="A4340" s="2" t="str">
        <f>+CONCATENATE("INSERT INTO `ex4play`.`videojuego`(`txnomvideojuego`,`felanzamiento`,`incategvideojuego`,`videojuego_consola`,`txurlinformacion`,`txgenerovideojuego`)VALUES('",Videojuegos!A4341,"','",Videojuegos!G4341,"',1,",Videojuegos!F4341,",'",Videojuegos!E4341,"','",Videojuegos!D4341,"');")</f>
        <v>INSERT INTO `ex4play`.`videojuego`(`txnomvideojuego`,`felanzamiento`,`incategvideojuego`,`videojuego_consola`,`txurlinformacion`,`txgenerovideojuego`)VALUES('The Deer God','2017-04-25 00:00:00',1,2,'https://vandal.elespanol.com/juegos/ps4/the-deer-god/43349','Plataformas / Aventura');</v>
      </c>
    </row>
    <row r="4341" spans="1:1" x14ac:dyDescent="0.25">
      <c r="A4341" s="2" t="str">
        <f>+CONCATENATE("INSERT INTO `ex4play`.`videojuego`(`txnomvideojuego`,`felanzamiento`,`incategvideojuego`,`videojuego_consola`,`txurlinformacion`,`txgenerovideojuego`)VALUES('",Videojuegos!A4342,"','",Videojuegos!G4342,"',1,",Videojuegos!F4342,",'",Videojuegos!E4342,"','",Videojuegos!D4342,"');")</f>
        <v>INSERT INTO `ex4play`.`videojuego`(`txnomvideojuego`,`felanzamiento`,`incategvideojuego`,`videojuego_consola`,`txurlinformacion`,`txgenerovideojuego`)VALUES('The Dwarves','2016-12-01 00:00:00',1,2,'https://vandal.elespanol.com/juegos/ps4/the-dwarves/32384','Estrategia / Rol');</v>
      </c>
    </row>
    <row r="4342" spans="1:1" x14ac:dyDescent="0.25">
      <c r="A4342" s="2" t="str">
        <f>+CONCATENATE("INSERT INTO `ex4play`.`videojuego`(`txnomvideojuego`,`felanzamiento`,`incategvideojuego`,`videojuego_consola`,`txurlinformacion`,`txgenerovideojuego`)VALUES('",Videojuegos!A4343,"','",Videojuegos!G4343,"',1,",Videojuegos!F4343,",'",Videojuegos!E4343,"','",Videojuegos!D4343,"');")</f>
        <v>INSERT INTO `ex4play`.`videojuego`(`txnomvideojuego`,`felanzamiento`,`incategvideojuego`,`videojuego_consola`,`txurlinformacion`,`txgenerovideojuego`)VALUES('The Elder Scrolls Online','2015-07-09 00:00:00',1,2,'https://vandal.elespanol.com/juegos/ps4/the-elder-scrolls-online/44358','Multi Online / Rol');</v>
      </c>
    </row>
    <row r="4343" spans="1:1" x14ac:dyDescent="0.25">
      <c r="A4343" s="2" t="str">
        <f>+CONCATENATE("INSERT INTO `ex4play`.`videojuego`(`txnomvideojuego`,`felanzamiento`,`incategvideojuego`,`videojuego_consola`,`txurlinformacion`,`txgenerovideojuego`)VALUES('",Videojuegos!A4344,"','",Videojuegos!G4344,"',1,",Videojuegos!F4344,",'",Videojuegos!E4344,"','",Videojuegos!D4344,"');")</f>
        <v>INSERT INTO `ex4play`.`videojuego`(`txnomvideojuego`,`felanzamiento`,`incategvideojuego`,`videojuego_consola`,`txurlinformacion`,`txgenerovideojuego`)VALUES('The Elder Scrolls Online: Morrowind','2017-06-06 00:00:00',1,2,'https://vandal.elespanol.com/juegos/ps4/the-elder-scrolls-online-morrowind/45793','Multi Online / Rol');</v>
      </c>
    </row>
    <row r="4344" spans="1:1" x14ac:dyDescent="0.25">
      <c r="A4344" s="2" t="str">
        <f>+CONCATENATE("INSERT INTO `ex4play`.`videojuego`(`txnomvideojuego`,`felanzamiento`,`incategvideojuego`,`videojuego_consola`,`txurlinformacion`,`txgenerovideojuego`)VALUES('",Videojuegos!A4345,"','",Videojuegos!G4345,"',1,",Videojuegos!F4345,",'",Videojuegos!E4345,"','",Videojuegos!D4345,"');")</f>
        <v>INSERT INTO `ex4play`.`videojuego`(`txnomvideojuego`,`felanzamiento`,`incategvideojuego`,`videojuego_consola`,`txurlinformacion`,`txgenerovideojuego`)VALUES('The Elder Scrolls Online: Tamriel Unlimited','2015-06-09 00:00:00',1,2,'https://vandal.elespanol.com/juegos/ps4/the-elder-scrolls-online-tamriel-unlimited/21344','Multi Online / Rol');</v>
      </c>
    </row>
    <row r="4345" spans="1:1" x14ac:dyDescent="0.25">
      <c r="A4345" s="2" t="str">
        <f>+CONCATENATE("INSERT INTO `ex4play`.`videojuego`(`txnomvideojuego`,`felanzamiento`,`incategvideojuego`,`videojuego_consola`,`txurlinformacion`,`txgenerovideojuego`)VALUES('",Videojuegos!A4346,"','",Videojuegos!G4346,"',1,",Videojuegos!F4346,",'",Videojuegos!E4346,"','",Videojuegos!D4346,"');")</f>
        <v>INSERT INTO `ex4play`.`videojuego`(`txnomvideojuego`,`felanzamiento`,`incategvideojuego`,`videojuego_consola`,`txurlinformacion`,`txgenerovideojuego`)VALUES('The Elder Scrolls V: Skyrim: Special Edition','2016-10-28 00:00:00',1,2,'https://vandal.elespanol.com/juegos/ps4/the-elder-scrolls-v-skyrim-special-edition/39790','Rol');</v>
      </c>
    </row>
    <row r="4346" spans="1:1" x14ac:dyDescent="0.25">
      <c r="A4346" s="2" t="str">
        <f>+CONCATENATE("INSERT INTO `ex4play`.`videojuego`(`txnomvideojuego`,`felanzamiento`,`incategvideojuego`,`videojuego_consola`,`txurlinformacion`,`txgenerovideojuego`)VALUES('",Videojuegos!A4347,"','",Videojuegos!G4347,"',1,",Videojuegos!F4347,",'",Videojuegos!E4347,"','",Videojuegos!D4347,"');")</f>
        <v>INSERT INTO `ex4play`.`videojuego`(`txnomvideojuego`,`felanzamiento`,`incategvideojuego`,`videojuego_consola`,`txurlinformacion`,`txgenerovideojuego`)VALUES('The Escapists','2015-05-29 00:00:00',1,2,'https://vandal.elespanol.com/juegos/ps4/the-escapists/30469','PS Network / Simulación / Rol');</v>
      </c>
    </row>
    <row r="4347" spans="1:1" x14ac:dyDescent="0.25">
      <c r="A4347" s="2" t="str">
        <f>+CONCATENATE("INSERT INTO `ex4play`.`videojuego`(`txnomvideojuego`,`felanzamiento`,`incategvideojuego`,`videojuego_consola`,`txurlinformacion`,`txgenerovideojuego`)VALUES('",Videojuegos!A4348,"','",Videojuegos!G4348,"',1,",Videojuegos!F4348,",'",Videojuegos!E4348,"','",Videojuegos!D4348,"');")</f>
        <v>INSERT INTO `ex4play`.`videojuego`(`txnomvideojuego`,`felanzamiento`,`incategvideojuego`,`videojuego_consola`,`txurlinformacion`,`txgenerovideojuego`)VALUES('The Escapists 2','2017-08-22 00:00:00',1,2,'https://vandal.elespanol.com/juegos/ps4/the-escapists-2/42545','Aventura');</v>
      </c>
    </row>
    <row r="4348" spans="1:1" x14ac:dyDescent="0.25">
      <c r="A4348" s="2" t="str">
        <f>+CONCATENATE("INSERT INTO `ex4play`.`videojuego`(`txnomvideojuego`,`felanzamiento`,`incategvideojuego`,`videojuego_consola`,`txurlinformacion`,`txgenerovideojuego`)VALUES('",Videojuegos!A4349,"','",Videojuegos!G4349,"',1,",Videojuegos!F4349,",'",Videojuegos!E4349,"','",Videojuegos!D4349,"');")</f>
        <v>INSERT INTO `ex4play`.`videojuego`(`txnomvideojuego`,`felanzamiento`,`incategvideojuego`,`videojuego_consola`,`txurlinformacion`,`txgenerovideojuego`)VALUES('The Escapists: The Walking Dead','2016-02-16 00:00:00',1,2,'https://vandal.elespanol.com/juegos/ps4/the-escapists-the-walking-dead/35706','Acción / PS Network / Rol');</v>
      </c>
    </row>
    <row r="4349" spans="1:1" x14ac:dyDescent="0.25">
      <c r="A4349" s="2" t="str">
        <f>+CONCATENATE("INSERT INTO `ex4play`.`videojuego`(`txnomvideojuego`,`felanzamiento`,`incategvideojuego`,`videojuego_consola`,`txurlinformacion`,`txgenerovideojuego`)VALUES('",Videojuegos!A4350,"','",Videojuegos!G4350,"',1,",Videojuegos!F4350,",'",Videojuegos!E4350,"','",Videojuegos!D4350,"');")</f>
        <v>INSERT INTO `ex4play`.`videojuego`(`txnomvideojuego`,`felanzamiento`,`incategvideojuego`,`videojuego_consola`,`txurlinformacion`,`txgenerovideojuego`)VALUES('The Evil Within','2014-10-14 00:00:00',1,2,'https://vandal.elespanol.com/juegos/ps4/the-evil-within/20974','Aventura');</v>
      </c>
    </row>
    <row r="4350" spans="1:1" x14ac:dyDescent="0.25">
      <c r="A4350" s="2" t="str">
        <f>+CONCATENATE("INSERT INTO `ex4play`.`videojuego`(`txnomvideojuego`,`felanzamiento`,`incategvideojuego`,`videojuego_consola`,`txurlinformacion`,`txgenerovideojuego`)VALUES('",Videojuegos!A4351,"','",Videojuegos!G4351,"',1,",Videojuegos!F4351,",'",Videojuegos!E4351,"','",Videojuegos!D4351,"');")</f>
        <v>INSERT INTO `ex4play`.`videojuego`(`txnomvideojuego`,`felanzamiento`,`incategvideojuego`,`videojuego_consola`,`txurlinformacion`,`txgenerovideojuego`)VALUES('The Fall','2015-07-14 00:00:00',1,2,'https://vandal.elespanol.com/juegos/ps4/the-fall/32087','Acción / Aventura / PS Network');</v>
      </c>
    </row>
    <row r="4351" spans="1:1" x14ac:dyDescent="0.25">
      <c r="A4351" s="2" t="str">
        <f>+CONCATENATE("INSERT INTO `ex4play`.`videojuego`(`txnomvideojuego`,`felanzamiento`,`incategvideojuego`,`videojuego_consola`,`txurlinformacion`,`txgenerovideojuego`)VALUES('",Videojuegos!A4352,"','",Videojuegos!G4352,"',1,",Videojuegos!F4352,",'",Videojuegos!E4352,"','",Videojuegos!D4352,"');")</f>
        <v>INSERT INTO `ex4play`.`videojuego`(`txnomvideojuego`,`felanzamiento`,`incategvideojuego`,`videojuego_consola`,`txurlinformacion`,`txgenerovideojuego`)VALUES('The Fall Part 2: Unbound','2018-02-13 00:00:00',1,2,'https://vandal.elespanol.com/juegos/ps4/the-fall-part-2-unbound/41016','Aventura');</v>
      </c>
    </row>
    <row r="4352" spans="1:1" x14ac:dyDescent="0.25">
      <c r="A4352" s="2" t="str">
        <f>+CONCATENATE("INSERT INTO `ex4play`.`videojuego`(`txnomvideojuego`,`felanzamiento`,`incategvideojuego`,`videojuego_consola`,`txurlinformacion`,`txgenerovideojuego`)VALUES('",Videojuegos!A4353,"','",Videojuegos!G4353,"',1,",Videojuegos!F4353,",'",Videojuegos!E4353,"','",Videojuegos!D4353,"');")</f>
        <v>INSERT INTO `ex4play`.`videojuego`(`txnomvideojuego`,`felanzamiento`,`incategvideojuego`,`videojuego_consola`,`txurlinformacion`,`txgenerovideojuego`)VALUES('The Final Station','2016-09-06 00:00:00',1,2,'https://vandal.elespanol.com/juegos/ps4/the-final-station/40854','Acción / Aventura');</v>
      </c>
    </row>
    <row r="4353" spans="1:1" x14ac:dyDescent="0.25">
      <c r="A4353" s="2" t="str">
        <f>+CONCATENATE("INSERT INTO `ex4play`.`videojuego`(`txnomvideojuego`,`felanzamiento`,`incategvideojuego`,`videojuego_consola`,`txurlinformacion`,`txgenerovideojuego`)VALUES('",Videojuegos!A4354,"','",Videojuegos!G4354,"',1,",Videojuegos!F4354,",'",Videojuegos!E4354,"','",Videojuegos!D4354,"');")</f>
        <v>INSERT INTO `ex4play`.`videojuego`(`txnomvideojuego`,`felanzamiento`,`incategvideojuego`,`videojuego_consola`,`txurlinformacion`,`txgenerovideojuego`)VALUES('The Flame in the Flood: The Complete Edition','2017-01-17 00:00:00',1,2,'https://vandal.elespanol.com/juegos/ps4/the-flame-in-the-flood-the-complete-edition/44187','Estrategia / Aventura');</v>
      </c>
    </row>
    <row r="4354" spans="1:1" x14ac:dyDescent="0.25">
      <c r="A4354" s="2" t="str">
        <f>+CONCATENATE("INSERT INTO `ex4play`.`videojuego`(`txnomvideojuego`,`felanzamiento`,`incategvideojuego`,`videojuego_consola`,`txurlinformacion`,`txgenerovideojuego`)VALUES('",Videojuegos!A4355,"','",Videojuegos!G4355,"',1,",Videojuegos!F4355,",'",Videojuegos!E4355,"','",Videojuegos!D4355,"');")</f>
        <v>INSERT INTO `ex4play`.`videojuego`(`txnomvideojuego`,`felanzamiento`,`incategvideojuego`,`videojuego_consola`,`txurlinformacion`,`txgenerovideojuego`)VALUES('The Forest','2018-01-01 00:00:00',1,2,'https://vandal.elespanol.com/juegos/ps4/the-forest/27376','Acción');</v>
      </c>
    </row>
    <row r="4355" spans="1:1" x14ac:dyDescent="0.25">
      <c r="A4355" s="2" t="str">
        <f>+CONCATENATE("INSERT INTO `ex4play`.`videojuego`(`txnomvideojuego`,`felanzamiento`,`incategvideojuego`,`videojuego_consola`,`txurlinformacion`,`txgenerovideojuego`)VALUES('",Videojuegos!A4356,"','",Videojuegos!G4356,"',1,",Videojuegos!F4356,",'",Videojuegos!E4356,"','",Videojuegos!D4356,"');")</f>
        <v>INSERT INTO `ex4play`.`videojuego`(`txnomvideojuego`,`felanzamiento`,`incategvideojuego`,`videojuego_consola`,`txurlinformacion`,`txgenerovideojuego`)VALUES('The Four Kings Casino and Slots','2016-02-23 00:00:00',1,2,'https://vandal.elespanol.com/juegos/ps4/the-four-kings-casino-and-slots/36537','Simulación / Multi Online');</v>
      </c>
    </row>
    <row r="4356" spans="1:1" x14ac:dyDescent="0.25">
      <c r="A4356" s="2" t="str">
        <f>+CONCATENATE("INSERT INTO `ex4play`.`videojuego`(`txnomvideojuego`,`felanzamiento`,`incategvideojuego`,`videojuego_consola`,`txurlinformacion`,`txgenerovideojuego`)VALUES('",Videojuegos!A4357,"','",Videojuegos!G4357,"',1,",Videojuegos!F4357,",'",Videojuegos!E4357,"','",Videojuegos!D4357,"');")</f>
        <v>INSERT INTO `ex4play`.`videojuego`(`txnomvideojuego`,`felanzamiento`,`incategvideojuego`,`videojuego_consola`,`txurlinformacion`,`txgenerovideojuego`)VALUES('The Gallery: Call of the Starseed','2018-01-01 00:00:00',1,2,'https://vandal.elespanol.com/juegos/ps4/the-gallery-call-of-the-starseed/32813','Aventura');</v>
      </c>
    </row>
    <row r="4357" spans="1:1" x14ac:dyDescent="0.25">
      <c r="A4357" s="2" t="str">
        <f>+CONCATENATE("INSERT INTO `ex4play`.`videojuego`(`txnomvideojuego`,`felanzamiento`,`incategvideojuego`,`videojuego_consola`,`txurlinformacion`,`txgenerovideojuego`)VALUES('",Videojuegos!A4358,"','",Videojuegos!G4358,"',1,",Videojuegos!F4358,",'",Videojuegos!E4358,"','",Videojuegos!D4358,"');")</f>
        <v>INSERT INTO `ex4play`.`videojuego`(`txnomvideojuego`,`felanzamiento`,`incategvideojuego`,`videojuego_consola`,`txurlinformacion`,`txgenerovideojuego`)VALUES('The Girl and the Robot','2017-07-18 00:00:00',1,2,'https://vandal.elespanol.com/juegos/ps4/the-girl-and-the-robot/24158','Aventura');</v>
      </c>
    </row>
    <row r="4358" spans="1:1" x14ac:dyDescent="0.25">
      <c r="A4358" s="2" t="str">
        <f>+CONCATENATE("INSERT INTO `ex4play`.`videojuego`(`txnomvideojuego`,`felanzamiento`,`incategvideojuego`,`videojuego_consola`,`txurlinformacion`,`txgenerovideojuego`)VALUES('",Videojuegos!A4359,"','",Videojuegos!G4359,"',1,",Videojuegos!F4359,",'",Videojuegos!E4359,"','",Videojuegos!D4359,"');")</f>
        <v>INSERT INTO `ex4play`.`videojuego`(`txnomvideojuego`,`felanzamiento`,`incategvideojuego`,`videojuego_consola`,`txurlinformacion`,`txgenerovideojuego`)VALUES('The Golf Club','2014-09-03 00:00:00',1,2,'https://vandal.elespanol.com/juegos/ps4/the-golf-club/23254','Deportes');</v>
      </c>
    </row>
    <row r="4359" spans="1:1" x14ac:dyDescent="0.25">
      <c r="A4359" s="2" t="str">
        <f>+CONCATENATE("INSERT INTO `ex4play`.`videojuego`(`txnomvideojuego`,`felanzamiento`,`incategvideojuego`,`videojuego_consola`,`txurlinformacion`,`txgenerovideojuego`)VALUES('",Videojuegos!A4360,"','",Videojuegos!G4360,"',1,",Videojuegos!F4360,",'",Videojuegos!E4360,"','",Videojuegos!D4360,"');")</f>
        <v>INSERT INTO `ex4play`.`videojuego`(`txnomvideojuego`,`felanzamiento`,`incategvideojuego`,`videojuego_consola`,`txurlinformacion`,`txgenerovideojuego`)VALUES('The Golf Club 2','2017-06-30 00:00:00',1,2,'https://vandal.elespanol.com/juegos/ps4/the-golf-club-2/39895','Deportes');</v>
      </c>
    </row>
    <row r="4360" spans="1:1" x14ac:dyDescent="0.25">
      <c r="A4360" s="2" t="str">
        <f>+CONCATENATE("INSERT INTO `ex4play`.`videojuego`(`txnomvideojuego`,`felanzamiento`,`incategvideojuego`,`videojuego_consola`,`txurlinformacion`,`txgenerovideojuego`)VALUES('",Videojuegos!A4361,"','",Videojuegos!G4361,"',1,",Videojuegos!F4361,",'",Videojuegos!E4361,"','",Videojuegos!D4361,"');")</f>
        <v>INSERT INTO `ex4play`.`videojuego`(`txnomvideojuego`,`felanzamiento`,`incategvideojuego`,`videojuego_consola`,`txurlinformacion`,`txgenerovideojuego`)VALUES('The Hum: Abductions','2018-01-01 00:00:00',1,2,'https://vandal.elespanol.com/juegos/ps4/the-hum-abductions/34416','Aventura');</v>
      </c>
    </row>
    <row r="4361" spans="1:1" x14ac:dyDescent="0.25">
      <c r="A4361" s="2" t="str">
        <f>+CONCATENATE("INSERT INTO `ex4play`.`videojuego`(`txnomvideojuego`,`felanzamiento`,`incategvideojuego`,`videojuego_consola`,`txurlinformacion`,`txgenerovideojuego`)VALUES('",Videojuegos!A4362,"','",Videojuegos!G4362,"',1,",Videojuegos!F4362,",'",Videojuegos!E4362,"','",Videojuegos!D4362,"');")</f>
        <v>INSERT INTO `ex4play`.`videojuego`(`txnomvideojuego`,`felanzamiento`,`incategvideojuego`,`videojuego_consola`,`txurlinformacion`,`txgenerovideojuego`)VALUES('The Huntsman: Winter`s Curse','2016-08-23 00:00:00',1,2,'https://vandal.elespanol.com/juegos/ps4/the-huntsman-winters-curse/38364','Rol');</v>
      </c>
    </row>
    <row r="4362" spans="1:1" x14ac:dyDescent="0.25">
      <c r="A4362" s="2" t="str">
        <f>+CONCATENATE("INSERT INTO `ex4play`.`videojuego`(`txnomvideojuego`,`felanzamiento`,`incategvideojuego`,`videojuego_consola`,`txurlinformacion`,`txgenerovideojuego`)VALUES('",Videojuegos!A4363,"','",Videojuegos!G4363,"',1,",Videojuegos!F4363,",'",Videojuegos!E4363,"','",Videojuegos!D4363,"');")</f>
        <v>INSERT INTO `ex4play`.`videojuego`(`txnomvideojuego`,`felanzamiento`,`incategvideojuego`,`videojuego_consola`,`txurlinformacion`,`txgenerovideojuego`)VALUES('The Idolmaster: Cinderella Girls Viewing Revolution','2017-07-19 00:00:00',1,2,'https://vandal.elespanol.com/juegos/ps4/the-idolmaster-cinderella-girls-viewing-revolution/45946','Musical');</v>
      </c>
    </row>
    <row r="4363" spans="1:1" x14ac:dyDescent="0.25">
      <c r="A4363" s="2" t="str">
        <f>+CONCATENATE("INSERT INTO `ex4play`.`videojuego`(`txnomvideojuego`,`felanzamiento`,`incategvideojuego`,`videojuego_consola`,`txurlinformacion`,`txgenerovideojuego`)VALUES('",Videojuegos!A4364,"','",Videojuegos!G4364,"',1,",Videojuegos!F4364,",'",Videojuegos!E4364,"','",Videojuegos!D4364,"');")</f>
        <v>INSERT INTO `ex4play`.`videojuego`(`txnomvideojuego`,`felanzamiento`,`incategvideojuego`,`videojuego_consola`,`txurlinformacion`,`txgenerovideojuego`)VALUES('The Idolmaster: Platinum Stars','2016-07-01 00:00:00',1,2,'https://vandal.elespanol.com/juegos/ps4/the-idolmaster-platinum-stars/30258','Musical');</v>
      </c>
    </row>
    <row r="4364" spans="1:1" x14ac:dyDescent="0.25">
      <c r="A4364" s="2" t="str">
        <f>+CONCATENATE("INSERT INTO `ex4play`.`videojuego`(`txnomvideojuego`,`felanzamiento`,`incategvideojuego`,`videojuego_consola`,`txurlinformacion`,`txgenerovideojuego`)VALUES('",Videojuegos!A4365,"','",Videojuegos!G4365,"',1,",Videojuegos!F4365,",'",Videojuegos!E4365,"','",Videojuegos!D4365,"');")</f>
        <v>INSERT INTO `ex4play`.`videojuego`(`txnomvideojuego`,`felanzamiento`,`incategvideojuego`,`videojuego_consola`,`txurlinformacion`,`txgenerovideojuego`)VALUES('The Incredible Adventures of Van Helsing','2017-03-01 00:00:00',1,2,'https://vandal.elespanol.com/juegos/ps4/the-incredible-adventures-of-van-helsing/41985','Acción / Rol');</v>
      </c>
    </row>
    <row r="4365" spans="1:1" x14ac:dyDescent="0.25">
      <c r="A4365" s="2" t="str">
        <f>+CONCATENATE("INSERT INTO `ex4play`.`videojuego`(`txnomvideojuego`,`felanzamiento`,`incategvideojuego`,`videojuego_consola`,`txurlinformacion`,`txgenerovideojuego`)VALUES('",Videojuegos!A4366,"','",Videojuegos!G4366,"',1,",Videojuegos!F4366,",'",Videojuegos!E4366,"','",Videojuegos!D4366,"');")</f>
        <v>INSERT INTO `ex4play`.`videojuego`(`txnomvideojuego`,`felanzamiento`,`incategvideojuego`,`videojuego_consola`,`txurlinformacion`,`txgenerovideojuego`)VALUES('The Inner World','2017-03-29 00:00:00',1,2,'https://vandal.elespanol.com/juegos/ps4/the-inner-world/41216','Aventura Gráfica');</v>
      </c>
    </row>
    <row r="4366" spans="1:1" x14ac:dyDescent="0.25">
      <c r="A4366" s="2" t="str">
        <f>+CONCATENATE("INSERT INTO `ex4play`.`videojuego`(`txnomvideojuego`,`felanzamiento`,`incategvideojuego`,`videojuego_consola`,`txurlinformacion`,`txgenerovideojuego`)VALUES('",Videojuegos!A4367,"','",Videojuegos!G4367,"',1,",Videojuegos!F4367,",'",Videojuegos!E4367,"','",Videojuegos!D4367,"');")</f>
        <v>INSERT INTO `ex4play`.`videojuego`(`txnomvideojuego`,`felanzamiento`,`incategvideojuego`,`videojuego_consola`,`txurlinformacion`,`txgenerovideojuego`)VALUES('The Inner World - The Last Wind Monk','2017-10-20 00:00:00',1,2,'https://vandal.elespanol.com/juegos/ps4/the-inner-world-the-last-wind-monk/41291','Aventura Gráfica');</v>
      </c>
    </row>
    <row r="4367" spans="1:1" x14ac:dyDescent="0.25">
      <c r="A4367" s="2" t="str">
        <f>+CONCATENATE("INSERT INTO `ex4play`.`videojuego`(`txnomvideojuego`,`felanzamiento`,`incategvideojuego`,`videojuego_consola`,`txurlinformacion`,`txgenerovideojuego`)VALUES('",Videojuegos!A4368,"','",Videojuegos!G4368,"',1,",Videojuegos!F4368,",'",Videojuegos!E4368,"','",Videojuegos!D4368,"');")</f>
        <v>INSERT INTO `ex4play`.`videojuego`(`txnomvideojuego`,`felanzamiento`,`incategvideojuego`,`videojuego_consola`,`txurlinformacion`,`txgenerovideojuego`)VALUES('The Jackbox Party Pack 3','2016-10-19 00:00:00',1,2,'https://vandal.elespanol.com/juegos/ps4/the-jackbox-party-pack-3/37659','Otros');</v>
      </c>
    </row>
    <row r="4368" spans="1:1" x14ac:dyDescent="0.25">
      <c r="A4368" s="2" t="str">
        <f>+CONCATENATE("INSERT INTO `ex4play`.`videojuego`(`txnomvideojuego`,`felanzamiento`,`incategvideojuego`,`videojuego_consola`,`txurlinformacion`,`txgenerovideojuego`)VALUES('",Videojuegos!A4369,"','",Videojuegos!G4369,"',1,",Videojuegos!F4369,",'",Videojuegos!E4369,"','",Videojuegos!D4369,"');")</f>
        <v>INSERT INTO `ex4play`.`videojuego`(`txnomvideojuego`,`felanzamiento`,`incategvideojuego`,`videojuego_consola`,`txurlinformacion`,`txgenerovideojuego`)VALUES('The Keeper of 4 Elements','2016-12-02 00:00:00',1,2,'https://vandal.elespanol.com/juegos/ps4/the-keeper-of-4-elements/44032','Estrategia');</v>
      </c>
    </row>
    <row r="4369" spans="1:1" x14ac:dyDescent="0.25">
      <c r="A4369" s="2" t="str">
        <f>+CONCATENATE("INSERT INTO `ex4play`.`videojuego`(`txnomvideojuego`,`felanzamiento`,`incategvideojuego`,`videojuego_consola`,`txurlinformacion`,`txgenerovideojuego`)VALUES('",Videojuegos!A4370,"','",Videojuegos!G4370,"',1,",Videojuegos!F4370,",'",Videojuegos!E4370,"','",Videojuegos!D4370,"');")</f>
        <v>INSERT INTO `ex4play`.`videojuego`(`txnomvideojuego`,`felanzamiento`,`incategvideojuego`,`videojuego_consola`,`txurlinformacion`,`txgenerovideojuego`)VALUES('The King of Fighters 2000','2016-08-24 00:00:00',1,2,'https://vandal.elespanol.com/juegos/ps4/the-king-of-fighters-2000/34909','Lucha');</v>
      </c>
    </row>
    <row r="4370" spans="1:1" x14ac:dyDescent="0.25">
      <c r="A4370" s="2" t="str">
        <f>+CONCATENATE("INSERT INTO `ex4play`.`videojuego`(`txnomvideojuego`,`felanzamiento`,`incategvideojuego`,`videojuego_consola`,`txurlinformacion`,`txgenerovideojuego`)VALUES('",Videojuegos!A4371,"','",Videojuegos!G4371,"',1,",Videojuegos!F4371,",'",Videojuegos!E4371,"','",Videojuegos!D4371,"');")</f>
        <v>INSERT INTO `ex4play`.`videojuego`(`txnomvideojuego`,`felanzamiento`,`incategvideojuego`,`videojuego_consola`,`txurlinformacion`,`txgenerovideojuego`)VALUES('The King of Fighters `94','2016-10-27 00:00:00',1,2,'https://vandal.elespanol.com/juegos/ps4/the-king-of-fighters-94/43124','Lucha / PS Network');</v>
      </c>
    </row>
    <row r="4371" spans="1:1" x14ac:dyDescent="0.25">
      <c r="A4371" s="2" t="str">
        <f>+CONCATENATE("INSERT INTO `ex4play`.`videojuego`(`txnomvideojuego`,`felanzamiento`,`incategvideojuego`,`videojuego_consola`,`txurlinformacion`,`txgenerovideojuego`)VALUES('",Videojuegos!A4372,"','",Videojuegos!G4372,"',1,",Videojuegos!F4372,",'",Videojuegos!E4372,"','",Videojuegos!D4372,"');")</f>
        <v>INSERT INTO `ex4play`.`videojuego`(`txnomvideojuego`,`felanzamiento`,`incategvideojuego`,`videojuego_consola`,`txurlinformacion`,`txgenerovideojuego`)VALUES('The King of Fighters XIV','2016-08-26 00:00:00',1,2,'https://vandal.elespanol.com/juegos/ps4/the-king-of-fighters-xiv/33481','Lucha');</v>
      </c>
    </row>
    <row r="4372" spans="1:1" x14ac:dyDescent="0.25">
      <c r="A4372" s="2" t="str">
        <f>+CONCATENATE("INSERT INTO `ex4play`.`videojuego`(`txnomvideojuego`,`felanzamiento`,`incategvideojuego`,`videojuego_consola`,`txurlinformacion`,`txgenerovideojuego`)VALUES('",Videojuegos!A4373,"','",Videojuegos!G4373,"',1,",Videojuegos!F4373,",'",Videojuegos!E4373,"','",Videojuegos!D4373,"');")</f>
        <v>INSERT INTO `ex4play`.`videojuego`(`txnomvideojuego`,`felanzamiento`,`incategvideojuego`,`videojuego_consola`,`txurlinformacion`,`txgenerovideojuego`)VALUES('The Last Blade 2','2016-05-25 00:00:00',1,2,'https://vandal.elespanol.com/juegos/ps4/the-last-blade-2-/35001','Lucha');</v>
      </c>
    </row>
    <row r="4373" spans="1:1" x14ac:dyDescent="0.25">
      <c r="A4373" s="2" t="str">
        <f>+CONCATENATE("INSERT INTO `ex4play`.`videojuego`(`txnomvideojuego`,`felanzamiento`,`incategvideojuego`,`videojuego_consola`,`txurlinformacion`,`txgenerovideojuego`)VALUES('",Videojuegos!A4374,"','",Videojuegos!G4374,"',1,",Videojuegos!F4374,",'",Videojuegos!E4374,"','",Videojuegos!D4374,"');")</f>
        <v>INSERT INTO `ex4play`.`videojuego`(`txnomvideojuego`,`felanzamiento`,`incategvideojuego`,`videojuego_consola`,`txurlinformacion`,`txgenerovideojuego`)VALUES('The Last Guardian','2016-12-07 00:00:00',1,2,'https://vandal.elespanol.com/juegos/ps4/the-last-guardian/31654','Aventura');</v>
      </c>
    </row>
    <row r="4374" spans="1:1" x14ac:dyDescent="0.25">
      <c r="A4374" s="2" t="str">
        <f>+CONCATENATE("INSERT INTO `ex4play`.`videojuego`(`txnomvideojuego`,`felanzamiento`,`incategvideojuego`,`videojuego_consola`,`txurlinformacion`,`txgenerovideojuego`)VALUES('",Videojuegos!A4375,"','",Videojuegos!G4375,"',1,",Videojuegos!F4375,",'",Videojuegos!E4375,"','",Videojuegos!D4375,"');")</f>
        <v>INSERT INTO `ex4play`.`videojuego`(`txnomvideojuego`,`felanzamiento`,`incategvideojuego`,`videojuego_consola`,`txurlinformacion`,`txgenerovideojuego`)VALUES('The Last of Us Part II','2018-01-01 00:00:00',1,2,'https://vandal.elespanol.com/juegos/ps4/the-last-of-us-part-ii/44223','Acción / Aventura');</v>
      </c>
    </row>
    <row r="4375" spans="1:1" x14ac:dyDescent="0.25">
      <c r="A4375" s="2" t="str">
        <f>+CONCATENATE("INSERT INTO `ex4play`.`videojuego`(`txnomvideojuego`,`felanzamiento`,`incategvideojuego`,`videojuego_consola`,`txurlinformacion`,`txgenerovideojuego`)VALUES('",Videojuegos!A4376,"','",Videojuegos!G4376,"',1,",Videojuegos!F4376,",'",Videojuegos!E4376,"','",Videojuegos!D4376,"');")</f>
        <v>INSERT INTO `ex4play`.`videojuego`(`txnomvideojuego`,`felanzamiento`,`incategvideojuego`,`videojuego_consola`,`txurlinformacion`,`txgenerovideojuego`)VALUES('The Last of Us Remasterizado','2014-07-30 00:00:00',1,2,'https://vandal.elespanol.com/juegos/ps4/the-last-of-us-remasterizado/23887','Acción / Aventura');</v>
      </c>
    </row>
    <row r="4376" spans="1:1" x14ac:dyDescent="0.25">
      <c r="A4376" s="2" t="str">
        <f>+CONCATENATE("INSERT INTO `ex4play`.`videojuego`(`txnomvideojuego`,`felanzamiento`,`incategvideojuego`,`videojuego_consola`,`txurlinformacion`,`txgenerovideojuego`)VALUES('",Videojuegos!A4377,"','",Videojuegos!G4377,"',1,",Videojuegos!F4377,",'",Videojuegos!E4377,"','",Videojuegos!D4377,"');")</f>
        <v>INSERT INTO `ex4play`.`videojuego`(`txnomvideojuego`,`felanzamiento`,`incategvideojuego`,`videojuego_consola`,`txurlinformacion`,`txgenerovideojuego`)VALUES('The Last of Us: Left Behind','2015-05-12 00:00:00',1,2,'https://vandal.elespanol.com/juegos/ps4/the-last-of-us-left-behind/30704','Aventura');</v>
      </c>
    </row>
    <row r="4377" spans="1:1" x14ac:dyDescent="0.25">
      <c r="A4377" s="2" t="str">
        <f>+CONCATENATE("INSERT INTO `ex4play`.`videojuego`(`txnomvideojuego`,`felanzamiento`,`incategvideojuego`,`videojuego_consola`,`txurlinformacion`,`txgenerovideojuego`)VALUES('",Videojuegos!A4378,"','",Videojuegos!G4378,"',1,",Videojuegos!F4378,",'",Videojuegos!E4378,"','",Videojuegos!D4378,"');")</f>
        <v>INSERT INTO `ex4play`.`videojuego`(`txnomvideojuego`,`felanzamiento`,`incategvideojuego`,`videojuego_consola`,`txurlinformacion`,`txgenerovideojuego`)VALUES('The Last Tinker: City of Colors','2014-08-20 00:00:00',1,2,'https://vandal.elespanol.com/juegos/ps4/the-last-tinker-city-of-colors/25535','Plataformas / Aventura');</v>
      </c>
    </row>
    <row r="4378" spans="1:1" x14ac:dyDescent="0.25">
      <c r="A4378" s="2" t="str">
        <f>+CONCATENATE("INSERT INTO `ex4play`.`videojuego`(`txnomvideojuego`,`felanzamiento`,`incategvideojuego`,`videojuego_consola`,`txurlinformacion`,`txgenerovideojuego`)VALUES('",Videojuegos!A4379,"','",Videojuegos!G4379,"',1,",Videojuegos!F4379,",'",Videojuegos!E4379,"','",Videojuegos!D4379,"');")</f>
        <v>INSERT INTO `ex4play`.`videojuego`(`txnomvideojuego`,`felanzamiento`,`incategvideojuego`,`videojuego_consola`,`txurlinformacion`,`txgenerovideojuego`)VALUES('The Legend of Heroes: Trails of Cold Steel III','2018-01-01 00:00:00',1,2,'https://vandal.elespanol.com/juegos/ps4/the-legend-of-heroes-trails-of-cold-steel-iii/44730','Rol');</v>
      </c>
    </row>
    <row r="4379" spans="1:1" x14ac:dyDescent="0.25">
      <c r="A4379" s="2" t="str">
        <f>+CONCATENATE("INSERT INTO `ex4play`.`videojuego`(`txnomvideojuego`,`felanzamiento`,`incategvideojuego`,`videojuego_consola`,`txurlinformacion`,`txgenerovideojuego`)VALUES('",Videojuegos!A4380,"','",Videojuegos!G4380,"',1,",Videojuegos!F4380,",'",Videojuegos!E4380,"','",Videojuegos!D4380,"');")</f>
        <v>INSERT INTO `ex4play`.`videojuego`(`txnomvideojuego`,`felanzamiento`,`incategvideojuego`,`videojuego_consola`,`txurlinformacion`,`txgenerovideojuego`)VALUES('The Legend of Korra','2014-10-22 00:00:00',1,2,'https://vandal.elespanol.com/juegos/ps4/the-legend-of-korra/24956','Acción / Aventura / PS Network');</v>
      </c>
    </row>
    <row r="4380" spans="1:1" x14ac:dyDescent="0.25">
      <c r="A4380" s="2" t="str">
        <f>+CONCATENATE("INSERT INTO `ex4play`.`videojuego`(`txnomvideojuego`,`felanzamiento`,`incategvideojuego`,`videojuego_consola`,`txurlinformacion`,`txgenerovideojuego`)VALUES('",Videojuegos!A4381,"','",Videojuegos!G4381,"',1,",Videojuegos!F4381,",'",Videojuegos!E4381,"','",Videojuegos!D4381,"');")</f>
        <v>INSERT INTO `ex4play`.`videojuego`(`txnomvideojuego`,`felanzamiento`,`incategvideojuego`,`videojuego_consola`,`txurlinformacion`,`txgenerovideojuego`)VALUES('The LEGO Movie Videogame','2014-02-07 00:00:00',1,2,'https://vandal.elespanol.com/juegos/ps4/the-lego-movie-videogame/21597','Plataformas / Aventura');</v>
      </c>
    </row>
    <row r="4381" spans="1:1" x14ac:dyDescent="0.25">
      <c r="A4381" s="2" t="str">
        <f>+CONCATENATE("INSERT INTO `ex4play`.`videojuego`(`txnomvideojuego`,`felanzamiento`,`incategvideojuego`,`videojuego_consola`,`txurlinformacion`,`txgenerovideojuego`)VALUES('",Videojuegos!A4382,"','",Videojuegos!G4382,"',1,",Videojuegos!F4382,",'",Videojuegos!E4382,"','",Videojuegos!D4382,"');")</f>
        <v>INSERT INTO `ex4play`.`videojuego`(`txnomvideojuego`,`felanzamiento`,`incategvideojuego`,`videojuego_consola`,`txurlinformacion`,`txgenerovideojuego`)VALUES('The Little Acre','2016-12-13 00:00:00',1,2,'https://vandal.elespanol.com/juegos/ps4/the-little-acre/41196','Aventura Gráfica');</v>
      </c>
    </row>
    <row r="4382" spans="1:1" x14ac:dyDescent="0.25">
      <c r="A4382" s="2" t="str">
        <f>+CONCATENATE("INSERT INTO `ex4play`.`videojuego`(`txnomvideojuego`,`felanzamiento`,`incategvideojuego`,`videojuego_consola`,`txurlinformacion`,`txgenerovideojuego`)VALUES('",Videojuegos!A4383,"','",Videojuegos!G4383,"',1,",Videojuegos!F4383,",'",Videojuegos!E4383,"','",Videojuegos!D4383,"');")</f>
        <v>INSERT INTO `ex4play`.`videojuego`(`txnomvideojuego`,`felanzamiento`,`incategvideojuego`,`videojuego_consola`,`txurlinformacion`,`txgenerovideojuego`)VALUES('The Lost Explorer','2018-01-01 00:00:00',1,2,'https://vandal.elespanol.com/juegos/ps4/the-lost-explorer/45513','Aventura');</v>
      </c>
    </row>
    <row r="4383" spans="1:1" x14ac:dyDescent="0.25">
      <c r="A4383" s="2" t="str">
        <f>+CONCATENATE("INSERT INTO `ex4play`.`videojuego`(`txnomvideojuego`,`felanzamiento`,`incategvideojuego`,`videojuego_consola`,`txurlinformacion`,`txgenerovideojuego`)VALUES('",Videojuegos!A4384,"','",Videojuegos!G4384,"',1,",Videojuegos!F4384,",'",Videojuegos!E4384,"','",Videojuegos!D4384,"');")</f>
        <v>INSERT INTO `ex4play`.`videojuego`(`txnomvideojuego`,`felanzamiento`,`incategvideojuego`,`videojuego_consola`,`txurlinformacion`,`txgenerovideojuego`)VALUES('The Magic Circle: Gold Edition','2016-04-26 00:00:00',1,2,'https://vandal.elespanol.com/juegos/ps4/the-magic-circle-gold-edition/38623','Aventura');</v>
      </c>
    </row>
    <row r="4384" spans="1:1" x14ac:dyDescent="0.25">
      <c r="A4384" s="2" t="str">
        <f>+CONCATENATE("INSERT INTO `ex4play`.`videojuego`(`txnomvideojuego`,`felanzamiento`,`incategvideojuego`,`videojuego_consola`,`txurlinformacion`,`txgenerovideojuego`)VALUES('",Videojuegos!A4385,"','",Videojuegos!G4385,"',1,",Videojuegos!F4385,",'",Videojuegos!E4385,"','",Videojuegos!D4385,"');")</f>
        <v>INSERT INTO `ex4play`.`videojuego`(`txnomvideojuego`,`felanzamiento`,`incategvideojuego`,`videojuego_consola`,`txurlinformacion`,`txgenerovideojuego`)VALUES('The Mark of Kri','2015-12-05 00:00:00',1,2,'https://vandal.elespanol.com/juegos/ps4/the-mark-of-kri/34900','Acción / Aventura');</v>
      </c>
    </row>
    <row r="4385" spans="1:1" x14ac:dyDescent="0.25">
      <c r="A4385" s="2" t="str">
        <f>+CONCATENATE("INSERT INTO `ex4play`.`videojuego`(`txnomvideojuego`,`felanzamiento`,`incategvideojuego`,`videojuego_consola`,`txurlinformacion`,`txgenerovideojuego`)VALUES('",Videojuegos!A4386,"','",Videojuegos!G4386,"',1,",Videojuegos!F4386,",'",Videojuegos!E4386,"','",Videojuegos!D4386,"');")</f>
        <v>INSERT INTO `ex4play`.`videojuego`(`txnomvideojuego`,`felanzamiento`,`incategvideojuego`,`videojuego_consola`,`txurlinformacion`,`txgenerovideojuego`)VALUES('The Martian VR Experience','2016-12-01 00:00:00',1,2,'https://vandal.elespanol.com/juegos/ps4/the-martian-vr-experience/43655','Simulación');</v>
      </c>
    </row>
    <row r="4386" spans="1:1" x14ac:dyDescent="0.25">
      <c r="A4386" s="2" t="str">
        <f>+CONCATENATE("INSERT INTO `ex4play`.`videojuego`(`txnomvideojuego`,`felanzamiento`,`incategvideojuego`,`videojuego_consola`,`txurlinformacion`,`txgenerovideojuego`)VALUES('",Videojuegos!A4387,"','",Videojuegos!G4387,"',1,",Videojuegos!F4387,",'",Videojuegos!E4387,"','",Videojuegos!D4387,"');")</f>
        <v>INSERT INTO `ex4play`.`videojuego`(`txnomvideojuego`,`felanzamiento`,`incategvideojuego`,`videojuego_consola`,`txurlinformacion`,`txgenerovideojuego`)VALUES('The Modern Zombie Taxi Co.','2018-01-01 00:00:00',1,2,'https://vandal.elespanol.com/juegos/ps4/the-modern-zombie-taxi-co/34926','Simulación');</v>
      </c>
    </row>
    <row r="4387" spans="1:1" x14ac:dyDescent="0.25">
      <c r="A4387" s="2" t="str">
        <f>+CONCATENATE("INSERT INTO `ex4play`.`videojuego`(`txnomvideojuego`,`felanzamiento`,`incategvideojuego`,`videojuego_consola`,`txurlinformacion`,`txgenerovideojuego`)VALUES('",Videojuegos!A4388,"','",Videojuegos!G4388,"',1,",Videojuegos!F4388,",'",Videojuegos!E4388,"','",Videojuegos!D4388,"');")</f>
        <v>INSERT INTO `ex4play`.`videojuego`(`txnomvideojuego`,`felanzamiento`,`incategvideojuego`,`videojuego_consola`,`txurlinformacion`,`txgenerovideojuego`)VALUES('The New Trailblazers','2018-01-01 00:00:00',1,2,'https://vandal.elespanol.com/juegos/ps4/the-new-trailblazers/45518','Puzle / Aventura');</v>
      </c>
    </row>
    <row r="4388" spans="1:1" x14ac:dyDescent="0.25">
      <c r="A4388" s="2" t="str">
        <f>+CONCATENATE("INSERT INTO `ex4play`.`videojuego`(`txnomvideojuego`,`felanzamiento`,`incategvideojuego`,`videojuego_consola`,`txurlinformacion`,`txgenerovideojuego`)VALUES('",Videojuegos!A4389,"','",Videojuegos!G4389,"',1,",Videojuegos!F4389,",'",Videojuegos!E4389,"','",Videojuegos!D4389,"');")</f>
        <v>INSERT INTO `ex4play`.`videojuego`(`txnomvideojuego`,`felanzamiento`,`incategvideojuego`,`videojuego_consola`,`txurlinformacion`,`txgenerovideojuego`)VALUES('The Order: 1886','2015-02-20 00:00:00',1,2,'https://vandal.elespanol.com/juegos/ps4/the-order-1886/21340','Acción');</v>
      </c>
    </row>
    <row r="4389" spans="1:1" x14ac:dyDescent="0.25">
      <c r="A4389" s="2" t="str">
        <f>+CONCATENATE("INSERT INTO `ex4play`.`videojuego`(`txnomvideojuego`,`felanzamiento`,`incategvideojuego`,`videojuego_consola`,`txurlinformacion`,`txgenerovideojuego`)VALUES('",Videojuegos!A4390,"','",Videojuegos!G4390,"',1,",Videojuegos!F4390,",'",Videojuegos!E4390,"','",Videojuegos!D4390,"');")</f>
        <v>INSERT INTO `ex4play`.`videojuego`(`txnomvideojuego`,`felanzamiento`,`incategvideojuego`,`videojuego_consola`,`txurlinformacion`,`txgenerovideojuego`)VALUES('The Other 99','2018-01-01 00:00:00',1,2,'https://vandal.elespanol.com/juegos/ps4/the-other-99/38524','Acción / Aventura');</v>
      </c>
    </row>
    <row r="4390" spans="1:1" x14ac:dyDescent="0.25">
      <c r="A4390" s="2" t="str">
        <f>+CONCATENATE("INSERT INTO `ex4play`.`videojuego`(`txnomvideojuego`,`felanzamiento`,`incategvideojuego`,`videojuego_consola`,`txurlinformacion`,`txgenerovideojuego`)VALUES('",Videojuegos!A4391,"','",Videojuegos!G4391,"',1,",Videojuegos!F4391,",'",Videojuegos!E4391,"','",Videojuegos!D4391,"');")</f>
        <v>INSERT INTO `ex4play`.`videojuego`(`txnomvideojuego`,`felanzamiento`,`incategvideojuego`,`videojuego_consola`,`txurlinformacion`,`txgenerovideojuego`)VALUES('The Park','2016-05-03 00:00:00',1,2,'https://vandal.elespanol.com/juegos/ps4/the-park/34571','Aventura');</v>
      </c>
    </row>
    <row r="4391" spans="1:1" x14ac:dyDescent="0.25">
      <c r="A4391" s="2" t="str">
        <f>+CONCATENATE("INSERT INTO `ex4play`.`videojuego`(`txnomvideojuego`,`felanzamiento`,`incategvideojuego`,`videojuego_consola`,`txurlinformacion`,`txgenerovideojuego`)VALUES('",Videojuegos!A4392,"','",Videojuegos!G4392,"',1,",Videojuegos!F4392,",'",Videojuegos!E4392,"','",Videojuegos!D4392,"');")</f>
        <v>INSERT INTO `ex4play`.`videojuego`(`txnomvideojuego`,`felanzamiento`,`incategvideojuego`,`videojuego_consola`,`txurlinformacion`,`txgenerovideojuego`)VALUES('The Playroom VR','2016-10-10 00:00:00',1,2,'https://vandal.elespanol.com/juegos/ps4/the-playroom-vr/37532','Otros');</v>
      </c>
    </row>
    <row r="4392" spans="1:1" x14ac:dyDescent="0.25">
      <c r="A4392" s="2" t="str">
        <f>+CONCATENATE("INSERT INTO `ex4play`.`videojuego`(`txnomvideojuego`,`felanzamiento`,`incategvideojuego`,`videojuego_consola`,`txurlinformacion`,`txgenerovideojuego`)VALUES('",Videojuegos!A4393,"','",Videojuegos!G4393,"',1,",Videojuegos!F4393,",'",Videojuegos!E4393,"','",Videojuegos!D4393,"');")</f>
        <v>INSERT INTO `ex4play`.`videojuego`(`txnomvideojuego`,`felanzamiento`,`incategvideojuego`,`videojuego_consola`,`txurlinformacion`,`txgenerovideojuego`)VALUES('The Sexy Brutale','2017-04-11 00:00:00',1,2,'https://vandal.elespanol.com/juegos/ps4/the-sexy-brutale/41278','Puzle / Aventura');</v>
      </c>
    </row>
    <row r="4393" spans="1:1" x14ac:dyDescent="0.25">
      <c r="A4393" s="2" t="str">
        <f>+CONCATENATE("INSERT INTO `ex4play`.`videojuego`(`txnomvideojuego`,`felanzamiento`,`incategvideojuego`,`videojuego_consola`,`txurlinformacion`,`txgenerovideojuego`)VALUES('",Videojuegos!A4394,"','",Videojuegos!G4394,"',1,",Videojuegos!F4394,",'",Videojuegos!E4394,"','",Videojuegos!D4394,"');")</f>
        <v>INSERT INTO `ex4play`.`videojuego`(`txnomvideojuego`,`felanzamiento`,`incategvideojuego`,`videojuego_consola`,`txurlinformacion`,`txgenerovideojuego`)VALUES('The Silver Case','2017-04-21 00:00:00',1,2,'https://vandal.elespanol.com/juegos/ps4/the-silver-case/43000','Aventura');</v>
      </c>
    </row>
    <row r="4394" spans="1:1" x14ac:dyDescent="0.25">
      <c r="A4394" s="2" t="str">
        <f>+CONCATENATE("INSERT INTO `ex4play`.`videojuego`(`txnomvideojuego`,`felanzamiento`,`incategvideojuego`,`videojuego_consola`,`txurlinformacion`,`txgenerovideojuego`)VALUES('",Videojuegos!A4395,"','",Videojuegos!G4395,"',1,",Videojuegos!F4395,",'",Videojuegos!E4395,"','",Videojuegos!D4395,"');")</f>
        <v>INSERT INTO `ex4play`.`videojuego`(`txnomvideojuego`,`felanzamiento`,`incategvideojuego`,`videojuego_consola`,`txurlinformacion`,`txgenerovideojuego`)VALUES('The Sun and Moon','2016-04-27 00:00:00',1,2,'https://vandal.elespanol.com/juegos/ps4/the-sun-and-moon/38633','Plataformas');</v>
      </c>
    </row>
    <row r="4395" spans="1:1" x14ac:dyDescent="0.25">
      <c r="A4395" s="2" t="str">
        <f>+CONCATENATE("INSERT INTO `ex4play`.`videojuego`(`txnomvideojuego`,`felanzamiento`,`incategvideojuego`,`videojuego_consola`,`txurlinformacion`,`txgenerovideojuego`)VALUES('",Videojuegos!A4396,"','",Videojuegos!G4396,"',1,",Videojuegos!F4396,",'",Videojuegos!E4396,"','",Videojuegos!D4396,"');")</f>
        <v>INSERT INTO `ex4play`.`videojuego`(`txnomvideojuego`,`felanzamiento`,`incategvideojuego`,`videojuego_consola`,`txurlinformacion`,`txgenerovideojuego`)VALUES('The Surge','2017-05-16 00:00:00',1,2,'https://vandal.elespanol.com/juegos/ps4/the-surge/32356','Acción / Rol');</v>
      </c>
    </row>
    <row r="4396" spans="1:1" x14ac:dyDescent="0.25">
      <c r="A4396" s="2" t="str">
        <f>+CONCATENATE("INSERT INTO `ex4play`.`videojuego`(`txnomvideojuego`,`felanzamiento`,`incategvideojuego`,`videojuego_consola`,`txurlinformacion`,`txgenerovideojuego`)VALUES('",Videojuegos!A4397,"','",Videojuegos!G4397,"',1,",Videojuegos!F4397,",'",Videojuegos!E4397,"','",Videojuegos!D4397,"');")</f>
        <v>INSERT INTO `ex4play`.`videojuego`(`txnomvideojuego`,`felanzamiento`,`incategvideojuego`,`videojuego_consola`,`txurlinformacion`,`txgenerovideojuego`)VALUES('The Swapper','2014-08-06 00:00:00',1,2,'https://vandal.elespanol.com/juegos/ps4/the-swapper/23561','Puzle / Aventura / PS Network');</v>
      </c>
    </row>
    <row r="4397" spans="1:1" x14ac:dyDescent="0.25">
      <c r="A4397" s="2" t="str">
        <f>+CONCATENATE("INSERT INTO `ex4play`.`videojuego`(`txnomvideojuego`,`felanzamiento`,`incategvideojuego`,`videojuego_consola`,`txurlinformacion`,`txgenerovideojuego`)VALUES('",Videojuegos!A4398,"','",Videojuegos!G4398,"',1,",Videojuegos!F4398,",'",Videojuegos!E4398,"','",Videojuegos!D4398,"');")</f>
        <v>INSERT INTO `ex4play`.`videojuego`(`txnomvideojuego`,`felanzamiento`,`incategvideojuego`,`videojuego_consola`,`txurlinformacion`,`txgenerovideojuego`)VALUES('The Swindle','2015-07-28 00:00:00',1,2,'https://vandal.elespanol.com/juegos/ps4/the-swindle/29564','Acción / Plataformas');</v>
      </c>
    </row>
    <row r="4398" spans="1:1" x14ac:dyDescent="0.25">
      <c r="A4398" s="2" t="str">
        <f>+CONCATENATE("INSERT INTO `ex4play`.`videojuego`(`txnomvideojuego`,`felanzamiento`,`incategvideojuego`,`videojuego_consola`,`txurlinformacion`,`txgenerovideojuego`)VALUES('",Videojuegos!A4399,"','",Videojuegos!G4399,"',1,",Videojuegos!F4399,",'",Videojuegos!E4399,"','",Videojuegos!D4399,"');")</f>
        <v>INSERT INTO `ex4play`.`videojuego`(`txnomvideojuego`,`felanzamiento`,`incategvideojuego`,`videojuego_consola`,`txurlinformacion`,`txgenerovideojuego`)VALUES('The Talos Principle Deluxe Edition','2015-10-13 00:00:00',1,2,'https://vandal.elespanol.com/juegos/ps4/the-talos-principle-deluxe-edition/24771','Puzle / Aventura');</v>
      </c>
    </row>
    <row r="4399" spans="1:1" x14ac:dyDescent="0.25">
      <c r="A4399" s="2" t="str">
        <f>+CONCATENATE("INSERT INTO `ex4play`.`videojuego`(`txnomvideojuego`,`felanzamiento`,`incategvideojuego`,`videojuego_consola`,`txurlinformacion`,`txgenerovideojuego`)VALUES('",Videojuegos!A4400,"','",Videojuegos!G4400,"',1,",Videojuegos!F4400,",'",Videojuegos!E4400,"','",Videojuegos!D4400,"');")</f>
        <v>INSERT INTO `ex4play`.`videojuego`(`txnomvideojuego`,`felanzamiento`,`incategvideojuego`,`videojuego_consola`,`txurlinformacion`,`txgenerovideojuego`)VALUES('The Technomancer','2016-06-28 00:00:00',1,2,'https://vandal.elespanol.com/juegos/ps4/the-technomancer/30404','Acción / Rol');</v>
      </c>
    </row>
    <row r="4400" spans="1:1" x14ac:dyDescent="0.25">
      <c r="A4400" s="2" t="str">
        <f>+CONCATENATE("INSERT INTO `ex4play`.`videojuego`(`txnomvideojuego`,`felanzamiento`,`incategvideojuego`,`videojuego_consola`,`txurlinformacion`,`txgenerovideojuego`)VALUES('",Videojuegos!A4401,"','",Videojuegos!G4401,"',1,",Videojuegos!F4401,",'",Videojuegos!E4401,"','",Videojuegos!D4401,"');")</f>
        <v>INSERT INTO `ex4play`.`videojuego`(`txnomvideojuego`,`felanzamiento`,`incategvideojuego`,`videojuego_consola`,`txurlinformacion`,`txgenerovideojuego`)VALUES('The Tomorrow Children','2016-09-06 00:00:00',1,2,'https://vandal.elespanol.com/juegos/ps4/the-tomorrow-children/25567','Aventura / Multi Online');</v>
      </c>
    </row>
    <row r="4401" spans="1:1" x14ac:dyDescent="0.25">
      <c r="A4401" s="2" t="str">
        <f>+CONCATENATE("INSERT INTO `ex4play`.`videojuego`(`txnomvideojuego`,`felanzamiento`,`incategvideojuego`,`videojuego_consola`,`txurlinformacion`,`txgenerovideojuego`)VALUES('",Videojuegos!A4402,"','",Videojuegos!G4402,"',1,",Videojuegos!F4402,",'",Videojuegos!E4402,"','",Videojuegos!D4402,"');")</f>
        <v>INSERT INTO `ex4play`.`videojuego`(`txnomvideojuego`,`felanzamiento`,`incategvideojuego`,`videojuego_consola`,`txurlinformacion`,`txgenerovideojuego`)VALUES('The Town of Light','2017-06-06 00:00:00',1,2,'https://vandal.elespanol.com/juegos/ps4/the-town-of-light/45448','Aventura');</v>
      </c>
    </row>
    <row r="4402" spans="1:1" x14ac:dyDescent="0.25">
      <c r="A4402" s="2" t="str">
        <f>+CONCATENATE("INSERT INTO `ex4play`.`videojuego`(`txnomvideojuego`,`felanzamiento`,`incategvideojuego`,`videojuego_consola`,`txurlinformacion`,`txgenerovideojuego`)VALUES('",Videojuegos!A4403,"','",Videojuegos!G4403,"',1,",Videojuegos!F4403,",'",Videojuegos!E4403,"','",Videojuegos!D4403,"');")</f>
        <v>INSERT INTO `ex4play`.`videojuego`(`txnomvideojuego`,`felanzamiento`,`incategvideojuego`,`videojuego_consola`,`txurlinformacion`,`txgenerovideojuego`)VALUES('The Treasures of Montezuma 4','2015-12-22 00:00:00',1,2,'https://vandal.elespanol.com/juegos/ps4/the-treasures-of-montezuma-4/35254','Puzle');</v>
      </c>
    </row>
    <row r="4403" spans="1:1" x14ac:dyDescent="0.25">
      <c r="A4403" s="2" t="str">
        <f>+CONCATENATE("INSERT INTO `ex4play`.`videojuego`(`txnomvideojuego`,`felanzamiento`,`incategvideojuego`,`videojuego_consola`,`txurlinformacion`,`txgenerovideojuego`)VALUES('",Videojuegos!A4404,"','",Videojuegos!G4404,"',1,",Videojuegos!F4404,",'",Videojuegos!E4404,"','",Videojuegos!D4404,"');")</f>
        <v>INSERT INTO `ex4play`.`videojuego`(`txnomvideojuego`,`felanzamiento`,`incategvideojuego`,`videojuego_consola`,`txurlinformacion`,`txgenerovideojuego`)VALUES('The Turing Test','2017-01-24 00:00:00',1,2,'https://vandal.elespanol.com/juegos/ps4/the-turing-test/45068','Puzle / Aventura');</v>
      </c>
    </row>
    <row r="4404" spans="1:1" x14ac:dyDescent="0.25">
      <c r="A4404" s="2" t="str">
        <f>+CONCATENATE("INSERT INTO `ex4play`.`videojuego`(`txnomvideojuego`,`felanzamiento`,`incategvideojuego`,`videojuego_consola`,`txurlinformacion`,`txgenerovideojuego`)VALUES('",Videojuegos!A4405,"','",Videojuegos!G4405,"',1,",Videojuegos!F4405,",'",Videojuegos!E4405,"','",Videojuegos!D4405,"');")</f>
        <v>INSERT INTO `ex4play`.`videojuego`(`txnomvideojuego`,`felanzamiento`,`incategvideojuego`,`videojuego_consola`,`txurlinformacion`,`txgenerovideojuego`)VALUES('The Unfinished Swan','2014-10-29 00:00:00',1,2,'https://vandal.elespanol.com/juegos/ps4/the-unfinished-swan/25563','Puzle / PS Network');</v>
      </c>
    </row>
    <row r="4405" spans="1:1" x14ac:dyDescent="0.25">
      <c r="A4405" s="2" t="str">
        <f>+CONCATENATE("INSERT INTO `ex4play`.`videojuego`(`txnomvideojuego`,`felanzamiento`,`incategvideojuego`,`videojuego_consola`,`txurlinformacion`,`txgenerovideojuego`)VALUES('",Videojuegos!A4406,"','",Videojuegos!G4406,"',1,",Videojuegos!F4406,",'",Videojuegos!E4406,"','",Videojuegos!D4406,"');")</f>
        <v>INSERT INTO `ex4play`.`videojuego`(`txnomvideojuego`,`felanzamiento`,`incategvideojuego`,`videojuego_consola`,`txurlinformacion`,`txgenerovideojuego`)VALUES('The Vanishing of Ethan Carter','2015-07-15 00:00:00',1,2,'https://vandal.elespanol.com/juegos/ps4/the-vanishing-of-ethan-carter/25565','Aventura');</v>
      </c>
    </row>
    <row r="4406" spans="1:1" x14ac:dyDescent="0.25">
      <c r="A4406" s="2" t="str">
        <f>+CONCATENATE("INSERT INTO `ex4play`.`videojuego`(`txnomvideojuego`,`felanzamiento`,`incategvideojuego`,`videojuego_consola`,`txurlinformacion`,`txgenerovideojuego`)VALUES('",Videojuegos!A4407,"','",Videojuegos!G4407,"',1,",Videojuegos!F4407,",'",Videojuegos!E4407,"','",Videojuegos!D4407,"');")</f>
        <v>INSERT INTO `ex4play`.`videojuego`(`txnomvideojuego`,`felanzamiento`,`incategvideojuego`,`videojuego_consola`,`txurlinformacion`,`txgenerovideojuego`)VALUES('The Walking Dead: A New Frontier - Episode 1','2016-12-20 00:00:00',1,2,'https://vandal.elespanol.com/juegos/ps4/the-walking-dead-a-new-frontier-episode-1/37675','Aventura Gráfica');</v>
      </c>
    </row>
    <row r="4407" spans="1:1" x14ac:dyDescent="0.25">
      <c r="A4407" s="2" t="str">
        <f>+CONCATENATE("INSERT INTO `ex4play`.`videojuego`(`txnomvideojuego`,`felanzamiento`,`incategvideojuego`,`videojuego_consola`,`txurlinformacion`,`txgenerovideojuego`)VALUES('",Videojuegos!A4408,"','",Videojuegos!G4408,"',1,",Videojuegos!F4408,",'",Videojuegos!E4408,"','",Videojuegos!D4408,"');")</f>
        <v>INSERT INTO `ex4play`.`videojuego`(`txnomvideojuego`,`felanzamiento`,`incategvideojuego`,`videojuego_consola`,`txurlinformacion`,`txgenerovideojuego`)VALUES('The Walking Dead: Michonne - Episode 1: In Too Deep','2016-02-23 00:00:00',1,2,'https://vandal.elespanol.com/juegos/ps4/the-walking-dead-michonne-episode-1-in-too-deep/31606','Aventura Gráfica');</v>
      </c>
    </row>
    <row r="4408" spans="1:1" x14ac:dyDescent="0.25">
      <c r="A4408" s="2" t="str">
        <f>+CONCATENATE("INSERT INTO `ex4play`.`videojuego`(`txnomvideojuego`,`felanzamiento`,`incategvideojuego`,`videojuego_consola`,`txurlinformacion`,`txgenerovideojuego`)VALUES('",Videojuegos!A4409,"','",Videojuegos!G4409,"',1,",Videojuegos!F4409,",'",Videojuegos!E4409,"','",Videojuegos!D4409,"');")</f>
        <v>INSERT INTO `ex4play`.`videojuego`(`txnomvideojuego`,`felanzamiento`,`incategvideojuego`,`videojuego_consola`,`txurlinformacion`,`txgenerovideojuego`)VALUES('The Walking Dead: Michonne - Episode 2: Give No Shelter','2016-03-29 00:00:00',1,2,'https://vandal.elespanol.com/juegos/ps4/the-walking-dead-michonne-episode-2-give-no-shelter/36818','Aventura Gráfica');</v>
      </c>
    </row>
    <row r="4409" spans="1:1" x14ac:dyDescent="0.25">
      <c r="A4409" s="2" t="str">
        <f>+CONCATENATE("INSERT INTO `ex4play`.`videojuego`(`txnomvideojuego`,`felanzamiento`,`incategvideojuego`,`videojuego_consola`,`txurlinformacion`,`txgenerovideojuego`)VALUES('",Videojuegos!A4410,"','",Videojuegos!G4410,"',1,",Videojuegos!F4410,",'",Videojuegos!E4410,"','",Videojuegos!D4410,"');")</f>
        <v>INSERT INTO `ex4play`.`videojuego`(`txnomvideojuego`,`felanzamiento`,`incategvideojuego`,`videojuego_consola`,`txurlinformacion`,`txgenerovideojuego`)VALUES('The Walking Dead: Michonne - Episode 3: What We Deserve','2016-04-26 00:00:00',1,2,'https://vandal.elespanol.com/juegos/ps4/the-walking-dead-michonne-episode-3-what-we-deserve/36824','Aventura Gráfica');</v>
      </c>
    </row>
    <row r="4410" spans="1:1" x14ac:dyDescent="0.25">
      <c r="A4410" s="2" t="str">
        <f>+CONCATENATE("INSERT INTO `ex4play`.`videojuego`(`txnomvideojuego`,`felanzamiento`,`incategvideojuego`,`videojuego_consola`,`txurlinformacion`,`txgenerovideojuego`)VALUES('",Videojuegos!A4411,"','",Videojuegos!G4411,"',1,",Videojuegos!F4411,",'",Videojuegos!E4411,"','",Videojuegos!D4411,"');")</f>
        <v>INSERT INTO `ex4play`.`videojuego`(`txnomvideojuego`,`felanzamiento`,`incategvideojuego`,`videojuego_consola`,`txurlinformacion`,`txgenerovideojuego`)VALUES('The Walking Dead: Season One','2014-10-31 00:00:00',1,2,'https://vandal.elespanol.com/juegos/ps4/the-walking-dead-season-one/24619','Aventura Gráfica');</v>
      </c>
    </row>
    <row r="4411" spans="1:1" x14ac:dyDescent="0.25">
      <c r="A4411" s="2" t="str">
        <f>+CONCATENATE("INSERT INTO `ex4play`.`videojuego`(`txnomvideojuego`,`felanzamiento`,`incategvideojuego`,`videojuego_consola`,`txurlinformacion`,`txgenerovideojuego`)VALUES('",Videojuegos!A4412,"','",Videojuegos!G4412,"',1,",Videojuegos!F4412,",'",Videojuegos!E4412,"','",Videojuegos!D4412,"');")</f>
        <v>INSERT INTO `ex4play`.`videojuego`(`txnomvideojuego`,`felanzamiento`,`incategvideojuego`,`videojuego_consola`,`txurlinformacion`,`txgenerovideojuego`)VALUES('The Walking Dead: Season Two','2014-10-31 00:00:00',1,2,'https://vandal.elespanol.com/juegos/ps4/the-walking-dead-season-two/24616','Aventura Gráfica');</v>
      </c>
    </row>
    <row r="4412" spans="1:1" x14ac:dyDescent="0.25">
      <c r="A4412" s="2" t="str">
        <f>+CONCATENATE("INSERT INTO `ex4play`.`videojuego`(`txnomvideojuego`,`felanzamiento`,`incategvideojuego`,`videojuego_consola`,`txurlinformacion`,`txgenerovideojuego`)VALUES('",Videojuegos!A4413,"','",Videojuegos!G4413,"',1,",Videojuegos!F4413,",'",Videojuegos!E4413,"','",Videojuegos!D4413,"');")</f>
        <v>INSERT INTO `ex4play`.`videojuego`(`txnomvideojuego`,`felanzamiento`,`incategvideojuego`,`videojuego_consola`,`txurlinformacion`,`txgenerovideojuego`)VALUES('The Warriors','2016-07-05 00:00:00',1,2,'https://vandal.elespanol.com/juegos/ps4/the-warriors/40282','Acción / Lucha');</v>
      </c>
    </row>
    <row r="4413" spans="1:1" x14ac:dyDescent="0.25">
      <c r="A4413" s="2" t="str">
        <f>+CONCATENATE("INSERT INTO `ex4play`.`videojuego`(`txnomvideojuego`,`felanzamiento`,`incategvideojuego`,`videojuego_consola`,`txurlinformacion`,`txgenerovideojuego`)VALUES('",Videojuegos!A4414,"','",Videojuegos!G4414,"',1,",Videojuegos!F4414,",'",Videojuegos!E4414,"','",Videojuegos!D4414,"');")</f>
        <v>INSERT INTO `ex4play`.`videojuego`(`txnomvideojuego`,`felanzamiento`,`incategvideojuego`,`videojuego_consola`,`txurlinformacion`,`txgenerovideojuego`)VALUES('The Watchmaker','2018-01-01 00:00:00',1,2,'https://vandal.elespanol.com/juegos/ps4/the-watchmaker/41065','Acción / Aventura');</v>
      </c>
    </row>
    <row r="4414" spans="1:1" x14ac:dyDescent="0.25">
      <c r="A4414" s="2" t="str">
        <f>+CONCATENATE("INSERT INTO `ex4play`.`videojuego`(`txnomvideojuego`,`felanzamiento`,`incategvideojuego`,`videojuego_consola`,`txurlinformacion`,`txgenerovideojuego`)VALUES('",Videojuegos!A4415,"','",Videojuegos!G4415,"',1,",Videojuegos!F4415,",'",Videojuegos!E4415,"','",Videojuegos!D4415,"');")</f>
        <v>INSERT INTO `ex4play`.`videojuego`(`txnomvideojuego`,`felanzamiento`,`incategvideojuego`,`videojuego_consola`,`txurlinformacion`,`txgenerovideojuego`)VALUES('The Wild Eight','2018-01-01 00:00:00',1,2,'https://vandal.elespanol.com/juegos/ps4/the-wild-eight/38781','Acción / Aventura');</v>
      </c>
    </row>
    <row r="4415" spans="1:1" x14ac:dyDescent="0.25">
      <c r="A4415" s="2" t="str">
        <f>+CONCATENATE("INSERT INTO `ex4play`.`videojuego`(`txnomvideojuego`,`felanzamiento`,`incategvideojuego`,`videojuego_consola`,`txurlinformacion`,`txgenerovideojuego`)VALUES('",Videojuegos!A4416,"','",Videojuegos!G4416,"',1,",Videojuegos!F4416,",'",Videojuegos!E4416,"','",Videojuegos!D4416,"');")</f>
        <v>INSERT INTO `ex4play`.`videojuego`(`txnomvideojuego`,`felanzamiento`,`incategvideojuego`,`videojuego_consola`,`txurlinformacion`,`txgenerovideojuego`)VALUES('The Witch and the Hundred Knight 2','2018-03-30 00:00:00',1,2,'https://vandal.elespanol.com/juegos/ps4/the-witch-and-the-hundred-knight-2/40671','Acción / Rol');</v>
      </c>
    </row>
    <row r="4416" spans="1:1" x14ac:dyDescent="0.25">
      <c r="A4416" s="2" t="str">
        <f>+CONCATENATE("INSERT INTO `ex4play`.`videojuego`(`txnomvideojuego`,`felanzamiento`,`incategvideojuego`,`videojuego_consola`,`txurlinformacion`,`txgenerovideojuego`)VALUES('",Videojuegos!A4417,"','",Videojuegos!G4417,"',1,",Videojuegos!F4417,",'",Videojuegos!E4417,"','",Videojuegos!D4417,"');")</f>
        <v>INSERT INTO `ex4play`.`videojuego`(`txnomvideojuego`,`felanzamiento`,`incategvideojuego`,`videojuego_consola`,`txurlinformacion`,`txgenerovideojuego`)VALUES('The Witch and the Hundred Knight Revival Edition','2016-03-04 00:00:00',1,2,'https://vandal.elespanol.com/juegos/ps4/the-witch-and-the-hundred-knight-revival-edition/30540','Acción / Rol');</v>
      </c>
    </row>
    <row r="4417" spans="1:1" x14ac:dyDescent="0.25">
      <c r="A4417" s="2" t="str">
        <f>+CONCATENATE("INSERT INTO `ex4play`.`videojuego`(`txnomvideojuego`,`felanzamiento`,`incategvideojuego`,`videojuego_consola`,`txurlinformacion`,`txgenerovideojuego`)VALUES('",Videojuegos!A4418,"','",Videojuegos!G4418,"',1,",Videojuegos!F4418,",'",Videojuegos!E4418,"','",Videojuegos!D4418,"');")</f>
        <v>INSERT INTO `ex4play`.`videojuego`(`txnomvideojuego`,`felanzamiento`,`incategvideojuego`,`videojuego_consola`,`txurlinformacion`,`txgenerovideojuego`)VALUES('The Witcher 3: Wild Hunt','2015-05-19 00:00:00',1,2,'https://vandal.elespanol.com/juegos/ps4/the-witcher-3-wild-hunt/20505','Acción / Rol');</v>
      </c>
    </row>
    <row r="4418" spans="1:1" x14ac:dyDescent="0.25">
      <c r="A4418" s="2" t="str">
        <f>+CONCATENATE("INSERT INTO `ex4play`.`videojuego`(`txnomvideojuego`,`felanzamiento`,`incategvideojuego`,`videojuego_consola`,`txurlinformacion`,`txgenerovideojuego`)VALUES('",Videojuegos!A4419,"','",Videojuegos!G4419,"',1,",Videojuegos!F4419,",'",Videojuegos!E4419,"','",Videojuegos!D4419,"');")</f>
        <v>INSERT INTO `ex4play`.`videojuego`(`txnomvideojuego`,`felanzamiento`,`incategvideojuego`,`videojuego_consola`,`txurlinformacion`,`txgenerovideojuego`)VALUES('The Witness','2016-01-26 00:00:00',1,2,'https://vandal.elespanol.com/juegos/ps4/the-witness/20532','Puzle');</v>
      </c>
    </row>
    <row r="4419" spans="1:1" x14ac:dyDescent="0.25">
      <c r="A4419" s="2" t="str">
        <f>+CONCATENATE("INSERT INTO `ex4play`.`videojuego`(`txnomvideojuego`,`felanzamiento`,`incategvideojuego`,`videojuego_consola`,`txurlinformacion`,`txgenerovideojuego`)VALUES('",Videojuegos!A4420,"','",Videojuegos!G4420,"',1,",Videojuegos!F4420,",'",Videojuegos!E4420,"','",Videojuegos!D4420,"');")</f>
        <v>INSERT INTO `ex4play`.`videojuego`(`txnomvideojuego`,`felanzamiento`,`incategvideojuego`,`videojuego_consola`,`txurlinformacion`,`txgenerovideojuego`)VALUES('The Wolf Among Us','2014-11-06 00:00:00',1,2,'https://vandal.elespanol.com/juegos/ps4/the-wolf-among-us/24620','Aventura Gráfica');</v>
      </c>
    </row>
    <row r="4420" spans="1:1" x14ac:dyDescent="0.25">
      <c r="A4420" s="2" t="str">
        <f>+CONCATENATE("INSERT INTO `ex4play`.`videojuego`(`txnomvideojuego`,`felanzamiento`,`incategvideojuego`,`videojuego_consola`,`txurlinformacion`,`txgenerovideojuego`)VALUES('",Videojuegos!A4421,"','",Videojuegos!G4421,"',1,",Videojuegos!F4421,",'",Videojuegos!E4421,"','",Videojuegos!D4421,"');")</f>
        <v>INSERT INTO `ex4play`.`videojuego`(`txnomvideojuego`,`felanzamiento`,`incategvideojuego`,`videojuego_consola`,`txurlinformacion`,`txgenerovideojuego`)VALUES('There Came an Echo','2016-06-01 00:00:00',1,2,'https://vandal.elespanol.com/juegos/ps4/there-came-an-echo/24028','Estrategia');</v>
      </c>
    </row>
    <row r="4421" spans="1:1" x14ac:dyDescent="0.25">
      <c r="A4421" s="2" t="str">
        <f>+CONCATENATE("INSERT INTO `ex4play`.`videojuego`(`txnomvideojuego`,`felanzamiento`,`incategvideojuego`,`videojuego_consola`,`txurlinformacion`,`txgenerovideojuego`)VALUES('",Videojuegos!A4422,"','",Videojuegos!G4422,"',1,",Videojuegos!F4422,",'",Videojuegos!E4422,"','",Videojuegos!D4422,"');")</f>
        <v>INSERT INTO `ex4play`.`videojuego`(`txnomvideojuego`,`felanzamiento`,`incategvideojuego`,`videojuego_consola`,`txurlinformacion`,`txgenerovideojuego`)VALUES('Thief','2014-02-28 00:00:00',1,2,'https://vandal.elespanol.com/juegos/ps4/thief/20592','Aventura');</v>
      </c>
    </row>
    <row r="4422" spans="1:1" x14ac:dyDescent="0.25">
      <c r="A4422" s="2" t="str">
        <f>+CONCATENATE("INSERT INTO `ex4play`.`videojuego`(`txnomvideojuego`,`felanzamiento`,`incategvideojuego`,`videojuego_consola`,`txurlinformacion`,`txgenerovideojuego`)VALUES('",Videojuegos!A4423,"','",Videojuegos!G4423,"',1,",Videojuegos!F4423,",'",Videojuegos!E4423,"','",Videojuegos!D4423,"');")</f>
        <v>INSERT INTO `ex4play`.`videojuego`(`txnomvideojuego`,`felanzamiento`,`incategvideojuego`,`videojuego_consola`,`txurlinformacion`,`txgenerovideojuego`)VALUES('Thief Town','2015-01-01 00:00:00',1,2,'https://vandal.elespanol.com/juegos/ps4/thief-town/44991','Acción / Multi Online');</v>
      </c>
    </row>
    <row r="4423" spans="1:1" x14ac:dyDescent="0.25">
      <c r="A4423" s="2" t="str">
        <f>+CONCATENATE("INSERT INTO `ex4play`.`videojuego`(`txnomvideojuego`,`felanzamiento`,`incategvideojuego`,`videojuego_consola`,`txurlinformacion`,`txgenerovideojuego`)VALUES('",Videojuegos!A4424,"','",Videojuegos!G4424,"',1,",Videojuegos!F4424,",'",Videojuegos!E4424,"','",Videojuegos!D4424,"');")</f>
        <v>INSERT INTO `ex4play`.`videojuego`(`txnomvideojuego`,`felanzamiento`,`incategvideojuego`,`videojuego_consola`,`txurlinformacion`,`txgenerovideojuego`)VALUES('Thimbleweed Park','2017-08-22 00:00:00',1,2,'https://vandal.elespanol.com/juegos/ps4/thimbleweed-park/45936','Aventura Gráfica');</v>
      </c>
    </row>
    <row r="4424" spans="1:1" x14ac:dyDescent="0.25">
      <c r="A4424" s="2" t="str">
        <f>+CONCATENATE("INSERT INTO `ex4play`.`videojuego`(`txnomvideojuego`,`felanzamiento`,`incategvideojuego`,`videojuego_consola`,`txurlinformacion`,`txgenerovideojuego`)VALUES('",Videojuegos!A4425,"','",Videojuegos!G4425,"',1,",Videojuegos!F4425,",'",Videojuegos!E4425,"','",Videojuegos!D4425,"');")</f>
        <v>INSERT INTO `ex4play`.`videojuego`(`txnomvideojuego`,`felanzamiento`,`incategvideojuego`,`videojuego_consola`,`txurlinformacion`,`txgenerovideojuego`)VALUES('This is the Police','2017-03-22 00:00:00',1,2,'https://vandal.elespanol.com/juegos/ps4/this-is-the-police/38222','Estrategia');</v>
      </c>
    </row>
    <row r="4425" spans="1:1" x14ac:dyDescent="0.25">
      <c r="A4425" s="2" t="str">
        <f>+CONCATENATE("INSERT INTO `ex4play`.`videojuego`(`txnomvideojuego`,`felanzamiento`,`incategvideojuego`,`videojuego_consola`,`txurlinformacion`,`txgenerovideojuego`)VALUES('",Videojuegos!A4426,"','",Videojuegos!G4426,"',1,",Videojuegos!F4426,",'",Videojuegos!E4426,"','",Videojuegos!D4426,"');")</f>
        <v>INSERT INTO `ex4play`.`videojuego`(`txnomvideojuego`,`felanzamiento`,`incategvideojuego`,`videojuego_consola`,`txurlinformacion`,`txgenerovideojuego`)VALUES('This War of Mine: The Little Ones','2016-01-29 00:00:00',1,2,'https://vandal.elespanol.com/juegos/ps4/this-war-of-mine-the-little-ones/33175','Aventura');</v>
      </c>
    </row>
    <row r="4426" spans="1:1" x14ac:dyDescent="0.25">
      <c r="A4426" s="2" t="str">
        <f>+CONCATENATE("INSERT INTO `ex4play`.`videojuego`(`txnomvideojuego`,`felanzamiento`,`incategvideojuego`,`videojuego_consola`,`txurlinformacion`,`txgenerovideojuego`)VALUES('",Videojuegos!A4427,"','",Videojuegos!G4427,"',1,",Videojuegos!F4427,",'",Videojuegos!E4427,"','",Videojuegos!D4427,"');")</f>
        <v>INSERT INTO `ex4play`.`videojuego`(`txnomvideojuego`,`felanzamiento`,`incategvideojuego`,`videojuego_consola`,`txurlinformacion`,`txgenerovideojuego`)VALUES('Thomas Was Alone','2014-11-26 00:00:00',1,2,'https://vandal.elespanol.com/juegos/ps4/thomas-was-alone/26145','Plataformas / Puzle');</v>
      </c>
    </row>
    <row r="4427" spans="1:1" x14ac:dyDescent="0.25">
      <c r="A4427" s="2" t="str">
        <f>+CONCATENATE("INSERT INTO `ex4play`.`videojuego`(`txnomvideojuego`,`felanzamiento`,`incategvideojuego`,`videojuego_consola`,`txurlinformacion`,`txgenerovideojuego`)VALUES('",Videojuegos!A4428,"','",Videojuegos!G4428,"',1,",Videojuegos!F4428,",'",Videojuegos!E4428,"','",Videojuegos!D4428,"');")</f>
        <v>INSERT INTO `ex4play`.`videojuego`(`txnomvideojuego`,`felanzamiento`,`incategvideojuego`,`videojuego_consola`,`txurlinformacion`,`txgenerovideojuego`)VALUES('Three Fourths Home: Extended Edition','2015-12-09 00:00:00',1,2,'https://vandal.elespanol.com/juegos/ps4/three-fourths-home-extended-edition/33941','Aventura');</v>
      </c>
    </row>
    <row r="4428" spans="1:1" x14ac:dyDescent="0.25">
      <c r="A4428" s="2" t="str">
        <f>+CONCATENATE("INSERT INTO `ex4play`.`videojuego`(`txnomvideojuego`,`felanzamiento`,`incategvideojuego`,`videojuego_consola`,`txurlinformacion`,`txgenerovideojuego`)VALUES('",Videojuegos!A4429,"','",Videojuegos!G4429,"',1,",Videojuegos!F4429,",'",Videojuegos!E4429,"','",Videojuegos!D4429,"');")</f>
        <v>INSERT INTO `ex4play`.`videojuego`(`txnomvideojuego`,`felanzamiento`,`incategvideojuego`,`videojuego_consola`,`txurlinformacion`,`txgenerovideojuego`)VALUES('Thumper','2016-10-13 00:00:00',1,2,'https://vandal.elespanol.com/juegos/ps4/thumper/31502','Musical / Acción');</v>
      </c>
    </row>
    <row r="4429" spans="1:1" x14ac:dyDescent="0.25">
      <c r="A4429" s="2" t="str">
        <f>+CONCATENATE("INSERT INTO `ex4play`.`videojuego`(`txnomvideojuego`,`felanzamiento`,`incategvideojuego`,`videojuego_consola`,`txurlinformacion`,`txgenerovideojuego`)VALUES('",Videojuegos!A4430,"','",Videojuegos!G4430,"',1,",Videojuegos!F4430,",'",Videojuegos!E4430,"','",Videojuegos!D4430,"');")</f>
        <v>INSERT INTO `ex4play`.`videojuego`(`txnomvideojuego`,`felanzamiento`,`incategvideojuego`,`videojuego_consola`,`txurlinformacion`,`txgenerovideojuego`)VALUES('Time Machine VR','2016-11-18 00:00:00',1,2,'https://vandal.elespanol.com/juegos/ps4/time-machine-vr/39191','Aventura');</v>
      </c>
    </row>
    <row r="4430" spans="1:1" x14ac:dyDescent="0.25">
      <c r="A4430" s="2" t="str">
        <f>+CONCATENATE("INSERT INTO `ex4play`.`videojuego`(`txnomvideojuego`,`felanzamiento`,`incategvideojuego`,`videojuego_consola`,`txurlinformacion`,`txgenerovideojuego`)VALUES('",Videojuegos!A4431,"','",Videojuegos!G4431,"',1,",Videojuegos!F4431,",'",Videojuegos!E4431,"','",Videojuegos!D4431,"');")</f>
        <v>INSERT INTO `ex4play`.`videojuego`(`txnomvideojuego`,`felanzamiento`,`incategvideojuego`,`videojuego_consola`,`txurlinformacion`,`txgenerovideojuego`)VALUES('Timothy vs the Aliens','2018-01-31 00:00:00',1,2,'https://vandal.elespanol.com/juegos/ps4/timothy-vs-the-aliens/44790','Acción / Aventura');</v>
      </c>
    </row>
    <row r="4431" spans="1:1" x14ac:dyDescent="0.25">
      <c r="A4431" s="2" t="str">
        <f>+CONCATENATE("INSERT INTO `ex4play`.`videojuego`(`txnomvideojuego`,`felanzamiento`,`incategvideojuego`,`videojuego_consola`,`txurlinformacion`,`txgenerovideojuego`)VALUES('",Videojuegos!A4432,"','",Videojuegos!G4432,"',1,",Videojuegos!F4432,",'",Videojuegos!E4432,"','",Videojuegos!D4432,"');")</f>
        <v>INSERT INTO `ex4play`.`videojuego`(`txnomvideojuego`,`felanzamiento`,`incategvideojuego`,`videojuego_consola`,`txurlinformacion`,`txgenerovideojuego`)VALUES('Tina`s Toy Factory','2018-02-21 00:00:00',1,2,'https://vandal.elespanol.com/juegos/ps4/tinas-toy-factory/36437','Puzle');</v>
      </c>
    </row>
    <row r="4432" spans="1:1" x14ac:dyDescent="0.25">
      <c r="A4432" s="2" t="str">
        <f>+CONCATENATE("INSERT INTO `ex4play`.`videojuego`(`txnomvideojuego`,`felanzamiento`,`incategvideojuego`,`videojuego_consola`,`txurlinformacion`,`txgenerovideojuego`)VALUES('",Videojuegos!A4433,"','",Videojuegos!G4433,"',1,",Videojuegos!F4433,",'",Videojuegos!E4433,"','",Videojuegos!D4433,"');")</f>
        <v>INSERT INTO `ex4play`.`videojuego`(`txnomvideojuego`,`felanzamiento`,`incategvideojuego`,`videojuego_consola`,`txurlinformacion`,`txgenerovideojuego`)VALUES('Tinertia','2018-01-01 00:00:00',1,2,'https://vandal.elespanol.com/juegos/ps4/tinertia/30643','Acción');</v>
      </c>
    </row>
    <row r="4433" spans="1:1" x14ac:dyDescent="0.25">
      <c r="A4433" s="2" t="str">
        <f>+CONCATENATE("INSERT INTO `ex4play`.`videojuego`(`txnomvideojuego`,`felanzamiento`,`incategvideojuego`,`videojuego_consola`,`txurlinformacion`,`txgenerovideojuego`)VALUES('",Videojuegos!A4434,"','",Videojuegos!G4434,"',1,",Videojuegos!F4434,",'",Videojuegos!E4434,"','",Videojuegos!D4434,"');")</f>
        <v>INSERT INTO `ex4play`.`videojuego`(`txnomvideojuego`,`felanzamiento`,`incategvideojuego`,`videojuego_consola`,`txurlinformacion`,`txgenerovideojuego`)VALUES('Tiny Brains','2013-12-11 00:00:00',1,2,'https://vandal.elespanol.com/juegos/ps4/tiny-brains/22918','Puzle');</v>
      </c>
    </row>
    <row r="4434" spans="1:1" x14ac:dyDescent="0.25">
      <c r="A4434" s="2" t="str">
        <f>+CONCATENATE("INSERT INTO `ex4play`.`videojuego`(`txnomvideojuego`,`felanzamiento`,`incategvideojuego`,`videojuego_consola`,`txurlinformacion`,`txgenerovideojuego`)VALUES('",Videojuegos!A4435,"','",Videojuegos!G4435,"',1,",Videojuegos!F4435,",'",Videojuegos!E4435,"','",Videojuegos!D4435,"');")</f>
        <v>INSERT INTO `ex4play`.`videojuego`(`txnomvideojuego`,`felanzamiento`,`incategvideojuego`,`videojuego_consola`,`txurlinformacion`,`txgenerovideojuego`)VALUES('Tiny Troopers Joint Ops','2014-11-19 00:00:00',1,2,'https://vandal.elespanol.com/juegos/ps4/tiny-troopers-joint-ops/23697','Acción / PS Network');</v>
      </c>
    </row>
    <row r="4435" spans="1:1" x14ac:dyDescent="0.25">
      <c r="A4435" s="2" t="str">
        <f>+CONCATENATE("INSERT INTO `ex4play`.`videojuego`(`txnomvideojuego`,`felanzamiento`,`incategvideojuego`,`videojuego_consola`,`txurlinformacion`,`txgenerovideojuego`)VALUES('",Videojuegos!A4436,"','",Videojuegos!G4436,"',1,",Videojuegos!F4436,",'",Videojuegos!E4436,"','",Videojuegos!D4436,"');")</f>
        <v>INSERT INTO `ex4play`.`videojuego`(`txnomvideojuego`,`felanzamiento`,`incategvideojuego`,`videojuego_consola`,`txurlinformacion`,`txgenerovideojuego`)VALUES('Tiny Troopers Joint Ops Zombie Edition','2015-11-27 00:00:00',1,2,'https://vandal.elespanol.com/juegos/ps4/tiny-troopers-joint-ops-zombie-edition/34752','Acción');</v>
      </c>
    </row>
    <row r="4436" spans="1:1" x14ac:dyDescent="0.25">
      <c r="A4436" s="2" t="str">
        <f>+CONCATENATE("INSERT INTO `ex4play`.`videojuego`(`txnomvideojuego`,`felanzamiento`,`incategvideojuego`,`videojuego_consola`,`txurlinformacion`,`txgenerovideojuego`)VALUES('",Videojuegos!A4437,"','",Videojuegos!G4437,"',1,",Videojuegos!F4437,",'",Videojuegos!E4437,"','",Videojuegos!D4437,"');")</f>
        <v>INSERT INTO `ex4play`.`videojuego`(`txnomvideojuego`,`felanzamiento`,`incategvideojuego`,`videojuego_consola`,`txurlinformacion`,`txgenerovideojuego`)VALUES('Titan Attacks!','2014-05-07 00:00:00',1,2,'https://vandal.elespanol.com/juegos/ps4/titan-attacks/23515','Acción');</v>
      </c>
    </row>
    <row r="4437" spans="1:1" x14ac:dyDescent="0.25">
      <c r="A4437" s="2" t="str">
        <f>+CONCATENATE("INSERT INTO `ex4play`.`videojuego`(`txnomvideojuego`,`felanzamiento`,`incategvideojuego`,`videojuego_consola`,`txurlinformacion`,`txgenerovideojuego`)VALUES('",Videojuegos!A4438,"','",Videojuegos!G4438,"',1,",Videojuegos!F4438,",'",Videojuegos!E4438,"','",Videojuegos!D4438,"');")</f>
        <v>INSERT INTO `ex4play`.`videojuego`(`txnomvideojuego`,`felanzamiento`,`incategvideojuego`,`videojuego_consola`,`txurlinformacion`,`txgenerovideojuego`)VALUES('Titan Souls','2015-04-15 00:00:00',1,2,'https://vandal.elespanol.com/juegos/ps4/titan-souls/24767','Acción / PS Network');</v>
      </c>
    </row>
    <row r="4438" spans="1:1" x14ac:dyDescent="0.25">
      <c r="A4438" s="2" t="str">
        <f>+CONCATENATE("INSERT INTO `ex4play`.`videojuego`(`txnomvideojuego`,`felanzamiento`,`incategvideojuego`,`videojuego_consola`,`txurlinformacion`,`txgenerovideojuego`)VALUES('",Videojuegos!A4439,"','",Videojuegos!G4439,"',1,",Videojuegos!F4439,",'",Videojuegos!E4439,"','",Videojuegos!D4439,"');")</f>
        <v>INSERT INTO `ex4play`.`videojuego`(`txnomvideojuego`,`felanzamiento`,`incategvideojuego`,`videojuego_consola`,`txurlinformacion`,`txgenerovideojuego`)VALUES('Titanfall 2','2016-10-28 00:00:00',1,2,'https://vandal.elespanol.com/juegos/ps4/titanfall-2/30023','Acción');</v>
      </c>
    </row>
    <row r="4439" spans="1:1" x14ac:dyDescent="0.25">
      <c r="A4439" s="2" t="str">
        <f>+CONCATENATE("INSERT INTO `ex4play`.`videojuego`(`txnomvideojuego`,`felanzamiento`,`incategvideojuego`,`videojuego_consola`,`txurlinformacion`,`txgenerovideojuego`)VALUES('",Videojuegos!A4440,"','",Videojuegos!G4440,"',1,",Videojuegos!F4440,",'",Videojuegos!E4440,"','",Videojuegos!D4440,"');")</f>
        <v>INSERT INTO `ex4play`.`videojuego`(`txnomvideojuego`,`felanzamiento`,`incategvideojuego`,`videojuego_consola`,`txurlinformacion`,`txgenerovideojuego`)VALUES('To Azimuth','2018-01-01 00:00:00',1,2,'https://vandal.elespanol.com/juegos/ps4/to-azimuth/37347','Aventura');</v>
      </c>
    </row>
    <row r="4440" spans="1:1" x14ac:dyDescent="0.25">
      <c r="A4440" s="2" t="str">
        <f>+CONCATENATE("INSERT INTO `ex4play`.`videojuego`(`txnomvideojuego`,`felanzamiento`,`incategvideojuego`,`videojuego_consola`,`txurlinformacion`,`txgenerovideojuego`)VALUES('",Videojuegos!A4441,"','",Videojuegos!G4441,"',1,",Videojuegos!F4441,",'",Videojuegos!E4441,"','",Videojuegos!D4441,"');")</f>
        <v>INSERT INTO `ex4play`.`videojuego`(`txnomvideojuego`,`felanzamiento`,`incategvideojuego`,`videojuego_consola`,`txurlinformacion`,`txgenerovideojuego`)VALUES('ToeJam &amp; Earl: Back in the Groove','2018-01-01 00:00:00',1,2,'https://vandal.elespanol.com/juegos/ps4/toejam-earl-back-in-the-groove/41538','Aventura');</v>
      </c>
    </row>
    <row r="4441" spans="1:1" x14ac:dyDescent="0.25">
      <c r="A4441" s="2" t="str">
        <f>+CONCATENATE("INSERT INTO `ex4play`.`videojuego`(`txnomvideojuego`,`felanzamiento`,`incategvideojuego`,`videojuego_consola`,`txurlinformacion`,`txgenerovideojuego`)VALUES('",Videojuegos!A4442,"','",Videojuegos!G4442,"',1,",Videojuegos!F4442,",'",Videojuegos!E4442,"','",Videojuegos!D4442,"');")</f>
        <v>INSERT INTO `ex4play`.`videojuego`(`txnomvideojuego`,`felanzamiento`,`incategvideojuego`,`videojuego_consola`,`txurlinformacion`,`txgenerovideojuego`)VALUES('Toki Tori 2+','2016-02-24 00:00:00',1,2,'https://vandal.elespanol.com/juegos/ps4/toki-tori-2/26938','Plataformas / Puzle');</v>
      </c>
    </row>
    <row r="4442" spans="1:1" x14ac:dyDescent="0.25">
      <c r="A4442" s="2" t="str">
        <f>+CONCATENATE("INSERT INTO `ex4play`.`videojuego`(`txnomvideojuego`,`felanzamiento`,`incategvideojuego`,`videojuego_consola`,`txurlinformacion`,`txgenerovideojuego`)VALUES('",Videojuegos!A4443,"','",Videojuegos!G4443,"',1,",Videojuegos!F4443,",'",Videojuegos!E4443,"','",Videojuegos!D4443,"');")</f>
        <v>INSERT INTO `ex4play`.`videojuego`(`txnomvideojuego`,`felanzamiento`,`incategvideojuego`,`videojuego_consola`,`txurlinformacion`,`txgenerovideojuego`)VALUES('Tokyo 42','2017-08-15 00:00:00',1,2,'https://vandal.elespanol.com/juegos/ps4/tokyo-42/41832','Acción');</v>
      </c>
    </row>
    <row r="4443" spans="1:1" x14ac:dyDescent="0.25">
      <c r="A4443" s="2" t="str">
        <f>+CONCATENATE("INSERT INTO `ex4play`.`videojuego`(`txnomvideojuego`,`felanzamiento`,`incategvideojuego`,`videojuego_consola`,`txurlinformacion`,`txgenerovideojuego`)VALUES('",Videojuegos!A4444,"','",Videojuegos!G4444,"',1,",Videojuegos!F4444,",'",Videojuegos!E4444,"','",Videojuegos!D4444,"');")</f>
        <v>INSERT INTO `ex4play`.`videojuego`(`txnomvideojuego`,`felanzamiento`,`incategvideojuego`,`videojuego_consola`,`txurlinformacion`,`txgenerovideojuego`)VALUES('Tokyo Twilight Ghost Hunters: Daybreak Special Gigs','2016-10-21 00:00:00',1,2,'https://vandal.elespanol.com/juegos/ps4/tokyo-twilight-ghost-hunters-daybreak-special-gigs/33081','Aventura Gráfica');</v>
      </c>
    </row>
    <row r="4444" spans="1:1" x14ac:dyDescent="0.25">
      <c r="A4444" s="2" t="str">
        <f>+CONCATENATE("INSERT INTO `ex4play`.`videojuego`(`txnomvideojuego`,`felanzamiento`,`incategvideojuego`,`videojuego_consola`,`txurlinformacion`,`txgenerovideojuego`)VALUES('",Videojuegos!A4445,"','",Videojuegos!G4445,"',1,",Videojuegos!F4445,",'",Videojuegos!E4445,"','",Videojuegos!D4445,"');")</f>
        <v>INSERT INTO `ex4play`.`videojuego`(`txnomvideojuego`,`felanzamiento`,`incategvideojuego`,`videojuego_consola`,`txurlinformacion`,`txgenerovideojuego`)VALUES('Tokyo Xanadu eX+','2017-12-08 00:00:00',1,2,'https://vandal.elespanol.com/juegos/ps4/tokyo-xanadu-ex/39674','Acción / Rol');</v>
      </c>
    </row>
    <row r="4445" spans="1:1" x14ac:dyDescent="0.25">
      <c r="A4445" s="2" t="str">
        <f>+CONCATENATE("INSERT INTO `ex4play`.`videojuego`(`txnomvideojuego`,`felanzamiento`,`incategvideojuego`,`videojuego_consola`,`txurlinformacion`,`txgenerovideojuego`)VALUES('",Videojuegos!A4446,"','",Videojuegos!G4446,"',1,",Videojuegos!F4446,",'",Videojuegos!E4446,"','",Videojuegos!D4446,"');")</f>
        <v>INSERT INTO `ex4play`.`videojuego`(`txnomvideojuego`,`felanzamiento`,`incategvideojuego`,`videojuego_consola`,`txurlinformacion`,`txgenerovideojuego`)VALUES('Tom Clancy`s Ghost Recon Wildlands','2017-03-07 00:00:00',1,2,'https://vandal.elespanol.com/juegos/ps4/tom-clancys-ghost-recon-wildlands/31644','Acción');</v>
      </c>
    </row>
    <row r="4446" spans="1:1" x14ac:dyDescent="0.25">
      <c r="A4446" s="2" t="str">
        <f>+CONCATENATE("INSERT INTO `ex4play`.`videojuego`(`txnomvideojuego`,`felanzamiento`,`incategvideojuego`,`videojuego_consola`,`txurlinformacion`,`txgenerovideojuego`)VALUES('",Videojuegos!A4447,"','",Videojuegos!G4447,"',1,",Videojuegos!F4447,",'",Videojuegos!E4447,"','",Videojuegos!D4447,"');")</f>
        <v>INSERT INTO `ex4play`.`videojuego`(`txnomvideojuego`,`felanzamiento`,`incategvideojuego`,`videojuego_consola`,`txurlinformacion`,`txgenerovideojuego`)VALUES('Tom Clancy`s Rainbow Six Siege','2015-12-01 00:00:00',1,2,'https://vandal.elespanol.com/juegos/ps4/tom-clancys-rainbow-six-siege/23023','Acción / Multi Online');</v>
      </c>
    </row>
    <row r="4447" spans="1:1" x14ac:dyDescent="0.25">
      <c r="A4447" s="2" t="str">
        <f>+CONCATENATE("INSERT INTO `ex4play`.`videojuego`(`txnomvideojuego`,`felanzamiento`,`incategvideojuego`,`videojuego_consola`,`txurlinformacion`,`txgenerovideojuego`)VALUES('",Videojuegos!A4448,"','",Videojuegos!G4448,"',1,",Videojuegos!F4448,",'",Videojuegos!E4448,"','",Videojuegos!D4448,"');")</f>
        <v>INSERT INTO `ex4play`.`videojuego`(`txnomvideojuego`,`felanzamiento`,`incategvideojuego`,`videojuego_consola`,`txurlinformacion`,`txgenerovideojuego`)VALUES('Tom Clancy`s The Division','2016-03-08 00:00:00',1,2,'https://vandal.elespanol.com/juegos/ps4/tom-clancys-the-division/21330','Acción / Rol');</v>
      </c>
    </row>
    <row r="4448" spans="1:1" x14ac:dyDescent="0.25">
      <c r="A4448" s="2" t="str">
        <f>+CONCATENATE("INSERT INTO `ex4play`.`videojuego`(`txnomvideojuego`,`felanzamiento`,`incategvideojuego`,`videojuego_consola`,`txurlinformacion`,`txgenerovideojuego`)VALUES('",Videojuegos!A4449,"','",Videojuegos!G4449,"',1,",Videojuegos!F4449,",'",Videojuegos!E4449,"','",Videojuegos!D4449,"');")</f>
        <v>INSERT INTO `ex4play`.`videojuego`(`txnomvideojuego`,`felanzamiento`,`incategvideojuego`,`videojuego_consola`,`txurlinformacion`,`txgenerovideojuego`)VALUES('Tomb Raider: Definitive Edition','2014-01-31 00:00:00',1,2,'https://vandal.elespanol.com/juegos/ps4/tomb-raider-definitive-edition/22837','Acción / Aventura');</v>
      </c>
    </row>
    <row r="4449" spans="1:1" x14ac:dyDescent="0.25">
      <c r="A4449" s="2" t="str">
        <f>+CONCATENATE("INSERT INTO `ex4play`.`videojuego`(`txnomvideojuego`,`felanzamiento`,`incategvideojuego`,`videojuego_consola`,`txurlinformacion`,`txgenerovideojuego`)VALUES('",Videojuegos!A4450,"','",Videojuegos!G4450,"',1,",Videojuegos!F4450,",'",Videojuegos!E4450,"','",Videojuegos!D4450,"');")</f>
        <v>INSERT INTO `ex4play`.`videojuego`(`txnomvideojuego`,`felanzamiento`,`incategvideojuego`,`videojuego_consola`,`txurlinformacion`,`txgenerovideojuego`)VALUES('Tony Hawk`s Pro Skater 5','2015-10-02 00:00:00',1,2,'https://vandal.elespanol.com/juegos/ps4/tony-hawks-pro-skater-5/28233','Deportes');</v>
      </c>
    </row>
    <row r="4450" spans="1:1" x14ac:dyDescent="0.25">
      <c r="A4450" s="2" t="str">
        <f>+CONCATENATE("INSERT INTO `ex4play`.`videojuego`(`txnomvideojuego`,`felanzamiento`,`incategvideojuego`,`videojuego_consola`,`txurlinformacion`,`txgenerovideojuego`)VALUES('",Videojuegos!A4451,"','",Videojuegos!G4451,"',1,",Videojuegos!F4451,",'",Videojuegos!E4451,"','",Videojuegos!D4451,"');")</f>
        <v>INSERT INTO `ex4play`.`videojuego`(`txnomvideojuego`,`felanzamiento`,`incategvideojuego`,`videojuego_consola`,`txurlinformacion`,`txgenerovideojuego`)VALUES('Toren','2015-05-13 00:00:00',1,2,'https://vandal.elespanol.com/juegos/ps4/toren/25473','Puzle / Aventura');</v>
      </c>
    </row>
    <row r="4451" spans="1:1" x14ac:dyDescent="0.25">
      <c r="A4451" s="2" t="str">
        <f>+CONCATENATE("INSERT INTO `ex4play`.`videojuego`(`txnomvideojuego`,`felanzamiento`,`incategvideojuego`,`videojuego_consola`,`txurlinformacion`,`txgenerovideojuego`)VALUES('",Videojuegos!A4452,"','",Videojuegos!G4452,"',1,",Videojuegos!F4452,",'",Videojuegos!E4452,"','",Videojuegos!D4452,"');")</f>
        <v>INSERT INTO `ex4play`.`videojuego`(`txnomvideojuego`,`felanzamiento`,`incategvideojuego`,`videojuego_consola`,`txurlinformacion`,`txgenerovideojuego`)VALUES('Torment: Tides of Numenera','2017-02-28 00:00:00',1,2,'https://vandal.elespanol.com/juegos/ps4/torment-tides-of-numenera/41024','Rol');</v>
      </c>
    </row>
    <row r="4452" spans="1:1" x14ac:dyDescent="0.25">
      <c r="A4452" s="2" t="str">
        <f>+CONCATENATE("INSERT INTO `ex4play`.`videojuego`(`txnomvideojuego`,`felanzamiento`,`incategvideojuego`,`videojuego_consola`,`txurlinformacion`,`txgenerovideojuego`)VALUES('",Videojuegos!A4453,"','",Videojuegos!G4453,"',1,",Videojuegos!F4453,",'",Videojuegos!E4453,"','",Videojuegos!D4453,"');")</f>
        <v>INSERT INTO `ex4play`.`videojuego`(`txnomvideojuego`,`felanzamiento`,`incategvideojuego`,`videojuego_consola`,`txurlinformacion`,`txgenerovideojuego`)VALUES('Toro','2015-05-15 00:00:00',1,2,'https://vandal.elespanol.com/juegos/ps4/toro/29131','Acción');</v>
      </c>
    </row>
    <row r="4453" spans="1:1" x14ac:dyDescent="0.25">
      <c r="A4453" s="2" t="str">
        <f>+CONCATENATE("INSERT INTO `ex4play`.`videojuego`(`txnomvideojuego`,`felanzamiento`,`incategvideojuego`,`videojuego_consola`,`txurlinformacion`,`txgenerovideojuego`)VALUES('",Videojuegos!A4454,"','",Videojuegos!G4454,"',1,",Videojuegos!F4454,",'",Videojuegos!E4454,"','",Videojuegos!D4454,"');")</f>
        <v>INSERT INTO `ex4play`.`videojuego`(`txnomvideojuego`,`felanzamiento`,`incategvideojuego`,`videojuego_consola`,`txurlinformacion`,`txgenerovideojuego`)VALUES('TorqueL','2015-08-11 00:00:00',1,2,'https://vandal.elespanol.com/juegos/ps4/torquel/30575','Puzle');</v>
      </c>
    </row>
    <row r="4454" spans="1:1" x14ac:dyDescent="0.25">
      <c r="A4454" s="2" t="str">
        <f>+CONCATENATE("INSERT INTO `ex4play`.`videojuego`(`txnomvideojuego`,`felanzamiento`,`incategvideojuego`,`videojuego_consola`,`txurlinformacion`,`txgenerovideojuego`)VALUES('",Videojuegos!A4455,"','",Videojuegos!G4455,"',1,",Videojuegos!F4455,",'",Videojuegos!E4455,"','",Videojuegos!D4455,"');")</f>
        <v>INSERT INTO `ex4play`.`videojuego`(`txnomvideojuego`,`felanzamiento`,`incategvideojuego`,`videojuego_consola`,`txurlinformacion`,`txgenerovideojuego`)VALUES('Total Jigsaw','2016-02-10 00:00:00',1,2,'https://vandal.elespanol.com/juegos/ps4/total-jigsaw/36382','Puzle');</v>
      </c>
    </row>
    <row r="4455" spans="1:1" x14ac:dyDescent="0.25">
      <c r="A4455" s="2" t="str">
        <f>+CONCATENATE("INSERT INTO `ex4play`.`videojuego`(`txnomvideojuego`,`felanzamiento`,`incategvideojuego`,`videojuego_consola`,`txurlinformacion`,`txgenerovideojuego`)VALUES('",Videojuegos!A4456,"','",Videojuegos!G4456,"',1,",Videojuegos!F4456,",'",Videojuegos!E4456,"','",Videojuegos!D4456,"');")</f>
        <v>INSERT INTO `ex4play`.`videojuego`(`txnomvideojuego`,`felanzamiento`,`incategvideojuego`,`videojuego_consola`,`txurlinformacion`,`txgenerovideojuego`)VALUES('Toto Temple Deluxe','2015-09-29 00:00:00',1,2,'https://vandal.elespanol.com/juegos/ps4/toto-temple-deluxe/33800','Acción');</v>
      </c>
    </row>
    <row r="4456" spans="1:1" x14ac:dyDescent="0.25">
      <c r="A4456" s="2" t="str">
        <f>+CONCATENATE("INSERT INTO `ex4play`.`videojuego`(`txnomvideojuego`,`felanzamiento`,`incategvideojuego`,`videojuego_consola`,`txurlinformacion`,`txgenerovideojuego`)VALUES('",Videojuegos!A4457,"','",Videojuegos!G4457,"',1,",Videojuegos!F4457,",'",Videojuegos!E4457,"','",Videojuegos!D4457,"');")</f>
        <v>INSERT INTO `ex4play`.`videojuego`(`txnomvideojuego`,`felanzamiento`,`incategvideojuego`,`videojuego_consola`,`txurlinformacion`,`txgenerovideojuego`)VALUES('Touhou Double Focus','2017-03-24 00:00:00',1,2,'https://vandal.elespanol.com/juegos/ps4/touhou-double-focus/42751','Plataformas / Aventura');</v>
      </c>
    </row>
    <row r="4457" spans="1:1" x14ac:dyDescent="0.25">
      <c r="A4457" s="2" t="str">
        <f>+CONCATENATE("INSERT INTO `ex4play`.`videojuego`(`txnomvideojuego`,`felanzamiento`,`incategvideojuego`,`videojuego_consola`,`txurlinformacion`,`txgenerovideojuego`)VALUES('",Videojuegos!A4458,"','",Videojuegos!G4458,"',1,",Videojuegos!F4458,",'",Videojuegos!E4458,"','",Videojuegos!D4458,"');")</f>
        <v>INSERT INTO `ex4play`.`videojuego`(`txnomvideojuego`,`felanzamiento`,`incategvideojuego`,`videojuego_consola`,`txurlinformacion`,`txgenerovideojuego`)VALUES('Touhou Genso Rondo: Bullet Ballet','2016-09-23 00:00:00',1,2,'https://vandal.elespanol.com/juegos/ps4/touhou-genso-rondo-bullet-ballet/36798','Acción');</v>
      </c>
    </row>
    <row r="4458" spans="1:1" x14ac:dyDescent="0.25">
      <c r="A4458" s="2" t="str">
        <f>+CONCATENATE("INSERT INTO `ex4play`.`videojuego`(`txnomvideojuego`,`felanzamiento`,`incategvideojuego`,`videojuego_consola`,`txurlinformacion`,`txgenerovideojuego`)VALUES('",Videojuegos!A4459,"','",Videojuegos!G4459,"',1,",Videojuegos!F4459,",'",Videojuegos!E4459,"','",Videojuegos!D4459,"');")</f>
        <v>INSERT INTO `ex4play`.`videojuego`(`txnomvideojuego`,`felanzamiento`,`incategvideojuego`,`videojuego_consola`,`txurlinformacion`,`txgenerovideojuego`)VALUES('Touhou Genso Wanderer','2017-03-24 00:00:00',1,2,'https://vandal.elespanol.com/juegos/ps4/touhou-genso-wanderer/39714','Rol');</v>
      </c>
    </row>
    <row r="4459" spans="1:1" x14ac:dyDescent="0.25">
      <c r="A4459" s="2" t="str">
        <f>+CONCATENATE("INSERT INTO `ex4play`.`videojuego`(`txnomvideojuego`,`felanzamiento`,`incategvideojuego`,`videojuego_consola`,`txurlinformacion`,`txgenerovideojuego`)VALUES('",Videojuegos!A4460,"','",Videojuegos!G4460,"',1,",Videojuegos!F4460,",'",Videojuegos!E4460,"','",Videojuegos!D4460,"');")</f>
        <v>INSERT INTO `ex4play`.`videojuego`(`txnomvideojuego`,`felanzamiento`,`incategvideojuego`,`videojuego_consola`,`txurlinformacion`,`txgenerovideojuego`)VALUES('Touhou Kobuto V: Burst Battle','2017-10-13 00:00:00',1,2,'https://vandal.elespanol.com/juegos/ps4/touhou-kobuto-v-burst-battle/46234','Lucha');</v>
      </c>
    </row>
    <row r="4460" spans="1:1" x14ac:dyDescent="0.25">
      <c r="A4460" s="2" t="str">
        <f>+CONCATENATE("INSERT INTO `ex4play`.`videojuego`(`txnomvideojuego`,`felanzamiento`,`incategvideojuego`,`videojuego_consola`,`txurlinformacion`,`txgenerovideojuego`)VALUES('",Videojuegos!A4461,"','",Videojuegos!G4461,"',1,",Videojuegos!F4461,",'",Videojuegos!E4461,"','",Videojuegos!D4461,"');")</f>
        <v>INSERT INTO `ex4play`.`videojuego`(`txnomvideojuego`,`felanzamiento`,`incategvideojuego`,`videojuego_consola`,`txurlinformacion`,`txgenerovideojuego`)VALUES('Touhou: Scarlet Curiosity','2016-11-15 00:00:00',1,2,'https://vandal.elespanol.com/juegos/ps4/touhou-scarlet-curiosity/41770','Aventura / Rol');</v>
      </c>
    </row>
    <row r="4461" spans="1:1" x14ac:dyDescent="0.25">
      <c r="A4461" s="2" t="str">
        <f>+CONCATENATE("INSERT INTO `ex4play`.`videojuego`(`txnomvideojuego`,`felanzamiento`,`incategvideojuego`,`videojuego_consola`,`txurlinformacion`,`txgenerovideojuego`)VALUES('",Videojuegos!A4462,"','",Videojuegos!G4462,"',1,",Videojuegos!F4462,",'",Videojuegos!E4462,"','",Videojuegos!D4462,"');")</f>
        <v>INSERT INTO `ex4play`.`videojuego`(`txnomvideojuego`,`felanzamiento`,`incategvideojuego`,`videojuego_consola`,`txurlinformacion`,`txgenerovideojuego`)VALUES('Toukiden 2','2017-03-24 00:00:00',1,2,'https://vandal.elespanol.com/juegos/ps4/toukiden-2/33502','Acción / Rol');</v>
      </c>
    </row>
    <row r="4462" spans="1:1" x14ac:dyDescent="0.25">
      <c r="A4462" s="2" t="str">
        <f>+CONCATENATE("INSERT INTO `ex4play`.`videojuego`(`txnomvideojuego`,`felanzamiento`,`incategvideojuego`,`videojuego_consola`,`txurlinformacion`,`txgenerovideojuego`)VALUES('",Videojuegos!A4463,"','",Videojuegos!G4463,"',1,",Videojuegos!F4463,",'",Videojuegos!E4463,"','",Videojuegos!D4463,"');")</f>
        <v>INSERT INTO `ex4play`.`videojuego`(`txnomvideojuego`,`felanzamiento`,`incategvideojuego`,`videojuego_consola`,`txurlinformacion`,`txgenerovideojuego`)VALUES('Toukiden: Kiwami','2015-03-27 00:00:00',1,2,'https://vandal.elespanol.com/juegos/ps4/toukiden-kiwami/28524','Acción / Rol');</v>
      </c>
    </row>
    <row r="4463" spans="1:1" x14ac:dyDescent="0.25">
      <c r="A4463" s="2" t="str">
        <f>+CONCATENATE("INSERT INTO `ex4play`.`videojuego`(`txnomvideojuego`,`felanzamiento`,`incategvideojuego`,`videojuego_consola`,`txurlinformacion`,`txgenerovideojuego`)VALUES('",Videojuegos!A4464,"','",Videojuegos!G4464,"',1,",Videojuegos!F4464,",'",Videojuegos!E4464,"','",Videojuegos!D4464,"');")</f>
        <v>INSERT INTO `ex4play`.`videojuego`(`txnomvideojuego`,`felanzamiento`,`incategvideojuego`,`videojuego_consola`,`txurlinformacion`,`txgenerovideojuego`)VALUES('Tour de France 2014','2014-06-20 00:00:00',1,2,'https://vandal.elespanol.com/juegos/ps4/tour-de-france-2014/24463','Deportes');</v>
      </c>
    </row>
    <row r="4464" spans="1:1" x14ac:dyDescent="0.25">
      <c r="A4464" s="2" t="str">
        <f>+CONCATENATE("INSERT INTO `ex4play`.`videojuego`(`txnomvideojuego`,`felanzamiento`,`incategvideojuego`,`videojuego_consola`,`txurlinformacion`,`txgenerovideojuego`)VALUES('",Videojuegos!A4465,"','",Videojuegos!G4465,"',1,",Videojuegos!F4465,",'",Videojuegos!E4465,"','",Videojuegos!D4465,"');")</f>
        <v>INSERT INTO `ex4play`.`videojuego`(`txnomvideojuego`,`felanzamiento`,`incategvideojuego`,`videojuego_consola`,`txurlinformacion`,`txgenerovideojuego`)VALUES('Tower of Guns','2015-04-08 00:00:00',1,2,'https://vandal.elespanol.com/juegos/ps4/tower-of-guns/27578','Acción');</v>
      </c>
    </row>
    <row r="4465" spans="1:1" x14ac:dyDescent="0.25">
      <c r="A4465" s="2" t="str">
        <f>+CONCATENATE("INSERT INTO `ex4play`.`videojuego`(`txnomvideojuego`,`felanzamiento`,`incategvideojuego`,`videojuego_consola`,`txurlinformacion`,`txgenerovideojuego`)VALUES('",Videojuegos!A4466,"','",Videojuegos!G4466,"',1,",Videojuegos!F4466,",'",Videojuegos!E4466,"','",Videojuegos!D4466,"');")</f>
        <v>INSERT INTO `ex4play`.`videojuego`(`txnomvideojuego`,`felanzamiento`,`incategvideojuego`,`videojuego_consola`,`txurlinformacion`,`txgenerovideojuego`)VALUES('TowerFall Ascension','2014-03-19 00:00:00',1,2,'https://vandal.elespanol.com/juegos/ps4/towerfall-ascension/22806','Acción');</v>
      </c>
    </row>
    <row r="4466" spans="1:1" x14ac:dyDescent="0.25">
      <c r="A4466" s="2" t="str">
        <f>+CONCATENATE("INSERT INTO `ex4play`.`videojuego`(`txnomvideojuego`,`felanzamiento`,`incategvideojuego`,`videojuego_consola`,`txurlinformacion`,`txgenerovideojuego`)VALUES('",Videojuegos!A4467,"','",Videojuegos!G4467,"',1,",Videojuegos!F4467,",'",Videojuegos!E4467,"','",Videojuegos!D4467,"');")</f>
        <v>INSERT INTO `ex4play`.`videojuego`(`txnomvideojuego`,`felanzamiento`,`incategvideojuego`,`videojuego_consola`,`txurlinformacion`,`txgenerovideojuego`)VALUES('Toy Odyssey: The Lost and Found','2017-02-28 00:00:00',1,2,'https://vandal.elespanol.com/juegos/ps4/toy-odyssey-the-lost-and-found/46106','Acción / Plataformas');</v>
      </c>
    </row>
    <row r="4467" spans="1:1" x14ac:dyDescent="0.25">
      <c r="A4467" s="2" t="str">
        <f>+CONCATENATE("INSERT INTO `ex4play`.`videojuego`(`txnomvideojuego`,`felanzamiento`,`incategvideojuego`,`videojuego_consola`,`txurlinformacion`,`txgenerovideojuego`)VALUES('",Videojuegos!A4468,"','",Videojuegos!G4468,"',1,",Videojuegos!F4468,",'",Videojuegos!E4468,"','",Videojuegos!D4468,"');")</f>
        <v>INSERT INTO `ex4play`.`videojuego`(`txnomvideojuego`,`felanzamiento`,`incategvideojuego`,`videojuego_consola`,`txurlinformacion`,`txgenerovideojuego`)VALUES('Toy Soldiers: War Chest','2015-08-18 00:00:00',1,2,'https://vandal.elespanol.com/juegos/ps4/toy-soldiers-war-chest/25557','Estrategia / Acción');</v>
      </c>
    </row>
    <row r="4468" spans="1:1" x14ac:dyDescent="0.25">
      <c r="A4468" s="2" t="str">
        <f>+CONCATENATE("INSERT INTO `ex4play`.`videojuego`(`txnomvideojuego`,`felanzamiento`,`incategvideojuego`,`videojuego_consola`,`txurlinformacion`,`txgenerovideojuego`)VALUES('",Videojuegos!A4469,"','",Videojuegos!G4469,"',1,",Videojuegos!F4469,",'",Videojuegos!E4469,"','",Videojuegos!D4469,"');")</f>
        <v>INSERT INTO `ex4play`.`videojuego`(`txnomvideojuego`,`felanzamiento`,`incategvideojuego`,`videojuego_consola`,`txurlinformacion`,`txgenerovideojuego`)VALUES('TrackMania Turbo','2016-03-24 00:00:00',1,2,'https://vandal.elespanol.com/juegos/ps4/trackmania-turbo/31641','Velocidad');</v>
      </c>
    </row>
    <row r="4469" spans="1:1" x14ac:dyDescent="0.25">
      <c r="A4469" s="2" t="str">
        <f>+CONCATENATE("INSERT INTO `ex4play`.`videojuego`(`txnomvideojuego`,`felanzamiento`,`incategvideojuego`,`videojuego_consola`,`txurlinformacion`,`txgenerovideojuego`)VALUES('",Videojuegos!A4470,"','",Videojuegos!G4470,"',1,",Videojuegos!F4470,",'",Videojuegos!E4470,"','",Videojuegos!D4470,"');")</f>
        <v>INSERT INTO `ex4play`.`videojuego`(`txnomvideojuego`,`felanzamiento`,`incategvideojuego`,`videojuego_consola`,`txurlinformacion`,`txgenerovideojuego`)VALUES('Transformers: Devastation','2015-10-09 00:00:00',1,2,'https://vandal.elespanol.com/juegos/ps4/transformers-devastation/31582','Acción');</v>
      </c>
    </row>
    <row r="4470" spans="1:1" x14ac:dyDescent="0.25">
      <c r="A4470" s="2" t="str">
        <f>+CONCATENATE("INSERT INTO `ex4play`.`videojuego`(`txnomvideojuego`,`felanzamiento`,`incategvideojuego`,`videojuego_consola`,`txurlinformacion`,`txgenerovideojuego`)VALUES('",Videojuegos!A4471,"','",Videojuegos!G4471,"',1,",Videojuegos!F4471,",'",Videojuegos!E4471,"','",Videojuegos!D4471,"');")</f>
        <v>INSERT INTO `ex4play`.`videojuego`(`txnomvideojuego`,`felanzamiento`,`incategvideojuego`,`videojuego_consola`,`txurlinformacion`,`txgenerovideojuego`)VALUES('Transformers: Fall Of Cybertron','2016-08-09 00:00:00',1,2,'https://vandal.elespanol.com/juegos/ps4/transformers-fall-of-cybertron/41112','Acción');</v>
      </c>
    </row>
    <row r="4471" spans="1:1" x14ac:dyDescent="0.25">
      <c r="A4471" s="2" t="str">
        <f>+CONCATENATE("INSERT INTO `ex4play`.`videojuego`(`txnomvideojuego`,`felanzamiento`,`incategvideojuego`,`videojuego_consola`,`txurlinformacion`,`txgenerovideojuego`)VALUES('",Videojuegos!A4472,"','",Videojuegos!G4472,"',1,",Videojuegos!F4472,",'",Videojuegos!E4472,"','",Videojuegos!D4472,"');")</f>
        <v>INSERT INTO `ex4play`.`videojuego`(`txnomvideojuego`,`felanzamiento`,`incategvideojuego`,`videojuego_consola`,`txurlinformacion`,`txgenerovideojuego`)VALUES('Transformers: Rise of the Dark Spark','2014-06-27 00:00:00',1,2,'https://vandal.elespanol.com/juegos/ps4/transformers-rise-of-the-dark-spark/23479','Acción');</v>
      </c>
    </row>
    <row r="4472" spans="1:1" x14ac:dyDescent="0.25">
      <c r="A4472" s="2" t="str">
        <f>+CONCATENATE("INSERT INTO `ex4play`.`videojuego`(`txnomvideojuego`,`felanzamiento`,`incategvideojuego`,`videojuego_consola`,`txurlinformacion`,`txgenerovideojuego`)VALUES('",Videojuegos!A4473,"','",Videojuegos!G4473,"',1,",Videojuegos!F4473,",'",Videojuegos!E4473,"','",Videojuegos!D4473,"');")</f>
        <v>INSERT INTO `ex4play`.`videojuego`(`txnomvideojuego`,`felanzamiento`,`incategvideojuego`,`videojuego_consola`,`txurlinformacion`,`txgenerovideojuego`)VALUES('Trans-Galactic Tournament','2016-02-17 00:00:00',1,2,'https://vandal.elespanol.com/juegos/ps4/transgalactic-tournament/31344','Acción / Multi Online');</v>
      </c>
    </row>
    <row r="4473" spans="1:1" x14ac:dyDescent="0.25">
      <c r="A4473" s="2" t="str">
        <f>+CONCATENATE("INSERT INTO `ex4play`.`videojuego`(`txnomvideojuego`,`felanzamiento`,`incategvideojuego`,`videojuego_consola`,`txurlinformacion`,`txgenerovideojuego`)VALUES('",Videojuegos!A4474,"','",Videojuegos!G4474,"',1,",Videojuegos!F4474,",'",Videojuegos!E4474,"','",Videojuegos!D4474,"');")</f>
        <v>INSERT INTO `ex4play`.`videojuego`(`txnomvideojuego`,`felanzamiento`,`incategvideojuego`,`videojuego_consola`,`txurlinformacion`,`txgenerovideojuego`)VALUES('Transistor PSN','2014-05-20 00:00:00',1,2,'https://vandal.elespanol.com/juegos/ps4/transistor-psn/21341','Acción');</v>
      </c>
    </row>
    <row r="4474" spans="1:1" x14ac:dyDescent="0.25">
      <c r="A4474" s="2" t="str">
        <f>+CONCATENATE("INSERT INTO `ex4play`.`videojuego`(`txnomvideojuego`,`felanzamiento`,`incategvideojuego`,`videojuego_consola`,`txurlinformacion`,`txgenerovideojuego`)VALUES('",Videojuegos!A4475,"','",Videojuegos!G4475,"',1,",Videojuegos!F4475,",'",Videojuegos!E4475,"','",Videojuegos!D4475,"');")</f>
        <v>INSERT INTO `ex4play`.`videojuego`(`txnomvideojuego`,`felanzamiento`,`incategvideojuego`,`videojuego_consola`,`txurlinformacion`,`txgenerovideojuego`)VALUES('Trials Fusion','2014-04-16 00:00:00',1,2,'https://vandal.elespanol.com/juegos/ps4/trials-fusion/21334','Plataformas / Velocidad');</v>
      </c>
    </row>
    <row r="4475" spans="1:1" x14ac:dyDescent="0.25">
      <c r="A4475" s="2" t="str">
        <f>+CONCATENATE("INSERT INTO `ex4play`.`videojuego`(`txnomvideojuego`,`felanzamiento`,`incategvideojuego`,`videojuego_consola`,`txurlinformacion`,`txgenerovideojuego`)VALUES('",Videojuegos!A4476,"','",Videojuegos!G4476,"',1,",Videojuegos!F4476,",'",Videojuegos!E4476,"','",Videojuegos!D4476,"');")</f>
        <v>INSERT INTO `ex4play`.`videojuego`(`txnomvideojuego`,`felanzamiento`,`incategvideojuego`,`videojuego_consola`,`txurlinformacion`,`txgenerovideojuego`)VALUES('Trials Fusion: The Awesome Max Edition','2015-07-15 00:00:00',1,2,'https://vandal.elespanol.com/juegos/ps4/trials-fusion-the-awesome-max-edition/32197','Plataformas / Velocidad');</v>
      </c>
    </row>
    <row r="4476" spans="1:1" x14ac:dyDescent="0.25">
      <c r="A4476" s="2" t="str">
        <f>+CONCATENATE("INSERT INTO `ex4play`.`videojuego`(`txnomvideojuego`,`felanzamiento`,`incategvideojuego`,`videojuego_consola`,`txurlinformacion`,`txgenerovideojuego`)VALUES('",Videojuegos!A4477,"','",Videojuegos!G4477,"',1,",Videojuegos!F4477,",'",Videojuegos!E4477,"','",Videojuegos!D4477,"');")</f>
        <v>INSERT INTO `ex4play`.`videojuego`(`txnomvideojuego`,`felanzamiento`,`incategvideojuego`,`videojuego_consola`,`txurlinformacion`,`txgenerovideojuego`)VALUES('Trials of the Blood Dragon','2016-06-13 00:00:00',1,2,'https://vandal.elespanol.com/juegos/ps4/trials-of-the-blood-dragon/39835','Velocidad');</v>
      </c>
    </row>
    <row r="4477" spans="1:1" x14ac:dyDescent="0.25">
      <c r="A4477" s="2" t="str">
        <f>+CONCATENATE("INSERT INTO `ex4play`.`videojuego`(`txnomvideojuego`,`felanzamiento`,`incategvideojuego`,`videojuego_consola`,`txurlinformacion`,`txgenerovideojuego`)VALUES('",Videojuegos!A4478,"','",Videojuegos!G4478,"',1,",Videojuegos!F4478,",'",Videojuegos!E4478,"','",Videojuegos!D4478,"');")</f>
        <v>INSERT INTO `ex4play`.`videojuego`(`txnomvideojuego`,`felanzamiento`,`incategvideojuego`,`videojuego_consola`,`txurlinformacion`,`txgenerovideojuego`)VALUES('Tricky Towers','2016-08-02 00:00:00',1,2,'https://vandal.elespanol.com/juegos/ps4/tricky-towers/34145','Puzle');</v>
      </c>
    </row>
    <row r="4478" spans="1:1" x14ac:dyDescent="0.25">
      <c r="A4478" s="2" t="str">
        <f>+CONCATENATE("INSERT INTO `ex4play`.`videojuego`(`txnomvideojuego`,`felanzamiento`,`incategvideojuego`,`videojuego_consola`,`txurlinformacion`,`txgenerovideojuego`)VALUES('",Videojuegos!A4479,"','",Videojuegos!G4479,"',1,",Videojuegos!F4479,",'",Videojuegos!E4479,"','",Videojuegos!D4479,"');")</f>
        <v>INSERT INTO `ex4play`.`videojuego`(`txnomvideojuego`,`felanzamiento`,`incategvideojuego`,`videojuego_consola`,`txurlinformacion`,`txgenerovideojuego`)VALUES('Trine 2: Complete Story','2013-11-29 00:00:00',1,2,'https://vandal.elespanol.com/juegos/ps4/trine-2-complete-story/22696','Aventura / PS Network');</v>
      </c>
    </row>
    <row r="4479" spans="1:1" x14ac:dyDescent="0.25">
      <c r="A4479" s="2" t="str">
        <f>+CONCATENATE("INSERT INTO `ex4play`.`videojuego`(`txnomvideojuego`,`felanzamiento`,`incategvideojuego`,`videojuego_consola`,`txurlinformacion`,`txgenerovideojuego`)VALUES('",Videojuegos!A4480,"','",Videojuegos!G4480,"',1,",Videojuegos!F4480,",'",Videojuegos!E4480,"','",Videojuegos!D4480,"');")</f>
        <v>INSERT INTO `ex4play`.`videojuego`(`txnomvideojuego`,`felanzamiento`,`incategvideojuego`,`videojuego_consola`,`txurlinformacion`,`txgenerovideojuego`)VALUES('Trine 3: The Artifacts of Power','2015-12-16 00:00:00',1,2,'https://vandal.elespanol.com/juegos/ps4/trine-3-the-artifacts-of-power/34988','Acción / Plataformas');</v>
      </c>
    </row>
    <row r="4480" spans="1:1" x14ac:dyDescent="0.25">
      <c r="A4480" s="2" t="str">
        <f>+CONCATENATE("INSERT INTO `ex4play`.`videojuego`(`txnomvideojuego`,`felanzamiento`,`incategvideojuego`,`videojuego_consola`,`txurlinformacion`,`txgenerovideojuego`)VALUES('",Videojuegos!A4481,"','",Videojuegos!G4481,"',1,",Videojuegos!F4481,",'",Videojuegos!E4481,"','",Videojuegos!D4481,"');")</f>
        <v>INSERT INTO `ex4play`.`videojuego`(`txnomvideojuego`,`felanzamiento`,`incategvideojuego`,`videojuego_consola`,`txurlinformacion`,`txgenerovideojuego`)VALUES('Trine Enchanted Edition','2014-12-17 00:00:00',1,2,'https://vandal.elespanol.com/juegos/ps4/trine-enchanted-edition/25350','Aventura');</v>
      </c>
    </row>
    <row r="4481" spans="1:1" x14ac:dyDescent="0.25">
      <c r="A4481" s="2" t="str">
        <f>+CONCATENATE("INSERT INTO `ex4play`.`videojuego`(`txnomvideojuego`,`felanzamiento`,`incategvideojuego`,`videojuego_consola`,`txurlinformacion`,`txgenerovideojuego`)VALUES('",Videojuegos!A4482,"','",Videojuegos!G4482,"',1,",Videojuegos!F4482,",'",Videojuegos!E4482,"','",Videojuegos!D4482,"');")</f>
        <v>INSERT INTO `ex4play`.`videojuego`(`txnomvideojuego`,`felanzamiento`,`incategvideojuego`,`videojuego_consola`,`txurlinformacion`,`txgenerovideojuego`)VALUES('Trivial Pursuit Live!','2015-02-18 00:00:00',1,2,'https://vandal.elespanol.com/juegos/ps4/trivial-pursuit-live/29647','Otros');</v>
      </c>
    </row>
    <row r="4482" spans="1:1" x14ac:dyDescent="0.25">
      <c r="A4482" s="2" t="str">
        <f>+CONCATENATE("INSERT INTO `ex4play`.`videojuego`(`txnomvideojuego`,`felanzamiento`,`incategvideojuego`,`videojuego_consola`,`txurlinformacion`,`txgenerovideojuego`)VALUES('",Videojuegos!A4483,"','",Videojuegos!G4483,"',1,",Videojuegos!F4483,",'",Videojuegos!E4483,"','",Videojuegos!D4483,"');")</f>
        <v>INSERT INTO `ex4play`.`videojuego`(`txnomvideojuego`,`felanzamiento`,`incategvideojuego`,`videojuego_consola`,`txurlinformacion`,`txgenerovideojuego`)VALUES('Troll and I','2017-03-24 00:00:00',1,2,'https://vandal.elespanol.com/juegos/ps4/troll-and-i/29680','Acción / Aventura');</v>
      </c>
    </row>
    <row r="4483" spans="1:1" x14ac:dyDescent="0.25">
      <c r="A4483" s="2" t="str">
        <f>+CONCATENATE("INSERT INTO `ex4play`.`videojuego`(`txnomvideojuego`,`felanzamiento`,`incategvideojuego`,`videojuego_consola`,`txurlinformacion`,`txgenerovideojuego`)VALUES('",Videojuegos!A4484,"','",Videojuegos!G4484,"',1,",Videojuegos!F4484,",'",Videojuegos!E4484,"','",Videojuegos!D4484,"');")</f>
        <v>INSERT INTO `ex4play`.`videojuego`(`txnomvideojuego`,`felanzamiento`,`incategvideojuego`,`videojuego_consola`,`txurlinformacion`,`txgenerovideojuego`)VALUES('TRON RUN/r','2016-02-23 00:00:00',1,2,'https://vandal.elespanol.com/juegos/ps4/tron-runr/35893','Acción / Velocidad');</v>
      </c>
    </row>
    <row r="4484" spans="1:1" x14ac:dyDescent="0.25">
      <c r="A4484" s="2" t="str">
        <f>+CONCATENATE("INSERT INTO `ex4play`.`videojuego`(`txnomvideojuego`,`felanzamiento`,`incategvideojuego`,`videojuego_consola`,`txurlinformacion`,`txgenerovideojuego`)VALUES('",Videojuegos!A4485,"','",Videojuegos!G4485,"',1,",Videojuegos!F4485,",'",Videojuegos!E4485,"','",Videojuegos!D4485,"');")</f>
        <v>INSERT INTO `ex4play`.`videojuego`(`txnomvideojuego`,`felanzamiento`,`incategvideojuego`,`videojuego_consola`,`txurlinformacion`,`txgenerovideojuego`)VALUES('Tropico 5','2015-04-24 00:00:00',1,2,'https://vandal.elespanol.com/juegos/ps4/tropico-5/23313','Estrategia');</v>
      </c>
    </row>
    <row r="4485" spans="1:1" x14ac:dyDescent="0.25">
      <c r="A4485" s="2" t="str">
        <f>+CONCATENATE("INSERT INTO `ex4play`.`videojuego`(`txnomvideojuego`,`felanzamiento`,`incategvideojuego`,`videojuego_consola`,`txurlinformacion`,`txgenerovideojuego`)VALUES('",Videojuegos!A4486,"','",Videojuegos!G4486,"',1,",Videojuegos!F4486,",'",Videojuegos!E4486,"','",Videojuegos!D4486,"');")</f>
        <v>INSERT INTO `ex4play`.`videojuego`(`txnomvideojuego`,`felanzamiento`,`incategvideojuego`,`videojuego_consola`,`txurlinformacion`,`txgenerovideojuego`)VALUES('Trove','2017-01-31 00:00:00',1,2,'https://vandal.elespanol.com/juegos/ps4/trove/40428','Multi Online');</v>
      </c>
    </row>
    <row r="4486" spans="1:1" x14ac:dyDescent="0.25">
      <c r="A4486" s="2" t="str">
        <f>+CONCATENATE("INSERT INTO `ex4play`.`videojuego`(`txnomvideojuego`,`felanzamiento`,`incategvideojuego`,`videojuego_consola`,`txurlinformacion`,`txgenerovideojuego`)VALUES('",Videojuegos!A4487,"','",Videojuegos!G4487,"',1,",Videojuegos!F4487,",'",Videojuegos!E4487,"','",Videojuegos!D4487,"');")</f>
        <v>INSERT INTO `ex4play`.`videojuego`(`txnomvideojuego`,`felanzamiento`,`incategvideojuego`,`videojuego_consola`,`txurlinformacion`,`txgenerovideojuego`)VALUES('Tsuiho Senkyo','2018-01-01 00:00:00',1,2,'https://vandal.elespanol.com/juegos/ps4/tsuiho-senkyo/45160','');</v>
      </c>
    </row>
    <row r="4487" spans="1:1" x14ac:dyDescent="0.25">
      <c r="A4487" s="2" t="str">
        <f>+CONCATENATE("INSERT INTO `ex4play`.`videojuego`(`txnomvideojuego`,`felanzamiento`,`incategvideojuego`,`videojuego_consola`,`txurlinformacion`,`txgenerovideojuego`)VALUES('",Videojuegos!A4488,"','",Videojuegos!G4488,"',1,",Videojuegos!F4488,",'",Videojuegos!E4488,"','",Videojuegos!D4488,"');")</f>
        <v>INSERT INTO `ex4play`.`videojuego`(`txnomvideojuego`,`felanzamiento`,`incategvideojuego`,`videojuego_consola`,`txurlinformacion`,`txgenerovideojuego`)VALUES('TT Isle of Man - Ride on the Edge','2018-03-01 00:00:00',1,2,'https://vandal.elespanol.com/juegos/ps4/tt-isle-of-man-ride-on-the-edge/38317','Velocidad');</v>
      </c>
    </row>
    <row r="4488" spans="1:1" x14ac:dyDescent="0.25">
      <c r="A4488" s="2" t="str">
        <f>+CONCATENATE("INSERT INTO `ex4play`.`videojuego`(`txnomvideojuego`,`felanzamiento`,`incategvideojuego`,`videojuego_consola`,`txurlinformacion`,`txgenerovideojuego`)VALUES('",Videojuegos!A4489,"','",Videojuegos!G4489,"',1,",Videojuegos!F4489,",'",Videojuegos!E4489,"','",Videojuegos!D4489,"');")</f>
        <v>INSERT INTO `ex4play`.`videojuego`(`txnomvideojuego`,`felanzamiento`,`incategvideojuego`,`videojuego_consola`,`txurlinformacion`,`txgenerovideojuego`)VALUES('Tumble VR','2016-10-13 00:00:00',1,2,'https://vandal.elespanol.com/juegos/ps4/tumble-vr/37533','Puzle');</v>
      </c>
    </row>
    <row r="4489" spans="1:1" x14ac:dyDescent="0.25">
      <c r="A4489" s="2" t="str">
        <f>+CONCATENATE("INSERT INTO `ex4play`.`videojuego`(`txnomvideojuego`,`felanzamiento`,`incategvideojuego`,`videojuego_consola`,`txurlinformacion`,`txgenerovideojuego`)VALUES('",Videojuegos!A4490,"','",Videojuegos!G4490,"',1,",Videojuegos!F4490,",'",Videojuegos!E4490,"','",Videojuegos!D4490,"');")</f>
        <v>INSERT INTO `ex4play`.`videojuego`(`txnomvideojuego`,`felanzamiento`,`incategvideojuego`,`videojuego_consola`,`txurlinformacion`,`txgenerovideojuego`)VALUES('Tumblestone','2016-08-05 00:00:00',1,2,'https://vandal.elespanol.com/juegos/ps4/tumblestone/40156','Puzle');</v>
      </c>
    </row>
    <row r="4490" spans="1:1" x14ac:dyDescent="0.25">
      <c r="A4490" s="2" t="str">
        <f>+CONCATENATE("INSERT INTO `ex4play`.`videojuego`(`txnomvideojuego`,`felanzamiento`,`incategvideojuego`,`videojuego_consola`,`txurlinformacion`,`txgenerovideojuego`)VALUES('",Videojuegos!A4491,"','",Videojuegos!G4491,"',1,",Videojuegos!F4491,",'",Videojuegos!E4491,"','",Videojuegos!D4491,"');")</f>
        <v>INSERT INTO `ex4play`.`videojuego`(`txnomvideojuego`,`felanzamiento`,`incategvideojuego`,`videojuego_consola`,`txurlinformacion`,`txgenerovideojuego`)VALUES('Twin Souls: The Path of Shadows','2018-01-01 00:00:00',1,2,'https://vandal.elespanol.com/juegos/ps4/twin-souls-the-path-of-shadows/35905','Acción / Aventura');</v>
      </c>
    </row>
    <row r="4491" spans="1:1" x14ac:dyDescent="0.25">
      <c r="A4491" s="2" t="str">
        <f>+CONCATENATE("INSERT INTO `ex4play`.`videojuego`(`txnomvideojuego`,`felanzamiento`,`incategvideojuego`,`videojuego_consola`,`txurlinformacion`,`txgenerovideojuego`)VALUES('",Videojuegos!A4492,"','",Videojuegos!G4492,"',1,",Videojuegos!F4492,",'",Videojuegos!E4492,"','",Videojuegos!D4492,"');")</f>
        <v>INSERT INTO `ex4play`.`videojuego`(`txnomvideojuego`,`felanzamiento`,`incategvideojuego`,`videojuego_consola`,`txurlinformacion`,`txgenerovideojuego`)VALUES('Twisted Metal: Black','2015-12-05 00:00:00',1,2,'https://vandal.elespanol.com/juegos/ps4/twisted-metal-black/34902','Acción / Velocidad');</v>
      </c>
    </row>
    <row r="4492" spans="1:1" x14ac:dyDescent="0.25">
      <c r="A4492" s="2" t="str">
        <f>+CONCATENATE("INSERT INTO `ex4play`.`videojuego`(`txnomvideojuego`,`felanzamiento`,`incategvideojuego`,`videojuego_consola`,`txurlinformacion`,`txgenerovideojuego`)VALUES('",Videojuegos!A4493,"','",Videojuegos!G4493,"',1,",Videojuegos!F4493,",'",Videojuegos!E4493,"','",Videojuegos!D4493,"');")</f>
        <v>INSERT INTO `ex4play`.`videojuego`(`txnomvideojuego`,`felanzamiento`,`incategvideojuego`,`videojuego_consola`,`txurlinformacion`,`txgenerovideojuego`)VALUES('Type:Rider','2016-07-12 00:00:00',1,2,'https://vandal.elespanol.com/juegos/ps4/typerider/40329','Otros');</v>
      </c>
    </row>
    <row r="4493" spans="1:1" x14ac:dyDescent="0.25">
      <c r="A4493" s="2" t="str">
        <f>+CONCATENATE("INSERT INTO `ex4play`.`videojuego`(`txnomvideojuego`,`felanzamiento`,`incategvideojuego`,`videojuego_consola`,`txurlinformacion`,`txgenerovideojuego`)VALUES('",Videojuegos!A4494,"','",Videojuegos!G4494,"',1,",Videojuegos!F4494,",'",Videojuegos!E4494,"','",Videojuegos!D4494,"');")</f>
        <v>INSERT INTO `ex4play`.`videojuego`(`txnomvideojuego`,`felanzamiento`,`incategvideojuego`,`videojuego_consola`,`txurlinformacion`,`txgenerovideojuego`)VALUES('Typoman: Revised','2017-02-21 00:00:00',1,2,'https://vandal.elespanol.com/juegos/ps4/typoman-revised/46282','Plataformas');</v>
      </c>
    </row>
    <row r="4494" spans="1:1" x14ac:dyDescent="0.25">
      <c r="A4494" s="2" t="str">
        <f>+CONCATENATE("INSERT INTO `ex4play`.`videojuego`(`txnomvideojuego`,`felanzamiento`,`incategvideojuego`,`videojuego_consola`,`txurlinformacion`,`txgenerovideojuego`)VALUES('",Videojuegos!A4495,"','",Videojuegos!G4495,"',1,",Videojuegos!F4495,",'",Videojuegos!E4495,"','",Videojuegos!D4495,"');")</f>
        <v>INSERT INTO `ex4play`.`videojuego`(`txnomvideojuego`,`felanzamiento`,`incategvideojuego`,`videojuego_consola`,`txurlinformacion`,`txgenerovideojuego`)VALUES('Ubusuna','2018-01-01 00:00:00',1,2,'https://vandal.elespanol.com/juegos/ps4/ubusuna/25595','Shooter');</v>
      </c>
    </row>
    <row r="4495" spans="1:1" x14ac:dyDescent="0.25">
      <c r="A4495" s="2" t="str">
        <f>+CONCATENATE("INSERT INTO `ex4play`.`videojuego`(`txnomvideojuego`,`felanzamiento`,`incategvideojuego`,`videojuego_consola`,`txurlinformacion`,`txgenerovideojuego`)VALUES('",Videojuegos!A4496,"','",Videojuegos!G4496,"',1,",Videojuegos!F4496,",'",Videojuegos!E4496,"','",Videojuegos!D4496,"');")</f>
        <v>INSERT INTO `ex4play`.`videojuego`(`txnomvideojuego`,`felanzamiento`,`incategvideojuego`,`videojuego_consola`,`txurlinformacion`,`txgenerovideojuego`)VALUES('Ultimate Chicken Horse','2017-12-18 00:00:00',1,2,'https://vandal.elespanol.com/juegos/ps4/ultimate-chicken-horse/46222','Plataformas');</v>
      </c>
    </row>
    <row r="4496" spans="1:1" x14ac:dyDescent="0.25">
      <c r="A4496" s="2" t="str">
        <f>+CONCATENATE("INSERT INTO `ex4play`.`videojuego`(`txnomvideojuego`,`felanzamiento`,`incategvideojuego`,`videojuego_consola`,`txurlinformacion`,`txgenerovideojuego`)VALUES('",Videojuegos!A4497,"','",Videojuegos!G4497,"',1,",Videojuegos!F4497,",'",Videojuegos!E4497,"','",Videojuegos!D4497,"');")</f>
        <v>INSERT INTO `ex4play`.`videojuego`(`txnomvideojuego`,`felanzamiento`,`incategvideojuego`,`videojuego_consola`,`txurlinformacion`,`txgenerovideojuego`)VALUES('Ultimate Marvel vs Capcom 3','2016-12-04 00:00:00',1,2,'https://vandal.elespanol.com/juegos/ps4/ultimate-marvel-vs-capcom-3/44236','Lucha');</v>
      </c>
    </row>
    <row r="4497" spans="1:1" x14ac:dyDescent="0.25">
      <c r="A4497" s="2" t="str">
        <f>+CONCATENATE("INSERT INTO `ex4play`.`videojuego`(`txnomvideojuego`,`felanzamiento`,`incategvideojuego`,`videojuego_consola`,`txurlinformacion`,`txgenerovideojuego`)VALUES('",Videojuegos!A4498,"','",Videojuegos!G4498,"',1,",Videojuegos!F4498,",'",Videojuegos!E4498,"','",Videojuegos!D4498,"');")</f>
        <v>INSERT INTO `ex4play`.`videojuego`(`txnomvideojuego`,`felanzamiento`,`incategvideojuego`,`videojuego_consola`,`txurlinformacion`,`txgenerovideojuego`)VALUES('Ultra Street Fighter IV','2015-05-26 00:00:00',1,2,'https://vandal.elespanol.com/juegos/ps4/ultra-street-fighter-iv/27367','Lucha');</v>
      </c>
    </row>
    <row r="4498" spans="1:1" x14ac:dyDescent="0.25">
      <c r="A4498" s="2" t="str">
        <f>+CONCATENATE("INSERT INTO `ex4play`.`videojuego`(`txnomvideojuego`,`felanzamiento`,`incategvideojuego`,`videojuego_consola`,`txurlinformacion`,`txgenerovideojuego`)VALUES('",Videojuegos!A4499,"','",Videojuegos!G4499,"',1,",Videojuegos!F4499,",'",Videojuegos!E4499,"','",Videojuegos!D4499,"');")</f>
        <v>INSERT INTO `ex4play`.`videojuego`(`txnomvideojuego`,`felanzamiento`,`incategvideojuego`,`videojuego_consola`,`txurlinformacion`,`txgenerovideojuego`)VALUES('Ultratron','2015-05-13 00:00:00',1,2,'https://vandal.elespanol.com/juegos/ps4/ultratron/27403','Acción');</v>
      </c>
    </row>
    <row r="4499" spans="1:1" x14ac:dyDescent="0.25">
      <c r="A4499" s="2" t="str">
        <f>+CONCATENATE("INSERT INTO `ex4play`.`videojuego`(`txnomvideojuego`,`felanzamiento`,`incategvideojuego`,`videojuego_consola`,`txurlinformacion`,`txgenerovideojuego`)VALUES('",Videojuegos!A4500,"','",Videojuegos!G4500,"',1,",Videojuegos!F4500,",'",Videojuegos!E4500,"','",Videojuegos!D4500,"');")</f>
        <v>INSERT INTO `ex4play`.`videojuego`(`txnomvideojuego`,`felanzamiento`,`incategvideojuego`,`videojuego_consola`,`txurlinformacion`,`txgenerovideojuego`)VALUES('Ultrawings','2018-01-01 00:00:00',1,2,'https://vandal.elespanol.com/juegos/ps4/ultrawings/54010','Simulación');</v>
      </c>
    </row>
    <row r="4500" spans="1:1" x14ac:dyDescent="0.25">
      <c r="A4500" s="2" t="str">
        <f>+CONCATENATE("INSERT INTO `ex4play`.`videojuego`(`txnomvideojuego`,`felanzamiento`,`incategvideojuego`,`videojuego_consola`,`txurlinformacion`,`txgenerovideojuego`)VALUES('",Videojuegos!A4501,"','",Videojuegos!G4501,"',1,",Videojuegos!F4501,",'",Videojuegos!E4501,"','",Videojuegos!D4501,"');")</f>
        <v>INSERT INTO `ex4play`.`videojuego`(`txnomvideojuego`,`felanzamiento`,`incategvideojuego`,`videojuego_consola`,`txurlinformacion`,`txgenerovideojuego`)VALUES('Umbrella Corps','2016-06-21 00:00:00',1,2,'https://vandal.elespanol.com/juegos/ps4/umbrella-corps/33487','Acción / Multi Online');</v>
      </c>
    </row>
    <row r="4501" spans="1:1" x14ac:dyDescent="0.25">
      <c r="A4501" s="2" t="str">
        <f>+CONCATENATE("INSERT INTO `ex4play`.`videojuego`(`txnomvideojuego`,`felanzamiento`,`incategvideojuego`,`videojuego_consola`,`txurlinformacion`,`txgenerovideojuego`)VALUES('",Videojuegos!A4502,"','",Videojuegos!G4502,"',1,",Videojuegos!F4502,",'",Videojuegos!E4502,"','",Videojuegos!D4502,"');")</f>
        <v>INSERT INTO `ex4play`.`videojuego`(`txnomvideojuego`,`felanzamiento`,`incategvideojuego`,`videojuego_consola`,`txurlinformacion`,`txgenerovideojuego`)VALUES('Unbox: Newbie`s Adventure','2017-07-26 00:00:00',1,2,'https://vandal.elespanol.com/juegos/ps4/unbox-newbies-adventure/35719','Acción');</v>
      </c>
    </row>
    <row r="4502" spans="1:1" x14ac:dyDescent="0.25">
      <c r="A4502" s="2" t="str">
        <f>+CONCATENATE("INSERT INTO `ex4play`.`videojuego`(`txnomvideojuego`,`felanzamiento`,`incategvideojuego`,`videojuego_consola`,`txurlinformacion`,`txgenerovideojuego`)VALUES('",Videojuegos!A4503,"','",Videojuegos!G4503,"',1,",Videojuegos!F4503,",'",Videojuegos!E4503,"','",Videojuegos!D4503,"');")</f>
        <v>INSERT INTO `ex4play`.`videojuego`(`txnomvideojuego`,`felanzamiento`,`incategvideojuego`,`videojuego_consola`,`txurlinformacion`,`txgenerovideojuego`)VALUES('Uncanny Valley','2017-02-08 00:00:00',1,2,'https://vandal.elespanol.com/juegos/ps4/uncanny-valley/45474','Aventura');</v>
      </c>
    </row>
    <row r="4503" spans="1:1" x14ac:dyDescent="0.25">
      <c r="A4503" s="2" t="str">
        <f>+CONCATENATE("INSERT INTO `ex4play`.`videojuego`(`txnomvideojuego`,`felanzamiento`,`incategvideojuego`,`videojuego_consola`,`txurlinformacion`,`txgenerovideojuego`)VALUES('",Videojuegos!A4504,"','",Videojuegos!G4504,"',1,",Videojuegos!F4504,",'",Videojuegos!E4504,"','",Videojuegos!D4504,"');")</f>
        <v>INSERT INTO `ex4play`.`videojuego`(`txnomvideojuego`,`felanzamiento`,`incategvideojuego`,`videojuego_consola`,`txurlinformacion`,`txgenerovideojuego`)VALUES('Uncharted 2: El reino de los ladrones remasterizado','2016-11-16 00:00:00',1,2,'https://vandal.elespanol.com/juegos/ps4/uncharted-2-el-reino-de-los-ladrones-remasterizado/43719','Acción / Aventura');</v>
      </c>
    </row>
    <row r="4504" spans="1:1" x14ac:dyDescent="0.25">
      <c r="A4504" s="2" t="str">
        <f>+CONCATENATE("INSERT INTO `ex4play`.`videojuego`(`txnomvideojuego`,`felanzamiento`,`incategvideojuego`,`videojuego_consola`,`txurlinformacion`,`txgenerovideojuego`)VALUES('",Videojuegos!A4505,"','",Videojuegos!G4505,"',1,",Videojuegos!F4505,",'",Videojuegos!E4505,"','",Videojuegos!D4505,"');")</f>
        <v>INSERT INTO `ex4play`.`videojuego`(`txnomvideojuego`,`felanzamiento`,`incategvideojuego`,`videojuego_consola`,`txurlinformacion`,`txgenerovideojuego`)VALUES('Uncharted 3: La traición de Drake remasterizado','2016-11-16 00:00:00',1,2,'https://vandal.elespanol.com/juegos/ps4/uncharted-3-la-traicion-de-drake-remasterizado/43720','Acción / Aventura');</v>
      </c>
    </row>
    <row r="4505" spans="1:1" x14ac:dyDescent="0.25">
      <c r="A4505" s="2" t="str">
        <f>+CONCATENATE("INSERT INTO `ex4play`.`videojuego`(`txnomvideojuego`,`felanzamiento`,`incategvideojuego`,`videojuego_consola`,`txurlinformacion`,`txgenerovideojuego`)VALUES('",Videojuegos!A4506,"','",Videojuegos!G4506,"',1,",Videojuegos!F4506,",'",Videojuegos!E4506,"','",Videojuegos!D4506,"');")</f>
        <v>INSERT INTO `ex4play`.`videojuego`(`txnomvideojuego`,`felanzamiento`,`incategvideojuego`,`videojuego_consola`,`txurlinformacion`,`txgenerovideojuego`)VALUES('Uncharted 4: El Desenlace del Ladrón','2016-05-10 00:00:00',1,2,'https://vandal.elespanol.com/juegos/ps4/uncharted-4-el-desenlace-del-ladron/22805','Acción / Aventura');</v>
      </c>
    </row>
    <row r="4506" spans="1:1" x14ac:dyDescent="0.25">
      <c r="A4506" s="2" t="str">
        <f>+CONCATENATE("INSERT INTO `ex4play`.`videojuego`(`txnomvideojuego`,`felanzamiento`,`incategvideojuego`,`videojuego_consola`,`txurlinformacion`,`txgenerovideojuego`)VALUES('",Videojuegos!A4507,"','",Videojuegos!G4507,"',1,",Videojuegos!F4507,",'",Videojuegos!E4507,"','",Videojuegos!D4507,"');")</f>
        <v>INSERT INTO `ex4play`.`videojuego`(`txnomvideojuego`,`felanzamiento`,`incategvideojuego`,`videojuego_consola`,`txurlinformacion`,`txgenerovideojuego`)VALUES('Uncharted Waters Online: Gran Atlas','2015-09-01 00:00:00',1,2,'https://vandal.elespanol.com/juegos/ps4/uncharted-waters-online-gran-atlas/31900','PS Network / Multi Online');</v>
      </c>
    </row>
    <row r="4507" spans="1:1" x14ac:dyDescent="0.25">
      <c r="A4507" s="2" t="str">
        <f>+CONCATENATE("INSERT INTO `ex4play`.`videojuego`(`txnomvideojuego`,`felanzamiento`,`incategvideojuego`,`videojuego_consola`,`txurlinformacion`,`txgenerovideojuego`)VALUES('",Videojuegos!A4508,"','",Videojuegos!G4508,"',1,",Videojuegos!F4508,",'",Videojuegos!E4508,"','",Videojuegos!D4508,"');")</f>
        <v>INSERT INTO `ex4play`.`videojuego`(`txnomvideojuego`,`felanzamiento`,`incategvideojuego`,`videojuego_consola`,`txurlinformacion`,`txgenerovideojuego`)VALUES('Uncharted: El Legado Perdido','2017-08-23 00:00:00',1,2,'https://vandal.elespanol.com/juegos/ps4/uncharted-el-legado-perdido/44213','Acción / Aventura');</v>
      </c>
    </row>
    <row r="4508" spans="1:1" x14ac:dyDescent="0.25">
      <c r="A4508" s="2" t="str">
        <f>+CONCATENATE("INSERT INTO `ex4play`.`videojuego`(`txnomvideojuego`,`felanzamiento`,`incategvideojuego`,`videojuego_consola`,`txurlinformacion`,`txgenerovideojuego`)VALUES('",Videojuegos!A4509,"','",Videojuegos!G4509,"',1,",Videojuegos!F4509,",'",Videojuegos!E4509,"','",Videojuegos!D4509,"');")</f>
        <v>INSERT INTO `ex4play`.`videojuego`(`txnomvideojuego`,`felanzamiento`,`incategvideojuego`,`videojuego_consola`,`txurlinformacion`,`txgenerovideojuego`)VALUES('Uncharted: El tesoro de Drake remasterizado','2016-11-16 00:00:00',1,2,'https://vandal.elespanol.com/juegos/ps4/uncharted-el-tesoro-de-drake-remasterizado/43718','Acción / Aventura');</v>
      </c>
    </row>
    <row r="4509" spans="1:1" x14ac:dyDescent="0.25">
      <c r="A4509" s="2" t="str">
        <f>+CONCATENATE("INSERT INTO `ex4play`.`videojuego`(`txnomvideojuego`,`felanzamiento`,`incategvideojuego`,`videojuego_consola`,`txurlinformacion`,`txgenerovideojuego`)VALUES('",Videojuegos!A4510,"','",Videojuegos!G4510,"',1,",Videojuegos!F4510,",'",Videojuegos!E4510,"','",Videojuegos!D4510,"');")</f>
        <v>INSERT INTO `ex4play`.`videojuego`(`txnomvideojuego`,`felanzamiento`,`incategvideojuego`,`videojuego_consola`,`txurlinformacion`,`txgenerovideojuego`)VALUES('Uncharted: The Nathan Drake Collection','2015-10-07 00:00:00',1,2,'https://vandal.elespanol.com/juegos/ps4/uncharted-the-nathan-drake-collection/31236','Acción / Aventura');</v>
      </c>
    </row>
    <row r="4510" spans="1:1" x14ac:dyDescent="0.25">
      <c r="A4510" s="2" t="str">
        <f>+CONCATENATE("INSERT INTO `ex4play`.`videojuego`(`txnomvideojuego`,`felanzamiento`,`incategvideojuego`,`videojuego_consola`,`txurlinformacion`,`txgenerovideojuego`)VALUES('",Videojuegos!A4511,"','",Videojuegos!G4511,"',1,",Videojuegos!F4511,",'",Videojuegos!E4511,"','",Videojuegos!D4511,"');")</f>
        <v>INSERT INTO `ex4play`.`videojuego`(`txnomvideojuego`,`felanzamiento`,`incategvideojuego`,`videojuego_consola`,`txurlinformacion`,`txgenerovideojuego`)VALUES('Under Night In-Birth Exe:Late[st]','2018-02-09 00:00:00',1,2,'https://vandal.elespanol.com/juegos/ps4/under-night-inbirth-exelatest/47788','Lucha');</v>
      </c>
    </row>
    <row r="4511" spans="1:1" x14ac:dyDescent="0.25">
      <c r="A4511" s="2" t="str">
        <f>+CONCATENATE("INSERT INTO `ex4play`.`videojuego`(`txnomvideojuego`,`felanzamiento`,`incategvideojuego`,`videojuego_consola`,`txurlinformacion`,`txgenerovideojuego`)VALUES('",Videojuegos!A4512,"','",Videojuegos!G4512,"',1,",Videojuegos!F4512,",'",Videojuegos!E4512,"','",Videojuegos!D4512,"');")</f>
        <v>INSERT INTO `ex4play`.`videojuego`(`txnomvideojuego`,`felanzamiento`,`incategvideojuego`,`videojuego_consola`,`txurlinformacion`,`txgenerovideojuego`)VALUES('Undertale','2017-08-15 00:00:00',1,2,'https://vandal.elespanol.com/juegos/ps4/undertale/50277','Rol');</v>
      </c>
    </row>
    <row r="4512" spans="1:1" x14ac:dyDescent="0.25">
      <c r="A4512" s="2" t="str">
        <f>+CONCATENATE("INSERT INTO `ex4play`.`videojuego`(`txnomvideojuego`,`felanzamiento`,`incategvideojuego`,`videojuego_consola`,`txurlinformacion`,`txgenerovideojuego`)VALUES('",Videojuegos!A4513,"','",Videojuegos!G4513,"',1,",Videojuegos!F4513,",'",Videojuegos!E4513,"','",Videojuegos!D4513,"');")</f>
        <v>INSERT INTO `ex4play`.`videojuego`(`txnomvideojuego`,`felanzamiento`,`incategvideojuego`,`videojuego_consola`,`txurlinformacion`,`txgenerovideojuego`)VALUES('Unearthing Mars','2017-03-07 00:00:00',1,2,'https://vandal.elespanol.com/juegos/ps4/unearthing-mars/44958','Acción / Aventura');</v>
      </c>
    </row>
    <row r="4513" spans="1:1" x14ac:dyDescent="0.25">
      <c r="A4513" s="2" t="str">
        <f>+CONCATENATE("INSERT INTO `ex4play`.`videojuego`(`txnomvideojuego`,`felanzamiento`,`incategvideojuego`,`videojuego_consola`,`txurlinformacion`,`txgenerovideojuego`)VALUES('",Videojuegos!A4514,"','",Videojuegos!G4514,"',1,",Videojuegos!F4514,",'",Videojuegos!E4514,"','",Videojuegos!D4514,"');")</f>
        <v>INSERT INTO `ex4play`.`videojuego`(`txnomvideojuego`,`felanzamiento`,`incategvideojuego`,`videojuego_consola`,`txurlinformacion`,`txgenerovideojuego`)VALUES('Unepic','2016-03-30 00:00:00',1,2,'https://vandal.elespanol.com/juegos/ps4/unepic/31001','Aventura / PS Network / Rol');</v>
      </c>
    </row>
    <row r="4514" spans="1:1" x14ac:dyDescent="0.25">
      <c r="A4514" s="2" t="str">
        <f>+CONCATENATE("INSERT INTO `ex4play`.`videojuego`(`txnomvideojuego`,`felanzamiento`,`incategvideojuego`,`videojuego_consola`,`txurlinformacion`,`txgenerovideojuego`)VALUES('",Videojuegos!A4515,"','",Videojuegos!G4515,"',1,",Videojuegos!F4515,",'",Videojuegos!E4515,"','",Videojuegos!D4515,"');")</f>
        <v>INSERT INTO `ex4play`.`videojuego`(`txnomvideojuego`,`felanzamiento`,`incategvideojuego`,`videojuego_consola`,`txurlinformacion`,`txgenerovideojuego`)VALUES('Unformed','2018-01-01 00:00:00',1,2,'https://vandal.elespanol.com/juegos/ps4/unformed/48593','Acción / Plataformas');</v>
      </c>
    </row>
    <row r="4515" spans="1:1" x14ac:dyDescent="0.25">
      <c r="A4515" s="2" t="str">
        <f>+CONCATENATE("INSERT INTO `ex4play`.`videojuego`(`txnomvideojuego`,`felanzamiento`,`incategvideojuego`,`videojuego_consola`,`txurlinformacion`,`txgenerovideojuego`)VALUES('",Videojuegos!A4516,"','",Videojuegos!G4516,"',1,",Videojuegos!F4516,",'",Videojuegos!E4516,"','",Videojuegos!D4516,"');")</f>
        <v>INSERT INTO `ex4play`.`videojuego`(`txnomvideojuego`,`felanzamiento`,`incategvideojuego`,`videojuego_consola`,`txurlinformacion`,`txgenerovideojuego`)VALUES('Unholy Heights','2018-01-01 00:00:00',1,2,'https://vandal.elespanol.com/juegos/ps4/unholy-heights/41950','Estrategia');</v>
      </c>
    </row>
    <row r="4516" spans="1:1" x14ac:dyDescent="0.25">
      <c r="A4516" s="2" t="str">
        <f>+CONCATENATE("INSERT INTO `ex4play`.`videojuego`(`txnomvideojuego`,`felanzamiento`,`incategvideojuego`,`videojuego_consola`,`txurlinformacion`,`txgenerovideojuego`)VALUES('",Videojuegos!A4517,"','",Videojuegos!G4517,"',1,",Videojuegos!F4517,",'",Videojuegos!E4517,"','",Videojuegos!D4517,"');")</f>
        <v>INSERT INTO `ex4play`.`videojuego`(`txnomvideojuego`,`felanzamiento`,`incategvideojuego`,`videojuego_consola`,`txurlinformacion`,`txgenerovideojuego`)VALUES('Unknown Fate','2018-01-01 00:00:00',1,2,'https://vandal.elespanol.com/juegos/ps4/unknown-fate/41007','Aventura');</v>
      </c>
    </row>
    <row r="4517" spans="1:1" x14ac:dyDescent="0.25">
      <c r="A4517" s="2" t="str">
        <f>+CONCATENATE("INSERT INTO `ex4play`.`videojuego`(`txnomvideojuego`,`felanzamiento`,`incategvideojuego`,`videojuego_consola`,`txurlinformacion`,`txgenerovideojuego`)VALUES('",Videojuegos!A4518,"','",Videojuegos!G4518,"',1,",Videojuegos!F4518,",'",Videojuegos!E4518,"','",Videojuegos!D4518,"');")</f>
        <v>INSERT INTO `ex4play`.`videojuego`(`txnomvideojuego`,`felanzamiento`,`incategvideojuego`,`videojuego_consola`,`txurlinformacion`,`txgenerovideojuego`)VALUES('Unmechanical: Extended Edition','2015-02-11 00:00:00',1,2,'https://vandal.elespanol.com/juegos/ps4/unmechanical-extended-edition/25518','Aventura');</v>
      </c>
    </row>
    <row r="4518" spans="1:1" x14ac:dyDescent="0.25">
      <c r="A4518" s="2" t="str">
        <f>+CONCATENATE("INSERT INTO `ex4play`.`videojuego`(`txnomvideojuego`,`felanzamiento`,`incategvideojuego`,`videojuego_consola`,`txurlinformacion`,`txgenerovideojuego`)VALUES('",Videojuegos!A4519,"','",Videojuegos!G4519,"',1,",Videojuegos!F4519,",'",Videojuegos!E4519,"','",Videojuegos!D4519,"');")</f>
        <v>INSERT INTO `ex4play`.`videojuego`(`txnomvideojuego`,`felanzamiento`,`incategvideojuego`,`videojuego_consola`,`txurlinformacion`,`txgenerovideojuego`)VALUES('UNO','2016-08-16 00:00:00',1,2,'https://vandal.elespanol.com/juegos/ps4/uno/40622','Otros');</v>
      </c>
    </row>
    <row r="4519" spans="1:1" x14ac:dyDescent="0.25">
      <c r="A4519" s="2" t="str">
        <f>+CONCATENATE("INSERT INTO `ex4play`.`videojuego`(`txnomvideojuego`,`felanzamiento`,`incategvideojuego`,`videojuego_consola`,`txurlinformacion`,`txgenerovideojuego`)VALUES('",Videojuegos!A4520,"','",Videojuegos!G4520,"',1,",Videojuegos!F4520,",'",Videojuegos!E4520,"','",Videojuegos!D4520,"');")</f>
        <v>INSERT INTO `ex4play`.`videojuego`(`txnomvideojuego`,`felanzamiento`,`incategvideojuego`,`videojuego_consola`,`txurlinformacion`,`txgenerovideojuego`)VALUES('Unravel','2016-02-09 00:00:00',1,2,'https://vandal.elespanol.com/juegos/ps4/unravel/31621','Plataformas / Puzle');</v>
      </c>
    </row>
    <row r="4520" spans="1:1" x14ac:dyDescent="0.25">
      <c r="A4520" s="2" t="str">
        <f>+CONCATENATE("INSERT INTO `ex4play`.`videojuego`(`txnomvideojuego`,`felanzamiento`,`incategvideojuego`,`videojuego_consola`,`txurlinformacion`,`txgenerovideojuego`)VALUES('",Videojuegos!A4521,"','",Videojuegos!G4521,"',1,",Videojuegos!F4521,",'",Videojuegos!E4521,"','",Videojuegos!D4521,"');")</f>
        <v>INSERT INTO `ex4play`.`videojuego`(`txnomvideojuego`,`felanzamiento`,`incategvideojuego`,`videojuego_consola`,`txurlinformacion`,`txgenerovideojuego`)VALUES('Unravel 2','2018-01-01 00:00:00',1,2,'https://vandal.elespanol.com/juegos/ps4/unravel-2/39149','Plataformas / Puzle');</v>
      </c>
    </row>
    <row r="4521" spans="1:1" x14ac:dyDescent="0.25">
      <c r="A4521" s="2" t="str">
        <f>+CONCATENATE("INSERT INTO `ex4play`.`videojuego`(`txnomvideojuego`,`felanzamiento`,`incategvideojuego`,`videojuego_consola`,`txurlinformacion`,`txgenerovideojuego`)VALUES('",Videojuegos!A4522,"','",Videojuegos!G4522,"',1,",Videojuegos!F4522,",'",Videojuegos!E4522,"','",Videojuegos!D4522,"');")</f>
        <v>INSERT INTO `ex4play`.`videojuego`(`txnomvideojuego`,`felanzamiento`,`incategvideojuego`,`videojuego_consola`,`txurlinformacion`,`txgenerovideojuego`)VALUES('Unruly Heroes','2018-01-01 00:00:00',1,2,'https://vandal.elespanol.com/juegos/ps4/unruly-heroes/49170','Plataformas / Aventura');</v>
      </c>
    </row>
    <row r="4522" spans="1:1" x14ac:dyDescent="0.25">
      <c r="A4522" s="2" t="str">
        <f>+CONCATENATE("INSERT INTO `ex4play`.`videojuego`(`txnomvideojuego`,`felanzamiento`,`incategvideojuego`,`videojuego_consola`,`txurlinformacion`,`txgenerovideojuego`)VALUES('",Videojuegos!A4523,"','",Videojuegos!G4523,"',1,",Videojuegos!F4523,",'",Videojuegos!E4523,"','",Videojuegos!D4523,"');")</f>
        <v>INSERT INTO `ex4play`.`videojuego`(`txnomvideojuego`,`felanzamiento`,`incategvideojuego`,`videojuego_consola`,`txurlinformacion`,`txgenerovideojuego`)VALUES('Unsung Story: Tale of the Guardians','2019-01-01 00:00:00',1,2,'https://vandal.elespanol.com/juegos/ps4/unsung-story-tale-of-the-guardians/53177','Estrategia / Rol');</v>
      </c>
    </row>
    <row r="4523" spans="1:1" x14ac:dyDescent="0.25">
      <c r="A4523" s="2" t="str">
        <f>+CONCATENATE("INSERT INTO `ex4play`.`videojuego`(`txnomvideojuego`,`felanzamiento`,`incategvideojuego`,`videojuego_consola`,`txurlinformacion`,`txgenerovideojuego`)VALUES('",Videojuegos!A4524,"','",Videojuegos!G4524,"',1,",Videojuegos!F4524,",'",Videojuegos!E4524,"','",Videojuegos!D4524,"');")</f>
        <v>INSERT INTO `ex4play`.`videojuego`(`txnomvideojuego`,`felanzamiento`,`incategvideojuego`,`videojuego_consola`,`txurlinformacion`,`txgenerovideojuego`)VALUES('Until Dawn','2015-08-26 00:00:00',1,2,'https://vandal.elespanol.com/juegos/ps4/until-dawn/25475','Aventura');</v>
      </c>
    </row>
    <row r="4524" spans="1:1" x14ac:dyDescent="0.25">
      <c r="A4524" s="2" t="str">
        <f>+CONCATENATE("INSERT INTO `ex4play`.`videojuego`(`txnomvideojuego`,`felanzamiento`,`incategvideojuego`,`videojuego_consola`,`txurlinformacion`,`txgenerovideojuego`)VALUES('",Videojuegos!A4525,"','",Videojuegos!G4525,"',1,",Videojuegos!F4525,",'",Videojuegos!E4525,"','",Videojuegos!D4525,"');")</f>
        <v>INSERT INTO `ex4play`.`videojuego`(`txnomvideojuego`,`felanzamiento`,`incategvideojuego`,`videojuego_consola`,`txurlinformacion`,`txgenerovideojuego`)VALUES('Until Dawn: Rush of Blood','2016-10-13 00:00:00',1,2,'https://vandal.elespanol.com/juegos/ps4/until-dawn-rush-of-blood/34212','Acción');</v>
      </c>
    </row>
    <row r="4525" spans="1:1" x14ac:dyDescent="0.25">
      <c r="A4525" s="2" t="str">
        <f>+CONCATENATE("INSERT INTO `ex4play`.`videojuego`(`txnomvideojuego`,`felanzamiento`,`incategvideojuego`,`videojuego_consola`,`txurlinformacion`,`txgenerovideojuego`)VALUES('",Videojuegos!A4526,"','",Videojuegos!G4526,"',1,",Videojuegos!F4526,",'",Videojuegos!E4526,"','",Videojuegos!D4526,"');")</f>
        <v>INSERT INTO `ex4play`.`videojuego`(`txnomvideojuego`,`felanzamiento`,`incategvideojuego`,`videojuego_consola`,`txurlinformacion`,`txgenerovideojuego`)VALUES('Unto the End','2018-01-01 00:00:00',1,2,'https://vandal.elespanol.com/juegos/ps4/unto-the-end/49182','Acción');</v>
      </c>
    </row>
    <row r="4526" spans="1:1" x14ac:dyDescent="0.25">
      <c r="A4526" s="2" t="str">
        <f>+CONCATENATE("INSERT INTO `ex4play`.`videojuego`(`txnomvideojuego`,`felanzamiento`,`incategvideojuego`,`videojuego_consola`,`txurlinformacion`,`txgenerovideojuego`)VALUES('",Videojuegos!A4527,"','",Videojuegos!G4527,"',1,",Videojuegos!F4527,",'",Videojuegos!E4527,"','",Videojuegos!D4527,"');")</f>
        <v>INSERT INTO `ex4play`.`videojuego`(`txnomvideojuego`,`felanzamiento`,`incategvideojuego`,`videojuego_consola`,`txurlinformacion`,`txgenerovideojuego`)VALUES('Use Your Words','2017-04-18 00:00:00',1,2,'https://vandal.elespanol.com/juegos/ps4/use-your-words/47792','Otros');</v>
      </c>
    </row>
    <row r="4527" spans="1:1" x14ac:dyDescent="0.25">
      <c r="A4527" s="2" t="str">
        <f>+CONCATENATE("INSERT INTO `ex4play`.`videojuego`(`txnomvideojuego`,`felanzamiento`,`incategvideojuego`,`videojuego_consola`,`txurlinformacion`,`txgenerovideojuego`)VALUES('",Videojuegos!A4528,"','",Videojuegos!G4528,"',1,",Videojuegos!F4528,",'",Videojuegos!E4528,"','",Videojuegos!D4528,"');")</f>
        <v>INSERT INTO `ex4play`.`videojuego`(`txnomvideojuego`,`felanzamiento`,`incategvideojuego`,`videojuego_consola`,`txurlinformacion`,`txgenerovideojuego`)VALUES('Utawarerumono: False Mask','2016-09-01 00:00:00',1,2,'https://vandal.elespanol.com/juegos/ps4/utawarerumono-false-mask/31146','Aventura / Rol');</v>
      </c>
    </row>
    <row r="4528" spans="1:1" x14ac:dyDescent="0.25">
      <c r="A4528" s="2" t="str">
        <f>+CONCATENATE("INSERT INTO `ex4play`.`videojuego`(`txnomvideojuego`,`felanzamiento`,`incategvideojuego`,`videojuego_consola`,`txurlinformacion`,`txgenerovideojuego`)VALUES('",Videojuegos!A4529,"','",Videojuegos!G4529,"',1,",Videojuegos!F4529,",'",Videojuegos!E4529,"','",Videojuegos!D4529,"');")</f>
        <v>INSERT INTO `ex4play`.`videojuego`(`txnomvideojuego`,`felanzamiento`,`incategvideojuego`,`videojuego_consola`,`txurlinformacion`,`txgenerovideojuego`)VALUES('Utawarerumono: Mask of Deception','2017-05-23 00:00:00',1,2,'https://vandal.elespanol.com/juegos/ps4/utawarerumono-mask-of-deception/45403','Estrategia / Rol');</v>
      </c>
    </row>
    <row r="4529" spans="1:1" x14ac:dyDescent="0.25">
      <c r="A4529" s="2" t="str">
        <f>+CONCATENATE("INSERT INTO `ex4play`.`videojuego`(`txnomvideojuego`,`felanzamiento`,`incategvideojuego`,`videojuego_consola`,`txurlinformacion`,`txgenerovideojuego`)VALUES('",Videojuegos!A4530,"','",Videojuegos!G4530,"',1,",Videojuegos!F4530,",'",Videojuegos!E4530,"','",Videojuegos!D4530,"');")</f>
        <v>INSERT INTO `ex4play`.`videojuego`(`txnomvideojuego`,`felanzamiento`,`incategvideojuego`,`videojuego_consola`,`txurlinformacion`,`txgenerovideojuego`)VALUES('Utawarerumono: Mask of Truth','2017-09-05 00:00:00',1,2,'https://vandal.elespanol.com/juegos/ps4/utawarerumono-mask-of-truth-/45404','Estrategia / Rol');</v>
      </c>
    </row>
    <row r="4530" spans="1:1" x14ac:dyDescent="0.25">
      <c r="A4530" s="2" t="str">
        <f>+CONCATENATE("INSERT INTO `ex4play`.`videojuego`(`txnomvideojuego`,`felanzamiento`,`incategvideojuego`,`videojuego_consola`,`txurlinformacion`,`txgenerovideojuego`)VALUES('",Videojuegos!A4531,"','",Videojuegos!G4531,"',1,",Videojuegos!F4531,",'",Videojuegos!E4531,"','",Videojuegos!D4531,"');")</f>
        <v>INSERT INTO `ex4play`.`videojuego`(`txnomvideojuego`,`felanzamiento`,`incategvideojuego`,`videojuego_consola`,`txurlinformacion`,`txgenerovideojuego`)VALUES('Utawarerumono: The Two Hakuoros','2018-01-01 00:00:00',1,2,'https://vandal.elespanol.com/juegos/ps4/utawarerumono-the-two-hakuoros/37825','Rol');</v>
      </c>
    </row>
    <row r="4531" spans="1:1" x14ac:dyDescent="0.25">
      <c r="A4531" s="2" t="str">
        <f>+CONCATENATE("INSERT INTO `ex4play`.`videojuego`(`txnomvideojuego`,`felanzamiento`,`incategvideojuego`,`videojuego_consola`,`txurlinformacion`,`txgenerovideojuego`)VALUES('",Videojuegos!A4532,"','",Videojuegos!G4532,"',1,",Videojuegos!F4532,",'",Videojuegos!E4532,"','",Videojuegos!D4532,"');")</f>
        <v>INSERT INTO `ex4play`.`videojuego`(`txnomvideojuego`,`felanzamiento`,`incategvideojuego`,`videojuego_consola`,`txurlinformacion`,`txgenerovideojuego`)VALUES('Vacation Simulator','2018-01-01 00:00:00',1,2,'https://vandal.elespanol.com/juegos/ps4/vacation-simulator/55349','Otros');</v>
      </c>
    </row>
    <row r="4532" spans="1:1" x14ac:dyDescent="0.25">
      <c r="A4532" s="2" t="str">
        <f>+CONCATENATE("INSERT INTO `ex4play`.`videojuego`(`txnomvideojuego`,`felanzamiento`,`incategvideojuego`,`videojuego_consola`,`txurlinformacion`,`txgenerovideojuego`)VALUES('",Videojuegos!A4533,"','",Videojuegos!G4533,"',1,",Videojuegos!F4533,",'",Videojuegos!E4533,"','",Videojuegos!D4533,"');")</f>
        <v>INSERT INTO `ex4play`.`videojuego`(`txnomvideojuego`,`felanzamiento`,`incategvideojuego`,`videojuego_consola`,`txurlinformacion`,`txgenerovideojuego`)VALUES('Vaccine','2017-02-21 00:00:00',1,2,'https://vandal.elespanol.com/juegos/ps4/vaccine/46304','Aventura');</v>
      </c>
    </row>
    <row r="4533" spans="1:1" x14ac:dyDescent="0.25">
      <c r="A4533" s="2" t="str">
        <f>+CONCATENATE("INSERT INTO `ex4play`.`videojuego`(`txnomvideojuego`,`felanzamiento`,`incategvideojuego`,`videojuego_consola`,`txurlinformacion`,`txgenerovideojuego`)VALUES('",Videojuegos!A4534,"','",Videojuegos!G4534,"',1,",Videojuegos!F4534,",'",Videojuegos!E4534,"','",Videojuegos!D4534,"');")</f>
        <v>INSERT INTO `ex4play`.`videojuego`(`txnomvideojuego`,`felanzamiento`,`incategvideojuego`,`videojuego_consola`,`txurlinformacion`,`txgenerovideojuego`)VALUES('Valentino Rossi The Game','2016-06-16 00:00:00',1,2,'https://vandal.elespanol.com/juegos/ps4/valentino-rossi-the-game/34749','Velocidad');</v>
      </c>
    </row>
    <row r="4534" spans="1:1" x14ac:dyDescent="0.25">
      <c r="A4534" s="2" t="str">
        <f>+CONCATENATE("INSERT INTO `ex4play`.`videojuego`(`txnomvideojuego`,`felanzamiento`,`incategvideojuego`,`videojuego_consola`,`txurlinformacion`,`txgenerovideojuego`)VALUES('",Videojuegos!A4535,"','",Videojuegos!G4535,"',1,",Videojuegos!F4535,",'",Videojuegos!E4535,"','",Videojuegos!D4535,"');")</f>
        <v>INSERT INTO `ex4play`.`videojuego`(`txnomvideojuego`,`felanzamiento`,`incategvideojuego`,`videojuego_consola`,`txurlinformacion`,`txgenerovideojuego`)VALUES('Valentino Rossi The Game Compact','2017-01-26 00:00:00',1,2,'https://vandal.elespanol.com/juegos/ps4/valentino-rossi-the-game-compact/48095','Velocidad');</v>
      </c>
    </row>
    <row r="4535" spans="1:1" x14ac:dyDescent="0.25">
      <c r="A4535" s="2" t="str">
        <f>+CONCATENATE("INSERT INTO `ex4play`.`videojuego`(`txnomvideojuego`,`felanzamiento`,`incategvideojuego`,`videojuego_consola`,`txurlinformacion`,`txgenerovideojuego`)VALUES('",Videojuegos!A4536,"','",Videojuegos!G4536,"',1,",Videojuegos!F4536,",'",Videojuegos!E4536,"','",Videojuegos!D4536,"');")</f>
        <v>INSERT INTO `ex4play`.`videojuego`(`txnomvideojuego`,`felanzamiento`,`incategvideojuego`,`videojuego_consola`,`txurlinformacion`,`txgenerovideojuego`)VALUES('Valfaris','2018-01-01 00:00:00',1,2,'https://vandal.elespanol.com/juegos/ps4/valfaris/49177','Acción / Plataformas');</v>
      </c>
    </row>
    <row r="4536" spans="1:1" x14ac:dyDescent="0.25">
      <c r="A4536" s="2" t="str">
        <f>+CONCATENATE("INSERT INTO `ex4play`.`videojuego`(`txnomvideojuego`,`felanzamiento`,`incategvideojuego`,`videojuego_consola`,`txurlinformacion`,`txgenerovideojuego`)VALUES('",Videojuegos!A4537,"','",Videojuegos!G4537,"',1,",Videojuegos!F4537,",'",Videojuegos!E4537,"','",Videojuegos!D4537,"');")</f>
        <v>INSERT INTO `ex4play`.`videojuego`(`txnomvideojuego`,`felanzamiento`,`incategvideojuego`,`videojuego_consola`,`txurlinformacion`,`txgenerovideojuego`)VALUES('Valhalla Hills - Definitive Edition','2017-04-28 00:00:00',1,2,'https://vandal.elespanol.com/juegos/ps4/valhalla-hills-definitive-edition/43713','Estrategia / Aventura');</v>
      </c>
    </row>
    <row r="4537" spans="1:1" x14ac:dyDescent="0.25">
      <c r="A4537" s="2" t="str">
        <f>+CONCATENATE("INSERT INTO `ex4play`.`videojuego`(`txnomvideojuego`,`felanzamiento`,`incategvideojuego`,`videojuego_consola`,`txurlinformacion`,`txgenerovideojuego`)VALUES('",Videojuegos!A4538,"','",Videojuegos!G4538,"',1,",Videojuegos!F4538,",'",Videojuegos!E4538,"','",Videojuegos!D4538,"');")</f>
        <v>INSERT INTO `ex4play`.`videojuego`(`txnomvideojuego`,`felanzamiento`,`incategvideojuego`,`videojuego_consola`,`txurlinformacion`,`txgenerovideojuego`)VALUES('Valiant Hearts: The Great War PSN','2014-06-25 00:00:00',1,2,'https://vandal.elespanol.com/juegos/ps4/valiant-hearts-the-great-war-psn/22308','Aventura');</v>
      </c>
    </row>
    <row r="4538" spans="1:1" x14ac:dyDescent="0.25">
      <c r="A4538" s="2" t="str">
        <f>+CONCATENATE("INSERT INTO `ex4play`.`videojuego`(`txnomvideojuego`,`felanzamiento`,`incategvideojuego`,`videojuego_consola`,`txurlinformacion`,`txgenerovideojuego`)VALUES('",Videojuegos!A4539,"','",Videojuegos!G4539,"',1,",Videojuegos!F4539,",'",Videojuegos!E4539,"','",Videojuegos!D4539,"');")</f>
        <v>INSERT INTO `ex4play`.`videojuego`(`txnomvideojuego`,`felanzamiento`,`incategvideojuego`,`videojuego_consola`,`txurlinformacion`,`txgenerovideojuego`)VALUES('Valkyria Chronicles 4','2018-01-01 00:00:00',1,2,'https://vandal.elespanol.com/juegos/ps4/valkyria-chronicles-4/54780','Estrategia');</v>
      </c>
    </row>
    <row r="4539" spans="1:1" x14ac:dyDescent="0.25">
      <c r="A4539" s="2" t="str">
        <f>+CONCATENATE("INSERT INTO `ex4play`.`videojuego`(`txnomvideojuego`,`felanzamiento`,`incategvideojuego`,`videojuego_consola`,`txurlinformacion`,`txgenerovideojuego`)VALUES('",Videojuegos!A4540,"','",Videojuegos!G4540,"',1,",Videojuegos!F4540,",'",Videojuegos!E4540,"','",Videojuegos!D4540,"');")</f>
        <v>INSERT INTO `ex4play`.`videojuego`(`txnomvideojuego`,`felanzamiento`,`incategvideojuego`,`videojuego_consola`,`txurlinformacion`,`txgenerovideojuego`)VALUES('Valkyria Chronicles Remastered','2016-05-17 00:00:00',1,2,'https://vandal.elespanol.com/juegos/ps4/valkyria-chronicles-remastered/34560','Estrategia / Rol');</v>
      </c>
    </row>
    <row r="4540" spans="1:1" x14ac:dyDescent="0.25">
      <c r="A4540" s="2" t="str">
        <f>+CONCATENATE("INSERT INTO `ex4play`.`videojuego`(`txnomvideojuego`,`felanzamiento`,`incategvideojuego`,`videojuego_consola`,`txurlinformacion`,`txgenerovideojuego`)VALUES('",Videojuegos!A4541,"','",Videojuegos!G4541,"',1,",Videojuegos!F4541,",'",Videojuegos!E4541,"','",Videojuegos!D4541,"');")</f>
        <v>INSERT INTO `ex4play`.`videojuego`(`txnomvideojuego`,`felanzamiento`,`incategvideojuego`,`videojuego_consola`,`txurlinformacion`,`txgenerovideojuego`)VALUES('Valkyria Revolution','2017-06-30 00:00:00',1,2,'https://vandal.elespanol.com/juegos/ps4/valkyria-revolution/34561','Rol');</v>
      </c>
    </row>
    <row r="4541" spans="1:1" x14ac:dyDescent="0.25">
      <c r="A4541" s="2" t="str">
        <f>+CONCATENATE("INSERT INTO `ex4play`.`videojuego`(`txnomvideojuego`,`felanzamiento`,`incategvideojuego`,`videojuego_consola`,`txurlinformacion`,`txgenerovideojuego`)VALUES('",Videojuegos!A4542,"','",Videojuegos!G4542,"',1,",Videojuegos!F4542,",'",Videojuegos!E4542,"','",Videojuegos!D4542,"');")</f>
        <v>INSERT INTO `ex4play`.`videojuego`(`txnomvideojuego`,`felanzamiento`,`incategvideojuego`,`videojuego_consola`,`txurlinformacion`,`txgenerovideojuego`)VALUES('Valley','2016-08-24 00:00:00',1,2,'https://vandal.elespanol.com/juegos/ps4/valley/38393','Acción / Aventura');</v>
      </c>
    </row>
    <row r="4542" spans="1:1" x14ac:dyDescent="0.25">
      <c r="A4542" s="2" t="str">
        <f>+CONCATENATE("INSERT INTO `ex4play`.`videojuego`(`txnomvideojuego`,`felanzamiento`,`incategvideojuego`,`videojuego_consola`,`txurlinformacion`,`txgenerovideojuego`)VALUES('",Videojuegos!A4543,"','",Videojuegos!G4543,"',1,",Videojuegos!F4543,",'",Videojuegos!E4543,"','",Videojuegos!D4543,"');")</f>
        <v>INSERT INTO `ex4play`.`videojuego`(`txnomvideojuego`,`felanzamiento`,`incategvideojuego`,`videojuego_consola`,`txurlinformacion`,`txgenerovideojuego`)VALUES('Vampyr','2018-06-05 00:00:00',1,2,'https://vandal.elespanol.com/juegos/ps4/vampyr/31693','Aventura / Rol');</v>
      </c>
    </row>
    <row r="4543" spans="1:1" x14ac:dyDescent="0.25">
      <c r="A4543" s="2" t="str">
        <f>+CONCATENATE("INSERT INTO `ex4play`.`videojuego`(`txnomvideojuego`,`felanzamiento`,`incategvideojuego`,`videojuego_consola`,`txurlinformacion`,`txgenerovideojuego`)VALUES('",Videojuegos!A4544,"','",Videojuegos!G4544,"',1,",Videojuegos!F4544,",'",Videojuegos!E4544,"','",Videojuegos!D4544,"');")</f>
        <v>INSERT INTO `ex4play`.`videojuego`(`txnomvideojuego`,`felanzamiento`,`incategvideojuego`,`videojuego_consola`,`txurlinformacion`,`txgenerovideojuego`)VALUES('Vane','2018-01-01 00:00:00',1,2,'https://vandal.elespanol.com/juegos/ps4/vane/44219','Aventura');</v>
      </c>
    </row>
    <row r="4544" spans="1:1" x14ac:dyDescent="0.25">
      <c r="A4544" s="2" t="str">
        <f>+CONCATENATE("INSERT INTO `ex4play`.`videojuego`(`txnomvideojuego`,`felanzamiento`,`incategvideojuego`,`videojuego_consola`,`txurlinformacion`,`txgenerovideojuego`)VALUES('",Videojuegos!A4545,"','",Videojuegos!G4545,"',1,",Videojuegos!F4545,",'",Videojuegos!E4545,"','",Videojuegos!D4545,"');")</f>
        <v>INSERT INTO `ex4play`.`videojuego`(`txnomvideojuego`,`felanzamiento`,`incategvideojuego`,`videojuego_consola`,`txurlinformacion`,`txgenerovideojuego`)VALUES('Vector','2018-01-01 00:00:00',1,2,'https://vandal.elespanol.com/juegos/ps4/vector/34213','Musical / PS Network / Velocidad');</v>
      </c>
    </row>
    <row r="4545" spans="1:1" x14ac:dyDescent="0.25">
      <c r="A4545" s="2" t="str">
        <f>+CONCATENATE("INSERT INTO `ex4play`.`videojuego`(`txnomvideojuego`,`felanzamiento`,`incategvideojuego`,`videojuego_consola`,`txurlinformacion`,`txgenerovideojuego`)VALUES('",Videojuegos!A4546,"','",Videojuegos!G4546,"',1,",Videojuegos!F4546,",'",Videojuegos!E4546,"','",Videojuegos!D4546,"');")</f>
        <v>INSERT INTO `ex4play`.`videojuego`(`txnomvideojuego`,`felanzamiento`,`incategvideojuego`,`videojuego_consola`,`txurlinformacion`,`txgenerovideojuego`)VALUES('Vegas Party','2017-12-14 00:00:00',1,2,'https://vandal.elespanol.com/juegos/ps4/vegas-party/52194','Otros');</v>
      </c>
    </row>
    <row r="4546" spans="1:1" x14ac:dyDescent="0.25">
      <c r="A4546" s="2" t="str">
        <f>+CONCATENATE("INSERT INTO `ex4play`.`videojuego`(`txnomvideojuego`,`felanzamiento`,`incategvideojuego`,`videojuego_consola`,`txurlinformacion`,`txgenerovideojuego`)VALUES('",Videojuegos!A4547,"','",Videojuegos!G4547,"',1,",Videojuegos!F4547,",'",Videojuegos!E4547,"','",Videojuegos!D4547,"');")</f>
        <v>INSERT INTO `ex4play`.`videojuego`(`txnomvideojuego`,`felanzamiento`,`incategvideojuego`,`videojuego_consola`,`txurlinformacion`,`txgenerovideojuego`)VALUES('Velocibox','2015-07-28 00:00:00',1,2,'https://vandal.elespanol.com/juegos/ps4/velocibox/32469','Velocidad');</v>
      </c>
    </row>
    <row r="4547" spans="1:1" x14ac:dyDescent="0.25">
      <c r="A4547" s="2" t="str">
        <f>+CONCATENATE("INSERT INTO `ex4play`.`videojuego`(`txnomvideojuego`,`felanzamiento`,`incategvideojuego`,`videojuego_consola`,`txurlinformacion`,`txgenerovideojuego`)VALUES('",Videojuegos!A4548,"','",Videojuegos!G4548,"',1,",Videojuegos!F4548,",'",Videojuegos!E4548,"','",Videojuegos!D4548,"');")</f>
        <v>INSERT INTO `ex4play`.`videojuego`(`txnomvideojuego`,`felanzamiento`,`incategvideojuego`,`videojuego_consola`,`txurlinformacion`,`txgenerovideojuego`)VALUES('Velocity 2X','2014-09-03 00:00:00',1,2,'https://vandal.elespanol.com/juegos/ps4/velocity-2x/22022','Acción / PS Network');</v>
      </c>
    </row>
    <row r="4548" spans="1:1" x14ac:dyDescent="0.25">
      <c r="A4548" s="2" t="str">
        <f>+CONCATENATE("INSERT INTO `ex4play`.`videojuego`(`txnomvideojuego`,`felanzamiento`,`incategvideojuego`,`videojuego_consola`,`txurlinformacion`,`txgenerovideojuego`)VALUES('",Videojuegos!A4549,"','",Videojuegos!G4549,"',1,",Videojuegos!F4549,",'",Videojuegos!E4549,"','",Videojuegos!D4549,"');")</f>
        <v>INSERT INTO `ex4play`.`videojuego`(`txnomvideojuego`,`felanzamiento`,`incategvideojuego`,`videojuego_consola`,`txurlinformacion`,`txgenerovideojuego`)VALUES('Verdun','2016-08-30 00:00:00',1,2,'https://vandal.elespanol.com/juegos/ps4/verdun/39858','Acción / Multi Online');</v>
      </c>
    </row>
    <row r="4549" spans="1:1" x14ac:dyDescent="0.25">
      <c r="A4549" s="2" t="str">
        <f>+CONCATENATE("INSERT INTO `ex4play`.`videojuego`(`txnomvideojuego`,`felanzamiento`,`incategvideojuego`,`videojuego_consola`,`txurlinformacion`,`txgenerovideojuego`)VALUES('",Videojuegos!A4550,"','",Videojuegos!G4550,"',1,",Videojuegos!F4550,",'",Videojuegos!E4550,"','",Videojuegos!D4550,"');")</f>
        <v>INSERT INTO `ex4play`.`videojuego`(`txnomvideojuego`,`felanzamiento`,`incategvideojuego`,`videojuego_consola`,`txurlinformacion`,`txgenerovideojuego`)VALUES('Vertical Drop Heroes HD','2017-02-15 00:00:00',1,2,'https://vandal.elespanol.com/juegos/ps4/vertical-drop-heroes-hd/45725','Acción');</v>
      </c>
    </row>
    <row r="4550" spans="1:1" x14ac:dyDescent="0.25">
      <c r="A4550" s="2" t="str">
        <f>+CONCATENATE("INSERT INTO `ex4play`.`videojuego`(`txnomvideojuego`,`felanzamiento`,`incategvideojuego`,`videojuego_consola`,`txurlinformacion`,`txgenerovideojuego`)VALUES('",Videojuegos!A4551,"','",Videojuegos!G4551,"',1,",Videojuegos!F4551,",'",Videojuegos!E4551,"','",Videojuegos!D4551,"');")</f>
        <v>INSERT INTO `ex4play`.`videojuego`(`txnomvideojuego`,`felanzamiento`,`incategvideojuego`,`videojuego_consola`,`txurlinformacion`,`txgenerovideojuego`)VALUES('Vesta','2018-01-19 00:00:00',1,2,'https://vandal.elespanol.com/juegos/ps4/vesta/55347','Puzle / Aventura');</v>
      </c>
    </row>
    <row r="4551" spans="1:1" x14ac:dyDescent="0.25">
      <c r="A4551" s="2" t="str">
        <f>+CONCATENATE("INSERT INTO `ex4play`.`videojuego`(`txnomvideojuego`,`felanzamiento`,`incategvideojuego`,`videojuego_consola`,`txurlinformacion`,`txgenerovideojuego`)VALUES('",Videojuegos!A4552,"','",Videojuegos!G4552,"',1,",Videojuegos!F4552,",'",Videojuegos!E4552,"','",Videojuegos!D4552,"');")</f>
        <v>INSERT INTO `ex4play`.`videojuego`(`txnomvideojuego`,`felanzamiento`,`incategvideojuego`,`videojuego_consola`,`txurlinformacion`,`txgenerovideojuego`)VALUES('VEV: Viva Ex Vivo','2016-05-17 00:00:00',1,2,'https://vandal.elespanol.com/juegos/ps4/vev-viva-ex-vivo/37032','Aventura');</v>
      </c>
    </row>
    <row r="4552" spans="1:1" x14ac:dyDescent="0.25">
      <c r="A4552" s="2" t="str">
        <f>+CONCATENATE("INSERT INTO `ex4play`.`videojuego`(`txnomvideojuego`,`felanzamiento`,`incategvideojuego`,`videojuego_consola`,`txurlinformacion`,`txgenerovideojuego`)VALUES('",Videojuegos!A4553,"','",Videojuegos!G4553,"',1,",Videojuegos!F4553,",'",Videojuegos!E4553,"','",Videojuegos!D4553,"');")</f>
        <v>INSERT INTO `ex4play`.`videojuego`(`txnomvideojuego`,`felanzamiento`,`incategvideojuego`,`videojuego_consola`,`txurlinformacion`,`txgenerovideojuego`)VALUES('Victor Vran','2017-06-06 00:00:00',1,2,'https://vandal.elespanol.com/juegos/ps4/victor-vran/44617','Acción / Rol');</v>
      </c>
    </row>
    <row r="4553" spans="1:1" x14ac:dyDescent="0.25">
      <c r="A4553" s="2" t="str">
        <f>+CONCATENATE("INSERT INTO `ex4play`.`videojuego`(`txnomvideojuego`,`felanzamiento`,`incategvideojuego`,`videojuego_consola`,`txurlinformacion`,`txgenerovideojuego`)VALUES('",Videojuegos!A4554,"','",Videojuegos!G4554,"',1,",Videojuegos!F4554,",'",Videojuegos!E4554,"','",Videojuegos!D4554,"');")</f>
        <v>INSERT INTO `ex4play`.`videojuego`(`txnomvideojuego`,`felanzamiento`,`incategvideojuego`,`videojuego_consola`,`txurlinformacion`,`txgenerovideojuego`)VALUES('VIDEOBALL','2016-07-12 00:00:00',1,2,'https://vandal.elespanol.com/juegos/ps4/videoball/36045','Deportes');</v>
      </c>
    </row>
    <row r="4554" spans="1:1" x14ac:dyDescent="0.25">
      <c r="A4554" s="2" t="str">
        <f>+CONCATENATE("INSERT INTO `ex4play`.`videojuego`(`txnomvideojuego`,`felanzamiento`,`incategvideojuego`,`videojuego_consola`,`txurlinformacion`,`txgenerovideojuego`)VALUES('",Videojuegos!A4555,"','",Videojuegos!G4555,"',1,",Videojuegos!F4555,",'",Videojuegos!E4555,"','",Videojuegos!D4555,"');")</f>
        <v>INSERT INTO `ex4play`.`videojuego`(`txnomvideojuego`,`felanzamiento`,`incategvideojuego`,`videojuego_consola`,`txurlinformacion`,`txgenerovideojuego`)VALUES('Vigor Roads','2018-01-01 00:00:00',1,2,'https://vandal.elespanol.com/juegos/ps4/vigor-roads/39183','Acción');</v>
      </c>
    </row>
    <row r="4555" spans="1:1" x14ac:dyDescent="0.25">
      <c r="A4555" s="2" t="str">
        <f>+CONCATENATE("INSERT INTO `ex4play`.`videojuego`(`txnomvideojuego`,`felanzamiento`,`incategvideojuego`,`videojuego_consola`,`txurlinformacion`,`txgenerovideojuego`)VALUES('",Videojuegos!A4556,"','",Videojuegos!G4556,"',1,",Videojuegos!F4556,",'",Videojuegos!E4556,"','",Videojuegos!D4556,"');")</f>
        <v>INSERT INTO `ex4play`.`videojuego`(`txnomvideojuego`,`felanzamiento`,`incategvideojuego`,`videojuego_consola`,`txurlinformacion`,`txgenerovideojuego`)VALUES('Viking Squad','2016-10-05 00:00:00',1,2,'https://vandal.elespanol.com/juegos/ps4/viking-squad/26260','Acción / Lucha');</v>
      </c>
    </row>
    <row r="4556" spans="1:1" x14ac:dyDescent="0.25">
      <c r="A4556" s="2" t="str">
        <f>+CONCATENATE("INSERT INTO `ex4play`.`videojuego`(`txnomvideojuego`,`felanzamiento`,`incategvideojuego`,`videojuego_consola`,`txurlinformacion`,`txgenerovideojuego`)VALUES('",Videojuegos!A4557,"','",Videojuegos!G4557,"',1,",Videojuegos!F4557,",'",Videojuegos!E4557,"','",Videojuegos!D4557,"');")</f>
        <v>INSERT INTO `ex4play`.`videojuego`(`txnomvideojuego`,`felanzamiento`,`incategvideojuego`,`videojuego_consola`,`txurlinformacion`,`txgenerovideojuego`)VALUES('Vikings: Wolves of Midgard','2017-03-24 00:00:00',1,2,'https://vandal.elespanol.com/juegos/ps4/vikings-wolves-of-midgard/40680','Acción / Rol');</v>
      </c>
    </row>
    <row r="4557" spans="1:1" x14ac:dyDescent="0.25">
      <c r="A4557" s="2" t="str">
        <f>+CONCATENATE("INSERT INTO `ex4play`.`videojuego`(`txnomvideojuego`,`felanzamiento`,`incategvideojuego`,`videojuego_consola`,`txurlinformacion`,`txgenerovideojuego`)VALUES('",Videojuegos!A4558,"','",Videojuegos!G4558,"',1,",Videojuegos!F4558,",'",Videojuegos!E4558,"','",Videojuegos!D4558,"');")</f>
        <v>INSERT INTO `ex4play`.`videojuego`(`txnomvideojuego`,`felanzamiento`,`incategvideojuego`,`videojuego_consola`,`txurlinformacion`,`txgenerovideojuego`)VALUES('Virginia','2016-09-22 00:00:00',1,2,'https://vandal.elespanol.com/juegos/ps4/virginia/41569','Aventura');</v>
      </c>
    </row>
    <row r="4558" spans="1:1" x14ac:dyDescent="0.25">
      <c r="A4558" s="2" t="str">
        <f>+CONCATENATE("INSERT INTO `ex4play`.`videojuego`(`txnomvideojuego`,`felanzamiento`,`incategvideojuego`,`videojuego_consola`,`txurlinformacion`,`txgenerovideojuego`)VALUES('",Videojuegos!A4559,"','",Videojuegos!G4559,"',1,",Videojuegos!F4559,",'",Videojuegos!E4559,"','",Videojuegos!D4559,"');")</f>
        <v>INSERT INTO `ex4play`.`videojuego`(`txnomvideojuego`,`felanzamiento`,`incategvideojuego`,`videojuego_consola`,`txurlinformacion`,`txgenerovideojuego`)VALUES('Virry VR: Feel the Wild','2018-01-01 00:00:00',1,2,'https://vandal.elespanol.com/juegos/ps4/virry-vr-feel-the-wild/54202','Acción');</v>
      </c>
    </row>
    <row r="4559" spans="1:1" x14ac:dyDescent="0.25">
      <c r="A4559" s="2" t="str">
        <f>+CONCATENATE("INSERT INTO `ex4play`.`videojuego`(`txnomvideojuego`,`felanzamiento`,`incategvideojuego`,`videojuego_consola`,`txurlinformacion`,`txgenerovideojuego`)VALUES('",Videojuegos!A4560,"','",Videojuegos!G4560,"',1,",Videojuegos!F4560,",'",Videojuegos!E4560,"','",Videojuegos!D4560,"');")</f>
        <v>INSERT INTO `ex4play`.`videojuego`(`txnomvideojuego`,`felanzamiento`,`incategvideojuego`,`videojuego_consola`,`txurlinformacion`,`txgenerovideojuego`)VALUES('VirZOOM Arcade','2017-02-15 00:00:00',1,2,'https://vandal.elespanol.com/juegos/ps4/virzoom-arcade/43820','Acción / Otros');</v>
      </c>
    </row>
    <row r="4560" spans="1:1" x14ac:dyDescent="0.25">
      <c r="A4560" s="2" t="str">
        <f>+CONCATENATE("INSERT INTO `ex4play`.`videojuego`(`txnomvideojuego`,`felanzamiento`,`incategvideojuego`,`videojuego_consola`,`txurlinformacion`,`txgenerovideojuego`)VALUES('",Videojuegos!A4561,"','",Videojuegos!G4561,"',1,",Videojuegos!F4561,",'",Videojuegos!E4561,"','",Videojuegos!D4561,"');")</f>
        <v>INSERT INTO `ex4play`.`videojuego`(`txnomvideojuego`,`felanzamiento`,`incategvideojuego`,`videojuego_consola`,`txurlinformacion`,`txgenerovideojuego`)VALUES('Visage','2018-01-01 00:00:00',1,2,'https://vandal.elespanol.com/juegos/ps4/visage/49462','Aventura');</v>
      </c>
    </row>
    <row r="4561" spans="1:1" x14ac:dyDescent="0.25">
      <c r="A4561" s="2" t="str">
        <f>+CONCATENATE("INSERT INTO `ex4play`.`videojuego`(`txnomvideojuego`,`felanzamiento`,`incategvideojuego`,`videojuego_consola`,`txurlinformacion`,`txgenerovideojuego`)VALUES('",Videojuegos!A4562,"','",Videojuegos!G4562,"',1,",Videojuegos!F4562,",'",Videojuegos!E4562,"','",Videojuegos!D4562,"');")</f>
        <v>INSERT INTO `ex4play`.`videojuego`(`txnomvideojuego`,`felanzamiento`,`incategvideojuego`,`videojuego_consola`,`txurlinformacion`,`txgenerovideojuego`)VALUES('VizionEck','2018-01-01 00:00:00',1,2,'https://vandal.elespanol.com/juegos/ps4/vizioneck/24406','Acción');</v>
      </c>
    </row>
    <row r="4562" spans="1:1" x14ac:dyDescent="0.25">
      <c r="A4562" s="2" t="str">
        <f>+CONCATENATE("INSERT INTO `ex4play`.`videojuego`(`txnomvideojuego`,`felanzamiento`,`incategvideojuego`,`videojuego_consola`,`txurlinformacion`,`txgenerovideojuego`)VALUES('",Videojuegos!A4563,"','",Videojuegos!G4563,"',1,",Videojuegos!F4563,",'",Videojuegos!E4563,"','",Videojuegos!D4563,"');")</f>
        <v>INSERT INTO `ex4play`.`videojuego`(`txnomvideojuego`,`felanzamiento`,`incategvideojuego`,`videojuego_consola`,`txurlinformacion`,`txgenerovideojuego`)VALUES('Voice of Steel','2018-01-01 00:00:00',1,2,'https://vandal.elespanol.com/juegos/ps4/voice-of-steel/30970','Lucha');</v>
      </c>
    </row>
    <row r="4563" spans="1:1" x14ac:dyDescent="0.25">
      <c r="A4563" s="2" t="str">
        <f>+CONCATENATE("INSERT INTO `ex4play`.`videojuego`(`txnomvideojuego`,`felanzamiento`,`incategvideojuego`,`videojuego_consola`,`txurlinformacion`,`txgenerovideojuego`)VALUES('",Videojuegos!A4564,"','",Videojuegos!G4564,"',1,",Videojuegos!F4564,",'",Videojuegos!E4564,"','",Videojuegos!D4564,"');")</f>
        <v>INSERT INTO `ex4play`.`videojuego`(`txnomvideojuego`,`felanzamiento`,`incategvideojuego`,`videojuego_consola`,`txurlinformacion`,`txgenerovideojuego`)VALUES('Volgarr the Viking','2017-11-07 00:00:00',1,2,'https://vandal.elespanol.com/juegos/ps4/volgarr-the-viking/33119','Acción / Plataformas / PS Network');</v>
      </c>
    </row>
    <row r="4564" spans="1:1" x14ac:dyDescent="0.25">
      <c r="A4564" s="2" t="str">
        <f>+CONCATENATE("INSERT INTO `ex4play`.`videojuego`(`txnomvideojuego`,`felanzamiento`,`incategvideojuego`,`videojuego_consola`,`txurlinformacion`,`txgenerovideojuego`)VALUES('",Videojuegos!A4565,"','",Videojuegos!G4565,"',1,",Videojuegos!F4565,",'",Videojuegos!E4565,"','",Videojuegos!D4565,"');")</f>
        <v>INSERT INTO `ex4play`.`videojuego`(`txnomvideojuego`,`felanzamiento`,`incategvideojuego`,`videojuego_consola`,`txurlinformacion`,`txgenerovideojuego`)VALUES('Volume','2015-08-18 00:00:00',1,2,'https://vandal.elespanol.com/juegos/ps4/volume/21999','Acción');</v>
      </c>
    </row>
    <row r="4565" spans="1:1" x14ac:dyDescent="0.25">
      <c r="A4565" s="2" t="str">
        <f>+CONCATENATE("INSERT INTO `ex4play`.`videojuego`(`txnomvideojuego`,`felanzamiento`,`incategvideojuego`,`videojuego_consola`,`txurlinformacion`,`txgenerovideojuego`)VALUES('",Videojuegos!A4566,"','",Videojuegos!G4566,"',1,",Videojuegos!F4566,",'",Videojuegos!E4566,"','",Videojuegos!D4566,"');")</f>
        <v>INSERT INTO `ex4play`.`videojuego`(`txnomvideojuego`,`felanzamiento`,`incategvideojuego`,`videojuego_consola`,`txurlinformacion`,`txgenerovideojuego`)VALUES('Vostok Inc.','2017-07-26 00:00:00',1,2,'https://vandal.elespanol.com/juegos/ps4/vostok-inc/50172','Acción');</v>
      </c>
    </row>
    <row r="4566" spans="1:1" x14ac:dyDescent="0.25">
      <c r="A4566" s="2" t="str">
        <f>+CONCATENATE("INSERT INTO `ex4play`.`videojuego`(`txnomvideojuego`,`felanzamiento`,`incategvideojuego`,`videojuego_consola`,`txurlinformacion`,`txgenerovideojuego`)VALUES('",Videojuegos!A4567,"','",Videojuegos!G4567,"',1,",Videojuegos!F4567,",'",Videojuegos!E4567,"','",Videojuegos!D4567,"');")</f>
        <v>INSERT INTO `ex4play`.`videojuego`(`txnomvideojuego`,`felanzamiento`,`incategvideojuego`,`videojuego_consola`,`txurlinformacion`,`txgenerovideojuego`)VALUES('VR Invaders','2017-04-18 00:00:00',1,2,'https://vandal.elespanol.com/juegos/ps4/vr-invaders/47793','Acción');</v>
      </c>
    </row>
    <row r="4567" spans="1:1" x14ac:dyDescent="0.25">
      <c r="A4567" s="2" t="str">
        <f>+CONCATENATE("INSERT INTO `ex4play`.`videojuego`(`txnomvideojuego`,`felanzamiento`,`incategvideojuego`,`videojuego_consola`,`txurlinformacion`,`txgenerovideojuego`)VALUES('",Videojuegos!A4568,"','",Videojuegos!G4568,"',1,",Videojuegos!F4568,",'",Videojuegos!E4568,"','",Videojuegos!D4568,"');")</f>
        <v>INSERT INTO `ex4play`.`videojuego`(`txnomvideojuego`,`felanzamiento`,`incategvideojuego`,`videojuego_consola`,`txurlinformacion`,`txgenerovideojuego`)VALUES('VR Karts','2017-05-11 00:00:00',1,2,'https://vandal.elespanol.com/juegos/ps4/vr-karts/48233','Velocidad');</v>
      </c>
    </row>
    <row r="4568" spans="1:1" x14ac:dyDescent="0.25">
      <c r="A4568" s="2" t="str">
        <f>+CONCATENATE("INSERT INTO `ex4play`.`videojuego`(`txnomvideojuego`,`felanzamiento`,`incategvideojuego`,`videojuego_consola`,`txurlinformacion`,`txgenerovideojuego`)VALUES('",Videojuegos!A4569,"','",Videojuegos!G4569,"',1,",Videojuegos!F4569,",'",Videojuegos!E4569,"','",Videojuegos!D4569,"');")</f>
        <v>INSERT INTO `ex4play`.`videojuego`(`txnomvideojuego`,`felanzamiento`,`incategvideojuego`,`videojuego_consola`,`txurlinformacion`,`txgenerovideojuego`)VALUES('VR Ping Pong','2017-02-08 00:00:00',1,2,'https://vandal.elespanol.com/juegos/ps4/vr-ping-pong/45922','Deportes');</v>
      </c>
    </row>
    <row r="4569" spans="1:1" x14ac:dyDescent="0.25">
      <c r="A4569" s="2" t="str">
        <f>+CONCATENATE("INSERT INTO `ex4play`.`videojuego`(`txnomvideojuego`,`felanzamiento`,`incategvideojuego`,`videojuego_consola`,`txurlinformacion`,`txgenerovideojuego`)VALUES('",Videojuegos!A4570,"','",Videojuegos!G4570,"',1,",Videojuegos!F4570,",'",Videojuegos!E4570,"','",Videojuegos!D4570,"');")</f>
        <v>INSERT INTO `ex4play`.`videojuego`(`txnomvideojuego`,`felanzamiento`,`incategvideojuego`,`videojuego_consola`,`txurlinformacion`,`txgenerovideojuego`)VALUES('VR The Diner Duo','2017-12-18 00:00:00',1,2,'https://vandal.elespanol.com/juegos/ps4/vr-the-diner-duo/55752','Simulación');</v>
      </c>
    </row>
    <row r="4570" spans="1:1" x14ac:dyDescent="0.25">
      <c r="A4570" s="2" t="str">
        <f>+CONCATENATE("INSERT INTO `ex4play`.`videojuego`(`txnomvideojuego`,`felanzamiento`,`incategvideojuego`,`videojuego_consola`,`txurlinformacion`,`txgenerovideojuego`)VALUES('",Videojuegos!A4571,"','",Videojuegos!G4571,"',1,",Videojuegos!F4571,",'",Videojuegos!E4571,"','",Videojuegos!D4571,"');")</f>
        <v>INSERT INTO `ex4play`.`videojuego`(`txnomvideojuego`,`felanzamiento`,`incategvideojuego`,`videojuego_consola`,`txurlinformacion`,`txgenerovideojuego`)VALUES('VRog','2017-07-31 00:00:00',1,2,'https://vandal.elespanol.com/juegos/ps4/vrog/50567','Acción');</v>
      </c>
    </row>
    <row r="4571" spans="1:1" x14ac:dyDescent="0.25">
      <c r="A4571" s="2" t="str">
        <f>+CONCATENATE("INSERT INTO `ex4play`.`videojuego`(`txnomvideojuego`,`felanzamiento`,`incategvideojuego`,`videojuego_consola`,`txurlinformacion`,`txgenerovideojuego`)VALUES('",Videojuegos!A4572,"','",Videojuegos!G4572,"',1,",Videojuegos!F4572,",'",Videojuegos!E4572,"','",Videojuegos!D4572,"');")</f>
        <v>INSERT INTO `ex4play`.`videojuego`(`txnomvideojuego`,`felanzamiento`,`incategvideojuego`,`videojuego_consola`,`txurlinformacion`,`txgenerovideojuego`)VALUES('VVVVVV','2015-08-26 00:00:00',1,2,'https://vandal.elespanol.com/juegos/ps4/vvvvvv/33054','Plataformas / PS Network');</v>
      </c>
    </row>
    <row r="4572" spans="1:1" x14ac:dyDescent="0.25">
      <c r="A4572" s="2" t="str">
        <f>+CONCATENATE("INSERT INTO `ex4play`.`videojuego`(`txnomvideojuego`,`felanzamiento`,`incategvideojuego`,`videojuego_consola`,`txurlinformacion`,`txgenerovideojuego`)VALUES('",Videojuegos!A4573,"','",Videojuegos!G4573,"',1,",Videojuegos!F4573,",'",Videojuegos!E4573,"','",Videojuegos!D4573,"');")</f>
        <v>INSERT INTO `ex4play`.`videojuego`(`txnomvideojuego`,`felanzamiento`,`incategvideojuego`,`videojuego_consola`,`txurlinformacion`,`txgenerovideojuego`)VALUES('Waddle Home','2016-10-13 00:00:00',1,2,'https://vandal.elespanol.com/juegos/ps4/waddle-home/42774','Estrategia');</v>
      </c>
    </row>
    <row r="4573" spans="1:1" x14ac:dyDescent="0.25">
      <c r="A4573" s="2" t="str">
        <f>+CONCATENATE("INSERT INTO `ex4play`.`videojuego`(`txnomvideojuego`,`felanzamiento`,`incategvideojuego`,`videojuego_consola`,`txurlinformacion`,`txgenerovideojuego`)VALUES('",Videojuegos!A4574,"','",Videojuegos!G4574,"',1,",Videojuegos!F4574,",'",Videojuegos!E4574,"','",Videojuegos!D4574,"');")</f>
        <v>INSERT INTO `ex4play`.`videojuego`(`txnomvideojuego`,`felanzamiento`,`incategvideojuego`,`videojuego_consola`,`txurlinformacion`,`txgenerovideojuego`)VALUES('Wailing Heights','2018-01-01 00:00:00',1,2,'https://vandal.elespanol.com/juegos/ps4/wailing-heights/43337','Aventura');</v>
      </c>
    </row>
    <row r="4574" spans="1:1" x14ac:dyDescent="0.25">
      <c r="A4574" s="2" t="str">
        <f>+CONCATENATE("INSERT INTO `ex4play`.`videojuego`(`txnomvideojuego`,`felanzamiento`,`incategvideojuego`,`videojuego_consola`,`txurlinformacion`,`txgenerovideojuego`)VALUES('",Videojuegos!A4575,"','",Videojuegos!G4575,"',1,",Videojuegos!F4575,",'",Videojuegos!E4575,"','",Videojuegos!D4575,"');")</f>
        <v>INSERT INTO `ex4play`.`videojuego`(`txnomvideojuego`,`felanzamiento`,`incategvideojuego`,`videojuego_consola`,`txurlinformacion`,`txgenerovideojuego`)VALUES('Waltz of the Wizard','2018-01-01 00:00:00',1,2,'https://vandal.elespanol.com/juegos/ps4/waltz-of-the-wizard/37727','Otros');</v>
      </c>
    </row>
    <row r="4575" spans="1:1" x14ac:dyDescent="0.25">
      <c r="A4575" s="2" t="str">
        <f>+CONCATENATE("INSERT INTO `ex4play`.`videojuego`(`txnomvideojuego`,`felanzamiento`,`incategvideojuego`,`videojuego_consola`,`txurlinformacion`,`txgenerovideojuego`)VALUES('",Videojuegos!A4576,"','",Videojuegos!G4576,"',1,",Videojuegos!F4576,",'",Videojuegos!E4576,"','",Videojuegos!D4576,"');")</f>
        <v>INSERT INTO `ex4play`.`videojuego`(`txnomvideojuego`,`felanzamiento`,`incategvideojuego`,`videojuego_consola`,`txurlinformacion`,`txgenerovideojuego`)VALUES('Wander','2015-06-04 00:00:00',1,2,'https://vandal.elespanol.com/juegos/ps4/wander/26908','Aventura / Multi Online');</v>
      </c>
    </row>
    <row r="4576" spans="1:1" x14ac:dyDescent="0.25">
      <c r="A4576" s="2" t="str">
        <f>+CONCATENATE("INSERT INTO `ex4play`.`videojuego`(`txnomvideojuego`,`felanzamiento`,`incategvideojuego`,`videojuego_consola`,`txurlinformacion`,`txgenerovideojuego`)VALUES('",Videojuegos!A4577,"','",Videojuegos!G4577,"',1,",Videojuegos!F4577,",'",Videojuegos!E4577,"','",Videojuegos!D4577,"');")</f>
        <v>INSERT INTO `ex4play`.`videojuego`(`txnomvideojuego`,`felanzamiento`,`incategvideojuego`,`videojuego_consola`,`txurlinformacion`,`txgenerovideojuego`)VALUES('War of the Monsters','2015-12-05 00:00:00',1,2,'https://vandal.elespanol.com/juegos/ps4/war-of-the-monsters/34901','Acción');</v>
      </c>
    </row>
    <row r="4577" spans="1:1" x14ac:dyDescent="0.25">
      <c r="A4577" s="2" t="str">
        <f>+CONCATENATE("INSERT INTO `ex4play`.`videojuego`(`txnomvideojuego`,`felanzamiento`,`incategvideojuego`,`videojuego_consola`,`txurlinformacion`,`txgenerovideojuego`)VALUES('",Videojuegos!A4578,"','",Videojuegos!G4578,"',1,",Videojuegos!F4578,",'",Videojuegos!E4578,"','",Videojuegos!D4578,"');")</f>
        <v>INSERT INTO `ex4play`.`videojuego`(`txnomvideojuego`,`felanzamiento`,`incategvideojuego`,`videojuego_consola`,`txurlinformacion`,`txgenerovideojuego`)VALUES('War Rage','2018-01-01 00:00:00',1,2,'https://vandal.elespanol.com/juegos/ps4/war-rage/47164','Acción');</v>
      </c>
    </row>
    <row r="4578" spans="1:1" x14ac:dyDescent="0.25">
      <c r="A4578" s="2" t="str">
        <f>+CONCATENATE("INSERT INTO `ex4play`.`videojuego`(`txnomvideojuego`,`felanzamiento`,`incategvideojuego`,`videojuego_consola`,`txurlinformacion`,`txgenerovideojuego`)VALUES('",Videojuegos!A4579,"','",Videojuegos!G4579,"',1,",Videojuegos!F4579,",'",Videojuegos!E4579,"','",Videojuegos!D4579,"');")</f>
        <v>INSERT INTO `ex4play`.`videojuego`(`txnomvideojuego`,`felanzamiento`,`incategvideojuego`,`videojuego_consola`,`txurlinformacion`,`txgenerovideojuego`)VALUES('War Thunder PSN','2013-11-29 00:00:00',1,2,'https://vandal.elespanol.com/juegos/ps4/war-thunder-psn/21125','Simulación / Multi Online');</v>
      </c>
    </row>
    <row r="4579" spans="1:1" x14ac:dyDescent="0.25">
      <c r="A4579" s="2" t="str">
        <f>+CONCATENATE("INSERT INTO `ex4play`.`videojuego`(`txnomvideojuego`,`felanzamiento`,`incategvideojuego`,`videojuego_consola`,`txurlinformacion`,`txgenerovideojuego`)VALUES('",Videojuegos!A4580,"','",Videojuegos!G4580,"',1,",Videojuegos!F4580,",'",Videojuegos!E4580,"','",Videojuegos!D4580,"');")</f>
        <v>INSERT INTO `ex4play`.`videojuego`(`txnomvideojuego`,`felanzamiento`,`incategvideojuego`,`videojuego_consola`,`txurlinformacion`,`txgenerovideojuego`)VALUES('Warframe','2013-11-29 00:00:00',1,2,'https://vandal.elespanol.com/juegos/ps4/warframe/21260','Acción / Multi Online');</v>
      </c>
    </row>
    <row r="4580" spans="1:1" x14ac:dyDescent="0.25">
      <c r="A4580" s="2" t="str">
        <f>+CONCATENATE("INSERT INTO `ex4play`.`videojuego`(`txnomvideojuego`,`felanzamiento`,`incategvideojuego`,`videojuego_consola`,`txurlinformacion`,`txgenerovideojuego`)VALUES('",Videojuegos!A4581,"','",Videojuegos!G4581,"',1,",Videojuegos!F4581,",'",Videojuegos!E4581,"','",Videojuegos!D4581,"');")</f>
        <v>INSERT INTO `ex4play`.`videojuego`(`txnomvideojuego`,`felanzamiento`,`incategvideojuego`,`videojuego_consola`,`txurlinformacion`,`txgenerovideojuego`)VALUES('Warhammer 40,000: Deathwatch','2017-02-24 00:00:00',1,2,'https://vandal.elespanol.com/juegos/ps4/warhammer-40000-deathwatch/44854','Estrategia');</v>
      </c>
    </row>
    <row r="4581" spans="1:1" x14ac:dyDescent="0.25">
      <c r="A4581" s="2" t="str">
        <f>+CONCATENATE("INSERT INTO `ex4play`.`videojuego`(`txnomvideojuego`,`felanzamiento`,`incategvideojuego`,`videojuego_consola`,`txurlinformacion`,`txgenerovideojuego`)VALUES('",Videojuegos!A4582,"','",Videojuegos!G4582,"',1,",Videojuegos!F4582,",'",Videojuegos!E4582,"','",Videojuegos!D4582,"');")</f>
        <v>INSERT INTO `ex4play`.`videojuego`(`txnomvideojuego`,`felanzamiento`,`incategvideojuego`,`videojuego_consola`,`txurlinformacion`,`txgenerovideojuego`)VALUES('Warhammer 40.000: Eternal Crusade','2018-01-01 00:00:00',1,2,'https://vandal.elespanol.com/juegos/ps4/warhammer-40000-eternal-crusade/21435','Acción / Multi Online');</v>
      </c>
    </row>
    <row r="4582" spans="1:1" x14ac:dyDescent="0.25">
      <c r="A4582" s="2" t="str">
        <f>+CONCATENATE("INSERT INTO `ex4play`.`videojuego`(`txnomvideojuego`,`felanzamiento`,`incategvideojuego`,`videojuego_consola`,`txurlinformacion`,`txgenerovideojuego`)VALUES('",Videojuegos!A4583,"','",Videojuegos!G4583,"',1,",Videojuegos!F4583,",'",Videojuegos!E4583,"','",Videojuegos!D4583,"');")</f>
        <v>INSERT INTO `ex4play`.`videojuego`(`txnomvideojuego`,`felanzamiento`,`incategvideojuego`,`videojuego_consola`,`txurlinformacion`,`txgenerovideojuego`)VALUES('Warhammer 40.000: Inquisitor - Martyr','2018-01-01 00:00:00',1,2,'https://vandal.elespanol.com/juegos/ps4/warhammer-40000-inquisitor-martyr/32230','Acción / Rol');</v>
      </c>
    </row>
    <row r="4583" spans="1:1" x14ac:dyDescent="0.25">
      <c r="A4583" s="2" t="str">
        <f>+CONCATENATE("INSERT INTO `ex4play`.`videojuego`(`txnomvideojuego`,`felanzamiento`,`incategvideojuego`,`videojuego_consola`,`txurlinformacion`,`txgenerovideojuego`)VALUES('",Videojuegos!A4584,"','",Videojuegos!G4584,"',1,",Videojuegos!F4584,",'",Videojuegos!E4584,"','",Videojuegos!D4584,"');")</f>
        <v>INSERT INTO `ex4play`.`videojuego`(`txnomvideojuego`,`felanzamiento`,`incategvideojuego`,`videojuego_consola`,`txurlinformacion`,`txgenerovideojuego`)VALUES('Warhammer Quest','2017-02-21 00:00:00',1,2,'https://vandal.elespanol.com/juegos/ps4/warhammer-quest/46220','Estrategia / Rol');</v>
      </c>
    </row>
    <row r="4584" spans="1:1" x14ac:dyDescent="0.25">
      <c r="A4584" s="2" t="str">
        <f>+CONCATENATE("INSERT INTO `ex4play`.`videojuego`(`txnomvideojuego`,`felanzamiento`,`incategvideojuego`,`videojuego_consola`,`txurlinformacion`,`txgenerovideojuego`)VALUES('",Videojuegos!A4585,"','",Videojuegos!G4585,"',1,",Videojuegos!F4585,",'",Videojuegos!E4585,"','",Videojuegos!D4585,"');")</f>
        <v>INSERT INTO `ex4play`.`videojuego`(`txnomvideojuego`,`felanzamiento`,`incategvideojuego`,`videojuego_consola`,`txurlinformacion`,`txgenerovideojuego`)VALUES('Warhammer: End Times - Vermintide','2016-10-04 00:00:00',1,2,'https://vandal.elespanol.com/juegos/ps4/warhammer-end-times-vermintide/29413','Acción');</v>
      </c>
    </row>
    <row r="4585" spans="1:1" x14ac:dyDescent="0.25">
      <c r="A4585" s="2" t="str">
        <f>+CONCATENATE("INSERT INTO `ex4play`.`videojuego`(`txnomvideojuego`,`felanzamiento`,`incategvideojuego`,`videojuego_consola`,`txurlinformacion`,`txgenerovideojuego`)VALUES('",Videojuegos!A4586,"','",Videojuegos!G4586,"',1,",Videojuegos!F4586,",'",Videojuegos!E4586,"','",Videojuegos!D4586,"');")</f>
        <v>INSERT INTO `ex4play`.`videojuego`(`txnomvideojuego`,`felanzamiento`,`incategvideojuego`,`videojuego_consola`,`txurlinformacion`,`txgenerovideojuego`)VALUES('Warhammer: Vermintide 2','2018-01-01 00:00:00',1,2,'https://vandal.elespanol.com/juegos/ps4/warhammer-vermintide-2-/51863','Acción / Rol');</v>
      </c>
    </row>
    <row r="4586" spans="1:1" x14ac:dyDescent="0.25">
      <c r="A4586" s="2" t="str">
        <f>+CONCATENATE("INSERT INTO `ex4play`.`videojuego`(`txnomvideojuego`,`felanzamiento`,`incategvideojuego`,`videojuego_consola`,`txurlinformacion`,`txgenerovideojuego`)VALUES('",Videojuegos!A4587,"','",Videojuegos!G4587,"',1,",Videojuegos!F4587,",'",Videojuegos!E4587,"','",Videojuegos!D4587,"');")</f>
        <v>INSERT INTO `ex4play`.`videojuego`(`txnomvideojuego`,`felanzamiento`,`incategvideojuego`,`videojuego_consola`,`txurlinformacion`,`txgenerovideojuego`)VALUES('Warlocks vs Shadows','2017-09-05 00:00:00',1,2,'https://vandal.elespanol.com/juegos/ps4/warlocks-vs-shadows/30069','Acción / Rol');</v>
      </c>
    </row>
    <row r="4587" spans="1:1" x14ac:dyDescent="0.25">
      <c r="A4587" s="2" t="str">
        <f>+CONCATENATE("INSERT INTO `ex4play`.`videojuego`(`txnomvideojuego`,`felanzamiento`,`incategvideojuego`,`videojuego_consola`,`txurlinformacion`,`txgenerovideojuego`)VALUES('",Videojuegos!A4588,"','",Videojuegos!G4588,"',1,",Videojuegos!F4588,",'",Videojuegos!E4588,"','",Videojuegos!D4588,"');")</f>
        <v>INSERT INTO `ex4play`.`videojuego`(`txnomvideojuego`,`felanzamiento`,`incategvideojuego`,`videojuego_consola`,`txurlinformacion`,`txgenerovideojuego`)VALUES('Warriors All-Stars','2017-09-01 00:00:00',1,2,'https://vandal.elespanol.com/juegos/ps4/warriors-allstars/42039','Acción');</v>
      </c>
    </row>
    <row r="4588" spans="1:1" x14ac:dyDescent="0.25">
      <c r="A4588" s="2" t="str">
        <f>+CONCATENATE("INSERT INTO `ex4play`.`videojuego`(`txnomvideojuego`,`felanzamiento`,`incategvideojuego`,`videojuego_consola`,`txurlinformacion`,`txgenerovideojuego`)VALUES('",Videojuegos!A4589,"','",Videojuegos!G4589,"',1,",Videojuegos!F4589,",'",Videojuegos!E4589,"','",Videojuegos!D4589,"');")</f>
        <v>INSERT INTO `ex4play`.`videojuego`(`txnomvideojuego`,`felanzamiento`,`incategvideojuego`,`videojuego_consola`,`txurlinformacion`,`txgenerovideojuego`)VALUES('Warriors Orochi 3 Ultimate','2014-09-05 00:00:00',1,2,'https://vandal.elespanol.com/juegos/ps4/warriors-orochi-3-ultimate/23841','Acción');</v>
      </c>
    </row>
    <row r="4589" spans="1:1" x14ac:dyDescent="0.25">
      <c r="A4589" s="2" t="str">
        <f>+CONCATENATE("INSERT INTO `ex4play`.`videojuego`(`txnomvideojuego`,`felanzamiento`,`incategvideojuego`,`videojuego_consola`,`txurlinformacion`,`txgenerovideojuego`)VALUES('",Videojuegos!A4590,"','",Videojuegos!G4590,"',1,",Videojuegos!F4590,",'",Videojuegos!E4590,"','",Videojuegos!D4590,"');")</f>
        <v>INSERT INTO `ex4play`.`videojuego`(`txnomvideojuego`,`felanzamiento`,`incategvideojuego`,`videojuego_consola`,`txurlinformacion`,`txgenerovideojuego`)VALUES('Wasteland 2','2015-10-16 00:00:00',1,2,'https://vandal.elespanol.com/juegos/ps4/wasteland-2/29891','Rol');</v>
      </c>
    </row>
    <row r="4590" spans="1:1" x14ac:dyDescent="0.25">
      <c r="A4590" s="2" t="str">
        <f>+CONCATENATE("INSERT INTO `ex4play`.`videojuego`(`txnomvideojuego`,`felanzamiento`,`incategvideojuego`,`videojuego_consola`,`txurlinformacion`,`txgenerovideojuego`)VALUES('",Videojuegos!A4591,"','",Videojuegos!G4591,"',1,",Videojuegos!F4591,",'",Videojuegos!E4591,"','",Videojuegos!D4591,"');")</f>
        <v>INSERT INTO `ex4play`.`videojuego`(`txnomvideojuego`,`felanzamiento`,`incategvideojuego`,`videojuego_consola`,`txurlinformacion`,`txgenerovideojuego`)VALUES('Wasteland 3','2019-01-01 00:00:00',1,2,'https://vandal.elespanol.com/juegos/ps4/wasteland-3/42463','Estrategia / Rol');</v>
      </c>
    </row>
    <row r="4591" spans="1:1" x14ac:dyDescent="0.25">
      <c r="A4591" s="2" t="str">
        <f>+CONCATENATE("INSERT INTO `ex4play`.`videojuego`(`txnomvideojuego`,`felanzamiento`,`incategvideojuego`,`videojuego_consola`,`txurlinformacion`,`txgenerovideojuego`)VALUES('",Videojuegos!A4592,"','",Videojuegos!G4592,"',1,",Videojuegos!F4592,",'",Videojuegos!E4592,"','",Videojuegos!D4592,"');")</f>
        <v>INSERT INTO `ex4play`.`videojuego`(`txnomvideojuego`,`felanzamiento`,`incategvideojuego`,`videojuego_consola`,`txurlinformacion`,`txgenerovideojuego`)VALUES('Watch Dogs','2014-05-27 00:00:00',1,2,'https://vandal.elespanol.com/juegos/ps4/watch-dogs/20534','Acción / Aventura');</v>
      </c>
    </row>
    <row r="4592" spans="1:1" x14ac:dyDescent="0.25">
      <c r="A4592" s="2" t="str">
        <f>+CONCATENATE("INSERT INTO `ex4play`.`videojuego`(`txnomvideojuego`,`felanzamiento`,`incategvideojuego`,`videojuego_consola`,`txurlinformacion`,`txgenerovideojuego`)VALUES('",Videojuegos!A4593,"','",Videojuegos!G4593,"',1,",Videojuegos!F4593,",'",Videojuegos!E4593,"','",Videojuegos!D4593,"');")</f>
        <v>INSERT INTO `ex4play`.`videojuego`(`txnomvideojuego`,`felanzamiento`,`incategvideojuego`,`videojuego_consola`,`txurlinformacion`,`txgenerovideojuego`)VALUES('Watch Dogs 2','2016-11-15 00:00:00',1,2,'https://vandal.elespanol.com/juegos/ps4/watch-dogs-2/36565','Acción / Aventura');</v>
      </c>
    </row>
    <row r="4593" spans="1:1" x14ac:dyDescent="0.25">
      <c r="A4593" s="2" t="str">
        <f>+CONCATENATE("INSERT INTO `ex4play`.`videojuego`(`txnomvideojuego`,`felanzamiento`,`incategvideojuego`,`videojuego_consola`,`txurlinformacion`,`txgenerovideojuego`)VALUES('",Videojuegos!A4594,"','",Videojuegos!G4594,"',1,",Videojuegos!F4594,",'",Videojuegos!E4594,"','",Videojuegos!D4594,"');")</f>
        <v>INSERT INTO `ex4play`.`videojuego`(`txnomvideojuego`,`felanzamiento`,`incategvideojuego`,`videojuego_consola`,`txurlinformacion`,`txgenerovideojuego`)VALUES('Wattam','2018-01-01 00:00:00',1,2,'https://vandal.elespanol.com/juegos/ps4/wattam/27392','Otros');</v>
      </c>
    </row>
    <row r="4594" spans="1:1" x14ac:dyDescent="0.25">
      <c r="A4594" s="2" t="str">
        <f>+CONCATENATE("INSERT INTO `ex4play`.`videojuego`(`txnomvideojuego`,`felanzamiento`,`incategvideojuego`,`videojuego_consola`,`txurlinformacion`,`txgenerovideojuego`)VALUES('",Videojuegos!A4595,"','",Videojuegos!G4595,"',1,",Videojuegos!F4595,",'",Videojuegos!E4595,"','",Videojuegos!D4595,"');")</f>
        <v>INSERT INTO `ex4play`.`videojuego`(`txnomvideojuego`,`felanzamiento`,`incategvideojuego`,`videojuego_consola`,`txurlinformacion`,`txgenerovideojuego`)VALUES('Way of Redemption','2017-11-07 00:00:00',1,2,'https://vandal.elespanol.com/juegos/ps4/way-of-redemption/37964','Deportes / Acción');</v>
      </c>
    </row>
    <row r="4595" spans="1:1" x14ac:dyDescent="0.25">
      <c r="A4595" s="2" t="str">
        <f>+CONCATENATE("INSERT INTO `ex4play`.`videojuego`(`txnomvideojuego`,`felanzamiento`,`incategvideojuego`,`videojuego_consola`,`txurlinformacion`,`txgenerovideojuego`)VALUES('",Videojuegos!A4596,"','",Videojuegos!G4596,"',1,",Videojuegos!F4596,",'",Videojuegos!E4596,"','",Videojuegos!D4596,"');")</f>
        <v>INSERT INTO `ex4play`.`videojuego`(`txnomvideojuego`,`felanzamiento`,`incategvideojuego`,`videojuego_consola`,`txurlinformacion`,`txgenerovideojuego`)VALUES('Way of the Passive Fist','2018-01-01 00:00:00',1,2,'https://vandal.elespanol.com/juegos/ps4/way-of-the-passive-fist/44011','Acción / Otros');</v>
      </c>
    </row>
    <row r="4596" spans="1:1" x14ac:dyDescent="0.25">
      <c r="A4596" s="2" t="str">
        <f>+CONCATENATE("INSERT INTO `ex4play`.`videojuego`(`txnomvideojuego`,`felanzamiento`,`incategvideojuego`,`videojuego_consola`,`txurlinformacion`,`txgenerovideojuego`)VALUES('",Videojuegos!A4597,"','",Videojuegos!G4597,"',1,",Videojuegos!F4597,",'",Videojuegos!E4597,"','",Videojuegos!D4597,"');")</f>
        <v>INSERT INTO `ex4play`.`videojuego`(`txnomvideojuego`,`felanzamiento`,`incategvideojuego`,`videojuego_consola`,`txurlinformacion`,`txgenerovideojuego`)VALUES('Wayward Sky','2016-10-13 00:00:00',1,2,'https://vandal.elespanol.com/juegos/ps4/wayward-sky/32027','Aventura');</v>
      </c>
    </row>
    <row r="4597" spans="1:1" x14ac:dyDescent="0.25">
      <c r="A4597" s="2" t="str">
        <f>+CONCATENATE("INSERT INTO `ex4play`.`videojuego`(`txnomvideojuego`,`felanzamiento`,`incategvideojuego`,`videojuego_consola`,`txurlinformacion`,`txgenerovideojuego`)VALUES('",Videojuegos!A4598,"','",Videojuegos!G4598,"',1,",Videojuegos!F4598,",'",Videojuegos!E4598,"','",Videojuegos!D4598,"');")</f>
        <v>INSERT INTO `ex4play`.`videojuego`(`txnomvideojuego`,`felanzamiento`,`incategvideojuego`,`videojuego_consola`,`txurlinformacion`,`txgenerovideojuego`)VALUES('We Are Doomed','2016-02-09 00:00:00',1,2,'https://vandal.elespanol.com/juegos/ps4/we-are-doomed/30244','Acción');</v>
      </c>
    </row>
    <row r="4598" spans="1:1" x14ac:dyDescent="0.25">
      <c r="A4598" s="2" t="str">
        <f>+CONCATENATE("INSERT INTO `ex4play`.`videojuego`(`txnomvideojuego`,`felanzamiento`,`incategvideojuego`,`videojuego_consola`,`txurlinformacion`,`txgenerovideojuego`)VALUES('",Videojuegos!A4599,"','",Videojuegos!G4599,"',1,",Videojuegos!F4599,",'",Videojuegos!E4599,"','",Videojuegos!D4599,"');")</f>
        <v>INSERT INTO `ex4play`.`videojuego`(`txnomvideojuego`,`felanzamiento`,`incategvideojuego`,`videojuego_consola`,`txurlinformacion`,`txgenerovideojuego`)VALUES('We Are The Dwarves','2017-03-28 00:00:00',1,2,'https://vandal.elespanol.com/juegos/ps4/we-are-the-dwarves/46945','Estrategia');</v>
      </c>
    </row>
    <row r="4599" spans="1:1" x14ac:dyDescent="0.25">
      <c r="A4599" s="2" t="str">
        <f>+CONCATENATE("INSERT INTO `ex4play`.`videojuego`(`txnomvideojuego`,`felanzamiento`,`incategvideojuego`,`videojuego_consola`,`txurlinformacion`,`txgenerovideojuego`)VALUES('",Videojuegos!A4600,"','",Videojuegos!G4600,"',1,",Videojuegos!F4600,",'",Videojuegos!E4600,"','",Videojuegos!D4600,"');")</f>
        <v>INSERT INTO `ex4play`.`videojuego`(`txnomvideojuego`,`felanzamiento`,`incategvideojuego`,`videojuego_consola`,`txurlinformacion`,`txgenerovideojuego`)VALUES('We Happy Few','2018-01-01 00:00:00',1,2,'https://vandal.elespanol.com/juegos/ps4/we-happy-few/51306','Aventura');</v>
      </c>
    </row>
    <row r="4600" spans="1:1" x14ac:dyDescent="0.25">
      <c r="A4600" s="2" t="str">
        <f>+CONCATENATE("INSERT INTO `ex4play`.`videojuego`(`txnomvideojuego`,`felanzamiento`,`incategvideojuego`,`videojuego_consola`,`txurlinformacion`,`txgenerovideojuego`)VALUES('",Videojuegos!A4601,"','",Videojuegos!G4601,"',1,",Videojuegos!F4601,",'",Videojuegos!E4601,"','",Videojuegos!D4601,"');")</f>
        <v>INSERT INTO `ex4play`.`videojuego`(`txnomvideojuego`,`felanzamiento`,`incategvideojuego`,`videojuego_consola`,`txurlinformacion`,`txgenerovideojuego`)VALUES('We Sing','2016-11-22 00:00:00',1,2,'https://vandal.elespanol.com/juegos/ps4/we-sing/41243','Musical');</v>
      </c>
    </row>
    <row r="4601" spans="1:1" x14ac:dyDescent="0.25">
      <c r="A4601" s="2" t="str">
        <f>+CONCATENATE("INSERT INTO `ex4play`.`videojuego`(`txnomvideojuego`,`felanzamiento`,`incategvideojuego`,`videojuego_consola`,`txurlinformacion`,`txgenerovideojuego`)VALUES('",Videojuegos!A4602,"','",Videojuegos!G4602,"',1,",Videojuegos!F4602,",'",Videojuegos!E4602,"','",Videojuegos!D4602,"');")</f>
        <v>INSERT INTO `ex4play`.`videojuego`(`txnomvideojuego`,`felanzamiento`,`incategvideojuego`,`videojuego_consola`,`txurlinformacion`,`txgenerovideojuego`)VALUES('We Sing: Pop!','2017-10-24 00:00:00',1,2,'https://vandal.elespanol.com/juegos/ps4/we-sing-pop/53869','Musical');</v>
      </c>
    </row>
    <row r="4602" spans="1:1" x14ac:dyDescent="0.25">
      <c r="A4602" s="2" t="str">
        <f>+CONCATENATE("INSERT INTO `ex4play`.`videojuego`(`txnomvideojuego`,`felanzamiento`,`incategvideojuego`,`videojuego_consola`,`txurlinformacion`,`txgenerovideojuego`)VALUES('",Videojuegos!A4603,"','",Videojuegos!G4603,"',1,",Videojuegos!F4603,",'",Videojuegos!E4603,"','",Videojuegos!D4603,"');")</f>
        <v>INSERT INTO `ex4play`.`videojuego`(`txnomvideojuego`,`felanzamiento`,`incategvideojuego`,`videojuego_consola`,`txurlinformacion`,`txgenerovideojuego`)VALUES('Weapons of Mythology New Age','2018-01-01 00:00:00',1,2,'https://vandal.elespanol.com/juegos/ps4/weapons-of-mythology-new-age/26619','Multi Online');</v>
      </c>
    </row>
    <row r="4603" spans="1:1" x14ac:dyDescent="0.25">
      <c r="A4603" s="2" t="str">
        <f>+CONCATENATE("INSERT INTO `ex4play`.`videojuego`(`txnomvideojuego`,`felanzamiento`,`incategvideojuego`,`videojuego_consola`,`txurlinformacion`,`txgenerovideojuego`)VALUES('",Videojuegos!A4604,"','",Videojuegos!G4604,"',1,",Videojuegos!F4604,",'",Videojuegos!E4604,"','",Videojuegos!D4604,"');")</f>
        <v>INSERT INTO `ex4play`.`videojuego`(`txnomvideojuego`,`felanzamiento`,`incategvideojuego`,`videojuego_consola`,`txurlinformacion`,`txgenerovideojuego`)VALUES('Weeping Doll','2016-11-04 00:00:00',1,2,'https://vandal.elespanol.com/juegos/ps4/weeping-doll/42430','Puzle / Aventura');</v>
      </c>
    </row>
    <row r="4604" spans="1:1" x14ac:dyDescent="0.25">
      <c r="A4604" s="2" t="str">
        <f>+CONCATENATE("INSERT INTO `ex4play`.`videojuego`(`txnomvideojuego`,`felanzamiento`,`incategvideojuego`,`videojuego_consola`,`txurlinformacion`,`txgenerovideojuego`)VALUES('",Videojuegos!A4605,"','",Videojuegos!G4605,"',1,",Videojuegos!F4605,",'",Videojuegos!E4605,"','",Videojuegos!D4605,"');")</f>
        <v>INSERT INTO `ex4play`.`videojuego`(`txnomvideojuego`,`felanzamiento`,`incategvideojuego`,`videojuego_consola`,`txurlinformacion`,`txgenerovideojuego`)VALUES('Werewolf: The Apocalypse','2018-01-01 00:00:00',1,2,'https://vandal.elespanol.com/juegos/ps4/werewolf-the-apocalypse/45485','Rol');</v>
      </c>
    </row>
    <row r="4605" spans="1:1" x14ac:dyDescent="0.25">
      <c r="A4605" s="2" t="str">
        <f>+CONCATENATE("INSERT INTO `ex4play`.`videojuego`(`txnomvideojuego`,`felanzamiento`,`incategvideojuego`,`videojuego_consola`,`txurlinformacion`,`txgenerovideojuego`)VALUES('",Videojuegos!A4606,"','",Videojuegos!G4606,"',1,",Videojuegos!F4606,",'",Videojuegos!E4606,"','",Videojuegos!D4606,"');")</f>
        <v>INSERT INTO `ex4play`.`videojuego`(`txnomvideojuego`,`felanzamiento`,`incategvideojuego`,`videojuego_consola`,`txurlinformacion`,`txgenerovideojuego`)VALUES('Werewolves Within','2016-12-06 00:00:00',1,2,'https://vandal.elespanol.com/juegos/ps4/werewolves-within/37513','Multi Online / Otros');</v>
      </c>
    </row>
    <row r="4606" spans="1:1" x14ac:dyDescent="0.25">
      <c r="A4606" s="2" t="str">
        <f>+CONCATENATE("INSERT INTO `ex4play`.`videojuego`(`txnomvideojuego`,`felanzamiento`,`incategvideojuego`,`videojuego_consola`,`txurlinformacion`,`txgenerovideojuego`)VALUES('",Videojuegos!A4607,"','",Videojuegos!G4607,"',1,",Videojuegos!F4607,",'",Videojuegos!E4607,"','",Videojuegos!D4607,"');")</f>
        <v>INSERT INTO `ex4play`.`videojuego`(`txnomvideojuego`,`felanzamiento`,`incategvideojuego`,`videojuego_consola`,`txurlinformacion`,`txgenerovideojuego`)VALUES('What Remains of Edith Finch','2017-04-25 00:00:00',1,2,'https://vandal.elespanol.com/juegos/ps4/what-remains-of-edith-finch/27391','Aventura');</v>
      </c>
    </row>
    <row r="4607" spans="1:1" x14ac:dyDescent="0.25">
      <c r="A4607" s="2" t="str">
        <f>+CONCATENATE("INSERT INTO `ex4play`.`videojuego`(`txnomvideojuego`,`felanzamiento`,`incategvideojuego`,`videojuego_consola`,`txurlinformacion`,`txgenerovideojuego`)VALUES('",Videojuegos!A4608,"','",Videojuegos!G4608,"',1,",Videojuegos!F4608,",'",Videojuegos!E4608,"','",Videojuegos!D4608,"');")</f>
        <v>INSERT INTO `ex4play`.`videojuego`(`txnomvideojuego`,`felanzamiento`,`incategvideojuego`,`videojuego_consola`,`txurlinformacion`,`txgenerovideojuego`)VALUES('Wheels of Aurelia','2016-10-05 00:00:00',1,2,'https://vandal.elespanol.com/juegos/ps4/wheels-of-aurelia/41857','Aventura');</v>
      </c>
    </row>
    <row r="4608" spans="1:1" x14ac:dyDescent="0.25">
      <c r="A4608" s="2" t="str">
        <f>+CONCATENATE("INSERT INTO `ex4play`.`videojuego`(`txnomvideojuego`,`felanzamiento`,`incategvideojuego`,`videojuego_consola`,`txurlinformacion`,`txgenerovideojuego`)VALUES('",Videojuegos!A4609,"','",Videojuegos!G4609,"',1,",Videojuegos!F4609,",'",Videojuegos!E4609,"','",Videojuegos!D4609,"');")</f>
        <v>INSERT INTO `ex4play`.`videojuego`(`txnomvideojuego`,`felanzamiento`,`incategvideojuego`,`videojuego_consola`,`txurlinformacion`,`txgenerovideojuego`)VALUES('Whispering Willows','2015-06-30 00:00:00',1,2,'https://vandal.elespanol.com/juegos/ps4/whispering-willows/31807','Puzle');</v>
      </c>
    </row>
    <row r="4609" spans="1:1" x14ac:dyDescent="0.25">
      <c r="A4609" s="2" t="str">
        <f>+CONCATENATE("INSERT INTO `ex4play`.`videojuego`(`txnomvideojuego`,`felanzamiento`,`incategvideojuego`,`videojuego_consola`,`txurlinformacion`,`txgenerovideojuego`)VALUES('",Videojuegos!A4610,"','",Videojuegos!G4610,"',1,",Videojuegos!F4610,",'",Videojuegos!E4610,"','",Videojuegos!D4610,"');")</f>
        <v>INSERT INTO `ex4play`.`videojuego`(`txnomvideojuego`,`felanzamiento`,`incategvideojuego`,`videojuego_consola`,`txurlinformacion`,`txgenerovideojuego`)VALUES('White Day 2: Swan Song','2018-01-01 00:00:00',1,2,'https://vandal.elespanol.com/juegos/ps4/white-day-2-swan-song/51530','Aventura');</v>
      </c>
    </row>
    <row r="4610" spans="1:1" x14ac:dyDescent="0.25">
      <c r="A4610" s="2" t="str">
        <f>+CONCATENATE("INSERT INTO `ex4play`.`videojuego`(`txnomvideojuego`,`felanzamiento`,`incategvideojuego`,`videojuego_consola`,`txurlinformacion`,`txgenerovideojuego`)VALUES('",Videojuegos!A4611,"','",Videojuegos!G4611,"',1,",Videojuegos!F4611,",'",Videojuegos!E4611,"','",Videojuegos!D4611,"');")</f>
        <v>INSERT INTO `ex4play`.`videojuego`(`txnomvideojuego`,`felanzamiento`,`incategvideojuego`,`videojuego_consola`,`txurlinformacion`,`txgenerovideojuego`)VALUES('White Day Swansong','2018-01-01 00:00:00',1,2,'https://vandal.elespanol.com/juegos/ps4/white-day-swansong/38989','Acción');</v>
      </c>
    </row>
    <row r="4611" spans="1:1" x14ac:dyDescent="0.25">
      <c r="A4611" s="2" t="str">
        <f>+CONCATENATE("INSERT INTO `ex4play`.`videojuego`(`txnomvideojuego`,`felanzamiento`,`incategvideojuego`,`videojuego_consola`,`txurlinformacion`,`txgenerovideojuego`)VALUES('",Videojuegos!A4612,"','",Videojuegos!G4612,"',1,",Videojuegos!F4612,",'",Videojuegos!E4612,"','",Videojuegos!D4612,"');")</f>
        <v>INSERT INTO `ex4play`.`videojuego`(`txnomvideojuego`,`felanzamiento`,`incategvideojuego`,`videojuego_consola`,`txurlinformacion`,`txgenerovideojuego`)VALUES('White Day: A Labyrinth Named School','2017-08-25 00:00:00',1,2,'https://vandal.elespanol.com/juegos/ps4/white-day-a-labyrinth-named-school/34347','Aventura');</v>
      </c>
    </row>
    <row r="4612" spans="1:1" x14ac:dyDescent="0.25">
      <c r="A4612" s="2" t="str">
        <f>+CONCATENATE("INSERT INTO `ex4play`.`videojuego`(`txnomvideojuego`,`felanzamiento`,`incategvideojuego`,`videojuego_consola`,`txurlinformacion`,`txgenerovideojuego`)VALUES('",Videojuegos!A4613,"','",Videojuegos!G4613,"',1,",Videojuegos!F4613,",'",Videojuegos!E4613,"','",Videojuegos!D4613,"');")</f>
        <v>INSERT INTO `ex4play`.`videojuego`(`txnomvideojuego`,`felanzamiento`,`incategvideojuego`,`videojuego_consola`,`txurlinformacion`,`txgenerovideojuego`)VALUES('White Night','2015-03-04 00:00:00',1,2,'https://vandal.elespanol.com/juegos/ps4/white-night/27590','Aventura');</v>
      </c>
    </row>
    <row r="4613" spans="1:1" x14ac:dyDescent="0.25">
      <c r="A4613" s="2" t="str">
        <f>+CONCATENATE("INSERT INTO `ex4play`.`videojuego`(`txnomvideojuego`,`felanzamiento`,`incategvideojuego`,`videojuego_consola`,`txurlinformacion`,`txgenerovideojuego`)VALUES('",Videojuegos!A4614,"','",Videojuegos!G4614,"',1,",Videojuegos!F4614,",'",Videojuegos!E4614,"','",Videojuegos!D4614,"');")</f>
        <v>INSERT INTO `ex4play`.`videojuego`(`txnomvideojuego`,`felanzamiento`,`incategvideojuego`,`videojuego_consola`,`txurlinformacion`,`txgenerovideojuego`)VALUES('White Noise 2','2017-10-13 00:00:00',1,2,'https://vandal.elespanol.com/juegos/ps4/white-noise-2/53387','Aventura / Multi Online');</v>
      </c>
    </row>
    <row r="4614" spans="1:1" x14ac:dyDescent="0.25">
      <c r="A4614" s="2" t="str">
        <f>+CONCATENATE("INSERT INTO `ex4play`.`videojuego`(`txnomvideojuego`,`felanzamiento`,`incategvideojuego`,`videojuego_consola`,`txurlinformacion`,`txgenerovideojuego`)VALUES('",Videojuegos!A4615,"','",Videojuegos!G4615,"',1,",Videojuegos!F4615,",'",Videojuegos!E4615,"','",Videojuegos!D4615,"');")</f>
        <v>INSERT INTO `ex4play`.`videojuego`(`txnomvideojuego`,`felanzamiento`,`incategvideojuego`,`videojuego_consola`,`txurlinformacion`,`txgenerovideojuego`)VALUES('Wick','2018-01-01 00:00:00',1,2,'https://vandal.elespanol.com/juegos/ps4/wick/43296','Aventura');</v>
      </c>
    </row>
    <row r="4615" spans="1:1" x14ac:dyDescent="0.25">
      <c r="A4615" s="2" t="str">
        <f>+CONCATENATE("INSERT INTO `ex4play`.`videojuego`(`txnomvideojuego`,`felanzamiento`,`incategvideojuego`,`videojuego_consola`,`txurlinformacion`,`txgenerovideojuego`)VALUES('",Videojuegos!A4616,"','",Videojuegos!G4616,"',1,",Videojuegos!F4616,",'",Videojuegos!E4616,"','",Videojuegos!D4616,"');")</f>
        <v>INSERT INTO `ex4play`.`videojuego`(`txnomvideojuego`,`felanzamiento`,`incategvideojuego`,`videojuego_consola`,`txurlinformacion`,`txgenerovideojuego`)VALUES('Wild','2018-01-01 00:00:00',1,2,'https://vandal.elespanol.com/juegos/ps4/wild/25569','Aventura');</v>
      </c>
    </row>
    <row r="4616" spans="1:1" x14ac:dyDescent="0.25">
      <c r="A4616" s="2" t="str">
        <f>+CONCATENATE("INSERT INTO `ex4play`.`videojuego`(`txnomvideojuego`,`felanzamiento`,`incategvideojuego`,`videojuego_consola`,`txurlinformacion`,`txgenerovideojuego`)VALUES('",Videojuegos!A4617,"','",Videojuegos!G4617,"',1,",Videojuegos!F4617,",'",Videojuegos!E4617,"','",Videojuegos!D4617,"');")</f>
        <v>INSERT INTO `ex4play`.`videojuego`(`txnomvideojuego`,`felanzamiento`,`incategvideojuego`,`videojuego_consola`,`txurlinformacion`,`txgenerovideojuego`)VALUES('Wild Arms 3','2016-05-17 00:00:00',1,2,'https://vandal.elespanol.com/juegos/ps4/wild-arms-3/35244','Rol');</v>
      </c>
    </row>
    <row r="4617" spans="1:1" x14ac:dyDescent="0.25">
      <c r="A4617" s="2" t="str">
        <f>+CONCATENATE("INSERT INTO `ex4play`.`videojuego`(`txnomvideojuego`,`felanzamiento`,`incategvideojuego`,`videojuego_consola`,`txurlinformacion`,`txgenerovideojuego`)VALUES('",Videojuegos!A4618,"','",Videojuegos!G4618,"',1,",Videojuegos!F4618,",'",Videojuegos!E4618,"','",Videojuegos!D4618,"');")</f>
        <v>INSERT INTO `ex4play`.`videojuego`(`txnomvideojuego`,`felanzamiento`,`incategvideojuego`,`videojuego_consola`,`txurlinformacion`,`txgenerovideojuego`)VALUES('Wild Guns Reloaded','2016-12-20 00:00:00',1,2,'https://vandal.elespanol.com/juegos/ps4/wild-guns-reloaded/39050','Acción / Shooter');</v>
      </c>
    </row>
    <row r="4618" spans="1:1" x14ac:dyDescent="0.25">
      <c r="A4618" s="2" t="str">
        <f>+CONCATENATE("INSERT INTO `ex4play`.`videojuego`(`txnomvideojuego`,`felanzamiento`,`incategvideojuego`,`videojuego_consola`,`txurlinformacion`,`txgenerovideojuego`)VALUES('",Videojuegos!A4619,"','",Videojuegos!G4619,"',1,",Videojuegos!F4619,",'",Videojuegos!E4619,"','",Videojuegos!D4619,"');")</f>
        <v>INSERT INTO `ex4play`.`videojuego`(`txnomvideojuego`,`felanzamiento`,`incategvideojuego`,`videojuego_consola`,`txurlinformacion`,`txgenerovideojuego`)VALUES('Windjammers','2017-08-29 00:00:00',1,2,'https://vandal.elespanol.com/juegos/ps4/windjammers/44224','Deportes');</v>
      </c>
    </row>
    <row r="4619" spans="1:1" x14ac:dyDescent="0.25">
      <c r="A4619" s="2" t="str">
        <f>+CONCATENATE("INSERT INTO `ex4play`.`videojuego`(`txnomvideojuego`,`felanzamiento`,`incategvideojuego`,`videojuego_consola`,`txurlinformacion`,`txgenerovideojuego`)VALUES('",Videojuegos!A4620,"','",Videojuegos!G4620,"',1,",Videojuegos!F4620,",'",Videojuegos!E4620,"','",Videojuegos!D4620,"');")</f>
        <v>INSERT INTO `ex4play`.`videojuego`(`txnomvideojuego`,`felanzamiento`,`incategvideojuego`,`videojuego_consola`,`txurlinformacion`,`txgenerovideojuego`)VALUES('Windlands','2016-10-25 00:00:00',1,2,'https://vandal.elespanol.com/juegos/ps4/windlands/43113','Aventura');</v>
      </c>
    </row>
    <row r="4620" spans="1:1" x14ac:dyDescent="0.25">
      <c r="A4620" s="2" t="str">
        <f>+CONCATENATE("INSERT INTO `ex4play`.`videojuego`(`txnomvideojuego`,`felanzamiento`,`incategvideojuego`,`videojuego_consola`,`txurlinformacion`,`txgenerovideojuego`)VALUES('",Videojuegos!A4621,"','",Videojuegos!G4621,"',1,",Videojuegos!F4621,",'",Videojuegos!E4621,"','",Videojuegos!D4621,"');")</f>
        <v>INSERT INTO `ex4play`.`videojuego`(`txnomvideojuego`,`felanzamiento`,`incategvideojuego`,`videojuego_consola`,`txurlinformacion`,`txgenerovideojuego`)VALUES('WinKings','2017-02-09 00:00:00',1,2,'https://vandal.elespanol.com/juegos/ps4/winkings/45924','Acción');</v>
      </c>
    </row>
    <row r="4621" spans="1:1" x14ac:dyDescent="0.25">
      <c r="A4621" s="2" t="str">
        <f>+CONCATENATE("INSERT INTO `ex4play`.`videojuego`(`txnomvideojuego`,`felanzamiento`,`incategvideojuego`,`videojuego_consola`,`txurlinformacion`,`txgenerovideojuego`)VALUES('",Videojuegos!A4622,"','",Videojuegos!G4622,"',1,",Videojuegos!F4622,",'",Videojuegos!E4622,"','",Videojuegos!D4622,"');")</f>
        <v>INSERT INTO `ex4play`.`videojuego`(`txnomvideojuego`,`felanzamiento`,`incategvideojuego`,`videojuego_consola`,`txurlinformacion`,`txgenerovideojuego`)VALUES('Winning Post 8 2015','2015-02-01 00:00:00',1,2,'https://vandal.elespanol.com/juegos/ps4/winning-post-8-2015/36343','Deportes');</v>
      </c>
    </row>
    <row r="4622" spans="1:1" x14ac:dyDescent="0.25">
      <c r="A4622" s="2" t="str">
        <f>+CONCATENATE("INSERT INTO `ex4play`.`videojuego`(`txnomvideojuego`,`felanzamiento`,`incategvideojuego`,`videojuego_consola`,`txurlinformacion`,`txgenerovideojuego`)VALUES('",Videojuegos!A4623,"','",Videojuegos!G4623,"',1,",Videojuegos!F4623,",'",Videojuegos!E4623,"','",Videojuegos!D4623,"');")</f>
        <v>INSERT INTO `ex4play`.`videojuego`(`txnomvideojuego`,`felanzamiento`,`incategvideojuego`,`videojuego_consola`,`txurlinformacion`,`txgenerovideojuego`)VALUES('Wipeout Omega Collection','2017-06-07 00:00:00',1,2,'https://vandal.elespanol.com/juegos/ps4/wipeout-omega-collection/44215','Velocidad');</v>
      </c>
    </row>
    <row r="4623" spans="1:1" x14ac:dyDescent="0.25">
      <c r="A4623" s="2" t="str">
        <f>+CONCATENATE("INSERT INTO `ex4play`.`videojuego`(`txnomvideojuego`,`felanzamiento`,`incategvideojuego`,`videojuego_consola`,`txurlinformacion`,`txgenerovideojuego`)VALUES('",Videojuegos!A4624,"','",Videojuegos!G4624,"',1,",Videojuegos!F4624,",'",Videojuegos!E4624,"','",Videojuegos!D4624,"');")</f>
        <v>INSERT INTO `ex4play`.`videojuego`(`txnomvideojuego`,`felanzamiento`,`incategvideojuego`,`videojuego_consola`,`txurlinformacion`,`txgenerovideojuego`)VALUES('Without Memory','2018-01-01 00:00:00',1,2,'https://vandal.elespanol.com/juegos/ps4/without-memory/24333','Aventura Gráfica');</v>
      </c>
    </row>
    <row r="4624" spans="1:1" x14ac:dyDescent="0.25">
      <c r="A4624" s="2" t="str">
        <f>+CONCATENATE("INSERT INTO `ex4play`.`videojuego`(`txnomvideojuego`,`felanzamiento`,`incategvideojuego`,`videojuego_consola`,`txurlinformacion`,`txgenerovideojuego`)VALUES('",Videojuegos!A4625,"','",Videojuegos!G4625,"',1,",Videojuegos!F4625,",'",Videojuegos!E4625,"','",Videojuegos!D4625,"');")</f>
        <v>INSERT INTO `ex4play`.`videojuego`(`txnomvideojuego`,`felanzamiento`,`incategvideojuego`,`videojuego_consola`,`txurlinformacion`,`txgenerovideojuego`)VALUES('Wizard of Legend','2018-01-01 00:00:00',1,2,'https://vandal.elespanol.com/juegos/ps4/wizard-of-legend/55087','Acción / Rol');</v>
      </c>
    </row>
    <row r="4625" spans="1:1" x14ac:dyDescent="0.25">
      <c r="A4625" s="2" t="str">
        <f>+CONCATENATE("INSERT INTO `ex4play`.`videojuego`(`txnomvideojuego`,`felanzamiento`,`incategvideojuego`,`videojuego_consola`,`txurlinformacion`,`txgenerovideojuego`)VALUES('",Videojuegos!A4626,"','",Videojuegos!G4626,"',1,",Videojuegos!F4626,",'",Videojuegos!E4626,"','",Videojuegos!D4626,"');")</f>
        <v>INSERT INTO `ex4play`.`videojuego`(`txnomvideojuego`,`felanzamiento`,`incategvideojuego`,`videojuego_consola`,`txurlinformacion`,`txgenerovideojuego`)VALUES('Woah Dave!','2015-04-08 00:00:00',1,2,'https://vandal.elespanol.com/juegos/ps4/woah-dave/26254','Plataformas');</v>
      </c>
    </row>
    <row r="4626" spans="1:1" x14ac:dyDescent="0.25">
      <c r="A4626" s="2" t="str">
        <f>+CONCATENATE("INSERT INTO `ex4play`.`videojuego`(`txnomvideojuego`,`felanzamiento`,`incategvideojuego`,`videojuego_consola`,`txurlinformacion`,`txgenerovideojuego`)VALUES('",Videojuegos!A4627,"','",Videojuegos!G4627,"',1,",Videojuegos!F4627,",'",Videojuegos!E4627,"','",Videojuegos!D4627,"');")</f>
        <v>INSERT INTO `ex4play`.`videojuego`(`txnomvideojuego`,`felanzamiento`,`incategvideojuego`,`videojuego_consola`,`txurlinformacion`,`txgenerovideojuego`)VALUES('Wolfenstein II: The New Colossus','2017-10-27 00:00:00',1,2,'https://vandal.elespanol.com/juegos/ps4/wolfenstein-ii-the-new-colossus/49083','Acción');</v>
      </c>
    </row>
    <row r="4627" spans="1:1" x14ac:dyDescent="0.25">
      <c r="A4627" s="2" t="str">
        <f>+CONCATENATE("INSERT INTO `ex4play`.`videojuego`(`txnomvideojuego`,`felanzamiento`,`incategvideojuego`,`videojuego_consola`,`txurlinformacion`,`txgenerovideojuego`)VALUES('",Videojuegos!A4628,"','",Videojuegos!G4628,"',1,",Videojuegos!F4628,",'",Videojuegos!E4628,"','",Videojuegos!D4628,"');")</f>
        <v>INSERT INTO `ex4play`.`videojuego`(`txnomvideojuego`,`felanzamiento`,`incategvideojuego`,`videojuego_consola`,`txurlinformacion`,`txgenerovideojuego`)VALUES('Wolfenstein: The New Order','2014-05-20 00:00:00',1,2,'https://vandal.elespanol.com/juegos/ps4/wolfenstein-the-new-order/21067','Acción');</v>
      </c>
    </row>
    <row r="4628" spans="1:1" x14ac:dyDescent="0.25">
      <c r="A4628" s="2" t="str">
        <f>+CONCATENATE("INSERT INTO `ex4play`.`videojuego`(`txnomvideojuego`,`felanzamiento`,`incategvideojuego`,`videojuego_consola`,`txurlinformacion`,`txgenerovideojuego`)VALUES('",Videojuegos!A4629,"','",Videojuegos!G4629,"',1,",Videojuegos!F4629,",'",Videojuegos!E4629,"','",Videojuegos!D4629,"');")</f>
        <v>INSERT INTO `ex4play`.`videojuego`(`txnomvideojuego`,`felanzamiento`,`incategvideojuego`,`videojuego_consola`,`txurlinformacion`,`txgenerovideojuego`)VALUES('Wolfenstein: The Old Blood','2015-05-05 00:00:00',1,2,'https://vandal.elespanol.com/juegos/ps4/wolfenstein-the-old-blood/29880','Acción');</v>
      </c>
    </row>
    <row r="4629" spans="1:1" x14ac:dyDescent="0.25">
      <c r="A4629" s="2" t="str">
        <f>+CONCATENATE("INSERT INTO `ex4play`.`videojuego`(`txnomvideojuego`,`felanzamiento`,`incategvideojuego`,`videojuego_consola`,`txurlinformacion`,`txgenerovideojuego`)VALUES('",Videojuegos!A4630,"','",Videojuegos!G4630,"',1,",Videojuegos!F4630,",'",Videojuegos!E4630,"','",Videojuegos!D4630,"');")</f>
        <v>INSERT INTO `ex4play`.`videojuego`(`txnomvideojuego`,`felanzamiento`,`incategvideojuego`,`videojuego_consola`,`txurlinformacion`,`txgenerovideojuego`)VALUES('Wonder Boy Returns','2018-01-01 00:00:00',1,2,'https://vandal.elespanol.com/juegos/ps4/wonder-boy-returns/42243','Plataformas');</v>
      </c>
    </row>
    <row r="4630" spans="1:1" x14ac:dyDescent="0.25">
      <c r="A4630" s="2" t="str">
        <f>+CONCATENATE("INSERT INTO `ex4play`.`videojuego`(`txnomvideojuego`,`felanzamiento`,`incategvideojuego`,`videojuego_consola`,`txurlinformacion`,`txgenerovideojuego`)VALUES('",Videojuegos!A4631,"','",Videojuegos!G4631,"',1,",Videojuegos!F4631,",'",Videojuegos!E4631,"','",Videojuegos!D4631,"');")</f>
        <v>INSERT INTO `ex4play`.`videojuego`(`txnomvideojuego`,`felanzamiento`,`incategvideojuego`,`videojuego_consola`,`txurlinformacion`,`txgenerovideojuego`)VALUES('Wonder Boy: The Dragon`s Trap','2017-04-18 00:00:00',1,2,'https://vandal.elespanol.com/juegos/ps4/wonder-boy-the-dragons-trap/39570','Plataformas / Aventura');</v>
      </c>
    </row>
    <row r="4631" spans="1:1" x14ac:dyDescent="0.25">
      <c r="A4631" s="2" t="str">
        <f>+CONCATENATE("INSERT INTO `ex4play`.`videojuego`(`txnomvideojuego`,`felanzamiento`,`incategvideojuego`,`videojuego_consola`,`txurlinformacion`,`txgenerovideojuego`)VALUES('",Videojuegos!A4632,"','",Videojuegos!G4632,"',1,",Videojuegos!F4632,",'",Videojuegos!E4632,"','",Videojuegos!D4632,"');")</f>
        <v>INSERT INTO `ex4play`.`videojuego`(`txnomvideojuego`,`felanzamiento`,`incategvideojuego`,`videojuego_consola`,`txurlinformacion`,`txgenerovideojuego`)VALUES('Wondershot','2016-02-23 00:00:00',1,2,'https://vandal.elespanol.com/juegos/ps4/wondershot/35670','Acción / Multi Online');</v>
      </c>
    </row>
    <row r="4632" spans="1:1" x14ac:dyDescent="0.25">
      <c r="A4632" s="2" t="str">
        <f>+CONCATENATE("INSERT INTO `ex4play`.`videojuego`(`txnomvideojuego`,`felanzamiento`,`incategvideojuego`,`videojuego_consola`,`txurlinformacion`,`txgenerovideojuego`)VALUES('",Videojuegos!A4633,"','",Videojuegos!G4633,"',1,",Videojuegos!F4633,",'",Videojuegos!E4633,"','",Videojuegos!D4633,"');")</f>
        <v>INSERT INTO `ex4play`.`videojuego`(`txnomvideojuego`,`felanzamiento`,`incategvideojuego`,`videojuego_consola`,`txurlinformacion`,`txgenerovideojuego`)VALUES('World End Syndrome','2018-01-01 00:00:00',1,2,'https://vandal.elespanol.com/juegos/ps4/world-end-syndrome/54965','Aventura');</v>
      </c>
    </row>
    <row r="4633" spans="1:1" x14ac:dyDescent="0.25">
      <c r="A4633" s="2" t="str">
        <f>+CONCATENATE("INSERT INTO `ex4play`.`videojuego`(`txnomvideojuego`,`felanzamiento`,`incategvideojuego`,`videojuego_consola`,`txurlinformacion`,`txgenerovideojuego`)VALUES('",Videojuegos!A4634,"','",Videojuegos!G4634,"',1,",Videojuegos!F4634,",'",Videojuegos!E4634,"','",Videojuegos!D4634,"');")</f>
        <v>INSERT INTO `ex4play`.`videojuego`(`txnomvideojuego`,`felanzamiento`,`incategvideojuego`,`videojuego_consola`,`txurlinformacion`,`txgenerovideojuego`)VALUES('World of Final Fantasy','2016-10-28 00:00:00',1,2,'https://vandal.elespanol.com/juegos/ps4/world-of-final-fantasy/31656','Rol');</v>
      </c>
    </row>
    <row r="4634" spans="1:1" x14ac:dyDescent="0.25">
      <c r="A4634" s="2" t="str">
        <f>+CONCATENATE("INSERT INTO `ex4play`.`videojuego`(`txnomvideojuego`,`felanzamiento`,`incategvideojuego`,`videojuego_consola`,`txurlinformacion`,`txgenerovideojuego`)VALUES('",Videojuegos!A4635,"','",Videojuegos!G4635,"',1,",Videojuegos!F4635,",'",Videojuegos!E4635,"','",Videojuegos!D4635,"');")</f>
        <v>INSERT INTO `ex4play`.`videojuego`(`txnomvideojuego`,`felanzamiento`,`incategvideojuego`,`videojuego_consola`,`txurlinformacion`,`txgenerovideojuego`)VALUES('World of Tanks','2016-01-19 00:00:00',1,2,'https://vandal.elespanol.com/juegos/ps4/world-of-tanks/33504','Acción / PS Network / Multi Online');</v>
      </c>
    </row>
    <row r="4635" spans="1:1" x14ac:dyDescent="0.25">
      <c r="A4635" s="2" t="str">
        <f>+CONCATENATE("INSERT INTO `ex4play`.`videojuego`(`txnomvideojuego`,`felanzamiento`,`incategvideojuego`,`videojuego_consola`,`txurlinformacion`,`txgenerovideojuego`)VALUES('",Videojuegos!A4636,"','",Videojuegos!G4636,"',1,",Videojuegos!F4636,",'",Videojuegos!E4636,"','",Videojuegos!D4636,"');")</f>
        <v>INSERT INTO `ex4play`.`videojuego`(`txnomvideojuego`,`felanzamiento`,`incategvideojuego`,`videojuego_consola`,`txurlinformacion`,`txgenerovideojuego`)VALUES('World of Warriors','2018-03-21 00:00:00',1,2,'https://vandal.elespanol.com/juegos/ps4/world-of-warriors/39384','Acción / Multi Online');</v>
      </c>
    </row>
    <row r="4636" spans="1:1" x14ac:dyDescent="0.25">
      <c r="A4636" s="2" t="str">
        <f>+CONCATENATE("INSERT INTO `ex4play`.`videojuego`(`txnomvideojuego`,`felanzamiento`,`incategvideojuego`,`videojuego_consola`,`txurlinformacion`,`txgenerovideojuego`)VALUES('",Videojuegos!A4637,"','",Videojuegos!G4637,"',1,",Videojuegos!F4637,",'",Videojuegos!E4637,"','",Videojuegos!D4637,"');")</f>
        <v>INSERT INTO `ex4play`.`videojuego`(`txnomvideojuego`,`felanzamiento`,`incategvideojuego`,`videojuego_consola`,`txurlinformacion`,`txgenerovideojuego`)VALUES('World to the West','2017-05-05 00:00:00',1,2,'https://vandal.elespanol.com/juegos/ps4/world-to-the-west/46791','Acción / Puzle');</v>
      </c>
    </row>
    <row r="4637" spans="1:1" x14ac:dyDescent="0.25">
      <c r="A4637" s="2" t="str">
        <f>+CONCATENATE("INSERT INTO `ex4play`.`videojuego`(`txnomvideojuego`,`felanzamiento`,`incategvideojuego`,`videojuego_consola`,`txurlinformacion`,`txgenerovideojuego`)VALUES('",Videojuegos!A4638,"','",Videojuegos!G4638,"',1,",Videojuegos!F4638,",'",Videojuegos!E4638,"','",Videojuegos!D4638,"');")</f>
        <v>INSERT INTO `ex4play`.`videojuego`(`txnomvideojuego`,`felanzamiento`,`incategvideojuego`,`videojuego_consola`,`txurlinformacion`,`txgenerovideojuego`)VALUES('World War Toons','2018-01-01 00:00:00',1,2,'https://vandal.elespanol.com/juegos/ps4/world-war-toons/34435','Acción');</v>
      </c>
    </row>
    <row r="4638" spans="1:1" x14ac:dyDescent="0.25">
      <c r="A4638" s="2" t="str">
        <f>+CONCATENATE("INSERT INTO `ex4play`.`videojuego`(`txnomvideojuego`,`felanzamiento`,`incategvideojuego`,`videojuego_consola`,`txurlinformacion`,`txgenerovideojuego`)VALUES('",Videojuegos!A4639,"','",Videojuegos!G4639,"',1,",Videojuegos!F4639,",'",Videojuegos!E4639,"','",Videojuegos!D4639,"');")</f>
        <v>INSERT INTO `ex4play`.`videojuego`(`txnomvideojuego`,`felanzamiento`,`incategvideojuego`,`videojuego_consola`,`txurlinformacion`,`txgenerovideojuego`)VALUES('World War Z','2018-01-01 00:00:00',1,2,'https://vandal.elespanol.com/juegos/ps4/world-war-z/55328','Acción');</v>
      </c>
    </row>
    <row r="4639" spans="1:1" x14ac:dyDescent="0.25">
      <c r="A4639" s="2" t="str">
        <f>+CONCATENATE("INSERT INTO `ex4play`.`videojuego`(`txnomvideojuego`,`felanzamiento`,`incategvideojuego`,`videojuego_consola`,`txurlinformacion`,`txgenerovideojuego`)VALUES('",Videojuegos!A4640,"','",Videojuegos!G4640,"',1,",Videojuegos!F4640,",'",Videojuegos!E4640,"','",Videojuegos!D4640,"');")</f>
        <v>INSERT INTO `ex4play`.`videojuego`(`txnomvideojuego`,`felanzamiento`,`incategvideojuego`,`videojuego_consola`,`txurlinformacion`,`txgenerovideojuego`)VALUES('Worlds of Magic: Planar Conquest','2016-09-16 00:00:00',1,2,'https://vandal.elespanol.com/juegos/ps4/worlds-of-magic-planar-conquest/29683','Estrategia');</v>
      </c>
    </row>
    <row r="4640" spans="1:1" x14ac:dyDescent="0.25">
      <c r="A4640" s="2" t="str">
        <f>+CONCATENATE("INSERT INTO `ex4play`.`videojuego`(`txnomvideojuego`,`felanzamiento`,`incategvideojuego`,`videojuego_consola`,`txurlinformacion`,`txgenerovideojuego`)VALUES('",Videojuegos!A4641,"','",Videojuegos!G4641,"',1,",Videojuegos!F4641,",'",Videojuegos!E4641,"','",Videojuegos!D4641,"');")</f>
        <v>INSERT INTO `ex4play`.`videojuego`(`txnomvideojuego`,`felanzamiento`,`incategvideojuego`,`videojuego_consola`,`txurlinformacion`,`txgenerovideojuego`)VALUES('Worms Battlegrounds','2014-05-30 00:00:00',1,2,'https://vandal.elespanol.com/juegos/ps4/worms-battlegrounds/23425','Estrategia / Acción');</v>
      </c>
    </row>
    <row r="4641" spans="1:1" x14ac:dyDescent="0.25">
      <c r="A4641" s="2" t="str">
        <f>+CONCATENATE("INSERT INTO `ex4play`.`videojuego`(`txnomvideojuego`,`felanzamiento`,`incategvideojuego`,`videojuego_consola`,`txurlinformacion`,`txgenerovideojuego`)VALUES('",Videojuegos!A4642,"','",Videojuegos!G4642,"',1,",Videojuegos!F4642,",'",Videojuegos!E4642,"','",Videojuegos!D4642,"');")</f>
        <v>INSERT INTO `ex4play`.`videojuego`(`txnomvideojuego`,`felanzamiento`,`incategvideojuego`,`videojuego_consola`,`txurlinformacion`,`txgenerovideojuego`)VALUES('Worms W.M.D','2016-08-23 00:00:00',1,2,'https://vandal.elespanol.com/juegos/ps4/worms-wmd/37254','Estrategia');</v>
      </c>
    </row>
    <row r="4642" spans="1:1" x14ac:dyDescent="0.25">
      <c r="A4642" s="2" t="str">
        <f>+CONCATENATE("INSERT INTO `ex4play`.`videojuego`(`txnomvideojuego`,`felanzamiento`,`incategvideojuego`,`videojuego_consola`,`txurlinformacion`,`txgenerovideojuego`)VALUES('",Videojuegos!A4643,"','",Videojuegos!G4643,"',1,",Videojuegos!F4643,",'",Videojuegos!E4643,"','",Videojuegos!D4643,"');")</f>
        <v>INSERT INTO `ex4play`.`videojuego`(`txnomvideojuego`,`felanzamiento`,`incategvideojuego`,`videojuego_consola`,`txurlinformacion`,`txgenerovideojuego`)VALUES('WRC 5','2015-10-09 00:00:00',1,2,'https://vandal.elespanol.com/juegos/ps4/wrc-5/32219','Velocidad');</v>
      </c>
    </row>
    <row r="4643" spans="1:1" x14ac:dyDescent="0.25">
      <c r="A4643" s="2" t="str">
        <f>+CONCATENATE("INSERT INTO `ex4play`.`videojuego`(`txnomvideojuego`,`felanzamiento`,`incategvideojuego`,`videojuego_consola`,`txurlinformacion`,`txgenerovideojuego`)VALUES('",Videojuegos!A4644,"','",Videojuegos!G4644,"',1,",Videojuegos!F4644,",'",Videojuegos!E4644,"','",Videojuegos!D4644,"');")</f>
        <v>INSERT INTO `ex4play`.`videojuego`(`txnomvideojuego`,`felanzamiento`,`incategvideojuego`,`videojuego_consola`,`txurlinformacion`,`txgenerovideojuego`)VALUES('WRC 6','2016-10-07 00:00:00',1,2,'https://vandal.elespanol.com/juegos/ps4/wrc-6/39383','Velocidad');</v>
      </c>
    </row>
    <row r="4644" spans="1:1" x14ac:dyDescent="0.25">
      <c r="A4644" s="2" t="str">
        <f>+CONCATENATE("INSERT INTO `ex4play`.`videojuego`(`txnomvideojuego`,`felanzamiento`,`incategvideojuego`,`videojuego_consola`,`txurlinformacion`,`txgenerovideojuego`)VALUES('",Videojuegos!A4645,"','",Videojuegos!G4645,"',1,",Videojuegos!F4645,",'",Videojuegos!E4645,"','",Videojuegos!D4645,"');")</f>
        <v>INSERT INTO `ex4play`.`videojuego`(`txnomvideojuego`,`felanzamiento`,`incategvideojuego`,`videojuego_consola`,`txurlinformacion`,`txgenerovideojuego`)VALUES('WRC7','2017-09-15 00:00:00',1,2,'https://vandal.elespanol.com/juegos/ps4/wrc7/48453','Velocidad');</v>
      </c>
    </row>
    <row r="4645" spans="1:1" x14ac:dyDescent="0.25">
      <c r="A4645" s="2" t="str">
        <f>+CONCATENATE("INSERT INTO `ex4play`.`videojuego`(`txnomvideojuego`,`felanzamiento`,`incategvideojuego`,`videojuego_consola`,`txurlinformacion`,`txgenerovideojuego`)VALUES('",Videojuegos!A4646,"','",Videojuegos!G4646,"',1,",Videojuegos!F4646,",'",Videojuegos!E4646,"','",Videojuegos!D4646,"');")</f>
        <v>INSERT INTO `ex4play`.`videojuego`(`txnomvideojuego`,`felanzamiento`,`incategvideojuego`,`videojuego_consola`,`txurlinformacion`,`txgenerovideojuego`)VALUES('Wreckfest','2018-01-01 00:00:00',1,2,'https://vandal.elespanol.com/juegos/ps4/wreckfest/41623','Velocidad');</v>
      </c>
    </row>
    <row r="4646" spans="1:1" x14ac:dyDescent="0.25">
      <c r="A4646" s="2" t="str">
        <f>+CONCATENATE("INSERT INTO `ex4play`.`videojuego`(`txnomvideojuego`,`felanzamiento`,`incategvideojuego`,`videojuego_consola`,`txurlinformacion`,`txgenerovideojuego`)VALUES('",Videojuegos!A4647,"','",Videojuegos!G4647,"',1,",Videojuegos!F4647,",'",Videojuegos!E4647,"','",Videojuegos!D4647,"');")</f>
        <v>INSERT INTO `ex4play`.`videojuego`(`txnomvideojuego`,`felanzamiento`,`incategvideojuego`,`videojuego_consola`,`txurlinformacion`,`txgenerovideojuego`)VALUES('Wulverblade','2018-01-30 00:00:00',1,2,'https://vandal.elespanol.com/juegos/ps4/wulverblade/56726','Acción');</v>
      </c>
    </row>
    <row r="4647" spans="1:1" x14ac:dyDescent="0.25">
      <c r="A4647" s="2" t="str">
        <f>+CONCATENATE("INSERT INTO `ex4play`.`videojuego`(`txnomvideojuego`,`felanzamiento`,`incategvideojuego`,`videojuego_consola`,`txurlinformacion`,`txgenerovideojuego`)VALUES('",Videojuegos!A4648,"','",Videojuegos!G4648,"',1,",Videojuegos!F4648,",'",Videojuegos!E4648,"','",Videojuegos!D4648,"');")</f>
        <v>INSERT INTO `ex4play`.`videojuego`(`txnomvideojuego`,`felanzamiento`,`incategvideojuego`,`videojuego_consola`,`txurlinformacion`,`txgenerovideojuego`)VALUES('Wuppo','2017-11-10 00:00:00',1,2,'https://vandal.elespanol.com/juegos/ps4/wuppo/48075','Puzle / Aventura');</v>
      </c>
    </row>
    <row r="4648" spans="1:1" x14ac:dyDescent="0.25">
      <c r="A4648" s="2" t="str">
        <f>+CONCATENATE("INSERT INTO `ex4play`.`videojuego`(`txnomvideojuego`,`felanzamiento`,`incategvideojuego`,`videojuego_consola`,`txurlinformacion`,`txgenerovideojuego`)VALUES('",Videojuegos!A4649,"','",Videojuegos!G4649,"',1,",Videojuegos!F4649,",'",Videojuegos!E4649,"','",Videojuegos!D4649,"');")</f>
        <v>INSERT INTO `ex4play`.`videojuego`(`txnomvideojuego`,`felanzamiento`,`incategvideojuego`,`videojuego_consola`,`txurlinformacion`,`txgenerovideojuego`)VALUES('WWE 2K15','2014-11-21 00:00:00',1,2,'https://vandal.elespanol.com/juegos/ps4/wwe-2k15/23354','Lucha');</v>
      </c>
    </row>
    <row r="4649" spans="1:1" x14ac:dyDescent="0.25">
      <c r="A4649" s="2" t="str">
        <f>+CONCATENATE("INSERT INTO `ex4play`.`videojuego`(`txnomvideojuego`,`felanzamiento`,`incategvideojuego`,`videojuego_consola`,`txurlinformacion`,`txgenerovideojuego`)VALUES('",Videojuegos!A4650,"','",Videojuegos!G4650,"',1,",Videojuegos!F4650,",'",Videojuegos!E4650,"','",Videojuegos!D4650,"');")</f>
        <v>INSERT INTO `ex4play`.`videojuego`(`txnomvideojuego`,`felanzamiento`,`incategvideojuego`,`videojuego_consola`,`txurlinformacion`,`txgenerovideojuego`)VALUES('WWE 2K16','2015-10-30 00:00:00',1,2,'https://vandal.elespanol.com/juegos/ps4/wwe-2k16/31011','Lucha');</v>
      </c>
    </row>
    <row r="4650" spans="1:1" x14ac:dyDescent="0.25">
      <c r="A4650" s="2" t="str">
        <f>+CONCATENATE("INSERT INTO `ex4play`.`videojuego`(`txnomvideojuego`,`felanzamiento`,`incategvideojuego`,`videojuego_consola`,`txurlinformacion`,`txgenerovideojuego`)VALUES('",Videojuegos!A4651,"','",Videojuegos!G4651,"',1,",Videojuegos!F4651,",'",Videojuegos!E4651,"','",Videojuegos!D4651,"');")</f>
        <v>INSERT INTO `ex4play`.`videojuego`(`txnomvideojuego`,`felanzamiento`,`incategvideojuego`,`videojuego_consola`,`txurlinformacion`,`txgenerovideojuego`)VALUES('WWE 2K17','2016-10-11 00:00:00',1,2,'https://vandal.elespanol.com/juegos/ps4/wwe-2k17/39477','Lucha');</v>
      </c>
    </row>
    <row r="4651" spans="1:1" x14ac:dyDescent="0.25">
      <c r="A4651" s="2" t="str">
        <f>+CONCATENATE("INSERT INTO `ex4play`.`videojuego`(`txnomvideojuego`,`felanzamiento`,`incategvideojuego`,`videojuego_consola`,`txurlinformacion`,`txgenerovideojuego`)VALUES('",Videojuegos!A4652,"','",Videojuegos!G4652,"',1,",Videojuegos!F4652,",'",Videojuegos!E4652,"','",Videojuegos!D4652,"');")</f>
        <v>INSERT INTO `ex4play`.`videojuego`(`txnomvideojuego`,`felanzamiento`,`incategvideojuego`,`videojuego_consola`,`txurlinformacion`,`txgenerovideojuego`)VALUES('WWE 2K18','2017-10-17 00:00:00',1,2,'https://vandal.elespanol.com/juegos/ps4/wwe-2k18/48630','Lucha');</v>
      </c>
    </row>
    <row r="4652" spans="1:1" x14ac:dyDescent="0.25">
      <c r="A4652" s="2" t="str">
        <f>+CONCATENATE("INSERT INTO `ex4play`.`videojuego`(`txnomvideojuego`,`felanzamiento`,`incategvideojuego`,`videojuego_consola`,`txurlinformacion`,`txgenerovideojuego`)VALUES('",Videojuegos!A4653,"','",Videojuegos!G4653,"',1,",Videojuegos!F4653,",'",Videojuegos!E4653,"','",Videojuegos!D4653,"');")</f>
        <v>INSERT INTO `ex4play`.`videojuego`(`txnomvideojuego`,`felanzamiento`,`incategvideojuego`,`videojuego_consola`,`txurlinformacion`,`txgenerovideojuego`)VALUES('XCOM 2','2016-09-30 00:00:00',1,2,'https://vandal.elespanol.com/juegos/ps4/xcom-2/39677','Estrategia');</v>
      </c>
    </row>
    <row r="4653" spans="1:1" x14ac:dyDescent="0.25">
      <c r="A4653" s="2" t="str">
        <f>+CONCATENATE("INSERT INTO `ex4play`.`videojuego`(`txnomvideojuego`,`felanzamiento`,`incategvideojuego`,`videojuego_consola`,`txurlinformacion`,`txgenerovideojuego`)VALUES('",Videojuegos!A4654,"','",Videojuegos!G4654,"',1,",Videojuegos!F4654,",'",Videojuegos!E4654,"','",Videojuegos!D4654,"');")</f>
        <v>INSERT INTO `ex4play`.`videojuego`(`txnomvideojuego`,`felanzamiento`,`incategvideojuego`,`videojuego_consola`,`txurlinformacion`,`txgenerovideojuego`)VALUES('Xenon Valkyrie+','2018-02-20 00:00:00',1,2,'https://vandal.elespanol.com/juegos/ps4/xenon-valkyrie/57737','Acción / Plataformas / Aventura');</v>
      </c>
    </row>
    <row r="4654" spans="1:1" x14ac:dyDescent="0.25">
      <c r="A4654" s="2" t="str">
        <f>+CONCATENATE("INSERT INTO `ex4play`.`videojuego`(`txnomvideojuego`,`felanzamiento`,`incategvideojuego`,`videojuego_consola`,`txurlinformacion`,`txgenerovideojuego`)VALUES('",Videojuegos!A4655,"','",Videojuegos!G4655,"',1,",Videojuegos!F4655,",'",Videojuegos!E4655,"','",Videojuegos!D4655,"');")</f>
        <v>INSERT INTO `ex4play`.`videojuego`(`txnomvideojuego`,`felanzamiento`,`incategvideojuego`,`videojuego_consola`,`txurlinformacion`,`txgenerovideojuego`)VALUES('Xenoraid','2016-11-09 00:00:00',1,2,'https://vandal.elespanol.com/juegos/ps4/xenoraid/37071','Acción / PS Network');</v>
      </c>
    </row>
    <row r="4655" spans="1:1" x14ac:dyDescent="0.25">
      <c r="A4655" s="2" t="str">
        <f>+CONCATENATE("INSERT INTO `ex4play`.`videojuego`(`txnomvideojuego`,`felanzamiento`,`incategvideojuego`,`videojuego_consola`,`txurlinformacion`,`txgenerovideojuego`)VALUES('",Videojuegos!A4656,"','",Videojuegos!G4656,"',1,",Videojuegos!F4656,",'",Videojuegos!E4656,"','",Videojuegos!D4656,"');")</f>
        <v>INSERT INTO `ex4play`.`videojuego`(`txnomvideojuego`,`felanzamiento`,`incategvideojuego`,`videojuego_consola`,`txurlinformacion`,`txgenerovideojuego`)VALUES('Xeodrifter: Special Edition','2015-09-01 00:00:00',1,2,'https://vandal.elespanol.com/juegos/ps4/xeodrifter-special-edition/29715','Acción / Plataformas');</v>
      </c>
    </row>
    <row r="4656" spans="1:1" x14ac:dyDescent="0.25">
      <c r="A4656" s="2" t="str">
        <f>+CONCATENATE("INSERT INTO `ex4play`.`videojuego`(`txnomvideojuego`,`felanzamiento`,`incategvideojuego`,`videojuego_consola`,`txurlinformacion`,`txgenerovideojuego`)VALUES('",Videojuegos!A4657,"','",Videojuegos!G4657,"',1,",Videojuegos!F4657,",'",Videojuegos!E4657,"','",Videojuegos!D4657,"');")</f>
        <v>INSERT INTO `ex4play`.`videojuego`(`txnomvideojuego`,`felanzamiento`,`incategvideojuego`,`videojuego_consola`,`txurlinformacion`,`txgenerovideojuego`)VALUES('Xing: The Land Beyond','2018-01-01 00:00:00',1,2,'https://vandal.elespanol.com/juegos/ps4/xing-the-land-beyond/34738','Puzle');</v>
      </c>
    </row>
    <row r="4657" spans="1:1" x14ac:dyDescent="0.25">
      <c r="A4657" s="2" t="str">
        <f>+CONCATENATE("INSERT INTO `ex4play`.`videojuego`(`txnomvideojuego`,`felanzamiento`,`incategvideojuego`,`videojuego_consola`,`txurlinformacion`,`txgenerovideojuego`)VALUES('",Videojuegos!A4658,"','",Videojuegos!G4658,"',1,",Videojuegos!F4658,",'",Videojuegos!E4658,"','",Videojuegos!D4658,"');")</f>
        <v>INSERT INTO `ex4play`.`videojuego`(`txnomvideojuego`,`felanzamiento`,`incategvideojuego`,`videojuego_consola`,`txurlinformacion`,`txgenerovideojuego`)VALUES('X-Morph: Defense','2017-08-30 00:00:00',1,2,'https://vandal.elespanol.com/juegos/ps4/xmorph-defense/46127','Acción / Shooter');</v>
      </c>
    </row>
    <row r="4658" spans="1:1" x14ac:dyDescent="0.25">
      <c r="A4658" s="2" t="str">
        <f>+CONCATENATE("INSERT INTO `ex4play`.`videojuego`(`txnomvideojuego`,`felanzamiento`,`incategvideojuego`,`videojuego_consola`,`txurlinformacion`,`txgenerovideojuego`)VALUES('",Videojuegos!A4659,"','",Videojuegos!G4659,"',1,",Videojuegos!F4659,",'",Videojuegos!E4659,"','",Videojuegos!D4659,"');")</f>
        <v>INSERT INTO `ex4play`.`videojuego`(`txnomvideojuego`,`felanzamiento`,`incategvideojuego`,`videojuego_consola`,`txurlinformacion`,`txgenerovideojuego`)VALUES('XPOSED','2016-12-14 00:00:00',1,2,'https://vandal.elespanol.com/juegos/ps4/xposed/44508','Acción');</v>
      </c>
    </row>
    <row r="4659" spans="1:1" x14ac:dyDescent="0.25">
      <c r="A4659" s="2" t="str">
        <f>+CONCATENATE("INSERT INTO `ex4play`.`videojuego`(`txnomvideojuego`,`felanzamiento`,`incategvideojuego`,`videojuego_consola`,`txurlinformacion`,`txgenerovideojuego`)VALUES('",Videojuegos!A4660,"','",Videojuegos!G4660,"',1,",Videojuegos!F4660,",'",Videojuegos!E4660,"','",Videojuegos!D4660,"');")</f>
        <v>INSERT INTO `ex4play`.`videojuego`(`txnomvideojuego`,`felanzamiento`,`incategvideojuego`,`videojuego_consola`,`txurlinformacion`,`txgenerovideojuego`)VALUES('Yakuza 0','2017-01-24 00:00:00',1,2,'https://vandal.elespanol.com/juegos/ps4/yakuza-0/25093','Acción / Aventura');</v>
      </c>
    </row>
    <row r="4660" spans="1:1" x14ac:dyDescent="0.25">
      <c r="A4660" s="2" t="str">
        <f>+CONCATENATE("INSERT INTO `ex4play`.`videojuego`(`txnomvideojuego`,`felanzamiento`,`incategvideojuego`,`videojuego_consola`,`txurlinformacion`,`txgenerovideojuego`)VALUES('",Videojuegos!A4661,"','",Videojuegos!G4661,"',1,",Videojuegos!F4661,",'",Videojuegos!E4661,"','",Videojuegos!D4661,"');")</f>
        <v>INSERT INTO `ex4play`.`videojuego`(`txnomvideojuego`,`felanzamiento`,`incategvideojuego`,`videojuego_consola`,`txurlinformacion`,`txgenerovideojuego`)VALUES('Yakuza 6: The Song of Life','2018-04-17 00:00:00',1,2,'https://vandal.elespanol.com/juegos/ps4/yakuza-6-the-song-of-life/33480','Acción / Aventura');</v>
      </c>
    </row>
    <row r="4661" spans="1:1" x14ac:dyDescent="0.25">
      <c r="A4661" s="2" t="str">
        <f>+CONCATENATE("INSERT INTO `ex4play`.`videojuego`(`txnomvideojuego`,`felanzamiento`,`incategvideojuego`,`videojuego_consola`,`txurlinformacion`,`txgenerovideojuego`)VALUES('",Videojuegos!A4662,"','",Videojuegos!G4662,"',1,",Videojuegos!F4662,",'",Videojuegos!E4662,"','",Videojuegos!D4662,"');")</f>
        <v>INSERT INTO `ex4play`.`videojuego`(`txnomvideojuego`,`felanzamiento`,`incategvideojuego`,`videojuego_consola`,`txurlinformacion`,`txgenerovideojuego`)VALUES('Yakuza Ishin','2014-02-01 00:00:00',1,2,'https://vandal.elespanol.com/juegos/ps4/yakuza-ishin/21968','Acción / Rol');</v>
      </c>
    </row>
    <row r="4662" spans="1:1" x14ac:dyDescent="0.25">
      <c r="A4662" s="2" t="str">
        <f>+CONCATENATE("INSERT INTO `ex4play`.`videojuego`(`txnomvideojuego`,`felanzamiento`,`incategvideojuego`,`videojuego_consola`,`txurlinformacion`,`txgenerovideojuego`)VALUES('",Videojuegos!A4663,"','",Videojuegos!G4663,"',1,",Videojuegos!F4663,",'",Videojuegos!E4663,"','",Videojuegos!D4663,"');")</f>
        <v>INSERT INTO `ex4play`.`videojuego`(`txnomvideojuego`,`felanzamiento`,`incategvideojuego`,`videojuego_consola`,`txurlinformacion`,`txgenerovideojuego`)VALUES('Yakuza Kiwami','2017-08-29 00:00:00',1,2,'https://vandal.elespanol.com/juegos/ps4/yakuza-kiwami/33478','Acción / Aventura');</v>
      </c>
    </row>
    <row r="4663" spans="1:1" x14ac:dyDescent="0.25">
      <c r="A4663" s="2" t="str">
        <f>+CONCATENATE("INSERT INTO `ex4play`.`videojuego`(`txnomvideojuego`,`felanzamiento`,`incategvideojuego`,`videojuego_consola`,`txurlinformacion`,`txgenerovideojuego`)VALUES('",Videojuegos!A4664,"','",Videojuegos!G4664,"',1,",Videojuegos!F4664,",'",Videojuegos!E4664,"','",Videojuegos!D4664,"');")</f>
        <v>INSERT INTO `ex4play`.`videojuego`(`txnomvideojuego`,`felanzamiento`,`incategvideojuego`,`videojuego_consola`,`txurlinformacion`,`txgenerovideojuego`)VALUES('Yakuza Kiwami 2','2018-01-01 00:00:00',1,2,'https://vandal.elespanol.com/juegos/ps4/yakuza-kiwami-2/51591','Acción / Aventura');</v>
      </c>
    </row>
    <row r="4664" spans="1:1" x14ac:dyDescent="0.25">
      <c r="A4664" s="2" t="str">
        <f>+CONCATENATE("INSERT INTO `ex4play`.`videojuego`(`txnomvideojuego`,`felanzamiento`,`incategvideojuego`,`videojuego_consola`,`txurlinformacion`,`txgenerovideojuego`)VALUES('",Videojuegos!A4665,"','",Videojuegos!G4665,"',1,",Videojuegos!F4665,",'",Videojuegos!E4665,"','",Videojuegos!D4665,"');")</f>
        <v>INSERT INTO `ex4play`.`videojuego`(`txnomvideojuego`,`felanzamiento`,`incategvideojuego`,`videojuego_consola`,`txurlinformacion`,`txgenerovideojuego`)VALUES('YamaYama','2017-07-11 00:00:00',1,2,'https://vandal.elespanol.com/juegos/ps4/yamayama/50034','Acción');</v>
      </c>
    </row>
    <row r="4665" spans="1:1" x14ac:dyDescent="0.25">
      <c r="A4665" s="2" t="str">
        <f>+CONCATENATE("INSERT INTO `ex4play`.`videojuego`(`txnomvideojuego`,`felanzamiento`,`incategvideojuego`,`videojuego_consola`,`txurlinformacion`,`txgenerovideojuego`)VALUES('",Videojuegos!A4666,"','",Videojuegos!G4666,"',1,",Videojuegos!F4666,",'",Videojuegos!E4666,"','",Videojuegos!D4666,"');")</f>
        <v>INSERT INTO `ex4play`.`videojuego`(`txnomvideojuego`,`felanzamiento`,`incategvideojuego`,`videojuego_consola`,`txurlinformacion`,`txgenerovideojuego`)VALUES('Yasai Ninja','2015-07-22 00:00:00',1,2,'https://vandal.elespanol.com/juegos/ps4/yasai-ninja/29886','Acción / Plataformas');</v>
      </c>
    </row>
    <row r="4666" spans="1:1" x14ac:dyDescent="0.25">
      <c r="A4666" s="2" t="str">
        <f>+CONCATENATE("INSERT INTO `ex4play`.`videojuego`(`txnomvideojuego`,`felanzamiento`,`incategvideojuego`,`videojuego_consola`,`txurlinformacion`,`txgenerovideojuego`)VALUES('",Videojuegos!A4667,"','",Videojuegos!G4667,"',1,",Videojuegos!F4667,",'",Videojuegos!E4667,"','",Videojuegos!D4667,"');")</f>
        <v>INSERT INTO `ex4play`.`videojuego`(`txnomvideojuego`,`felanzamiento`,`incategvideojuego`,`videojuego_consola`,`txurlinformacion`,`txgenerovideojuego`)VALUES('Yesterday Origins','2016-10-10 00:00:00',1,2,'https://vandal.elespanol.com/juegos/ps4/yesterday-origins/31155','Aventura Gráfica');</v>
      </c>
    </row>
    <row r="4667" spans="1:1" x14ac:dyDescent="0.25">
      <c r="A4667" s="2" t="str">
        <f>+CONCATENATE("INSERT INTO `ex4play`.`videojuego`(`txnomvideojuego`,`felanzamiento`,`incategvideojuego`,`videojuego_consola`,`txurlinformacion`,`txgenerovideojuego`)VALUES('",Videojuegos!A4668,"','",Videojuegos!G4668,"',1,",Videojuegos!F4668,",'",Videojuegos!E4668,"','",Videojuegos!D4668,"');")</f>
        <v>INSERT INTO `ex4play`.`videojuego`(`txnomvideojuego`,`felanzamiento`,`incategvideojuego`,`videojuego_consola`,`txurlinformacion`,`txgenerovideojuego`)VALUES('YIIK','2018-01-01 00:00:00',1,2,'https://vandal.elespanol.com/juegos/ps4/yiik/31689','Rol');</v>
      </c>
    </row>
    <row r="4668" spans="1:1" x14ac:dyDescent="0.25">
      <c r="A4668" s="2" t="str">
        <f>+CONCATENATE("INSERT INTO `ex4play`.`videojuego`(`txnomvideojuego`,`felanzamiento`,`incategvideojuego`,`videojuego_consola`,`txurlinformacion`,`txgenerovideojuego`)VALUES('",Videojuegos!A4669,"','",Videojuegos!G4669,"',1,",Videojuegos!F4669,",'",Videojuegos!E4669,"','",Videojuegos!D4669,"');")</f>
        <v>INSERT INTO `ex4play`.`videojuego`(`txnomvideojuego`,`felanzamiento`,`incategvideojuego`,`videojuego_consola`,`txurlinformacion`,`txgenerovideojuego`)VALUES('Yoku`s Island Express','2018-01-01 00:00:00',1,2,'https://vandal.elespanol.com/juegos/ps4/yokus-island-express/48446','Otros');</v>
      </c>
    </row>
    <row r="4669" spans="1:1" x14ac:dyDescent="0.25">
      <c r="A4669" s="2" t="str">
        <f>+CONCATENATE("INSERT INTO `ex4play`.`videojuego`(`txnomvideojuego`,`felanzamiento`,`incategvideojuego`,`videojuego_consola`,`txurlinformacion`,`txgenerovideojuego`)VALUES('",Videojuegos!A4670,"','",Videojuegos!G4670,"',1,",Videojuegos!F4670,",'",Videojuegos!E4670,"','",Videojuegos!D4670,"');")</f>
        <v>INSERT INTO `ex4play`.`videojuego`(`txnomvideojuego`,`felanzamiento`,`incategvideojuego`,`videojuego_consola`,`txurlinformacion`,`txgenerovideojuego`)VALUES('Yomawari: Midnight Shadows','2017-10-27 00:00:00',1,2,'https://vandal.elespanol.com/juegos/ps4/yomawari-midnight-shadows/47931','Aventura');</v>
      </c>
    </row>
    <row r="4670" spans="1:1" x14ac:dyDescent="0.25">
      <c r="A4670" s="2" t="str">
        <f>+CONCATENATE("INSERT INTO `ex4play`.`videojuego`(`txnomvideojuego`,`felanzamiento`,`incategvideojuego`,`videojuego_consola`,`txurlinformacion`,`txgenerovideojuego`)VALUES('",Videojuegos!A4671,"','",Videojuegos!G4671,"',1,",Videojuegos!F4671,",'",Videojuegos!E4671,"','",Videojuegos!D4671,"');")</f>
        <v>INSERT INTO `ex4play`.`videojuego`(`txnomvideojuego`,`felanzamiento`,`incategvideojuego`,`videojuego_consola`,`txurlinformacion`,`txgenerovideojuego`)VALUES('Yonder: The Cloud Catcher Chronicles','2017-07-18 00:00:00',1,2,'https://vandal.elespanol.com/juegos/ps4/yonder-the-cloud-catcher-chronicles/44056','Aventura');</v>
      </c>
    </row>
    <row r="4671" spans="1:1" x14ac:dyDescent="0.25">
      <c r="A4671" s="2" t="str">
        <f>+CONCATENATE("INSERT INTO `ex4play`.`videojuego`(`txnomvideojuego`,`felanzamiento`,`incategvideojuego`,`videojuego_consola`,`txurlinformacion`,`txgenerovideojuego`)VALUES('",Videojuegos!A4672,"','",Videojuegos!G4672,"',1,",Videojuegos!F4672,",'",Videojuegos!E4672,"','",Videojuegos!D4672,"');")</f>
        <v>INSERT INTO `ex4play`.`videojuego`(`txnomvideojuego`,`felanzamiento`,`incategvideojuego`,`videojuego_consola`,`txurlinformacion`,`txgenerovideojuego`)VALUES('Yooka-Laylee','2017-04-11 00:00:00',1,2,'https://vandal.elespanol.com/juegos/ps4/yookalaylee/30693','Plataformas');</v>
      </c>
    </row>
    <row r="4672" spans="1:1" x14ac:dyDescent="0.25">
      <c r="A4672" s="2" t="str">
        <f>+CONCATENATE("INSERT INTO `ex4play`.`videojuego`(`txnomvideojuego`,`felanzamiento`,`incategvideojuego`,`videojuego_consola`,`txurlinformacion`,`txgenerovideojuego`)VALUES('",Videojuegos!A4673,"','",Videojuegos!G4673,"',1,",Videojuegos!F4673,",'",Videojuegos!E4673,"','",Videojuegos!D4673,"');")</f>
        <v>INSERT INTO `ex4play`.`videojuego`(`txnomvideojuego`,`felanzamiento`,`incategvideojuego`,`videojuego_consola`,`txurlinformacion`,`txgenerovideojuego`)VALUES('Yorbie Episode 1: Payback`s a Bolt','2015-03-25 00:00:00',1,2,'https://vandal.elespanol.com/juegos/ps4/yorbie-episode-1-paybacks-a-bolt/26827','Acción');</v>
      </c>
    </row>
    <row r="4673" spans="1:1" x14ac:dyDescent="0.25">
      <c r="A4673" s="2" t="str">
        <f>+CONCATENATE("INSERT INTO `ex4play`.`videojuego`(`txnomvideojuego`,`felanzamiento`,`incategvideojuego`,`videojuego_consola`,`txurlinformacion`,`txgenerovideojuego`)VALUES('",Videojuegos!A4674,"','",Videojuegos!G4674,"',1,",Videojuegos!F4674,",'",Videojuegos!E4674,"','",Videojuegos!D4674,"');")</f>
        <v>INSERT INTO `ex4play`.`videojuego`(`txnomvideojuego`,`felanzamiento`,`incategvideojuego`,`videojuego_consola`,`txurlinformacion`,`txgenerovideojuego`)VALUES('Ys Origin','2017-02-21 00:00:00',1,2,'https://vandal.elespanol.com/juegos/ps4/ys-origin/44229','Acción / Rol');</v>
      </c>
    </row>
    <row r="4674" spans="1:1" x14ac:dyDescent="0.25">
      <c r="A4674" s="2" t="str">
        <f>+CONCATENATE("INSERT INTO `ex4play`.`videojuego`(`txnomvideojuego`,`felanzamiento`,`incategvideojuego`,`videojuego_consola`,`txurlinformacion`,`txgenerovideojuego`)VALUES('",Videojuegos!A4675,"','",Videojuegos!G4675,"',1,",Videojuegos!F4675,",'",Videojuegos!E4675,"','",Videojuegos!D4675,"');")</f>
        <v>INSERT INTO `ex4play`.`videojuego`(`txnomvideojuego`,`felanzamiento`,`incategvideojuego`,`videojuego_consola`,`txurlinformacion`,`txgenerovideojuego`)VALUES('Ys VIII: Lacrimosa of Dana','2017-09-15 00:00:00',1,2,'https://vandal.elespanol.com/juegos/ps4/ys-viii-lacrimosa-of-dana/25976','Rol');</v>
      </c>
    </row>
    <row r="4675" spans="1:1" x14ac:dyDescent="0.25">
      <c r="A4675" s="2" t="str">
        <f>+CONCATENATE("INSERT INTO `ex4play`.`videojuego`(`txnomvideojuego`,`felanzamiento`,`incategvideojuego`,`videojuego_consola`,`txurlinformacion`,`txgenerovideojuego`)VALUES('",Videojuegos!A4676,"','",Videojuegos!G4676,"',1,",Videojuegos!F4676,",'",Videojuegos!E4676,"','",Videojuegos!D4676,"');")</f>
        <v>INSERT INTO `ex4play`.`videojuego`(`txnomvideojuego`,`felanzamiento`,`incategvideojuego`,`videojuego_consola`,`txurlinformacion`,`txgenerovideojuego`)VALUES('Yu-Gi-Oh! Legacy of the Duelist','2015-07-31 00:00:00',1,2,'https://vandal.elespanol.com/juegos/ps4/yugioh-legacy-of-the-duelist/31435','Estrategia / PS Network');</v>
      </c>
    </row>
    <row r="4676" spans="1:1" x14ac:dyDescent="0.25">
      <c r="A4676" s="2" t="str">
        <f>+CONCATENATE("INSERT INTO `ex4play`.`videojuego`(`txnomvideojuego`,`felanzamiento`,`incategvideojuego`,`videojuego_consola`,`txurlinformacion`,`txgenerovideojuego`)VALUES('",Videojuegos!A4677,"','",Videojuegos!G4677,"',1,",Videojuegos!F4677,",'",Videojuegos!E4677,"','",Videojuegos!D4677,"');")</f>
        <v>INSERT INTO `ex4play`.`videojuego`(`txnomvideojuego`,`felanzamiento`,`incategvideojuego`,`videojuego_consola`,`txurlinformacion`,`txgenerovideojuego`)VALUES('YU-NO: A Girl Who Chants Love at the Bound of this World','2017-03-01 00:00:00',1,2,'https://vandal.elespanol.com/juegos/ps4/yuno-a-girl-who-chants-love-at-the-bound-of-this-world/35310','Aventura');</v>
      </c>
    </row>
    <row r="4677" spans="1:1" x14ac:dyDescent="0.25">
      <c r="A4677" s="2" t="str">
        <f>+CONCATENATE("INSERT INTO `ex4play`.`videojuego`(`txnomvideojuego`,`felanzamiento`,`incategvideojuego`,`videojuego_consola`,`txurlinformacion`,`txgenerovideojuego`)VALUES('",Videojuegos!A4678,"','",Videojuegos!G4678,"',1,",Videojuegos!F4678,",'",Videojuegos!E4678,"','",Videojuegos!D4678,"');")</f>
        <v>INSERT INTO `ex4play`.`videojuego`(`txnomvideojuego`,`felanzamiento`,`incategvideojuego`,`videojuego_consola`,`txurlinformacion`,`txgenerovideojuego`)VALUES('Zanki Zero','2018-01-01 00:00:00',1,2,'https://vandal.elespanol.com/juegos/ps4/zanki-zero/47939','Aventura / Rol');</v>
      </c>
    </row>
    <row r="4678" spans="1:1" x14ac:dyDescent="0.25">
      <c r="A4678" s="2" t="str">
        <f>+CONCATENATE("INSERT INTO `ex4play`.`videojuego`(`txnomvideojuego`,`felanzamiento`,`incategvideojuego`,`videojuego_consola`,`txurlinformacion`,`txgenerovideojuego`)VALUES('",Videojuegos!A4679,"','",Videojuegos!G4679,"',1,",Videojuegos!F4679,",'",Videojuegos!E4679,"','",Videojuegos!D4679,"');")</f>
        <v>INSERT INTO `ex4play`.`videojuego`(`txnomvideojuego`,`felanzamiento`,`incategvideojuego`,`videojuego_consola`,`txurlinformacion`,`txgenerovideojuego`)VALUES('Zen Pinball 2','2013-12-18 00:00:00',1,2,'https://vandal.elespanol.com/juegos/ps4/zen-pinball-2/23045','PS Network / Otros');</v>
      </c>
    </row>
    <row r="4679" spans="1:1" x14ac:dyDescent="0.25">
      <c r="A4679" s="2" t="str">
        <f>+CONCATENATE("INSERT INTO `ex4play`.`videojuego`(`txnomvideojuego`,`felanzamiento`,`incategvideojuego`,`videojuego_consola`,`txurlinformacion`,`txgenerovideojuego`)VALUES('",Videojuegos!A4680,"','",Videojuegos!G4680,"',1,",Videojuegos!F4680,",'",Videojuegos!E4680,"','",Videojuegos!D4680,"');")</f>
        <v>INSERT INTO `ex4play`.`videojuego`(`txnomvideojuego`,`felanzamiento`,`incategvideojuego`,`videojuego_consola`,`txurlinformacion`,`txgenerovideojuego`)VALUES('Zenith','2016-09-23 00:00:00',1,2,'https://vandal.elespanol.com/juegos/ps4/zenith/34917','Rol');</v>
      </c>
    </row>
    <row r="4680" spans="1:1" x14ac:dyDescent="0.25">
      <c r="A4680" s="2" t="str">
        <f>+CONCATENATE("INSERT INTO `ex4play`.`videojuego`(`txnomvideojuego`,`felanzamiento`,`incategvideojuego`,`videojuego_consola`,`txurlinformacion`,`txgenerovideojuego`)VALUES('",Videojuegos!A4681,"','",Videojuegos!G4681,"',1,",Videojuegos!F4681,",'",Videojuegos!E4681,"','",Videojuegos!D4681,"');")</f>
        <v>INSERT INTO `ex4play`.`videojuego`(`txnomvideojuego`,`felanzamiento`,`incategvideojuego`,`videojuego_consola`,`txurlinformacion`,`txgenerovideojuego`)VALUES('Zero Escape: The Nonary Games','2017-03-24 00:00:00',1,2,'https://vandal.elespanol.com/juegos/ps4/zero-escape-the-nonary-games/43306','Puzle');</v>
      </c>
    </row>
    <row r="4681" spans="1:1" x14ac:dyDescent="0.25">
      <c r="A4681" s="2" t="str">
        <f>+CONCATENATE("INSERT INTO `ex4play`.`videojuego`(`txnomvideojuego`,`felanzamiento`,`incategvideojuego`,`videojuego_consola`,`txurlinformacion`,`txgenerovideojuego`)VALUES('",Videojuegos!A4682,"','",Videojuegos!G4682,"',1,",Videojuegos!F4682,",'",Videojuegos!E4682,"','",Videojuegos!D4682,"');")</f>
        <v>INSERT INTO `ex4play`.`videojuego`(`txnomvideojuego`,`felanzamiento`,`incategvideojuego`,`videojuego_consola`,`txurlinformacion`,`txgenerovideojuego`)VALUES('Zero Time Dilemma','2017-09-22 00:00:00',1,2,'https://vandal.elespanol.com/juegos/ps4/zero-time-dilemma/48161','Puzle / Aventura');</v>
      </c>
    </row>
    <row r="4682" spans="1:1" x14ac:dyDescent="0.25">
      <c r="A4682" s="2" t="str">
        <f>+CONCATENATE("INSERT INTO `ex4play`.`videojuego`(`txnomvideojuego`,`felanzamiento`,`incategvideojuego`,`videojuego_consola`,`txurlinformacion`,`txgenerovideojuego`)VALUES('",Videojuegos!A4683,"','",Videojuegos!G4683,"',1,",Videojuegos!F4683,",'",Videojuegos!E4683,"','",Videojuegos!D4683,"');")</f>
        <v>INSERT INTO `ex4play`.`videojuego`(`txnomvideojuego`,`felanzamiento`,`incategvideojuego`,`videojuego_consola`,`txurlinformacion`,`txgenerovideojuego`)VALUES('ZHEROS','2017-04-18 00:00:00',1,2,'https://vandal.elespanol.com/juegos/ps4/zheros/27955','Acción');</v>
      </c>
    </row>
    <row r="4683" spans="1:1" x14ac:dyDescent="0.25">
      <c r="A4683" s="2" t="str">
        <f>+CONCATENATE("INSERT INTO `ex4play`.`videojuego`(`txnomvideojuego`,`felanzamiento`,`incategvideojuego`,`videojuego_consola`,`txurlinformacion`,`txgenerovideojuego`)VALUES('",Videojuegos!A4684,"','",Videojuegos!G4684,"',1,",Videojuegos!F4684,",'",Videojuegos!E4684,"','",Videojuegos!D4684,"');")</f>
        <v>INSERT INTO `ex4play`.`videojuego`(`txnomvideojuego`,`felanzamiento`,`incategvideojuego`,`videojuego_consola`,`txurlinformacion`,`txgenerovideojuego`)VALUES('Ziggurat','2015-04-22 00:00:00',1,2,'https://vandal.elespanol.com/juegos/ps4/ziggurat/30477','Acción / Rol');</v>
      </c>
    </row>
    <row r="4684" spans="1:1" x14ac:dyDescent="0.25">
      <c r="A4684" s="2" t="str">
        <f>+CONCATENATE("INSERT INTO `ex4play`.`videojuego`(`txnomvideojuego`,`felanzamiento`,`incategvideojuego`,`videojuego_consola`,`txurlinformacion`,`txgenerovideojuego`)VALUES('",Videojuegos!A4685,"','",Videojuegos!G4685,"',1,",Videojuegos!F4685,",'",Videojuegos!E4685,"','",Videojuegos!D4685,"');")</f>
        <v>INSERT INTO `ex4play`.`videojuego`(`txnomvideojuego`,`felanzamiento`,`incategvideojuego`,`videojuego_consola`,`txurlinformacion`,`txgenerovideojuego`)VALUES('Zodiac: Orcanon Odyssey','2018-01-01 00:00:00',1,2,'https://vandal.elespanol.com/juegos/ps4/zodiac-orcanon-odyssey/31757','Rol');</v>
      </c>
    </row>
    <row r="4685" spans="1:1" x14ac:dyDescent="0.25">
      <c r="A4685" s="2" t="str">
        <f>+CONCATENATE("INSERT INTO `ex4play`.`videojuego`(`txnomvideojuego`,`felanzamiento`,`incategvideojuego`,`videojuego_consola`,`txurlinformacion`,`txgenerovideojuego`)VALUES('",Videojuegos!A4686,"','",Videojuegos!G4686,"',1,",Videojuegos!F4686,",'",Videojuegos!E4686,"','",Videojuegos!D4686,"');")</f>
        <v>INSERT INTO `ex4play`.`videojuego`(`txnomvideojuego`,`felanzamiento`,`incategvideojuego`,`videojuego_consola`,`txurlinformacion`,`txgenerovideojuego`)VALUES('Zombi','2015-08-18 00:00:00',1,2,'https://vandal.elespanol.com/juegos/ps4/zombi/32532','Aventura');</v>
      </c>
    </row>
    <row r="4686" spans="1:1" x14ac:dyDescent="0.25">
      <c r="A4686" s="2" t="str">
        <f>+CONCATENATE("INSERT INTO `ex4play`.`videojuego`(`txnomvideojuego`,`felanzamiento`,`incategvideojuego`,`videojuego_consola`,`txurlinformacion`,`txgenerovideojuego`)VALUES('",Videojuegos!A4687,"','",Videojuegos!G4687,"',1,",Videojuegos!F4687,",'",Videojuegos!E4687,"','",Videojuegos!D4687,"');")</f>
        <v>INSERT INTO `ex4play`.`videojuego`(`txnomvideojuego`,`felanzamiento`,`incategvideojuego`,`videojuego_consola`,`txurlinformacion`,`txgenerovideojuego`)VALUES('Zombie Army Trilogy','2015-03-06 00:00:00',1,2,'https://vandal.elespanol.com/juegos/ps4/zombie-army-trilogy/28301','Acción');</v>
      </c>
    </row>
    <row r="4687" spans="1:1" x14ac:dyDescent="0.25">
      <c r="A4687" s="2" t="str">
        <f>+CONCATENATE("INSERT INTO `ex4play`.`videojuego`(`txnomvideojuego`,`felanzamiento`,`incategvideojuego`,`videojuego_consola`,`txurlinformacion`,`txgenerovideojuego`)VALUES('",Videojuegos!A4688,"','",Videojuegos!G4688,"',1,",Videojuegos!F4688,",'",Videojuegos!E4688,"','",Videojuegos!D4688,"');")</f>
        <v>INSERT INTO `ex4play`.`videojuego`(`txnomvideojuego`,`felanzamiento`,`incategvideojuego`,`videojuego_consola`,`txurlinformacion`,`txgenerovideojuego`)VALUES('Zombie Vikings','2015-09-01 00:00:00',1,2,'https://vandal.elespanol.com/juegos/ps4/zombie-vikings/30471','Acción');</v>
      </c>
    </row>
    <row r="4688" spans="1:1" x14ac:dyDescent="0.25">
      <c r="A4688" s="2" t="str">
        <f>+CONCATENATE("INSERT INTO `ex4play`.`videojuego`(`txnomvideojuego`,`felanzamiento`,`incategvideojuego`,`videojuego_consola`,`txurlinformacion`,`txgenerovideojuego`)VALUES('",Videojuegos!A4689,"','",Videojuegos!G4689,"',1,",Videojuegos!F4689,",'",Videojuegos!E4689,"','",Videojuegos!D4689,"');")</f>
        <v>INSERT INTO `ex4play`.`videojuego`(`txnomvideojuego`,`felanzamiento`,`incategvideojuego`,`videojuego_consola`,`txurlinformacion`,`txgenerovideojuego`)VALUES('Zone of the Enders: The 2nd Runner - Mars','2018-01-01 00:00:00',1,2,'https://vandal.elespanol.com/juegos/ps4/zone-of-the-enders-the-2nd-runner-mars/52427','Acción');</v>
      </c>
    </row>
    <row r="4689" spans="1:1" x14ac:dyDescent="0.25">
      <c r="A4689" s="2" t="str">
        <f>+CONCATENATE("INSERT INTO `ex4play`.`videojuego`(`txnomvideojuego`,`felanzamiento`,`incategvideojuego`,`videojuego_consola`,`txurlinformacion`,`txgenerovideojuego`)VALUES('",Videojuegos!A4690,"','",Videojuegos!G4690,"',1,",Videojuegos!F4690,",'",Videojuegos!E4690,"','",Videojuegos!D4690,"');")</f>
        <v>INSERT INTO `ex4play`.`videojuego`(`txnomvideojuego`,`felanzamiento`,`incategvideojuego`,`videojuego_consola`,`txurlinformacion`,`txgenerovideojuego`)VALUES('Zotrix','2016-01-08 00:00:00',1,2,'https://vandal.elespanol.com/juegos/ps4/zotrix/35400','Acción / Shooter');</v>
      </c>
    </row>
    <row r="4690" spans="1:1" x14ac:dyDescent="0.25">
      <c r="A4690" s="2" t="str">
        <f>+CONCATENATE("INSERT INTO `ex4play`.`videojuego`(`txnomvideojuego`,`felanzamiento`,`incategvideojuego`,`videojuego_consola`,`txurlinformacion`,`txgenerovideojuego`)VALUES('",Videojuegos!A4691,"','",Videojuegos!G4691,"',1,",Videojuegos!F4691,",'",Videojuegos!E4691,"','",Videojuegos!D4691,"');")</f>
        <v>INSERT INTO `ex4play`.`videojuego`(`txnomvideojuego`,`felanzamiento`,`incategvideojuego`,`videojuego_consola`,`txurlinformacion`,`txgenerovideojuego`)VALUES('0 Day Attack on Earth XBLA','2009-12-23 00:00:00',1,3,'https://vandal.elespanol.com/juegos/x360/0-day-attack-on-earth-xbla/10580','Xbox Live Arcade / Shooter');</v>
      </c>
    </row>
    <row r="4691" spans="1:1" x14ac:dyDescent="0.25">
      <c r="A4691" s="2" t="str">
        <f>+CONCATENATE("INSERT INTO `ex4play`.`videojuego`(`txnomvideojuego`,`felanzamiento`,`incategvideojuego`,`videojuego_consola`,`txurlinformacion`,`txgenerovideojuego`)VALUES('",Videojuegos!A4692,"','",Videojuegos!G4692,"',1,",Videojuegos!F4692,",'",Videojuegos!E4692,"','",Videojuegos!D4692,"');")</f>
        <v>INSERT INTO `ex4play`.`videojuego`(`txnomvideojuego`,`felanzamiento`,`incategvideojuego`,`videojuego_consola`,`txurlinformacion`,`txgenerovideojuego`)VALUES('007 Legends','2012-10-19 00:00:00',1,3,'https://vandal.elespanol.com/juegos/x360/007-legends/15851','Acción');</v>
      </c>
    </row>
    <row r="4692" spans="1:1" x14ac:dyDescent="0.25">
      <c r="A4692" s="2" t="str">
        <f>+CONCATENATE("INSERT INTO `ex4play`.`videojuego`(`txnomvideojuego`,`felanzamiento`,`incategvideojuego`,`videojuego_consola`,`txurlinformacion`,`txgenerovideojuego`)VALUES('",Videojuegos!A4693,"','",Videojuegos!G4693,"',1,",Videojuegos!F4693,",'",Videojuegos!E4693,"','",Videojuegos!D4693,"');")</f>
        <v>INSERT INTO `ex4play`.`videojuego`(`txnomvideojuego`,`felanzamiento`,`incategvideojuego`,`videojuego_consola`,`txurlinformacion`,`txgenerovideojuego`)VALUES('007: Quantum of Solace','2008-11-07 00:00:00',1,3,'https://vandal.elespanol.com/juegos/x360/007-quantum-of-solace-/8400','Acción');</v>
      </c>
    </row>
    <row r="4693" spans="1:1" x14ac:dyDescent="0.25">
      <c r="A4693" s="2" t="str">
        <f>+CONCATENATE("INSERT INTO `ex4play`.`videojuego`(`txnomvideojuego`,`felanzamiento`,`incategvideojuego`,`videojuego_consola`,`txurlinformacion`,`txgenerovideojuego`)VALUES('",Videojuegos!A4694,"','",Videojuegos!G4694,"',1,",Videojuegos!F4694,",'",Videojuegos!E4694,"','",Videojuegos!D4694,"');")</f>
        <v>INSERT INTO `ex4play`.`videojuego`(`txnomvideojuego`,`felanzamiento`,`incategvideojuego`,`videojuego_consola`,`txurlinformacion`,`txgenerovideojuego`)VALUES('0D Beat Drop XBLA','2009-11-11 00:00:00',1,3,'https://vandal.elespanol.com/juegos/x360/0d-beat-drop-xbla/11665','Xbox Live Arcade / Puzle');</v>
      </c>
    </row>
    <row r="4694" spans="1:1" x14ac:dyDescent="0.25">
      <c r="A4694" s="2" t="str">
        <f>+CONCATENATE("INSERT INTO `ex4play`.`videojuego`(`txnomvideojuego`,`felanzamiento`,`incategvideojuego`,`videojuego_consola`,`txurlinformacion`,`txgenerovideojuego`)VALUES('",Videojuegos!A4695,"','",Videojuegos!G4695,"',1,",Videojuegos!F4695,",'",Videojuegos!E4695,"','",Videojuegos!D4695,"');")</f>
        <v>INSERT INTO `ex4play`.`videojuego`(`txnomvideojuego`,`felanzamiento`,`incategvideojuego`,`videojuego_consola`,`txurlinformacion`,`txgenerovideojuego`)VALUES('1 vs 100','2009-01-01 00:00:00',1,3,'https://vandal.elespanol.com/juegos/x360/1-vs-100/10566','Xbox Live Arcade / Otros');</v>
      </c>
    </row>
    <row r="4695" spans="1:1" x14ac:dyDescent="0.25">
      <c r="A4695" s="2" t="str">
        <f>+CONCATENATE("INSERT INTO `ex4play`.`videojuego`(`txnomvideojuego`,`felanzamiento`,`incategvideojuego`,`videojuego_consola`,`txurlinformacion`,`txgenerovideojuego`)VALUES('",Videojuegos!A4696,"','",Videojuegos!G4696,"',1,",Videojuegos!F4696,",'",Videojuegos!E4696,"','",Videojuegos!D4696,"');")</f>
        <v>INSERT INTO `ex4play`.`videojuego`(`txnomvideojuego`,`felanzamiento`,`incategvideojuego`,`videojuego_consola`,`txurlinformacion`,`txgenerovideojuego`)VALUES('11 Eyes Crossover','2009-01-01 00:00:00',1,3,'https://vandal.elespanol.com/juegos/x360/11-eyes-crossover/7641','Acción / Shooter');</v>
      </c>
    </row>
    <row r="4696" spans="1:1" x14ac:dyDescent="0.25">
      <c r="A4696" s="2" t="str">
        <f>+CONCATENATE("INSERT INTO `ex4play`.`videojuego`(`txnomvideojuego`,`felanzamiento`,`incategvideojuego`,`videojuego_consola`,`txurlinformacion`,`txgenerovideojuego`)VALUES('",Videojuegos!A4697,"','",Videojuegos!G4697,"',1,",Videojuegos!F4697,",'",Videojuegos!E4697,"','",Videojuegos!D4697,"');")</f>
        <v>INSERT INTO `ex4play`.`videojuego`(`txnomvideojuego`,`felanzamiento`,`incategvideojuego`,`videojuego_consola`,`txurlinformacion`,`txgenerovideojuego`)VALUES('1942: Joint Strike XBLA','2008-07-23 00:00:00',1,3,'https://vandal.elespanol.com/juegos/x360/1942-joint-strike-xbla/8552','Xbox Live Arcade / Shooter');</v>
      </c>
    </row>
    <row r="4697" spans="1:1" x14ac:dyDescent="0.25">
      <c r="A4697" s="2" t="str">
        <f>+CONCATENATE("INSERT INTO `ex4play`.`videojuego`(`txnomvideojuego`,`felanzamiento`,`incategvideojuego`,`videojuego_consola`,`txurlinformacion`,`txgenerovideojuego`)VALUES('",Videojuegos!A4698,"','",Videojuegos!G4698,"',1,",Videojuegos!F4698,",'",Videojuegos!E4698,"','",Videojuegos!D4698,"');")</f>
        <v>INSERT INTO `ex4play`.`videojuego`(`txnomvideojuego`,`felanzamiento`,`incategvideojuego`,`videojuego_consola`,`txurlinformacion`,`txgenerovideojuego`)VALUES('3 on 3 NHL Arcade XBLA','2009-02-11 00:00:00',1,3,'https://vandal.elespanol.com/juegos/x360/3-on-3-nhl-arcade-xbla/9852','Xbox Live Arcade / Deportes / Acción');</v>
      </c>
    </row>
    <row r="4698" spans="1:1" x14ac:dyDescent="0.25">
      <c r="A4698" s="2" t="str">
        <f>+CONCATENATE("INSERT INTO `ex4play`.`videojuego`(`txnomvideojuego`,`felanzamiento`,`incategvideojuego`,`videojuego_consola`,`txurlinformacion`,`txgenerovideojuego`)VALUES('",Videojuegos!A4699,"','",Videojuegos!G4699,"',1,",Videojuegos!F4699,",'",Videojuegos!E4699,"','",Videojuegos!D4699,"');")</f>
        <v>INSERT INTO `ex4play`.`videojuego`(`txnomvideojuego`,`felanzamiento`,`incategvideojuego`,`videojuego_consola`,`txurlinformacion`,`txgenerovideojuego`)VALUES('3D Ultra MiniGolf Adventures 2 XBLA','2010-01-01 00:00:00',1,3,'https://vandal.elespanol.com/juegos/x360/3d-ultra-minigolf-adventures-2-xbla/27810','Deportes');</v>
      </c>
    </row>
    <row r="4699" spans="1:1" x14ac:dyDescent="0.25">
      <c r="A4699" s="2" t="str">
        <f>+CONCATENATE("INSERT INTO `ex4play`.`videojuego`(`txnomvideojuego`,`felanzamiento`,`incategvideojuego`,`videojuego_consola`,`txurlinformacion`,`txgenerovideojuego`)VALUES('",Videojuegos!A4700,"','",Videojuegos!G4700,"',1,",Videojuegos!F4700,",'",Videojuegos!E4700,"','",Videojuegos!D4700,"');")</f>
        <v>INSERT INTO `ex4play`.`videojuego`(`txnomvideojuego`,`felanzamiento`,`incategvideojuego`,`videojuego_consola`,`txurlinformacion`,`txgenerovideojuego`)VALUES('3D Ultra Minigolf Adventures XBLA','2007-04-18 00:00:00',1,3,'https://vandal.elespanol.com/juegos/x360/3d-ultra-minigolf-adventures-xbla/6875','Xbox Live Arcade / Deportes');</v>
      </c>
    </row>
    <row r="4700" spans="1:1" x14ac:dyDescent="0.25">
      <c r="A4700" s="2" t="str">
        <f>+CONCATENATE("INSERT INTO `ex4play`.`videojuego`(`txnomvideojuego`,`felanzamiento`,`incategvideojuego`,`videojuego_consola`,`txurlinformacion`,`txgenerovideojuego`)VALUES('",Videojuegos!A4701,"','",Videojuegos!G4701,"',1,",Videojuegos!F4701,",'",Videojuegos!E4701,"','",Videojuegos!D4701,"');")</f>
        <v>INSERT INTO `ex4play`.`videojuego`(`txnomvideojuego`,`felanzamiento`,`incategvideojuego`,`videojuego_consola`,`txurlinformacion`,`txgenerovideojuego`)VALUES('4x4 Off Road III','2008-01-01 00:00:00',1,3,'https://vandal.elespanol.com/juegos/x360/4x4-off-road-iii/8836','Velocidad');</v>
      </c>
    </row>
    <row r="4701" spans="1:1" x14ac:dyDescent="0.25">
      <c r="A4701" s="2" t="str">
        <f>+CONCATENATE("INSERT INTO `ex4play`.`videojuego`(`txnomvideojuego`,`felanzamiento`,`incategvideojuego`,`videojuego_consola`,`txurlinformacion`,`txgenerovideojuego`)VALUES('",Videojuegos!A4702,"','",Videojuegos!G4702,"',1,",Videojuegos!F4702,",'",Videojuegos!E4702,"','",Videojuegos!D4702,"');")</f>
        <v>INSERT INTO `ex4play`.`videojuego`(`txnomvideojuego`,`felanzamiento`,`incategvideojuego`,`videojuego_consola`,`txurlinformacion`,`txgenerovideojuego`)VALUES('5 Micro Lab Challenge','2012-07-02 00:00:00',1,3,'https://vandal.elespanol.com/juegos/x360/5-micro-lab-challenge/27853','Acción');</v>
      </c>
    </row>
    <row r="4702" spans="1:1" x14ac:dyDescent="0.25">
      <c r="A4702" s="2" t="str">
        <f>+CONCATENATE("INSERT INTO `ex4play`.`videojuego`(`txnomvideojuego`,`felanzamiento`,`incategvideojuego`,`videojuego_consola`,`txurlinformacion`,`txgenerovideojuego`)VALUES('",Videojuegos!A4703,"','",Videojuegos!G4703,"',1,",Videojuegos!F4703,",'",Videojuegos!E4703,"','",Videojuegos!D4703,"');")</f>
        <v>INSERT INTO `ex4play`.`videojuego`(`txnomvideojuego`,`felanzamiento`,`incategvideojuego`,`videojuego_consola`,`txurlinformacion`,`txgenerovideojuego`)VALUES('50 Cent: Blood on the Sand','2009-02-20 00:00:00',1,3,'https://vandal.elespanol.com/juegos/x360/50-cent-blood-on-the-sand/8624','Acción');</v>
      </c>
    </row>
    <row r="4703" spans="1:1" x14ac:dyDescent="0.25">
      <c r="A4703" s="2" t="str">
        <f>+CONCATENATE("INSERT INTO `ex4play`.`videojuego`(`txnomvideojuego`,`felanzamiento`,`incategvideojuego`,`videojuego_consola`,`txurlinformacion`,`txgenerovideojuego`)VALUES('",Videojuegos!A4704,"','",Videojuegos!G4704,"',1,",Videojuegos!F4704,",'",Videojuegos!E4704,"','",Videojuegos!D4704,"');")</f>
        <v>INSERT INTO `ex4play`.`videojuego`(`txnomvideojuego`,`felanzamiento`,`incategvideojuego`,`videojuego_consola`,`txurlinformacion`,`txgenerovideojuego`)VALUES('A Kingdom for Keflings','2008-11-19 00:00:00',1,3,'https://vandal.elespanol.com/juegos/x360/a-kingdom-for-keflings/9729','Xbox Live Arcade');</v>
      </c>
    </row>
    <row r="4704" spans="1:1" x14ac:dyDescent="0.25">
      <c r="A4704" s="2" t="str">
        <f>+CONCATENATE("INSERT INTO `ex4play`.`videojuego`(`txnomvideojuego`,`felanzamiento`,`incategvideojuego`,`videojuego_consola`,`txurlinformacion`,`txgenerovideojuego`)VALUES('",Videojuegos!A4705,"','",Videojuegos!G4705,"',1,",Videojuegos!F4705,",'",Videojuegos!E4705,"','",Videojuegos!D4705,"');")</f>
        <v>INSERT INTO `ex4play`.`videojuego`(`txnomvideojuego`,`felanzamiento`,`incategvideojuego`,`videojuego_consola`,`txurlinformacion`,`txgenerovideojuego`)VALUES('A Train HX','2006-01-01 00:00:00',1,3,'https://vandal.elespanol.com/juegos/x360/a-train-hx/6155','Simulación');</v>
      </c>
    </row>
    <row r="4705" spans="1:1" x14ac:dyDescent="0.25">
      <c r="A4705" s="2" t="str">
        <f>+CONCATENATE("INSERT INTO `ex4play`.`videojuego`(`txnomvideojuego`,`felanzamiento`,`incategvideojuego`,`videojuego_consola`,`txurlinformacion`,`txgenerovideojuego`)VALUES('",Videojuegos!A4706,"','",Videojuegos!G4706,"',1,",Videojuegos!F4706,",'",Videojuegos!E4706,"','",Videojuegos!D4706,"');")</f>
        <v>INSERT INTO `ex4play`.`videojuego`(`txnomvideojuego`,`felanzamiento`,`incategvideojuego`,`videojuego_consola`,`txurlinformacion`,`txgenerovideojuego`)VALUES('A World of Keflings XBLA','2010-12-22 00:00:00',1,3,'https://vandal.elespanol.com/juegos/x360/a-world-of-keflings-xbla/13179','Xbox Live Arcade / Otros');</v>
      </c>
    </row>
    <row r="4706" spans="1:1" x14ac:dyDescent="0.25">
      <c r="A4706" s="2" t="str">
        <f>+CONCATENATE("INSERT INTO `ex4play`.`videojuego`(`txnomvideojuego`,`felanzamiento`,`incategvideojuego`,`videojuego_consola`,`txurlinformacion`,`txgenerovideojuego`)VALUES('",Videojuegos!A4707,"','",Videojuegos!G4707,"',1,",Videojuegos!F4707,",'",Videojuegos!E4707,"','",Videojuegos!D4707,"');")</f>
        <v>INSERT INTO `ex4play`.`videojuego`(`txnomvideojuego`,`felanzamiento`,`incategvideojuego`,`videojuego_consola`,`txurlinformacion`,`txgenerovideojuego`)VALUES('A.R.E.S. Extinction Agenda EX XBLA','2013-10-02 00:00:00',1,3,'https://vandal.elespanol.com/juegos/x360/ares-extinction-agenda-ex-xbla/22475','Xbox Live Arcade / Acción / Plataformas');</v>
      </c>
    </row>
    <row r="4707" spans="1:1" x14ac:dyDescent="0.25">
      <c r="A4707" s="2" t="str">
        <f>+CONCATENATE("INSERT INTO `ex4play`.`videojuego`(`txnomvideojuego`,`felanzamiento`,`incategvideojuego`,`videojuego_consola`,`txurlinformacion`,`txgenerovideojuego`)VALUES('",Videojuegos!A4708,"','",Videojuegos!G4708,"',1,",Videojuegos!F4708,",'",Videojuegos!E4708,"','",Videojuegos!D4708,"');")</f>
        <v>INSERT INTO `ex4play`.`videojuego`(`txnomvideojuego`,`felanzamiento`,`incategvideojuego`,`videojuego_consola`,`txurlinformacion`,`txgenerovideojuego`)VALUES('Abyss Odyssey','2014-07-16 00:00:00',1,3,'https://vandal.elespanol.com/juegos/x360/abyss-odyssey/23634','Acción');</v>
      </c>
    </row>
    <row r="4708" spans="1:1" x14ac:dyDescent="0.25">
      <c r="A4708" s="2" t="str">
        <f>+CONCATENATE("INSERT INTO `ex4play`.`videojuego`(`txnomvideojuego`,`felanzamiento`,`incategvideojuego`,`videojuego_consola`,`txurlinformacion`,`txgenerovideojuego`)VALUES('",Videojuegos!A4709,"','",Videojuegos!G4709,"',1,",Videojuegos!F4709,",'",Videojuegos!E4709,"','",Videojuegos!D4709,"');")</f>
        <v>INSERT INTO `ex4play`.`videojuego`(`txnomvideojuego`,`felanzamiento`,`incategvideojuego`,`videojuego_consola`,`txurlinformacion`,`txgenerovideojuego`)VALUES('AC/DC Live: Rock Band Track Pack','2008-12-18 00:00:00',1,3,'https://vandal.elespanol.com/juegos/x360/acdc-live-rock-band-track-pack/9878','Musical');</v>
      </c>
    </row>
    <row r="4709" spans="1:1" x14ac:dyDescent="0.25">
      <c r="A4709" s="2" t="str">
        <f>+CONCATENATE("INSERT INTO `ex4play`.`videojuego`(`txnomvideojuego`,`felanzamiento`,`incategvideojuego`,`videojuego_consola`,`txurlinformacion`,`txgenerovideojuego`)VALUES('",Videojuegos!A4710,"','",Videojuegos!G4710,"',1,",Videojuegos!F4710,",'",Videojuegos!E4710,"','",Videojuegos!D4710,"');")</f>
        <v>INSERT INTO `ex4play`.`videojuego`(`txnomvideojuego`,`felanzamiento`,`incategvideojuego`,`videojuego_consola`,`txurlinformacion`,`txgenerovideojuego`)VALUES('Ace Combat 6','2007-11-23 00:00:00',1,3,'https://vandal.elespanol.com/juegos/x360/ace-combat-6/6890','Acción');</v>
      </c>
    </row>
    <row r="4710" spans="1:1" x14ac:dyDescent="0.25">
      <c r="A4710" s="2" t="str">
        <f>+CONCATENATE("INSERT INTO `ex4play`.`videojuego`(`txnomvideojuego`,`felanzamiento`,`incategvideojuego`,`videojuego_consola`,`txurlinformacion`,`txgenerovideojuego`)VALUES('",Videojuegos!A4711,"','",Videojuegos!G4711,"',1,",Videojuegos!F4711,",'",Videojuegos!E4711,"','",Videojuegos!D4711,"');")</f>
        <v>INSERT INTO `ex4play`.`videojuego`(`txnomvideojuego`,`felanzamiento`,`incategvideojuego`,`videojuego_consola`,`txurlinformacion`,`txgenerovideojuego`)VALUES('Ace Combat Assault Horizon','2011-10-14 00:00:00',1,3,'https://vandal.elespanol.com/juegos/x360/ace-combat-assault-horizon/13036','Acción');</v>
      </c>
    </row>
    <row r="4711" spans="1:1" x14ac:dyDescent="0.25">
      <c r="A4711" s="2" t="str">
        <f>+CONCATENATE("INSERT INTO `ex4play`.`videojuego`(`txnomvideojuego`,`felanzamiento`,`incategvideojuego`,`videojuego_consola`,`txurlinformacion`,`txgenerovideojuego`)VALUES('",Videojuegos!A4712,"','",Videojuegos!G4712,"',1,",Videojuegos!F4712,",'",Videojuegos!E4712,"','",Videojuegos!D4712,"');")</f>
        <v>INSERT INTO `ex4play`.`videojuego`(`txnomvideojuego`,`felanzamiento`,`incategvideojuego`,`videojuego_consola`,`txurlinformacion`,`txgenerovideojuego`)VALUES('Aces of the Galaxy XBLA','2008-06-04 00:00:00',1,3,'https://vandal.elespanol.com/juegos/x360/aces-of-the-galaxy-xbla/7976','Xbox Live Arcade / Acción');</v>
      </c>
    </row>
    <row r="4712" spans="1:1" x14ac:dyDescent="0.25">
      <c r="A4712" s="2" t="str">
        <f>+CONCATENATE("INSERT INTO `ex4play`.`videojuego`(`txnomvideojuego`,`felanzamiento`,`incategvideojuego`,`videojuego_consola`,`txurlinformacion`,`txgenerovideojuego`)VALUES('",Videojuegos!A4713,"','",Videojuegos!G4713,"',1,",Videojuegos!F4713,",'",Videojuegos!E4713,"','",Videojuegos!D4713,"');")</f>
        <v>INSERT INTO `ex4play`.`videojuego`(`txnomvideojuego`,`felanzamiento`,`incategvideojuego`,`videojuego_consola`,`txurlinformacion`,`txgenerovideojuego`)VALUES('Adventures of Shuggy XBLA','2011-06-01 00:00:00',1,3,'https://vandal.elespanol.com/juegos/x360/adventures-of-shuggy-xbla/14759','');</v>
      </c>
    </row>
    <row r="4713" spans="1:1" x14ac:dyDescent="0.25">
      <c r="A4713" s="2" t="str">
        <f>+CONCATENATE("INSERT INTO `ex4play`.`videojuego`(`txnomvideojuego`,`felanzamiento`,`incategvideojuego`,`videojuego_consola`,`txurlinformacion`,`txgenerovideojuego`)VALUES('",Videojuegos!A4714,"','",Videojuegos!G4714,"',1,",Videojuegos!F4714,",'",Videojuegos!E4714,"','",Videojuegos!D4714,"');")</f>
        <v>INSERT INTO `ex4play`.`videojuego`(`txnomvideojuego`,`felanzamiento`,`incategvideojuego`,`videojuego_consola`,`txurlinformacion`,`txgenerovideojuego`)VALUES('Aegis Wing XBLA','2007-01-01 00:00:00',1,3,'https://vandal.elespanol.com/juegos/x360/aegis-wing-xbla/7207','Xbox Live Arcade / Shooter');</v>
      </c>
    </row>
    <row r="4714" spans="1:1" x14ac:dyDescent="0.25">
      <c r="A4714" s="2" t="str">
        <f>+CONCATENATE("INSERT INTO `ex4play`.`videojuego`(`txnomvideojuego`,`felanzamiento`,`incategvideojuego`,`videojuego_consola`,`txurlinformacion`,`txgenerovideojuego`)VALUES('",Videojuegos!A4715,"','",Videojuegos!G4715,"',1,",Videojuegos!F4715,",'",Videojuegos!E4715,"','",Videojuegos!D4715,"');")</f>
        <v>INSERT INTO `ex4play`.`videojuego`(`txnomvideojuego`,`felanzamiento`,`incategvideojuego`,`videojuego_consola`,`txurlinformacion`,`txgenerovideojuego`)VALUES('Afro Samurai','2009-03-27 00:00:00',1,3,'https://vandal.elespanol.com/juegos/x360/afro-samurai/8710','Acción');</v>
      </c>
    </row>
    <row r="4715" spans="1:1" x14ac:dyDescent="0.25">
      <c r="A4715" s="2" t="str">
        <f>+CONCATENATE("INSERT INTO `ex4play`.`videojuego`(`txnomvideojuego`,`felanzamiento`,`incategvideojuego`,`videojuego_consola`,`txurlinformacion`,`txgenerovideojuego`)VALUES('",Videojuegos!A4716,"','",Videojuegos!G4716,"',1,",Videojuegos!F4716,",'",Videojuegos!E4716,"','",Videojuegos!D4716,"');")</f>
        <v>INSERT INTO `ex4play`.`videojuego`(`txnomvideojuego`,`felanzamiento`,`incategvideojuego`,`videojuego_consola`,`txurlinformacion`,`txgenerovideojuego`)VALUES('After Burner Climax XBLA','2010-04-21 00:00:00',1,3,'https://vandal.elespanol.com/juegos/x360/after-burner-climax-xbla/11916','Xbox Live Arcade / Acción');</v>
      </c>
    </row>
    <row r="4716" spans="1:1" x14ac:dyDescent="0.25">
      <c r="A4716" s="2" t="str">
        <f>+CONCATENATE("INSERT INTO `ex4play`.`videojuego`(`txnomvideojuego`,`felanzamiento`,`incategvideojuego`,`videojuego_consola`,`txurlinformacion`,`txgenerovideojuego`)VALUES('",Videojuegos!A4717,"','",Videojuegos!G4717,"',1,",Videojuegos!F4717,",'",Videojuegos!E4717,"','",Videojuegos!D4717,"');")</f>
        <v>INSERT INTO `ex4play`.`videojuego`(`txnomvideojuego`,`felanzamiento`,`incategvideojuego`,`videojuego_consola`,`txurlinformacion`,`txgenerovideojuego`)VALUES('Age of Booty XBLA','2008-10-15 00:00:00',1,3,'https://vandal.elespanol.com/juegos/x360/age-of-booty-xbla/8586','Estrategia / Xbox Live Arcade');</v>
      </c>
    </row>
    <row r="4717" spans="1:1" x14ac:dyDescent="0.25">
      <c r="A4717" s="2" t="str">
        <f>+CONCATENATE("INSERT INTO `ex4play`.`videojuego`(`txnomvideojuego`,`felanzamiento`,`incategvideojuego`,`videojuego_consola`,`txurlinformacion`,`txgenerovideojuego`)VALUES('",Videojuegos!A4718,"','",Videojuegos!G4718,"',1,",Videojuegos!F4718,",'",Videojuegos!E4718,"','",Videojuegos!D4718,"');")</f>
        <v>INSERT INTO `ex4play`.`videojuego`(`txnomvideojuego`,`felanzamiento`,`incategvideojuego`,`videojuego_consola`,`txurlinformacion`,`txgenerovideojuego`)VALUES('Age of Pirates: Captain Blood','2008-01-01 00:00:00',1,3,'https://vandal.elespanol.com/juegos/x360/age-of-pirates-captain-blood/8733','Multi Online / Rol');</v>
      </c>
    </row>
    <row r="4718" spans="1:1" x14ac:dyDescent="0.25">
      <c r="A4718" s="2" t="str">
        <f>+CONCATENATE("INSERT INTO `ex4play`.`videojuego`(`txnomvideojuego`,`felanzamiento`,`incategvideojuego`,`videojuego_consola`,`txurlinformacion`,`txgenerovideojuego`)VALUES('",Videojuegos!A4719,"','",Videojuegos!G4719,"',1,",Videojuegos!F4719,",'",Videojuegos!E4719,"','",Videojuegos!D4719,"');")</f>
        <v>INSERT INTO `ex4play`.`videojuego`(`txnomvideojuego`,`felanzamiento`,`incategvideojuego`,`videojuego_consola`,`txurlinformacion`,`txgenerovideojuego`)VALUES('AionGuard','2009-01-01 00:00:00',1,3,'https://vandal.elespanol.com/juegos/x360/aionguard/9997','Acción / Aventura');</v>
      </c>
    </row>
    <row r="4719" spans="1:1" x14ac:dyDescent="0.25">
      <c r="A4719" s="2" t="str">
        <f>+CONCATENATE("INSERT INTO `ex4play`.`videojuego`(`txnomvideojuego`,`felanzamiento`,`incategvideojuego`,`videojuego_consola`,`txurlinformacion`,`txgenerovideojuego`)VALUES('",Videojuegos!A4720,"','",Videojuegos!G4720,"',1,",Videojuegos!F4720,",'",Videojuegos!E4720,"','",Videojuegos!D4720,"');")</f>
        <v>INSERT INTO `ex4play`.`videojuego`(`txnomvideojuego`,`felanzamiento`,`incategvideojuego`,`videojuego_consola`,`txurlinformacion`,`txgenerovideojuego`)VALUES('Air Conflicts: Pacific Carriers','2013-02-21 00:00:00',1,3,'https://vandal.elespanol.com/juegos/x360/air-conflicts-pacific-carriers/20434','Acción');</v>
      </c>
    </row>
    <row r="4720" spans="1:1" x14ac:dyDescent="0.25">
      <c r="A4720" s="2" t="str">
        <f>+CONCATENATE("INSERT INTO `ex4play`.`videojuego`(`txnomvideojuego`,`felanzamiento`,`incategvideojuego`,`videojuego_consola`,`txurlinformacion`,`txgenerovideojuego`)VALUES('",Videojuegos!A4721,"','",Videojuegos!G4721,"',1,",Videojuegos!F4721,",'",Videojuegos!E4721,"','",Videojuegos!D4721,"');")</f>
        <v>INSERT INTO `ex4play`.`videojuego`(`txnomvideojuego`,`felanzamiento`,`incategvideojuego`,`videojuego_consola`,`txurlinformacion`,`txgenerovideojuego`)VALUES('Air Conflicts: Secret Wars XBLA','2012-04-10 00:00:00',1,3,'https://vandal.elespanol.com/juegos/x360/air-conflicts-secret-wars-xbla/27922','Simulación');</v>
      </c>
    </row>
    <row r="4721" spans="1:1" x14ac:dyDescent="0.25">
      <c r="A4721" s="2" t="str">
        <f>+CONCATENATE("INSERT INTO `ex4play`.`videojuego`(`txnomvideojuego`,`felanzamiento`,`incategvideojuego`,`videojuego_consola`,`txurlinformacion`,`txgenerovideojuego`)VALUES('",Videojuegos!A4722,"','",Videojuegos!G4722,"',1,",Videojuegos!F4722,",'",Videojuegos!E4722,"','",Videojuegos!D4722,"');")</f>
        <v>INSERT INTO `ex4play`.`videojuego`(`txnomvideojuego`,`felanzamiento`,`incategvideojuego`,`videojuego_consola`,`txurlinformacion`,`txgenerovideojuego`)VALUES('Air Conflicts: Vietnam','2013-10-10 00:00:00',1,3,'https://vandal.elespanol.com/juegos/x360/air-conflicts-vietnam/22908','Acción');</v>
      </c>
    </row>
    <row r="4722" spans="1:1" x14ac:dyDescent="0.25">
      <c r="A4722" s="2" t="str">
        <f>+CONCATENATE("INSERT INTO `ex4play`.`videojuego`(`txnomvideojuego`,`felanzamiento`,`incategvideojuego`,`videojuego_consola`,`txurlinformacion`,`txgenerovideojuego`)VALUES('",Videojuegos!A4723,"','",Videojuegos!G4723,"',1,",Videojuegos!F4723,",'",Videojuegos!E4723,"','",Videojuegos!D4723,"');")</f>
        <v>INSERT INTO `ex4play`.`videojuego`(`txnomvideojuego`,`felanzamiento`,`incategvideojuego`,`videojuego_consola`,`txurlinformacion`,`txgenerovideojuego`)VALUES('Airburst Extreme XBLA','2008-10-01 00:00:00',1,3,'https://vandal.elespanol.com/juegos/x360/airburst-extreme-xbla/9413','Xbox Live Arcade / Acción');</v>
      </c>
    </row>
    <row r="4723" spans="1:1" x14ac:dyDescent="0.25">
      <c r="A4723" s="2" t="str">
        <f>+CONCATENATE("INSERT INTO `ex4play`.`videojuego`(`txnomvideojuego`,`felanzamiento`,`incategvideojuego`,`videojuego_consola`,`txurlinformacion`,`txgenerovideojuego`)VALUES('",Videojuegos!A4724,"','",Videojuegos!G4724,"',1,",Videojuegos!F4724,",'",Videojuegos!E4724,"','",Videojuegos!D4724,"');")</f>
        <v>INSERT INTO `ex4play`.`videojuego`(`txnomvideojuego`,`felanzamiento`,`incategvideojuego`,`videojuego_consola`,`txurlinformacion`,`txgenerovideojuego`)VALUES('Airmech Arena','2014-07-30 00:00:00',1,3,'https://vandal.elespanol.com/juegos/x360/airmech-arena/23980','Estrategia / Multi Online / Rol');</v>
      </c>
    </row>
    <row r="4724" spans="1:1" x14ac:dyDescent="0.25">
      <c r="A4724" s="2" t="str">
        <f>+CONCATENATE("INSERT INTO `ex4play`.`videojuego`(`txnomvideojuego`,`felanzamiento`,`incategvideojuego`,`videojuego_consola`,`txurlinformacion`,`txgenerovideojuego`)VALUES('",Videojuegos!A4725,"','",Videojuegos!G4725,"',1,",Videojuegos!F4725,",'",Videojuegos!E4725,"','",Videojuegos!D4725,"');")</f>
        <v>INSERT INTO `ex4play`.`videojuego`(`txnomvideojuego`,`felanzamiento`,`incategvideojuego`,`videojuego_consola`,`txurlinformacion`,`txgenerovideojuego`)VALUES('Akai Katana','2012-05-25 00:00:00',1,3,'https://vandal.elespanol.com/juegos/x360/akai-katana/15204','Shooter');</v>
      </c>
    </row>
    <row r="4725" spans="1:1" x14ac:dyDescent="0.25">
      <c r="A4725" s="2" t="str">
        <f>+CONCATENATE("INSERT INTO `ex4play`.`videojuego`(`txnomvideojuego`,`felanzamiento`,`incategvideojuego`,`videojuego_consola`,`txurlinformacion`,`txgenerovideojuego`)VALUES('",Videojuegos!A4726,"','",Videojuegos!G4726,"',1,",Videojuegos!F4726,",'",Videojuegos!E4726,"','",Videojuegos!D4726,"');")</f>
        <v>INSERT INTO `ex4play`.`videojuego`(`txnomvideojuego`,`felanzamiento`,`incategvideojuego`,`videojuego_consola`,`txurlinformacion`,`txgenerovideojuego`)VALUES('Alan Wake','2010-05-14 00:00:00',1,3,'https://vandal.elespanol.com/juegos/x360/alan-wake/4659','Acción / Aventura');</v>
      </c>
    </row>
    <row r="4726" spans="1:1" x14ac:dyDescent="0.25">
      <c r="A4726" s="2" t="str">
        <f>+CONCATENATE("INSERT INTO `ex4play`.`videojuego`(`txnomvideojuego`,`felanzamiento`,`incategvideojuego`,`videojuego_consola`,`txurlinformacion`,`txgenerovideojuego`)VALUES('",Videojuegos!A4727,"','",Videojuegos!G4727,"',1,",Videojuegos!F4727,",'",Videojuegos!E4727,"','",Videojuegos!D4727,"');")</f>
        <v>INSERT INTO `ex4play`.`videojuego`(`txnomvideojuego`,`felanzamiento`,`incategvideojuego`,`videojuego_consola`,`txurlinformacion`,`txgenerovideojuego`)VALUES('Alan Wake`s American Nightmare XBLA','2012-02-22 00:00:00',1,3,'https://vandal.elespanol.com/juegos/x360/alan-wakes-american-nightmare-xbla/13043','Xbox Live Arcade / Acción');</v>
      </c>
    </row>
    <row r="4727" spans="1:1" x14ac:dyDescent="0.25">
      <c r="A4727" s="2" t="str">
        <f>+CONCATENATE("INSERT INTO `ex4play`.`videojuego`(`txnomvideojuego`,`felanzamiento`,`incategvideojuego`,`videojuego_consola`,`txurlinformacion`,`txgenerovideojuego`)VALUES('",Videojuegos!A4728,"','",Videojuegos!G4728,"',1,",Videojuegos!F4728,",'",Videojuegos!E4728,"','",Videojuegos!D4728,"');")</f>
        <v>INSERT INTO `ex4play`.`videojuego`(`txnomvideojuego`,`felanzamiento`,`incategvideojuego`,`videojuego_consola`,`txurlinformacion`,`txgenerovideojuego`)VALUES('Alice: Madness Returns','2011-06-14 00:00:00',1,3,'https://vandal.elespanol.com/juegos/x360/alice-madness-returns/10208','Acción / Aventura');</v>
      </c>
    </row>
    <row r="4728" spans="1:1" x14ac:dyDescent="0.25">
      <c r="A4728" s="2" t="str">
        <f>+CONCATENATE("INSERT INTO `ex4play`.`videojuego`(`txnomvideojuego`,`felanzamiento`,`incategvideojuego`,`videojuego_consola`,`txurlinformacion`,`txgenerovideojuego`)VALUES('",Videojuegos!A4729,"','",Videojuegos!G4729,"',1,",Videojuegos!F4729,",'",Videojuegos!E4729,"','",Videojuegos!D4729,"');")</f>
        <v>INSERT INTO `ex4play`.`videojuego`(`txnomvideojuego`,`felanzamiento`,`incategvideojuego`,`videojuego_consola`,`txurlinformacion`,`txgenerovideojuego`)VALUES('Alien Breed 2: Assault XBLA','2010-09-22 00:00:00',1,3,'https://vandal.elespanol.com/juegos/x360/alien-breed-2-assault-xbla/12558','Shooter');</v>
      </c>
    </row>
    <row r="4729" spans="1:1" x14ac:dyDescent="0.25">
      <c r="A4729" s="2" t="str">
        <f>+CONCATENATE("INSERT INTO `ex4play`.`videojuego`(`txnomvideojuego`,`felanzamiento`,`incategvideojuego`,`videojuego_consola`,`txurlinformacion`,`txgenerovideojuego`)VALUES('",Videojuegos!A4730,"','",Videojuegos!G4730,"',1,",Videojuegos!F4730,",'",Videojuegos!E4730,"','",Videojuegos!D4730,"');")</f>
        <v>INSERT INTO `ex4play`.`videojuego`(`txnomvideojuego`,`felanzamiento`,`incategvideojuego`,`videojuego_consola`,`txurlinformacion`,`txgenerovideojuego`)VALUES('Alien Breed 3: Descent XBLA','2010-11-17 00:00:00',1,3,'https://vandal.elespanol.com/juegos/x360/alien-breed-3-descent-xbla/13558','Xbox Live Arcade / Acción');</v>
      </c>
    </row>
    <row r="4730" spans="1:1" x14ac:dyDescent="0.25">
      <c r="A4730" s="2" t="str">
        <f>+CONCATENATE("INSERT INTO `ex4play`.`videojuego`(`txnomvideojuego`,`felanzamiento`,`incategvideojuego`,`videojuego_consola`,`txurlinformacion`,`txgenerovideojuego`)VALUES('",Videojuegos!A4731,"','",Videojuegos!G4731,"',1,",Videojuegos!F4731,",'",Videojuegos!E4731,"','",Videojuegos!D4731,"');")</f>
        <v>INSERT INTO `ex4play`.`videojuego`(`txnomvideojuego`,`felanzamiento`,`incategvideojuego`,`videojuego_consola`,`txurlinformacion`,`txgenerovideojuego`)VALUES('Alien Breed Evolution XBLA','2009-12-16 00:00:00',1,3,'https://vandal.elespanol.com/juegos/x360/alien-breed-evolution-xbla/11099','Acción');</v>
      </c>
    </row>
    <row r="4731" spans="1:1" x14ac:dyDescent="0.25">
      <c r="A4731" s="2" t="str">
        <f>+CONCATENATE("INSERT INTO `ex4play`.`videojuego`(`txnomvideojuego`,`felanzamiento`,`incategvideojuego`,`videojuego_consola`,`txurlinformacion`,`txgenerovideojuego`)VALUES('",Videojuegos!A4732,"','",Videojuegos!G4732,"',1,",Videojuegos!F4732,",'",Videojuegos!E4732,"','",Videojuegos!D4732,"');")</f>
        <v>INSERT INTO `ex4play`.`videojuego`(`txnomvideojuego`,`felanzamiento`,`incategvideojuego`,`videojuego_consola`,`txurlinformacion`,`txgenerovideojuego`)VALUES('Alien Hominid HD XBLA','2007-02-28 00:00:00',1,3,'https://vandal.elespanol.com/juegos/x360/alien-hominid-hd-xbla/6821','Xbox Live Arcade / Acción');</v>
      </c>
    </row>
    <row r="4732" spans="1:1" x14ac:dyDescent="0.25">
      <c r="A4732" s="2" t="str">
        <f>+CONCATENATE("INSERT INTO `ex4play`.`videojuego`(`txnomvideojuego`,`felanzamiento`,`incategvideojuego`,`videojuego_consola`,`txurlinformacion`,`txgenerovideojuego`)VALUES('",Videojuegos!A4733,"','",Videojuegos!G4733,"',1,",Videojuegos!F4733,",'",Videojuegos!E4733,"','",Videojuegos!D4733,"');")</f>
        <v>INSERT INTO `ex4play`.`videojuego`(`txnomvideojuego`,`felanzamiento`,`incategvideojuego`,`videojuego_consola`,`txurlinformacion`,`txgenerovideojuego`)VALUES('Alien Rage XBLA','2013-10-18 00:00:00',1,3,'https://vandal.elespanol.com/juegos/x360/alien-rage-xbla/15789','Xbox Live Arcade / Acción');</v>
      </c>
    </row>
    <row r="4733" spans="1:1" x14ac:dyDescent="0.25">
      <c r="A4733" s="2" t="str">
        <f>+CONCATENATE("INSERT INTO `ex4play`.`videojuego`(`txnomvideojuego`,`felanzamiento`,`incategvideojuego`,`videojuego_consola`,`txurlinformacion`,`txgenerovideojuego`)VALUES('",Videojuegos!A4734,"','",Videojuegos!G4734,"',1,",Videojuegos!F4734,",'",Videojuegos!E4734,"','",Videojuegos!D4734,"');")</f>
        <v>INSERT INTO `ex4play`.`videojuego`(`txnomvideojuego`,`felanzamiento`,`incategvideojuego`,`videojuego_consola`,`txurlinformacion`,`txgenerovideojuego`)VALUES('Alien Spidy XBLA','2013-03-20 00:00:00',1,3,'https://vandal.elespanol.com/juegos/x360/alien-spidy-xbla/15225','Xbox Live Arcade / Plataformas');</v>
      </c>
    </row>
    <row r="4734" spans="1:1" x14ac:dyDescent="0.25">
      <c r="A4734" s="2" t="str">
        <f>+CONCATENATE("INSERT INTO `ex4play`.`videojuego`(`txnomvideojuego`,`felanzamiento`,`incategvideojuego`,`videojuego_consola`,`txurlinformacion`,`txgenerovideojuego`)VALUES('",Videojuegos!A4735,"','",Videojuegos!G4735,"',1,",Videojuegos!F4735,",'",Videojuegos!E4735,"','",Videojuegos!D4735,"');")</f>
        <v>INSERT INTO `ex4play`.`videojuego`(`txnomvideojuego`,`felanzamiento`,`incategvideojuego`,`videojuego_consola`,`txurlinformacion`,`txgenerovideojuego`)VALUES('Alien: Isolation','2014-10-07 00:00:00',1,3,'https://vandal.elespanol.com/juegos/x360/alien-isolation/23147','Aventura');</v>
      </c>
    </row>
    <row r="4735" spans="1:1" x14ac:dyDescent="0.25">
      <c r="A4735" s="2" t="str">
        <f>+CONCATENATE("INSERT INTO `ex4play`.`videojuego`(`txnomvideojuego`,`felanzamiento`,`incategvideojuego`,`videojuego_consola`,`txurlinformacion`,`txgenerovideojuego`)VALUES('",Videojuegos!A4736,"','",Videojuegos!G4736,"',1,",Videojuegos!F4736,",'",Videojuegos!E4736,"','",Videojuegos!D4736,"');")</f>
        <v>INSERT INTO `ex4play`.`videojuego`(`txnomvideojuego`,`felanzamiento`,`incategvideojuego`,`videojuego_consola`,`txurlinformacion`,`txgenerovideojuego`)VALUES('Aliens vs. Predator','2010-02-19 00:00:00',1,3,'https://vandal.elespanol.com/juegos/x360/aliens-vs-predator/10166','Acción');</v>
      </c>
    </row>
    <row r="4736" spans="1:1" x14ac:dyDescent="0.25">
      <c r="A4736" s="2" t="str">
        <f>+CONCATENATE("INSERT INTO `ex4play`.`videojuego`(`txnomvideojuego`,`felanzamiento`,`incategvideojuego`,`videojuego_consola`,`txurlinformacion`,`txgenerovideojuego`)VALUES('",Videojuegos!A4737,"','",Videojuegos!G4737,"',1,",Videojuegos!F4737,",'",Videojuegos!E4737,"','",Videojuegos!D4737,"');")</f>
        <v>INSERT INTO `ex4play`.`videojuego`(`txnomvideojuego`,`felanzamiento`,`incategvideojuego`,`videojuego_consola`,`txurlinformacion`,`txgenerovideojuego`)VALUES('Aliens: Colonial Marines','2013-02-12 00:00:00',1,3,'https://vandal.elespanol.com/juegos/x360/aliens-colonial-marines/8434','Acción');</v>
      </c>
    </row>
    <row r="4737" spans="1:1" x14ac:dyDescent="0.25">
      <c r="A4737" s="2" t="str">
        <f>+CONCATENATE("INSERT INTO `ex4play`.`videojuego`(`txnomvideojuego`,`felanzamiento`,`incategvideojuego`,`videojuego_consola`,`txurlinformacion`,`txgenerovideojuego`)VALUES('",Videojuegos!A4738,"','",Videojuegos!G4738,"',1,",Videojuegos!F4738,",'",Videojuegos!E4738,"','",Videojuegos!D4738,"');")</f>
        <v>INSERT INTO `ex4play`.`videojuego`(`txnomvideojuego`,`felanzamiento`,`incategvideojuego`,`videojuego_consola`,`txurlinformacion`,`txgenerovideojuego`)VALUES('All Pro Football 2K8','2007-01-01 00:00:00',1,3,'https://vandal.elespanol.com/juegos/x360/all-pro-football-2k8/33995','Deportes');</v>
      </c>
    </row>
    <row r="4738" spans="1:1" x14ac:dyDescent="0.25">
      <c r="A4738" s="2" t="str">
        <f>+CONCATENATE("INSERT INTO `ex4play`.`videojuego`(`txnomvideojuego`,`felanzamiento`,`incategvideojuego`,`videojuego_consola`,`txurlinformacion`,`txgenerovideojuego`)VALUES('",Videojuegos!A4739,"','",Videojuegos!G4739,"',1,",Videojuegos!F4739,",'",Videojuegos!E4739,"','",Videojuegos!D4739,"');")</f>
        <v>INSERT INTO `ex4play`.`videojuego`(`txnomvideojuego`,`felanzamiento`,`incategvideojuego`,`videojuego_consola`,`txurlinformacion`,`txgenerovideojuego`)VALUES('All Zombies Must Die! XBLA','2011-12-28 00:00:00',1,3,'https://vandal.elespanol.com/juegos/x360/all-zombies-must-die-xbla/15348','Xbox Live Arcade / Acción');</v>
      </c>
    </row>
    <row r="4739" spans="1:1" x14ac:dyDescent="0.25">
      <c r="A4739" s="2" t="str">
        <f>+CONCATENATE("INSERT INTO `ex4play`.`videojuego`(`txnomvideojuego`,`felanzamiento`,`incategvideojuego`,`videojuego_consola`,`txurlinformacion`,`txgenerovideojuego`)VALUES('",Videojuegos!A4740,"','",Videojuegos!G4740,"',1,",Videojuegos!F4740,",'",Videojuegos!E4740,"','",Videojuegos!D4740,"');")</f>
        <v>INSERT INTO `ex4play`.`videojuego`(`txnomvideojuego`,`felanzamiento`,`incategvideojuego`,`videojuego_consola`,`txurlinformacion`,`txgenerovideojuego`)VALUES('Alone in the Dark: Near Death Investigation','2008-06-20 00:00:00',1,3,'https://vandal.elespanol.com/juegos/x360/alone-in-the-dark-near-death-investigation/5091','Aventura');</v>
      </c>
    </row>
    <row r="4740" spans="1:1" x14ac:dyDescent="0.25">
      <c r="A4740" s="2" t="str">
        <f>+CONCATENATE("INSERT INTO `ex4play`.`videojuego`(`txnomvideojuego`,`felanzamiento`,`incategvideojuego`,`videojuego_consola`,`txurlinformacion`,`txgenerovideojuego`)VALUES('",Videojuegos!A4741,"','",Videojuegos!G4741,"',1,",Videojuegos!F4741,",'",Videojuegos!E4741,"','",Videojuegos!D4741,"');")</f>
        <v>INSERT INTO `ex4play`.`videojuego`(`txnomvideojuego`,`felanzamiento`,`incategvideojuego`,`videojuego_consola`,`txurlinformacion`,`txgenerovideojuego`)VALUES('Alpha Protocol','2010-05-28 00:00:00',1,3,'https://vandal.elespanol.com/juegos/x360/alpha-protocol/8533','Acción / Rol');</v>
      </c>
    </row>
    <row r="4741" spans="1:1" x14ac:dyDescent="0.25">
      <c r="A4741" s="2" t="str">
        <f>+CONCATENATE("INSERT INTO `ex4play`.`videojuego`(`txnomvideojuego`,`felanzamiento`,`incategvideojuego`,`videojuego_consola`,`txurlinformacion`,`txgenerovideojuego`)VALUES('",Videojuegos!A4742,"','",Videojuegos!G4742,"',1,",Videojuegos!F4742,",'",Videojuegos!E4742,"','",Videojuegos!D4742,"');")</f>
        <v>INSERT INTO `ex4play`.`videojuego`(`txnomvideojuego`,`felanzamiento`,`incategvideojuego`,`videojuego_consola`,`txurlinformacion`,`txgenerovideojuego`)VALUES('Altered Beast XBLA','2009-01-01 00:00:00',1,3,'https://vandal.elespanol.com/juegos/x360/altered-beast-xbla/10669','Xbox Live Arcade / Acción');</v>
      </c>
    </row>
    <row r="4742" spans="1:1" x14ac:dyDescent="0.25">
      <c r="A4742" s="2" t="str">
        <f>+CONCATENATE("INSERT INTO `ex4play`.`videojuego`(`txnomvideojuego`,`felanzamiento`,`incategvideojuego`,`videojuego_consola`,`txurlinformacion`,`txgenerovideojuego`)VALUES('",Videojuegos!A4743,"','",Videojuegos!G4743,"',1,",Videojuegos!F4743,",'",Videojuegos!E4743,"','",Videojuegos!D4743,"');")</f>
        <v>INSERT INTO `ex4play`.`videojuego`(`txnomvideojuego`,`felanzamiento`,`incategvideojuego`,`videojuego_consola`,`txurlinformacion`,`txgenerovideojuego`)VALUES('Alvin y las Ardillas','2007-12-07 00:00:00',1,3,'https://vandal.elespanol.com/juegos/x360/alvin-y-las-ardillas/31085','Musical');</v>
      </c>
    </row>
    <row r="4743" spans="1:1" x14ac:dyDescent="0.25">
      <c r="A4743" s="2" t="str">
        <f>+CONCATENATE("INSERT INTO `ex4play`.`videojuego`(`txnomvideojuego`,`felanzamiento`,`incategvideojuego`,`videojuego_consola`,`txurlinformacion`,`txgenerovideojuego`)VALUES('",Videojuegos!A4744,"','",Videojuegos!G4744,"',1,",Videojuegos!F4744,",'",Videojuegos!E4744,"','",Videojuegos!D4744,"');")</f>
        <v>INSERT INTO `ex4play`.`videojuego`(`txnomvideojuego`,`felanzamiento`,`incategvideojuego`,`videojuego_consola`,`txurlinformacion`,`txgenerovideojuego`)VALUES('America`s Army: True Soldiers','2007-01-01 00:00:00',1,3,'https://vandal.elespanol.com/juegos/x360/americas-army-true-soldiers/7311','Acción');</v>
      </c>
    </row>
    <row r="4744" spans="1:1" x14ac:dyDescent="0.25">
      <c r="A4744" s="2" t="str">
        <f>+CONCATENATE("INSERT INTO `ex4play`.`videojuego`(`txnomvideojuego`,`felanzamiento`,`incategvideojuego`,`videojuego_consola`,`txurlinformacion`,`txgenerovideojuego`)VALUES('",Videojuegos!A4745,"','",Videojuegos!G4745,"',1,",Videojuegos!F4745,",'",Videojuegos!E4745,"','",Videojuegos!D4745,"');")</f>
        <v>INSERT INTO `ex4play`.`videojuego`(`txnomvideojuego`,`felanzamiento`,`incategvideojuego`,`videojuego_consola`,`txurlinformacion`,`txgenerovideojuego`)VALUES('Amped 3','2005-12-02 00:00:00',1,3,'https://vandal.elespanol.com/juegos/x360/amped-3/5002','Deportes');</v>
      </c>
    </row>
    <row r="4745" spans="1:1" x14ac:dyDescent="0.25">
      <c r="A4745" s="2" t="str">
        <f>+CONCATENATE("INSERT INTO `ex4play`.`videojuego`(`txnomvideojuego`,`felanzamiento`,`incategvideojuego`,`videojuego_consola`,`txurlinformacion`,`txgenerovideojuego`)VALUES('",Videojuegos!A4746,"','",Videojuegos!G4746,"',1,",Videojuegos!F4746,",'",Videojuegos!E4746,"','",Videojuegos!D4746,"');")</f>
        <v>INSERT INTO `ex4play`.`videojuego`(`txnomvideojuego`,`felanzamiento`,`incategvideojuego`,`videojuego_consola`,`txurlinformacion`,`txgenerovideojuego`)VALUES('AMY XBLA','2012-01-11 00:00:00',1,3,'https://vandal.elespanol.com/juegos/x360/amy-xbla/14656','Xbox Live Arcade / Aventura');</v>
      </c>
    </row>
    <row r="4746" spans="1:1" x14ac:dyDescent="0.25">
      <c r="A4746" s="2" t="str">
        <f>+CONCATENATE("INSERT INTO `ex4play`.`videojuego`(`txnomvideojuego`,`felanzamiento`,`incategvideojuego`,`videojuego_consola`,`txurlinformacion`,`txgenerovideojuego`)VALUES('",Videojuegos!A4747,"','",Videojuegos!G4747,"',1,",Videojuegos!F4747,",'",Videojuegos!E4747,"','",Videojuegos!D4747,"');")</f>
        <v>INSERT INTO `ex4play`.`videojuego`(`txnomvideojuego`,`felanzamiento`,`incategvideojuego`,`videojuego_consola`,`txurlinformacion`,`txgenerovideojuego`)VALUES('Anarchy Reigns','2013-01-11 00:00:00',1,3,'https://vandal.elespanol.com/juegos/x360/anarchy-reigns/13895','Acción / Lucha');</v>
      </c>
    </row>
    <row r="4747" spans="1:1" x14ac:dyDescent="0.25">
      <c r="A4747" s="2" t="str">
        <f>+CONCATENATE("INSERT INTO `ex4play`.`videojuego`(`txnomvideojuego`,`felanzamiento`,`incategvideojuego`,`videojuego_consola`,`txurlinformacion`,`txgenerovideojuego`)VALUES('",Videojuegos!A4748,"','",Videojuegos!G4748,"',1,",Videojuegos!F4748,",'",Videojuegos!E4748,"','",Videojuegos!D4748,"');")</f>
        <v>INSERT INTO `ex4play`.`videojuego`(`txnomvideojuego`,`felanzamiento`,`incategvideojuego`,`videojuego_consola`,`txurlinformacion`,`txgenerovideojuego`)VALUES('Ancients of Ooga','2010-06-30 00:00:00',1,3,'https://vandal.elespanol.com/juegos/x360/ancients-of-ooga/27910','Plataformas / Puzle');</v>
      </c>
    </row>
    <row r="4748" spans="1:1" x14ac:dyDescent="0.25">
      <c r="A4748" s="2" t="str">
        <f>+CONCATENATE("INSERT INTO `ex4play`.`videojuego`(`txnomvideojuego`,`felanzamiento`,`incategvideojuego`,`videojuego_consola`,`txurlinformacion`,`txgenerovideojuego`)VALUES('",Videojuegos!A4749,"','",Videojuegos!G4749,"',1,",Videojuegos!F4749,",'",Videojuegos!E4749,"','",Videojuegos!D4749,"');")</f>
        <v>INSERT INTO `ex4play`.`videojuego`(`txnomvideojuego`,`felanzamiento`,`incategvideojuego`,`videojuego_consola`,`txurlinformacion`,`txgenerovideojuego`)VALUES('Angry Birds Star Wars','2013-11-22 00:00:00',1,3,'https://vandal.elespanol.com/juegos/x360/angry-birds-star-wars/21611','Acción / Puzle');</v>
      </c>
    </row>
    <row r="4749" spans="1:1" x14ac:dyDescent="0.25">
      <c r="A4749" s="2" t="str">
        <f>+CONCATENATE("INSERT INTO `ex4play`.`videojuego`(`txnomvideojuego`,`felanzamiento`,`incategvideojuego`,`videojuego_consola`,`txurlinformacion`,`txgenerovideojuego`)VALUES('",Videojuegos!A4750,"','",Videojuegos!G4750,"',1,",Videojuegos!F4750,",'",Videojuegos!E4750,"','",Videojuegos!D4750,"');")</f>
        <v>INSERT INTO `ex4play`.`videojuego`(`txnomvideojuego`,`felanzamiento`,`incategvideojuego`,`videojuego_consola`,`txurlinformacion`,`txgenerovideojuego`)VALUES('Angry Birds Trilogy','2012-09-28 00:00:00',1,3,'https://vandal.elespanol.com/juegos/x360/angry-birds-trilogy/16361','Puzle');</v>
      </c>
    </row>
    <row r="4750" spans="1:1" x14ac:dyDescent="0.25">
      <c r="A4750" s="2" t="str">
        <f>+CONCATENATE("INSERT INTO `ex4play`.`videojuego`(`txnomvideojuego`,`felanzamiento`,`incategvideojuego`,`videojuego_consola`,`txurlinformacion`,`txgenerovideojuego`)VALUES('",Videojuegos!A4751,"','",Videojuegos!G4751,"',1,",Videojuegos!F4751,",'",Videojuegos!E4751,"','",Videojuegos!D4751,"');")</f>
        <v>INSERT INTO `ex4play`.`videojuego`(`txnomvideojuego`,`felanzamiento`,`incategvideojuego`,`videojuego_consola`,`txurlinformacion`,`txgenerovideojuego`)VALUES('Anna - Extended Edition','2014-09-26 00:00:00',1,3,'https://vandal.elespanol.com/juegos/x360/anna-extended-edition/26130','Aventura');</v>
      </c>
    </row>
    <row r="4751" spans="1:1" x14ac:dyDescent="0.25">
      <c r="A4751" s="2" t="str">
        <f>+CONCATENATE("INSERT INTO `ex4play`.`videojuego`(`txnomvideojuego`,`felanzamiento`,`incategvideojuego`,`videojuego_consola`,`txurlinformacion`,`txgenerovideojuego`)VALUES('",Videojuegos!A4752,"','",Videojuegos!G4752,"',1,",Videojuegos!F4752,",'",Videojuegos!E4752,"','",Videojuegos!D4752,"');")</f>
        <v>INSERT INTO `ex4play`.`videojuego`(`txnomvideojuego`,`felanzamiento`,`incategvideojuego`,`videojuego_consola`,`txurlinformacion`,`txgenerovideojuego`)VALUES('Anomaly: Warzone Earth XBLA','2012-04-06 00:00:00',1,3,'https://vandal.elespanol.com/juegos/x360/anomaly-warzone-earth-xbla/15406','Estrategia');</v>
      </c>
    </row>
    <row r="4752" spans="1:1" x14ac:dyDescent="0.25">
      <c r="A4752" s="2" t="str">
        <f>+CONCATENATE("INSERT INTO `ex4play`.`videojuego`(`txnomvideojuego`,`felanzamiento`,`incategvideojuego`,`videojuego_consola`,`txurlinformacion`,`txgenerovideojuego`)VALUES('",Videojuegos!A4753,"','",Videojuegos!G4753,"',1,",Videojuegos!F4753,",'",Videojuegos!E4753,"','",Videojuegos!D4753,"');")</f>
        <v>INSERT INTO `ex4play`.`videojuego`(`txnomvideojuego`,`felanzamiento`,`incategvideojuego`,`videojuego_consola`,`txurlinformacion`,`txgenerovideojuego`)VALUES('Apache: Air Assault','2010-11-19 00:00:00',1,3,'https://vandal.elespanol.com/juegos/x360/apache-air-assault/12932','Acción');</v>
      </c>
    </row>
    <row r="4753" spans="1:1" x14ac:dyDescent="0.25">
      <c r="A4753" s="2" t="str">
        <f>+CONCATENATE("INSERT INTO `ex4play`.`videojuego`(`txnomvideojuego`,`felanzamiento`,`incategvideojuego`,`videojuego_consola`,`txurlinformacion`,`txgenerovideojuego`)VALUES('",Videojuegos!A4754,"','",Videojuegos!G4754,"',1,",Videojuegos!F4754,",'",Videojuegos!E4754,"','",Videojuegos!D4754,"');")</f>
        <v>INSERT INTO `ex4play`.`videojuego`(`txnomvideojuego`,`felanzamiento`,`incategvideojuego`,`videojuego_consola`,`txurlinformacion`,`txgenerovideojuego`)VALUES('AQUA: Naval Warfare XBLA','2010-05-19 00:00:00',1,3,'https://vandal.elespanol.com/juegos/x360/aqua-naval-warfare-xbla/12480','Estrategia / Xbox Live Arcade / Acción');</v>
      </c>
    </row>
    <row r="4754" spans="1:1" x14ac:dyDescent="0.25">
      <c r="A4754" s="2" t="str">
        <f>+CONCATENATE("INSERT INTO `ex4play`.`videojuego`(`txnomvideojuego`,`felanzamiento`,`incategvideojuego`,`videojuego_consola`,`txurlinformacion`,`txgenerovideojuego`)VALUES('",Videojuegos!A4755,"','",Videojuegos!G4755,"',1,",Videojuegos!F4755,",'",Videojuegos!E4755,"','",Videojuegos!D4755,"');")</f>
        <v>INSERT INTO `ex4play`.`videojuego`(`txnomvideojuego`,`felanzamiento`,`incategvideojuego`,`videojuego_consola`,`txurlinformacion`,`txgenerovideojuego`)VALUES('Arcadian Warriors XBLA','2007-10-12 00:00:00',1,3,'https://vandal.elespanol.com/juegos/x360/arcadian-warriors-xbla/8150','Xbox Live Arcade / Acción');</v>
      </c>
    </row>
    <row r="4755" spans="1:1" x14ac:dyDescent="0.25">
      <c r="A4755" s="2" t="str">
        <f>+CONCATENATE("INSERT INTO `ex4play`.`videojuego`(`txnomvideojuego`,`felanzamiento`,`incategvideojuego`,`videojuego_consola`,`txurlinformacion`,`txgenerovideojuego`)VALUES('",Videojuegos!A4756,"','",Videojuegos!G4756,"',1,",Videojuegos!F4756,",'",Videojuegos!E4756,"','",Videojuegos!D4756,"');")</f>
        <v>INSERT INTO `ex4play`.`videojuego`(`txnomvideojuego`,`felanzamiento`,`incategvideojuego`,`videojuego_consola`,`txurlinformacion`,`txgenerovideojuego`)VALUES('Arcana Heart 3','2011-09-07 00:00:00',1,3,'https://vandal.elespanol.com/juegos/x360/arcana-heart-3/13891','Lucha');</v>
      </c>
    </row>
    <row r="4756" spans="1:1" x14ac:dyDescent="0.25">
      <c r="A4756" s="2" t="str">
        <f>+CONCATENATE("INSERT INTO `ex4play`.`videojuego`(`txnomvideojuego`,`felanzamiento`,`incategvideojuego`,`videojuego_consola`,`txurlinformacion`,`txgenerovideojuego`)VALUES('",Videojuegos!A4757,"','",Videojuegos!G4757,"',1,",Videojuegos!F4757,",'",Videojuegos!E4757,"','",Videojuegos!D4757,"');")</f>
        <v>INSERT INTO `ex4play`.`videojuego`(`txnomvideojuego`,`felanzamiento`,`incategvideojuego`,`videojuego_consola`,`txurlinformacion`,`txgenerovideojuego`)VALUES('Arcania: Gothic 4','2010-10-15 00:00:00',1,3,'https://vandal.elespanol.com/juegos/x360/arcania-gothic-4/7254','Acción / Rol');</v>
      </c>
    </row>
    <row r="4757" spans="1:1" x14ac:dyDescent="0.25">
      <c r="A4757" s="2" t="str">
        <f>+CONCATENATE("INSERT INTO `ex4play`.`videojuego`(`txnomvideojuego`,`felanzamiento`,`incategvideojuego`,`videojuego_consola`,`txurlinformacion`,`txgenerovideojuego`)VALUES('",Videojuegos!A4758,"','",Videojuegos!G4758,"',1,",Videojuegos!F4758,",'",Videojuegos!E4758,"','",Videojuegos!D4758,"');")</f>
        <v>INSERT INTO `ex4play`.`videojuego`(`txnomvideojuego`,`felanzamiento`,`incategvideojuego`,`videojuego_consola`,`txurlinformacion`,`txgenerovideojuego`)VALUES('Are You Smarter Than A 5th Grader: Make the Grade XBLA','2008-10-29 00:00:00',1,3,'https://vandal.elespanol.com/juegos/x360/are-you-smarter-than-a-5th-grader-make-the-grade-xbla/9679','Xbox Live Arcade / Puzle');</v>
      </c>
    </row>
    <row r="4758" spans="1:1" x14ac:dyDescent="0.25">
      <c r="A4758" s="2" t="str">
        <f>+CONCATENATE("INSERT INTO `ex4play`.`videojuego`(`txnomvideojuego`,`felanzamiento`,`incategvideojuego`,`videojuego_consola`,`txurlinformacion`,`txgenerovideojuego`)VALUES('",Videojuegos!A4759,"','",Videojuegos!G4759,"',1,",Videojuegos!F4759,",'",Videojuegos!E4759,"','",Videojuegos!D4759,"');")</f>
        <v>INSERT INTO `ex4play`.`videojuego`(`txnomvideojuego`,`felanzamiento`,`incategvideojuego`,`videojuego_consola`,`txurlinformacion`,`txgenerovideojuego`)VALUES('Arkadian Warriors XBLA','2011-12-12 00:00:00',1,3,'https://vandal.elespanol.com/juegos/x360/arkadian-warriors-xbla/26697','Acción');</v>
      </c>
    </row>
    <row r="4759" spans="1:1" x14ac:dyDescent="0.25">
      <c r="A4759" s="2" t="str">
        <f>+CONCATENATE("INSERT INTO `ex4play`.`videojuego`(`txnomvideojuego`,`felanzamiento`,`incategvideojuego`,`videojuego_consola`,`txurlinformacion`,`txgenerovideojuego`)VALUES('",Videojuegos!A4760,"','",Videojuegos!G4760,"',1,",Videojuegos!F4760,",'",Videojuegos!E4760,"','",Videojuegos!D4760,"');")</f>
        <v>INSERT INTO `ex4play`.`videojuego`(`txnomvideojuego`,`felanzamiento`,`incategvideojuego`,`videojuego_consola`,`txurlinformacion`,`txgenerovideojuego`)VALUES('Arkanoid Live XBLA','2009-05-06 00:00:00',1,3,'https://vandal.elespanol.com/juegos/x360/arkanoid-live-xbla/9574','Xbox Live Arcade / Puzle');</v>
      </c>
    </row>
    <row r="4760" spans="1:1" x14ac:dyDescent="0.25">
      <c r="A4760" s="2" t="str">
        <f>+CONCATENATE("INSERT INTO `ex4play`.`videojuego`(`txnomvideojuego`,`felanzamiento`,`incategvideojuego`,`videojuego_consola`,`txurlinformacion`,`txgenerovideojuego`)VALUES('",Videojuegos!A4761,"','",Videojuegos!G4761,"',1,",Videojuegos!F4761,",'",Videojuegos!E4761,"','",Videojuegos!D4761,"');")</f>
        <v>INSERT INTO `ex4play`.`videojuego`(`txnomvideojuego`,`felanzamiento`,`incategvideojuego`,`videojuego_consola`,`txurlinformacion`,`txgenerovideojuego`)VALUES('Armored Core 4','2007-06-22 00:00:00',1,3,'https://vandal.elespanol.com/juegos/x360/armored-core-4/6147','Acción');</v>
      </c>
    </row>
    <row r="4761" spans="1:1" x14ac:dyDescent="0.25">
      <c r="A4761" s="2" t="str">
        <f>+CONCATENATE("INSERT INTO `ex4play`.`videojuego`(`txnomvideojuego`,`felanzamiento`,`incategvideojuego`,`videojuego_consola`,`txurlinformacion`,`txgenerovideojuego`)VALUES('",Videojuegos!A4762,"','",Videojuegos!G4762,"',1,",Videojuegos!F4762,",'",Videojuegos!E4762,"','",Videojuegos!D4762,"');")</f>
        <v>INSERT INTO `ex4play`.`videojuego`(`txnomvideojuego`,`felanzamiento`,`incategvideojuego`,`videojuego_consola`,`txurlinformacion`,`txgenerovideojuego`)VALUES('Armored Core for Answer','2008-11-10 00:00:00',1,3,'https://vandal.elespanol.com/juegos/x360/armored-core-for-answer/9297','Acción');</v>
      </c>
    </row>
    <row r="4762" spans="1:1" x14ac:dyDescent="0.25">
      <c r="A4762" s="2" t="str">
        <f>+CONCATENATE("INSERT INTO `ex4play`.`videojuego`(`txnomvideojuego`,`felanzamiento`,`incategvideojuego`,`videojuego_consola`,`txurlinformacion`,`txgenerovideojuego`)VALUES('",Videojuegos!A4763,"','",Videojuegos!G4763,"',1,",Videojuegos!F4763,",'",Videojuegos!E4763,"','",Videojuegos!D4763,"');")</f>
        <v>INSERT INTO `ex4play`.`videojuego`(`txnomvideojuego`,`felanzamiento`,`incategvideojuego`,`videojuego_consola`,`txurlinformacion`,`txgenerovideojuego`)VALUES('Armored Core V','2012-03-01 00:00:00',1,3,'https://vandal.elespanol.com/juegos/x360/armored-core-v/11888','Acción');</v>
      </c>
    </row>
    <row r="4763" spans="1:1" x14ac:dyDescent="0.25">
      <c r="A4763" s="2" t="str">
        <f>+CONCATENATE("INSERT INTO `ex4play`.`videojuego`(`txnomvideojuego`,`felanzamiento`,`incategvideojuego`,`videojuego_consola`,`txurlinformacion`,`txgenerovideojuego`)VALUES('",Videojuegos!A4764,"','",Videojuegos!G4764,"',1,",Videojuegos!F4764,",'",Videojuegos!E4764,"','",Videojuegos!D4764,"');")</f>
        <v>INSERT INTO `ex4play`.`videojuego`(`txnomvideojuego`,`felanzamiento`,`incategvideojuego`,`videojuego_consola`,`txurlinformacion`,`txgenerovideojuego`)VALUES('Armored Core: Verdict Day','2013-09-27 00:00:00',1,3,'https://vandal.elespanol.com/juegos/x360/armored-core-verdict-day/20520','Acción');</v>
      </c>
    </row>
    <row r="4764" spans="1:1" x14ac:dyDescent="0.25">
      <c r="A4764" s="2" t="str">
        <f>+CONCATENATE("INSERT INTO `ex4play`.`videojuego`(`txnomvideojuego`,`felanzamiento`,`incategvideojuego`,`videojuego_consola`,`txurlinformacion`,`txgenerovideojuego`)VALUES('",Videojuegos!A4765,"','",Videojuegos!G4765,"',1,",Videojuegos!F4765,",'",Videojuegos!E4765,"','",Videojuegos!D4765,"');")</f>
        <v>INSERT INTO `ex4play`.`videojuego`(`txnomvideojuego`,`felanzamiento`,`incategvideojuego`,`videojuego_consola`,`txurlinformacion`,`txgenerovideojuego`)VALUES('Army of Two','2008-03-12 00:00:00',1,3,'https://vandal.elespanol.com/juegos/x360/army-of-two/5552','Estrategia / Acción');</v>
      </c>
    </row>
    <row r="4765" spans="1:1" x14ac:dyDescent="0.25">
      <c r="A4765" s="2" t="str">
        <f>+CONCATENATE("INSERT INTO `ex4play`.`videojuego`(`txnomvideojuego`,`felanzamiento`,`incategvideojuego`,`videojuego_consola`,`txurlinformacion`,`txgenerovideojuego`)VALUES('",Videojuegos!A4766,"','",Videojuegos!G4766,"',1,",Videojuegos!F4766,",'",Videojuegos!E4766,"','",Videojuegos!D4766,"');")</f>
        <v>INSERT INTO `ex4play`.`videojuego`(`txnomvideojuego`,`felanzamiento`,`incategvideojuego`,`videojuego_consola`,`txurlinformacion`,`txgenerovideojuego`)VALUES('Army of Two: The 40th Day','2010-01-27 00:00:00',1,3,'https://vandal.elespanol.com/juegos/x360/army-of-two-the-40th-day/10278','Acción');</v>
      </c>
    </row>
    <row r="4766" spans="1:1" x14ac:dyDescent="0.25">
      <c r="A4766" s="2" t="str">
        <f>+CONCATENATE("INSERT INTO `ex4play`.`videojuego`(`txnomvideojuego`,`felanzamiento`,`incategvideojuego`,`videojuego_consola`,`txurlinformacion`,`txgenerovideojuego`)VALUES('",Videojuegos!A4767,"','",Videojuegos!G4767,"',1,",Videojuegos!F4767,",'",Videojuegos!E4767,"','",Videojuegos!D4767,"');")</f>
        <v>INSERT INTO `ex4play`.`videojuego`(`txnomvideojuego`,`felanzamiento`,`incategvideojuego`,`videojuego_consola`,`txurlinformacion`,`txgenerovideojuego`)VALUES('Army of Two: The Devil`s Cartel','2013-03-28 00:00:00',1,3,'https://vandal.elespanol.com/juegos/x360/army-of-two-the-devils-cartel/16486','Acción');</v>
      </c>
    </row>
    <row r="4767" spans="1:1" x14ac:dyDescent="0.25">
      <c r="A4767" s="2" t="str">
        <f>+CONCATENATE("INSERT INTO `ex4play`.`videojuego`(`txnomvideojuego`,`felanzamiento`,`incategvideojuego`,`videojuego_consola`,`txurlinformacion`,`txgenerovideojuego`)VALUES('",Videojuegos!A4768,"','",Videojuegos!G4768,"',1,",Videojuegos!F4768,",'",Videojuegos!E4768,"','",Videojuegos!D4768,"');")</f>
        <v>INSERT INTO `ex4play`.`videojuego`(`txnomvideojuego`,`felanzamiento`,`incategvideojuego`,`videojuego_consola`,`txurlinformacion`,`txgenerovideojuego`)VALUES('Ascend: Hand of Kul XBLA','2013-09-25 00:00:00',1,3,'https://vandal.elespanol.com/juegos/x360/ascend-hand-of-kul-xbla/16175','Xbox Live Arcade / Acción');</v>
      </c>
    </row>
    <row r="4768" spans="1:1" x14ac:dyDescent="0.25">
      <c r="A4768" s="2" t="str">
        <f>+CONCATENATE("INSERT INTO `ex4play`.`videojuego`(`txnomvideojuego`,`felanzamiento`,`incategvideojuego`,`videojuego_consola`,`txurlinformacion`,`txgenerovideojuego`)VALUES('",Videojuegos!A4769,"','",Videojuegos!G4769,"',1,",Videojuegos!F4769,",'",Videojuegos!E4769,"','",Videojuegos!D4769,"');")</f>
        <v>INSERT INTO `ex4play`.`videojuego`(`txnomvideojuego`,`felanzamiento`,`incategvideojuego`,`videojuego_consola`,`txurlinformacion`,`txgenerovideojuego`)VALUES('Ashes Cricket 2009','2009-07-08 00:00:00',1,3,'https://vandal.elespanol.com/juegos/x360/ashes-cricket-2009/27932','Deportes');</v>
      </c>
    </row>
    <row r="4769" spans="1:1" x14ac:dyDescent="0.25">
      <c r="A4769" s="2" t="str">
        <f>+CONCATENATE("INSERT INTO `ex4play`.`videojuego`(`txnomvideojuego`,`felanzamiento`,`incategvideojuego`,`videojuego_consola`,`txurlinformacion`,`txgenerovideojuego`)VALUES('",Videojuegos!A4770,"','",Videojuegos!G4770,"',1,",Videojuegos!F4770,",'",Videojuegos!E4770,"','",Videojuegos!D4770,"');")</f>
        <v>INSERT INTO `ex4play`.`videojuego`(`txnomvideojuego`,`felanzamiento`,`incategvideojuego`,`videojuego_consola`,`txurlinformacion`,`txgenerovideojuego`)VALUES('Assassin`s Creed','2007-11-15 00:00:00',1,3,'https://vandal.elespanol.com/juegos/x360/assassins-creed/6071','Acción / Aventura');</v>
      </c>
    </row>
    <row r="4770" spans="1:1" x14ac:dyDescent="0.25">
      <c r="A4770" s="2" t="str">
        <f>+CONCATENATE("INSERT INTO `ex4play`.`videojuego`(`txnomvideojuego`,`felanzamiento`,`incategvideojuego`,`videojuego_consola`,`txurlinformacion`,`txgenerovideojuego`)VALUES('",Videojuegos!A4771,"','",Videojuegos!G4771,"',1,",Videojuegos!F4771,",'",Videojuegos!E4771,"','",Videojuegos!D4771,"');")</f>
        <v>INSERT INTO `ex4play`.`videojuego`(`txnomvideojuego`,`felanzamiento`,`incategvideojuego`,`videojuego_consola`,`txurlinformacion`,`txgenerovideojuego`)VALUES('Assassin`s Creed 2','2009-11-19 00:00:00',1,3,'https://vandal.elespanol.com/juegos/x360/assassins-creed-2/9629','Acción / Aventura');</v>
      </c>
    </row>
    <row r="4771" spans="1:1" x14ac:dyDescent="0.25">
      <c r="A4771" s="2" t="str">
        <f>+CONCATENATE("INSERT INTO `ex4play`.`videojuego`(`txnomvideojuego`,`felanzamiento`,`incategvideojuego`,`videojuego_consola`,`txurlinformacion`,`txgenerovideojuego`)VALUES('",Videojuegos!A4772,"','",Videojuegos!G4772,"',1,",Videojuegos!F4772,",'",Videojuegos!E4772,"','",Videojuegos!D4772,"');")</f>
        <v>INSERT INTO `ex4play`.`videojuego`(`txnomvideojuego`,`felanzamiento`,`incategvideojuego`,`videojuego_consola`,`txurlinformacion`,`txgenerovideojuego`)VALUES('Assassin`s Creed III','2012-10-25 00:00:00',1,3,'https://vandal.elespanol.com/juegos/x360/assassins-creed-iii/15220','Acción / Aventura');</v>
      </c>
    </row>
    <row r="4772" spans="1:1" x14ac:dyDescent="0.25">
      <c r="A4772" s="2" t="str">
        <f>+CONCATENATE("INSERT INTO `ex4play`.`videojuego`(`txnomvideojuego`,`felanzamiento`,`incategvideojuego`,`videojuego_consola`,`txurlinformacion`,`txgenerovideojuego`)VALUES('",Videojuegos!A4773,"','",Videojuegos!G4773,"',1,",Videojuegos!F4773,",'",Videojuegos!E4773,"','",Videojuegos!D4773,"');")</f>
        <v>INSERT INTO `ex4play`.`videojuego`(`txnomvideojuego`,`felanzamiento`,`incategvideojuego`,`videojuego_consola`,`txurlinformacion`,`txgenerovideojuego`)VALUES('Assassin`s Creed IV: Black Flag','2013-10-29 00:00:00',1,3,'https://vandal.elespanol.com/juegos/x360/assassins-creed-iv-black-flag/20557','Acción / Aventura');</v>
      </c>
    </row>
    <row r="4773" spans="1:1" x14ac:dyDescent="0.25">
      <c r="A4773" s="2" t="str">
        <f>+CONCATENATE("INSERT INTO `ex4play`.`videojuego`(`txnomvideojuego`,`felanzamiento`,`incategvideojuego`,`videojuego_consola`,`txurlinformacion`,`txgenerovideojuego`)VALUES('",Videojuegos!A4774,"','",Videojuegos!G4774,"',1,",Videojuegos!F4774,",'",Videojuegos!E4774,"','",Videojuegos!D4774,"');")</f>
        <v>INSERT INTO `ex4play`.`videojuego`(`txnomvideojuego`,`felanzamiento`,`incategvideojuego`,`videojuego_consola`,`txurlinformacion`,`txgenerovideojuego`)VALUES('Assassin`s Creed Liberation HD XBLA','2014-01-15 00:00:00',1,3,'https://vandal.elespanol.com/juegos/x360/assassins-creed-liberation-hd-xbla/22294','Xbox Live Arcade / Acción / Aventura');</v>
      </c>
    </row>
    <row r="4774" spans="1:1" x14ac:dyDescent="0.25">
      <c r="A4774" s="2" t="str">
        <f>+CONCATENATE("INSERT INTO `ex4play`.`videojuego`(`txnomvideojuego`,`felanzamiento`,`incategvideojuego`,`videojuego_consola`,`txurlinformacion`,`txgenerovideojuego`)VALUES('",Videojuegos!A4775,"','",Videojuegos!G4775,"',1,",Videojuegos!F4775,",'",Videojuegos!E4775,"','",Videojuegos!D4775,"');")</f>
        <v>INSERT INTO `ex4play`.`videojuego`(`txnomvideojuego`,`felanzamiento`,`incategvideojuego`,`videojuego_consola`,`txurlinformacion`,`txgenerovideojuego`)VALUES('Assassin`s Creed Revelations','2011-11-15 00:00:00',1,3,'https://vandal.elespanol.com/juegos/x360/assassins-creed-revelations/12899','Aventura');</v>
      </c>
    </row>
    <row r="4775" spans="1:1" x14ac:dyDescent="0.25">
      <c r="A4775" s="2" t="str">
        <f>+CONCATENATE("INSERT INTO `ex4play`.`videojuego`(`txnomvideojuego`,`felanzamiento`,`incategvideojuego`,`videojuego_consola`,`txurlinformacion`,`txgenerovideojuego`)VALUES('",Videojuegos!A4776,"','",Videojuegos!G4776,"',1,",Videojuegos!F4776,",'",Videojuegos!E4776,"','",Videojuegos!D4776,"');")</f>
        <v>INSERT INTO `ex4play`.`videojuego`(`txnomvideojuego`,`felanzamiento`,`incategvideojuego`,`videojuego_consola`,`txurlinformacion`,`txgenerovideojuego`)VALUES('Assassin`s Creed Rogue','2014-11-13 00:00:00',1,3,'https://vandal.elespanol.com/juegos/x360/assassins-creed-rogue/25436','Acción / Aventura');</v>
      </c>
    </row>
    <row r="4776" spans="1:1" x14ac:dyDescent="0.25">
      <c r="A4776" s="2" t="str">
        <f>+CONCATENATE("INSERT INTO `ex4play`.`videojuego`(`txnomvideojuego`,`felanzamiento`,`incategvideojuego`,`videojuego_consola`,`txurlinformacion`,`txgenerovideojuego`)VALUES('",Videojuegos!A4777,"','",Videojuegos!G4777,"',1,",Videojuegos!F4777,",'",Videojuegos!E4777,"','",Videojuegos!D4777,"');")</f>
        <v>INSERT INTO `ex4play`.`videojuego`(`txnomvideojuego`,`felanzamiento`,`incategvideojuego`,`videojuego_consola`,`txurlinformacion`,`txgenerovideojuego`)VALUES('Assassin`s Creed: La Hermandad','2010-11-16 00:00:00',1,3,'https://vandal.elespanol.com/juegos/x360/assassins-creed-la-hermandad/12033','Acción / Aventura');</v>
      </c>
    </row>
    <row r="4777" spans="1:1" x14ac:dyDescent="0.25">
      <c r="A4777" s="2" t="str">
        <f>+CONCATENATE("INSERT INTO `ex4play`.`videojuego`(`txnomvideojuego`,`felanzamiento`,`incategvideojuego`,`videojuego_consola`,`txurlinformacion`,`txgenerovideojuego`)VALUES('",Videojuegos!A4778,"','",Videojuegos!G4778,"',1,",Videojuegos!F4778,",'",Videojuegos!E4778,"','",Videojuegos!D4778,"');")</f>
        <v>INSERT INTO `ex4play`.`videojuego`(`txnomvideojuego`,`felanzamiento`,`incategvideojuego`,`videojuego_consola`,`txurlinformacion`,`txgenerovideojuego`)VALUES('Assault Heroes 2 XBLA','2008-05-14 00:00:00',1,3,'https://vandal.elespanol.com/juegos/x360/assault-heroes-2-xbla/8550','Xbox Live Arcade / Acción');</v>
      </c>
    </row>
    <row r="4778" spans="1:1" x14ac:dyDescent="0.25">
      <c r="A4778" s="2" t="str">
        <f>+CONCATENATE("INSERT INTO `ex4play`.`videojuego`(`txnomvideojuego`,`felanzamiento`,`incategvideojuego`,`videojuego_consola`,`txurlinformacion`,`txgenerovideojuego`)VALUES('",Videojuegos!A4779,"','",Videojuegos!G4779,"',1,",Videojuegos!F4779,",'",Videojuegos!E4779,"','",Videojuegos!D4779,"');")</f>
        <v>INSERT INTO `ex4play`.`videojuego`(`txnomvideojuego`,`felanzamiento`,`incategvideojuego`,`videojuego_consola`,`txurlinformacion`,`txgenerovideojuego`)VALUES('Assault Heroes XBLA','2006-12-13 00:00:00',1,3,'https://vandal.elespanol.com/juegos/x360/assault-heroes-xbla/6822','Xbox Live Arcade / Acción');</v>
      </c>
    </row>
    <row r="4779" spans="1:1" x14ac:dyDescent="0.25">
      <c r="A4779" s="2" t="str">
        <f>+CONCATENATE("INSERT INTO `ex4play`.`videojuego`(`txnomvideojuego`,`felanzamiento`,`incategvideojuego`,`videojuego_consola`,`txurlinformacion`,`txgenerovideojuego`)VALUES('",Videojuegos!A4780,"','",Videojuegos!G4780,"',1,",Videojuegos!F4780,",'",Videojuegos!E4780,"','",Videojuegos!D4780,"');")</f>
        <v>INSERT INTO `ex4play`.`videojuego`(`txnomvideojuego`,`felanzamiento`,`incategvideojuego`,`videojuego_consola`,`txurlinformacion`,`txgenerovideojuego`)VALUES('Asterix en los Juegos Olímpicos','2008-02-01 00:00:00',1,3,'https://vandal.elespanol.com/juegos/x360/asterix-en-los-juegos-olimpicos/7347','Deportes / Acción');</v>
      </c>
    </row>
    <row r="4780" spans="1:1" x14ac:dyDescent="0.25">
      <c r="A4780" s="2" t="str">
        <f>+CONCATENATE("INSERT INTO `ex4play`.`videojuego`(`txnomvideojuego`,`felanzamiento`,`incategvideojuego`,`videojuego_consola`,`txurlinformacion`,`txgenerovideojuego`)VALUES('",Videojuegos!A4781,"','",Videojuegos!G4781,"',1,",Videojuegos!F4781,",'",Videojuegos!E4781,"','",Videojuegos!D4781,"');")</f>
        <v>INSERT INTO `ex4play`.`videojuego`(`txnomvideojuego`,`felanzamiento`,`incategvideojuego`,`videojuego_consola`,`txurlinformacion`,`txgenerovideojuego`)VALUES('Asteroids XBLA','2007-11-28 00:00:00',1,3,'https://vandal.elespanol.com/juegos/x360/asteroids-xbla/8090','Xbox Live Arcade / Shooter');</v>
      </c>
    </row>
    <row r="4781" spans="1:1" x14ac:dyDescent="0.25">
      <c r="A4781" s="2" t="str">
        <f>+CONCATENATE("INSERT INTO `ex4play`.`videojuego`(`txnomvideojuego`,`felanzamiento`,`incategvideojuego`,`videojuego_consola`,`txurlinformacion`,`txgenerovideojuego`)VALUES('",Videojuegos!A4782,"','",Videojuegos!G4782,"',1,",Videojuegos!F4782,",'",Videojuegos!E4782,"','",Videojuegos!D4782,"');")</f>
        <v>INSERT INTO `ex4play`.`videojuego`(`txnomvideojuego`,`felanzamiento`,`incategvideojuego`,`videojuego_consola`,`txurlinformacion`,`txgenerovideojuego`)VALUES('Astropop XBLA','2006-01-01 00:00:00',1,3,'https://vandal.elespanol.com/juegos/x360/astropop-xbla/6863','Xbox Live Arcade / Puzle');</v>
      </c>
    </row>
    <row r="4782" spans="1:1" x14ac:dyDescent="0.25">
      <c r="A4782" s="2" t="str">
        <f>+CONCATENATE("INSERT INTO `ex4play`.`videojuego`(`txnomvideojuego`,`felanzamiento`,`incategvideojuego`,`videojuego_consola`,`txurlinformacion`,`txgenerovideojuego`)VALUES('",Videojuegos!A4783,"','",Videojuegos!G4783,"',1,",Videojuegos!F4783,",'",Videojuegos!E4783,"','",Videojuegos!D4783,"');")</f>
        <v>INSERT INTO `ex4play`.`videojuego`(`txnomvideojuego`,`felanzamiento`,`incategvideojuego`,`videojuego_consola`,`txurlinformacion`,`txgenerovideojuego`)VALUES('Asura`s Wrath','2012-02-24 00:00:00',1,3,'https://vandal.elespanol.com/juegos/x360/asuras-wrath/13216','Acción');</v>
      </c>
    </row>
    <row r="4783" spans="1:1" x14ac:dyDescent="0.25">
      <c r="A4783" s="2" t="str">
        <f>+CONCATENATE("INSERT INTO `ex4play`.`videojuego`(`txnomvideojuego`,`felanzamiento`,`incategvideojuego`,`videojuego_consola`,`txurlinformacion`,`txgenerovideojuego`)VALUES('",Videojuegos!A4784,"','",Videojuegos!G4784,"',1,",Videojuegos!F4784,",'",Videojuegos!E4784,"','",Videojuegos!D4784,"');")</f>
        <v>INSERT INTO `ex4play`.`videojuego`(`txnomvideojuego`,`felanzamiento`,`incategvideojuego`,`videojuego_consola`,`txurlinformacion`,`txgenerovideojuego`)VALUES('Attack of the Movies 3D','2010-05-01 00:00:00',1,3,'https://vandal.elespanol.com/juegos/x360/attack-of-the-movies-3d/12238','Shooter');</v>
      </c>
    </row>
    <row r="4784" spans="1:1" x14ac:dyDescent="0.25">
      <c r="A4784" s="2" t="str">
        <f>+CONCATENATE("INSERT INTO `ex4play`.`videojuego`(`txnomvideojuego`,`felanzamiento`,`incategvideojuego`,`videojuego_consola`,`txurlinformacion`,`txgenerovideojuego`)VALUES('",Videojuegos!A4785,"','",Videojuegos!G4785,"',1,",Videojuegos!F4785,",'",Videojuegos!E4785,"','",Videojuegos!D4785,"');")</f>
        <v>INSERT INTO `ex4play`.`videojuego`(`txnomvideojuego`,`felanzamiento`,`incategvideojuego`,`videojuego_consola`,`txurlinformacion`,`txgenerovideojuego`)VALUES('Audiball','2008-11-19 00:00:00',1,3,'https://vandal.elespanol.com/juegos/x360/audiball/9654','Xbox Live Arcade / Musical');</v>
      </c>
    </row>
    <row r="4785" spans="1:1" x14ac:dyDescent="0.25">
      <c r="A4785" s="2" t="str">
        <f>+CONCATENATE("INSERT INTO `ex4play`.`videojuego`(`txnomvideojuego`,`felanzamiento`,`incategvideojuego`,`videojuego_consola`,`txurlinformacion`,`txgenerovideojuego`)VALUES('",Videojuegos!A4786,"','",Videojuegos!G4786,"',1,",Videojuegos!F4786,",'",Videojuegos!E4786,"','",Videojuegos!D4786,"');")</f>
        <v>INSERT INTO `ex4play`.`videojuego`(`txnomvideojuego`,`felanzamiento`,`incategvideojuego`,`videojuego_consola`,`txurlinformacion`,`txgenerovideojuego`)VALUES('Avatar','2009-12-03 00:00:00',1,3,'https://vandal.elespanol.com/juegos/x360/avatar/7566','Aventura');</v>
      </c>
    </row>
    <row r="4786" spans="1:1" x14ac:dyDescent="0.25">
      <c r="A4786" s="2" t="str">
        <f>+CONCATENATE("INSERT INTO `ex4play`.`videojuego`(`txnomvideojuego`,`felanzamiento`,`incategvideojuego`,`videojuego_consola`,`txurlinformacion`,`txgenerovideojuego`)VALUES('",Videojuegos!A4787,"','",Videojuegos!G4787,"',1,",Videojuegos!F4787,",'",Videojuegos!E4787,"','",Videojuegos!D4787,"');")</f>
        <v>INSERT INTO `ex4play`.`videojuego`(`txnomvideojuego`,`felanzamiento`,`incategvideojuego`,`videojuego_consola`,`txurlinformacion`,`txgenerovideojuego`)VALUES('Avatar Kinect XBLA','2011-07-25 00:00:00',1,3,'https://vandal.elespanol.com/juegos/x360/avatar-kinect-xbla/26796','Otros');</v>
      </c>
    </row>
    <row r="4787" spans="1:1" x14ac:dyDescent="0.25">
      <c r="A4787" s="2" t="str">
        <f>+CONCATENATE("INSERT INTO `ex4play`.`videojuego`(`txnomvideojuego`,`felanzamiento`,`incategvideojuego`,`videojuego_consola`,`txurlinformacion`,`txgenerovideojuego`)VALUES('",Videojuegos!A4788,"','",Videojuegos!G4788,"',1,",Videojuegos!F4788,",'",Videojuegos!E4788,"','",Videojuegos!D4788,"');")</f>
        <v>INSERT INTO `ex4play`.`videojuego`(`txnomvideojuego`,`felanzamiento`,`incategvideojuego`,`videojuego_consola`,`txurlinformacion`,`txgenerovideojuego`)VALUES('Avatar: Burning Earth - The Last Airbender','2007-10-01 00:00:00',1,3,'https://vandal.elespanol.com/juegos/x360/avatar-burning-earth-the-last-airbender/7320','Acción');</v>
      </c>
    </row>
    <row r="4788" spans="1:1" x14ac:dyDescent="0.25">
      <c r="A4788" s="2" t="str">
        <f>+CONCATENATE("INSERT INTO `ex4play`.`videojuego`(`txnomvideojuego`,`felanzamiento`,`incategvideojuego`,`videojuego_consola`,`txurlinformacion`,`txgenerovideojuego`)VALUES('",Videojuegos!A4789,"','",Videojuegos!G4789,"',1,",Videojuegos!F4789,",'",Videojuegos!E4789,"','",Videojuegos!D4789,"');")</f>
        <v>INSERT INTO `ex4play`.`videojuego`(`txnomvideojuego`,`felanzamiento`,`incategvideojuego`,`videojuego_consola`,`txurlinformacion`,`txgenerovideojuego`)VALUES('Awesomenauts XBLA','2012-05-02 00:00:00',1,3,'https://vandal.elespanol.com/juegos/x360/awesomenauts-xbla/14387','Xbox Live Arcade / Acción / Plataformas');</v>
      </c>
    </row>
    <row r="4789" spans="1:1" x14ac:dyDescent="0.25">
      <c r="A4789" s="2" t="str">
        <f>+CONCATENATE("INSERT INTO `ex4play`.`videojuego`(`txnomvideojuego`,`felanzamiento`,`incategvideojuego`,`videojuego_consola`,`txurlinformacion`,`txgenerovideojuego`)VALUES('",Videojuegos!A4790,"','",Videojuegos!G4790,"',1,",Videojuegos!F4790,",'",Videojuegos!E4790,"','",Videojuegos!D4790,"');")</f>
        <v>INSERT INTO `ex4play`.`videojuego`(`txnomvideojuego`,`felanzamiento`,`incategvideojuego`,`videojuego_consola`,`txurlinformacion`,`txgenerovideojuego`)VALUES('Axel &amp; Pixel XBLA','2009-10-14 00:00:00',1,3,'https://vandal.elespanol.com/juegos/x360/axel-pixel-xbla/11305','Xbox Live Arcade / Aventura / Aventura Gráfica');</v>
      </c>
    </row>
    <row r="4790" spans="1:1" x14ac:dyDescent="0.25">
      <c r="A4790" s="2" t="str">
        <f>+CONCATENATE("INSERT INTO `ex4play`.`videojuego`(`txnomvideojuego`,`felanzamiento`,`incategvideojuego`,`videojuego_consola`,`txurlinformacion`,`txgenerovideojuego`)VALUES('",Videojuegos!A4791,"','",Videojuegos!G4791,"',1,",Videojuegos!F4791,",'",Videojuegos!E4791,"','",Videojuegos!D4791,"');")</f>
        <v>INSERT INTO `ex4play`.`videojuego`(`txnomvideojuego`,`felanzamiento`,`incategvideojuego`,`videojuego_consola`,`txurlinformacion`,`txgenerovideojuego`)VALUES('Axiom Overdrive XBLA','2008-01-01 00:00:00',1,3,'https://vandal.elespanol.com/juegos/x360/axiom-overdrive-xbla/8072','Xbox Live Arcade / Acción / Puzle');</v>
      </c>
    </row>
    <row r="4791" spans="1:1" x14ac:dyDescent="0.25">
      <c r="A4791" s="2" t="str">
        <f>+CONCATENATE("INSERT INTO `ex4play`.`videojuego`(`txnomvideojuego`,`felanzamiento`,`incategvideojuego`,`videojuego_consola`,`txurlinformacion`,`txgenerovideojuego`)VALUES('",Videojuegos!A4792,"','",Videojuegos!G4792,"',1,",Videojuegos!F4792,",'",Videojuegos!E4792,"','",Videojuegos!D4792,"');")</f>
        <v>INSERT INTO `ex4play`.`videojuego`(`txnomvideojuego`,`felanzamiento`,`incategvideojuego`,`videojuego_consola`,`txurlinformacion`,`txgenerovideojuego`)VALUES('Babel Rising XBLA','2012-06-13 00:00:00',1,3,'https://vandal.elespanol.com/juegos/x360/babel-rising-xbla/15688','Estrategia');</v>
      </c>
    </row>
    <row r="4792" spans="1:1" x14ac:dyDescent="0.25">
      <c r="A4792" s="2" t="str">
        <f>+CONCATENATE("INSERT INTO `ex4play`.`videojuego`(`txnomvideojuego`,`felanzamiento`,`incategvideojuego`,`videojuego_consola`,`txurlinformacion`,`txgenerovideojuego`)VALUES('",Videojuegos!A4793,"','",Videojuegos!G4793,"',1,",Videojuegos!F4793,",'",Videojuegos!E4793,"','",Videojuegos!D4793,"');")</f>
        <v>INSERT INTO `ex4play`.`videojuego`(`txnomvideojuego`,`felanzamiento`,`incategvideojuego`,`videojuego_consola`,`txurlinformacion`,`txgenerovideojuego`)VALUES('Back to the Future: The Game - 30th Anniversary Edition','2015-10-13 00:00:00',1,3,'https://vandal.elespanol.com/juegos/x360/back-to-the-future-the-game-30th-anniversary-edition/13160','Aventura Gráfica');</v>
      </c>
    </row>
    <row r="4793" spans="1:1" x14ac:dyDescent="0.25">
      <c r="A4793" s="2" t="str">
        <f>+CONCATENATE("INSERT INTO `ex4play`.`videojuego`(`txnomvideojuego`,`felanzamiento`,`incategvideojuego`,`videojuego_consola`,`txurlinformacion`,`txgenerovideojuego`)VALUES('",Videojuegos!A4794,"','",Videojuegos!G4794,"',1,",Videojuegos!F4794,",'",Videojuegos!E4794,"','",Videojuegos!D4794,"');")</f>
        <v>INSERT INTO `ex4play`.`videojuego`(`txnomvideojuego`,`felanzamiento`,`incategvideojuego`,`videojuego_consola`,`txurlinformacion`,`txgenerovideojuego`)VALUES('Backbreaker','2010-06-03 00:00:00',1,3,'https://vandal.elespanol.com/juegos/x360/backbreaker/7743','Deportes');</v>
      </c>
    </row>
    <row r="4794" spans="1:1" x14ac:dyDescent="0.25">
      <c r="A4794" s="2" t="str">
        <f>+CONCATENATE("INSERT INTO `ex4play`.`videojuego`(`txnomvideojuego`,`felanzamiento`,`incategvideojuego`,`videojuego_consola`,`txurlinformacion`,`txgenerovideojuego`)VALUES('",Videojuegos!A4795,"','",Videojuegos!G4795,"',1,",Videojuegos!F4795,",'",Videojuegos!E4795,"','",Videojuegos!D4795,"');")</f>
        <v>INSERT INTO `ex4play`.`videojuego`(`txnomvideojuego`,`felanzamiento`,`incategvideojuego`,`videojuego_consola`,`txurlinformacion`,`txgenerovideojuego`)VALUES('Backbreaker Vengeance XBLA','2011-06-29 00:00:00',1,3,'https://vandal.elespanol.com/juegos/x360/backbreaker-vengeance-xbla/14696','Xbox Live Arcade / Deportes');</v>
      </c>
    </row>
    <row r="4795" spans="1:1" x14ac:dyDescent="0.25">
      <c r="A4795" s="2" t="str">
        <f>+CONCATENATE("INSERT INTO `ex4play`.`videojuego`(`txnomvideojuego`,`felanzamiento`,`incategvideojuego`,`videojuego_consola`,`txurlinformacion`,`txgenerovideojuego`)VALUES('",Videojuegos!A4796,"','",Videojuegos!G4796,"',1,",Videojuegos!F4796,",'",Videojuegos!E4796,"','",Videojuegos!D4796,"');")</f>
        <v>INSERT INTO `ex4play`.`videojuego`(`txnomvideojuego`,`felanzamiento`,`incategvideojuego`,`videojuego_consola`,`txurlinformacion`,`txgenerovideojuego`)VALUES('Baja: Edge of Control','2008-09-26 00:00:00',1,3,'https://vandal.elespanol.com/juegos/x360/baja-edge-of-control/8603','Velocidad');</v>
      </c>
    </row>
    <row r="4796" spans="1:1" x14ac:dyDescent="0.25">
      <c r="A4796" s="2" t="str">
        <f>+CONCATENATE("INSERT INTO `ex4play`.`videojuego`(`txnomvideojuego`,`felanzamiento`,`incategvideojuego`,`videojuego_consola`,`txurlinformacion`,`txgenerovideojuego`)VALUES('",Videojuegos!A4797,"','",Videojuegos!G4797,"',1,",Videojuegos!F4797,",'",Videojuegos!E4797,"','",Videojuegos!D4797,"');")</f>
        <v>INSERT INTO `ex4play`.`videojuego`(`txnomvideojuego`,`felanzamiento`,`incategvideojuego`,`videojuego_consola`,`txurlinformacion`,`txgenerovideojuego`)VALUES('Bakugan','2009-10-23 00:00:00',1,3,'https://vandal.elespanol.com/juegos/x360/bakugan/10233','Acción');</v>
      </c>
    </row>
    <row r="4797" spans="1:1" x14ac:dyDescent="0.25">
      <c r="A4797" s="2" t="str">
        <f>+CONCATENATE("INSERT INTO `ex4play`.`videojuego`(`txnomvideojuego`,`felanzamiento`,`incategvideojuego`,`videojuego_consola`,`txurlinformacion`,`txgenerovideojuego`)VALUES('",Videojuegos!A4798,"','",Videojuegos!G4798,"',1,",Videojuegos!F4798,",'",Videojuegos!E4798,"','",Videojuegos!D4798,"');")</f>
        <v>INSERT INTO `ex4play`.`videojuego`(`txnomvideojuego`,`felanzamiento`,`incategvideojuego`,`videojuego_consola`,`txurlinformacion`,`txgenerovideojuego`)VALUES('Bakugan Defensores de la Tierra','2010-10-29 00:00:00',1,3,'https://vandal.elespanol.com/juegos/x360/bakugan-defensores-de-la-tierra/12927','Acción');</v>
      </c>
    </row>
    <row r="4798" spans="1:1" x14ac:dyDescent="0.25">
      <c r="A4798" s="2" t="str">
        <f>+CONCATENATE("INSERT INTO `ex4play`.`videojuego`(`txnomvideojuego`,`felanzamiento`,`incategvideojuego`,`videojuego_consola`,`txurlinformacion`,`txgenerovideojuego`)VALUES('",Videojuegos!A4799,"','",Videojuegos!G4799,"',1,",Videojuegos!F4799,",'",Videojuegos!E4799,"','",Videojuegos!D4799,"');")</f>
        <v>INSERT INTO `ex4play`.`videojuego`(`txnomvideojuego`,`felanzamiento`,`incategvideojuego`,`videojuego_consola`,`txurlinformacion`,`txgenerovideojuego`)VALUES('Band Hero','2009-11-06 00:00:00',1,3,'https://vandal.elespanol.com/juegos/x360/band-hero/10627','Musical');</v>
      </c>
    </row>
    <row r="4799" spans="1:1" x14ac:dyDescent="0.25">
      <c r="A4799" s="2" t="str">
        <f>+CONCATENATE("INSERT INTO `ex4play`.`videojuego`(`txnomvideojuego`,`felanzamiento`,`incategvideojuego`,`videojuego_consola`,`txurlinformacion`,`txgenerovideojuego`)VALUES('",Videojuegos!A4800,"','",Videojuegos!G4800,"',1,",Videojuegos!F4800,",'",Videojuegos!E4800,"','",Videojuegos!D4800,"');")</f>
        <v>INSERT INTO `ex4play`.`videojuego`(`txnomvideojuego`,`felanzamiento`,`incategvideojuego`,`videojuego_consola`,`txurlinformacion`,`txgenerovideojuego`)VALUES('Band of Bugs XBLA','2007-06-20 00:00:00',1,3,'https://vandal.elespanol.com/juegos/x360/band-of-bugs-xbla/6879','Estrategia / Xbox Live Arcade');</v>
      </c>
    </row>
    <row r="4800" spans="1:1" x14ac:dyDescent="0.25">
      <c r="A4800" s="2" t="str">
        <f>+CONCATENATE("INSERT INTO `ex4play`.`videojuego`(`txnomvideojuego`,`felanzamiento`,`incategvideojuego`,`videojuego_consola`,`txurlinformacion`,`txgenerovideojuego`)VALUES('",Videojuegos!A4801,"','",Videojuegos!G4801,"',1,",Videojuegos!F4801,",'",Videojuegos!E4801,"','",Videojuegos!D4801,"');")</f>
        <v>INSERT INTO `ex4play`.`videojuego`(`txnomvideojuego`,`felanzamiento`,`incategvideojuego`,`videojuego_consola`,`txurlinformacion`,`txgenerovideojuego`)VALUES('BandFuse: Rock Legends','2013-11-01 00:00:00',1,3,'https://vandal.elespanol.com/juegos/x360/bandfuse-rock-legends/21111','Musical');</v>
      </c>
    </row>
    <row r="4801" spans="1:1" x14ac:dyDescent="0.25">
      <c r="A4801" s="2" t="str">
        <f>+CONCATENATE("INSERT INTO `ex4play`.`videojuego`(`txnomvideojuego`,`felanzamiento`,`incategvideojuego`,`videojuego_consola`,`txurlinformacion`,`txgenerovideojuego`)VALUES('",Videojuegos!A4802,"','",Videojuegos!G4802,"',1,",Videojuegos!F4802,",'",Videojuegos!E4802,"','",Videojuegos!D4802,"');")</f>
        <v>INSERT INTO `ex4play`.`videojuego`(`txnomvideojuego`,`felanzamiento`,`incategvideojuego`,`videojuego_consola`,`txurlinformacion`,`txgenerovideojuego`)VALUES('Bang Bang Racing XBLA','2012-06-06 00:00:00',1,3,'https://vandal.elespanol.com/juegos/x360/bang-bang-racing-xbla/15340','Xbox Live Arcade / Velocidad');</v>
      </c>
    </row>
    <row r="4802" spans="1:1" x14ac:dyDescent="0.25">
      <c r="A4802" s="2" t="str">
        <f>+CONCATENATE("INSERT INTO `ex4play`.`videojuego`(`txnomvideojuego`,`felanzamiento`,`incategvideojuego`,`videojuego_consola`,`txurlinformacion`,`txgenerovideojuego`)VALUES('",Videojuegos!A4803,"','",Videojuegos!G4803,"',1,",Videojuegos!F4803,",'",Videojuegos!E4803,"','",Videojuegos!D4803,"');")</f>
        <v>INSERT INTO `ex4play`.`videojuego`(`txnomvideojuego`,`felanzamiento`,`incategvideojuego`,`videojuego_consola`,`txurlinformacion`,`txgenerovideojuego`)VALUES('Bangai-O HD: Missile Fury XBLA','2011-05-04 00:00:00',1,3,'https://vandal.elespanol.com/juegos/x360/bangaio-hd-missile-fury-xbla/13146','Xbox Live Arcade / Acción / Shooter');</v>
      </c>
    </row>
    <row r="4803" spans="1:1" x14ac:dyDescent="0.25">
      <c r="A4803" s="2" t="str">
        <f>+CONCATENATE("INSERT INTO `ex4play`.`videojuego`(`txnomvideojuego`,`felanzamiento`,`incategvideojuego`,`videojuego_consola`,`txurlinformacion`,`txgenerovideojuego`)VALUES('",Videojuegos!A4804,"','",Videojuegos!G4804,"',1,",Videojuegos!F4804,",'",Videojuegos!E4804,"','",Videojuegos!D4804,"');")</f>
        <v>INSERT INTO `ex4play`.`videojuego`(`txnomvideojuego`,`felanzamiento`,`incategvideojuego`,`videojuego_consola`,`txurlinformacion`,`txgenerovideojuego`)VALUES('Banjo-Kazooie XBLA','2008-12-03 00:00:00',1,3,'https://vandal.elespanol.com/juegos/x360/banjokazooie-xbla/9196','Xbox Live Arcade / Plataformas');</v>
      </c>
    </row>
    <row r="4804" spans="1:1" x14ac:dyDescent="0.25">
      <c r="A4804" s="2" t="str">
        <f>+CONCATENATE("INSERT INTO `ex4play`.`videojuego`(`txnomvideojuego`,`felanzamiento`,`incategvideojuego`,`videojuego_consola`,`txurlinformacion`,`txgenerovideojuego`)VALUES('",Videojuegos!A4805,"','",Videojuegos!G4805,"',1,",Videojuegos!F4805,",'",Videojuegos!E4805,"','",Videojuegos!D4805,"');")</f>
        <v>INSERT INTO `ex4play`.`videojuego`(`txnomvideojuego`,`felanzamiento`,`incategvideojuego`,`videojuego_consola`,`txurlinformacion`,`txgenerovideojuego`)VALUES('Banjo-Kazooie: Baches y Cachivaches','2008-11-14 00:00:00',1,3,'https://vandal.elespanol.com/juegos/x360/banjokazooie-baches-y-cachivaches/6166','Plataformas / Aventura');</v>
      </c>
    </row>
    <row r="4805" spans="1:1" x14ac:dyDescent="0.25">
      <c r="A4805" s="2" t="str">
        <f>+CONCATENATE("INSERT INTO `ex4play`.`videojuego`(`txnomvideojuego`,`felanzamiento`,`incategvideojuego`,`videojuego_consola`,`txurlinformacion`,`txgenerovideojuego`)VALUES('",Videojuegos!A4806,"','",Videojuegos!G4806,"',1,",Videojuegos!F4806,",'",Videojuegos!E4806,"','",Videojuegos!D4806,"');")</f>
        <v>INSERT INTO `ex4play`.`videojuego`(`txnomvideojuego`,`felanzamiento`,`incategvideojuego`,`videojuego_consola`,`txurlinformacion`,`txgenerovideojuego`)VALUES('Banjo-Tooie XBLA','2009-04-29 00:00:00',1,3,'https://vandal.elespanol.com/juegos/x360/banjotooie-xbla/9270','Xbox Live Arcade / Plataformas');</v>
      </c>
    </row>
    <row r="4806" spans="1:1" x14ac:dyDescent="0.25">
      <c r="A4806" s="2" t="str">
        <f>+CONCATENATE("INSERT INTO `ex4play`.`videojuego`(`txnomvideojuego`,`felanzamiento`,`incategvideojuego`,`videojuego_consola`,`txurlinformacion`,`txgenerovideojuego`)VALUES('",Videojuegos!A4807,"','",Videojuegos!G4807,"',1,",Videojuegos!F4807,",'",Videojuegos!E4807,"','",Videojuegos!D4807,"');")</f>
        <v>INSERT INTO `ex4play`.`videojuego`(`txnomvideojuego`,`felanzamiento`,`incategvideojuego`,`videojuego_consola`,`txurlinformacion`,`txgenerovideojuego`)VALUES('Bankshot Billiards 2 XBLA','2006-01-01 00:00:00',1,3,'https://vandal.elespanol.com/juegos/x360/bankshot-billiards-2-xbla/6854','Xbox Live Arcade / Deportes');</v>
      </c>
    </row>
    <row r="4807" spans="1:1" x14ac:dyDescent="0.25">
      <c r="A4807" s="2" t="str">
        <f>+CONCATENATE("INSERT INTO `ex4play`.`videojuego`(`txnomvideojuego`,`felanzamiento`,`incategvideojuego`,`videojuego_consola`,`txurlinformacion`,`txgenerovideojuego`)VALUES('",Videojuegos!A4808,"','",Videojuegos!G4808,"',1,",Videojuegos!F4808,",'",Videojuegos!E4808,"','",Videojuegos!D4808,"');")</f>
        <v>INSERT INTO `ex4play`.`videojuego`(`txnomvideojuego`,`felanzamiento`,`incategvideojuego`,`videojuego_consola`,`txurlinformacion`,`txgenerovideojuego`)VALUES('Barbie y sus Hermanas: Refugio para Cachorros','2015-11-20 00:00:00',1,3,'https://vandal.elespanol.com/juegos/x360/barbie-y-sus-hermanas-refugio-para-cachorros/34374','Aventura');</v>
      </c>
    </row>
    <row r="4808" spans="1:1" x14ac:dyDescent="0.25">
      <c r="A4808" s="2" t="str">
        <f>+CONCATENATE("INSERT INTO `ex4play`.`videojuego`(`txnomvideojuego`,`felanzamiento`,`incategvideojuego`,`videojuego_consola`,`txurlinformacion`,`txgenerovideojuego`)VALUES('",Videojuegos!A4809,"','",Videojuegos!G4809,"',1,",Videojuegos!F4809,",'",Videojuegos!E4809,"','",Videojuegos!D4809,"');")</f>
        <v>INSERT INTO `ex4play`.`videojuego`(`txnomvideojuego`,`felanzamiento`,`incategvideojuego`,`videojuego_consola`,`txurlinformacion`,`txgenerovideojuego`)VALUES('Barrio Sésamo: Érase una vez un Monstruo','2011-10-11 00:00:00',1,3,'https://vandal.elespanol.com/juegos/x360/barrio-sesamo-rase-una-vez-un-monstruo/13999','Otros');</v>
      </c>
    </row>
    <row r="4809" spans="1:1" x14ac:dyDescent="0.25">
      <c r="A4809" s="2" t="str">
        <f>+CONCATENATE("INSERT INTO `ex4play`.`videojuego`(`txnomvideojuego`,`felanzamiento`,`incategvideojuego`,`videojuego_consola`,`txurlinformacion`,`txgenerovideojuego`)VALUES('",Videojuegos!A4810,"','",Videojuegos!G4810,"',1,",Videojuegos!F4810,",'",Videojuegos!E4810,"','",Videojuegos!D4810,"');")</f>
        <v>INSERT INTO `ex4play`.`videojuego`(`txnomvideojuego`,`felanzamiento`,`incategvideojuego`,`videojuego_consola`,`txurlinformacion`,`txgenerovideojuego`)VALUES('Bastion XBLA','2011-07-20 00:00:00',1,3,'https://vandal.elespanol.com/juegos/x360/bastion-xbla/14122','Xbox Live Arcade / Acción / Aventura');</v>
      </c>
    </row>
    <row r="4810" spans="1:1" x14ac:dyDescent="0.25">
      <c r="A4810" s="2" t="str">
        <f>+CONCATENATE("INSERT INTO `ex4play`.`videojuego`(`txnomvideojuego`,`felanzamiento`,`incategvideojuego`,`videojuego_consola`,`txurlinformacion`,`txgenerovideojuego`)VALUES('",Videojuegos!A4811,"','",Videojuegos!G4811,"',1,",Videojuegos!F4811,",'",Videojuegos!E4811,"','",Videojuegos!D4811,"');")</f>
        <v>INSERT INTO `ex4play`.`videojuego`(`txnomvideojuego`,`felanzamiento`,`incategvideojuego`,`videojuego_consola`,`txurlinformacion`,`txgenerovideojuego`)VALUES('Batman: Arkham Asylum','2009-08-28 00:00:00',1,3,'https://vandal.elespanol.com/juegos/x360/batman-arkham-asylum/9330','Acción');</v>
      </c>
    </row>
    <row r="4811" spans="1:1" x14ac:dyDescent="0.25">
      <c r="A4811" s="2" t="str">
        <f>+CONCATENATE("INSERT INTO `ex4play`.`videojuego`(`txnomvideojuego`,`felanzamiento`,`incategvideojuego`,`videojuego_consola`,`txurlinformacion`,`txgenerovideojuego`)VALUES('",Videojuegos!A4812,"','",Videojuegos!G4812,"',1,",Videojuegos!F4812,",'",Videojuegos!E4812,"','",Videojuegos!D4812,"');")</f>
        <v>INSERT INTO `ex4play`.`videojuego`(`txnomvideojuego`,`felanzamiento`,`incategvideojuego`,`videojuego_consola`,`txurlinformacion`,`txgenerovideojuego`)VALUES('Batman: Arkham City','2011-10-21 00:00:00',1,3,'https://vandal.elespanol.com/juegos/x360/batman-arkham-city/11805','Acción / Aventura');</v>
      </c>
    </row>
    <row r="4812" spans="1:1" x14ac:dyDescent="0.25">
      <c r="A4812" s="2" t="str">
        <f>+CONCATENATE("INSERT INTO `ex4play`.`videojuego`(`txnomvideojuego`,`felanzamiento`,`incategvideojuego`,`videojuego_consola`,`txurlinformacion`,`txgenerovideojuego`)VALUES('",Videojuegos!A4813,"','",Videojuegos!G4813,"',1,",Videojuegos!F4813,",'",Videojuegos!E4813,"','",Videojuegos!D4813,"');")</f>
        <v>INSERT INTO `ex4play`.`videojuego`(`txnomvideojuego`,`felanzamiento`,`incategvideojuego`,`videojuego_consola`,`txurlinformacion`,`txgenerovideojuego`)VALUES('Batman: Arkham Origins','2013-10-25 00:00:00',1,3,'https://vandal.elespanol.com/juegos/x360/batman-arkham-origins/20895','Acción / Aventura');</v>
      </c>
    </row>
    <row r="4813" spans="1:1" x14ac:dyDescent="0.25">
      <c r="A4813" s="2" t="str">
        <f>+CONCATENATE("INSERT INTO `ex4play`.`videojuego`(`txnomvideojuego`,`felanzamiento`,`incategvideojuego`,`videojuego_consola`,`txurlinformacion`,`txgenerovideojuego`)VALUES('",Videojuegos!A4814,"','",Videojuegos!G4814,"',1,",Videojuegos!F4814,",'",Videojuegos!E4814,"','",Videojuegos!D4814,"');")</f>
        <v>INSERT INTO `ex4play`.`videojuego`(`txnomvideojuego`,`felanzamiento`,`incategvideojuego`,`videojuego_consola`,`txurlinformacion`,`txgenerovideojuego`)VALUES('Batman: Arkham Origins Blackgate - Deluxe Edition XBLA','2014-04-01 00:00:00',1,3,'https://vandal.elespanol.com/juegos/x360/batman-arkham-origins-blackgate-deluxe-edition-xbla/23428','Xbox Live Arcade / Acción / Aventura');</v>
      </c>
    </row>
    <row r="4814" spans="1:1" x14ac:dyDescent="0.25">
      <c r="A4814" s="2" t="str">
        <f>+CONCATENATE("INSERT INTO `ex4play`.`videojuego`(`txnomvideojuego`,`felanzamiento`,`incategvideojuego`,`videojuego_consola`,`txurlinformacion`,`txgenerovideojuego`)VALUES('",Videojuegos!A4815,"','",Videojuegos!G4815,"',1,",Videojuegos!F4815,",'",Videojuegos!E4815,"','",Videojuegos!D4815,"');")</f>
        <v>INSERT INTO `ex4play`.`videojuego`(`txnomvideojuego`,`felanzamiento`,`incategvideojuego`,`videojuego_consola`,`txurlinformacion`,`txgenerovideojuego`)VALUES('Batman: The Telltale Series - Episode 1: Realm of Shadows XBLA','2016-08-02 00:00:00',1,3,'https://vandal.elespanol.com/juegos/x360/batman-the-telltale-series-episode-1-realm-of-shadows-xbla/34854','Aventura Gráfica');</v>
      </c>
    </row>
    <row r="4815" spans="1:1" x14ac:dyDescent="0.25">
      <c r="A4815" s="2" t="str">
        <f>+CONCATENATE("INSERT INTO `ex4play`.`videojuego`(`txnomvideojuego`,`felanzamiento`,`incategvideojuego`,`videojuego_consola`,`txurlinformacion`,`txgenerovideojuego`)VALUES('",Videojuegos!A4816,"','",Videojuegos!G4816,"',1,",Videojuegos!F4816,",'",Videojuegos!E4816,"','",Videojuegos!D4816,"');")</f>
        <v>INSERT INTO `ex4play`.`videojuego`(`txnomvideojuego`,`felanzamiento`,`incategvideojuego`,`videojuego_consola`,`txurlinformacion`,`txgenerovideojuego`)VALUES('Batman: The Telltale Series - Episode 2: Children of Arkham XBLA','2016-09-20 00:00:00',1,3,'https://vandal.elespanol.com/juegos/x360/batman-the-telltale-series-episode-2-children-of-arkham-xbla/42098','Aventura / Aventura Gráfica');</v>
      </c>
    </row>
    <row r="4816" spans="1:1" x14ac:dyDescent="0.25">
      <c r="A4816" s="2" t="str">
        <f>+CONCATENATE("INSERT INTO `ex4play`.`videojuego`(`txnomvideojuego`,`felanzamiento`,`incategvideojuego`,`videojuego_consola`,`txurlinformacion`,`txgenerovideojuego`)VALUES('",Videojuegos!A4817,"','",Videojuegos!G4817,"',1,",Videojuegos!F4817,",'",Videojuegos!E4817,"','",Videojuegos!D4817,"');")</f>
        <v>INSERT INTO `ex4play`.`videojuego`(`txnomvideojuego`,`felanzamiento`,`incategvideojuego`,`videojuego_consola`,`txurlinformacion`,`txgenerovideojuego`)VALUES('Batman: The Telltale Series - Episode 3: New World Order XBLA','2016-10-25 00:00:00',1,3,'https://vandal.elespanol.com/juegos/x360/batman-the-telltale-series-episode-3-new-world-order-xbla/43039','Aventura Gráfica');</v>
      </c>
    </row>
    <row r="4817" spans="1:1" x14ac:dyDescent="0.25">
      <c r="A4817" s="2" t="str">
        <f>+CONCATENATE("INSERT INTO `ex4play`.`videojuego`(`txnomvideojuego`,`felanzamiento`,`incategvideojuego`,`videojuego_consola`,`txurlinformacion`,`txgenerovideojuego`)VALUES('",Videojuegos!A4818,"','",Videojuegos!G4818,"',1,",Videojuegos!F4818,",'",Videojuegos!E4818,"','",Videojuegos!D4818,"');")</f>
        <v>INSERT INTO `ex4play`.`videojuego`(`txnomvideojuego`,`felanzamiento`,`incategvideojuego`,`videojuego_consola`,`txurlinformacion`,`txgenerovideojuego`)VALUES('Batman: The Telltale Series - Episode 4: Guardian of Gotham XBLA','2016-11-22 00:00:00',1,3,'https://vandal.elespanol.com/juegos/x360/batman-the-telltale-series-episode-4-guardian-of-gotham-xbla/43760','Aventura Gráfica');</v>
      </c>
    </row>
    <row r="4818" spans="1:1" x14ac:dyDescent="0.25">
      <c r="A4818" s="2" t="str">
        <f>+CONCATENATE("INSERT INTO `ex4play`.`videojuego`(`txnomvideojuego`,`felanzamiento`,`incategvideojuego`,`videojuego_consola`,`txurlinformacion`,`txgenerovideojuego`)VALUES('",Videojuegos!A4819,"','",Videojuegos!G4819,"',1,",Videojuegos!F4819,",'",Videojuegos!E4819,"','",Videojuegos!D4819,"');")</f>
        <v>INSERT INTO `ex4play`.`videojuego`(`txnomvideojuego`,`felanzamiento`,`incategvideojuego`,`videojuego_consola`,`txurlinformacion`,`txgenerovideojuego`)VALUES('Batman: The Telltale Series - Episode 5: City of Light XBLA','2016-12-13 00:00:00',1,3,'https://vandal.elespanol.com/juegos/x360/batman-the-telltale-series-episode-5-city-of-light-xbla/44363','Aventura Gráfica');</v>
      </c>
    </row>
    <row r="4819" spans="1:1" x14ac:dyDescent="0.25">
      <c r="A4819" s="2" t="str">
        <f>+CONCATENATE("INSERT INTO `ex4play`.`videojuego`(`txnomvideojuego`,`felanzamiento`,`incategvideojuego`,`videojuego_consola`,`txurlinformacion`,`txgenerovideojuego`)VALUES('",Videojuegos!A4820,"','",Videojuegos!G4820,"',1,",Videojuegos!F4820,",'",Videojuegos!E4820,"','",Videojuegos!D4820,"');")</f>
        <v>INSERT INTO `ex4play`.`videojuego`(`txnomvideojuego`,`felanzamiento`,`incategvideojuego`,`videojuego_consola`,`txurlinformacion`,`txgenerovideojuego`)VALUES('Battle Academy XBLA','2014-12-12 00:00:00',1,3,'https://vandal.elespanol.com/juegos/x360/battle-academy-xbla/27586','Estrategia / Xbox Live Arcade');</v>
      </c>
    </row>
    <row r="4820" spans="1:1" x14ac:dyDescent="0.25">
      <c r="A4820" s="2" t="str">
        <f>+CONCATENATE("INSERT INTO `ex4play`.`videojuego`(`txnomvideojuego`,`felanzamiento`,`incategvideojuego`,`videojuego_consola`,`txurlinformacion`,`txgenerovideojuego`)VALUES('",Videojuegos!A4821,"','",Videojuegos!G4821,"',1,",Videojuegos!F4821,",'",Videojuegos!E4821,"','",Videojuegos!D4821,"');")</f>
        <v>INSERT INTO `ex4play`.`videojuego`(`txnomvideojuego`,`felanzamiento`,`incategvideojuego`,`videojuego_consola`,`txurlinformacion`,`txgenerovideojuego`)VALUES('Battle Fantasia','2009-02-12 00:00:00',1,3,'https://vandal.elespanol.com/juegos/x360/battle-fantasia/8989','Lucha');</v>
      </c>
    </row>
    <row r="4821" spans="1:1" x14ac:dyDescent="0.25">
      <c r="A4821" s="2" t="str">
        <f>+CONCATENATE("INSERT INTO `ex4play`.`videojuego`(`txnomvideojuego`,`felanzamiento`,`incategvideojuego`,`videojuego_consola`,`txurlinformacion`,`txgenerovideojuego`)VALUES('",Videojuegos!A4822,"','",Videojuegos!G4822,"',1,",Videojuegos!F4822,",'",Videojuegos!E4822,"','",Videojuegos!D4822,"');")</f>
        <v>INSERT INTO `ex4play`.`videojuego`(`txnomvideojuego`,`felanzamiento`,`incategvideojuego`,`videojuego_consola`,`txurlinformacion`,`txgenerovideojuego`)VALUES('Battle of Atlantis','2009-12-01 00:00:00',1,3,'https://vandal.elespanol.com/juegos/x360/battle-of-atlantis/9891','Estrategia');</v>
      </c>
    </row>
    <row r="4822" spans="1:1" x14ac:dyDescent="0.25">
      <c r="A4822" s="2" t="str">
        <f>+CONCATENATE("INSERT INTO `ex4play`.`videojuego`(`txnomvideojuego`,`felanzamiento`,`incategvideojuego`,`videojuego_consola`,`txurlinformacion`,`txgenerovideojuego`)VALUES('",Videojuegos!A4823,"','",Videojuegos!G4823,"',1,",Videojuegos!F4823,",'",Videojuegos!E4823,"','",Videojuegos!D4823,"');")</f>
        <v>INSERT INTO `ex4play`.`videojuego`(`txnomvideojuego`,`felanzamiento`,`incategvideojuego`,`videojuego_consola`,`txurlinformacion`,`txgenerovideojuego`)VALUES('Battle Stuff XBLA','2011-11-28 00:00:00',1,3,'https://vandal.elespanol.com/juegos/x360/battle-stuff-xbla/27795','Otros');</v>
      </c>
    </row>
    <row r="4823" spans="1:1" x14ac:dyDescent="0.25">
      <c r="A4823" s="2" t="str">
        <f>+CONCATENATE("INSERT INTO `ex4play`.`videojuego`(`txnomvideojuego`,`felanzamiento`,`incategvideojuego`,`videojuego_consola`,`txurlinformacion`,`txgenerovideojuego`)VALUES('",Videojuegos!A4824,"','",Videojuegos!G4824,"',1,",Videojuegos!F4824,",'",Videojuegos!E4824,"','",Videojuegos!D4824,"');")</f>
        <v>INSERT INTO `ex4play`.`videojuego`(`txnomvideojuego`,`felanzamiento`,`incategvideojuego`,`videojuego_consola`,`txurlinformacion`,`txgenerovideojuego`)VALUES('Battle vs Chess','2013-11-29 00:00:00',1,3,'https://vandal.elespanol.com/juegos/x360/battle-vs-chess/22825','Puzle');</v>
      </c>
    </row>
    <row r="4824" spans="1:1" x14ac:dyDescent="0.25">
      <c r="A4824" s="2" t="str">
        <f>+CONCATENATE("INSERT INTO `ex4play`.`videojuego`(`txnomvideojuego`,`felanzamiento`,`incategvideojuego`,`videojuego_consola`,`txurlinformacion`,`txgenerovideojuego`)VALUES('",Videojuegos!A4825,"','",Videojuegos!G4825,"',1,",Videojuegos!F4825,",'",Videojuegos!E4825,"','",Videojuegos!D4825,"');")</f>
        <v>INSERT INTO `ex4play`.`videojuego`(`txnomvideojuego`,`felanzamiento`,`incategvideojuego`,`videojuego_consola`,`txurlinformacion`,`txgenerovideojuego`)VALUES('Battle: Los Angeles XBLA','2011-03-01 00:00:00',1,3,'https://vandal.elespanol.com/juegos/x360/battle-los-angeles-xbla/14091','Acción');</v>
      </c>
    </row>
    <row r="4825" spans="1:1" x14ac:dyDescent="0.25">
      <c r="A4825" s="2" t="str">
        <f>+CONCATENATE("INSERT INTO `ex4play`.`videojuego`(`txnomvideojuego`,`felanzamiento`,`incategvideojuego`,`videojuego_consola`,`txurlinformacion`,`txgenerovideojuego`)VALUES('",Videojuegos!A4826,"','",Videojuegos!G4826,"',1,",Videojuegos!F4826,",'",Videojuegos!E4826,"','",Videojuegos!D4826,"');")</f>
        <v>INSERT INTO `ex4play`.`videojuego`(`txnomvideojuego`,`felanzamiento`,`incategvideojuego`,`videojuego_consola`,`txurlinformacion`,`txgenerovideojuego`)VALUES('BattleBlock Theater XBLA','2013-04-03 00:00:00',1,3,'https://vandal.elespanol.com/juegos/x360/battleblock-theater-xbla/11982','Xbox Live Arcade / Plataformas');</v>
      </c>
    </row>
    <row r="4826" spans="1:1" x14ac:dyDescent="0.25">
      <c r="A4826" s="2" t="str">
        <f>+CONCATENATE("INSERT INTO `ex4play`.`videojuego`(`txnomvideojuego`,`felanzamiento`,`incategvideojuego`,`videojuego_consola`,`txurlinformacion`,`txgenerovideojuego`)VALUES('",Videojuegos!A4827,"','",Videojuegos!G4827,"',1,",Videojuegos!F4827,",'",Videojuegos!E4827,"','",Videojuegos!D4827,"');")</f>
        <v>INSERT INTO `ex4play`.`videojuego`(`txnomvideojuego`,`felanzamiento`,`incategvideojuego`,`videojuego_consola`,`txurlinformacion`,`txgenerovideojuego`)VALUES('Battlefield 1943 XBLA','2009-07-08 00:00:00',1,3,'https://vandal.elespanol.com/juegos/x360/battlefield-1943-xbla/10119','Xbox Live Arcade / Acción');</v>
      </c>
    </row>
    <row r="4827" spans="1:1" x14ac:dyDescent="0.25">
      <c r="A4827" s="2" t="str">
        <f>+CONCATENATE("INSERT INTO `ex4play`.`videojuego`(`txnomvideojuego`,`felanzamiento`,`incategvideojuego`,`videojuego_consola`,`txurlinformacion`,`txgenerovideojuego`)VALUES('",Videojuegos!A4828,"','",Videojuegos!G4828,"',1,",Videojuegos!F4828,",'",Videojuegos!E4828,"','",Videojuegos!D4828,"');")</f>
        <v>INSERT INTO `ex4play`.`videojuego`(`txnomvideojuego`,`felanzamiento`,`incategvideojuego`,`videojuego_consola`,`txurlinformacion`,`txgenerovideojuego`)VALUES('Battlefield 2: Modern Combat','2006-01-01 00:00:00',1,3,'https://vandal.elespanol.com/juegos/x360/battlefield-2-modern-combat/4313','Acción');</v>
      </c>
    </row>
    <row r="4828" spans="1:1" x14ac:dyDescent="0.25">
      <c r="A4828" s="2" t="str">
        <f>+CONCATENATE("INSERT INTO `ex4play`.`videojuego`(`txnomvideojuego`,`felanzamiento`,`incategvideojuego`,`videojuego_consola`,`txurlinformacion`,`txgenerovideojuego`)VALUES('",Videojuegos!A4829,"','",Videojuegos!G4829,"',1,",Videojuegos!F4829,",'",Videojuegos!E4829,"','",Videojuegos!D4829,"');")</f>
        <v>INSERT INTO `ex4play`.`videojuego`(`txnomvideojuego`,`felanzamiento`,`incategvideojuego`,`videojuego_consola`,`txurlinformacion`,`txgenerovideojuego`)VALUES('Battlefield 3','2011-10-27 00:00:00',1,3,'https://vandal.elespanol.com/juegos/x360/battlefield-3/10975','Acción');</v>
      </c>
    </row>
    <row r="4829" spans="1:1" x14ac:dyDescent="0.25">
      <c r="A4829" s="2" t="str">
        <f>+CONCATENATE("INSERT INTO `ex4play`.`videojuego`(`txnomvideojuego`,`felanzamiento`,`incategvideojuego`,`videojuego_consola`,`txurlinformacion`,`txgenerovideojuego`)VALUES('",Videojuegos!A4830,"','",Videojuegos!G4830,"',1,",Videojuegos!F4830,",'",Videojuegos!E4830,"','",Videojuegos!D4830,"');")</f>
        <v>INSERT INTO `ex4play`.`videojuego`(`txnomvideojuego`,`felanzamiento`,`incategvideojuego`,`videojuego_consola`,`txurlinformacion`,`txgenerovideojuego`)VALUES('Battlefield 4','2013-10-31 00:00:00',1,3,'https://vandal.elespanol.com/juegos/x360/battlefield-4/16401','Acción');</v>
      </c>
    </row>
    <row r="4830" spans="1:1" x14ac:dyDescent="0.25">
      <c r="A4830" s="2" t="str">
        <f>+CONCATENATE("INSERT INTO `ex4play`.`videojuego`(`txnomvideojuego`,`felanzamiento`,`incategvideojuego`,`videojuego_consola`,`txurlinformacion`,`txgenerovideojuego`)VALUES('",Videojuegos!A4831,"','",Videojuegos!G4831,"',1,",Videojuegos!F4831,",'",Videojuegos!E4831,"','",Videojuegos!D4831,"');")</f>
        <v>INSERT INTO `ex4play`.`videojuego`(`txnomvideojuego`,`felanzamiento`,`incategvideojuego`,`videojuego_consola`,`txurlinformacion`,`txgenerovideojuego`)VALUES('Battlefield Hardline','2015-03-19 00:00:00',1,3,'https://vandal.elespanol.com/juegos/x360/battlefield-hardline/24591','Acción');</v>
      </c>
    </row>
    <row r="4831" spans="1:1" x14ac:dyDescent="0.25">
      <c r="A4831" s="2" t="str">
        <f>+CONCATENATE("INSERT INTO `ex4play`.`videojuego`(`txnomvideojuego`,`felanzamiento`,`incategvideojuego`,`videojuego_consola`,`txurlinformacion`,`txgenerovideojuego`)VALUES('",Videojuegos!A4832,"','",Videojuegos!G4832,"',1,",Videojuegos!F4832,",'",Videojuegos!E4832,"','",Videojuegos!D4832,"');")</f>
        <v>INSERT INTO `ex4play`.`videojuego`(`txnomvideojuego`,`felanzamiento`,`incategvideojuego`,`videojuego_consola`,`txurlinformacion`,`txgenerovideojuego`)VALUES('Battlefield: Bad Company','2008-06-25 00:00:00',1,3,'https://vandal.elespanol.com/juegos/x360/battlefield-bad-company/6034','Acción');</v>
      </c>
    </row>
    <row r="4832" spans="1:1" x14ac:dyDescent="0.25">
      <c r="A4832" s="2" t="str">
        <f>+CONCATENATE("INSERT INTO `ex4play`.`videojuego`(`txnomvideojuego`,`felanzamiento`,`incategvideojuego`,`videojuego_consola`,`txurlinformacion`,`txgenerovideojuego`)VALUES('",Videojuegos!A4833,"','",Videojuegos!G4833,"',1,",Videojuegos!F4833,",'",Videojuegos!E4833,"','",Videojuegos!D4833,"');")</f>
        <v>INSERT INTO `ex4play`.`videojuego`(`txnomvideojuego`,`felanzamiento`,`incategvideojuego`,`videojuego_consola`,`txurlinformacion`,`txgenerovideojuego`)VALUES('Battlefield: Bad Company 2','2010-03-04 00:00:00',1,3,'https://vandal.elespanol.com/juegos/x360/battlefield-bad-company-2/10114','Acción');</v>
      </c>
    </row>
    <row r="4833" spans="1:1" x14ac:dyDescent="0.25">
      <c r="A4833" s="2" t="str">
        <f>+CONCATENATE("INSERT INTO `ex4play`.`videojuego`(`txnomvideojuego`,`felanzamiento`,`incategvideojuego`,`videojuego_consola`,`txurlinformacion`,`txgenerovideojuego`)VALUES('",Videojuegos!A4834,"','",Videojuegos!G4834,"',1,",Videojuegos!F4834,",'",Videojuegos!E4834,"','",Videojuegos!D4834,"');")</f>
        <v>INSERT INTO `ex4play`.`videojuego`(`txnomvideojuego`,`felanzamiento`,`incategvideojuego`,`videojuego_consola`,`txurlinformacion`,`txgenerovideojuego`)VALUES('Battleship','2012-04-20 00:00:00',1,3,'https://vandal.elespanol.com/juegos/x360/battleship/15569','Acción');</v>
      </c>
    </row>
    <row r="4834" spans="1:1" x14ac:dyDescent="0.25">
      <c r="A4834" s="2" t="str">
        <f>+CONCATENATE("INSERT INTO `ex4play`.`videojuego`(`txnomvideojuego`,`felanzamiento`,`incategvideojuego`,`videojuego_consola`,`txurlinformacion`,`txgenerovideojuego`)VALUES('",Videojuegos!A4835,"','",Videojuegos!G4835,"',1,",Videojuegos!F4835,",'",Videojuegos!E4835,"','",Videojuegos!D4835,"');")</f>
        <v>INSERT INTO `ex4play`.`videojuego`(`txnomvideojuego`,`felanzamiento`,`incategvideojuego`,`videojuego_consola`,`txurlinformacion`,`txgenerovideojuego`)VALUES('Battlestar Galactica XBLA','2007-10-23 00:00:00',1,3,'https://vandal.elespanol.com/juegos/x360/battlestar-galactica-xbla/7966','Xbox Live Arcade / Acción');</v>
      </c>
    </row>
    <row r="4835" spans="1:1" x14ac:dyDescent="0.25">
      <c r="A4835" s="2" t="str">
        <f>+CONCATENATE("INSERT INTO `ex4play`.`videojuego`(`txnomvideojuego`,`felanzamiento`,`incategvideojuego`,`videojuego_consola`,`txurlinformacion`,`txgenerovideojuego`)VALUES('",Videojuegos!A4836,"','",Videojuegos!G4836,"',1,",Videojuegos!F4836,",'",Videojuegos!E4836,"','",Videojuegos!D4836,"');")</f>
        <v>INSERT INTO `ex4play`.`videojuego`(`txnomvideojuego`,`felanzamiento`,`incategvideojuego`,`videojuego_consola`,`txurlinformacion`,`txgenerovideojuego`)VALUES('Battlestations : Midway','2007-03-02 00:00:00',1,3,'https://vandal.elespanol.com/juegos/x360/battlestations-midway/5470','Estrategia / Acción');</v>
      </c>
    </row>
    <row r="4836" spans="1:1" x14ac:dyDescent="0.25">
      <c r="A4836" s="2" t="str">
        <f>+CONCATENATE("INSERT INTO `ex4play`.`videojuego`(`txnomvideojuego`,`felanzamiento`,`incategvideojuego`,`videojuego_consola`,`txurlinformacion`,`txgenerovideojuego`)VALUES('",Videojuegos!A4837,"','",Videojuegos!G4837,"',1,",Videojuegos!F4837,",'",Videojuegos!E4837,"','",Videojuegos!D4837,"');")</f>
        <v>INSERT INTO `ex4play`.`videojuego`(`txnomvideojuego`,`felanzamiento`,`incategvideojuego`,`videojuego_consola`,`txurlinformacion`,`txgenerovideojuego`)VALUES('Battlestations: Pacific','2009-05-15 00:00:00',1,3,'https://vandal.elespanol.com/juegos/x360/battlestations-pacific/8226','Estrategia / Acción');</v>
      </c>
    </row>
    <row r="4837" spans="1:1" x14ac:dyDescent="0.25">
      <c r="A4837" s="2" t="str">
        <f>+CONCATENATE("INSERT INTO `ex4play`.`videojuego`(`txnomvideojuego`,`felanzamiento`,`incategvideojuego`,`videojuego_consola`,`txurlinformacion`,`txgenerovideojuego`)VALUES('",Videojuegos!A4838,"','",Videojuegos!G4838,"',1,",Videojuegos!F4838,",'",Videojuegos!E4838,"','",Videojuegos!D4838,"');")</f>
        <v>INSERT INTO `ex4play`.`videojuego`(`txnomvideojuego`,`felanzamiento`,`incategvideojuego`,`videojuego_consola`,`txurlinformacion`,`txgenerovideojuego`)VALUES('Battlezone XBLA','2008-04-16 00:00:00',1,3,'https://vandal.elespanol.com/juegos/x360/battlezone-xbla/8705','Xbox Live Arcade / Acción');</v>
      </c>
    </row>
    <row r="4838" spans="1:1" x14ac:dyDescent="0.25">
      <c r="A4838" s="2" t="str">
        <f>+CONCATENATE("INSERT INTO `ex4play`.`videojuego`(`txnomvideojuego`,`felanzamiento`,`incategvideojuego`,`videojuego_consola`,`txurlinformacion`,`txgenerovideojuego`)VALUES('",Videojuegos!A4839,"','",Videojuegos!G4839,"',1,",Videojuegos!F4839,",'",Videojuegos!E4839,"','",Videojuegos!D4839,"');")</f>
        <v>INSERT INTO `ex4play`.`videojuego`(`txnomvideojuego`,`felanzamiento`,`incategvideojuego`,`videojuego_consola`,`txurlinformacion`,`txgenerovideojuego`)VALUES('Bayonetta','2010-01-08 00:00:00',1,3,'https://vandal.elespanol.com/juegos/x360/bayonetta/8886','Acción');</v>
      </c>
    </row>
    <row r="4839" spans="1:1" x14ac:dyDescent="0.25">
      <c r="A4839" s="2" t="str">
        <f>+CONCATENATE("INSERT INTO `ex4play`.`videojuego`(`txnomvideojuego`,`felanzamiento`,`incategvideojuego`,`videojuego_consola`,`txurlinformacion`,`txgenerovideojuego`)VALUES('",Videojuegos!A4840,"','",Videojuegos!G4840,"',1,",Videojuegos!F4840,",'",Videojuegos!E4840,"','",Videojuegos!D4840,"');")</f>
        <v>INSERT INTO `ex4play`.`videojuego`(`txnomvideojuego`,`felanzamiento`,`incategvideojuego`,`videojuego_consola`,`txurlinformacion`,`txgenerovideojuego`)VALUES('BeatBlox XBLA','2009-01-01 00:00:00',1,3,'https://vandal.elespanol.com/juegos/x360/beatblox-xbla/36985','Puzle');</v>
      </c>
    </row>
    <row r="4840" spans="1:1" x14ac:dyDescent="0.25">
      <c r="A4840" s="2" t="str">
        <f>+CONCATENATE("INSERT INTO `ex4play`.`videojuego`(`txnomvideojuego`,`felanzamiento`,`incategvideojuego`,`videojuego_consola`,`txurlinformacion`,`txgenerovideojuego`)VALUES('",Videojuegos!A4841,"','",Videojuegos!G4841,"',1,",Videojuegos!F4841,",'",Videojuegos!E4841,"','",Videojuegos!D4841,"');")</f>
        <v>INSERT INTO `ex4play`.`videojuego`(`txnomvideojuego`,`felanzamiento`,`incategvideojuego`,`videojuego_consola`,`txurlinformacion`,`txgenerovideojuego`)VALUES('Beat`n Groovy XBLA','2008-10-08 00:00:00',1,3,'https://vandal.elespanol.com/juegos/x360/beatn-groovy-xbla/27975','Aventura');</v>
      </c>
    </row>
    <row r="4841" spans="1:1" x14ac:dyDescent="0.25">
      <c r="A4841" s="2" t="str">
        <f>+CONCATENATE("INSERT INTO `ex4play`.`videojuego`(`txnomvideojuego`,`felanzamiento`,`incategvideojuego`,`videojuego_consola`,`txurlinformacion`,`txgenerovideojuego`)VALUES('",Videojuegos!A4842,"','",Videojuegos!G4842,"',1,",Videojuegos!F4842,",'",Videojuegos!E4842,"','",Videojuegos!D4842,"');")</f>
        <v>INSERT INTO `ex4play`.`videojuego`(`txnomvideojuego`,`felanzamiento`,`incategvideojuego`,`videojuego_consola`,`txurlinformacion`,`txgenerovideojuego`)VALUES('Beautiful Katamari Damacy','2008-02-29 00:00:00',1,3,'https://vandal.elespanol.com/juegos/x360/beautiful-katamari-damacy/7070','Puzle');</v>
      </c>
    </row>
    <row r="4842" spans="1:1" x14ac:dyDescent="0.25">
      <c r="A4842" s="2" t="str">
        <f>+CONCATENATE("INSERT INTO `ex4play`.`videojuego`(`txnomvideojuego`,`felanzamiento`,`incategvideojuego`,`videojuego_consola`,`txurlinformacion`,`txgenerovideojuego`)VALUES('",Videojuegos!A4843,"','",Videojuegos!G4843,"',1,",Videojuegos!F4843,",'",Videojuegos!E4843,"','",Videojuegos!D4843,"');")</f>
        <v>INSERT INTO `ex4play`.`videojuego`(`txnomvideojuego`,`felanzamiento`,`incategvideojuego`,`videojuego_consola`,`txurlinformacion`,`txgenerovideojuego`)VALUES('Bee Movie','2007-11-16 00:00:00',1,3,'https://vandal.elespanol.com/juegos/x360/bee-movie/7374','Acción');</v>
      </c>
    </row>
    <row r="4843" spans="1:1" x14ac:dyDescent="0.25">
      <c r="A4843" s="2" t="str">
        <f>+CONCATENATE("INSERT INTO `ex4play`.`videojuego`(`txnomvideojuego`,`felanzamiento`,`incategvideojuego`,`videojuego_consola`,`txurlinformacion`,`txgenerovideojuego`)VALUES('",Videojuegos!A4844,"','",Videojuegos!G4844,"',1,",Videojuegos!F4844,",'",Videojuegos!E4844,"','",Videojuegos!D4844,"');")</f>
        <v>INSERT INTO `ex4play`.`videojuego`(`txnomvideojuego`,`felanzamiento`,`incategvideojuego`,`videojuego_consola`,`txurlinformacion`,`txgenerovideojuego`)VALUES('Beijing 2008 - El Videojuego Oficial de los Juegos Olímpicos','2008-06-27 00:00:00',1,3,'https://vandal.elespanol.com/juegos/x360/beijing-2008-el-videojuego-oficial-de-los-juegos-olimpicos/8264','Deportes');</v>
      </c>
    </row>
    <row r="4844" spans="1:1" x14ac:dyDescent="0.25">
      <c r="A4844" s="2" t="str">
        <f>+CONCATENATE("INSERT INTO `ex4play`.`videojuego`(`txnomvideojuego`,`felanzamiento`,`incategvideojuego`,`videojuego_consola`,`txurlinformacion`,`txgenerovideojuego`)VALUES('",Videojuegos!A4845,"','",Videojuegos!G4845,"',1,",Videojuegos!F4845,",'",Videojuegos!E4845,"','",Videojuegos!D4845,"');")</f>
        <v>INSERT INTO `ex4play`.`videojuego`(`txnomvideojuego`,`felanzamiento`,`incategvideojuego`,`videojuego_consola`,`txurlinformacion`,`txgenerovideojuego`)VALUES('Bejeweled 2 XBLA','2006-01-01 00:00:00',1,3,'https://vandal.elespanol.com/juegos/x360/bejeweled-2-xbla/6864','Xbox Live Arcade / Puzle');</v>
      </c>
    </row>
    <row r="4845" spans="1:1" x14ac:dyDescent="0.25">
      <c r="A4845" s="2" t="str">
        <f>+CONCATENATE("INSERT INTO `ex4play`.`videojuego`(`txnomvideojuego`,`felanzamiento`,`incategvideojuego`,`videojuego_consola`,`txurlinformacion`,`txgenerovideojuego`)VALUES('",Videojuegos!A4846,"','",Videojuegos!G4846,"',1,",Videojuegos!F4846,",'",Videojuegos!E4846,"','",Videojuegos!D4846,"');")</f>
        <v>INSERT INTO `ex4play`.`videojuego`(`txnomvideojuego`,`felanzamiento`,`incategvideojuego`,`videojuego_consola`,`txurlinformacion`,`txgenerovideojuego`)VALUES('Bejeweled 3','2011-10-19 00:00:00',1,3,'https://vandal.elespanol.com/juegos/x360/bejeweled-3/14662','Puzle');</v>
      </c>
    </row>
    <row r="4846" spans="1:1" x14ac:dyDescent="0.25">
      <c r="A4846" s="2" t="str">
        <f>+CONCATENATE("INSERT INTO `ex4play`.`videojuego`(`txnomvideojuego`,`felanzamiento`,`incategvideojuego`,`videojuego_consola`,`txurlinformacion`,`txgenerovideojuego`)VALUES('",Videojuegos!A4847,"','",Videojuegos!G4847,"',1,",Videojuegos!F4847,",'",Videojuegos!E4847,"','",Videojuegos!D4847,"');")</f>
        <v>INSERT INTO `ex4play`.`videojuego`(`txnomvideojuego`,`felanzamiento`,`incategvideojuego`,`videojuego_consola`,`txurlinformacion`,`txgenerovideojuego`)VALUES('Bejeweled Blitz XBLA','2011-02-23 00:00:00',1,3,'https://vandal.elespanol.com/juegos/x360/bejeweled-blitz-xbla/13814','Xbox Live Arcade / Puzle');</v>
      </c>
    </row>
    <row r="4847" spans="1:1" x14ac:dyDescent="0.25">
      <c r="A4847" s="2" t="str">
        <f>+CONCATENATE("INSERT INTO `ex4play`.`videojuego`(`txnomvideojuego`,`felanzamiento`,`incategvideojuego`,`videojuego_consola`,`txurlinformacion`,`txgenerovideojuego`)VALUES('",Videojuegos!A4848,"','",Videojuegos!G4848,"',1,",Videojuegos!F4848,",'",Videojuegos!E4848,"','",Videojuegos!D4848,"');")</f>
        <v>INSERT INTO `ex4play`.`videojuego`(`txnomvideojuego`,`felanzamiento`,`incategvideojuego`,`videojuego_consola`,`txurlinformacion`,`txgenerovideojuego`)VALUES('Bellator: MMA Onslaught XBLA','2012-07-04 00:00:00',1,3,'https://vandal.elespanol.com/juegos/x360/bellator-mma-onslaught-xbla/15672','Lucha');</v>
      </c>
    </row>
    <row r="4848" spans="1:1" x14ac:dyDescent="0.25">
      <c r="A4848" s="2" t="str">
        <f>+CONCATENATE("INSERT INTO `ex4play`.`videojuego`(`txnomvideojuego`,`felanzamiento`,`incategvideojuego`,`videojuego_consola`,`txurlinformacion`,`txgenerovideojuego`)VALUES('",Videojuegos!A4849,"','",Videojuegos!G4849,"',1,",Videojuegos!F4849,",'",Videojuegos!E4849,"','",Videojuegos!D4849,"');")</f>
        <v>INSERT INTO `ex4play`.`videojuego`(`txnomvideojuego`,`felanzamiento`,`incategvideojuego`,`videojuego_consola`,`txurlinformacion`,`txgenerovideojuego`)VALUES('Ben 10 Alien Force: The Rise of Hex','2010-12-17 00:00:00',1,3,'https://vandal.elespanol.com/juegos/x360/ben-10-alien-force-the-rise-of-hex/27808','Acción');</v>
      </c>
    </row>
    <row r="4849" spans="1:1" x14ac:dyDescent="0.25">
      <c r="A4849" s="2" t="str">
        <f>+CONCATENATE("INSERT INTO `ex4play`.`videojuego`(`txnomvideojuego`,`felanzamiento`,`incategvideojuego`,`videojuego_consola`,`txurlinformacion`,`txgenerovideojuego`)VALUES('",Videojuegos!A4850,"','",Videojuegos!G4850,"',1,",Videojuegos!F4850,",'",Videojuegos!E4850,"','",Videojuegos!D4850,"');")</f>
        <v>INSERT INTO `ex4play`.`videojuego`(`txnomvideojuego`,`felanzamiento`,`incategvideojuego`,`videojuego_consola`,`txurlinformacion`,`txgenerovideojuego`)VALUES('Ben 10 Alien Force: Vilgax Attacks','2010-04-16 00:00:00',1,3,'https://vandal.elespanol.com/juegos/x360/ben-10-alien-force-vilgax-attacks/10925','Acción');</v>
      </c>
    </row>
    <row r="4850" spans="1:1" x14ac:dyDescent="0.25">
      <c r="A4850" s="2" t="str">
        <f>+CONCATENATE("INSERT INTO `ex4play`.`videojuego`(`txnomvideojuego`,`felanzamiento`,`incategvideojuego`,`videojuego_consola`,`txurlinformacion`,`txgenerovideojuego`)VALUES('",Videojuegos!A4851,"','",Videojuegos!G4851,"',1,",Videojuegos!F4851,",'",Videojuegos!E4851,"','",Videojuegos!D4851,"');")</f>
        <v>INSERT INTO `ex4play`.`videojuego`(`txnomvideojuego`,`felanzamiento`,`incategvideojuego`,`videojuego_consola`,`txurlinformacion`,`txgenerovideojuego`)VALUES('Ben 10 Galactic Racing','2011-11-25 00:00:00',1,3,'https://vandal.elespanol.com/juegos/x360/ben-10-galactic-racing/14611','Velocidad');</v>
      </c>
    </row>
    <row r="4851" spans="1:1" x14ac:dyDescent="0.25">
      <c r="A4851" s="2" t="str">
        <f>+CONCATENATE("INSERT INTO `ex4play`.`videojuego`(`txnomvideojuego`,`felanzamiento`,`incategvideojuego`,`videojuego_consola`,`txurlinformacion`,`txgenerovideojuego`)VALUES('",Videojuegos!A4852,"','",Videojuegos!G4852,"',1,",Videojuegos!F4852,",'",Videojuegos!E4852,"','",Videojuegos!D4852,"');")</f>
        <v>INSERT INTO `ex4play`.`videojuego`(`txnomvideojuego`,`felanzamiento`,`incategvideojuego`,`videojuego_consola`,`txurlinformacion`,`txgenerovideojuego`)VALUES('Ben 10 Omniverse 2','2013-11-22 00:00:00',1,3,'https://vandal.elespanol.com/juegos/x360/ben-10-omniverse-2/21135','Acción');</v>
      </c>
    </row>
    <row r="4852" spans="1:1" x14ac:dyDescent="0.25">
      <c r="A4852" s="2" t="str">
        <f>+CONCATENATE("INSERT INTO `ex4play`.`videojuego`(`txnomvideojuego`,`felanzamiento`,`incategvideojuego`,`videojuego_consola`,`txurlinformacion`,`txgenerovideojuego`)VALUES('",Videojuegos!A4853,"','",Videojuegos!G4853,"',1,",Videojuegos!F4853,",'",Videojuegos!E4853,"','",Videojuegos!D4853,"');")</f>
        <v>INSERT INTO `ex4play`.`videojuego`(`txnomvideojuego`,`felanzamiento`,`incategvideojuego`,`videojuego_consola`,`txurlinformacion`,`txgenerovideojuego`)VALUES('Ben 10 Ultimate Alien Cosmic Destruction','2011-04-01 00:00:00',1,3,'https://vandal.elespanol.com/juegos/x360/ben-10-ultimate-alien-cosmic-destruction/14052','Aventura');</v>
      </c>
    </row>
    <row r="4853" spans="1:1" x14ac:dyDescent="0.25">
      <c r="A4853" s="2" t="str">
        <f>+CONCATENATE("INSERT INTO `ex4play`.`videojuego`(`txnomvideojuego`,`felanzamiento`,`incategvideojuego`,`videojuego_consola`,`txurlinformacion`,`txgenerovideojuego`)VALUES('",Videojuegos!A4854,"','",Videojuegos!G4854,"',1,",Videojuegos!F4854,",'",Videojuegos!E4854,"','",Videojuegos!D4854,"');")</f>
        <v>INSERT INTO `ex4play`.`videojuego`(`txnomvideojuego`,`felanzamiento`,`incategvideojuego`,`videojuego_consola`,`txurlinformacion`,`txgenerovideojuego`)VALUES('Ben 10: Omniverse','2012-11-30 00:00:00',1,3,'https://vandal.elespanol.com/juegos/x360/ben-10-omniverse/16002','Acción / Plataformas');</v>
      </c>
    </row>
    <row r="4854" spans="1:1" x14ac:dyDescent="0.25">
      <c r="A4854" s="2" t="str">
        <f>+CONCATENATE("INSERT INTO `ex4play`.`videojuego`(`txnomvideojuego`,`felanzamiento`,`incategvideojuego`,`videojuego_consola`,`txurlinformacion`,`txgenerovideojuego`)VALUES('",Videojuegos!A4855,"','",Videojuegos!G4855,"',1,",Videojuegos!F4855,",'",Videojuegos!E4855,"','",Videojuegos!D4855,"');")</f>
        <v>INSERT INTO `ex4play`.`videojuego`(`txnomvideojuego`,`felanzamiento`,`incategvideojuego`,`videojuego_consola`,`txurlinformacion`,`txgenerovideojuego`)VALUES('Beowulf','2007-11-08 00:00:00',1,3,'https://vandal.elespanol.com/juegos/x360/beowulf/7277','Acción');</v>
      </c>
    </row>
    <row r="4855" spans="1:1" x14ac:dyDescent="0.25">
      <c r="A4855" s="2" t="str">
        <f>+CONCATENATE("INSERT INTO `ex4play`.`videojuego`(`txnomvideojuego`,`felanzamiento`,`incategvideojuego`,`videojuego_consola`,`txurlinformacion`,`txgenerovideojuego`)VALUES('",Videojuegos!A4856,"','",Videojuegos!G4856,"',1,",Videojuegos!F4856,",'",Videojuegos!E4856,"','",Videojuegos!D4856,"');")</f>
        <v>INSERT INTO `ex4play`.`videojuego`(`txnomvideojuego`,`felanzamiento`,`incategvideojuego`,`videojuego_consola`,`txurlinformacion`,`txgenerovideojuego`)VALUES('Beyond Good &amp; Evil HD XBLA','2011-03-02 00:00:00',1,3,'https://vandal.elespanol.com/juegos/x360/beyond-good-evil-hd-xbla/13293','Xbox Live Arcade / Aventura');</v>
      </c>
    </row>
    <row r="4856" spans="1:1" x14ac:dyDescent="0.25">
      <c r="A4856" s="2" t="str">
        <f>+CONCATENATE("INSERT INTO `ex4play`.`videojuego`(`txnomvideojuego`,`felanzamiento`,`incategvideojuego`,`videojuego_consola`,`txurlinformacion`,`txgenerovideojuego`)VALUES('",Videojuegos!A4857,"','",Videojuegos!G4857,"',1,",Videojuegos!F4857,",'",Videojuegos!E4857,"','",Videojuegos!D4857,"');")</f>
        <v>INSERT INTO `ex4play`.`videojuego`(`txnomvideojuego`,`felanzamiento`,`incategvideojuego`,`videojuego_consola`,`txurlinformacion`,`txgenerovideojuego`)VALUES('Big Bumpin`','2006-01-01 00:00:00',1,3,'https://vandal.elespanol.com/juegos/x360/big-bumpin/27934','Acción');</v>
      </c>
    </row>
    <row r="4857" spans="1:1" x14ac:dyDescent="0.25">
      <c r="A4857" s="2" t="str">
        <f>+CONCATENATE("INSERT INTO `ex4play`.`videojuego`(`txnomvideojuego`,`felanzamiento`,`incategvideojuego`,`videojuego_consola`,`txurlinformacion`,`txgenerovideojuego`)VALUES('",Videojuegos!A4858,"','",Videojuegos!G4858,"',1,",Videojuegos!F4858,",'",Videojuegos!E4858,"','",Videojuegos!D4858,"');")</f>
        <v>INSERT INTO `ex4play`.`videojuego`(`txnomvideojuego`,`felanzamiento`,`incategvideojuego`,`videojuego_consola`,`txurlinformacion`,`txgenerovideojuego`)VALUES('Big League Sports','2011-11-11 00:00:00',1,3,'https://vandal.elespanol.com/juegos/x360/big-league-sports/15075','Deportes');</v>
      </c>
    </row>
    <row r="4858" spans="1:1" x14ac:dyDescent="0.25">
      <c r="A4858" s="2" t="str">
        <f>+CONCATENATE("INSERT INTO `ex4play`.`videojuego`(`txnomvideojuego`,`felanzamiento`,`incategvideojuego`,`videojuego_consola`,`txurlinformacion`,`txgenerovideojuego`)VALUES('",Videojuegos!A4859,"','",Videojuegos!G4859,"',1,",Videojuegos!F4859,",'",Videojuegos!E4859,"','",Videojuegos!D4859,"');")</f>
        <v>INSERT INTO `ex4play`.`videojuego`(`txnomvideojuego`,`felanzamiento`,`incategvideojuego`,`videojuego_consola`,`txurlinformacion`,`txgenerovideojuego`)VALUES('Binary Domain','2012-02-24 00:00:00',1,3,'https://vandal.elespanol.com/juegos/x360/binary-domain/13635','Acción');</v>
      </c>
    </row>
    <row r="4859" spans="1:1" x14ac:dyDescent="0.25">
      <c r="A4859" s="2" t="str">
        <f>+CONCATENATE("INSERT INTO `ex4play`.`videojuego`(`txnomvideojuego`,`felanzamiento`,`incategvideojuego`,`videojuego_consola`,`txurlinformacion`,`txgenerovideojuego`)VALUES('",Videojuegos!A4860,"','",Videojuegos!G4860,"',1,",Videojuegos!F4860,",'",Videojuegos!E4860,"','",Videojuegos!D4860,"');")</f>
        <v>INSERT INTO `ex4play`.`videojuego`(`txnomvideojuego`,`felanzamiento`,`incategvideojuego`,`videojuego_consola`,`txurlinformacion`,`txgenerovideojuego`)VALUES('Biology Battle','2008-11-19 00:00:00',1,3,'https://vandal.elespanol.com/juegos/x360/biology-battle/30971','Estrategia / Acción');</v>
      </c>
    </row>
    <row r="4860" spans="1:1" x14ac:dyDescent="0.25">
      <c r="A4860" s="2" t="str">
        <f>+CONCATENATE("INSERT INTO `ex4play`.`videojuego`(`txnomvideojuego`,`felanzamiento`,`incategvideojuego`,`videojuego_consola`,`txurlinformacion`,`txgenerovideojuego`)VALUES('",Videojuegos!A4861,"','",Videojuegos!G4861,"',1,",Videojuegos!F4861,",'",Videojuegos!E4861,"','",Videojuegos!D4861,"');")</f>
        <v>INSERT INTO `ex4play`.`videojuego`(`txnomvideojuego`,`felanzamiento`,`incategvideojuego`,`videojuego_consola`,`txurlinformacion`,`txgenerovideojuego`)VALUES('Bionic Commando','2009-05-22 00:00:00',1,3,'https://vandal.elespanol.com/juegos/x360/bionic-commando/7978','Acción');</v>
      </c>
    </row>
    <row r="4861" spans="1:1" x14ac:dyDescent="0.25">
      <c r="A4861" s="2" t="str">
        <f>+CONCATENATE("INSERT INTO `ex4play`.`videojuego`(`txnomvideojuego`,`felanzamiento`,`incategvideojuego`,`videojuego_consola`,`txurlinformacion`,`txgenerovideojuego`)VALUES('",Videojuegos!A4862,"','",Videojuegos!G4862,"',1,",Videojuegos!F4862,",'",Videojuegos!E4862,"','",Videojuegos!D4862,"');")</f>
        <v>INSERT INTO `ex4play`.`videojuego`(`txnomvideojuego`,`felanzamiento`,`incategvideojuego`,`videojuego_consola`,`txurlinformacion`,`txgenerovideojuego`)VALUES('Bionic Commando Rearmed 2 XBLA','2011-02-02 00:00:00',1,3,'https://vandal.elespanol.com/juegos/x360/bionic-commando-rearmed-2-xbla/12399','Xbox Live Arcade / Acción');</v>
      </c>
    </row>
    <row r="4862" spans="1:1" x14ac:dyDescent="0.25">
      <c r="A4862" s="2" t="str">
        <f>+CONCATENATE("INSERT INTO `ex4play`.`videojuego`(`txnomvideojuego`,`felanzamiento`,`incategvideojuego`,`videojuego_consola`,`txurlinformacion`,`txgenerovideojuego`)VALUES('",Videojuegos!A4863,"','",Videojuegos!G4863,"',1,",Videojuegos!F4863,",'",Videojuegos!E4863,"','",Videojuegos!D4863,"');")</f>
        <v>INSERT INTO `ex4play`.`videojuego`(`txnomvideojuego`,`felanzamiento`,`incategvideojuego`,`videojuego_consola`,`txurlinformacion`,`txgenerovideojuego`)VALUES('Bionic Commando Rearmed XBLA','2008-08-13 00:00:00',1,3,'https://vandal.elespanol.com/juegos/x360/bionic-commando-rearmed-xbla/8289','Xbox Live Arcade / Acción');</v>
      </c>
    </row>
    <row r="4863" spans="1:1" x14ac:dyDescent="0.25">
      <c r="A4863" s="2" t="str">
        <f>+CONCATENATE("INSERT INTO `ex4play`.`videojuego`(`txnomvideojuego`,`felanzamiento`,`incategvideojuego`,`videojuego_consola`,`txurlinformacion`,`txgenerovideojuego`)VALUES('",Videojuegos!A4864,"','",Videojuegos!G4864,"',1,",Videojuegos!F4864,",'",Videojuegos!E4864,"','",Videojuegos!D4864,"');")</f>
        <v>INSERT INTO `ex4play`.`videojuego`(`txnomvideojuego`,`felanzamiento`,`incategvideojuego`,`videojuego_consola`,`txurlinformacion`,`txgenerovideojuego`)VALUES('Bionicle Heroes','2006-11-24 00:00:00',1,3,'https://vandal.elespanol.com/juegos/x360/bionicle-heroes/27806','Acción');</v>
      </c>
    </row>
    <row r="4864" spans="1:1" x14ac:dyDescent="0.25">
      <c r="A4864" s="2" t="str">
        <f>+CONCATENATE("INSERT INTO `ex4play`.`videojuego`(`txnomvideojuego`,`felanzamiento`,`incategvideojuego`,`videojuego_consola`,`txurlinformacion`,`txgenerovideojuego`)VALUES('",Videojuegos!A4865,"','",Videojuegos!G4865,"',1,",Videojuegos!F4865,",'",Videojuegos!E4865,"','",Videojuegos!D4865,"');")</f>
        <v>INSERT INTO `ex4play`.`videojuego`(`txnomvideojuego`,`felanzamiento`,`incategvideojuego`,`videojuego_consola`,`txurlinformacion`,`txgenerovideojuego`)VALUES('BioShock','2007-08-31 00:00:00',1,3,'https://vandal.elespanol.com/juegos/x360/bioshock/6098','Acción / Aventura');</v>
      </c>
    </row>
    <row r="4865" spans="1:1" x14ac:dyDescent="0.25">
      <c r="A4865" s="2" t="str">
        <f>+CONCATENATE("INSERT INTO `ex4play`.`videojuego`(`txnomvideojuego`,`felanzamiento`,`incategvideojuego`,`videojuego_consola`,`txurlinformacion`,`txgenerovideojuego`)VALUES('",Videojuegos!A4866,"','",Videojuegos!G4866,"',1,",Videojuegos!F4866,",'",Videojuegos!E4866,"','",Videojuegos!D4866,"');")</f>
        <v>INSERT INTO `ex4play`.`videojuego`(`txnomvideojuego`,`felanzamiento`,`incategvideojuego`,`videojuego_consola`,`txurlinformacion`,`txgenerovideojuego`)VALUES('BioShock 2','2010-02-09 00:00:00',1,3,'https://vandal.elespanol.com/juegos/x360/bioshock-2/8540','Acción');</v>
      </c>
    </row>
    <row r="4866" spans="1:1" x14ac:dyDescent="0.25">
      <c r="A4866" s="2" t="str">
        <f>+CONCATENATE("INSERT INTO `ex4play`.`videojuego`(`txnomvideojuego`,`felanzamiento`,`incategvideojuego`,`videojuego_consola`,`txurlinformacion`,`txgenerovideojuego`)VALUES('",Videojuegos!A4867,"','",Videojuegos!G4867,"',1,",Videojuegos!F4867,",'",Videojuegos!E4867,"','",Videojuegos!D4867,"');")</f>
        <v>INSERT INTO `ex4play`.`videojuego`(`txnomvideojuego`,`felanzamiento`,`incategvideojuego`,`videojuego_consola`,`txurlinformacion`,`txgenerovideojuego`)VALUES('BioShock Infinite','2013-03-26 00:00:00',1,3,'https://vandal.elespanol.com/juegos/x360/bioshock-infinite/13051','Acción');</v>
      </c>
    </row>
    <row r="4867" spans="1:1" x14ac:dyDescent="0.25">
      <c r="A4867" s="2" t="str">
        <f>+CONCATENATE("INSERT INTO `ex4play`.`videojuego`(`txnomvideojuego`,`felanzamiento`,`incategvideojuego`,`videojuego_consola`,`txurlinformacion`,`txgenerovideojuego`)VALUES('",Videojuegos!A4868,"','",Videojuegos!G4868,"',1,",Videojuegos!F4868,",'",Videojuegos!E4868,"','",Videojuegos!D4868,"');")</f>
        <v>INSERT INTO `ex4play`.`videojuego`(`txnomvideojuego`,`felanzamiento`,`incategvideojuego`,`videojuego_consola`,`txurlinformacion`,`txgenerovideojuego`)VALUES('Birds of Steel','2012-03-01 00:00:00',1,3,'https://vandal.elespanol.com/juegos/x360/birds-of-steel/14425','Acción');</v>
      </c>
    </row>
    <row r="4868" spans="1:1" x14ac:dyDescent="0.25">
      <c r="A4868" s="2" t="str">
        <f>+CONCATENATE("INSERT INTO `ex4play`.`videojuego`(`txnomvideojuego`,`felanzamiento`,`incategvideojuego`,`videojuego_consola`,`txurlinformacion`,`txgenerovideojuego`)VALUES('",Videojuegos!A4869,"','",Videojuegos!G4869,"',1,",Videojuegos!F4869,",'",Videojuegos!E4869,"','",Videojuegos!D4869,"');")</f>
        <v>INSERT INTO `ex4play`.`videojuego`(`txnomvideojuego`,`felanzamiento`,`incategvideojuego`,`videojuego_consola`,`txurlinformacion`,`txgenerovideojuego`)VALUES('Bit.Trip Presents Runner 2: Future Legend of Rhythm Alien XBLA','2013-02-27 00:00:00',1,3,'https://vandal.elespanol.com/juegos/x360/bittrip-presents-runner-2-future-legend-of-rhythm-alien-xbla/15141','Xbox Live Arcade / Plataformas');</v>
      </c>
    </row>
    <row r="4869" spans="1:1" x14ac:dyDescent="0.25">
      <c r="A4869" s="2" t="str">
        <f>+CONCATENATE("INSERT INTO `ex4play`.`videojuego`(`txnomvideojuego`,`felanzamiento`,`incategvideojuego`,`videojuego_consola`,`txurlinformacion`,`txgenerovideojuego`)VALUES('",Videojuegos!A4870,"','",Videojuegos!G4870,"',1,",Videojuegos!F4870,",'",Videojuegos!E4870,"','",Videojuegos!D4870,"');")</f>
        <v>INSERT INTO `ex4play`.`videojuego`(`txnomvideojuego`,`felanzamiento`,`incategvideojuego`,`videojuego_consola`,`txurlinformacion`,`txgenerovideojuego`)VALUES('Black Knight Sword XBLA','2012-12-12 00:00:00',1,3,'https://vandal.elespanol.com/juegos/x360/black-knight-sword-xbla/14917','Xbox Live Arcade / Acción / Plataformas');</v>
      </c>
    </row>
    <row r="4870" spans="1:1" x14ac:dyDescent="0.25">
      <c r="A4870" s="2" t="str">
        <f>+CONCATENATE("INSERT INTO `ex4play`.`videojuego`(`txnomvideojuego`,`felanzamiento`,`incategvideojuego`,`videojuego_consola`,`txurlinformacion`,`txgenerovideojuego`)VALUES('",Videojuegos!A4871,"','",Videojuegos!G4871,"',1,",Videojuegos!F4871,",'",Videojuegos!E4871,"','",Videojuegos!D4871,"');")</f>
        <v>INSERT INTO `ex4play`.`videojuego`(`txnomvideojuego`,`felanzamiento`,`incategvideojuego`,`videojuego_consola`,`txurlinformacion`,`txgenerovideojuego`)VALUES('Blacklight: Tango Down XBLA','2010-07-07 00:00:00',1,3,'https://vandal.elespanol.com/juegos/x360/blacklight-tango-down-xbla/10332','Xbox Live Arcade / Acción');</v>
      </c>
    </row>
    <row r="4871" spans="1:1" x14ac:dyDescent="0.25">
      <c r="A4871" s="2" t="str">
        <f>+CONCATENATE("INSERT INTO `ex4play`.`videojuego`(`txnomvideojuego`,`felanzamiento`,`incategvideojuego`,`videojuego_consola`,`txurlinformacion`,`txgenerovideojuego`)VALUES('",Videojuegos!A4872,"','",Videojuegos!G4872,"',1,",Videojuegos!F4872,",'",Videojuegos!E4872,"','",Videojuegos!D4872,"');")</f>
        <v>INSERT INTO `ex4play`.`videojuego`(`txnomvideojuego`,`felanzamiento`,`incategvideojuego`,`videojuego_consola`,`txurlinformacion`,`txgenerovideojuego`)VALUES('BlackSite: Area 51','2007-11-23 00:00:00',1,3,'https://vandal.elespanol.com/juegos/x360/blacksite-area-51/6483','Acción');</v>
      </c>
    </row>
    <row r="4872" spans="1:1" x14ac:dyDescent="0.25">
      <c r="A4872" s="2" t="str">
        <f>+CONCATENATE("INSERT INTO `ex4play`.`videojuego`(`txnomvideojuego`,`felanzamiento`,`incategvideojuego`,`videojuego_consola`,`txurlinformacion`,`txgenerovideojuego`)VALUES('",Videojuegos!A4873,"','",Videojuegos!G4873,"',1,",Videojuegos!F4873,",'",Videojuegos!E4873,"','",Videojuegos!D4873,"');")</f>
        <v>INSERT INTO `ex4play`.`videojuego`(`txnomvideojuego`,`felanzamiento`,`incategvideojuego`,`videojuego_consola`,`txurlinformacion`,`txgenerovideojuego`)VALUES('Blackwater','2011-10-28 00:00:00',1,3,'https://vandal.elespanol.com/juegos/x360/blackwater/14552','Acción');</v>
      </c>
    </row>
    <row r="4873" spans="1:1" x14ac:dyDescent="0.25">
      <c r="A4873" s="2" t="str">
        <f>+CONCATENATE("INSERT INTO `ex4play`.`videojuego`(`txnomvideojuego`,`felanzamiento`,`incategvideojuego`,`videojuego_consola`,`txurlinformacion`,`txgenerovideojuego`)VALUES('",Videojuegos!A4874,"','",Videojuegos!G4874,"',1,",Videojuegos!F4874,",'",Videojuegos!E4874,"','",Videojuegos!D4874,"');")</f>
        <v>INSERT INTO `ex4play`.`videojuego`(`txnomvideojuego`,`felanzamiento`,`incategvideojuego`,`videojuego_consola`,`txurlinformacion`,`txgenerovideojuego`)VALUES('Blade Kitten XBLA','2010-09-01 00:00:00',1,3,'https://vandal.elespanol.com/juegos/x360/blade-kitten-xbla/12599','Xbox Live Arcade / Acción');</v>
      </c>
    </row>
    <row r="4874" spans="1:1" x14ac:dyDescent="0.25">
      <c r="A4874" s="2" t="str">
        <f>+CONCATENATE("INSERT INTO `ex4play`.`videojuego`(`txnomvideojuego`,`felanzamiento`,`incategvideojuego`,`videojuego_consola`,`txurlinformacion`,`txgenerovideojuego`)VALUES('",Videojuegos!A4875,"','",Videojuegos!G4875,"',1,",Videojuegos!F4875,",'",Videojuegos!E4875,"','",Videojuegos!D4875,"');")</f>
        <v>INSERT INTO `ex4play`.`videojuego`(`txnomvideojuego`,`felanzamiento`,`incategvideojuego`,`videojuego_consola`,`txurlinformacion`,`txgenerovideojuego`)VALUES('Blades of Time','2012-03-01 00:00:00',1,3,'https://vandal.elespanol.com/juegos/x360/blades-of-time/14592','Acción');</v>
      </c>
    </row>
    <row r="4875" spans="1:1" x14ac:dyDescent="0.25">
      <c r="A4875" s="2" t="str">
        <f>+CONCATENATE("INSERT INTO `ex4play`.`videojuego`(`txnomvideojuego`,`felanzamiento`,`incategvideojuego`,`videojuego_consola`,`txurlinformacion`,`txgenerovideojuego`)VALUES('",Videojuegos!A4876,"','",Videojuegos!G4876,"',1,",Videojuegos!F4876,",'",Videojuegos!E4876,"','",Videojuegos!D4876,"');")</f>
        <v>INSERT INTO `ex4play`.`videojuego`(`txnomvideojuego`,`felanzamiento`,`incategvideojuego`,`videojuego_consola`,`txurlinformacion`,`txgenerovideojuego`)VALUES('Bladestorm: The Hundred Years` War','2007-10-26 00:00:00',1,3,'https://vandal.elespanol.com/juegos/x360/bladestorm-the-hundred-years-war/6301','Acción');</v>
      </c>
    </row>
    <row r="4876" spans="1:1" x14ac:dyDescent="0.25">
      <c r="A4876" s="2" t="str">
        <f>+CONCATENATE("INSERT INTO `ex4play`.`videojuego`(`txnomvideojuego`,`felanzamiento`,`incategvideojuego`,`videojuego_consola`,`txurlinformacion`,`txgenerovideojuego`)VALUES('",Videojuegos!A4877,"','",Videojuegos!G4877,"',1,",Videojuegos!F4877,",'",Videojuegos!E4877,"','",Videojuegos!D4877,"');")</f>
        <v>INSERT INTO `ex4play`.`videojuego`(`txnomvideojuego`,`felanzamiento`,`incategvideojuego`,`videojuego_consola`,`txurlinformacion`,`txgenerovideojuego`)VALUES('Blast Off XBLA','2009-03-27 00:00:00',1,3,'https://vandal.elespanol.com/juegos/x360/blast-off-xbla/10466','Xbox Live Arcade / Acción');</v>
      </c>
    </row>
    <row r="4877" spans="1:1" x14ac:dyDescent="0.25">
      <c r="A4877" s="2" t="str">
        <f>+CONCATENATE("INSERT INTO `ex4play`.`videojuego`(`txnomvideojuego`,`felanzamiento`,`incategvideojuego`,`videojuego_consola`,`txurlinformacion`,`txgenerovideojuego`)VALUES('",Videojuegos!A4878,"','",Videojuegos!G4878,"',1,",Videojuegos!F4878,",'",Videojuegos!E4878,"','",Videojuegos!D4878,"');")</f>
        <v>INSERT INTO `ex4play`.`videojuego`(`txnomvideojuego`,`felanzamiento`,`incategvideojuego`,`videojuego_consola`,`txurlinformacion`,`txgenerovideojuego`)VALUES('BlazBlue: Calamity Trigger','2010-03-30 00:00:00',1,3,'https://vandal.elespanol.com/juegos/x360/blazblue-calamity-trigger/10270','Lucha');</v>
      </c>
    </row>
    <row r="4878" spans="1:1" x14ac:dyDescent="0.25">
      <c r="A4878" s="2" t="str">
        <f>+CONCATENATE("INSERT INTO `ex4play`.`videojuego`(`txnomvideojuego`,`felanzamiento`,`incategvideojuego`,`videojuego_consola`,`txurlinformacion`,`txgenerovideojuego`)VALUES('",Videojuegos!A4879,"','",Videojuegos!G4879,"',1,",Videojuegos!F4879,",'",Videojuegos!E4879,"','",Videojuegos!D4879,"');")</f>
        <v>INSERT INTO `ex4play`.`videojuego`(`txnomvideojuego`,`felanzamiento`,`incategvideojuego`,`videojuego_consola`,`txurlinformacion`,`txgenerovideojuego`)VALUES('BlazBlue: Continuum Shift','2010-12-03 00:00:00',1,3,'https://vandal.elespanol.com/juegos/x360/blazblue-continuum-shift/12259','Lucha');</v>
      </c>
    </row>
    <row r="4879" spans="1:1" x14ac:dyDescent="0.25">
      <c r="A4879" s="2" t="str">
        <f>+CONCATENATE("INSERT INTO `ex4play`.`videojuego`(`txnomvideojuego`,`felanzamiento`,`incategvideojuego`,`videojuego_consola`,`txurlinformacion`,`txgenerovideojuego`)VALUES('",Videojuegos!A4880,"','",Videojuegos!G4880,"',1,",Videojuegos!F4880,",'",Videojuegos!E4880,"','",Videojuegos!D4880,"');")</f>
        <v>INSERT INTO `ex4play`.`videojuego`(`txnomvideojuego`,`felanzamiento`,`incategvideojuego`,`videojuego_consola`,`txurlinformacion`,`txgenerovideojuego`)VALUES('BlazBlue: Continuum Shift Extend','2012-02-01 00:00:00',1,3,'https://vandal.elespanol.com/juegos/x360/blazblue-continuum-shift-extend/14976','Lucha');</v>
      </c>
    </row>
    <row r="4880" spans="1:1" x14ac:dyDescent="0.25">
      <c r="A4880" s="2" t="str">
        <f>+CONCATENATE("INSERT INTO `ex4play`.`videojuego`(`txnomvideojuego`,`felanzamiento`,`incategvideojuego`,`videojuego_consola`,`txurlinformacion`,`txgenerovideojuego`)VALUES('",Videojuegos!A4881,"','",Videojuegos!G4881,"',1,",Videojuegos!F4881,",'",Videojuegos!E4881,"','",Videojuegos!D4881,"');")</f>
        <v>INSERT INTO `ex4play`.`videojuego`(`txnomvideojuego`,`felanzamiento`,`incategvideojuego`,`videojuego_consola`,`txurlinformacion`,`txgenerovideojuego`)VALUES('Blazing Angels : Squadrons of WWII','2006-03-30 00:00:00',1,3,'https://vandal.elespanol.com/juegos/x360/blazing-angels-squadrons-of-wwii/5181','Acción');</v>
      </c>
    </row>
    <row r="4881" spans="1:1" x14ac:dyDescent="0.25">
      <c r="A4881" s="2" t="str">
        <f>+CONCATENATE("INSERT INTO `ex4play`.`videojuego`(`txnomvideojuego`,`felanzamiento`,`incategvideojuego`,`videojuego_consola`,`txurlinformacion`,`txgenerovideojuego`)VALUES('",Videojuegos!A4882,"','",Videojuegos!G4882,"',1,",Videojuegos!F4882,",'",Videojuegos!E4882,"','",Videojuegos!D4882,"');")</f>
        <v>INSERT INTO `ex4play`.`videojuego`(`txnomvideojuego`,`felanzamiento`,`incategvideojuego`,`videojuego_consola`,`txurlinformacion`,`txgenerovideojuego`)VALUES('Blazing Angels 2: Secret Missions of WWII','2007-09-20 00:00:00',1,3,'https://vandal.elespanol.com/juegos/x360/blazing-angels-2-secret-missions-of-wwii/6496','Acción');</v>
      </c>
    </row>
    <row r="4882" spans="1:1" x14ac:dyDescent="0.25">
      <c r="A4882" s="2" t="str">
        <f>+CONCATENATE("INSERT INTO `ex4play`.`videojuego`(`txnomvideojuego`,`felanzamiento`,`incategvideojuego`,`videojuego_consola`,`txurlinformacion`,`txgenerovideojuego`)VALUES('",Videojuegos!A4883,"','",Videojuegos!G4883,"',1,",Videojuegos!F4883,",'",Videojuegos!E4883,"','",Videojuegos!D4883,"');")</f>
        <v>INSERT INTO `ex4play`.`videojuego`(`txnomvideojuego`,`felanzamiento`,`incategvideojuego`,`videojuego_consola`,`txurlinformacion`,`txgenerovideojuego`)VALUES('Blazing Birds XBLA','2009-05-20 00:00:00',1,3,'https://vandal.elespanol.com/juegos/x360/blazing-birds-xbla/10710','Xbox Live Arcade / Deportes');</v>
      </c>
    </row>
    <row r="4883" spans="1:1" x14ac:dyDescent="0.25">
      <c r="A4883" s="2" t="str">
        <f>+CONCATENATE("INSERT INTO `ex4play`.`videojuego`(`txnomvideojuego`,`felanzamiento`,`incategvideojuego`,`videojuego_consola`,`txurlinformacion`,`txgenerovideojuego`)VALUES('",Videojuegos!A4884,"','",Videojuegos!G4884,"',1,",Videojuegos!F4884,",'",Videojuegos!E4884,"','",Videojuegos!D4884,"');")</f>
        <v>INSERT INTO `ex4play`.`videojuego`(`txnomvideojuego`,`felanzamiento`,`incategvideojuego`,`videojuego_consola`,`txurlinformacion`,`txgenerovideojuego`)VALUES('Bliss Island XBLA','2008-03-12 00:00:00',1,3,'https://vandal.elespanol.com/juegos/x360/bliss-island-xbla/8531','Xbox Live Arcade / Acción');</v>
      </c>
    </row>
    <row r="4884" spans="1:1" x14ac:dyDescent="0.25">
      <c r="A4884" s="2" t="str">
        <f>+CONCATENATE("INSERT INTO `ex4play`.`videojuego`(`txnomvideojuego`,`felanzamiento`,`incategvideojuego`,`videojuego_consola`,`txurlinformacion`,`txgenerovideojuego`)VALUES('",Videojuegos!A4885,"','",Videojuegos!G4885,"',1,",Videojuegos!F4885,",'",Videojuegos!E4885,"','",Videojuegos!D4885,"');")</f>
        <v>INSERT INTO `ex4play`.`videojuego`(`txnomvideojuego`,`felanzamiento`,`incategvideojuego`,`videojuego_consola`,`txurlinformacion`,`txgenerovideojuego`)VALUES('Blitz: The League','2007-02-23 00:00:00',1,3,'https://vandal.elespanol.com/juegos/x360/blitz-the-league/5583','Deportes');</v>
      </c>
    </row>
    <row r="4885" spans="1:1" x14ac:dyDescent="0.25">
      <c r="A4885" s="2" t="str">
        <f>+CONCATENATE("INSERT INTO `ex4play`.`videojuego`(`txnomvideojuego`,`felanzamiento`,`incategvideojuego`,`videojuego_consola`,`txurlinformacion`,`txgenerovideojuego`)VALUES('",Videojuegos!A4886,"','",Videojuegos!G4886,"',1,",Videojuegos!F4886,",'",Videojuegos!E4886,"','",Videojuegos!D4886,"');")</f>
        <v>INSERT INTO `ex4play`.`videojuego`(`txnomvideojuego`,`felanzamiento`,`incategvideojuego`,`videojuego_consola`,`txurlinformacion`,`txgenerovideojuego`)VALUES('Blitz: The League II','2008-10-24 00:00:00',1,3,'https://vandal.elespanol.com/juegos/x360/blitz-the-league-ii/27848','Deportes');</v>
      </c>
    </row>
    <row r="4886" spans="1:1" x14ac:dyDescent="0.25">
      <c r="A4886" s="2" t="str">
        <f>+CONCATENATE("INSERT INTO `ex4play`.`videojuego`(`txnomvideojuego`,`felanzamiento`,`incategvideojuego`,`videojuego_consola`,`txurlinformacion`,`txgenerovideojuego`)VALUES('",Videojuegos!A4887,"','",Videojuegos!G4887,"',1,",Videojuegos!F4887,",'",Videojuegos!E4887,"','",Videojuegos!D4887,"');")</f>
        <v>INSERT INTO `ex4play`.`videojuego`(`txnomvideojuego`,`felanzamiento`,`incategvideojuego`,`videojuego_consola`,`txurlinformacion`,`txgenerovideojuego`)VALUES('Blood Bowl','2009-12-03 00:00:00',1,3,'https://vandal.elespanol.com/juegos/x360/blood-bowl/8060','Deportes');</v>
      </c>
    </row>
    <row r="4887" spans="1:1" x14ac:dyDescent="0.25">
      <c r="A4887" s="2" t="str">
        <f>+CONCATENATE("INSERT INTO `ex4play`.`videojuego`(`txnomvideojuego`,`felanzamiento`,`incategvideojuego`,`videojuego_consola`,`txurlinformacion`,`txgenerovideojuego`)VALUES('",Videojuegos!A4888,"','",Videojuegos!G4888,"',1,",Videojuegos!F4888,",'",Videojuegos!E4888,"','",Videojuegos!D4888,"');")</f>
        <v>INSERT INTO `ex4play`.`videojuego`(`txnomvideojuego`,`felanzamiento`,`incategvideojuego`,`videojuego_consola`,`txurlinformacion`,`txgenerovideojuego`)VALUES('Blood Drive','2010-01-01 00:00:00',1,3,'https://vandal.elespanol.com/juegos/x360/blood-drive/13172','Acción / Velocidad');</v>
      </c>
    </row>
    <row r="4888" spans="1:1" x14ac:dyDescent="0.25">
      <c r="A4888" s="2" t="str">
        <f>+CONCATENATE("INSERT INTO `ex4play`.`videojuego`(`txnomvideojuego`,`felanzamiento`,`incategvideojuego`,`videojuego_consola`,`txurlinformacion`,`txgenerovideojuego`)VALUES('",Videojuegos!A4889,"','",Videojuegos!G4889,"',1,",Videojuegos!F4889,",'",Videojuegos!E4889,"','",Videojuegos!D4889,"');")</f>
        <v>INSERT INTO `ex4play`.`videojuego`(`txnomvideojuego`,`felanzamiento`,`incategvideojuego`,`videojuego_consola`,`txurlinformacion`,`txgenerovideojuego`)VALUES('Blood Knights XBLA','2013-11-01 00:00:00',1,3,'https://vandal.elespanol.com/juegos/x360/blood-knights-xbla/22720','Xbox Live Arcade / Acción / Aventura');</v>
      </c>
    </row>
    <row r="4889" spans="1:1" x14ac:dyDescent="0.25">
      <c r="A4889" s="2" t="str">
        <f>+CONCATENATE("INSERT INTO `ex4play`.`videojuego`(`txnomvideojuego`,`felanzamiento`,`incategvideojuego`,`videojuego_consola`,`txurlinformacion`,`txgenerovideojuego`)VALUES('",Videojuegos!A4890,"','",Videojuegos!G4890,"',1,",Videojuegos!F4890,",'",Videojuegos!E4890,"','",Videojuegos!D4890,"');")</f>
        <v>INSERT INTO `ex4play`.`videojuego`(`txnomvideojuego`,`felanzamiento`,`incategvideojuego`,`videojuego_consola`,`txurlinformacion`,`txgenerovideojuego`)VALUES('Blood of the Werewolf','2014-06-11 00:00:00',1,3,'https://vandal.elespanol.com/juegos/x360/blood-of-the-werewolf/20759','Xbox Live Arcade / Acción / Plataformas');</v>
      </c>
    </row>
    <row r="4890" spans="1:1" x14ac:dyDescent="0.25">
      <c r="A4890" s="2" t="str">
        <f>+CONCATENATE("INSERT INTO `ex4play`.`videojuego`(`txnomvideojuego`,`felanzamiento`,`incategvideojuego`,`videojuego_consola`,`txurlinformacion`,`txgenerovideojuego`)VALUES('",Videojuegos!A4891,"','",Videojuegos!G4891,"',1,",Videojuegos!F4891,",'",Videojuegos!E4891,"','",Videojuegos!D4891,"');")</f>
        <v>INSERT INTO `ex4play`.`videojuego`(`txnomvideojuego`,`felanzamiento`,`incategvideojuego`,`videojuego_consola`,`txurlinformacion`,`txgenerovideojuego`)VALUES('Bloodbath','2014-06-26 00:00:00',1,3,'https://vandal.elespanol.com/juegos/x360/bloodbath/12396','Acción / Lucha');</v>
      </c>
    </row>
    <row r="4891" spans="1:1" x14ac:dyDescent="0.25">
      <c r="A4891" s="2" t="str">
        <f>+CONCATENATE("INSERT INTO `ex4play`.`videojuego`(`txnomvideojuego`,`felanzamiento`,`incategvideojuego`,`videojuego_consola`,`txurlinformacion`,`txgenerovideojuego`)VALUES('",Videojuegos!A4892,"','",Videojuegos!G4892,"',1,",Videojuegos!F4892,",'",Videojuegos!E4892,"','",Videojuegos!D4892,"');")</f>
        <v>INSERT INTO `ex4play`.`videojuego`(`txnomvideojuego`,`felanzamiento`,`incategvideojuego`,`videojuego_consola`,`txurlinformacion`,`txgenerovideojuego`)VALUES('Bloodforge XBLA','2012-04-01 00:00:00',1,3,'https://vandal.elespanol.com/juegos/x360/bloodforge-xbla/15183','Xbox Live Arcade / Acción');</v>
      </c>
    </row>
    <row r="4892" spans="1:1" x14ac:dyDescent="0.25">
      <c r="A4892" s="2" t="str">
        <f>+CONCATENATE("INSERT INTO `ex4play`.`videojuego`(`txnomvideojuego`,`felanzamiento`,`incategvideojuego`,`videojuego_consola`,`txurlinformacion`,`txgenerovideojuego`)VALUES('",Videojuegos!A4893,"','",Videojuegos!G4893,"',1,",Videojuegos!F4893,",'",Videojuegos!E4893,"','",Videojuegos!D4893,"');")</f>
        <v>INSERT INTO `ex4play`.`videojuego`(`txnomvideojuego`,`felanzamiento`,`incategvideojuego`,`videojuego_consola`,`txurlinformacion`,`txgenerovideojuego`)VALUES('BloodRayne: Betrayal XBLA','2011-09-07 00:00:00',1,3,'https://vandal.elespanol.com/juegos/x360/bloodrayne-betrayal-xbla/14223','Xbox Live Arcade / Acción');</v>
      </c>
    </row>
    <row r="4893" spans="1:1" x14ac:dyDescent="0.25">
      <c r="A4893" s="2" t="str">
        <f>+CONCATENATE("INSERT INTO `ex4play`.`videojuego`(`txnomvideojuego`,`felanzamiento`,`incategvideojuego`,`videojuego_consola`,`txurlinformacion`,`txgenerovideojuego`)VALUES('",Videojuegos!A4894,"','",Videojuegos!G4894,"',1,",Videojuegos!F4894,",'",Videojuegos!E4894,"','",Videojuegos!D4894,"');")</f>
        <v>INSERT INTO `ex4play`.`videojuego`(`txnomvideojuego`,`felanzamiento`,`incategvideojuego`,`videojuego_consola`,`txurlinformacion`,`txgenerovideojuego`)VALUES('Bloody Good Time XBLA','2010-10-24 00:00:00',1,3,'https://vandal.elespanol.com/juegos/x360/bloody-good-time-xbla/13166','Xbox Live Arcade');</v>
      </c>
    </row>
    <row r="4894" spans="1:1" x14ac:dyDescent="0.25">
      <c r="A4894" s="2" t="str">
        <f>+CONCATENATE("INSERT INTO `ex4play`.`videojuego`(`txnomvideojuego`,`felanzamiento`,`incategvideojuego`,`videojuego_consola`,`txurlinformacion`,`txgenerovideojuego`)VALUES('",Videojuegos!A4895,"','",Videojuegos!G4895,"',1,",Videojuegos!F4895,",'",Videojuegos!E4895,"','",Videojuegos!D4895,"');")</f>
        <v>INSERT INTO `ex4play`.`videojuego`(`txnomvideojuego`,`felanzamiento`,`incategvideojuego`,`videojuego_consola`,`txurlinformacion`,`txgenerovideojuego`)VALUES('Blue Dragon','2007-08-31 00:00:00',1,3,'https://vandal.elespanol.com/juegos/x360/blue-dragon/4651','Rol');</v>
      </c>
    </row>
    <row r="4895" spans="1:1" x14ac:dyDescent="0.25">
      <c r="A4895" s="2" t="str">
        <f>+CONCATENATE("INSERT INTO `ex4play`.`videojuego`(`txnomvideojuego`,`felanzamiento`,`incategvideojuego`,`videojuego_consola`,`txurlinformacion`,`txgenerovideojuego`)VALUES('",Videojuegos!A4896,"','",Videojuegos!G4896,"',1,",Videojuegos!F4896,",'",Videojuegos!E4896,"','",Videojuegos!D4896,"');")</f>
        <v>INSERT INTO `ex4play`.`videojuego`(`txnomvideojuego`,`felanzamiento`,`incategvideojuego`,`videojuego_consola`,`txurlinformacion`,`txgenerovideojuego`)VALUES('Blur','2010-05-28 00:00:00',1,3,'https://vandal.elespanol.com/juegos/x360/blur/10575','Velocidad');</v>
      </c>
    </row>
    <row r="4896" spans="1:1" x14ac:dyDescent="0.25">
      <c r="A4896" s="2" t="str">
        <f>+CONCATENATE("INSERT INTO `ex4play`.`videojuego`(`txnomvideojuego`,`felanzamiento`,`incategvideojuego`,`videojuego_consola`,`txurlinformacion`,`txgenerovideojuego`)VALUES('",Videojuegos!A4897,"','",Videojuegos!G4897,"',1,",Videojuegos!F4897,",'",Videojuegos!E4897,"','",Videojuegos!D4897,"');")</f>
        <v>INSERT INTO `ex4play`.`videojuego`(`txnomvideojuego`,`felanzamiento`,`incategvideojuego`,`videojuego_consola`,`txurlinformacion`,`txgenerovideojuego`)VALUES('BMX: The Game','2018-01-01 00:00:00',1,3,'https://vandal.elespanol.com/juegos/x360/bmx-the-game/30912','Deportes');</v>
      </c>
    </row>
    <row r="4897" spans="1:1" x14ac:dyDescent="0.25">
      <c r="A4897" s="2" t="str">
        <f>+CONCATENATE("INSERT INTO `ex4play`.`videojuego`(`txnomvideojuego`,`felanzamiento`,`incategvideojuego`,`videojuego_consola`,`txurlinformacion`,`txgenerovideojuego`)VALUES('",Videojuegos!A4898,"','",Videojuegos!G4898,"',1,",Videojuegos!F4898,",'",Videojuegos!E4898,"','",Videojuegos!D4898,"');")</f>
        <v>INSERT INTO `ex4play`.`videojuego`(`txnomvideojuego`,`felanzamiento`,`incategvideojuego`,`videojuego_consola`,`txurlinformacion`,`txgenerovideojuego`)VALUES('Bob Esponja la venganza de Plankton','2013-10-11 00:00:00',1,3,'https://vandal.elespanol.com/juegos/x360/bob-esponja-la-venganza-de-plankton/21728','Acción');</v>
      </c>
    </row>
    <row r="4898" spans="1:1" x14ac:dyDescent="0.25">
      <c r="A4898" s="2" t="str">
        <f>+CONCATENATE("INSERT INTO `ex4play`.`videojuego`(`txnomvideojuego`,`felanzamiento`,`incategvideojuego`,`videojuego_consola`,`txurlinformacion`,`txgenerovideojuego`)VALUES('",Videojuegos!A4899,"','",Videojuegos!G4899,"',1,",Videojuegos!F4899,",'",Videojuegos!E4899,"','",Videojuegos!D4899,"');")</f>
        <v>INSERT INTO `ex4play`.`videojuego`(`txnomvideojuego`,`felanzamiento`,`incategvideojuego`,`videojuego_consola`,`txurlinformacion`,`txgenerovideojuego`)VALUES('Bob Esponja Surf &amp; Skate ¡Vacaciones!','2011-01-01 00:00:00',1,3,'https://vandal.elespanol.com/juegos/x360/bob-esponja-surf-skate-vacaciones/29302','Aventura');</v>
      </c>
    </row>
    <row r="4899" spans="1:1" x14ac:dyDescent="0.25">
      <c r="A4899" s="2" t="str">
        <f>+CONCATENATE("INSERT INTO `ex4play`.`videojuego`(`txnomvideojuego`,`felanzamiento`,`incategvideojuego`,`videojuego_consola`,`txurlinformacion`,`txgenerovideojuego`)VALUES('",Videojuegos!A4900,"','",Videojuegos!G4900,"',1,",Videojuegos!F4900,",'",Videojuegos!E4900,"','",Videojuegos!D4900,"');")</f>
        <v>INSERT INTO `ex4play`.`videojuego`(`txnomvideojuego`,`felanzamiento`,`incategvideojuego`,`videojuego_consola`,`txurlinformacion`,`txgenerovideojuego`)VALUES('Bob Esponja. El héroe','2015-02-13 00:00:00',1,3,'https://vandal.elespanol.com/juegos/x360/bob-esponja-el-heroe/28238','Acción / Plataformas');</v>
      </c>
    </row>
    <row r="4900" spans="1:1" x14ac:dyDescent="0.25">
      <c r="A4900" s="2" t="str">
        <f>+CONCATENATE("INSERT INTO `ex4play`.`videojuego`(`txnomvideojuego`,`felanzamiento`,`incategvideojuego`,`videojuego_consola`,`txurlinformacion`,`txgenerovideojuego`)VALUES('",Videojuegos!A4901,"','",Videojuegos!G4901,"',1,",Videojuegos!F4901,",'",Videojuegos!E4901,"','",Videojuegos!D4901,"');")</f>
        <v>INSERT INTO `ex4play`.`videojuego`(`txnomvideojuego`,`felanzamiento`,`incategvideojuego`,`videojuego_consola`,`txurlinformacion`,`txgenerovideojuego`)VALUES('Bobble Head XBLA','2011-06-06 00:00:00',1,3,'https://vandal.elespanol.com/juegos/x360/bobble-head-xbla/27792','Otros');</v>
      </c>
    </row>
    <row r="4901" spans="1:1" x14ac:dyDescent="0.25">
      <c r="A4901" s="2" t="str">
        <f>+CONCATENATE("INSERT INTO `ex4play`.`videojuego`(`txnomvideojuego`,`felanzamiento`,`incategvideojuego`,`videojuego_consola`,`txurlinformacion`,`txgenerovideojuego`)VALUES('",Videojuegos!A4902,"','",Videojuegos!G4902,"',1,",Videojuegos!F4902,",'",Videojuegos!E4902,"','",Videojuegos!D4902,"');")</f>
        <v>INSERT INTO `ex4play`.`videojuego`(`txnomvideojuego`,`felanzamiento`,`incategvideojuego`,`videojuego_consola`,`txurlinformacion`,`txgenerovideojuego`)VALUES('Bodycount','2011-09-02 00:00:00',1,3,'https://vandal.elespanol.com/juegos/x360/bodycount/12174','Acción');</v>
      </c>
    </row>
    <row r="4902" spans="1:1" x14ac:dyDescent="0.25">
      <c r="A4902" s="2" t="str">
        <f>+CONCATENATE("INSERT INTO `ex4play`.`videojuego`(`txnomvideojuego`,`felanzamiento`,`incategvideojuego`,`videojuego_consola`,`txurlinformacion`,`txgenerovideojuego`)VALUES('",Videojuegos!A4903,"','",Videojuegos!G4903,"',1,",Videojuegos!F4903,",'",Videojuegos!E4903,"','",Videojuegos!D4903,"');")</f>
        <v>INSERT INTO `ex4play`.`videojuego`(`txnomvideojuego`,`felanzamiento`,`incategvideojuego`,`videojuego_consola`,`txurlinformacion`,`txgenerovideojuego`)VALUES('Bolos XBLA','2013-03-12 00:00:00',1,3,'https://vandal.elespanol.com/juegos/x360/bolos-xbla/27994','Deportes');</v>
      </c>
    </row>
    <row r="4903" spans="1:1" x14ac:dyDescent="0.25">
      <c r="A4903" s="2" t="str">
        <f>+CONCATENATE("INSERT INTO `ex4play`.`videojuego`(`txnomvideojuego`,`felanzamiento`,`incategvideojuego`,`videojuego_consola`,`txurlinformacion`,`txgenerovideojuego`)VALUES('",Videojuegos!A4904,"','",Videojuegos!G4904,"',1,",Videojuegos!F4904,",'",Videojuegos!E4904,"','",Videojuegos!D4904,"');")</f>
        <v>INSERT INTO `ex4play`.`videojuego`(`txnomvideojuego`,`felanzamiento`,`incategvideojuego`,`videojuego_consola`,`txurlinformacion`,`txgenerovideojuego`)VALUES('Bolt','2009-02-13 00:00:00',1,3,'https://vandal.elespanol.com/juegos/x360/bolt/9054','Acción / Aventura');</v>
      </c>
    </row>
    <row r="4904" spans="1:1" x14ac:dyDescent="0.25">
      <c r="A4904" s="2" t="str">
        <f>+CONCATENATE("INSERT INTO `ex4play`.`videojuego`(`txnomvideojuego`,`felanzamiento`,`incategvideojuego`,`videojuego_consola`,`txurlinformacion`,`txgenerovideojuego`)VALUES('",Videojuegos!A4905,"','",Videojuegos!G4905,"',1,",Videojuegos!F4905,",'",Videojuegos!E4905,"','",Videojuegos!D4905,"');")</f>
        <v>INSERT INTO `ex4play`.`videojuego`(`txnomvideojuego`,`felanzamiento`,`incategvideojuego`,`videojuego_consola`,`txurlinformacion`,`txgenerovideojuego`)VALUES('Bomberman Act Zero','2006-10-26 00:00:00',1,3,'https://vandal.elespanol.com/juegos/x360/bomberman-act-zero/5322','Acción');</v>
      </c>
    </row>
    <row r="4905" spans="1:1" x14ac:dyDescent="0.25">
      <c r="A4905" s="2" t="str">
        <f>+CONCATENATE("INSERT INTO `ex4play`.`videojuego`(`txnomvideojuego`,`felanzamiento`,`incategvideojuego`,`videojuego_consola`,`txurlinformacion`,`txgenerovideojuego`)VALUES('",Videojuegos!A4906,"','",Videojuegos!G4906,"',1,",Videojuegos!F4906,",'",Videojuegos!E4906,"','",Videojuegos!D4906,"');")</f>
        <v>INSERT INTO `ex4play`.`videojuego`(`txnomvideojuego`,`felanzamiento`,`incategvideojuego`,`videojuego_consola`,`txurlinformacion`,`txgenerovideojuego`)VALUES('Bomberman Live XBLA','2007-07-18 00:00:00',1,3,'https://vandal.elespanol.com/juegos/x360/bomberman-live-xbla/7189','Xbox Live Arcade / Puzle');</v>
      </c>
    </row>
    <row r="4906" spans="1:1" x14ac:dyDescent="0.25">
      <c r="A4906" s="2" t="str">
        <f>+CONCATENATE("INSERT INTO `ex4play`.`videojuego`(`txnomvideojuego`,`felanzamiento`,`incategvideojuego`,`videojuego_consola`,`txurlinformacion`,`txgenerovideojuego`)VALUES('",Videojuegos!A4907,"','",Videojuegos!G4907,"',1,",Videojuegos!F4907,",'",Videojuegos!E4907,"','",Videojuegos!D4907,"');")</f>
        <v>INSERT INTO `ex4play`.`videojuego`(`txnomvideojuego`,`felanzamiento`,`incategvideojuego`,`videojuego_consola`,`txurlinformacion`,`txgenerovideojuego`)VALUES('Bomberman Live: Battlefest XBLA','2010-12-08 00:00:00',1,3,'https://vandal.elespanol.com/juegos/x360/bomberman-live-battlefest-xbla/11338','Xbox Live Arcade / Acción');</v>
      </c>
    </row>
    <row r="4907" spans="1:1" x14ac:dyDescent="0.25">
      <c r="A4907" s="2" t="str">
        <f>+CONCATENATE("INSERT INTO `ex4play`.`videojuego`(`txnomvideojuego`,`felanzamiento`,`incategvideojuego`,`videojuego_consola`,`txurlinformacion`,`txgenerovideojuego`)VALUES('",Videojuegos!A4908,"','",Videojuegos!G4908,"',1,",Videojuegos!F4908,",'",Videojuegos!E4908,"','",Videojuegos!D4908,"');")</f>
        <v>INSERT INTO `ex4play`.`videojuego`(`txnomvideojuego`,`felanzamiento`,`incategvideojuego`,`videojuego_consola`,`txurlinformacion`,`txgenerovideojuego`)VALUES('Bonk: Brink of Extinction XBLA','2009-01-01 00:00:00',1,3,'https://vandal.elespanol.com/juegos/x360/bonk-brink-of-extinction-xbla/11335','Xbox Live Arcade / Plataformas');</v>
      </c>
    </row>
    <row r="4908" spans="1:1" x14ac:dyDescent="0.25">
      <c r="A4908" s="2" t="str">
        <f>+CONCATENATE("INSERT INTO `ex4play`.`videojuego`(`txnomvideojuego`,`felanzamiento`,`incategvideojuego`,`videojuego_consola`,`txurlinformacion`,`txgenerovideojuego`)VALUES('",Videojuegos!A4909,"','",Videojuegos!G4909,"',1,",Videojuegos!F4909,",'",Videojuegos!E4909,"','",Videojuegos!D4909,"');")</f>
        <v>INSERT INTO `ex4play`.`videojuego`(`txnomvideojuego`,`felanzamiento`,`incategvideojuego`,`videojuego_consola`,`txurlinformacion`,`txgenerovideojuego`)VALUES('Boogie Bunnies XBLA','2008-01-16 00:00:00',1,3,'https://vandal.elespanol.com/juegos/x360/boogie-bunnies-xbla/7973','Xbox Live Arcade / Puzle');</v>
      </c>
    </row>
    <row r="4909" spans="1:1" x14ac:dyDescent="0.25">
      <c r="A4909" s="2" t="str">
        <f>+CONCATENATE("INSERT INTO `ex4play`.`videojuego`(`txnomvideojuego`,`felanzamiento`,`incategvideojuego`,`videojuego_consola`,`txurlinformacion`,`txgenerovideojuego`)VALUES('",Videojuegos!A4910,"','",Videojuegos!G4910,"',1,",Videojuegos!F4910,",'",Videojuegos!E4910,"','",Videojuegos!D4910,"');")</f>
        <v>INSERT INTO `ex4play`.`videojuego`(`txnomvideojuego`,`felanzamiento`,`incategvideojuego`,`videojuego_consola`,`txurlinformacion`,`txgenerovideojuego`)VALUES('Boom Boom Rocket XBLA','2007-04-11 00:00:00',1,3,'https://vandal.elespanol.com/juegos/x360/boom-boom-rocket-xbla/6874','Xbox Live Arcade / Acción');</v>
      </c>
    </row>
    <row r="4910" spans="1:1" x14ac:dyDescent="0.25">
      <c r="A4910" s="2" t="str">
        <f>+CONCATENATE("INSERT INTO `ex4play`.`videojuego`(`txnomvideojuego`,`felanzamiento`,`incategvideojuego`,`videojuego_consola`,`txurlinformacion`,`txgenerovideojuego`)VALUES('",Videojuegos!A4911,"','",Videojuegos!G4911,"',1,",Videojuegos!F4911,",'",Videojuegos!E4911,"','",Videojuegos!D4911,"');")</f>
        <v>INSERT INTO `ex4play`.`videojuego`(`txnomvideojuego`,`felanzamiento`,`incategvideojuego`,`videojuego_consola`,`txurlinformacion`,`txgenerovideojuego`)VALUES('Borderlands','2009-10-23 00:00:00',1,3,'https://vandal.elespanol.com/juegos/x360/borderlands/7683','Acción / Shooter / Rol');</v>
      </c>
    </row>
    <row r="4911" spans="1:1" x14ac:dyDescent="0.25">
      <c r="A4911" s="2" t="str">
        <f>+CONCATENATE("INSERT INTO `ex4play`.`videojuego`(`txnomvideojuego`,`felanzamiento`,`incategvideojuego`,`videojuego_consola`,`txurlinformacion`,`txgenerovideojuego`)VALUES('",Videojuegos!A4912,"','",Videojuegos!G4912,"',1,",Videojuegos!F4912,",'",Videojuegos!E4912,"','",Videojuegos!D4912,"');")</f>
        <v>INSERT INTO `ex4play`.`videojuego`(`txnomvideojuego`,`felanzamiento`,`incategvideojuego`,`videojuego_consola`,`txurlinformacion`,`txgenerovideojuego`)VALUES('Borderlands 2','2012-09-21 00:00:00',1,3,'https://vandal.elespanol.com/juegos/x360/borderlands-2/14639','Acción');</v>
      </c>
    </row>
    <row r="4912" spans="1:1" x14ac:dyDescent="0.25">
      <c r="A4912" s="2" t="str">
        <f>+CONCATENATE("INSERT INTO `ex4play`.`videojuego`(`txnomvideojuego`,`felanzamiento`,`incategvideojuego`,`videojuego_consola`,`txurlinformacion`,`txgenerovideojuego`)VALUES('",Videojuegos!A4913,"','",Videojuegos!G4913,"',1,",Videojuegos!F4913,",'",Videojuegos!E4913,"','",Videojuegos!D4913,"');")</f>
        <v>INSERT INTO `ex4play`.`videojuego`(`txnomvideojuego`,`felanzamiento`,`incategvideojuego`,`videojuego_consola`,`txurlinformacion`,`txgenerovideojuego`)VALUES('Borderlands: The Pre-Sequel','2014-10-17 00:00:00',1,3,'https://vandal.elespanol.com/juegos/x360/borderlands-the-presequel/23986','Acción / Rol');</v>
      </c>
    </row>
    <row r="4913" spans="1:1" x14ac:dyDescent="0.25">
      <c r="A4913" s="2" t="str">
        <f>+CONCATENATE("INSERT INTO `ex4play`.`videojuego`(`txnomvideojuego`,`felanzamiento`,`incategvideojuego`,`videojuego_consola`,`txurlinformacion`,`txgenerovideojuego`)VALUES('",Videojuegos!A4914,"','",Videojuegos!G4914,"',1,",Videojuegos!F4914,",'",Videojuegos!E4914,"','",Videojuegos!D4914,"');")</f>
        <v>INSERT INTO `ex4play`.`videojuego`(`txnomvideojuego`,`felanzamiento`,`incategvideojuego`,`videojuego_consola`,`txurlinformacion`,`txgenerovideojuego`)VALUES('Boulder Dash-XL XBLA','2011-07-13 00:00:00',1,3,'https://vandal.elespanol.com/juegos/x360/boulder-dashxl-xbla/14446','Acción / Puzle');</v>
      </c>
    </row>
    <row r="4914" spans="1:1" x14ac:dyDescent="0.25">
      <c r="A4914" s="2" t="str">
        <f>+CONCATENATE("INSERT INTO `ex4play`.`videojuego`(`txnomvideojuego`,`felanzamiento`,`incategvideojuego`,`videojuego_consola`,`txurlinformacion`,`txgenerovideojuego`)VALUES('",Videojuegos!A4915,"','",Videojuegos!G4915,"',1,",Videojuegos!F4915,",'",Videojuegos!E4915,"','",Videojuegos!D4915,"');")</f>
        <v>INSERT INTO `ex4play`.`videojuego`(`txnomvideojuego`,`felanzamiento`,`incategvideojuego`,`videojuego_consola`,`txurlinformacion`,`txgenerovideojuego`)VALUES('Bound by Flame','2014-05-09 00:00:00',1,3,'https://vandal.elespanol.com/juegos/x360/bound-by-flame/22121','Acción / Rol');</v>
      </c>
    </row>
    <row r="4915" spans="1:1" x14ac:dyDescent="0.25">
      <c r="A4915" s="2" t="str">
        <f>+CONCATENATE("INSERT INTO `ex4play`.`videojuego`(`txnomvideojuego`,`felanzamiento`,`incategvideojuego`,`videojuego_consola`,`txurlinformacion`,`txgenerovideojuego`)VALUES('",Videojuegos!A4916,"','",Videojuegos!G4916,"',1,",Videojuegos!F4916,",'",Videojuegos!E4916,"','",Videojuegos!D4916,"');")</f>
        <v>INSERT INTO `ex4play`.`videojuego`(`txnomvideojuego`,`felanzamiento`,`incategvideojuego`,`videojuego_consola`,`txurlinformacion`,`txgenerovideojuego`)VALUES('Braid XBLA','2008-08-06 00:00:00',1,3,'https://vandal.elespanol.com/juegos/x360/braid-xbla/7839','Acción / Plataformas');</v>
      </c>
    </row>
    <row r="4916" spans="1:1" x14ac:dyDescent="0.25">
      <c r="A4916" s="2" t="str">
        <f>+CONCATENATE("INSERT INTO `ex4play`.`videojuego`(`txnomvideojuego`,`felanzamiento`,`incategvideojuego`,`videojuego_consola`,`txurlinformacion`,`txgenerovideojuego`)VALUES('",Videojuegos!A4917,"','",Videojuegos!G4917,"',1,",Videojuegos!F4917,",'",Videojuegos!E4917,"','",Videojuegos!D4917,"');")</f>
        <v>INSERT INTO `ex4play`.`videojuego`(`txnomvideojuego`,`felanzamiento`,`incategvideojuego`,`videojuego_consola`,`txurlinformacion`,`txgenerovideojuego`)VALUES('Brain Challenge XBLA','2008-03-12 00:00:00',1,3,'https://vandal.elespanol.com/juegos/x360/brain-challenge-xbla/8125','Xbox Live Arcade / Puzle');</v>
      </c>
    </row>
    <row r="4917" spans="1:1" x14ac:dyDescent="0.25">
      <c r="A4917" s="2" t="str">
        <f>+CONCATENATE("INSERT INTO `ex4play`.`videojuego`(`txnomvideojuego`,`felanzamiento`,`incategvideojuego`,`videojuego_consola`,`txurlinformacion`,`txgenerovideojuego`)VALUES('",Videojuegos!A4918,"','",Videojuegos!G4918,"',1,",Videojuegos!F4918,",'",Videojuegos!E4918,"','",Videojuegos!D4918,"');")</f>
        <v>INSERT INTO `ex4play`.`videojuego`(`txnomvideojuego`,`felanzamiento`,`incategvideojuego`,`videojuego_consola`,`txurlinformacion`,`txgenerovideojuego`)VALUES('Brave: A Warrior`s Tale','2009-09-18 00:00:00',1,3,'https://vandal.elespanol.com/juegos/x360/brave-a-warriors-tale/11316','Acción / Aventura');</v>
      </c>
    </row>
    <row r="4918" spans="1:1" x14ac:dyDescent="0.25">
      <c r="A4918" s="2" t="str">
        <f>+CONCATENATE("INSERT INTO `ex4play`.`videojuego`(`txnomvideojuego`,`felanzamiento`,`incategvideojuego`,`videojuego_consola`,`txurlinformacion`,`txgenerovideojuego`)VALUES('",Videojuegos!A4919,"','",Videojuegos!G4919,"',1,",Videojuegos!F4919,",'",Videojuegos!E4919,"','",Videojuegos!D4919,"');")</f>
        <v>INSERT INTO `ex4play`.`videojuego`(`txnomvideojuego`,`felanzamiento`,`incategvideojuego`,`videojuego_consola`,`txurlinformacion`,`txgenerovideojuego`)VALUES('Brave: El Videojuego','2012-07-01 00:00:00',1,3,'https://vandal.elespanol.com/juegos/x360/brave-el-videojuego/15715','Aventura');</v>
      </c>
    </row>
    <row r="4919" spans="1:1" x14ac:dyDescent="0.25">
      <c r="A4919" s="2" t="str">
        <f>+CONCATENATE("INSERT INTO `ex4play`.`videojuego`(`txnomvideojuego`,`felanzamiento`,`incategvideojuego`,`videojuego_consola`,`txurlinformacion`,`txgenerovideojuego`)VALUES('",Videojuegos!A4920,"','",Videojuegos!G4920,"',1,",Videojuegos!F4920,",'",Videojuegos!E4920,"','",Videojuegos!D4920,"');")</f>
        <v>INSERT INTO `ex4play`.`videojuego`(`txnomvideojuego`,`felanzamiento`,`incategvideojuego`,`videojuego_consola`,`txurlinformacion`,`txgenerovideojuego`)VALUES('Breach XBLA','2011-01-26 00:00:00',1,3,'https://vandal.elespanol.com/juegos/x360/breach-xbla/12273','Xbox Live Arcade / Acción / Multi Online');</v>
      </c>
    </row>
    <row r="4920" spans="1:1" x14ac:dyDescent="0.25">
      <c r="A4920" s="2" t="str">
        <f>+CONCATENATE("INSERT INTO `ex4play`.`videojuego`(`txnomvideojuego`,`felanzamiento`,`incategvideojuego`,`videojuego_consola`,`txurlinformacion`,`txgenerovideojuego`)VALUES('",Videojuegos!A4921,"','",Videojuegos!G4921,"',1,",Videojuegos!F4921,",'",Videojuegos!E4921,"','",Videojuegos!D4921,"');")</f>
        <v>INSERT INTO `ex4play`.`videojuego`(`txnomvideojuego`,`felanzamiento`,`incategvideojuego`,`videojuego_consola`,`txurlinformacion`,`txgenerovideojuego`)VALUES('Brink','2011-05-13 00:00:00',1,3,'https://vandal.elespanol.com/juegos/x360/brink/10775','Acción');</v>
      </c>
    </row>
    <row r="4921" spans="1:1" x14ac:dyDescent="0.25">
      <c r="A4921" s="2" t="str">
        <f>+CONCATENATE("INSERT INTO `ex4play`.`videojuego`(`txnomvideojuego`,`felanzamiento`,`incategvideojuego`,`videojuego_consola`,`txurlinformacion`,`txgenerovideojuego`)VALUES('",Videojuegos!A4922,"','",Videojuegos!G4922,"',1,",Videojuegos!F4922,",'",Videojuegos!E4922,"','",Videojuegos!D4922,"');")</f>
        <v>INSERT INTO `ex4play`.`videojuego`(`txnomvideojuego`,`felanzamiento`,`incategvideojuego`,`videojuego_consola`,`txurlinformacion`,`txgenerovideojuego`)VALUES('Brothers in Arms: Hell`s Highway','2008-09-26 00:00:00',1,3,'https://vandal.elespanol.com/juegos/x360/brothers-in-arms-hells-highway/5069','Acción');</v>
      </c>
    </row>
    <row r="4922" spans="1:1" x14ac:dyDescent="0.25">
      <c r="A4922" s="2" t="str">
        <f>+CONCATENATE("INSERT INTO `ex4play`.`videojuego`(`txnomvideojuego`,`felanzamiento`,`incategvideojuego`,`videojuego_consola`,`txurlinformacion`,`txgenerovideojuego`)VALUES('",Videojuegos!A4923,"','",Videojuegos!G4923,"',1,",Videojuegos!F4923,",'",Videojuegos!E4923,"','",Videojuegos!D4923,"');")</f>
        <v>INSERT INTO `ex4play`.`videojuego`(`txnomvideojuego`,`felanzamiento`,`incategvideojuego`,`videojuego_consola`,`txurlinformacion`,`txgenerovideojuego`)VALUES('Brothers: A Tale of Two Sons XBLA','2013-08-07 00:00:00',1,3,'https://vandal.elespanol.com/juegos/x360/brothers-a-tale-of-two-sons-xbla/16832','Xbox Live Arcade / Aventura');</v>
      </c>
    </row>
    <row r="4923" spans="1:1" x14ac:dyDescent="0.25">
      <c r="A4923" s="2" t="str">
        <f>+CONCATENATE("INSERT INTO `ex4play`.`videojuego`(`txnomvideojuego`,`felanzamiento`,`incategvideojuego`,`videojuego_consola`,`txurlinformacion`,`txgenerovideojuego`)VALUES('",Videojuegos!A4924,"','",Videojuegos!G4924,"',1,",Videojuegos!F4924,",'",Videojuegos!E4924,"','",Videojuegos!D4924,"');")</f>
        <v>INSERT INTO `ex4play`.`videojuego`(`txnomvideojuego`,`felanzamiento`,`incategvideojuego`,`videojuego_consola`,`txurlinformacion`,`txgenerovideojuego`)VALUES('Brunswick Pro Bowling','2011-04-07 00:00:00',1,3,'https://vandal.elespanol.com/juegos/x360/brunswick-pro-bowling/13980','Deportes');</v>
      </c>
    </row>
    <row r="4924" spans="1:1" x14ac:dyDescent="0.25">
      <c r="A4924" s="2" t="str">
        <f>+CONCATENATE("INSERT INTO `ex4play`.`videojuego`(`txnomvideojuego`,`felanzamiento`,`incategvideojuego`,`videojuego_consola`,`txurlinformacion`,`txgenerovideojuego`)VALUES('",Videojuegos!A4925,"','",Videojuegos!G4925,"',1,",Videojuegos!F4925,",'",Videojuegos!E4925,"','",Videojuegos!D4925,"');")</f>
        <v>INSERT INTO `ex4play`.`videojuego`(`txnomvideojuego`,`felanzamiento`,`incategvideojuego`,`videojuego_consola`,`txurlinformacion`,`txgenerovideojuego`)VALUES('Brütal Legend','2009-10-16 00:00:00',1,3,'https://vandal.elespanol.com/juegos/x360/brtal-legend/7968','Aventura');</v>
      </c>
    </row>
    <row r="4925" spans="1:1" x14ac:dyDescent="0.25">
      <c r="A4925" s="2" t="str">
        <f>+CONCATENATE("INSERT INTO `ex4play`.`videojuego`(`txnomvideojuego`,`felanzamiento`,`incategvideojuego`,`videojuego_consola`,`txurlinformacion`,`txgenerovideojuego`)VALUES('",Videojuegos!A4926,"','",Videojuegos!G4926,"',1,",Videojuegos!F4926,",'",Videojuegos!E4926,"','",Videojuegos!D4926,"');")</f>
        <v>INSERT INTO `ex4play`.`videojuego`(`txnomvideojuego`,`felanzamiento`,`incategvideojuego`,`videojuego_consola`,`txurlinformacion`,`txgenerovideojuego`)VALUES('Bubble Bobble XBLA','2009-09-16 00:00:00',1,3,'https://vandal.elespanol.com/juegos/x360/bubble-bobble-xbla/11379','Xbox Live Arcade / Puzle');</v>
      </c>
    </row>
    <row r="4926" spans="1:1" x14ac:dyDescent="0.25">
      <c r="A4926" s="2" t="str">
        <f>+CONCATENATE("INSERT INTO `ex4play`.`videojuego`(`txnomvideojuego`,`felanzamiento`,`incategvideojuego`,`videojuego_consola`,`txurlinformacion`,`txgenerovideojuego`)VALUES('",Videojuegos!A4927,"','",Videojuegos!G4927,"',1,",Videojuegos!F4927,",'",Videojuegos!E4927,"','",Videojuegos!D4927,"');")</f>
        <v>INSERT INTO `ex4play`.`videojuego`(`txnomvideojuego`,`felanzamiento`,`incategvideojuego`,`videojuego_consola`,`txurlinformacion`,`txgenerovideojuego`)VALUES('Build A Buddy XBLA','2011-06-06 00:00:00',1,3,'https://vandal.elespanol.com/juegos/x360/build-a-buddy-xbla/27793','Otros');</v>
      </c>
    </row>
    <row r="4927" spans="1:1" x14ac:dyDescent="0.25">
      <c r="A4927" s="2" t="str">
        <f>+CONCATENATE("INSERT INTO `ex4play`.`videojuego`(`txnomvideojuego`,`felanzamiento`,`incategvideojuego`,`videojuego_consola`,`txurlinformacion`,`txgenerovideojuego`)VALUES('",Videojuegos!A4928,"','",Videojuegos!G4928,"',1,",Videojuegos!F4928,",'",Videojuegos!E4928,"','",Videojuegos!D4928,"');")</f>
        <v>INSERT INTO `ex4play`.`videojuego`(`txnomvideojuego`,`felanzamiento`,`incategvideojuego`,`videojuego_consola`,`txurlinformacion`,`txgenerovideojuego`)VALUES('Buku Sudoku XBLA','2008-05-28 00:00:00',1,3,'https://vandal.elespanol.com/juegos/x360/buku-sudoku-xbla/8378','Xbox Live Arcade / Puzle');</v>
      </c>
    </row>
    <row r="4928" spans="1:1" x14ac:dyDescent="0.25">
      <c r="A4928" s="2" t="str">
        <f>+CONCATENATE("INSERT INTO `ex4play`.`videojuego`(`txnomvideojuego`,`felanzamiento`,`incategvideojuego`,`videojuego_consola`,`txurlinformacion`,`txgenerovideojuego`)VALUES('",Videojuegos!A4929,"','",Videojuegos!G4929,"',1,",Videojuegos!F4929,",'",Videojuegos!E4929,"','",Videojuegos!D4929,"');")</f>
        <v>INSERT INTO `ex4play`.`videojuego`(`txnomvideojuego`,`felanzamiento`,`incategvideojuego`,`videojuego_consola`,`txurlinformacion`,`txgenerovideojuego`)VALUES('Bullet Soul','2011-01-01 00:00:00',1,3,'https://vandal.elespanol.com/juegos/x360/bullet-soul/27882','Shooter');</v>
      </c>
    </row>
    <row r="4929" spans="1:1" x14ac:dyDescent="0.25">
      <c r="A4929" s="2" t="str">
        <f>+CONCATENATE("INSERT INTO `ex4play`.`videojuego`(`txnomvideojuego`,`felanzamiento`,`incategvideojuego`,`videojuego_consola`,`txurlinformacion`,`txgenerovideojuego`)VALUES('",Videojuegos!A4930,"','",Videojuegos!G4930,"',1,",Videojuegos!F4930,",'",Videojuegos!E4930,"','",Videojuegos!D4930,"');")</f>
        <v>INSERT INTO `ex4play`.`videojuego`(`txnomvideojuego`,`felanzamiento`,`incategvideojuego`,`videojuego_consola`,`txurlinformacion`,`txgenerovideojuego`)VALUES('Bullet Soul -Infinite Burst-','2014-05-28 00:00:00',1,3,'https://vandal.elespanol.com/juegos/x360/bullet-soul-infinite-burst/27937','Shooter');</v>
      </c>
    </row>
    <row r="4930" spans="1:1" x14ac:dyDescent="0.25">
      <c r="A4930" s="2" t="str">
        <f>+CONCATENATE("INSERT INTO `ex4play`.`videojuego`(`txnomvideojuego`,`felanzamiento`,`incategvideojuego`,`videojuego_consola`,`txurlinformacion`,`txgenerovideojuego`)VALUES('",Videojuegos!A4931,"','",Videojuegos!G4931,"',1,",Videojuegos!F4931,",'",Videojuegos!E4931,"','",Videojuegos!D4931,"');")</f>
        <v>INSERT INTO `ex4play`.`videojuego`(`txnomvideojuego`,`felanzamiento`,`incategvideojuego`,`videojuego_consola`,`txurlinformacion`,`txgenerovideojuego`)VALUES('Bullet Witch','2007-03-09 00:00:00',1,3,'https://vandal.elespanol.com/juegos/x360/bullet-witch/5906','Acción');</v>
      </c>
    </row>
    <row r="4931" spans="1:1" x14ac:dyDescent="0.25">
      <c r="A4931" s="2" t="str">
        <f>+CONCATENATE("INSERT INTO `ex4play`.`videojuego`(`txnomvideojuego`,`felanzamiento`,`incategvideojuego`,`videojuego_consola`,`txurlinformacion`,`txgenerovideojuego`)VALUES('",Videojuegos!A4932,"','",Videojuegos!G4932,"',1,",Videojuegos!F4932,",'",Videojuegos!E4932,"','",Videojuegos!D4932,"');")</f>
        <v>INSERT INTO `ex4play`.`videojuego`(`txnomvideojuego`,`felanzamiento`,`incategvideojuego`,`videojuego_consola`,`txurlinformacion`,`txgenerovideojuego`)VALUES('Bulletstorm','2011-02-25 00:00:00',1,3,'https://vandal.elespanol.com/juegos/x360/bulletstorm/12361','Acción');</v>
      </c>
    </row>
    <row r="4932" spans="1:1" x14ac:dyDescent="0.25">
      <c r="A4932" s="2" t="str">
        <f>+CONCATENATE("INSERT INTO `ex4play`.`videojuego`(`txnomvideojuego`,`felanzamiento`,`incategvideojuego`,`videojuego_consola`,`txurlinformacion`,`txgenerovideojuego`)VALUES('",Videojuegos!A4933,"','",Videojuegos!G4933,"',1,",Videojuegos!F4933,",'",Videojuegos!E4933,"','",Videojuegos!D4933,"');")</f>
        <v>INSERT INTO `ex4play`.`videojuego`(`txnomvideojuego`,`felanzamiento`,`incategvideojuego`,`videojuego_consola`,`txurlinformacion`,`txgenerovideojuego`)VALUES('Bully: Scholarship Edition','2008-03-04 00:00:00',1,3,'https://vandal.elespanol.com/juegos/x360/bully-scholarship-edition/7549','Acción');</v>
      </c>
    </row>
    <row r="4933" spans="1:1" x14ac:dyDescent="0.25">
      <c r="A4933" s="2" t="str">
        <f>+CONCATENATE("INSERT INTO `ex4play`.`videojuego`(`txnomvideojuego`,`felanzamiento`,`incategvideojuego`,`videojuego_consola`,`txurlinformacion`,`txgenerovideojuego`)VALUES('",Videojuegos!A4934,"','",Videojuegos!G4934,"',1,",Videojuegos!F4934,",'",Videojuegos!E4934,"','",Videojuegos!D4934,"');")</f>
        <v>INSERT INTO `ex4play`.`videojuego`(`txnomvideojuego`,`felanzamiento`,`incategvideojuego`,`videojuego_consola`,`txurlinformacion`,`txgenerovideojuego`)VALUES('BurgerTime World Tour XBLA','2011-11-02 00:00:00',1,3,'https://vandal.elespanol.com/juegos/x360/burgertime-world-tour-xbla/15452','Xbox Live Arcade / Plataformas');</v>
      </c>
    </row>
    <row r="4934" spans="1:1" x14ac:dyDescent="0.25">
      <c r="A4934" s="2" t="str">
        <f>+CONCATENATE("INSERT INTO `ex4play`.`videojuego`(`txnomvideojuego`,`felanzamiento`,`incategvideojuego`,`videojuego_consola`,`txurlinformacion`,`txgenerovideojuego`)VALUES('",Videojuegos!A4935,"','",Videojuegos!G4935,"',1,",Videojuegos!F4935,",'",Videojuegos!E4935,"','",Videojuegos!D4935,"');")</f>
        <v>INSERT INTO `ex4play`.`videojuego`(`txnomvideojuego`,`felanzamiento`,`incategvideojuego`,`videojuego_consola`,`txurlinformacion`,`txgenerovideojuego`)VALUES('Burnout Crash! XBLA','2011-09-20 00:00:00',1,3,'https://vandal.elespanol.com/juegos/x360/burnout-crash-xbla/14281','Acción / Velocidad');</v>
      </c>
    </row>
    <row r="4935" spans="1:1" x14ac:dyDescent="0.25">
      <c r="A4935" s="2" t="str">
        <f>+CONCATENATE("INSERT INTO `ex4play`.`videojuego`(`txnomvideojuego`,`felanzamiento`,`incategvideojuego`,`videojuego_consola`,`txurlinformacion`,`txgenerovideojuego`)VALUES('",Videojuegos!A4936,"','",Videojuegos!G4936,"',1,",Videojuegos!F4936,",'",Videojuegos!E4936,"','",Videojuegos!D4936,"');")</f>
        <v>INSERT INTO `ex4play`.`videojuego`(`txnomvideojuego`,`felanzamiento`,`incategvideojuego`,`videojuego_consola`,`txurlinformacion`,`txgenerovideojuego`)VALUES('Burnout Paradise','2008-01-30 00:00:00',1,3,'https://vandal.elespanol.com/juegos/x360/burnout-paradise/6061','Velocidad');</v>
      </c>
    </row>
    <row r="4936" spans="1:1" x14ac:dyDescent="0.25">
      <c r="A4936" s="2" t="str">
        <f>+CONCATENATE("INSERT INTO `ex4play`.`videojuego`(`txnomvideojuego`,`felanzamiento`,`incategvideojuego`,`videojuego_consola`,`txurlinformacion`,`txgenerovideojuego`)VALUES('",Videojuegos!A4937,"','",Videojuegos!G4937,"',1,",Videojuegos!F4937,",'",Videojuegos!E4937,"','",Videojuegos!D4937,"');")</f>
        <v>INSERT INTO `ex4play`.`videojuego`(`txnomvideojuego`,`felanzamiento`,`incategvideojuego`,`videojuego_consola`,`txurlinformacion`,`txgenerovideojuego`)VALUES('Burnout Revenge','2006-03-16 00:00:00',1,3,'https://vandal.elespanol.com/juegos/x360/burnout-revenge/4320','Velocidad');</v>
      </c>
    </row>
    <row r="4937" spans="1:1" x14ac:dyDescent="0.25">
      <c r="A4937" s="2" t="str">
        <f>+CONCATENATE("INSERT INTO `ex4play`.`videojuego`(`txnomvideojuego`,`felanzamiento`,`incategvideojuego`,`videojuego_consola`,`txurlinformacion`,`txgenerovideojuego`)VALUES('",Videojuegos!A4938,"','",Videojuegos!G4938,"',1,",Videojuegos!F4938,",'",Videojuegos!E4938,"','",Videojuegos!D4938,"');")</f>
        <v>INSERT INTO `ex4play`.`videojuego`(`txnomvideojuego`,`felanzamiento`,`incategvideojuego`,`videojuego_consola`,`txurlinformacion`,`txgenerovideojuego`)VALUES('Bust-a-Move Live! XBLA','2009-09-30 00:00:00',1,3,'https://vandal.elespanol.com/juegos/x360/bustamove-live-xbla/11434','Xbox Live Arcade / Acción / Puzle');</v>
      </c>
    </row>
    <row r="4938" spans="1:1" x14ac:dyDescent="0.25">
      <c r="A4938" s="2" t="str">
        <f>+CONCATENATE("INSERT INTO `ex4play`.`videojuego`(`txnomvideojuego`,`felanzamiento`,`incategvideojuego`,`videojuego_consola`,`txurlinformacion`,`txgenerovideojuego`)VALUES('",Videojuegos!A4939,"','",Videojuegos!G4939,"',1,",Videojuegos!F4939,",'",Videojuegos!E4939,"','",Videojuegos!D4939,"');")</f>
        <v>INSERT INTO `ex4play`.`videojuego`(`txnomvideojuego`,`felanzamiento`,`incategvideojuego`,`videojuego_consola`,`txurlinformacion`,`txgenerovideojuego`)VALUES('Cabela Alaskan Adventures','2010-10-19 00:00:00',1,3,'https://vandal.elespanol.com/juegos/x360/cabela-alaskan-adventures/27807','Acción');</v>
      </c>
    </row>
    <row r="4939" spans="1:1" x14ac:dyDescent="0.25">
      <c r="A4939" s="2" t="str">
        <f>+CONCATENATE("INSERT INTO `ex4play`.`videojuego`(`txnomvideojuego`,`felanzamiento`,`incategvideojuego`,`videojuego_consola`,`txurlinformacion`,`txgenerovideojuego`)VALUES('",Videojuegos!A4940,"','",Videojuegos!G4940,"',1,",Videojuegos!F4940,",'",Videojuegos!E4940,"','",Videojuegos!D4940,"');")</f>
        <v>INSERT INTO `ex4play`.`videojuego`(`txnomvideojuego`,`felanzamiento`,`incategvideojuego`,`videojuego_consola`,`txurlinformacion`,`txgenerovideojuego`)VALUES('Cabela`s Adventure Camp','2012-09-04 00:00:00',1,3,'https://vandal.elespanol.com/juegos/x360/cabelas-adventure-camp/27944','Acción');</v>
      </c>
    </row>
    <row r="4940" spans="1:1" x14ac:dyDescent="0.25">
      <c r="A4940" s="2" t="str">
        <f>+CONCATENATE("INSERT INTO `ex4play`.`videojuego`(`txnomvideojuego`,`felanzamiento`,`incategvideojuego`,`videojuego_consola`,`txurlinformacion`,`txgenerovideojuego`)VALUES('",Videojuegos!A4941,"','",Videojuegos!G4941,"',1,",Videojuegos!F4941,",'",Videojuegos!E4941,"','",Videojuegos!D4941,"');")</f>
        <v>INSERT INTO `ex4play`.`videojuego`(`txnomvideojuego`,`felanzamiento`,`incategvideojuego`,`videojuego_consola`,`txurlinformacion`,`txgenerovideojuego`)VALUES('Cabela`s African Adventures','2013-10-16 00:00:00',1,3,'https://vandal.elespanol.com/juegos/x360/cabelas-african-adventures/27864','Acción');</v>
      </c>
    </row>
    <row r="4941" spans="1:1" x14ac:dyDescent="0.25">
      <c r="A4941" s="2" t="str">
        <f>+CONCATENATE("INSERT INTO `ex4play`.`videojuego`(`txnomvideojuego`,`felanzamiento`,`incategvideojuego`,`videojuego_consola`,`txurlinformacion`,`txgenerovideojuego`)VALUES('",Videojuegos!A4942,"','",Videojuegos!G4942,"',1,",Videojuegos!F4942,",'",Videojuegos!E4942,"','",Videojuegos!D4942,"');")</f>
        <v>INSERT INTO `ex4play`.`videojuego`(`txnomvideojuego`,`felanzamiento`,`incategvideojuego`,`videojuego_consola`,`txurlinformacion`,`txgenerovideojuego`)VALUES('Cabela`s African Safari','2006-01-01 00:00:00',1,3,'https://vandal.elespanol.com/juegos/x360/cabelas-african-safari/27861','Acción');</v>
      </c>
    </row>
    <row r="4942" spans="1:1" x14ac:dyDescent="0.25">
      <c r="A4942" s="2" t="str">
        <f>+CONCATENATE("INSERT INTO `ex4play`.`videojuego`(`txnomvideojuego`,`felanzamiento`,`incategvideojuego`,`videojuego_consola`,`txurlinformacion`,`txgenerovideojuego`)VALUES('",Videojuegos!A4943,"','",Videojuegos!G4943,"',1,",Videojuegos!F4943,",'",Videojuegos!E4943,"','",Videojuegos!D4943,"');")</f>
        <v>INSERT INTO `ex4play`.`videojuego`(`txnomvideojuego`,`felanzamiento`,`incategvideojuego`,`videojuego_consola`,`txurlinformacion`,`txgenerovideojuego`)VALUES('Cabela`s Big Game Hunter 2010','2009-01-01 00:00:00',1,3,'https://vandal.elespanol.com/juegos/x360/cabelas-big-game-hunter-2010/28047','Acción');</v>
      </c>
    </row>
    <row r="4943" spans="1:1" x14ac:dyDescent="0.25">
      <c r="A4943" s="2" t="str">
        <f>+CONCATENATE("INSERT INTO `ex4play`.`videojuego`(`txnomvideojuego`,`felanzamiento`,`incategvideojuego`,`videojuego_consola`,`txurlinformacion`,`txgenerovideojuego`)VALUES('",Videojuegos!A4944,"','",Videojuegos!G4944,"',1,",Videojuegos!F4944,",'",Videojuegos!E4944,"','",Videojuegos!D4944,"');")</f>
        <v>INSERT INTO `ex4play`.`videojuego`(`txnomvideojuego`,`felanzamiento`,`incategvideojuego`,`videojuego_consola`,`txurlinformacion`,`txgenerovideojuego`)VALUES('Cabela`s Big Game Hunter 2012','2011-01-01 00:00:00',1,3,'https://vandal.elespanol.com/juegos/x360/cabelas-big-game-hunter-2012/28050','Acción');</v>
      </c>
    </row>
    <row r="4944" spans="1:1" x14ac:dyDescent="0.25">
      <c r="A4944" s="2" t="str">
        <f>+CONCATENATE("INSERT INTO `ex4play`.`videojuego`(`txnomvideojuego`,`felanzamiento`,`incategvideojuego`,`videojuego_consola`,`txurlinformacion`,`txgenerovideojuego`)VALUES('",Videojuegos!A4945,"','",Videojuegos!G4945,"',1,",Videojuegos!F4945,",'",Videojuegos!E4945,"','",Videojuegos!D4945,"');")</f>
        <v>INSERT INTO `ex4play`.`videojuego`(`txnomvideojuego`,`felanzamiento`,`incategvideojuego`,`videojuego_consola`,`txurlinformacion`,`txgenerovideojuego`)VALUES('Cabela`s Big Game Hunter XBLA','2010-01-01 00:00:00',1,3,'https://vandal.elespanol.com/juegos/x360/cabelas-big-game-hunter-xbla/27892','Acción');</v>
      </c>
    </row>
    <row r="4945" spans="1:1" x14ac:dyDescent="0.25">
      <c r="A4945" s="2" t="str">
        <f>+CONCATENATE("INSERT INTO `ex4play`.`videojuego`(`txnomvideojuego`,`felanzamiento`,`incategvideojuego`,`videojuego_consola`,`txurlinformacion`,`txgenerovideojuego`)VALUES('",Videojuegos!A4946,"','",Videojuegos!G4946,"',1,",Videojuegos!F4946,",'",Videojuegos!E4946,"','",Videojuegos!D4946,"');")</f>
        <v>INSERT INTO `ex4play`.`videojuego`(`txnomvideojuego`,`felanzamiento`,`incategvideojuego`,`videojuego_consola`,`txurlinformacion`,`txgenerovideojuego`)VALUES('Cabela`s Big Game Hunter: Pro Hunts','2014-03-01 00:00:00',1,3,'https://vandal.elespanol.com/juegos/x360/cabelas-big-game-hunter-pro-hunts/28021','Acción');</v>
      </c>
    </row>
    <row r="4946" spans="1:1" x14ac:dyDescent="0.25">
      <c r="A4946" s="2" t="str">
        <f>+CONCATENATE("INSERT INTO `ex4play`.`videojuego`(`txnomvideojuego`,`felanzamiento`,`incategvideojuego`,`videojuego_consola`,`txurlinformacion`,`txgenerovideojuego`)VALUES('",Videojuegos!A4947,"','",Videojuegos!G4947,"',1,",Videojuegos!F4947,",'",Videojuegos!E4947,"','",Videojuegos!D4947,"');")</f>
        <v>INSERT INTO `ex4play`.`videojuego`(`txnomvideojuego`,`felanzamiento`,`incategvideojuego`,`videojuego_consola`,`txurlinformacion`,`txgenerovideojuego`)VALUES('Cabela`s Dangerous Hunts 2009','2008-01-01 00:00:00',1,3,'https://vandal.elespanol.com/juegos/x360/cabelas-dangerous-hunts-2009/27913','Acción');</v>
      </c>
    </row>
    <row r="4947" spans="1:1" x14ac:dyDescent="0.25">
      <c r="A4947" s="2" t="str">
        <f>+CONCATENATE("INSERT INTO `ex4play`.`videojuego`(`txnomvideojuego`,`felanzamiento`,`incategvideojuego`,`videojuego_consola`,`txurlinformacion`,`txgenerovideojuego`)VALUES('",Videojuegos!A4948,"','",Videojuegos!G4948,"',1,",Videojuegos!F4948,",'",Videojuegos!E4948,"','",Videojuegos!D4948,"');")</f>
        <v>INSERT INTO `ex4play`.`videojuego`(`txnomvideojuego`,`felanzamiento`,`incategvideojuego`,`videojuego_consola`,`txurlinformacion`,`txgenerovideojuego`)VALUES('Cabelas Dangerous Hunts 2011','2011-05-06 00:00:00',1,3,'https://vandal.elespanol.com/juegos/x360/cabelas-dangerous-hunts-2011/14325','Acción');</v>
      </c>
    </row>
    <row r="4948" spans="1:1" x14ac:dyDescent="0.25">
      <c r="A4948" s="2" t="str">
        <f>+CONCATENATE("INSERT INTO `ex4play`.`videojuego`(`txnomvideojuego`,`felanzamiento`,`incategvideojuego`,`videojuego_consola`,`txurlinformacion`,`txgenerovideojuego`)VALUES('",Videojuegos!A4949,"','",Videojuegos!G4949,"',1,",Videojuegos!F4949,",'",Videojuegos!E4949,"','",Videojuegos!D4949,"');")</f>
        <v>INSERT INTO `ex4play`.`videojuego`(`txnomvideojuego`,`felanzamiento`,`incategvideojuego`,`videojuego_consola`,`txurlinformacion`,`txgenerovideojuego`)VALUES('Cabela`s Dangerous Hunts 2013','2012-11-02 00:00:00',1,3,'https://vandal.elespanol.com/juegos/x360/cabelas-dangerous-hunts-2013/20069','Acción');</v>
      </c>
    </row>
    <row r="4949" spans="1:1" x14ac:dyDescent="0.25">
      <c r="A4949" s="2" t="str">
        <f>+CONCATENATE("INSERT INTO `ex4play`.`videojuego`(`txnomvideojuego`,`felanzamiento`,`incategvideojuego`,`videojuego_consola`,`txurlinformacion`,`txgenerovideojuego`)VALUES('",Videojuegos!A4950,"','",Videojuegos!G4950,"',1,",Videojuegos!F4950,",'",Videojuegos!E4950,"','",Videojuegos!D4950,"');")</f>
        <v>INSERT INTO `ex4play`.`videojuego`(`txnomvideojuego`,`felanzamiento`,`incategvideojuego`,`videojuego_consola`,`txurlinformacion`,`txgenerovideojuego`)VALUES('Cabela`s Hunting Expeditions','2012-10-01 00:00:00',1,3,'https://vandal.elespanol.com/juegos/x360/cabelas-hunting-expeditions/28022','Acción');</v>
      </c>
    </row>
    <row r="4950" spans="1:1" x14ac:dyDescent="0.25">
      <c r="A4950" s="2" t="str">
        <f>+CONCATENATE("INSERT INTO `ex4play`.`videojuego`(`txnomvideojuego`,`felanzamiento`,`incategvideojuego`,`videojuego_consola`,`txurlinformacion`,`txgenerovideojuego`)VALUES('",Videojuegos!A4951,"','",Videojuegos!G4951,"',1,",Videojuegos!F4951,",'",Videojuegos!E4951,"','",Videojuegos!D4951,"');")</f>
        <v>INSERT INTO `ex4play`.`videojuego`(`txnomvideojuego`,`felanzamiento`,`incategvideojuego`,`videojuego_consola`,`txurlinformacion`,`txgenerovideojuego`)VALUES('Cabela`s North American Adventures','2010-01-01 00:00:00',1,3,'https://vandal.elespanol.com/juegos/x360/cabelas-north-american-adventures/31084','Acción');</v>
      </c>
    </row>
    <row r="4951" spans="1:1" x14ac:dyDescent="0.25">
      <c r="A4951" s="2" t="str">
        <f>+CONCATENATE("INSERT INTO `ex4play`.`videojuego`(`txnomvideojuego`,`felanzamiento`,`incategvideojuego`,`videojuego_consola`,`txurlinformacion`,`txgenerovideojuego`)VALUES('",Videojuegos!A4952,"','",Videojuegos!G4952,"',1,",Videojuegos!F4952,",'",Videojuegos!E4952,"','",Videojuegos!D4952,"');")</f>
        <v>INSERT INTO `ex4play`.`videojuego`(`txnomvideojuego`,`felanzamiento`,`incategvideojuego`,`videojuego_consola`,`txurlinformacion`,`txgenerovideojuego`)VALUES('Cabela`s Survival: Shadows of Katmai','2011-11-18 00:00:00',1,3,'https://vandal.elespanol.com/juegos/x360/cabelas-survival-shadows-of-katmai/14821','Acción');</v>
      </c>
    </row>
    <row r="4952" spans="1:1" x14ac:dyDescent="0.25">
      <c r="A4952" s="2" t="str">
        <f>+CONCATENATE("INSERT INTO `ex4play`.`videojuego`(`txnomvideojuego`,`felanzamiento`,`incategvideojuego`,`videojuego_consola`,`txurlinformacion`,`txgenerovideojuego`)VALUES('",Videojuegos!A4953,"','",Videojuegos!G4953,"',1,",Videojuegos!F4953,",'",Videojuegos!E4953,"','",Videojuegos!D4953,"');")</f>
        <v>INSERT INTO `ex4play`.`videojuego`(`txnomvideojuego`,`felanzamiento`,`incategvideojuego`,`videojuego_consola`,`txurlinformacion`,`txgenerovideojuego`)VALUES('Cabela`s Trophy Bucks','2007-01-01 00:00:00',1,3,'https://vandal.elespanol.com/juegos/x360/cabelas-trophy-bucks/27863','Acción');</v>
      </c>
    </row>
    <row r="4953" spans="1:1" x14ac:dyDescent="0.25">
      <c r="A4953" s="2" t="str">
        <f>+CONCATENATE("INSERT INTO `ex4play`.`videojuego`(`txnomvideojuego`,`felanzamiento`,`incategvideojuego`,`videojuego_consola`,`txurlinformacion`,`txgenerovideojuego`)VALUES('",Videojuegos!A4954,"','",Videojuegos!G4954,"',1,",Videojuegos!F4954,",'",Videojuegos!E4954,"','",Videojuegos!D4954,"');")</f>
        <v>INSERT INTO `ex4play`.`videojuego`(`txnomvideojuego`,`felanzamiento`,`incategvideojuego`,`videojuego_consola`,`txurlinformacion`,`txgenerovideojuego`)VALUES('Caladrius','2013-01-01 00:00:00',1,3,'https://vandal.elespanol.com/juegos/x360/caladrius/27989','Acción');</v>
      </c>
    </row>
    <row r="4954" spans="1:1" x14ac:dyDescent="0.25">
      <c r="A4954" s="2" t="str">
        <f>+CONCATENATE("INSERT INTO `ex4play`.`videojuego`(`txnomvideojuego`,`felanzamiento`,`incategvideojuego`,`videojuego_consola`,`txurlinformacion`,`txgenerovideojuego`)VALUES('",Videojuegos!A4955,"','",Videojuegos!G4955,"',1,",Videojuegos!F4955,",'",Videojuegos!E4955,"','",Videojuegos!D4955,"');")</f>
        <v>INSERT INTO `ex4play`.`videojuego`(`txnomvideojuego`,`felanzamiento`,`incategvideojuego`,`videojuego_consola`,`txurlinformacion`,`txgenerovideojuego`)VALUES('Call of Duty 2','2005-12-02 00:00:00',1,3,'https://vandal.elespanol.com/juegos/x360/call-of-duty-2/4740','Acción');</v>
      </c>
    </row>
    <row r="4955" spans="1:1" x14ac:dyDescent="0.25">
      <c r="A4955" s="2" t="str">
        <f>+CONCATENATE("INSERT INTO `ex4play`.`videojuego`(`txnomvideojuego`,`felanzamiento`,`incategvideojuego`,`videojuego_consola`,`txurlinformacion`,`txgenerovideojuego`)VALUES('",Videojuegos!A4956,"','",Videojuegos!G4956,"',1,",Videojuegos!F4956,",'",Videojuegos!E4956,"','",Videojuegos!D4956,"');")</f>
        <v>INSERT INTO `ex4play`.`videojuego`(`txnomvideojuego`,`felanzamiento`,`incategvideojuego`,`videojuego_consola`,`txurlinformacion`,`txgenerovideojuego`)VALUES('Call of Duty 3','2006-11-10 00:00:00',1,3,'https://vandal.elespanol.com/juegos/x360/call-of-duty-3/5656','Acción / Shooter');</v>
      </c>
    </row>
    <row r="4956" spans="1:1" x14ac:dyDescent="0.25">
      <c r="A4956" s="2" t="str">
        <f>+CONCATENATE("INSERT INTO `ex4play`.`videojuego`(`txnomvideojuego`,`felanzamiento`,`incategvideojuego`,`videojuego_consola`,`txurlinformacion`,`txgenerovideojuego`)VALUES('",Videojuegos!A4957,"','",Videojuegos!G4957,"',1,",Videojuegos!F4957,",'",Videojuegos!E4957,"','",Videojuegos!D4957,"');")</f>
        <v>INSERT INTO `ex4play`.`videojuego`(`txnomvideojuego`,`felanzamiento`,`incategvideojuego`,`videojuego_consola`,`txurlinformacion`,`txgenerovideojuego`)VALUES('Call of Duty 4: Modern Warfare','2007-11-09 00:00:00',1,3,'https://vandal.elespanol.com/juegos/x360/call-of-duty-4-modern-warfare/7108','Acción');</v>
      </c>
    </row>
    <row r="4957" spans="1:1" x14ac:dyDescent="0.25">
      <c r="A4957" s="2" t="str">
        <f>+CONCATENATE("INSERT INTO `ex4play`.`videojuego`(`txnomvideojuego`,`felanzamiento`,`incategvideojuego`,`videojuego_consola`,`txurlinformacion`,`txgenerovideojuego`)VALUES('",Videojuegos!A4958,"','",Videojuegos!G4958,"',1,",Videojuegos!F4958,",'",Videojuegos!E4958,"','",Videojuegos!D4958,"');")</f>
        <v>INSERT INTO `ex4play`.`videojuego`(`txnomvideojuego`,`felanzamiento`,`incategvideojuego`,`videojuego_consola`,`txurlinformacion`,`txgenerovideojuego`)VALUES('Call of Duty Classic XBLA','2009-12-02 00:00:00',1,3,'https://vandal.elespanol.com/juegos/x360/call-of-duty-classic-xbla/11178','Xbox Live Arcade / Shooter');</v>
      </c>
    </row>
    <row r="4958" spans="1:1" x14ac:dyDescent="0.25">
      <c r="A4958" s="2" t="str">
        <f>+CONCATENATE("INSERT INTO `ex4play`.`videojuego`(`txnomvideojuego`,`felanzamiento`,`incategvideojuego`,`videojuego_consola`,`txurlinformacion`,`txgenerovideojuego`)VALUES('",Videojuegos!A4959,"','",Videojuegos!G4959,"',1,",Videojuegos!F4959,",'",Videojuegos!E4959,"','",Videojuegos!D4959,"');")</f>
        <v>INSERT INTO `ex4play`.`videojuego`(`txnomvideojuego`,`felanzamiento`,`incategvideojuego`,`videojuego_consola`,`txurlinformacion`,`txgenerovideojuego`)VALUES('Call of Duty: Advanced Warfare','2014-11-04 00:00:00',1,3,'https://vandal.elespanol.com/juegos/x360/call-of-duty-advanced-warfare/24279','Acción');</v>
      </c>
    </row>
    <row r="4959" spans="1:1" x14ac:dyDescent="0.25">
      <c r="A4959" s="2" t="str">
        <f>+CONCATENATE("INSERT INTO `ex4play`.`videojuego`(`txnomvideojuego`,`felanzamiento`,`incategvideojuego`,`videojuego_consola`,`txurlinformacion`,`txgenerovideojuego`)VALUES('",Videojuegos!A4960,"','",Videojuegos!G4960,"',1,",Videojuegos!F4960,",'",Videojuegos!E4960,"','",Videojuegos!D4960,"');")</f>
        <v>INSERT INTO `ex4play`.`videojuego`(`txnomvideojuego`,`felanzamiento`,`incategvideojuego`,`videojuego_consola`,`txurlinformacion`,`txgenerovideojuego`)VALUES('Call of Duty: Black Ops','2010-11-09 00:00:00',1,3,'https://vandal.elespanol.com/juegos/x360/call-of-duty-black-ops/12038','Acción');</v>
      </c>
    </row>
    <row r="4960" spans="1:1" x14ac:dyDescent="0.25">
      <c r="A4960" s="2" t="str">
        <f>+CONCATENATE("INSERT INTO `ex4play`.`videojuego`(`txnomvideojuego`,`felanzamiento`,`incategvideojuego`,`videojuego_consola`,`txurlinformacion`,`txgenerovideojuego`)VALUES('",Videojuegos!A4961,"','",Videojuegos!G4961,"',1,",Videojuegos!F4961,",'",Videojuegos!E4961,"','",Videojuegos!D4961,"');")</f>
        <v>INSERT INTO `ex4play`.`videojuego`(`txnomvideojuego`,`felanzamiento`,`incategvideojuego`,`videojuego_consola`,`txurlinformacion`,`txgenerovideojuego`)VALUES('Call of Duty: Black Ops II','2012-11-13 00:00:00',1,3,'https://vandal.elespanol.com/juegos/x360/call-of-duty-black-ops-ii/14958','Acción');</v>
      </c>
    </row>
    <row r="4961" spans="1:1" x14ac:dyDescent="0.25">
      <c r="A4961" s="2" t="str">
        <f>+CONCATENATE("INSERT INTO `ex4play`.`videojuego`(`txnomvideojuego`,`felanzamiento`,`incategvideojuego`,`videojuego_consola`,`txurlinformacion`,`txgenerovideojuego`)VALUES('",Videojuegos!A4962,"','",Videojuegos!G4962,"',1,",Videojuegos!F4962,",'",Videojuegos!E4962,"','",Videojuegos!D4962,"');")</f>
        <v>INSERT INTO `ex4play`.`videojuego`(`txnomvideojuego`,`felanzamiento`,`incategvideojuego`,`videojuego_consola`,`txurlinformacion`,`txgenerovideojuego`)VALUES('Call of Duty: Black Ops III','2015-11-06 00:00:00',1,3,'https://vandal.elespanol.com/juegos/x360/call-of-duty-black-ops-iii/31525','Acción');</v>
      </c>
    </row>
    <row r="4962" spans="1:1" x14ac:dyDescent="0.25">
      <c r="A4962" s="2" t="str">
        <f>+CONCATENATE("INSERT INTO `ex4play`.`videojuego`(`txnomvideojuego`,`felanzamiento`,`incategvideojuego`,`videojuego_consola`,`txurlinformacion`,`txgenerovideojuego`)VALUES('",Videojuegos!A4963,"','",Videojuegos!G4963,"',1,",Videojuegos!F4963,",'",Videojuegos!E4963,"','",Videojuegos!D4963,"');")</f>
        <v>INSERT INTO `ex4play`.`videojuego`(`txnomvideojuego`,`felanzamiento`,`incategvideojuego`,`videojuego_consola`,`txurlinformacion`,`txgenerovideojuego`)VALUES('Call of Duty: Ghosts','2013-11-05 00:00:00',1,3,'https://vandal.elespanol.com/juegos/x360/call-of-duty-ghosts/20992','Acción');</v>
      </c>
    </row>
    <row r="4963" spans="1:1" x14ac:dyDescent="0.25">
      <c r="A4963" s="2" t="str">
        <f>+CONCATENATE("INSERT INTO `ex4play`.`videojuego`(`txnomvideojuego`,`felanzamiento`,`incategvideojuego`,`videojuego_consola`,`txurlinformacion`,`txgenerovideojuego`)VALUES('",Videojuegos!A4964,"','",Videojuegos!G4964,"',1,",Videojuegos!F4964,",'",Videojuegos!E4964,"','",Videojuegos!D4964,"');")</f>
        <v>INSERT INTO `ex4play`.`videojuego`(`txnomvideojuego`,`felanzamiento`,`incategvideojuego`,`videojuego_consola`,`txurlinformacion`,`txgenerovideojuego`)VALUES('Call of Duty: Modern Warfare 2','2009-11-10 00:00:00',1,3,'https://vandal.elespanol.com/juegos/x360/call-of-duty-modern-warfare-2/9310','Acción');</v>
      </c>
    </row>
    <row r="4964" spans="1:1" x14ac:dyDescent="0.25">
      <c r="A4964" s="2" t="str">
        <f>+CONCATENATE("INSERT INTO `ex4play`.`videojuego`(`txnomvideojuego`,`felanzamiento`,`incategvideojuego`,`videojuego_consola`,`txurlinformacion`,`txgenerovideojuego`)VALUES('",Videojuegos!A4965,"','",Videojuegos!G4965,"',1,",Videojuegos!F4965,",'",Videojuegos!E4965,"','",Videojuegos!D4965,"');")</f>
        <v>INSERT INTO `ex4play`.`videojuego`(`txnomvideojuego`,`felanzamiento`,`incategvideojuego`,`videojuego_consola`,`txurlinformacion`,`txgenerovideojuego`)VALUES('Call of Duty: Modern Warfare 3','2011-11-08 00:00:00',1,3,'https://vandal.elespanol.com/juegos/x360/call-of-duty-modern-warfare-3/12118','Acción');</v>
      </c>
    </row>
    <row r="4965" spans="1:1" x14ac:dyDescent="0.25">
      <c r="A4965" s="2" t="str">
        <f>+CONCATENATE("INSERT INTO `ex4play`.`videojuego`(`txnomvideojuego`,`felanzamiento`,`incategvideojuego`,`videojuego_consola`,`txurlinformacion`,`txgenerovideojuego`)VALUES('",Videojuegos!A4966,"','",Videojuegos!G4966,"',1,",Videojuegos!F4966,",'",Videojuegos!E4966,"','",Videojuegos!D4966,"');")</f>
        <v>INSERT INTO `ex4play`.`videojuego`(`txnomvideojuego`,`felanzamiento`,`incategvideojuego`,`videojuego_consola`,`txurlinformacion`,`txgenerovideojuego`)VALUES('Call of Duty: World at War','2008-11-14 00:00:00',1,3,'https://vandal.elespanol.com/juegos/x360/call-of-duty-world-at-war/8406','Acción');</v>
      </c>
    </row>
    <row r="4966" spans="1:1" x14ac:dyDescent="0.25">
      <c r="A4966" s="2" t="str">
        <f>+CONCATENATE("INSERT INTO `ex4play`.`videojuego`(`txnomvideojuego`,`felanzamiento`,`incategvideojuego`,`videojuego_consola`,`txurlinformacion`,`txgenerovideojuego`)VALUES('",Videojuegos!A4967,"','",Videojuegos!G4967,"',1,",Videojuegos!F4967,",'",Videojuegos!E4967,"','",Videojuegos!D4967,"');")</f>
        <v>INSERT INTO `ex4play`.`videojuego`(`txnomvideojuego`,`felanzamiento`,`incategvideojuego`,`videojuego_consola`,`txurlinformacion`,`txgenerovideojuego`)VALUES('Call of Juarez','2007-06-28 00:00:00',1,3,'https://vandal.elespanol.com/juegos/x360/call-of-juarez/6661','Acción');</v>
      </c>
    </row>
    <row r="4967" spans="1:1" x14ac:dyDescent="0.25">
      <c r="A4967" s="2" t="str">
        <f>+CONCATENATE("INSERT INTO `ex4play`.`videojuego`(`txnomvideojuego`,`felanzamiento`,`incategvideojuego`,`videojuego_consola`,`txurlinformacion`,`txgenerovideojuego`)VALUES('",Videojuegos!A4968,"','",Videojuegos!G4968,"',1,",Videojuegos!F4968,",'",Videojuegos!E4968,"','",Videojuegos!D4968,"');")</f>
        <v>INSERT INTO `ex4play`.`videojuego`(`txnomvideojuego`,`felanzamiento`,`incategvideojuego`,`videojuego_consola`,`txurlinformacion`,`txgenerovideojuego`)VALUES('Call of Juarez: Bound in Blood','2009-07-02 00:00:00',1,3,'https://vandal.elespanol.com/juegos/x360/call-of-juarez-bound-in-blood/10001','Acción');</v>
      </c>
    </row>
    <row r="4968" spans="1:1" x14ac:dyDescent="0.25">
      <c r="A4968" s="2" t="str">
        <f>+CONCATENATE("INSERT INTO `ex4play`.`videojuego`(`txnomvideojuego`,`felanzamiento`,`incategvideojuego`,`videojuego_consola`,`txurlinformacion`,`txgenerovideojuego`)VALUES('",Videojuegos!A4969,"','",Videojuegos!G4969,"',1,",Videojuegos!F4969,",'",Videojuegos!E4969,"','",Videojuegos!D4969,"');")</f>
        <v>INSERT INTO `ex4play`.`videojuego`(`txnomvideojuego`,`felanzamiento`,`incategvideojuego`,`videojuego_consola`,`txurlinformacion`,`txgenerovideojuego`)VALUES('Call of Juarez: Gunslinger XBLA','2013-05-22 00:00:00',1,3,'https://vandal.elespanol.com/juegos/x360/call-of-juarez-gunslinger-xbla/16708','Xbox Live Arcade / Acción');</v>
      </c>
    </row>
    <row r="4969" spans="1:1" x14ac:dyDescent="0.25">
      <c r="A4969" s="2" t="str">
        <f>+CONCATENATE("INSERT INTO `ex4play`.`videojuego`(`txnomvideojuego`,`felanzamiento`,`incategvideojuego`,`videojuego_consola`,`txurlinformacion`,`txgenerovideojuego`)VALUES('",Videojuegos!A4970,"','",Videojuegos!G4970,"',1,",Videojuegos!F4970,",'",Videojuegos!E4970,"','",Videojuegos!D4970,"');")</f>
        <v>INSERT INTO `ex4play`.`videojuego`(`txnomvideojuego`,`felanzamiento`,`incategvideojuego`,`videojuego_consola`,`txurlinformacion`,`txgenerovideojuego`)VALUES('Call of Juarez: The Cartel','2011-07-21 00:00:00',1,3,'https://vandal.elespanol.com/juegos/x360/call-of-juarez-the-cartel/13950','Acción');</v>
      </c>
    </row>
    <row r="4970" spans="1:1" x14ac:dyDescent="0.25">
      <c r="A4970" s="2" t="str">
        <f>+CONCATENATE("INSERT INTO `ex4play`.`videojuego`(`txnomvideojuego`,`felanzamiento`,`incategvideojuego`,`videojuego_consola`,`txurlinformacion`,`txgenerovideojuego`)VALUES('",Videojuegos!A4971,"','",Videojuegos!G4971,"',1,",Videojuegos!F4971,",'",Videojuegos!E4971,"','",Videojuegos!D4971,"');")</f>
        <v>INSERT INTO `ex4play`.`videojuego`(`txnomvideojuego`,`felanzamiento`,`incategvideojuego`,`videojuego_consola`,`txurlinformacion`,`txgenerovideojuego`)VALUES('Capcom Arcade Cabinet XBLA','2013-02-20 00:00:00',1,3,'https://vandal.elespanol.com/juegos/x360/capcom-arcade-cabinet-xbla/20325','Acción');</v>
      </c>
    </row>
    <row r="4971" spans="1:1" x14ac:dyDescent="0.25">
      <c r="A4971" s="2" t="str">
        <f>+CONCATENATE("INSERT INTO `ex4play`.`videojuego`(`txnomvideojuego`,`felanzamiento`,`incategvideojuego`,`videojuego_consola`,`txurlinformacion`,`txgenerovideojuego`)VALUES('",Videojuegos!A4972,"','",Videojuegos!G4972,"',1,",Videojuegos!F4972,",'",Videojuegos!E4972,"','",Videojuegos!D4972,"');")</f>
        <v>INSERT INTO `ex4play`.`videojuego`(`txnomvideojuego`,`felanzamiento`,`incategvideojuego`,`videojuego_consola`,`txurlinformacion`,`txgenerovideojuego`)VALUES('Capcom Digital Collection','2012-03-30 00:00:00',1,3,'https://vandal.elespanol.com/juegos/x360/capcom-digital-collection/15404','Acción / Lucha / Shooter');</v>
      </c>
    </row>
    <row r="4972" spans="1:1" x14ac:dyDescent="0.25">
      <c r="A4972" s="2" t="str">
        <f>+CONCATENATE("INSERT INTO `ex4play`.`videojuego`(`txnomvideojuego`,`felanzamiento`,`incategvideojuego`,`videojuego_consola`,`txurlinformacion`,`txgenerovideojuego`)VALUES('",Videojuegos!A4973,"','",Videojuegos!G4973,"',1,",Videojuegos!F4973,",'",Videojuegos!E4973,"','",Videojuegos!D4973,"');")</f>
        <v>INSERT INTO `ex4play`.`videojuego`(`txnomvideojuego`,`felanzamiento`,`incategvideojuego`,`videojuego_consola`,`txurlinformacion`,`txgenerovideojuego`)VALUES('Capcom Essentials','2013-01-01 00:00:00',1,3,'https://vandal.elespanol.com/juegos/x360/capcom-essentials/21944','Acción');</v>
      </c>
    </row>
    <row r="4973" spans="1:1" x14ac:dyDescent="0.25">
      <c r="A4973" s="2" t="str">
        <f>+CONCATENATE("INSERT INTO `ex4play`.`videojuego`(`txnomvideojuego`,`felanzamiento`,`incategvideojuego`,`videojuego_consola`,`txurlinformacion`,`txgenerovideojuego`)VALUES('",Videojuegos!A4974,"','",Videojuegos!G4974,"',1,",Videojuegos!F4974,",'",Videojuegos!E4974,"','",Videojuegos!D4974,"');")</f>
        <v>INSERT INTO `ex4play`.`videojuego`(`txnomvideojuego`,`felanzamiento`,`incategvideojuego`,`videojuego_consola`,`txurlinformacion`,`txgenerovideojuego`)VALUES('Capitán América: Supersoldado','2011-07-15 00:00:00',1,3,'https://vandal.elespanol.com/juegos/x360/capitan-america-supersoldado/11638','Acción');</v>
      </c>
    </row>
    <row r="4974" spans="1:1" x14ac:dyDescent="0.25">
      <c r="A4974" s="2" t="str">
        <f>+CONCATENATE("INSERT INTO `ex4play`.`videojuego`(`txnomvideojuego`,`felanzamiento`,`incategvideojuego`,`videojuego_consola`,`txurlinformacion`,`txgenerovideojuego`)VALUES('",Videojuegos!A4975,"','",Videojuegos!G4975,"',1,",Videojuegos!F4975,",'",Videojuegos!E4975,"','",Videojuegos!D4975,"');")</f>
        <v>INSERT INTO `ex4play`.`videojuego`(`txnomvideojuego`,`felanzamiento`,`incategvideojuego`,`videojuego_consola`,`txurlinformacion`,`txgenerovideojuego`)VALUES('Capsized XBLA','2013-07-05 00:00:00',1,3,'https://vandal.elespanol.com/juegos/x360/capsized-xbla/11577','Xbox Live Arcade / Plataformas / Puzle');</v>
      </c>
    </row>
    <row r="4975" spans="1:1" x14ac:dyDescent="0.25">
      <c r="A4975" s="2" t="str">
        <f>+CONCATENATE("INSERT INTO `ex4play`.`videojuego`(`txnomvideojuego`,`felanzamiento`,`incategvideojuego`,`videojuego_consola`,`txurlinformacion`,`txgenerovideojuego`)VALUES('",Videojuegos!A4976,"','",Videojuegos!G4976,"',1,",Videojuegos!F4976,",'",Videojuegos!E4976,"','",Videojuegos!D4976,"');")</f>
        <v>INSERT INTO `ex4play`.`videojuego`(`txnomvideojuego`,`felanzamiento`,`incategvideojuego`,`videojuego_consola`,`txurlinformacion`,`txgenerovideojuego`)VALUES('Carcassonne XBLA','2007-06-27 00:00:00',1,3,'https://vandal.elespanol.com/juegos/x360/carcassonne-xbla/7359','Estrategia / Xbox Live Arcade');</v>
      </c>
    </row>
    <row r="4976" spans="1:1" x14ac:dyDescent="0.25">
      <c r="A4976" s="2" t="str">
        <f>+CONCATENATE("INSERT INTO `ex4play`.`videojuego`(`txnomvideojuego`,`felanzamiento`,`incategvideojuego`,`videojuego_consola`,`txurlinformacion`,`txgenerovideojuego`)VALUES('",Videojuegos!A4977,"','",Videojuegos!G4977,"',1,",Videojuegos!F4977,",'",Videojuegos!E4977,"','",Videojuegos!D4977,"');")</f>
        <v>INSERT INTO `ex4play`.`videojuego`(`txnomvideojuego`,`felanzamiento`,`incategvideojuego`,`videojuego_consola`,`txurlinformacion`,`txgenerovideojuego`)VALUES('Carlitos y Snoopy: El videojuego','2015-11-06 00:00:00',1,3,'https://vandal.elespanol.com/juegos/x360/carlitos-y-snoopy-el-videojuego/32096','Plataformas');</v>
      </c>
    </row>
    <row r="4977" spans="1:1" x14ac:dyDescent="0.25">
      <c r="A4977" s="2" t="str">
        <f>+CONCATENATE("INSERT INTO `ex4play`.`videojuego`(`txnomvideojuego`,`felanzamiento`,`incategvideojuego`,`videojuego_consola`,`txurlinformacion`,`txgenerovideojuego`)VALUES('",Videojuegos!A4978,"','",Videojuegos!G4978,"',1,",Videojuegos!F4978,",'",Videojuegos!E4978,"','",Videojuegos!D4978,"');")</f>
        <v>INSERT INTO `ex4play`.`videojuego`(`txnomvideojuego`,`felanzamiento`,`incategvideojuego`,`videojuego_consola`,`txurlinformacion`,`txgenerovideojuego`)VALUES('Carnage','2008-01-01 00:00:00',1,3,'https://vandal.elespanol.com/juegos/x360/carnage/6308','Acción / Multi Online / Velocidad');</v>
      </c>
    </row>
    <row r="4978" spans="1:1" x14ac:dyDescent="0.25">
      <c r="A4978" s="2" t="str">
        <f>+CONCATENATE("INSERT INTO `ex4play`.`videojuego`(`txnomvideojuego`,`felanzamiento`,`incategvideojuego`,`videojuego_consola`,`txurlinformacion`,`txgenerovideojuego`)VALUES('",Videojuegos!A4979,"','",Videojuegos!G4979,"',1,",Videojuegos!F4979,",'",Videojuegos!E4979,"','",Videojuegos!D4979,"');")</f>
        <v>INSERT INTO `ex4play`.`videojuego`(`txnomvideojuego`,`felanzamiento`,`incategvideojuego`,`videojuego_consola`,`txurlinformacion`,`txgenerovideojuego`)VALUES('Carnival Games: en acción','2011-04-08 00:00:00',1,3,'https://vandal.elespanol.com/juegos/x360/carnival-games-en-accion/13900','Otros');</v>
      </c>
    </row>
    <row r="4979" spans="1:1" x14ac:dyDescent="0.25">
      <c r="A4979" s="2" t="str">
        <f>+CONCATENATE("INSERT INTO `ex4play`.`videojuego`(`txnomvideojuego`,`felanzamiento`,`incategvideojuego`,`videojuego_consola`,`txurlinformacion`,`txgenerovideojuego`)VALUES('",Videojuegos!A4980,"','",Videojuegos!G4980,"',1,",Videojuegos!F4980,",'",Videojuegos!E4980,"','",Videojuegos!D4980,"');")</f>
        <v>INSERT INTO `ex4play`.`videojuego`(`txnomvideojuego`,`felanzamiento`,`incategvideojuego`,`videojuego_consola`,`txurlinformacion`,`txgenerovideojuego`)VALUES('Carrera de esquí XBLA','2012-11-20 00:00:00',1,3,'https://vandal.elespanol.com/juegos/x360/carrera-de-esqui-xbla/27982','Deportes');</v>
      </c>
    </row>
    <row r="4980" spans="1:1" x14ac:dyDescent="0.25">
      <c r="A4980" s="2" t="str">
        <f>+CONCATENATE("INSERT INTO `ex4play`.`videojuego`(`txnomvideojuego`,`felanzamiento`,`incategvideojuego`,`videojuego_consola`,`txurlinformacion`,`txgenerovideojuego`)VALUES('",Videojuegos!A4981,"','",Videojuegos!G4981,"',1,",Videojuegos!F4981,",'",Videojuegos!E4981,"','",Videojuegos!D4981,"');")</f>
        <v>INSERT INTO `ex4play`.`videojuego`(`txnomvideojuego`,`felanzamiento`,`incategvideojuego`,`videojuego_consola`,`txurlinformacion`,`txgenerovideojuego`)VALUES('Carrier Command: Gaea Mission XBLA','2012-12-28 00:00:00',1,3,'https://vandal.elespanol.com/juegos/x360/carrier-command-gaea-mission-xbla/16234','Estrategia');</v>
      </c>
    </row>
    <row r="4981" spans="1:1" x14ac:dyDescent="0.25">
      <c r="A4981" s="2" t="str">
        <f>+CONCATENATE("INSERT INTO `ex4play`.`videojuego`(`txnomvideojuego`,`felanzamiento`,`incategvideojuego`,`videojuego_consola`,`txurlinformacion`,`txgenerovideojuego`)VALUES('",Videojuegos!A4982,"','",Videojuegos!G4982,"',1,",Videojuegos!F4982,",'",Videojuegos!E4982,"','",Videojuegos!D4982,"');")</f>
        <v>INSERT INTO `ex4play`.`videojuego`(`txnomvideojuego`,`felanzamiento`,`incategvideojuego`,`videojuego_consola`,`txurlinformacion`,`txgenerovideojuego`)VALUES('Cars','2006-11-24 00:00:00',1,3,'https://vandal.elespanol.com/juegos/x360/cars/5636','Acción');</v>
      </c>
    </row>
    <row r="4982" spans="1:1" x14ac:dyDescent="0.25">
      <c r="A4982" s="2" t="str">
        <f>+CONCATENATE("INSERT INTO `ex4play`.`videojuego`(`txnomvideojuego`,`felanzamiento`,`incategvideojuego`,`videojuego_consola`,`txurlinformacion`,`txgenerovideojuego`)VALUES('",Videojuegos!A4983,"','",Videojuegos!G4983,"',1,",Videojuegos!F4983,",'",Videojuegos!E4983,"','",Videojuegos!D4983,"');")</f>
        <v>INSERT INTO `ex4play`.`videojuego`(`txnomvideojuego`,`felanzamiento`,`incategvideojuego`,`videojuego_consola`,`txurlinformacion`,`txgenerovideojuego`)VALUES('Cars 2: El Videojuego','2011-06-24 00:00:00',1,3,'https://vandal.elespanol.com/juegos/x360/cars-2-el-videojuego/13994','Acción / Velocidad');</v>
      </c>
    </row>
    <row r="4983" spans="1:1" x14ac:dyDescent="0.25">
      <c r="A4983" s="2" t="str">
        <f>+CONCATENATE("INSERT INTO `ex4play`.`videojuego`(`txnomvideojuego`,`felanzamiento`,`incategvideojuego`,`videojuego_consola`,`txurlinformacion`,`txgenerovideojuego`)VALUES('",Videojuegos!A4984,"','",Videojuegos!G4984,"',1,",Videojuegos!F4984,",'",Videojuegos!E4984,"','",Videojuegos!D4984,"');")</f>
        <v>INSERT INTO `ex4play`.`videojuego`(`txnomvideojuego`,`felanzamiento`,`incategvideojuego`,`videojuego_consola`,`txurlinformacion`,`txgenerovideojuego`)VALUES('Cars 3: Hacia la victoria','2017-07-07 00:00:00',1,3,'https://vandal.elespanol.com/juegos/x360/cars-3-hacia-la-victoria/47483','Velocidad');</v>
      </c>
    </row>
    <row r="4984" spans="1:1" x14ac:dyDescent="0.25">
      <c r="A4984" s="2" t="str">
        <f>+CONCATENATE("INSERT INTO `ex4play`.`videojuego`(`txnomvideojuego`,`felanzamiento`,`incategvideojuego`,`videojuego_consola`,`txurlinformacion`,`txgenerovideojuego`)VALUES('",Videojuegos!A4985,"','",Videojuegos!G4985,"',1,",Videojuegos!F4985,",'",Videojuegos!E4985,"','",Videojuegos!D4985,"');")</f>
        <v>INSERT INTO `ex4play`.`videojuego`(`txnomvideojuego`,`felanzamiento`,`incategvideojuego`,`videojuego_consola`,`txurlinformacion`,`txgenerovideojuego`)VALUES('Cars Mater-National','2007-11-16 00:00:00',1,3,'https://vandal.elespanol.com/juegos/x360/cars-maternational/7011','Velocidad');</v>
      </c>
    </row>
    <row r="4985" spans="1:1" x14ac:dyDescent="0.25">
      <c r="A4985" s="2" t="str">
        <f>+CONCATENATE("INSERT INTO `ex4play`.`videojuego`(`txnomvideojuego`,`felanzamiento`,`incategvideojuego`,`videojuego_consola`,`txurlinformacion`,`txgenerovideojuego`)VALUES('",Videojuegos!A4986,"','",Videojuegos!G4986,"',1,",Videojuegos!F4986,",'",Videojuegos!E4986,"','",Videojuegos!D4986,"');")</f>
        <v>INSERT INTO `ex4play`.`videojuego`(`txnomvideojuego`,`felanzamiento`,`incategvideojuego`,`videojuego_consola`,`txurlinformacion`,`txgenerovideojuego`)VALUES('Cars Race-o-Rama','2009-10-30 00:00:00',1,3,'https://vandal.elespanol.com/juegos/x360/cars-raceorama/10919','Velocidad');</v>
      </c>
    </row>
    <row r="4986" spans="1:1" x14ac:dyDescent="0.25">
      <c r="A4986" s="2" t="str">
        <f>+CONCATENATE("INSERT INTO `ex4play`.`videojuego`(`txnomvideojuego`,`felanzamiento`,`incategvideojuego`,`videojuego_consola`,`txurlinformacion`,`txgenerovideojuego`)VALUES('",Videojuegos!A4987,"','",Videojuegos!G4987,"',1,",Videojuegos!F4987,",'",Videojuegos!E4987,"','",Videojuegos!D4987,"');")</f>
        <v>INSERT INTO `ex4play`.`videojuego`(`txnomvideojuego`,`felanzamiento`,`incategvideojuego`,`videojuego_consola`,`txurlinformacion`,`txgenerovideojuego`)VALUES('Cartoon Network Punch Time Explosion: XL','2012-12-18 00:00:00',1,3,'https://vandal.elespanol.com/juegos/x360/cartoon-network-punch-time-explosion-xl/27973','Acción');</v>
      </c>
    </row>
    <row r="4987" spans="1:1" x14ac:dyDescent="0.25">
      <c r="A4987" s="2" t="str">
        <f>+CONCATENATE("INSERT INTO `ex4play`.`videojuego`(`txnomvideojuego`,`felanzamiento`,`incategvideojuego`,`videojuego_consola`,`txurlinformacion`,`txgenerovideojuego`)VALUES('",Videojuegos!A4988,"','",Videojuegos!G4988,"',1,",Videojuegos!F4988,",'",Videojuegos!E4988,"','",Videojuegos!D4988,"');")</f>
        <v>INSERT INTO `ex4play`.`videojuego`(`txnomvideojuego`,`felanzamiento`,`incategvideojuego`,`videojuego_consola`,`txurlinformacion`,`txgenerovideojuego`)VALUES('Castle Crasher XBLA','2008-01-01 00:00:00',1,3,'https://vandal.elespanol.com/juegos/x360/castle-crasher-xbla/6870','Xbox Live Arcade / Acción / Aventura');</v>
      </c>
    </row>
    <row r="4988" spans="1:1" x14ac:dyDescent="0.25">
      <c r="A4988" s="2" t="str">
        <f>+CONCATENATE("INSERT INTO `ex4play`.`videojuego`(`txnomvideojuego`,`felanzamiento`,`incategvideojuego`,`videojuego_consola`,`txurlinformacion`,`txgenerovideojuego`)VALUES('",Videojuegos!A4989,"','",Videojuegos!G4989,"',1,",Videojuegos!F4989,",'",Videojuegos!E4989,"','",Videojuegos!D4989,"');")</f>
        <v>INSERT INTO `ex4play`.`videojuego`(`txnomvideojuego`,`felanzamiento`,`incategvideojuego`,`videojuego_consola`,`txurlinformacion`,`txgenerovideojuego`)VALUES('Castle Crashers XBLA','2008-08-27 00:00:00',1,3,'https://vandal.elespanol.com/juegos/x360/castle-crashers-xbla/8473','Xbox Live Arcade / Acción');</v>
      </c>
    </row>
    <row r="4989" spans="1:1" x14ac:dyDescent="0.25">
      <c r="A4989" s="2" t="str">
        <f>+CONCATENATE("INSERT INTO `ex4play`.`videojuego`(`txnomvideojuego`,`felanzamiento`,`incategvideojuego`,`videojuego_consola`,`txurlinformacion`,`txgenerovideojuego`)VALUES('",Videojuegos!A4990,"','",Videojuegos!G4990,"',1,",Videojuegos!F4990,",'",Videojuegos!E4990,"','",Videojuegos!D4990,"');")</f>
        <v>INSERT INTO `ex4play`.`videojuego`(`txnomvideojuego`,`felanzamiento`,`incategvideojuego`,`videojuego_consola`,`txurlinformacion`,`txgenerovideojuego`)VALUES('Castle of Illusion XBLA','2013-09-04 00:00:00',1,3,'https://vandal.elespanol.com/juegos/x360/castle-of-illusion-xbla/20920','Plataformas');</v>
      </c>
    </row>
    <row r="4990" spans="1:1" x14ac:dyDescent="0.25">
      <c r="A4990" s="2" t="str">
        <f>+CONCATENATE("INSERT INTO `ex4play`.`videojuego`(`txnomvideojuego`,`felanzamiento`,`incategvideojuego`,`videojuego_consola`,`txurlinformacion`,`txgenerovideojuego`)VALUES('",Videojuegos!A4991,"','",Videojuegos!G4991,"',1,",Videojuegos!F4991,",'",Videojuegos!E4991,"','",Videojuegos!D4991,"');")</f>
        <v>INSERT INTO `ex4play`.`videojuego`(`txnomvideojuego`,`felanzamiento`,`incategvideojuego`,`videojuego_consola`,`txurlinformacion`,`txgenerovideojuego`)VALUES('Castle of Shikigami III','2008-01-01 00:00:00',1,3,'https://vandal.elespanol.com/juegos/x360/castle-of-shikigami-iii/27908','Shooter');</v>
      </c>
    </row>
    <row r="4991" spans="1:1" x14ac:dyDescent="0.25">
      <c r="A4991" s="2" t="str">
        <f>+CONCATENATE("INSERT INTO `ex4play`.`videojuego`(`txnomvideojuego`,`felanzamiento`,`incategvideojuego`,`videojuego_consola`,`txurlinformacion`,`txgenerovideojuego`)VALUES('",Videojuegos!A4992,"','",Videojuegos!G4992,"',1,",Videojuegos!F4992,",'",Videojuegos!E4992,"','",Videojuegos!D4992,"');")</f>
        <v>INSERT INTO `ex4play`.`videojuego`(`txnomvideojuego`,`felanzamiento`,`incategvideojuego`,`videojuego_consola`,`txurlinformacion`,`txgenerovideojuego`)VALUES('CastleMiner Z XBLIG','2011-01-01 00:00:00',1,3,'https://vandal.elespanol.com/juegos/x360/castleminer-z-xblig/16586','Xbox Live Arcade / Acción');</v>
      </c>
    </row>
    <row r="4992" spans="1:1" x14ac:dyDescent="0.25">
      <c r="A4992" s="2" t="str">
        <f>+CONCATENATE("INSERT INTO `ex4play`.`videojuego`(`txnomvideojuego`,`felanzamiento`,`incategvideojuego`,`videojuego_consola`,`txurlinformacion`,`txgenerovideojuego`)VALUES('",Videojuegos!A4993,"','",Videojuegos!G4993,"',1,",Videojuegos!F4993,",'",Videojuegos!E4993,"','",Videojuegos!D4993,"');")</f>
        <v>INSERT INTO `ex4play`.`videojuego`(`txnomvideojuego`,`felanzamiento`,`incategvideojuego`,`videojuego_consola`,`txurlinformacion`,`txgenerovideojuego`)VALUES('CastleStorm XBLA','2013-05-29 00:00:00',1,3,'https://vandal.elespanol.com/juegos/x360/castlestorm-xbla/16108','Estrategia / Xbox Live Arcade');</v>
      </c>
    </row>
    <row r="4993" spans="1:1" x14ac:dyDescent="0.25">
      <c r="A4993" s="2" t="str">
        <f>+CONCATENATE("INSERT INTO `ex4play`.`videojuego`(`txnomvideojuego`,`felanzamiento`,`incategvideojuego`,`videojuego_consola`,`txurlinformacion`,`txgenerovideojuego`)VALUES('",Videojuegos!A4994,"','",Videojuegos!G4994,"',1,",Videojuegos!F4994,",'",Videojuegos!E4994,"','",Videojuegos!D4994,"');")</f>
        <v>INSERT INTO `ex4play`.`videojuego`(`txnomvideojuego`,`felanzamiento`,`incategvideojuego`,`videojuego_consola`,`txurlinformacion`,`txgenerovideojuego`)VALUES('Castlevania Next','2009-01-01 00:00:00',1,3,'https://vandal.elespanol.com/juegos/x360/castlevania-next/9586','Acción');</v>
      </c>
    </row>
    <row r="4994" spans="1:1" x14ac:dyDescent="0.25">
      <c r="A4994" s="2" t="str">
        <f>+CONCATENATE("INSERT INTO `ex4play`.`videojuego`(`txnomvideojuego`,`felanzamiento`,`incategvideojuego`,`videojuego_consola`,`txurlinformacion`,`txgenerovideojuego`)VALUES('",Videojuegos!A4995,"','",Videojuegos!G4995,"',1,",Videojuegos!F4995,",'",Videojuegos!E4995,"','",Videojuegos!D4995,"');")</f>
        <v>INSERT INTO `ex4play`.`videojuego`(`txnomvideojuego`,`felanzamiento`,`incategvideojuego`,`videojuego_consola`,`txurlinformacion`,`txgenerovideojuego`)VALUES('Castlevania Symphony of the Night XBLA','2007-03-21 00:00:00',1,3,'https://vandal.elespanol.com/juegos/x360/castlevania-symphony-of-the-night-xbla/6869','Xbox Live Arcade / Acción / Aventura');</v>
      </c>
    </row>
    <row r="4995" spans="1:1" x14ac:dyDescent="0.25">
      <c r="A4995" s="2" t="str">
        <f>+CONCATENATE("INSERT INTO `ex4play`.`videojuego`(`txnomvideojuego`,`felanzamiento`,`incategvideojuego`,`videojuego_consola`,`txurlinformacion`,`txgenerovideojuego`)VALUES('",Videojuegos!A4996,"','",Videojuegos!G4996,"',1,",Videojuegos!F4996,",'",Videojuegos!E4996,"','",Videojuegos!D4996,"');")</f>
        <v>INSERT INTO `ex4play`.`videojuego`(`txnomvideojuego`,`felanzamiento`,`incategvideojuego`,`videojuego_consola`,`txurlinformacion`,`txgenerovideojuego`)VALUES('Castlevania: Harmony of Despair XBLA','2010-08-04 00:00:00',1,3,'https://vandal.elespanol.com/juegos/x360/castlevania-harmony-of-despair-xbla/12554','Xbox Live Arcade / Acción / Aventura');</v>
      </c>
    </row>
    <row r="4996" spans="1:1" x14ac:dyDescent="0.25">
      <c r="A4996" s="2" t="str">
        <f>+CONCATENATE("INSERT INTO `ex4play`.`videojuego`(`txnomvideojuego`,`felanzamiento`,`incategvideojuego`,`videojuego_consola`,`txurlinformacion`,`txgenerovideojuego`)VALUES('",Videojuegos!A4997,"','",Videojuegos!G4997,"',1,",Videojuegos!F4997,",'",Videojuegos!E4997,"','",Videojuegos!D4997,"');")</f>
        <v>INSERT INTO `ex4play`.`videojuego`(`txnomvideojuego`,`felanzamiento`,`incategvideojuego`,`videojuego_consola`,`txurlinformacion`,`txgenerovideojuego`)VALUES('Castlevania: Lords of Shadow','2010-10-07 00:00:00',1,3,'https://vandal.elespanol.com/juegos/x360/castlevania-lords-of-shadow/9375','Acción');</v>
      </c>
    </row>
    <row r="4997" spans="1:1" x14ac:dyDescent="0.25">
      <c r="A4997" s="2" t="str">
        <f>+CONCATENATE("INSERT INTO `ex4play`.`videojuego`(`txnomvideojuego`,`felanzamiento`,`incategvideojuego`,`videojuego_consola`,`txurlinformacion`,`txgenerovideojuego`)VALUES('",Videojuegos!A4998,"','",Videojuegos!G4998,"',1,",Videojuegos!F4998,",'",Videojuegos!E4998,"','",Videojuegos!D4998,"');")</f>
        <v>INSERT INTO `ex4play`.`videojuego`(`txnomvideojuego`,`felanzamiento`,`incategvideojuego`,`videojuego_consola`,`txurlinformacion`,`txgenerovideojuego`)VALUES('Castlevania: Lords of Shadow - Mirror of Fate HD XBLA','2013-10-25 00:00:00',1,3,'https://vandal.elespanol.com/juegos/x360/castlevania-lords-of-shadow-mirror-of-fate-hd-xbla/21948','Xbox Live Arcade / Acción / Plataformas');</v>
      </c>
    </row>
    <row r="4998" spans="1:1" x14ac:dyDescent="0.25">
      <c r="A4998" s="2" t="str">
        <f>+CONCATENATE("INSERT INTO `ex4play`.`videojuego`(`txnomvideojuego`,`felanzamiento`,`incategvideojuego`,`videojuego_consola`,`txurlinformacion`,`txgenerovideojuego`)VALUES('",Videojuegos!A4999,"','",Videojuegos!G4999,"',1,",Videojuegos!F4999,",'",Videojuegos!E4999,"','",Videojuegos!D4999,"');")</f>
        <v>INSERT INTO `ex4play`.`videojuego`(`txnomvideojuego`,`felanzamiento`,`incategvideojuego`,`videojuego_consola`,`txurlinformacion`,`txgenerovideojuego`)VALUES('Castlevania: Lords of Shadow 2','2014-02-27 00:00:00',1,3,'https://vandal.elespanol.com/juegos/x360/castlevania-lords-of-shadow-2/16068','Acción / Aventura');</v>
      </c>
    </row>
    <row r="4999" spans="1:1" x14ac:dyDescent="0.25">
      <c r="A4999" s="2" t="str">
        <f>+CONCATENATE("INSERT INTO `ex4play`.`videojuego`(`txnomvideojuego`,`felanzamiento`,`incategvideojuego`,`videojuego_consola`,`txurlinformacion`,`txgenerovideojuego`)VALUES('",Videojuegos!A5000,"','",Videojuegos!G5000,"',1,",Videojuegos!F5000,",'",Videojuegos!E5000,"','",Videojuegos!D5000,"');")</f>
        <v>INSERT INTO `ex4play`.`videojuego`(`txnomvideojuego`,`felanzamiento`,`incategvideojuego`,`videojuego_consola`,`txurlinformacion`,`txgenerovideojuego`)VALUES('Catan XBLA','2007-05-02 00:00:00',1,3,'https://vandal.elespanol.com/juegos/x360/catan-xbla/6878','Xbox Live Arcade / Otros');</v>
      </c>
    </row>
    <row r="5000" spans="1:1" x14ac:dyDescent="0.25">
      <c r="A5000" s="2" t="str">
        <f>+CONCATENATE("INSERT INTO `ex4play`.`videojuego`(`txnomvideojuego`,`felanzamiento`,`incategvideojuego`,`videojuego_consola`,`txurlinformacion`,`txgenerovideojuego`)VALUES('",Videojuegos!A5001,"','",Videojuegos!G5001,"',1,",Videojuegos!F5001,",'",Videojuegos!E5001,"','",Videojuegos!D5001,"');")</f>
        <v>INSERT INTO `ex4play`.`videojuego`(`txnomvideojuego`,`felanzamiento`,`incategvideojuego`,`videojuego_consola`,`txurlinformacion`,`txgenerovideojuego`)VALUES('Catherine','2012-02-01 00:00:00',1,3,'https://vandal.elespanol.com/juegos/x360/catherine/13086','Puzle / Rol');</v>
      </c>
    </row>
    <row r="5001" spans="1:1" x14ac:dyDescent="0.25">
      <c r="A5001" s="2" t="str">
        <f>+CONCATENATE("INSERT INTO `ex4play`.`videojuego`(`txnomvideojuego`,`felanzamiento`,`incategvideojuego`,`videojuego_consola`,`txurlinformacion`,`txgenerovideojuego`)VALUES('",Videojuegos!A5002,"','",Videojuegos!G5002,"',1,",Videojuegos!F5002,",'",Videojuegos!E5002,"','",Videojuegos!D5002,"');")</f>
        <v>INSERT INTO `ex4play`.`videojuego`(`txnomvideojuego`,`felanzamiento`,`incategvideojuego`,`videojuego_consola`,`txurlinformacion`,`txgenerovideojuego`)VALUES('CellFactor: Psychokinetic Wars XBLA','2009-06-02 00:00:00',1,3,'https://vandal.elespanol.com/juegos/x360/cellfactor-psychokinetic-wars-xbla/10969','Xbox Live Arcade / Acción');</v>
      </c>
    </row>
    <row r="5002" spans="1:1" x14ac:dyDescent="0.25">
      <c r="A5002" s="2" t="str">
        <f>+CONCATENATE("INSERT INTO `ex4play`.`videojuego`(`txnomvideojuego`,`felanzamiento`,`incategvideojuego`,`videojuego_consola`,`txurlinformacion`,`txgenerovideojuego`)VALUES('",Videojuegos!A5003,"','",Videojuegos!G5003,"',1,",Videojuegos!F5003,",'",Videojuegos!E5003,"','",Videojuegos!D5003,"');")</f>
        <v>INSERT INTO `ex4play`.`videojuego`(`txnomvideojuego`,`felanzamiento`,`incategvideojuego`,`videojuego_consola`,`txurlinformacion`,`txgenerovideojuego`)VALUES('Centipede &amp; Millipede XBLA','2007-05-02 00:00:00',1,3,'https://vandal.elespanol.com/juegos/x360/centipede-millipede-xbla/7122','Xbox Live Arcade / Shooter');</v>
      </c>
    </row>
    <row r="5003" spans="1:1" x14ac:dyDescent="0.25">
      <c r="A5003" s="2" t="str">
        <f>+CONCATENATE("INSERT INTO `ex4play`.`videojuego`(`txnomvideojuego`,`felanzamiento`,`incategvideojuego`,`videojuego_consola`,`txurlinformacion`,`txgenerovideojuego`)VALUES('",Videojuegos!A5004,"','",Videojuegos!G5004,"',1,",Videojuegos!F5004,",'",Videojuegos!E5004,"','",Videojuegos!D5004,"');")</f>
        <v>INSERT INTO `ex4play`.`videojuego`(`txnomvideojuego`,`felanzamiento`,`incategvideojuego`,`videojuego_consola`,`txurlinformacion`,`txgenerovideojuego`)VALUES('Champion Jockey: G1 Jockey &amp; Gallop Racer','2013-10-30 00:00:00',1,3,'https://vandal.elespanol.com/juegos/x360/champion-jockey-g1-jockey-gallop-racer/29157','Deportes');</v>
      </c>
    </row>
    <row r="5004" spans="1:1" x14ac:dyDescent="0.25">
      <c r="A5004" s="2" t="str">
        <f>+CONCATENATE("INSERT INTO `ex4play`.`videojuego`(`txnomvideojuego`,`felanzamiento`,`incategvideojuego`,`videojuego_consola`,`txurlinformacion`,`txgenerovideojuego`)VALUES('",Videojuegos!A5005,"','",Videojuegos!G5005,"',1,",Videojuegos!F5005,",'",Videojuegos!E5005,"','",Videojuegos!D5005,"');")</f>
        <v>INSERT INTO `ex4play`.`videojuego`(`txnomvideojuego`,`felanzamiento`,`incategvideojuego`,`videojuego_consola`,`txurlinformacion`,`txgenerovideojuego`)VALUES('Championship Manager 2007','2007-03-01 00:00:00',1,3,'https://vandal.elespanol.com/juegos/x360/championship-manager-2007/6270','Estrategia / Deportes');</v>
      </c>
    </row>
    <row r="5005" spans="1:1" x14ac:dyDescent="0.25">
      <c r="A5005" s="2" t="str">
        <f>+CONCATENATE("INSERT INTO `ex4play`.`videojuego`(`txnomvideojuego`,`felanzamiento`,`incategvideojuego`,`videojuego_consola`,`txurlinformacion`,`txgenerovideojuego`)VALUES('",Videojuegos!A5006,"','",Videojuegos!G5006,"',1,",Videojuegos!F5006,",'",Videojuegos!E5006,"','",Videojuegos!D5006,"');")</f>
        <v>INSERT INTO `ex4play`.`videojuego`(`txnomvideojuego`,`felanzamiento`,`incategvideojuego`,`videojuego_consola`,`txurlinformacion`,`txgenerovideojuego`)VALUES('Championship Paintball 2009','2009-01-01 00:00:00',1,3,'https://vandal.elespanol.com/juegos/x360/championship-paintball-2009/27854','Acción');</v>
      </c>
    </row>
    <row r="5006" spans="1:1" x14ac:dyDescent="0.25">
      <c r="A5006" s="2" t="str">
        <f>+CONCATENATE("INSERT INTO `ex4play`.`videojuego`(`txnomvideojuego`,`felanzamiento`,`incategvideojuego`,`videojuego_consola`,`txurlinformacion`,`txgenerovideojuego`)VALUES('",Videojuegos!A5007,"','",Videojuegos!G5007,"',1,",Videojuegos!F5007,",'",Videojuegos!E5007,"','",Videojuegos!D5007,"');")</f>
        <v>INSERT INTO `ex4play`.`videojuego`(`txnomvideojuego`,`felanzamiento`,`incategvideojuego`,`videojuego_consola`,`txurlinformacion`,`txgenerovideojuego`)VALUES('Chaos;Head Love Chu Chu!','2010-01-01 00:00:00',1,3,'https://vandal.elespanol.com/juegos/x360/chaoshead-love-chu-chu/28037','Aventura');</v>
      </c>
    </row>
    <row r="5007" spans="1:1" x14ac:dyDescent="0.25">
      <c r="A5007" s="2" t="str">
        <f>+CONCATENATE("INSERT INTO `ex4play`.`videojuego`(`txnomvideojuego`,`felanzamiento`,`incategvideojuego`,`videojuego_consola`,`txurlinformacion`,`txgenerovideojuego`)VALUES('",Videojuegos!A5008,"','",Videojuegos!G5008,"',1,",Videojuegos!F5008,",'",Videojuegos!E5008,"','",Videojuegos!D5008,"');")</f>
        <v>INSERT INTO `ex4play`.`videojuego`(`txnomvideojuego`,`felanzamiento`,`incategvideojuego`,`videojuego_consola`,`txurlinformacion`,`txgenerovideojuego`)VALUES('Chaos;Head Noah','2009-01-01 00:00:00',1,3,'https://vandal.elespanol.com/juegos/x360/chaoshead-noah-/9590','Aventura');</v>
      </c>
    </row>
    <row r="5008" spans="1:1" x14ac:dyDescent="0.25">
      <c r="A5008" s="2" t="str">
        <f>+CONCATENATE("INSERT INTO `ex4play`.`videojuego`(`txnomvideojuego`,`felanzamiento`,`incategvideojuego`,`videojuego_consola`,`txurlinformacion`,`txgenerovideojuego`)VALUES('",Videojuegos!A5009,"','",Videojuegos!G5009,"',1,",Videojuegos!F5009,",'",Videojuegos!E5009,"','",Videojuegos!D5009,"');")</f>
        <v>INSERT INTO `ex4play`.`videojuego`(`txnomvideojuego`,`felanzamiento`,`incategvideojuego`,`videojuego_consola`,`txurlinformacion`,`txgenerovideojuego`)VALUES('Chaotic Shadow Warrior','2009-01-01 00:00:00',1,3,'https://vandal.elespanol.com/juegos/x360/chaotic-shadow-warrior/28020','Aventura');</v>
      </c>
    </row>
    <row r="5009" spans="1:1" x14ac:dyDescent="0.25">
      <c r="A5009" s="2" t="str">
        <f>+CONCATENATE("INSERT INTO `ex4play`.`videojuego`(`txnomvideojuego`,`felanzamiento`,`incategvideojuego`,`videojuego_consola`,`txurlinformacion`,`txgenerovideojuego`)VALUES('",Videojuegos!A5010,"','",Videojuegos!G5010,"',1,",Videojuegos!F5010,",'",Videojuegos!E5010,"','",Videojuegos!D5010,"');")</f>
        <v>INSERT INTO `ex4play`.`videojuego`(`txnomvideojuego`,`felanzamiento`,`incategvideojuego`,`videojuego_consola`,`txurlinformacion`,`txgenerovideojuego`)VALUES('Charlie Murder XBLA','2013-08-14 00:00:00',1,3,'https://vandal.elespanol.com/juegos/x360/charlie-murder-xbla/11997','Xbox Live Arcade / Acción');</v>
      </c>
    </row>
    <row r="5010" spans="1:1" x14ac:dyDescent="0.25">
      <c r="A5010" s="2" t="str">
        <f>+CONCATENATE("INSERT INTO `ex4play`.`videojuego`(`txnomvideojuego`,`felanzamiento`,`incategvideojuego`,`videojuego_consola`,`txurlinformacion`,`txgenerovideojuego`)VALUES('",Videojuegos!A5011,"','",Videojuegos!G5011,"',1,",Videojuegos!F5011,",'",Videojuegos!E5011,"','",Videojuegos!D5011,"');")</f>
        <v>INSERT INTO `ex4play`.`videojuego`(`txnomvideojuego`,`felanzamiento`,`incategvideojuego`,`videojuego_consola`,`txurlinformacion`,`txgenerovideojuego`)VALUES('Chessmaster Live XBLA','2008-01-30 00:00:00',1,3,'https://vandal.elespanol.com/juegos/x360/chessmaster-live-xbla/8333','Xbox Live Arcade / Puzle');</v>
      </c>
    </row>
    <row r="5011" spans="1:1" x14ac:dyDescent="0.25">
      <c r="A5011" s="2" t="str">
        <f>+CONCATENATE("INSERT INTO `ex4play`.`videojuego`(`txnomvideojuego`,`felanzamiento`,`incategvideojuego`,`videojuego_consola`,`txurlinformacion`,`txgenerovideojuego`)VALUES('",Videojuegos!A5012,"','",Videojuegos!G5012,"',1,",Videojuegos!F5012,",'",Videojuegos!E5012,"','",Videojuegos!D5012,"');")</f>
        <v>INSERT INTO `ex4play`.`videojuego`(`txnomvideojuego`,`felanzamiento`,`incategvideojuego`,`videojuego_consola`,`txurlinformacion`,`txgenerovideojuego`)VALUES('Child of Eden','2011-06-16 00:00:00',1,3,'https://vandal.elespanol.com/juegos/x360/child-of-eden/12681','Shooter');</v>
      </c>
    </row>
    <row r="5012" spans="1:1" x14ac:dyDescent="0.25">
      <c r="A5012" s="2" t="str">
        <f>+CONCATENATE("INSERT INTO `ex4play`.`videojuego`(`txnomvideojuego`,`felanzamiento`,`incategvideojuego`,`videojuego_consola`,`txurlinformacion`,`txgenerovideojuego`)VALUES('",Videojuegos!A5013,"','",Videojuegos!G5013,"',1,",Videojuegos!F5013,",'",Videojuegos!E5013,"','",Videojuegos!D5013,"');")</f>
        <v>INSERT INTO `ex4play`.`videojuego`(`txnomvideojuego`,`felanzamiento`,`incategvideojuego`,`videojuego_consola`,`txurlinformacion`,`txgenerovideojuego`)VALUES('Child of Light XBLA','2014-04-30 00:00:00',1,3,'https://vandal.elespanol.com/juegos/x360/child-of-light-xbla/22305','Xbox Live Arcade / Rol');</v>
      </c>
    </row>
    <row r="5013" spans="1:1" x14ac:dyDescent="0.25">
      <c r="A5013" s="2" t="str">
        <f>+CONCATENATE("INSERT INTO `ex4play`.`videojuego`(`txnomvideojuego`,`felanzamiento`,`incategvideojuego`,`videojuego_consola`,`txurlinformacion`,`txgenerovideojuego`)VALUES('",Videojuegos!A5014,"','",Videojuegos!G5014,"',1,",Videojuegos!F5014,",'",Videojuegos!E5014,"','",Videojuegos!D5014,"');")</f>
        <v>INSERT INTO `ex4play`.`videojuego`(`txnomvideojuego`,`felanzamiento`,`incategvideojuego`,`videojuego_consola`,`txurlinformacion`,`txgenerovideojuego`)VALUES('Chime XBLA','2010-02-03 00:00:00',1,3,'https://vandal.elespanol.com/juegos/x360/chime-xbla/11780','Xbox Live Arcade / Musical / Puzle');</v>
      </c>
    </row>
    <row r="5014" spans="1:1" x14ac:dyDescent="0.25">
      <c r="A5014" s="2" t="str">
        <f>+CONCATENATE("INSERT INTO `ex4play`.`videojuego`(`txnomvideojuego`,`felanzamiento`,`incategvideojuego`,`videojuego_consola`,`txurlinformacion`,`txgenerovideojuego`)VALUES('",Videojuegos!A5015,"','",Videojuegos!G5015,"',1,",Videojuegos!F5015,",'",Videojuegos!E5015,"','",Videojuegos!D5015,"');")</f>
        <v>INSERT INTO `ex4play`.`videojuego`(`txnomvideojuego`,`felanzamiento`,`incategvideojuego`,`videojuego_consola`,`txurlinformacion`,`txgenerovideojuego`)VALUES('Chivalry Medieval Warfare XBLA','2014-12-03 00:00:00',1,3,'https://vandal.elespanol.com/juegos/x360/chivalry-medieval-warfare-xbla/26116','Xbox Live Arcade / Acción / Multi Online');</v>
      </c>
    </row>
    <row r="5015" spans="1:1" x14ac:dyDescent="0.25">
      <c r="A5015" s="2" t="str">
        <f>+CONCATENATE("INSERT INTO `ex4play`.`videojuego`(`txnomvideojuego`,`felanzamiento`,`incategvideojuego`,`videojuego_consola`,`txurlinformacion`,`txgenerovideojuego`)VALUES('",Videojuegos!A5016,"','",Videojuegos!G5016,"',1,",Videojuegos!F5016,",'",Videojuegos!E5016,"','",Videojuegos!D5016,"');")</f>
        <v>INSERT INTO `ex4play`.`videojuego`(`txnomvideojuego`,`felanzamiento`,`incategvideojuego`,`videojuego_consola`,`txurlinformacion`,`txgenerovideojuego`)VALUES('Choplifter HD XBLA','2012-01-11 00:00:00',1,3,'https://vandal.elespanol.com/juegos/x360/choplifter-hd-xbla/14463','Xbox Live Arcade / Acción');</v>
      </c>
    </row>
    <row r="5016" spans="1:1" x14ac:dyDescent="0.25">
      <c r="A5016" s="2" t="str">
        <f>+CONCATENATE("INSERT INTO `ex4play`.`videojuego`(`txnomvideojuego`,`felanzamiento`,`incategvideojuego`,`videojuego_consola`,`txurlinformacion`,`txgenerovideojuego`)VALUES('",Videojuegos!A5017,"','",Videojuegos!G5017,"',1,",Videojuegos!F5017,",'",Videojuegos!E5017,"','",Videojuegos!D5017,"');")</f>
        <v>INSERT INTO `ex4play`.`videojuego`(`txnomvideojuego`,`felanzamiento`,`incategvideojuego`,`videojuego_consola`,`txurlinformacion`,`txgenerovideojuego`)VALUES('Chromehounds','2006-07-07 00:00:00',1,3,'https://vandal.elespanol.com/juegos/x360/chromehounds/4962','Acción / Simulación');</v>
      </c>
    </row>
    <row r="5017" spans="1:1" x14ac:dyDescent="0.25">
      <c r="A5017" s="2" t="str">
        <f>+CONCATENATE("INSERT INTO `ex4play`.`videojuego`(`txnomvideojuego`,`felanzamiento`,`incategvideojuego`,`videojuego_consola`,`txurlinformacion`,`txgenerovideojuego`)VALUES('",Videojuegos!A5018,"','",Videojuegos!G5018,"',1,",Videojuegos!F5018,",'",Videojuegos!E5018,"','",Videojuegos!D5018,"');")</f>
        <v>INSERT INTO `ex4play`.`videojuego`(`txnomvideojuego`,`felanzamiento`,`incategvideojuego`,`videojuego_consola`,`txurlinformacion`,`txgenerovideojuego`)VALUES('CLANNAD','2008-01-01 00:00:00',1,3,'https://vandal.elespanol.com/juegos/x360/clannad/27974','Otros');</v>
      </c>
    </row>
    <row r="5018" spans="1:1" x14ac:dyDescent="0.25">
      <c r="A5018" s="2" t="str">
        <f>+CONCATENATE("INSERT INTO `ex4play`.`videojuego`(`txnomvideojuego`,`felanzamiento`,`incategvideojuego`,`videojuego_consola`,`txurlinformacion`,`txgenerovideojuego`)VALUES('",Videojuegos!A5019,"','",Videojuegos!G5019,"',1,",Videojuegos!F5019,",'",Videojuegos!E5019,"','",Videojuegos!D5019,"');")</f>
        <v>INSERT INTO `ex4play`.`videojuego`(`txnomvideojuego`,`felanzamiento`,`incategvideojuego`,`videojuego_consola`,`txurlinformacion`,`txgenerovideojuego`)VALUES('Cletus Clay XBLA','2009-03-01 00:00:00',1,3,'https://vandal.elespanol.com/juegos/x360/cletus-clay-xbla/9796','Xbox Live Arcade / Plataformas');</v>
      </c>
    </row>
    <row r="5019" spans="1:1" x14ac:dyDescent="0.25">
      <c r="A5019" s="2" t="str">
        <f>+CONCATENATE("INSERT INTO `ex4play`.`videojuego`(`txnomvideojuego`,`felanzamiento`,`incategvideojuego`,`videojuego_consola`,`txurlinformacion`,`txgenerovideojuego`)VALUES('",Videojuegos!A5020,"','",Videojuegos!G5020,"',1,",Videojuegos!F5020,",'",Videojuegos!E5020,"','",Videojuegos!D5020,"');")</f>
        <v>INSERT INTO `ex4play`.`videojuego`(`txnomvideojuego`,`felanzamiento`,`incategvideojuego`,`videojuego_consola`,`txurlinformacion`,`txgenerovideojuego`)VALUES('Clive Barker`s Jericho','2007-10-26 00:00:00',1,3,'https://vandal.elespanol.com/juegos/x360/clive-barkers-jericho/5971','Acción');</v>
      </c>
    </row>
    <row r="5020" spans="1:1" x14ac:dyDescent="0.25">
      <c r="A5020" s="2" t="str">
        <f>+CONCATENATE("INSERT INTO `ex4play`.`videojuego`(`txnomvideojuego`,`felanzamiento`,`incategvideojuego`,`videojuego_consola`,`txurlinformacion`,`txgenerovideojuego`)VALUES('",Videojuegos!A5021,"','",Videojuegos!G5021,"',1,",Videojuegos!F5021,",'",Videojuegos!E5021,"','",Videojuegos!D5021,"');")</f>
        <v>INSERT INTO `ex4play`.`videojuego`(`txnomvideojuego`,`felanzamiento`,`incategvideojuego`,`videojuego_consola`,`txurlinformacion`,`txgenerovideojuego`)VALUES('Cloning Clyde XBLA','2006-01-01 00:00:00',1,3,'https://vandal.elespanol.com/juegos/x360/cloning-clyde-xbla/6823','Xbox Live Arcade / Acción');</v>
      </c>
    </row>
    <row r="5021" spans="1:1" x14ac:dyDescent="0.25">
      <c r="A5021" s="2" t="str">
        <f>+CONCATENATE("INSERT INTO `ex4play`.`videojuego`(`txnomvideojuego`,`felanzamiento`,`incategvideojuego`,`videojuego_consola`,`txurlinformacion`,`txgenerovideojuego`)VALUES('",Videojuegos!A5022,"','",Videojuegos!G5022,"',1,",Videojuegos!F5022,",'",Videojuegos!E5022,"','",Videojuegos!D5022,"');")</f>
        <v>INSERT INTO `ex4play`.`videojuego`(`txnomvideojuego`,`felanzamiento`,`incategvideojuego`,`videojuego_consola`,`txurlinformacion`,`txgenerovideojuego`)VALUES('Cloudberry Kingdom XBLA','2013-07-31 00:00:00',1,3,'https://vandal.elespanol.com/juegos/x360/cloudberry-kingdom-xbla/20900','Plataformas');</v>
      </c>
    </row>
    <row r="5022" spans="1:1" x14ac:dyDescent="0.25">
      <c r="A5022" s="2" t="str">
        <f>+CONCATENATE("INSERT INTO `ex4play`.`videojuego`(`txnomvideojuego`,`felanzamiento`,`incategvideojuego`,`videojuego_consola`,`txurlinformacion`,`txgenerovideojuego`)VALUES('",Videojuegos!A5023,"','",Videojuegos!G5023,"',1,",Videojuegos!F5023,",'",Videojuegos!E5023,"','",Videojuegos!D5023,"');")</f>
        <v>INSERT INTO `ex4play`.`videojuego`(`txnomvideojuego`,`felanzamiento`,`incategvideojuego`,`videojuego_consola`,`txurlinformacion`,`txgenerovideojuego`)VALUES('Clover XBLA','2009-03-01 00:00:00',1,3,'https://vandal.elespanol.com/juegos/x360/clover-xbla/9996','Xbox Live Arcade / Plataformas / Puzle');</v>
      </c>
    </row>
    <row r="5023" spans="1:1" x14ac:dyDescent="0.25">
      <c r="A5023" s="2" t="str">
        <f>+CONCATENATE("INSERT INTO `ex4play`.`videojuego`(`txnomvideojuego`,`felanzamiento`,`incategvideojuego`,`videojuego_consola`,`txurlinformacion`,`txgenerovideojuego`)VALUES('",Videojuegos!A5024,"','",Videojuegos!G5024,"',1,",Videojuegos!F5024,",'",Videojuegos!E5024,"','",Videojuegos!D5024,"');")</f>
        <v>INSERT INTO `ex4play`.`videojuego`(`txnomvideojuego`,`felanzamiento`,`incategvideojuego`,`videojuego_consola`,`txurlinformacion`,`txgenerovideojuego`)VALUES('Cobalt XBLA','2016-02-02 00:00:00',1,3,'https://vandal.elespanol.com/juegos/x360/cobalt-xbla/21981','Acción');</v>
      </c>
    </row>
    <row r="5024" spans="1:1" x14ac:dyDescent="0.25">
      <c r="A5024" s="2" t="str">
        <f>+CONCATENATE("INSERT INTO `ex4play`.`videojuego`(`txnomvideojuego`,`felanzamiento`,`incategvideojuego`,`videojuego_consola`,`txurlinformacion`,`txgenerovideojuego`)VALUES('",Videojuegos!A5025,"','",Videojuegos!G5025,"',1,",Videojuegos!F5025,",'",Videojuegos!E5025,"','",Videojuegos!D5025,"');")</f>
        <v>INSERT INTO `ex4play`.`videojuego`(`txnomvideojuego`,`felanzamiento`,`incategvideojuego`,`videojuego_consola`,`txurlinformacion`,`txgenerovideojuego`)VALUES('Cocktail Paradise','2009-01-01 00:00:00',1,3,'https://vandal.elespanol.com/juegos/x360/cocktail-paradise/36284','Otros');</v>
      </c>
    </row>
    <row r="5025" spans="1:1" x14ac:dyDescent="0.25">
      <c r="A5025" s="2" t="str">
        <f>+CONCATENATE("INSERT INTO `ex4play`.`videojuego`(`txnomvideojuego`,`felanzamiento`,`incategvideojuego`,`videojuego_consola`,`txurlinformacion`,`txgenerovideojuego`)VALUES('",Videojuegos!A5026,"','",Videojuegos!G5026,"',1,",Videojuegos!F5026,",'",Videojuegos!E5026,"','",Videojuegos!D5026,"');")</f>
        <v>INSERT INTO `ex4play`.`videojuego`(`txnomvideojuego`,`felanzamiento`,`incategvideojuego`,`videojuego_consola`,`txurlinformacion`,`txgenerovideojuego`)VALUES('code_18','2011-01-01 00:00:00',1,3,'https://vandal.elespanol.com/juegos/x360/code18/28036','Aventura');</v>
      </c>
    </row>
    <row r="5026" spans="1:1" x14ac:dyDescent="0.25">
      <c r="A5026" s="2" t="str">
        <f>+CONCATENATE("INSERT INTO `ex4play`.`videojuego`(`txnomvideojuego`,`felanzamiento`,`incategvideojuego`,`videojuego_consola`,`txurlinformacion`,`txgenerovideojuego`)VALUES('",Videojuegos!A5027,"','",Videojuegos!G5027,"',1,",Videojuegos!F5027,",'",Videojuegos!E5027,"','",Videojuegos!D5027,"');")</f>
        <v>INSERT INTO `ex4play`.`videojuego`(`txnomvideojuego`,`felanzamiento`,`incategvideojuego`,`videojuego_consola`,`txurlinformacion`,`txgenerovideojuego`)VALUES('Coffeetime Crosswords','2008-07-16 00:00:00',1,3,'https://vandal.elespanol.com/juegos/x360/coffeetime-crosswords/9174','Xbox Live Arcade / Puzle');</v>
      </c>
    </row>
    <row r="5027" spans="1:1" x14ac:dyDescent="0.25">
      <c r="A5027" s="2" t="str">
        <f>+CONCATENATE("INSERT INTO `ex4play`.`videojuego`(`txnomvideojuego`,`felanzamiento`,`incategvideojuego`,`videojuego_consola`,`txurlinformacion`,`txgenerovideojuego`)VALUES('",Videojuegos!A5028,"','",Videojuegos!G5028,"',1,",Videojuegos!F5028,",'",Videojuegos!E5028,"','",Videojuegos!D5028,"');")</f>
        <v>INSERT INTO `ex4play`.`videojuego`(`txnomvideojuego`,`felanzamiento`,`incategvideojuego`,`videojuego_consola`,`txurlinformacion`,`txgenerovideojuego`)VALUES('Colegas en el Bosque','2006-11-02 00:00:00',1,3,'https://vandal.elespanol.com/juegos/x360/colegas-en-el-bosque/5569','Aventura');</v>
      </c>
    </row>
    <row r="5028" spans="1:1" x14ac:dyDescent="0.25">
      <c r="A5028" s="2" t="str">
        <f>+CONCATENATE("INSERT INTO `ex4play`.`videojuego`(`txnomvideojuego`,`felanzamiento`,`incategvideojuego`,`videojuego_consola`,`txurlinformacion`,`txgenerovideojuego`)VALUES('",Videojuegos!A5029,"','",Videojuegos!G5029,"',1,",Videojuegos!F5029,",'",Videojuegos!E5029,"','",Videojuegos!D5029,"');")</f>
        <v>INSERT INTO `ex4play`.`videojuego`(`txnomvideojuego`,`felanzamiento`,`incategvideojuego`,`videojuego_consola`,`txurlinformacion`,`txgenerovideojuego`)VALUES('Colin McRae: DIRT','2007-06-22 00:00:00',1,3,'https://vandal.elespanol.com/juegos/x360/colin-mcrae-dirt/5619','Velocidad');</v>
      </c>
    </row>
    <row r="5029" spans="1:1" x14ac:dyDescent="0.25">
      <c r="A5029" s="2" t="str">
        <f>+CONCATENATE("INSERT INTO `ex4play`.`videojuego`(`txnomvideojuego`,`felanzamiento`,`incategvideojuego`,`videojuego_consola`,`txurlinformacion`,`txgenerovideojuego`)VALUES('",Videojuegos!A5030,"','",Videojuegos!G5030,"',1,",Videojuegos!F5030,",'",Videojuegos!E5030,"','",Videojuegos!D5030,"');")</f>
        <v>INSERT INTO `ex4play`.`videojuego`(`txnomvideojuego`,`felanzamiento`,`incategvideojuego`,`videojuego_consola`,`txurlinformacion`,`txgenerovideojuego`)VALUES('Colin McRae: DIRT 2','2009-09-11 00:00:00',1,3,'https://vandal.elespanol.com/juegos/x360/colin-mcrae-dirt-2/7509','Velocidad');</v>
      </c>
    </row>
    <row r="5030" spans="1:1" x14ac:dyDescent="0.25">
      <c r="A5030" s="2" t="str">
        <f>+CONCATENATE("INSERT INTO `ex4play`.`videojuego`(`txnomvideojuego`,`felanzamiento`,`incategvideojuego`,`videojuego_consola`,`txurlinformacion`,`txgenerovideojuego`)VALUES('",Videojuegos!A5031,"','",Videojuegos!G5031,"',1,",Videojuegos!F5031,",'",Videojuegos!E5031,"','",Videojuegos!D5031,"');")</f>
        <v>INSERT INTO `ex4play`.`videojuego`(`txnomvideojuego`,`felanzamiento`,`incategvideojuego`,`videojuego_consola`,`txurlinformacion`,`txgenerovideojuego`)VALUES('College Hoops 2K6','2006-01-01 00:00:00',1,3,'https://vandal.elespanol.com/juegos/x360/college-hoops-2k6/5263','Deportes');</v>
      </c>
    </row>
    <row r="5031" spans="1:1" x14ac:dyDescent="0.25">
      <c r="A5031" s="2" t="str">
        <f>+CONCATENATE("INSERT INTO `ex4play`.`videojuego`(`txnomvideojuego`,`felanzamiento`,`incategvideojuego`,`videojuego_consola`,`txurlinformacion`,`txgenerovideojuego`)VALUES('",Videojuegos!A5032,"','",Videojuegos!G5032,"',1,",Videojuegos!F5032,",'",Videojuegos!E5032,"','",Videojuegos!D5032,"');")</f>
        <v>INSERT INTO `ex4play`.`videojuego`(`txnomvideojuego`,`felanzamiento`,`incategvideojuego`,`videojuego_consola`,`txurlinformacion`,`txgenerovideojuego`)VALUES('College Hoops 2K8','2007-01-01 00:00:00',1,3,'https://vandal.elespanol.com/juegos/x360/college-hoops-2k8/37244','Deportes');</v>
      </c>
    </row>
    <row r="5032" spans="1:1" x14ac:dyDescent="0.25">
      <c r="A5032" s="2" t="str">
        <f>+CONCATENATE("INSERT INTO `ex4play`.`videojuego`(`txnomvideojuego`,`felanzamiento`,`incategvideojuego`,`videojuego_consola`,`txurlinformacion`,`txgenerovideojuego`)VALUES('",Videojuegos!A5033,"','",Videojuegos!G5033,"',1,",Videojuegos!F5033,",'",Videojuegos!E5033,"','",Videojuegos!D5033,"');")</f>
        <v>INSERT INTO `ex4play`.`videojuego`(`txnomvideojuego`,`felanzamiento`,`incategvideojuego`,`videojuego_consola`,`txurlinformacion`,`txgenerovideojuego`)VALUES('Colony Defense XBLA','2010-01-01 00:00:00',1,3,'https://vandal.elespanol.com/juegos/x360/colony-defense-xbla/11895','Estrategia / Xbox Live Arcade');</v>
      </c>
    </row>
    <row r="5033" spans="1:1" x14ac:dyDescent="0.25">
      <c r="A5033" s="2" t="str">
        <f>+CONCATENATE("INSERT INTO `ex4play`.`videojuego`(`txnomvideojuego`,`felanzamiento`,`incategvideojuego`,`videojuego_consola`,`txurlinformacion`,`txgenerovideojuego`)VALUES('",Videojuegos!A5034,"','",Videojuegos!G5034,"',1,",Videojuegos!F5034,",'",Videojuegos!E5034,"','",Videojuegos!D5034,"');")</f>
        <v>INSERT INTO `ex4play`.`videojuego`(`txnomvideojuego`,`felanzamiento`,`incategvideojuego`,`videojuego_consola`,`txurlinformacion`,`txgenerovideojuego`)VALUES('Colosseum XBLA','2009-01-01 00:00:00',1,3,'https://vandal.elespanol.com/juegos/x360/colosseum-xbla/9872','Xbox Live Arcade / Lucha');</v>
      </c>
    </row>
    <row r="5034" spans="1:1" x14ac:dyDescent="0.25">
      <c r="A5034" s="2" t="str">
        <f>+CONCATENATE("INSERT INTO `ex4play`.`videojuego`(`txnomvideojuego`,`felanzamiento`,`incategvideojuego`,`videojuego_consola`,`txurlinformacion`,`txgenerovideojuego`)VALUES('",Videojuegos!A5035,"','",Videojuegos!G5035,"',1,",Videojuegos!F5035,",'",Videojuegos!E5035,"','",Videojuegos!D5035,"');")</f>
        <v>INSERT INTO `ex4play`.`videojuego`(`txnomvideojuego`,`felanzamiento`,`incategvideojuego`,`videojuego_consola`,`txurlinformacion`,`txgenerovideojuego`)VALUES('Comic Jumper XBLA','2010-10-06 00:00:00',1,3,'https://vandal.elespanol.com/juegos/x360/comic-jumper-xbla/12708','Xbox Live Arcade / Acción');</v>
      </c>
    </row>
    <row r="5035" spans="1:1" x14ac:dyDescent="0.25">
      <c r="A5035" s="2" t="str">
        <f>+CONCATENATE("INSERT INTO `ex4play`.`videojuego`(`txnomvideojuego`,`felanzamiento`,`incategvideojuego`,`videojuego_consola`,`txurlinformacion`,`txgenerovideojuego`)VALUES('",Videojuegos!A5036,"','",Videojuegos!G5036,"',1,",Videojuegos!F5036,",'",Videojuegos!E5036,"','",Videojuegos!D5036,"');")</f>
        <v>INSERT INTO `ex4play`.`videojuego`(`txnomvideojuego`,`felanzamiento`,`incategvideojuego`,`videojuego_consola`,`txurlinformacion`,`txgenerovideojuego`)VALUES('Comix Zone XBLA','2009-01-01 00:00:00',1,3,'https://vandal.elespanol.com/juegos/x360/comix-zone-xbla/10671','Xbox Live Arcade / Acción');</v>
      </c>
    </row>
    <row r="5036" spans="1:1" x14ac:dyDescent="0.25">
      <c r="A5036" s="2" t="str">
        <f>+CONCATENATE("INSERT INTO `ex4play`.`videojuego`(`txnomvideojuego`,`felanzamiento`,`incategvideojuego`,`videojuego_consola`,`txurlinformacion`,`txgenerovideojuego`)VALUES('",Videojuegos!A5037,"','",Videojuegos!G5037,"',1,",Videojuegos!F5037,",'",Videojuegos!E5037,"','",Videojuegos!D5037,"');")</f>
        <v>INSERT INTO `ex4play`.`videojuego`(`txnomvideojuego`,`felanzamiento`,`incategvideojuego`,`videojuego_consola`,`txurlinformacion`,`txgenerovideojuego`)VALUES('Command &amp; Conquer 3: La Ira de Kane','2008-06-25 00:00:00',1,3,'https://vandal.elespanol.com/juegos/x360/command-conquer-3-la-ira-de-kane/7675','Estrategia');</v>
      </c>
    </row>
    <row r="5037" spans="1:1" x14ac:dyDescent="0.25">
      <c r="A5037" s="2" t="str">
        <f>+CONCATENATE("INSERT INTO `ex4play`.`videojuego`(`txnomvideojuego`,`felanzamiento`,`incategvideojuego`,`videojuego_consola`,`txurlinformacion`,`txgenerovideojuego`)VALUES('",Videojuegos!A5038,"','",Videojuegos!G5038,"',1,",Videojuegos!F5038,",'",Videojuegos!E5038,"','",Videojuegos!D5038,"');")</f>
        <v>INSERT INTO `ex4play`.`videojuego`(`txnomvideojuego`,`felanzamiento`,`incategvideojuego`,`videojuego_consola`,`txurlinformacion`,`txgenerovideojuego`)VALUES('Command &amp; Conquer 3: Tiberium Wars','2007-05-17 00:00:00',1,3,'https://vandal.elespanol.com/juegos/x360/command-conquer-3-tiberium-wars/6285','Estrategia');</v>
      </c>
    </row>
    <row r="5038" spans="1:1" x14ac:dyDescent="0.25">
      <c r="A5038" s="2" t="str">
        <f>+CONCATENATE("INSERT INTO `ex4play`.`videojuego`(`txnomvideojuego`,`felanzamiento`,`incategvideojuego`,`videojuego_consola`,`txurlinformacion`,`txgenerovideojuego`)VALUES('",Videojuegos!A5039,"','",Videojuegos!G5039,"',1,",Videojuegos!F5039,",'",Videojuegos!E5039,"','",Videojuegos!D5039,"');")</f>
        <v>INSERT INTO `ex4play`.`videojuego`(`txnomvideojuego`,`felanzamiento`,`incategvideojuego`,`videojuego_consola`,`txurlinformacion`,`txgenerovideojuego`)VALUES('Command &amp; Conquer Red Alert 3: Commander`s Challenge XBLA','2009-09-16 00:00:00',1,3,'https://vandal.elespanol.com/juegos/x360/command-conquer-red-alert-3-commanders-challenge-xbla/11233','Estrategia / Xbox Live Arcade');</v>
      </c>
    </row>
    <row r="5039" spans="1:1" x14ac:dyDescent="0.25">
      <c r="A5039" s="2" t="str">
        <f>+CONCATENATE("INSERT INTO `ex4play`.`videojuego`(`txnomvideojuego`,`felanzamiento`,`incategvideojuego`,`videojuego_consola`,`txurlinformacion`,`txgenerovideojuego`)VALUES('",Videojuegos!A5040,"','",Videojuegos!G5040,"',1,",Videojuegos!F5040,",'",Videojuegos!E5040,"','",Videojuegos!D5040,"');")</f>
        <v>INSERT INTO `ex4play`.`videojuego`(`txnomvideojuego`,`felanzamiento`,`incategvideojuego`,`videojuego_consola`,`txurlinformacion`,`txgenerovideojuego`)VALUES('Command &amp; Conquer: Red Alert 3','2008-11-14 00:00:00',1,3,'https://vandal.elespanol.com/juegos/x360/command-conquer-red-alert-3/8443','Estrategia');</v>
      </c>
    </row>
    <row r="5040" spans="1:1" x14ac:dyDescent="0.25">
      <c r="A5040" s="2" t="str">
        <f>+CONCATENATE("INSERT INTO `ex4play`.`videojuego`(`txnomvideojuego`,`felanzamiento`,`incategvideojuego`,`videojuego_consola`,`txurlinformacion`,`txgenerovideojuego`)VALUES('",Videojuegos!A5041,"','",Videojuegos!G5041,"',1,",Videojuegos!F5041,",'",Videojuegos!E5041,"','",Videojuegos!D5041,"');")</f>
        <v>INSERT INTO `ex4play`.`videojuego`(`txnomvideojuego`,`felanzamiento`,`incategvideojuego`,`videojuego_consola`,`txurlinformacion`,`txgenerovideojuego`)VALUES('Commanders: Attack of the Genos XBLA','2008-02-13 00:00:00',1,3,'https://vandal.elespanol.com/juegos/x360/commanders-attack-of-the-genos-xbla/7481','Estrategia / Xbox Live Arcade');</v>
      </c>
    </row>
    <row r="5041" spans="1:1" x14ac:dyDescent="0.25">
      <c r="A5041" s="2" t="str">
        <f>+CONCATENATE("INSERT INTO `ex4play`.`videojuego`(`txnomvideojuego`,`felanzamiento`,`incategvideojuego`,`videojuego_consola`,`txurlinformacion`,`txgenerovideojuego`)VALUES('",Videojuegos!A5042,"','",Videojuegos!G5042,"',1,",Videojuegos!F5042,",'",Videojuegos!E5042,"','",Videojuegos!D5042,"');")</f>
        <v>INSERT INTO `ex4play`.`videojuego`(`txnomvideojuego`,`felanzamiento`,`incategvideojuego`,`videojuego_consola`,`txurlinformacion`,`txgenerovideojuego`)VALUES('Cómo entrenar a tu dragon','2010-03-26 00:00:00',1,3,'https://vandal.elespanol.com/juegos/x360/como-entrenar-a-tu-dragon/12069','Aventura');</v>
      </c>
    </row>
    <row r="5042" spans="1:1" x14ac:dyDescent="0.25">
      <c r="A5042" s="2" t="str">
        <f>+CONCATENATE("INSERT INTO `ex4play`.`videojuego`(`txnomvideojuego`,`felanzamiento`,`incategvideojuego`,`videojuego_consola`,`txurlinformacion`,`txgenerovideojuego`)VALUES('",Videojuegos!A5043,"','",Videojuegos!G5043,"',1,",Videojuegos!F5043,",'",Videojuegos!E5043,"','",Videojuegos!D5043,"');")</f>
        <v>INSERT INTO `ex4play`.`videojuego`(`txnomvideojuego`,`felanzamiento`,`incategvideojuego`,`videojuego_consola`,`txurlinformacion`,`txgenerovideojuego`)VALUES('Cómo entrenar a tu dragón 2','2014-07-25 00:00:00',1,3,'https://vandal.elespanol.com/juegos/x360/como-entrenar-a-tu-dragon-2/23861','Aventura');</v>
      </c>
    </row>
    <row r="5043" spans="1:1" x14ac:dyDescent="0.25">
      <c r="A5043" s="2" t="str">
        <f>+CONCATENATE("INSERT INTO `ex4play`.`videojuego`(`txnomvideojuego`,`felanzamiento`,`incategvideojuego`,`videojuego_consola`,`txurlinformacion`,`txgenerovideojuego`)VALUES('",Videojuegos!A5044,"','",Videojuegos!G5044,"',1,",Videojuegos!F5044,",'",Videojuegos!E5044,"','",Videojuegos!D5044,"');")</f>
        <v>INSERT INTO `ex4play`.`videojuego`(`txnomvideojuego`,`felanzamiento`,`incategvideojuego`,`videojuego_consola`,`txurlinformacion`,`txgenerovideojuego`)VALUES('Competición de triples XBLA','2012-11-20 00:00:00',1,3,'https://vandal.elespanol.com/juegos/x360/competicion-de-triples-xbla/27965','');</v>
      </c>
    </row>
    <row r="5044" spans="1:1" x14ac:dyDescent="0.25">
      <c r="A5044" s="2" t="str">
        <f>+CONCATENATE("INSERT INTO `ex4play`.`videojuego`(`txnomvideojuego`,`felanzamiento`,`incategvideojuego`,`videojuego_consola`,`txurlinformacion`,`txgenerovideojuego`)VALUES('",Videojuegos!A5045,"','",Videojuegos!G5045,"',1,",Videojuegos!F5045,",'",Videojuegos!E5045,"','",Videojuegos!D5045,"');")</f>
        <v>INSERT INTO `ex4play`.`videojuego`(`txnomvideojuego`,`felanzamiento`,`incategvideojuego`,`videojuego_consola`,`txurlinformacion`,`txgenerovideojuego`)VALUES('Conan','2007-10-26 00:00:00',1,3,'https://vandal.elespanol.com/juegos/x360/conan/6588','Acción');</v>
      </c>
    </row>
    <row r="5045" spans="1:1" x14ac:dyDescent="0.25">
      <c r="A5045" s="2" t="str">
        <f>+CONCATENATE("INSERT INTO `ex4play`.`videojuego`(`txnomvideojuego`,`felanzamiento`,`incategvideojuego`,`videojuego_consola`,`txurlinformacion`,`txgenerovideojuego`)VALUES('",Videojuegos!A5046,"','",Videojuegos!G5046,"',1,",Videojuegos!F5046,",'",Videojuegos!E5046,"','",Videojuegos!D5046,"');")</f>
        <v>INSERT INTO `ex4play`.`videojuego`(`txnomvideojuego`,`felanzamiento`,`incategvideojuego`,`videojuego_consola`,`txurlinformacion`,`txgenerovideojuego`)VALUES('Concurso de Goles XBLA','2012-12-25 00:00:00',1,3,'https://vandal.elespanol.com/juegos/x360/concurso-de-goles-xbla/27981','Deportes');</v>
      </c>
    </row>
    <row r="5046" spans="1:1" x14ac:dyDescent="0.25">
      <c r="A5046" s="2" t="str">
        <f>+CONCATENATE("INSERT INTO `ex4play`.`videojuego`(`txnomvideojuego`,`felanzamiento`,`incategvideojuego`,`videojuego_consola`,`txurlinformacion`,`txgenerovideojuego`)VALUES('",Videojuegos!A5047,"','",Videojuegos!G5047,"',1,",Videojuegos!F5047,",'",Videojuegos!E5047,"','",Videojuegos!D5047,"');")</f>
        <v>INSERT INTO `ex4play`.`videojuego`(`txnomvideojuego`,`felanzamiento`,`incategvideojuego`,`videojuego_consola`,`txurlinformacion`,`txgenerovideojuego`)VALUES('Condemned','2005-12-02 00:00:00',1,3,'https://vandal.elespanol.com/juegos/x360/condemned/4396','Acción / Shooter');</v>
      </c>
    </row>
    <row r="5047" spans="1:1" x14ac:dyDescent="0.25">
      <c r="A5047" s="2" t="str">
        <f>+CONCATENATE("INSERT INTO `ex4play`.`videojuego`(`txnomvideojuego`,`felanzamiento`,`incategvideojuego`,`videojuego_consola`,`txurlinformacion`,`txgenerovideojuego`)VALUES('",Videojuegos!A5048,"','",Videojuegos!G5048,"',1,",Videojuegos!F5048,",'",Videojuegos!E5048,"','",Videojuegos!D5048,"');")</f>
        <v>INSERT INTO `ex4play`.`videojuego`(`txnomvideojuego`,`felanzamiento`,`incategvideojuego`,`videojuego_consola`,`txurlinformacion`,`txgenerovideojuego`)VALUES('Condemned 2','2008-03-14 00:00:00',1,3,'https://vandal.elespanol.com/juegos/x360/condemned-2/6717','Acción');</v>
      </c>
    </row>
    <row r="5048" spans="1:1" x14ac:dyDescent="0.25">
      <c r="A5048" s="2" t="str">
        <f>+CONCATENATE("INSERT INTO `ex4play`.`videojuego`(`txnomvideojuego`,`felanzamiento`,`incategvideojuego`,`videojuego_consola`,`txurlinformacion`,`txgenerovideojuego`)VALUES('",Videojuegos!A5049,"','",Videojuegos!G5049,"',1,",Videojuegos!F5049,",'",Videojuegos!E5049,"','",Videojuegos!D5049,"');")</f>
        <v>INSERT INTO `ex4play`.`videojuego`(`txnomvideojuego`,`felanzamiento`,`incategvideojuego`,`videojuego_consola`,`txurlinformacion`,`txgenerovideojuego`)VALUES('Conflict: Denied Ops','2008-02-08 00:00:00',1,3,'https://vandal.elespanol.com/juegos/x360/conflict-denied-ops/6170','Acción');</v>
      </c>
    </row>
    <row r="5049" spans="1:1" x14ac:dyDescent="0.25">
      <c r="A5049" s="2" t="str">
        <f>+CONCATENATE("INSERT INTO `ex4play`.`videojuego`(`txnomvideojuego`,`felanzamiento`,`incategvideojuego`,`videojuego_consola`,`txurlinformacion`,`txgenerovideojuego`)VALUES('",Videojuegos!A5050,"','",Videojuegos!G5050,"',1,",Videojuegos!F5050,",'",Videojuegos!E5050,"','",Videojuegos!D5050,"');")</f>
        <v>INSERT INTO `ex4play`.`videojuego`(`txnomvideojuego`,`felanzamiento`,`incategvideojuego`,`videojuego_consola`,`txurlinformacion`,`txgenerovideojuego`)VALUES('Constant C XBLA','2014-03-13 00:00:00',1,3,'https://vandal.elespanol.com/juegos/x360/constant-c-xbla/23719','Plataformas / Puzle');</v>
      </c>
    </row>
    <row r="5050" spans="1:1" x14ac:dyDescent="0.25">
      <c r="A5050" s="2" t="str">
        <f>+CONCATENATE("INSERT INTO `ex4play`.`videojuego`(`txnomvideojuego`,`felanzamiento`,`incategvideojuego`,`videojuego_consola`,`txurlinformacion`,`txgenerovideojuego`)VALUES('",Videojuegos!A5051,"','",Videojuegos!G5051,"',1,",Videojuegos!F5051,",'",Videojuegos!E5051,"','",Videojuegos!D5051,"');")</f>
        <v>INSERT INTO `ex4play`.`videojuego`(`txnomvideojuego`,`felanzamiento`,`incategvideojuego`,`videojuego_consola`,`txurlinformacion`,`txgenerovideojuego`)VALUES('Contra XBLA','2006-01-01 00:00:00',1,3,'https://vandal.elespanol.com/juegos/x360/contra-xbla/6835','Xbox Live Arcade / Acción');</v>
      </c>
    </row>
    <row r="5051" spans="1:1" x14ac:dyDescent="0.25">
      <c r="A5051" s="2" t="str">
        <f>+CONCATENATE("INSERT INTO `ex4play`.`videojuego`(`txnomvideojuego`,`felanzamiento`,`incategvideojuego`,`videojuego_consola`,`txurlinformacion`,`txgenerovideojuego`)VALUES('",Videojuegos!A5052,"','",Videojuegos!G5052,"',1,",Videojuegos!F5052,",'",Videojuegos!E5052,"','",Videojuegos!D5052,"');")</f>
        <v>INSERT INTO `ex4play`.`videojuego`(`txnomvideojuego`,`felanzamiento`,`incategvideojuego`,`videojuego_consola`,`txurlinformacion`,`txgenerovideojuego`)VALUES('Contrast XBLA','2013-11-15 00:00:00',1,3,'https://vandal.elespanol.com/juegos/x360/contrast-xbla/21193','Xbox Live Arcade / Plataformas');</v>
      </c>
    </row>
    <row r="5052" spans="1:1" x14ac:dyDescent="0.25">
      <c r="A5052" s="2" t="str">
        <f>+CONCATENATE("INSERT INTO `ex4play`.`videojuego`(`txnomvideojuego`,`felanzamiento`,`incategvideojuego`,`videojuego_consola`,`txurlinformacion`,`txgenerovideojuego`)VALUES('",Videojuegos!A5053,"','",Videojuegos!G5053,"',1,",Videojuegos!F5053,",'",Videojuegos!E5053,"','",Videojuegos!D5053,"');")</f>
        <v>INSERT INTO `ex4play`.`videojuego`(`txnomvideojuego`,`felanzamiento`,`incategvideojuego`,`videojuego_consola`,`txurlinformacion`,`txgenerovideojuego`)VALUES('Copa Mundial de la FIFA 2006','2006-04-01 00:00:00',1,3,'https://vandal.elespanol.com/juegos/x360/copa-mundial-de-la-fifa-2006/5332','Deportes');</v>
      </c>
    </row>
    <row r="5053" spans="1:1" x14ac:dyDescent="0.25">
      <c r="A5053" s="2" t="str">
        <f>+CONCATENATE("INSERT INTO `ex4play`.`videojuego`(`txnomvideojuego`,`felanzamiento`,`incategvideojuego`,`videojuego_consola`,`txurlinformacion`,`txgenerovideojuego`)VALUES('",Videojuegos!A5054,"','",Videojuegos!G5054,"',1,",Videojuegos!F5054,",'",Videojuegos!E5054,"','",Videojuegos!D5054,"');")</f>
        <v>INSERT INTO `ex4play`.`videojuego`(`txnomvideojuego`,`felanzamiento`,`incategvideojuego`,`videojuego_consola`,`txurlinformacion`,`txgenerovideojuego`)VALUES('Copa Mundial de la FIFA Sudáfrica 2010','2010-04-30 00:00:00',1,3,'https://vandal.elespanol.com/juegos/x360/copa-mundial-de-la-fifa-sudafrica-2010/11946','Deportes');</v>
      </c>
    </row>
    <row r="5054" spans="1:1" x14ac:dyDescent="0.25">
      <c r="A5054" s="2" t="str">
        <f>+CONCATENATE("INSERT INTO `ex4play`.`videojuego`(`txnomvideojuego`,`felanzamiento`,`incategvideojuego`,`videojuego_consola`,`txurlinformacion`,`txgenerovideojuego`)VALUES('",Videojuegos!A5055,"','",Videojuegos!G5055,"',1,",Videojuegos!F5055,",'",Videojuegos!E5055,"','",Videojuegos!D5055,"');")</f>
        <v>INSERT INTO `ex4play`.`videojuego`(`txnomvideojuego`,`felanzamiento`,`incategvideojuego`,`videojuego_consola`,`txurlinformacion`,`txgenerovideojuego`)VALUES('Coraline','2009-01-01 00:00:00',1,3,'https://vandal.elespanol.com/juegos/x360/coraline/9024','Aventura');</v>
      </c>
    </row>
    <row r="5055" spans="1:1" x14ac:dyDescent="0.25">
      <c r="A5055" s="2" t="str">
        <f>+CONCATENATE("INSERT INTO `ex4play`.`videojuego`(`txnomvideojuego`,`felanzamiento`,`incategvideojuego`,`videojuego_consola`,`txurlinformacion`,`txgenerovideojuego`)VALUES('",Videojuegos!A5056,"','",Videojuegos!G5056,"',1,",Videojuegos!F5056,",'",Videojuegos!E5056,"','",Videojuegos!D5056,"');")</f>
        <v>INSERT INTO `ex4play`.`videojuego`(`txnomvideojuego`,`felanzamiento`,`incategvideojuego`,`videojuego_consola`,`txurlinformacion`,`txgenerovideojuego`)VALUES('Costume Quest 2 XBLA','2014-10-29 00:00:00',1,3,'https://vandal.elespanol.com/juegos/x360/costume-quest-2-xbla/24668','Acción / Aventura');</v>
      </c>
    </row>
    <row r="5056" spans="1:1" x14ac:dyDescent="0.25">
      <c r="A5056" s="2" t="str">
        <f>+CONCATENATE("INSERT INTO `ex4play`.`videojuego`(`txnomvideojuego`,`felanzamiento`,`incategvideojuego`,`videojuego_consola`,`txurlinformacion`,`txgenerovideojuego`)VALUES('",Videojuegos!A5057,"','",Videojuegos!G5057,"',1,",Videojuegos!F5057,",'",Videojuegos!E5057,"','",Videojuegos!D5057,"');")</f>
        <v>INSERT INTO `ex4play`.`videojuego`(`txnomvideojuego`,`felanzamiento`,`incategvideojuego`,`videojuego_consola`,`txurlinformacion`,`txgenerovideojuego`)VALUES('Costume Quest XBLA','2010-10-20 00:00:00',1,3,'https://vandal.elespanol.com/juegos/x360/costume-quest-xbla/13042','Xbox Live Arcade / Acción / Aventura / Rol');</v>
      </c>
    </row>
    <row r="5057" spans="1:1" x14ac:dyDescent="0.25">
      <c r="A5057" s="2" t="str">
        <f>+CONCATENATE("INSERT INTO `ex4play`.`videojuego`(`txnomvideojuego`,`felanzamiento`,`incategvideojuego`,`videojuego_consola`,`txurlinformacion`,`txgenerovideojuego`)VALUES('",Videojuegos!A5058,"','",Videojuegos!G5058,"',1,",Videojuegos!F5058,",'",Videojuegos!E5058,"','",Videojuegos!D5058,"');")</f>
        <v>INSERT INTO `ex4play`.`videojuego`(`txnomvideojuego`,`felanzamiento`,`incategvideojuego`,`videojuego_consola`,`txurlinformacion`,`txgenerovideojuego`)VALUES('Counter-Strike: Global Offensive XBLA','2012-08-22 00:00:00',1,3,'https://vandal.elespanol.com/juegos/x360/counterstrike-global-offensive-xbla/14873','Acción');</v>
      </c>
    </row>
    <row r="5058" spans="1:1" x14ac:dyDescent="0.25">
      <c r="A5058" s="2" t="str">
        <f>+CONCATENATE("INSERT INTO `ex4play`.`videojuego`(`txnomvideojuego`,`felanzamiento`,`incategvideojuego`,`videojuego_consola`,`txurlinformacion`,`txgenerovideojuego`)VALUES('",Videojuegos!A5059,"','",Videojuegos!G5059,"',1,",Videojuegos!F5059,",'",Videojuegos!E5059,"','",Videojuegos!D5059,"');")</f>
        <v>INSERT INTO `ex4play`.`videojuego`(`txnomvideojuego`,`felanzamiento`,`incategvideojuego`,`videojuego_consola`,`txurlinformacion`,`txgenerovideojuego`)VALUES('Crackdown','2007-02-23 00:00:00',1,3,'https://vandal.elespanol.com/juegos/x360/crackdown/5076','Acción');</v>
      </c>
    </row>
    <row r="5059" spans="1:1" x14ac:dyDescent="0.25">
      <c r="A5059" s="2" t="str">
        <f>+CONCATENATE("INSERT INTO `ex4play`.`videojuego`(`txnomvideojuego`,`felanzamiento`,`incategvideojuego`,`videojuego_consola`,`txurlinformacion`,`txgenerovideojuego`)VALUES('",Videojuegos!A5060,"','",Videojuegos!G5060,"',1,",Videojuegos!F5060,",'",Videojuegos!E5060,"','",Videojuegos!D5060,"');")</f>
        <v>INSERT INTO `ex4play`.`videojuego`(`txnomvideojuego`,`felanzamiento`,`incategvideojuego`,`videojuego_consola`,`txurlinformacion`,`txgenerovideojuego`)VALUES('Crackdown 2','2010-07-09 00:00:00',1,3,'https://vandal.elespanol.com/juegos/x360/crackdown-2/9913','Acción');</v>
      </c>
    </row>
    <row r="5060" spans="1:1" x14ac:dyDescent="0.25">
      <c r="A5060" s="2" t="str">
        <f>+CONCATENATE("INSERT INTO `ex4play`.`videojuego`(`txnomvideojuego`,`felanzamiento`,`incategvideojuego`,`videojuego_consola`,`txurlinformacion`,`txgenerovideojuego`)VALUES('",Videojuegos!A5061,"','",Videojuegos!G5061,"',1,",Videojuegos!F5061,",'",Videojuegos!E5061,"','",Videojuegos!D5061,"');")</f>
        <v>INSERT INTO `ex4play`.`videojuego`(`txnomvideojuego`,`felanzamiento`,`incategvideojuego`,`videojuego_consola`,`txurlinformacion`,`txgenerovideojuego`)VALUES('Crash Course 2 XBLA','2013-05-08 00:00:00',1,3,'https://vandal.elespanol.com/juegos/x360/crash-course-2-xbla/21081','Plataformas');</v>
      </c>
    </row>
    <row r="5061" spans="1:1" x14ac:dyDescent="0.25">
      <c r="A5061" s="2" t="str">
        <f>+CONCATENATE("INSERT INTO `ex4play`.`videojuego`(`txnomvideojuego`,`felanzamiento`,`incategvideojuego`,`videojuego_consola`,`txurlinformacion`,`txgenerovideojuego`)VALUES('",Videojuegos!A5062,"','",Videojuegos!G5062,"',1,",Videojuegos!F5062,",'",Videojuegos!E5062,"','",Videojuegos!D5062,"');")</f>
        <v>INSERT INTO `ex4play`.`videojuego`(`txnomvideojuego`,`felanzamiento`,`incategvideojuego`,`videojuego_consola`,`txurlinformacion`,`txgenerovideojuego`)VALUES('Crash Guerra al coco-maniaco','2008-10-31 00:00:00',1,3,'https://vandal.elespanol.com/juegos/x360/crash-guerra-al-cocomaniaco/8787','Aventura');</v>
      </c>
    </row>
    <row r="5062" spans="1:1" x14ac:dyDescent="0.25">
      <c r="A5062" s="2" t="str">
        <f>+CONCATENATE("INSERT INTO `ex4play`.`videojuego`(`txnomvideojuego`,`felanzamiento`,`incategvideojuego`,`videojuego_consola`,`txurlinformacion`,`txgenerovideojuego`)VALUES('",Videojuegos!A5063,"','",Videojuegos!G5063,"',1,",Videojuegos!F5063,",'",Videojuegos!E5063,"','",Videojuegos!D5063,"');")</f>
        <v>INSERT INTO `ex4play`.`videojuego`(`txnomvideojuego`,`felanzamiento`,`incategvideojuego`,`videojuego_consola`,`txurlinformacion`,`txgenerovideojuego`)VALUES('Crash Time','2008-05-01 00:00:00',1,3,'https://vandal.elespanol.com/juegos/x360/crash-time/26792','Acción / Velocidad');</v>
      </c>
    </row>
    <row r="5063" spans="1:1" x14ac:dyDescent="0.25">
      <c r="A5063" s="2" t="str">
        <f>+CONCATENATE("INSERT INTO `ex4play`.`videojuego`(`txnomvideojuego`,`felanzamiento`,`incategvideojuego`,`videojuego_consola`,`txurlinformacion`,`txgenerovideojuego`)VALUES('",Videojuegos!A5064,"','",Videojuegos!G5064,"',1,",Videojuegos!F5064,",'",Videojuegos!E5064,"','",Videojuegos!D5064,"');")</f>
        <v>INSERT INTO `ex4play`.`videojuego`(`txnomvideojuego`,`felanzamiento`,`incategvideojuego`,`videojuego_consola`,`txurlinformacion`,`txgenerovideojuego`)VALUES('Crash Time 2','2009-07-02 00:00:00',1,3,'https://vandal.elespanol.com/juegos/x360/crash-time-2/9780','Acción');</v>
      </c>
    </row>
    <row r="5064" spans="1:1" x14ac:dyDescent="0.25">
      <c r="A5064" s="2" t="str">
        <f>+CONCATENATE("INSERT INTO `ex4play`.`videojuego`(`txnomvideojuego`,`felanzamiento`,`incategvideojuego`,`videojuego_consola`,`txurlinformacion`,`txgenerovideojuego`)VALUES('",Videojuegos!A5065,"','",Videojuegos!G5065,"',1,",Videojuegos!F5065,",'",Videojuegos!E5065,"','",Videojuegos!D5065,"');")</f>
        <v>INSERT INTO `ex4play`.`videojuego`(`txnomvideojuego`,`felanzamiento`,`incategvideojuego`,`videojuego_consola`,`txurlinformacion`,`txgenerovideojuego`)VALUES('Crash Time 4: The Syndicate','2012-03-30 00:00:00',1,3,'https://vandal.elespanol.com/juegos/x360/crash-time-4-the-syndicate/15742','Velocidad');</v>
      </c>
    </row>
    <row r="5065" spans="1:1" x14ac:dyDescent="0.25">
      <c r="A5065" s="2" t="str">
        <f>+CONCATENATE("INSERT INTO `ex4play`.`videojuego`(`txnomvideojuego`,`felanzamiento`,`incategvideojuego`,`videojuego_consola`,`txurlinformacion`,`txgenerovideojuego`)VALUES('",Videojuegos!A5066,"','",Videojuegos!G5066,"',1,",Videojuegos!F5066,",'",Videojuegos!E5066,"','",Videojuegos!D5066,"');")</f>
        <v>INSERT INTO `ex4play`.`videojuego`(`txnomvideojuego`,`felanzamiento`,`incategvideojuego`,`videojuego_consola`,`txurlinformacion`,`txgenerovideojuego`)VALUES('Crash Time 5','2012-01-01 00:00:00',1,3,'https://vandal.elespanol.com/juegos/x360/crash-time-5/27996','Velocidad');</v>
      </c>
    </row>
    <row r="5066" spans="1:1" x14ac:dyDescent="0.25">
      <c r="A5066" s="2" t="str">
        <f>+CONCATENATE("INSERT INTO `ex4play`.`videojuego`(`txnomvideojuego`,`felanzamiento`,`incategvideojuego`,`videojuego_consola`,`txurlinformacion`,`txgenerovideojuego`)VALUES('",Videojuegos!A5067,"','",Videojuegos!G5067,"',1,",Videojuegos!F5067,",'",Videojuegos!E5067,"','",Videojuegos!D5067,"');")</f>
        <v>INSERT INTO `ex4play`.`videojuego`(`txnomvideojuego`,`felanzamiento`,`incategvideojuego`,`videojuego_consola`,`txurlinformacion`,`txgenerovideojuego`)VALUES('Crash Time III','2010-01-01 00:00:00',1,3,'https://vandal.elespanol.com/juegos/x360/crash-time-iii/11531','Velocidad');</v>
      </c>
    </row>
    <row r="5067" spans="1:1" x14ac:dyDescent="0.25">
      <c r="A5067" s="2" t="str">
        <f>+CONCATENATE("INSERT INTO `ex4play`.`videojuego`(`txnomvideojuego`,`felanzamiento`,`incategvideojuego`,`videojuego_consola`,`txurlinformacion`,`txgenerovideojuego`)VALUES('",Videojuegos!A5068,"','",Videojuegos!G5068,"',1,",Videojuegos!F5068,",'",Videojuegos!E5068,"','",Videojuegos!D5068,"');")</f>
        <v>INSERT INTO `ex4play`.`videojuego`(`txnomvideojuego`,`felanzamiento`,`incategvideojuego`,`videojuego_consola`,`txurlinformacion`,`txgenerovideojuego`)VALUES('Crash: Lucha de Titanes','2007-10-12 00:00:00',1,3,'https://vandal.elespanol.com/juegos/x360/crash-lucha-de-titanes/7363','Acción');</v>
      </c>
    </row>
    <row r="5068" spans="1:1" x14ac:dyDescent="0.25">
      <c r="A5068" s="2" t="str">
        <f>+CONCATENATE("INSERT INTO `ex4play`.`videojuego`(`txnomvideojuego`,`felanzamiento`,`incategvideojuego`,`videojuego_consola`,`txurlinformacion`,`txgenerovideojuego`)VALUES('",Videojuegos!A5069,"','",Videojuegos!G5069,"',1,",Videojuegos!F5069,",'",Videojuegos!E5069,"','",Videojuegos!D5069,"');")</f>
        <v>INSERT INTO `ex4play`.`videojuego`(`txnomvideojuego`,`felanzamiento`,`incategvideojuego`,`videojuego_consola`,`txurlinformacion`,`txgenerovideojuego`)VALUES('Crashers XBLA','2010-12-01 00:00:00',1,3,'https://vandal.elespanol.com/juegos/x360/crashers-xbla/12099','Xbox Live Arcade / Acción / Multi Online / Velocidad');</v>
      </c>
    </row>
    <row r="5069" spans="1:1" x14ac:dyDescent="0.25">
      <c r="A5069" s="2" t="str">
        <f>+CONCATENATE("INSERT INTO `ex4play`.`videojuego`(`txnomvideojuego`,`felanzamiento`,`incategvideojuego`,`videojuego_consola`,`txurlinformacion`,`txgenerovideojuego`)VALUES('",Videojuegos!A5070,"','",Videojuegos!G5070,"',1,",Videojuegos!F5070,",'",Videojuegos!E5070,"','",Videojuegos!D5070,"');")</f>
        <v>INSERT INTO `ex4play`.`videojuego`(`txnomvideojuego`,`felanzamiento`,`incategvideojuego`,`videojuego_consola`,`txurlinformacion`,`txgenerovideojuego`)VALUES('Crazy Machines Elements XBLA','2011-08-24 00:00:00',1,3,'https://vandal.elespanol.com/juegos/x360/crazy-machines-elements-xbla/15030','Puzle');</v>
      </c>
    </row>
    <row r="5070" spans="1:1" x14ac:dyDescent="0.25">
      <c r="A5070" s="2" t="str">
        <f>+CONCATENATE("INSERT INTO `ex4play`.`videojuego`(`txnomvideojuego`,`felanzamiento`,`incategvideojuego`,`videojuego_consola`,`txurlinformacion`,`txgenerovideojuego`)VALUES('",Videojuegos!A5071,"','",Videojuegos!G5071,"',1,",Videojuegos!F5071,",'",Videojuegos!E5071,"','",Videojuegos!D5071,"');")</f>
        <v>INSERT INTO `ex4play`.`videojuego`(`txnomvideojuego`,`felanzamiento`,`incategvideojuego`,`videojuego_consola`,`txurlinformacion`,`txgenerovideojuego`)VALUES('Crazy Taxi XBLA','2010-11-24 00:00:00',1,3,'https://vandal.elespanol.com/juegos/x360/crazy-taxi-xbla/12631','Xbox Live Arcade / Velocidad');</v>
      </c>
    </row>
    <row r="5071" spans="1:1" x14ac:dyDescent="0.25">
      <c r="A5071" s="2" t="str">
        <f>+CONCATENATE("INSERT INTO `ex4play`.`videojuego`(`txnomvideojuego`,`felanzamiento`,`incategvideojuego`,`videojuego_consola`,`txurlinformacion`,`txgenerovideojuego`)VALUES('",Videojuegos!A5072,"','",Videojuegos!G5072,"',1,",Videojuegos!F5072,",'",Videojuegos!E5072,"','",Videojuegos!D5072,"');")</f>
        <v>INSERT INTO `ex4play`.`videojuego`(`txnomvideojuego`,`felanzamiento`,`incategvideojuego`,`videojuego_consola`,`txurlinformacion`,`txgenerovideojuego`)VALUES('Create','2010-11-18 00:00:00',1,3,'https://vandal.elespanol.com/juegos/x360/create/13009','Plataformas');</v>
      </c>
    </row>
    <row r="5072" spans="1:1" x14ac:dyDescent="0.25">
      <c r="A5072" s="2" t="str">
        <f>+CONCATENATE("INSERT INTO `ex4play`.`videojuego`(`txnomvideojuego`,`felanzamiento`,`incategvideojuego`,`videojuego_consola`,`txurlinformacion`,`txgenerovideojuego`)VALUES('",Videojuegos!A5073,"','",Videojuegos!G5073,"',1,",Videojuegos!F5073,",'",Videojuegos!E5073,"','",Videojuegos!D5073,"');")</f>
        <v>INSERT INTO `ex4play`.`videojuego`(`txnomvideojuego`,`felanzamiento`,`incategvideojuego`,`videojuego_consola`,`txurlinformacion`,`txgenerovideojuego`)VALUES('CrimeCraft','2009-01-01 00:00:00',1,3,'https://vandal.elespanol.com/juegos/x360/crimecraft/6385','Multi Online / Rol');</v>
      </c>
    </row>
    <row r="5073" spans="1:1" x14ac:dyDescent="0.25">
      <c r="A5073" s="2" t="str">
        <f>+CONCATENATE("INSERT INTO `ex4play`.`videojuego`(`txnomvideojuego`,`felanzamiento`,`incategvideojuego`,`videojuego_consola`,`txurlinformacion`,`txgenerovideojuego`)VALUES('",Videojuegos!A5074,"','",Videojuegos!G5074,"',1,",Videojuegos!F5074,",'",Videojuegos!E5074,"','",Videojuegos!D5074,"');")</f>
        <v>INSERT INTO `ex4play`.`videojuego`(`txnomvideojuego`,`felanzamiento`,`incategvideojuego`,`videojuego_consola`,`txurlinformacion`,`txgenerovideojuego`)VALUES('Crimson Alliance XBLA','2011-09-07 00:00:00',1,3,'https://vandal.elespanol.com/juegos/x360/crimson-alliance-xbla/14420','Xbox Live Arcade / Acción');</v>
      </c>
    </row>
    <row r="5074" spans="1:1" x14ac:dyDescent="0.25">
      <c r="A5074" s="2" t="str">
        <f>+CONCATENATE("INSERT INTO `ex4play`.`videojuego`(`txnomvideojuego`,`felanzamiento`,`incategvideojuego`,`videojuego_consola`,`txurlinformacion`,`txgenerovideojuego`)VALUES('",Videojuegos!A5075,"','",Videojuegos!G5075,"',1,",Videojuegos!F5075,",'",Videojuegos!E5075,"','",Videojuegos!D5075,"');")</f>
        <v>INSERT INTO `ex4play`.`videojuego`(`txnomvideojuego`,`felanzamiento`,`incategvideojuego`,`videojuego_consola`,`txurlinformacion`,`txgenerovideojuego`)VALUES('Crossboard 7 Kinect','2010-11-10 00:00:00',1,3,'https://vandal.elespanol.com/juegos/x360/crossboard-7-kinect/13099','Deportes');</v>
      </c>
    </row>
    <row r="5075" spans="1:1" x14ac:dyDescent="0.25">
      <c r="A5075" s="2" t="str">
        <f>+CONCATENATE("INSERT INTO `ex4play`.`videojuego`(`txnomvideojuego`,`felanzamiento`,`incategvideojuego`,`videojuego_consola`,`txurlinformacion`,`txgenerovideojuego`)VALUES('",Videojuegos!A5076,"','",Videojuegos!G5076,"',1,",Videojuegos!F5076,",'",Videojuegos!E5076,"','",Videojuegos!D5076,"');")</f>
        <v>INSERT INTO `ex4play`.`videojuego`(`txnomvideojuego`,`felanzamiento`,`incategvideojuego`,`videojuego_consola`,`txurlinformacion`,`txgenerovideojuego`)VALUES('Crossfire','2009-01-01 00:00:00',1,3,'https://vandal.elespanol.com/juegos/x360/crossfire/9489','Acción');</v>
      </c>
    </row>
    <row r="5076" spans="1:1" x14ac:dyDescent="0.25">
      <c r="A5076" s="2" t="str">
        <f>+CONCATENATE("INSERT INTO `ex4play`.`videojuego`(`txnomvideojuego`,`felanzamiento`,`incategvideojuego`,`videojuego_consola`,`txurlinformacion`,`txgenerovideojuego`)VALUES('",Videojuegos!A5077,"','",Videojuegos!G5077,"',1,",Videojuegos!F5077,",'",Videojuegos!E5077,"','",Videojuegos!D5077,"');")</f>
        <v>INSERT INTO `ex4play`.`videojuego`(`txnomvideojuego`,`felanzamiento`,`incategvideojuego`,`videojuego_consola`,`txurlinformacion`,`txgenerovideojuego`)VALUES('Crysis 2','2011-03-24 00:00:00',1,3,'https://vandal.elespanol.com/juegos/x360/crysis-2/10816','Acción');</v>
      </c>
    </row>
    <row r="5077" spans="1:1" x14ac:dyDescent="0.25">
      <c r="A5077" s="2" t="str">
        <f>+CONCATENATE("INSERT INTO `ex4play`.`videojuego`(`txnomvideojuego`,`felanzamiento`,`incategvideojuego`,`videojuego_consola`,`txurlinformacion`,`txgenerovideojuego`)VALUES('",Videojuegos!A5078,"','",Videojuegos!G5078,"',1,",Videojuegos!F5078,",'",Videojuegos!E5078,"','",Videojuegos!D5078,"');")</f>
        <v>INSERT INTO `ex4play`.`videojuego`(`txnomvideojuego`,`felanzamiento`,`incategvideojuego`,`videojuego_consola`,`txurlinformacion`,`txgenerovideojuego`)VALUES('Crysis 3','2013-02-21 00:00:00',1,3,'https://vandal.elespanol.com/juegos/x360/crysis-3/15838','Acción');</v>
      </c>
    </row>
    <row r="5078" spans="1:1" x14ac:dyDescent="0.25">
      <c r="A5078" s="2" t="str">
        <f>+CONCATENATE("INSERT INTO `ex4play`.`videojuego`(`txnomvideojuego`,`felanzamiento`,`incategvideojuego`,`videojuego_consola`,`txurlinformacion`,`txgenerovideojuego`)VALUES('",Videojuegos!A5079,"','",Videojuegos!G5079,"',1,",Videojuegos!F5079,",'",Videojuegos!E5079,"','",Videojuegos!D5079,"');")</f>
        <v>INSERT INTO `ex4play`.`videojuego`(`txnomvideojuego`,`felanzamiento`,`incategvideojuego`,`videojuego_consola`,`txurlinformacion`,`txgenerovideojuego`)VALUES('Crysis XBLA','2011-10-04 00:00:00',1,3,'https://vandal.elespanol.com/juegos/x360/crysis-xbla/15021','Xbox Live Arcade / Acción');</v>
      </c>
    </row>
    <row r="5079" spans="1:1" x14ac:dyDescent="0.25">
      <c r="A5079" s="2" t="str">
        <f>+CONCATENATE("INSERT INTO `ex4play`.`videojuego`(`txnomvideojuego`,`felanzamiento`,`incategvideojuego`,`videojuego_consola`,`txurlinformacion`,`txgenerovideojuego`)VALUES('",Videojuegos!A5080,"','",Videojuegos!G5080,"',1,",Videojuegos!F5080,",'",Videojuegos!E5080,"','",Videojuegos!D5080,"');")</f>
        <v>INSERT INTO `ex4play`.`videojuego`(`txnomvideojuego`,`felanzamiento`,`incategvideojuego`,`videojuego_consola`,`txurlinformacion`,`txgenerovideojuego`)VALUES('Crystal Defenders R1 XBLA','2009-03-11 00:00:00',1,3,'https://vandal.elespanol.com/juegos/x360/crystal-defenders-r1-xbla/10046','Estrategia / Xbox Live Arcade');</v>
      </c>
    </row>
    <row r="5080" spans="1:1" x14ac:dyDescent="0.25">
      <c r="A5080" s="2" t="str">
        <f>+CONCATENATE("INSERT INTO `ex4play`.`videojuego`(`txnomvideojuego`,`felanzamiento`,`incategvideojuego`,`videojuego_consola`,`txurlinformacion`,`txgenerovideojuego`)VALUES('",Videojuegos!A5081,"','",Videojuegos!G5081,"',1,",Videojuegos!F5081,",'",Videojuegos!E5081,"','",Videojuegos!D5081,"');")</f>
        <v>INSERT INTO `ex4play`.`videojuego`(`txnomvideojuego`,`felanzamiento`,`incategvideojuego`,`videojuego_consola`,`txurlinformacion`,`txgenerovideojuego`)VALUES('Crystal Quest XBLA','2006-01-01 00:00:00',1,3,'https://vandal.elespanol.com/juegos/x360/crystal-quest-xbla/6824','Xbox Live Arcade / Acción');</v>
      </c>
    </row>
    <row r="5081" spans="1:1" x14ac:dyDescent="0.25">
      <c r="A5081" s="2" t="str">
        <f>+CONCATENATE("INSERT INTO `ex4play`.`videojuego`(`txnomvideojuego`,`felanzamiento`,`incategvideojuego`,`videojuego_consola`,`txurlinformacion`,`txgenerovideojuego`)VALUES('",Videojuegos!A5082,"','",Videojuegos!G5082,"',1,",Videojuegos!F5082,",'",Videojuegos!E5082,"','",Videojuegos!D5082,"');")</f>
        <v>INSERT INTO `ex4play`.`videojuego`(`txnomvideojuego`,`felanzamiento`,`incategvideojuego`,`videojuego_consola`,`txurlinformacion`,`txgenerovideojuego`)VALUES('CSI Pruebas Ocultas','2007-10-04 00:00:00',1,3,'https://vandal.elespanol.com/juegos/x360/csi-pruebas-ocultas/7560','Aventura Gráfica');</v>
      </c>
    </row>
    <row r="5082" spans="1:1" x14ac:dyDescent="0.25">
      <c r="A5082" s="2" t="str">
        <f>+CONCATENATE("INSERT INTO `ex4play`.`videojuego`(`txnomvideojuego`,`felanzamiento`,`incategvideojuego`,`videojuego_consola`,`txurlinformacion`,`txgenerovideojuego`)VALUES('",Videojuegos!A5083,"','",Videojuegos!G5083,"',1,",Videojuegos!F5083,",'",Videojuegos!E5083,"','",Videojuegos!D5083,"');")</f>
        <v>INSERT INTO `ex4play`.`videojuego`(`txnomvideojuego`,`felanzamiento`,`incategvideojuego`,`videojuego_consola`,`txurlinformacion`,`txgenerovideojuego`)VALUES('CSI: Crime Scene Investigation: Deadly Intent','2009-10-29 00:00:00',1,3,'https://vandal.elespanol.com/juegos/x360/csi-crime-scene-investigation-deadly-intent/11130','Aventura');</v>
      </c>
    </row>
    <row r="5083" spans="1:1" x14ac:dyDescent="0.25">
      <c r="A5083" s="2" t="str">
        <f>+CONCATENATE("INSERT INTO `ex4play`.`videojuego`(`txnomvideojuego`,`felanzamiento`,`incategvideojuego`,`videojuego_consola`,`txurlinformacion`,`txgenerovideojuego`)VALUES('",Videojuegos!A5084,"','",Videojuegos!G5084,"',1,",Videojuegos!F5084,",'",Videojuegos!E5084,"','",Videojuegos!D5084,"');")</f>
        <v>INSERT INTO `ex4play`.`videojuego`(`txnomvideojuego`,`felanzamiento`,`incategvideojuego`,`videojuego_consola`,`txurlinformacion`,`txgenerovideojuego`)VALUES('CSI: La Conspiración','2010-10-28 00:00:00',1,3,'https://vandal.elespanol.com/juegos/x360/csi-la-conspiracion/13053','Puzle / Simulación');</v>
      </c>
    </row>
    <row r="5084" spans="1:1" x14ac:dyDescent="0.25">
      <c r="A5084" s="2" t="str">
        <f>+CONCATENATE("INSERT INTO `ex4play`.`videojuego`(`txnomvideojuego`,`felanzamiento`,`incategvideojuego`,`videojuego_consola`,`txurlinformacion`,`txgenerovideojuego`)VALUES('",Videojuegos!A5085,"','",Videojuegos!G5085,"',1,",Videojuegos!F5085,",'",Videojuegos!E5085,"','",Videojuegos!D5085,"');")</f>
        <v>INSERT INTO `ex4play`.`videojuego`(`txnomvideojuego`,`felanzamiento`,`incategvideojuego`,`videojuego_consola`,`txurlinformacion`,`txgenerovideojuego`)VALUES('Culdcept Saga','2008-01-01 00:00:00',1,3,'https://vandal.elespanol.com/juegos/x360/culdcept-saga/5431','Rol');</v>
      </c>
    </row>
    <row r="5085" spans="1:1" x14ac:dyDescent="0.25">
      <c r="A5085" s="2" t="str">
        <f>+CONCATENATE("INSERT INTO `ex4play`.`videojuego`(`txnomvideojuego`,`felanzamiento`,`incategvideojuego`,`videojuego_consola`,`txurlinformacion`,`txgenerovideojuego`)VALUES('",Videojuegos!A5086,"','",Videojuegos!G5086,"',1,",Videojuegos!F5086,",'",Videojuegos!E5086,"','",Videojuegos!D5086,"');")</f>
        <v>INSERT INTO `ex4play`.`videojuego`(`txnomvideojuego`,`felanzamiento`,`incategvideojuego`,`videojuego_consola`,`txurlinformacion`,`txgenerovideojuego`)VALUES('Culture XBLA','2008-02-20 00:00:00',1,3,'https://vandal.elespanol.com/juegos/x360/culture-xbla/8472','Xbox Live Arcade / Puzle');</v>
      </c>
    </row>
    <row r="5086" spans="1:1" x14ac:dyDescent="0.25">
      <c r="A5086" s="2" t="str">
        <f>+CONCATENATE("INSERT INTO `ex4play`.`videojuego`(`txnomvideojuego`,`felanzamiento`,`incategvideojuego`,`videojuego_consola`,`txurlinformacion`,`txgenerovideojuego`)VALUES('",Videojuegos!A5087,"','",Videojuegos!G5087,"',1,",Videojuegos!F5087,",'",Videojuegos!E5087,"','",Videojuegos!D5087,"');")</f>
        <v>INSERT INTO `ex4play`.`videojuego`(`txnomvideojuego`,`felanzamiento`,`incategvideojuego`,`videojuego_consola`,`txurlinformacion`,`txgenerovideojuego`)VALUES('Damage Inc. Pacific Squadron WWII','2012-08-28 00:00:00',1,3,'https://vandal.elespanol.com/juegos/x360/damage-inc-pacific-squadron-wwii/16293','Acción');</v>
      </c>
    </row>
    <row r="5087" spans="1:1" x14ac:dyDescent="0.25">
      <c r="A5087" s="2" t="str">
        <f>+CONCATENATE("INSERT INTO `ex4play`.`videojuego`(`txnomvideojuego`,`felanzamiento`,`incategvideojuego`,`videojuego_consola`,`txurlinformacion`,`txgenerovideojuego`)VALUES('",Videojuegos!A5088,"','",Videojuegos!G5088,"',1,",Videojuegos!F5088,",'",Videojuegos!E5088,"','",Videojuegos!D5088,"');")</f>
        <v>INSERT INTO `ex4play`.`videojuego`(`txnomvideojuego`,`felanzamiento`,`incategvideojuego`,`videojuego_consola`,`txurlinformacion`,`txgenerovideojuego`)VALUES('Damnation','2009-05-29 00:00:00',1,3,'https://vandal.elespanol.com/juegos/x360/damnation/8516','Acción');</v>
      </c>
    </row>
    <row r="5088" spans="1:1" x14ac:dyDescent="0.25">
      <c r="A5088" s="2" t="str">
        <f>+CONCATENATE("INSERT INTO `ex4play`.`videojuego`(`txnomvideojuego`,`felanzamiento`,`incategvideojuego`,`videojuego_consola`,`txurlinformacion`,`txgenerovideojuego`)VALUES('",Videojuegos!A5089,"','",Videojuegos!G5089,"',1,",Videojuegos!F5089,",'",Videojuegos!E5089,"','",Videojuegos!D5089,"');")</f>
        <v>INSERT INTO `ex4play`.`videojuego`(`txnomvideojuego`,`felanzamiento`,`incategvideojuego`,`videojuego_consola`,`txurlinformacion`,`txgenerovideojuego`)VALUES('Dance Central','2010-11-10 00:00:00',1,3,'https://vandal.elespanol.com/juegos/x360/dance-central/12684','Musical');</v>
      </c>
    </row>
    <row r="5089" spans="1:1" x14ac:dyDescent="0.25">
      <c r="A5089" s="2" t="str">
        <f>+CONCATENATE("INSERT INTO `ex4play`.`videojuego`(`txnomvideojuego`,`felanzamiento`,`incategvideojuego`,`videojuego_consola`,`txurlinformacion`,`txgenerovideojuego`)VALUES('",Videojuegos!A5090,"','",Videojuegos!G5090,"',1,",Videojuegos!F5090,",'",Videojuegos!E5090,"','",Videojuegos!D5090,"');")</f>
        <v>INSERT INTO `ex4play`.`videojuego`(`txnomvideojuego`,`felanzamiento`,`incategvideojuego`,`videojuego_consola`,`txurlinformacion`,`txgenerovideojuego`)VALUES('Dance Central 2','2011-10-21 00:00:00',1,3,'https://vandal.elespanol.com/juegos/x360/dance-central-2/13507','Musical');</v>
      </c>
    </row>
    <row r="5090" spans="1:1" x14ac:dyDescent="0.25">
      <c r="A5090" s="2" t="str">
        <f>+CONCATENATE("INSERT INTO `ex4play`.`videojuego`(`txnomvideojuego`,`felanzamiento`,`incategvideojuego`,`videojuego_consola`,`txurlinformacion`,`txgenerovideojuego`)VALUES('",Videojuegos!A5091,"','",Videojuegos!G5091,"',1,",Videojuegos!F5091,",'",Videojuegos!E5091,"','",Videojuegos!D5091,"');")</f>
        <v>INSERT INTO `ex4play`.`videojuego`(`txnomvideojuego`,`felanzamiento`,`incategvideojuego`,`videojuego_consola`,`txurlinformacion`,`txgenerovideojuego`)VALUES('Dance Central 3','2012-10-19 00:00:00',1,3,'https://vandal.elespanol.com/juegos/x360/dance-central-3/16155','Musical');</v>
      </c>
    </row>
    <row r="5091" spans="1:1" x14ac:dyDescent="0.25">
      <c r="A5091" s="2" t="str">
        <f>+CONCATENATE("INSERT INTO `ex4play`.`videojuego`(`txnomvideojuego`,`felanzamiento`,`incategvideojuego`,`videojuego_consola`,`txurlinformacion`,`txgenerovideojuego`)VALUES('",Videojuegos!A5092,"','",Videojuegos!G5092,"',1,",Videojuegos!F5092,",'",Videojuegos!E5092,"','",Videojuegos!D5092,"');")</f>
        <v>INSERT INTO `ex4play`.`videojuego`(`txnomvideojuego`,`felanzamiento`,`incategvideojuego`,`videojuego_consola`,`txurlinformacion`,`txgenerovideojuego`)VALUES('Dance Dance Revolution 2009','2009-01-01 00:00:00',1,3,'https://vandal.elespanol.com/juegos/x360/dance-dance-revolution-2009/10959','Musical');</v>
      </c>
    </row>
    <row r="5092" spans="1:1" x14ac:dyDescent="0.25">
      <c r="A5092" s="2" t="str">
        <f>+CONCATENATE("INSERT INTO `ex4play`.`videojuego`(`txnomvideojuego`,`felanzamiento`,`incategvideojuego`,`videojuego_consola`,`txurlinformacion`,`txgenerovideojuego`)VALUES('",Videojuegos!A5093,"','",Videojuegos!G5093,"',1,",Videojuegos!F5093,",'",Videojuegos!E5093,"','",Videojuegos!D5093,"');")</f>
        <v>INSERT INTO `ex4play`.`videojuego`(`txnomvideojuego`,`felanzamiento`,`incategvideojuego`,`videojuego_consola`,`txurlinformacion`,`txgenerovideojuego`)VALUES('Dance Dance Revolution New Moves','2011-03-17 00:00:00',1,3,'https://vandal.elespanol.com/juegos/x360/dance-dance-revolution-new-moves/38009','Musical');</v>
      </c>
    </row>
    <row r="5093" spans="1:1" x14ac:dyDescent="0.25">
      <c r="A5093" s="2" t="str">
        <f>+CONCATENATE("INSERT INTO `ex4play`.`videojuego`(`txnomvideojuego`,`felanzamiento`,`incategvideojuego`,`videojuego_consola`,`txurlinformacion`,`txgenerovideojuego`)VALUES('",Videojuegos!A5094,"','",Videojuegos!G5094,"',1,",Videojuegos!F5094,",'",Videojuegos!E5094,"','",Videojuegos!D5094,"');")</f>
        <v>INSERT INTO `ex4play`.`videojuego`(`txnomvideojuego`,`felanzamiento`,`incategvideojuego`,`videojuego_consola`,`txurlinformacion`,`txgenerovideojuego`)VALUES('Dance Paradise','2010-11-01 00:00:00',1,3,'https://vandal.elespanol.com/juegos/x360/dance-paradise/13260','Musical');</v>
      </c>
    </row>
    <row r="5094" spans="1:1" x14ac:dyDescent="0.25">
      <c r="A5094" s="2" t="str">
        <f>+CONCATENATE("INSERT INTO `ex4play`.`videojuego`(`txnomvideojuego`,`felanzamiento`,`incategvideojuego`,`videojuego_consola`,`txurlinformacion`,`txgenerovideojuego`)VALUES('",Videojuegos!A5095,"','",Videojuegos!G5095,"',1,",Videojuegos!F5095,",'",Videojuegos!E5095,"','",Videojuegos!D5095,"');")</f>
        <v>INSERT INTO `ex4play`.`videojuego`(`txnomvideojuego`,`felanzamiento`,`incategvideojuego`,`videojuego_consola`,`txurlinformacion`,`txgenerovideojuego`)VALUES('Dance! It`s your Stage XBLA','2010-09-08 00:00:00',1,3,'https://vandal.elespanol.com/juegos/x360/dance-its-your-stage-xbla/27943','Musical');</v>
      </c>
    </row>
    <row r="5095" spans="1:1" x14ac:dyDescent="0.25">
      <c r="A5095" s="2" t="str">
        <f>+CONCATENATE("INSERT INTO `ex4play`.`videojuego`(`txnomvideojuego`,`felanzamiento`,`incategvideojuego`,`videojuego_consola`,`txurlinformacion`,`txgenerovideojuego`)VALUES('",Videojuegos!A5096,"','",Videojuegos!G5096,"',1,",Videojuegos!F5096,",'",Videojuegos!E5096,"','",Videojuegos!D5096,"');")</f>
        <v>INSERT INTO `ex4play`.`videojuego`(`txnomvideojuego`,`felanzamiento`,`incategvideojuego`,`videojuego_consola`,`txurlinformacion`,`txgenerovideojuego`)VALUES('DanceEvolution','2010-11-10 00:00:00',1,3,'https://vandal.elespanol.com/juegos/x360/danceevolution/13250','Musical');</v>
      </c>
    </row>
    <row r="5096" spans="1:1" x14ac:dyDescent="0.25">
      <c r="A5096" s="2" t="str">
        <f>+CONCATENATE("INSERT INTO `ex4play`.`videojuego`(`txnomvideojuego`,`felanzamiento`,`incategvideojuego`,`videojuego_consola`,`txurlinformacion`,`txgenerovideojuego`)VALUES('",Videojuegos!A5097,"','",Videojuegos!G5097,"',1,",Videojuegos!F5097,",'",Videojuegos!E5097,"','",Videojuegos!D5097,"');")</f>
        <v>INSERT INTO `ex4play`.`videojuego`(`txnomvideojuego`,`felanzamiento`,`incategvideojuego`,`videojuego_consola`,`txurlinformacion`,`txgenerovideojuego`)VALUES('DanceMasters','2010-01-01 00:00:00',1,3,'https://vandal.elespanol.com/juegos/x360/dancemasters/12811','Musical');</v>
      </c>
    </row>
    <row r="5097" spans="1:1" x14ac:dyDescent="0.25">
      <c r="A5097" s="2" t="str">
        <f>+CONCATENATE("INSERT INTO `ex4play`.`videojuego`(`txnomvideojuego`,`felanzamiento`,`incategvideojuego`,`videojuego_consola`,`txurlinformacion`,`txgenerovideojuego`)VALUES('",Videojuegos!A5098,"','",Videojuegos!G5098,"',1,",Videojuegos!F5098,",'",Videojuegos!E5098,"','",Videojuegos!D5098,"');")</f>
        <v>INSERT INTO `ex4play`.`videojuego`(`txnomvideojuego`,`felanzamiento`,`incategvideojuego`,`videojuego_consola`,`txurlinformacion`,`txgenerovideojuego`)VALUES('Dancing Stage Universe','2007-12-06 00:00:00',1,3,'https://vandal.elespanol.com/juegos/x360/dancing-stage-universe/5843','Musical');</v>
      </c>
    </row>
    <row r="5098" spans="1:1" x14ac:dyDescent="0.25">
      <c r="A5098" s="2" t="str">
        <f>+CONCATENATE("INSERT INTO `ex4play`.`videojuego`(`txnomvideojuego`,`felanzamiento`,`incategvideojuego`,`videojuego_consola`,`txurlinformacion`,`txgenerovideojuego`)VALUES('",Videojuegos!A5099,"','",Videojuegos!G5099,"',1,",Videojuegos!F5099,",'",Videojuegos!E5099,"','",Videojuegos!D5099,"');")</f>
        <v>INSERT INTO `ex4play`.`videojuego`(`txnomvideojuego`,`felanzamiento`,`incategvideojuego`,`videojuego_consola`,`txurlinformacion`,`txgenerovideojuego`)VALUES('Dancing Stage Universe 2','2008-10-02 00:00:00',1,3,'https://vandal.elespanol.com/juegos/x360/dancing-stage-universe-2/7501','Musical');</v>
      </c>
    </row>
    <row r="5099" spans="1:1" x14ac:dyDescent="0.25">
      <c r="A5099" s="2" t="str">
        <f>+CONCATENATE("INSERT INTO `ex4play`.`videojuego`(`txnomvideojuego`,`felanzamiento`,`incategvideojuego`,`videojuego_consola`,`txurlinformacion`,`txgenerovideojuego`)VALUES('",Videojuegos!A5100,"','",Videojuegos!G5100,"',1,",Videojuegos!F5100,",'",Videojuegos!E5100,"','",Videojuegos!D5100,"');")</f>
        <v>INSERT INTO `ex4play`.`videojuego`(`txnomvideojuego`,`felanzamiento`,`incategvideojuego`,`videojuego_consola`,`txurlinformacion`,`txgenerovideojuego`)VALUES('Dancing Stage Universe 3','2010-01-01 00:00:00',1,3,'https://vandal.elespanol.com/juegos/x360/dancing-stage-universe-3/8903','Musical');</v>
      </c>
    </row>
    <row r="5100" spans="1:1" x14ac:dyDescent="0.25">
      <c r="A5100" s="2" t="str">
        <f>+CONCATENATE("INSERT INTO `ex4play`.`videojuego`(`txnomvideojuego`,`felanzamiento`,`incategvideojuego`,`videojuego_consola`,`txurlinformacion`,`txgenerovideojuego`)VALUES('",Videojuegos!A5101,"','",Videojuegos!G5101,"',1,",Videojuegos!F5101,",'",Videojuegos!E5101,"','",Videojuegos!D5101,"');")</f>
        <v>INSERT INTO `ex4play`.`videojuego`(`txnomvideojuego`,`felanzamiento`,`incategvideojuego`,`videojuego_consola`,`txurlinformacion`,`txgenerovideojuego`)VALUES('Dante`s Inferno','2010-02-05 00:00:00',1,3,'https://vandal.elespanol.com/juegos/x360/dantes-inferno/9706','Acción');</v>
      </c>
    </row>
    <row r="5101" spans="1:1" x14ac:dyDescent="0.25">
      <c r="A5101" s="2" t="str">
        <f>+CONCATENATE("INSERT INTO `ex4play`.`videojuego`(`txnomvideojuego`,`felanzamiento`,`incategvideojuego`,`videojuego_consola`,`txurlinformacion`,`txgenerovideojuego`)VALUES('",Videojuegos!A5102,"','",Videojuegos!G5102,"',1,",Videojuegos!F5102,",'",Videojuegos!E5102,"','",Videojuegos!D5102,"');")</f>
        <v>INSERT INTO `ex4play`.`videojuego`(`txnomvideojuego`,`felanzamiento`,`incategvideojuego`,`videojuego_consola`,`txurlinformacion`,`txgenerovideojuego`)VALUES('Dark','2013-07-09 00:00:00',1,3,'https://vandal.elespanol.com/juegos/x360/dark/15944','Acción / Aventura');</v>
      </c>
    </row>
    <row r="5102" spans="1:1" x14ac:dyDescent="0.25">
      <c r="A5102" s="2" t="str">
        <f>+CONCATENATE("INSERT INTO `ex4play`.`videojuego`(`txnomvideojuego`,`felanzamiento`,`incategvideojuego`,`videojuego_consola`,`txurlinformacion`,`txgenerovideojuego`)VALUES('",Videojuegos!A5103,"','",Videojuegos!G5103,"',1,",Videojuegos!F5103,",'",Videojuegos!E5103,"','",Videojuegos!D5103,"');")</f>
        <v>INSERT INTO `ex4play`.`videojuego`(`txnomvideojuego`,`felanzamiento`,`incategvideojuego`,`videojuego_consola`,`txurlinformacion`,`txgenerovideojuego`)VALUES('Dark Messiah of Might And Magic Elements','2008-02-15 00:00:00',1,3,'https://vandal.elespanol.com/juegos/x360/dark-messiah-of-might-and-magic-elements/7257','Acción / Rol');</v>
      </c>
    </row>
    <row r="5103" spans="1:1" x14ac:dyDescent="0.25">
      <c r="A5103" s="2" t="str">
        <f>+CONCATENATE("INSERT INTO `ex4play`.`videojuego`(`txnomvideojuego`,`felanzamiento`,`incategvideojuego`,`videojuego_consola`,`txurlinformacion`,`txgenerovideojuego`)VALUES('",Videojuegos!A5104,"','",Videojuegos!G5104,"',1,",Videojuegos!F5104,",'",Videojuegos!E5104,"','",Videojuegos!D5104,"');")</f>
        <v>INSERT INTO `ex4play`.`videojuego`(`txnomvideojuego`,`felanzamiento`,`incategvideojuego`,`videojuego_consola`,`txurlinformacion`,`txgenerovideojuego`)VALUES('Dark Sector','2008-04-04 00:00:00',1,3,'https://vandal.elespanol.com/juegos/x360/dark-sector/6305','Acción');</v>
      </c>
    </row>
    <row r="5104" spans="1:1" x14ac:dyDescent="0.25">
      <c r="A5104" s="2" t="str">
        <f>+CONCATENATE("INSERT INTO `ex4play`.`videojuego`(`txnomvideojuego`,`felanzamiento`,`incategvideojuego`,`videojuego_consola`,`txurlinformacion`,`txgenerovideojuego`)VALUES('",Videojuegos!A5105,"','",Videojuegos!G5105,"',1,",Videojuegos!F5105,",'",Videojuegos!E5105,"','",Videojuegos!D5105,"');")</f>
        <v>INSERT INTO `ex4play`.`videojuego`(`txnomvideojuego`,`felanzamiento`,`incategvideojuego`,`videojuego_consola`,`txurlinformacion`,`txgenerovideojuego`)VALUES('Dark Souls','2011-10-07 00:00:00',1,3,'https://vandal.elespanol.com/juegos/x360/dark-souls/13239','Acción / Rol');</v>
      </c>
    </row>
    <row r="5105" spans="1:1" x14ac:dyDescent="0.25">
      <c r="A5105" s="2" t="str">
        <f>+CONCATENATE("INSERT INTO `ex4play`.`videojuego`(`txnomvideojuego`,`felanzamiento`,`incategvideojuego`,`videojuego_consola`,`txurlinformacion`,`txgenerovideojuego`)VALUES('",Videojuegos!A5106,"','",Videojuegos!G5106,"',1,",Videojuegos!F5106,",'",Videojuegos!E5106,"','",Videojuegos!D5106,"');")</f>
        <v>INSERT INTO `ex4play`.`videojuego`(`txnomvideojuego`,`felanzamiento`,`incategvideojuego`,`videojuego_consola`,`txurlinformacion`,`txgenerovideojuego`)VALUES('Dark Souls II','2014-03-14 00:00:00',1,3,'https://vandal.elespanol.com/juegos/x360/dark-souls-ii/20223','Acción / Rol');</v>
      </c>
    </row>
    <row r="5106" spans="1:1" x14ac:dyDescent="0.25">
      <c r="A5106" s="2" t="str">
        <f>+CONCATENATE("INSERT INTO `ex4play`.`videojuego`(`txnomvideojuego`,`felanzamiento`,`incategvideojuego`,`videojuego_consola`,`txurlinformacion`,`txgenerovideojuego`)VALUES('",Videojuegos!A5107,"','",Videojuegos!G5107,"',1,",Videojuegos!F5107,",'",Videojuegos!E5107,"','",Videojuegos!D5107,"');")</f>
        <v>INSERT INTO `ex4play`.`videojuego`(`txnomvideojuego`,`felanzamiento`,`incategvideojuego`,`videojuego_consola`,`txurlinformacion`,`txgenerovideojuego`)VALUES('Dark Souls II: Scholar of the First Sin','2015-04-03 00:00:00',1,3,'https://vandal.elespanol.com/juegos/x360/dark-souls-ii-scholar-of-the-first-sin/27092','Acción / Rol');</v>
      </c>
    </row>
    <row r="5107" spans="1:1" x14ac:dyDescent="0.25">
      <c r="A5107" s="2" t="str">
        <f>+CONCATENATE("INSERT INTO `ex4play`.`videojuego`(`txnomvideojuego`,`felanzamiento`,`incategvideojuego`,`videojuego_consola`,`txurlinformacion`,`txgenerovideojuego`)VALUES('",Videojuegos!A5108,"','",Videojuegos!G5108,"',1,",Videojuegos!F5108,",'",Videojuegos!E5108,"','",Videojuegos!D5108,"');")</f>
        <v>INSERT INTO `ex4play`.`videojuego`(`txnomvideojuego`,`felanzamiento`,`incategvideojuego`,`videojuego_consola`,`txurlinformacion`,`txgenerovideojuego`)VALUES('Dark Souls: Prepare to Die Edition','2012-10-25 00:00:00',1,3,'https://vandal.elespanol.com/juegos/x360/dark-souls-prepare-to-die-edition/20084','Acción / Rol');</v>
      </c>
    </row>
    <row r="5108" spans="1:1" x14ac:dyDescent="0.25">
      <c r="A5108" s="2" t="str">
        <f>+CONCATENATE("INSERT INTO `ex4play`.`videojuego`(`txnomvideojuego`,`felanzamiento`,`incategvideojuego`,`videojuego_consola`,`txurlinformacion`,`txgenerovideojuego`)VALUES('",Videojuegos!A5109,"','",Videojuegos!G5109,"',1,",Videojuegos!F5109,",'",Videojuegos!E5109,"','",Videojuegos!D5109,"');")</f>
        <v>INSERT INTO `ex4play`.`videojuego`(`txnomvideojuego`,`felanzamiento`,`incategvideojuego`,`videojuego_consola`,`txurlinformacion`,`txgenerovideojuego`)VALUES('Dark Void','2010-01-22 00:00:00',1,3,'https://vandal.elespanol.com/juegos/x360/dark-void/7994','Acción');</v>
      </c>
    </row>
    <row r="5109" spans="1:1" x14ac:dyDescent="0.25">
      <c r="A5109" s="2" t="str">
        <f>+CONCATENATE("INSERT INTO `ex4play`.`videojuego`(`txnomvideojuego`,`felanzamiento`,`incategvideojuego`,`videojuego_consola`,`txurlinformacion`,`txgenerovideojuego`)VALUES('",Videojuegos!A5110,"','",Videojuegos!G5110,"',1,",Videojuegos!F5110,",'",Videojuegos!E5110,"','",Videojuegos!D5110,"');")</f>
        <v>INSERT INTO `ex4play`.`videojuego`(`txnomvideojuego`,`felanzamiento`,`incategvideojuego`,`videojuego_consola`,`txurlinformacion`,`txgenerovideojuego`)VALUES('Darkest of Days','2009-09-08 00:00:00',1,3,'https://vandal.elespanol.com/juegos/x360/darkest-of-days/8816','Acción');</v>
      </c>
    </row>
    <row r="5110" spans="1:1" x14ac:dyDescent="0.25">
      <c r="A5110" s="2" t="str">
        <f>+CONCATENATE("INSERT INTO `ex4play`.`videojuego`(`txnomvideojuego`,`felanzamiento`,`incategvideojuego`,`videojuego_consola`,`txurlinformacion`,`txgenerovideojuego`)VALUES('",Videojuegos!A5111,"','",Videojuegos!G5111,"',1,",Videojuegos!F5111,",'",Videojuegos!E5111,"','",Videojuegos!D5111,"');")</f>
        <v>INSERT INTO `ex4play`.`videojuego`(`txnomvideojuego`,`felanzamiento`,`incategvideojuego`,`videojuego_consola`,`txurlinformacion`,`txgenerovideojuego`)VALUES('Darksiders II','2012-08-21 00:00:00',1,3,'https://vandal.elespanol.com/juegos/x360/darksiders-ii/10595','Acción / Aventura');</v>
      </c>
    </row>
    <row r="5111" spans="1:1" x14ac:dyDescent="0.25">
      <c r="A5111" s="2" t="str">
        <f>+CONCATENATE("INSERT INTO `ex4play`.`videojuego`(`txnomvideojuego`,`felanzamiento`,`incategvideojuego`,`videojuego_consola`,`txurlinformacion`,`txgenerovideojuego`)VALUES('",Videojuegos!A5112,"','",Videojuegos!G5112,"',1,",Videojuegos!F5112,",'",Videojuegos!E5112,"','",Videojuegos!D5112,"');")</f>
        <v>INSERT INTO `ex4play`.`videojuego`(`txnomvideojuego`,`felanzamiento`,`incategvideojuego`,`videojuego_consola`,`txurlinformacion`,`txgenerovideojuego`)VALUES('Darksiders: Wrath of War','2010-01-05 00:00:00',1,3,'https://vandal.elespanol.com/juegos/x360/darksiders-wrath-of-war/7499','Acción / Aventura');</v>
      </c>
    </row>
    <row r="5112" spans="1:1" x14ac:dyDescent="0.25">
      <c r="A5112" s="2" t="str">
        <f>+CONCATENATE("INSERT INTO `ex4play`.`videojuego`(`txnomvideojuego`,`felanzamiento`,`incategvideojuego`,`videojuego_consola`,`txurlinformacion`,`txgenerovideojuego`)VALUES('",Videojuegos!A5113,"','",Videojuegos!G5113,"',1,",Videojuegos!F5113,",'",Videojuegos!E5113,"','",Videojuegos!D5113,"');")</f>
        <v>INSERT INTO `ex4play`.`videojuego`(`txnomvideojuego`,`felanzamiento`,`incategvideojuego`,`videojuego_consola`,`txurlinformacion`,`txgenerovideojuego`)VALUES('Darkstalkers Resurrection XBLA','2013-03-13 00:00:00',1,3,'https://vandal.elespanol.com/juegos/x360/darkstalkers-resurrection-xbla/20011','Xbox Live Arcade / Lucha');</v>
      </c>
    </row>
    <row r="5113" spans="1:1" x14ac:dyDescent="0.25">
      <c r="A5113" s="2" t="str">
        <f>+CONCATENATE("INSERT INTO `ex4play`.`videojuego`(`txnomvideojuego`,`felanzamiento`,`incategvideojuego`,`videojuego_consola`,`txurlinformacion`,`txgenerovideojuego`)VALUES('",Videojuegos!A5114,"','",Videojuegos!G5114,"',1,",Videojuegos!F5114,",'",Videojuegos!E5114,"','",Videojuegos!D5114,"');")</f>
        <v>INSERT INTO `ex4play`.`videojuego`(`txnomvideojuego`,`felanzamiento`,`incategvideojuego`,`videojuego_consola`,`txurlinformacion`,`txgenerovideojuego`)VALUES('DarkStar One: Broken Alliance','2010-11-19 00:00:00',1,3,'https://vandal.elespanol.com/juegos/x360/darkstar-one-broken-alliance/12449','Acción / Rol');</v>
      </c>
    </row>
    <row r="5114" spans="1:1" x14ac:dyDescent="0.25">
      <c r="A5114" s="2" t="str">
        <f>+CONCATENATE("INSERT INTO `ex4play`.`videojuego`(`txnomvideojuego`,`felanzamiento`,`incategvideojuego`,`videojuego_consola`,`txurlinformacion`,`txgenerovideojuego`)VALUES('",Videojuegos!A5115,"','",Videojuegos!G5115,"',1,",Videojuegos!F5115,",'",Videojuegos!E5115,"','",Videojuegos!D5115,"');")</f>
        <v>INSERT INTO `ex4play`.`videojuego`(`txnomvideojuego`,`felanzamiento`,`incategvideojuego`,`videojuego_consola`,`txurlinformacion`,`txgenerovideojuego`)VALUES('Darts Vs Zombies XBLA','2012-11-20 00:00:00',1,3,'https://vandal.elespanol.com/juegos/x360/darts-vs-zombies-xbla/27928','Acción');</v>
      </c>
    </row>
    <row r="5115" spans="1:1" x14ac:dyDescent="0.25">
      <c r="A5115" s="2" t="str">
        <f>+CONCATENATE("INSERT INTO `ex4play`.`videojuego`(`txnomvideojuego`,`felanzamiento`,`incategvideojuego`,`videojuego_consola`,`txurlinformacion`,`txgenerovideojuego`)VALUES('",Videojuegos!A5116,"','",Videojuegos!G5116,"',1,",Videojuegos!F5116,",'",Videojuegos!E5116,"','",Videojuegos!D5116,"');")</f>
        <v>INSERT INTO `ex4play`.`videojuego`(`txnomvideojuego`,`felanzamiento`,`incategvideojuego`,`videojuego_consola`,`txurlinformacion`,`txgenerovideojuego`)VALUES('Darwinia+ XBLA','2010-02-10 00:00:00',1,3,'https://vandal.elespanol.com/juegos/x360/darwinia-xbla/8627','Estrategia / Xbox Live Arcade');</v>
      </c>
    </row>
    <row r="5116" spans="1:1" x14ac:dyDescent="0.25">
      <c r="A5116" s="2" t="str">
        <f>+CONCATENATE("INSERT INTO `ex4play`.`videojuego`(`txnomvideojuego`,`felanzamiento`,`incategvideojuego`,`videojuego_consola`,`txurlinformacion`,`txgenerovideojuego`)VALUES('",Videojuegos!A5117,"','",Videojuegos!G5117,"',1,",Videojuegos!F5117,",'",Videojuegos!E5117,"','",Videojuegos!D5117,"');")</f>
        <v>INSERT INTO `ex4play`.`videojuego`(`txnomvideojuego`,`felanzamiento`,`incategvideojuego`,`videojuego_consola`,`txurlinformacion`,`txgenerovideojuego`)VALUES('Dash of Destruction XBLA','2008-12-17 00:00:00',1,3,'https://vandal.elespanol.com/juegos/x360/dash-of-destruction-xbla/9892','Xbox Live Arcade / Acción');</v>
      </c>
    </row>
    <row r="5117" spans="1:1" x14ac:dyDescent="0.25">
      <c r="A5117" s="2" t="str">
        <f>+CONCATENATE("INSERT INTO `ex4play`.`videojuego`(`txnomvideojuego`,`felanzamiento`,`incategvideojuego`,`videojuego_consola`,`txurlinformacion`,`txgenerovideojuego`)VALUES('",Videojuegos!A5118,"','",Videojuegos!G5118,"',1,",Videojuegos!F5118,",'",Videojuegos!E5118,"','",Videojuegos!D5118,"');")</f>
        <v>INSERT INTO `ex4play`.`videojuego`(`txnomvideojuego`,`felanzamiento`,`incategvideojuego`,`videojuego_consola`,`txurlinformacion`,`txgenerovideojuego`)VALUES('Days of Thunder: Arcade XBLA','2010-01-01 00:00:00',1,3,'https://vandal.elespanol.com/juegos/x360/days-of-thunder-arcade-xbla/11972','Xbox Live Arcade / Velocidad');</v>
      </c>
    </row>
    <row r="5118" spans="1:1" x14ac:dyDescent="0.25">
      <c r="A5118" s="2" t="str">
        <f>+CONCATENATE("INSERT INTO `ex4play`.`videojuego`(`txnomvideojuego`,`felanzamiento`,`incategvideojuego`,`videojuego_consola`,`txurlinformacion`,`txgenerovideojuego`)VALUES('",Videojuegos!A5119,"','",Videojuegos!G5119,"',1,",Videojuegos!F5119,",'",Videojuegos!E5119,"','",Videojuegos!D5119,"');")</f>
        <v>INSERT INTO `ex4play`.`videojuego`(`txnomvideojuego`,`felanzamiento`,`incategvideojuego`,`videojuego_consola`,`txurlinformacion`,`txgenerovideojuego`)VALUES('Daytona USA XBLA','2011-10-26 00:00:00',1,3,'https://vandal.elespanol.com/juegos/x360/daytona-usa-xbla/15119','Xbox Live Arcade / Velocidad');</v>
      </c>
    </row>
    <row r="5119" spans="1:1" x14ac:dyDescent="0.25">
      <c r="A5119" s="2" t="str">
        <f>+CONCATENATE("INSERT INTO `ex4play`.`videojuego`(`txnomvideojuego`,`felanzamiento`,`incategvideojuego`,`videojuego_consola`,`txurlinformacion`,`txgenerovideojuego`)VALUES('",Videojuegos!A5120,"','",Videojuegos!G5120,"',1,",Videojuegos!F5120,",'",Videojuegos!E5120,"','",Videojuegos!D5120,"');")</f>
        <v>INSERT INTO `ex4play`.`videojuego`(`txnomvideojuego`,`felanzamiento`,`incategvideojuego`,`videojuego_consola`,`txurlinformacion`,`txgenerovideojuego`)VALUES('de Blob 2','2011-02-25 00:00:00',1,3,'https://vandal.elespanol.com/juegos/x360/de-blob-2/12690','Plataformas');</v>
      </c>
    </row>
    <row r="5120" spans="1:1" x14ac:dyDescent="0.25">
      <c r="A5120" s="2" t="str">
        <f>+CONCATENATE("INSERT INTO `ex4play`.`videojuego`(`txnomvideojuego`,`felanzamiento`,`incategvideojuego`,`videojuego_consola`,`txurlinformacion`,`txgenerovideojuego`)VALUES('",Videojuegos!A5121,"','",Videojuegos!G5121,"',1,",Videojuegos!F5121,",'",Videojuegos!E5121,"','",Videojuegos!D5121,"');")</f>
        <v>INSERT INTO `ex4play`.`videojuego`(`txnomvideojuego`,`felanzamiento`,`incategvideojuego`,`videojuego_consola`,`txurlinformacion`,`txgenerovideojuego`)VALUES('Dead Block XBLA','2011-07-06 00:00:00',1,3,'https://vandal.elespanol.com/juegos/x360/dead-block-xbla/14348','Xbox Live Arcade / Acción');</v>
      </c>
    </row>
    <row r="5121" spans="1:1" x14ac:dyDescent="0.25">
      <c r="A5121" s="2" t="str">
        <f>+CONCATENATE("INSERT INTO `ex4play`.`videojuego`(`txnomvideojuego`,`felanzamiento`,`incategvideojuego`,`videojuego_consola`,`txurlinformacion`,`txgenerovideojuego`)VALUES('",Videojuegos!A5122,"','",Videojuegos!G5122,"',1,",Videojuegos!F5122,",'",Videojuegos!E5122,"','",Videojuegos!D5122,"');")</f>
        <v>INSERT INTO `ex4play`.`videojuego`(`txnomvideojuego`,`felanzamiento`,`incategvideojuego`,`videojuego_consola`,`txurlinformacion`,`txgenerovideojuego`)VALUES('Dead Island','2011-09-09 00:00:00',1,3,'https://vandal.elespanol.com/juegos/x360/dead-island/7655','Acción / Aventura');</v>
      </c>
    </row>
    <row r="5122" spans="1:1" x14ac:dyDescent="0.25">
      <c r="A5122" s="2" t="str">
        <f>+CONCATENATE("INSERT INTO `ex4play`.`videojuego`(`txnomvideojuego`,`felanzamiento`,`incategvideojuego`,`videojuego_consola`,`txurlinformacion`,`txgenerovideojuego`)VALUES('",Videojuegos!A5123,"','",Videojuegos!G5123,"',1,",Videojuegos!F5123,",'",Videojuegos!E5123,"','",Videojuegos!D5123,"');")</f>
        <v>INSERT INTO `ex4play`.`videojuego`(`txnomvideojuego`,`felanzamiento`,`incategvideojuego`,`videojuego_consola`,`txurlinformacion`,`txgenerovideojuego`)VALUES('Dead Island: Riptide','2013-04-26 00:00:00',1,3,'https://vandal.elespanol.com/juegos/x360/dead-island-riptide/16188','Acción');</v>
      </c>
    </row>
    <row r="5123" spans="1:1" x14ac:dyDescent="0.25">
      <c r="A5123" s="2" t="str">
        <f>+CONCATENATE("INSERT INTO `ex4play`.`videojuego`(`txnomvideojuego`,`felanzamiento`,`incategvideojuego`,`videojuego_consola`,`txurlinformacion`,`txgenerovideojuego`)VALUES('",Videojuegos!A5124,"','",Videojuegos!G5124,"',1,",Videojuegos!F5124,",'",Videojuegos!E5124,"','",Videojuegos!D5124,"');")</f>
        <v>INSERT INTO `ex4play`.`videojuego`(`txnomvideojuego`,`felanzamiento`,`incategvideojuego`,`videojuego_consola`,`txurlinformacion`,`txgenerovideojuego`)VALUES('Dead or Alive 4','2006-01-27 00:00:00',1,3,'https://vandal.elespanol.com/juegos/x360/dead-or-alive-4/4809','Lucha');</v>
      </c>
    </row>
    <row r="5124" spans="1:1" x14ac:dyDescent="0.25">
      <c r="A5124" s="2" t="str">
        <f>+CONCATENATE("INSERT INTO `ex4play`.`videojuego`(`txnomvideojuego`,`felanzamiento`,`incategvideojuego`,`videojuego_consola`,`txurlinformacion`,`txgenerovideojuego`)VALUES('",Videojuegos!A5125,"','",Videojuegos!G5125,"',1,",Videojuegos!F5125,",'",Videojuegos!E5125,"','",Videojuegos!D5125,"');")</f>
        <v>INSERT INTO `ex4play`.`videojuego`(`txnomvideojuego`,`felanzamiento`,`incategvideojuego`,`videojuego_consola`,`txurlinformacion`,`txgenerovideojuego`)VALUES('Dead or Alive 5','2012-09-28 00:00:00',1,3,'https://vandal.elespanol.com/juegos/x360/dead-or-alive-5/6288','Lucha');</v>
      </c>
    </row>
    <row r="5125" spans="1:1" x14ac:dyDescent="0.25">
      <c r="A5125" s="2" t="str">
        <f>+CONCATENATE("INSERT INTO `ex4play`.`videojuego`(`txnomvideojuego`,`felanzamiento`,`incategvideojuego`,`videojuego_consola`,`txurlinformacion`,`txgenerovideojuego`)VALUES('",Videojuegos!A5126,"','",Videojuegos!G5126,"',1,",Videojuegos!F5126,",'",Videojuegos!E5126,"','",Videojuegos!D5126,"');")</f>
        <v>INSERT INTO `ex4play`.`videojuego`(`txnomvideojuego`,`felanzamiento`,`incategvideojuego`,`videojuego_consola`,`txurlinformacion`,`txgenerovideojuego`)VALUES('Dead or Alive 5 Ultimate','2013-09-06 00:00:00',1,3,'https://vandal.elespanol.com/juegos/x360/dead-or-alive-5-ultimate/21069','Lucha');</v>
      </c>
    </row>
    <row r="5126" spans="1:1" x14ac:dyDescent="0.25">
      <c r="A5126" s="2" t="str">
        <f>+CONCATENATE("INSERT INTO `ex4play`.`videojuego`(`txnomvideojuego`,`felanzamiento`,`incategvideojuego`,`videojuego_consola`,`txurlinformacion`,`txgenerovideojuego`)VALUES('",Videojuegos!A5127,"','",Videojuegos!G5127,"',1,",Videojuegos!F5127,",'",Videojuegos!E5127,"','",Videojuegos!D5127,"');")</f>
        <v>INSERT INTO `ex4play`.`videojuego`(`txnomvideojuego`,`felanzamiento`,`incategvideojuego`,`videojuego_consola`,`txurlinformacion`,`txgenerovideojuego`)VALUES('Dead or Alive 5: Last Round XBLA','2015-02-20 00:00:00',1,3,'https://vandal.elespanol.com/juegos/x360/dead-or-alive-5-last-round-xbla/25987','Lucha');</v>
      </c>
    </row>
    <row r="5127" spans="1:1" x14ac:dyDescent="0.25">
      <c r="A5127" s="2" t="str">
        <f>+CONCATENATE("INSERT INTO `ex4play`.`videojuego`(`txnomvideojuego`,`felanzamiento`,`incategvideojuego`,`videojuego_consola`,`txurlinformacion`,`txgenerovideojuego`)VALUES('",Videojuegos!A5128,"','",Videojuegos!G5128,"',1,",Videojuegos!F5128,",'",Videojuegos!E5128,"','",Videojuegos!D5128,"');")</f>
        <v>INSERT INTO `ex4play`.`videojuego`(`txnomvideojuego`,`felanzamiento`,`incategvideojuego`,`videojuego_consola`,`txurlinformacion`,`txgenerovideojuego`)VALUES('Dead or Alive Xtreme 2','2006-12-15 00:00:00',1,3,'https://vandal.elespanol.com/juegos/x360/dead-or-alive-xtreme-2/4964','Deportes');</v>
      </c>
    </row>
    <row r="5128" spans="1:1" x14ac:dyDescent="0.25">
      <c r="A5128" s="2" t="str">
        <f>+CONCATENATE("INSERT INTO `ex4play`.`videojuego`(`txnomvideojuego`,`felanzamiento`,`incategvideojuego`,`videojuego_consola`,`txurlinformacion`,`txgenerovideojuego`)VALUES('",Videojuegos!A5129,"','",Videojuegos!G5129,"',1,",Videojuegos!F5129,",'",Videojuegos!E5129,"','",Videojuegos!D5129,"');")</f>
        <v>INSERT INTO `ex4play`.`videojuego`(`txnomvideojuego`,`felanzamiento`,`incategvideojuego`,`videojuego_consola`,`txurlinformacion`,`txgenerovideojuego`)VALUES('Dead Rising','2006-09-08 00:00:00',1,3,'https://vandal.elespanol.com/juegos/x360/dead-rising/4763','Acción');</v>
      </c>
    </row>
    <row r="5129" spans="1:1" x14ac:dyDescent="0.25">
      <c r="A5129" s="2" t="str">
        <f>+CONCATENATE("INSERT INTO `ex4play`.`videojuego`(`txnomvideojuego`,`felanzamiento`,`incategvideojuego`,`videojuego_consola`,`txurlinformacion`,`txgenerovideojuego`)VALUES('",Videojuegos!A5130,"','",Videojuegos!G5130,"',1,",Videojuegos!F5130,",'",Videojuegos!E5130,"','",Videojuegos!D5130,"');")</f>
        <v>INSERT INTO `ex4play`.`videojuego`(`txnomvideojuego`,`felanzamiento`,`incategvideojuego`,`videojuego_consola`,`txurlinformacion`,`txgenerovideojuego`)VALUES('Dead Rising 2','2010-09-24 00:00:00',1,3,'https://vandal.elespanol.com/juegos/x360/dead-rising-2/7018','Acción');</v>
      </c>
    </row>
    <row r="5130" spans="1:1" x14ac:dyDescent="0.25">
      <c r="A5130" s="2" t="str">
        <f>+CONCATENATE("INSERT INTO `ex4play`.`videojuego`(`txnomvideojuego`,`felanzamiento`,`incategvideojuego`,`videojuego_consola`,`txurlinformacion`,`txgenerovideojuego`)VALUES('",Videojuegos!A5131,"','",Videojuegos!G5131,"',1,",Videojuegos!F5131,",'",Videojuegos!E5131,"','",Videojuegos!D5131,"');")</f>
        <v>INSERT INTO `ex4play`.`videojuego`(`txnomvideojuego`,`felanzamiento`,`incategvideojuego`,`videojuego_consola`,`txurlinformacion`,`txgenerovideojuego`)VALUES('Dead Rising 2: Case West XBLA','2010-12-27 00:00:00',1,3,'https://vandal.elespanol.com/juegos/x360/dead-rising-2-case-west-xbla/13214','Xbox Live Arcade / Acción');</v>
      </c>
    </row>
    <row r="5131" spans="1:1" x14ac:dyDescent="0.25">
      <c r="A5131" s="2" t="str">
        <f>+CONCATENATE("INSERT INTO `ex4play`.`videojuego`(`txnomvideojuego`,`felanzamiento`,`incategvideojuego`,`videojuego_consola`,`txurlinformacion`,`txgenerovideojuego`)VALUES('",Videojuegos!A5132,"','",Videojuegos!G5132,"',1,",Videojuegos!F5132,",'",Videojuegos!E5132,"','",Videojuegos!D5132,"');")</f>
        <v>INSERT INTO `ex4play`.`videojuego`(`txnomvideojuego`,`felanzamiento`,`incategvideojuego`,`videojuego_consola`,`txurlinformacion`,`txgenerovideojuego`)VALUES('Dead Rising 2: Case Zero XBLA','2010-08-31 00:00:00',1,3,'https://vandal.elespanol.com/juegos/x360/dead-rising-2-case-zero-xbla/13137','Xbox Live Arcade / Acción');</v>
      </c>
    </row>
    <row r="5132" spans="1:1" x14ac:dyDescent="0.25">
      <c r="A5132" s="2" t="str">
        <f>+CONCATENATE("INSERT INTO `ex4play`.`videojuego`(`txnomvideojuego`,`felanzamiento`,`incategvideojuego`,`videojuego_consola`,`txurlinformacion`,`txgenerovideojuego`)VALUES('",Videojuegos!A5133,"','",Videojuegos!G5133,"',1,",Videojuegos!F5133,",'",Videojuegos!E5133,"','",Videojuegos!D5133,"');")</f>
        <v>INSERT INTO `ex4play`.`videojuego`(`txnomvideojuego`,`felanzamiento`,`incategvideojuego`,`videojuego_consola`,`txurlinformacion`,`txgenerovideojuego`)VALUES('Dead Rising 2: Off the Record','2011-10-14 00:00:00',1,3,'https://vandal.elespanol.com/juegos/x360/dead-rising-2-off-the-record/14269','Acción');</v>
      </c>
    </row>
    <row r="5133" spans="1:1" x14ac:dyDescent="0.25">
      <c r="A5133" s="2" t="str">
        <f>+CONCATENATE("INSERT INTO `ex4play`.`videojuego`(`txnomvideojuego`,`felanzamiento`,`incategvideojuego`,`videojuego_consola`,`txurlinformacion`,`txgenerovideojuego`)VALUES('",Videojuegos!A5134,"','",Videojuegos!G5134,"',1,",Videojuegos!F5134,",'",Videojuegos!E5134,"','",Videojuegos!D5134,"');")</f>
        <v>INSERT INTO `ex4play`.`videojuego`(`txnomvideojuego`,`felanzamiento`,`incategvideojuego`,`videojuego_consola`,`txurlinformacion`,`txgenerovideojuego`)VALUES('Dead Space','2008-10-24 00:00:00',1,3,'https://vandal.elespanol.com/juegos/x360/dead-space/7897','Acción / Aventura');</v>
      </c>
    </row>
    <row r="5134" spans="1:1" x14ac:dyDescent="0.25">
      <c r="A5134" s="2" t="str">
        <f>+CONCATENATE("INSERT INTO `ex4play`.`videojuego`(`txnomvideojuego`,`felanzamiento`,`incategvideojuego`,`videojuego_consola`,`txurlinformacion`,`txgenerovideojuego`)VALUES('",Videojuegos!A5135,"','",Videojuegos!G5135,"',1,",Videojuegos!F5135,",'",Videojuegos!E5135,"','",Videojuegos!D5135,"');")</f>
        <v>INSERT INTO `ex4play`.`videojuego`(`txnomvideojuego`,`felanzamiento`,`incategvideojuego`,`videojuego_consola`,`txurlinformacion`,`txgenerovideojuego`)VALUES('Dead Space 2','2011-01-27 00:00:00',1,3,'https://vandal.elespanol.com/juegos/x360/dead-space-2/11439','Acción');</v>
      </c>
    </row>
    <row r="5135" spans="1:1" x14ac:dyDescent="0.25">
      <c r="A5135" s="2" t="str">
        <f>+CONCATENATE("INSERT INTO `ex4play`.`videojuego`(`txnomvideojuego`,`felanzamiento`,`incategvideojuego`,`videojuego_consola`,`txurlinformacion`,`txgenerovideojuego`)VALUES('",Videojuegos!A5136,"','",Videojuegos!G5136,"',1,",Videojuegos!F5136,",'",Videojuegos!E5136,"','",Videojuegos!D5136,"');")</f>
        <v>INSERT INTO `ex4play`.`videojuego`(`txnomvideojuego`,`felanzamiento`,`incategvideojuego`,`videojuego_consola`,`txurlinformacion`,`txgenerovideojuego`)VALUES('Dead Space 3','2013-02-07 00:00:00',1,3,'https://vandal.elespanol.com/juegos/x360/dead-space-3/15958','Acción');</v>
      </c>
    </row>
    <row r="5136" spans="1:1" x14ac:dyDescent="0.25">
      <c r="A5136" s="2" t="str">
        <f>+CONCATENATE("INSERT INTO `ex4play`.`videojuego`(`txnomvideojuego`,`felanzamiento`,`incategvideojuego`,`videojuego_consola`,`txurlinformacion`,`txgenerovideojuego`)VALUES('",Videojuegos!A5137,"','",Videojuegos!G5137,"',1,",Videojuegos!F5137,",'",Videojuegos!E5137,"','",Videojuegos!D5137,"');")</f>
        <v>INSERT INTO `ex4play`.`videojuego`(`txnomvideojuego`,`felanzamiento`,`incategvideojuego`,`videojuego_consola`,`txurlinformacion`,`txgenerovideojuego`)VALUES('Dead Space Ignition XBLA','2010-10-13 00:00:00',1,3,'https://vandal.elespanol.com/juegos/x360/dead-space-ignition-xbla/12894','Deportes / Acción');</v>
      </c>
    </row>
    <row r="5137" spans="1:1" x14ac:dyDescent="0.25">
      <c r="A5137" s="2" t="str">
        <f>+CONCATENATE("INSERT INTO `ex4play`.`videojuego`(`txnomvideojuego`,`felanzamiento`,`incategvideojuego`,`videojuego_consola`,`txurlinformacion`,`txgenerovideojuego`)VALUES('",Videojuegos!A5138,"','",Videojuegos!G5138,"',1,",Videojuegos!F5138,",'",Videojuegos!E5138,"','",Videojuegos!D5138,"');")</f>
        <v>INSERT INTO `ex4play`.`videojuego`(`txnomvideojuego`,`felanzamiento`,`incategvideojuego`,`videojuego_consola`,`txurlinformacion`,`txgenerovideojuego`)VALUES('Dead to Rights: Retribution','2010-04-23 00:00:00',1,3,'https://vandal.elespanol.com/juegos/x360/dead-to-rights-retribution/10141','Acción');</v>
      </c>
    </row>
    <row r="5138" spans="1:1" x14ac:dyDescent="0.25">
      <c r="A5138" s="2" t="str">
        <f>+CONCATENATE("INSERT INTO `ex4play`.`videojuego`(`txnomvideojuego`,`felanzamiento`,`incategvideojuego`,`videojuego_consola`,`txurlinformacion`,`txgenerovideojuego`)VALUES('",Videojuegos!A5139,"','",Videojuegos!G5139,"',1,",Videojuegos!F5139,",'",Videojuegos!E5139,"','",Videojuegos!D5139,"');")</f>
        <v>INSERT INTO `ex4play`.`videojuego`(`txnomvideojuego`,`felanzamiento`,`incategvideojuego`,`videojuego_consola`,`txurlinformacion`,`txgenerovideojuego`)VALUES('Deadfall Adventures XBLA','2013-12-12 00:00:00',1,3,'https://vandal.elespanol.com/juegos/x360/deadfall-adventures-xbla/16364','Acción / Aventura');</v>
      </c>
    </row>
    <row r="5139" spans="1:1" x14ac:dyDescent="0.25">
      <c r="A5139" s="2" t="str">
        <f>+CONCATENATE("INSERT INTO `ex4play`.`videojuego`(`txnomvideojuego`,`felanzamiento`,`incategvideojuego`,`videojuego_consola`,`txurlinformacion`,`txgenerovideojuego`)VALUES('",Videojuegos!A5140,"','",Videojuegos!G5140,"',1,",Videojuegos!F5140,",'",Videojuegos!E5140,"','",Videojuegos!D5140,"');")</f>
        <v>INSERT INTO `ex4play`.`videojuego`(`txnomvideojuego`,`felanzamiento`,`incategvideojuego`,`videojuego_consola`,`txurlinformacion`,`txgenerovideojuego`)VALUES('Deadliest Catch: Alaskan Storm','2008-01-01 00:00:00',1,3,'https://vandal.elespanol.com/juegos/x360/deadliest-catch-alaskan-storm/8572','Acción');</v>
      </c>
    </row>
    <row r="5140" spans="1:1" x14ac:dyDescent="0.25">
      <c r="A5140" s="2" t="str">
        <f>+CONCATENATE("INSERT INTO `ex4play`.`videojuego`(`txnomvideojuego`,`felanzamiento`,`incategvideojuego`,`videojuego_consola`,`txurlinformacion`,`txgenerovideojuego`)VALUES('",Videojuegos!A5141,"','",Videojuegos!G5141,"',1,",Videojuegos!F5141,",'",Videojuegos!E5141,"','",Videojuegos!D5141,"');")</f>
        <v>INSERT INTO `ex4play`.`videojuego`(`txnomvideojuego`,`felanzamiento`,`incategvideojuego`,`videojuego_consola`,`txurlinformacion`,`txgenerovideojuego`)VALUES('Deadliest Catch: Sea of Chaos','2010-01-01 00:00:00',1,3,'https://vandal.elespanol.com/juegos/x360/deadliest-catch-sea-of-chaos/36331','Acción');</v>
      </c>
    </row>
    <row r="5141" spans="1:1" x14ac:dyDescent="0.25">
      <c r="A5141" s="2" t="str">
        <f>+CONCATENATE("INSERT INTO `ex4play`.`videojuego`(`txnomvideojuego`,`felanzamiento`,`incategvideojuego`,`videojuego_consola`,`txurlinformacion`,`txgenerovideojuego`)VALUES('",Videojuegos!A5142,"','",Videojuegos!G5142,"',1,",Videojuegos!F5142,",'",Videojuegos!E5142,"','",Videojuegos!D5142,"');")</f>
        <v>INSERT INTO `ex4play`.`videojuego`(`txnomvideojuego`,`felanzamiento`,`incategvideojuego`,`videojuego_consola`,`txurlinformacion`,`txgenerovideojuego`)VALUES('Deadliest Warrior XBLA','2010-07-14 00:00:00',1,3,'https://vandal.elespanol.com/juegos/x360/deadliest-warrior-xbla/12911','Xbox Live Arcade / Lucha');</v>
      </c>
    </row>
    <row r="5142" spans="1:1" x14ac:dyDescent="0.25">
      <c r="A5142" s="2" t="str">
        <f>+CONCATENATE("INSERT INTO `ex4play`.`videojuego`(`txnomvideojuego`,`felanzamiento`,`incategvideojuego`,`videojuego_consola`,`txurlinformacion`,`txgenerovideojuego`)VALUES('",Videojuegos!A5143,"','",Videojuegos!G5143,"',1,",Videojuegos!F5143,",'",Videojuegos!E5143,"','",Videojuegos!D5143,"');")</f>
        <v>INSERT INTO `ex4play`.`videojuego`(`txnomvideojuego`,`felanzamiento`,`incategvideojuego`,`videojuego_consola`,`txurlinformacion`,`txgenerovideojuego`)VALUES('Deadliest Warrior: Ancient Combat','2012-01-01 00:00:00',1,3,'https://vandal.elespanol.com/juegos/x360/deadliest-warrior-ancient-combat/15630','Lucha');</v>
      </c>
    </row>
    <row r="5143" spans="1:1" x14ac:dyDescent="0.25">
      <c r="A5143" s="2" t="str">
        <f>+CONCATENATE("INSERT INTO `ex4play`.`videojuego`(`txnomvideojuego`,`felanzamiento`,`incategvideojuego`,`videojuego_consola`,`txurlinformacion`,`txgenerovideojuego`)VALUES('",Videojuegos!A5144,"','",Videojuegos!G5144,"',1,",Videojuegos!F5144,",'",Videojuegos!E5144,"','",Videojuegos!D5144,"');")</f>
        <v>INSERT INTO `ex4play`.`videojuego`(`txnomvideojuego`,`felanzamiento`,`incategvideojuego`,`videojuego_consola`,`txurlinformacion`,`txgenerovideojuego`)VALUES('Deadliest Warrior: Battlegrounds XBLA','2015-07-22 00:00:00',1,3,'https://vandal.elespanol.com/juegos/x360/deadliest-warrior-battlegrounds-xbla/32405','Acción');</v>
      </c>
    </row>
    <row r="5144" spans="1:1" x14ac:dyDescent="0.25">
      <c r="A5144" s="2" t="str">
        <f>+CONCATENATE("INSERT INTO `ex4play`.`videojuego`(`txnomvideojuego`,`felanzamiento`,`incategvideojuego`,`videojuego_consola`,`txurlinformacion`,`txgenerovideojuego`)VALUES('",Videojuegos!A5145,"','",Videojuegos!G5145,"',1,",Videojuegos!F5145,",'",Videojuegos!E5145,"','",Videojuegos!D5145,"');")</f>
        <v>INSERT INTO `ex4play`.`videojuego`(`txnomvideojuego`,`felanzamiento`,`incategvideojuego`,`videojuego_consola`,`txurlinformacion`,`txgenerovideojuego`)VALUES('Deadliest Warrior: Legends XBLA','2011-07-01 00:00:00',1,3,'https://vandal.elespanol.com/juegos/x360/deadliest-warrior-legends-xbla/14252','Xbox Live Arcade / Acción');</v>
      </c>
    </row>
    <row r="5145" spans="1:1" x14ac:dyDescent="0.25">
      <c r="A5145" s="2" t="str">
        <f>+CONCATENATE("INSERT INTO `ex4play`.`videojuego`(`txnomvideojuego`,`felanzamiento`,`incategvideojuego`,`videojuego_consola`,`txurlinformacion`,`txgenerovideojuego`)VALUES('",Videojuegos!A5146,"','",Videojuegos!G5146,"',1,",Videojuegos!F5146,",'",Videojuegos!E5146,"','",Videojuegos!D5146,"');")</f>
        <v>INSERT INTO `ex4play`.`videojuego`(`txnomvideojuego`,`felanzamiento`,`incategvideojuego`,`videojuego_consola`,`txurlinformacion`,`txgenerovideojuego`)VALUES('Deadliest Warrior: The Game','2010-01-01 00:00:00',1,3,'https://vandal.elespanol.com/juegos/x360/deadliest-warrior-the-game/51070','Lucha');</v>
      </c>
    </row>
    <row r="5146" spans="1:1" x14ac:dyDescent="0.25">
      <c r="A5146" s="2" t="str">
        <f>+CONCATENATE("INSERT INTO `ex4play`.`videojuego`(`txnomvideojuego`,`felanzamiento`,`incategvideojuego`,`videojuego_consola`,`txurlinformacion`,`txgenerovideojuego`)VALUES('",Videojuegos!A5147,"','",Videojuegos!G5147,"',1,",Videojuegos!F5147,",'",Videojuegos!E5147,"','",Videojuegos!D5147,"');")</f>
        <v>INSERT INTO `ex4play`.`videojuego`(`txnomvideojuego`,`felanzamiento`,`incategvideojuego`,`videojuego_consola`,`txurlinformacion`,`txgenerovideojuego`)VALUES('Deadlight XBLA','2012-08-01 00:00:00',1,3,'https://vandal.elespanol.com/juegos/x360/deadlight-xbla/15503','Acción / Plataformas');</v>
      </c>
    </row>
    <row r="5147" spans="1:1" x14ac:dyDescent="0.25">
      <c r="A5147" s="2" t="str">
        <f>+CONCATENATE("INSERT INTO `ex4play`.`videojuego`(`txnomvideojuego`,`felanzamiento`,`incategvideojuego`,`videojuego_consola`,`txurlinformacion`,`txgenerovideojuego`)VALUES('",Videojuegos!A5148,"','",Videojuegos!G5148,"',1,",Videojuegos!F5148,",'",Videojuegos!E5148,"','",Videojuegos!D5148,"');")</f>
        <v>INSERT INTO `ex4play`.`videojuego`(`txnomvideojuego`,`felanzamiento`,`incategvideojuego`,`videojuego_consola`,`txurlinformacion`,`txgenerovideojuego`)VALUES('Deadly Premonition','2010-11-05 00:00:00',1,3,'https://vandal.elespanol.com/juegos/x360/deadly-premonition/11670','Acción');</v>
      </c>
    </row>
    <row r="5148" spans="1:1" x14ac:dyDescent="0.25">
      <c r="A5148" s="2" t="str">
        <f>+CONCATENATE("INSERT INTO `ex4play`.`videojuego`(`txnomvideojuego`,`felanzamiento`,`incategvideojuego`,`videojuego_consola`,`txurlinformacion`,`txgenerovideojuego`)VALUES('",Videojuegos!A5149,"','",Videojuegos!G5149,"',1,",Videojuegos!F5149,",'",Videojuegos!E5149,"','",Videojuegos!D5149,"');")</f>
        <v>INSERT INTO `ex4play`.`videojuego`(`txnomvideojuego`,`felanzamiento`,`incategvideojuego`,`videojuego_consola`,`txurlinformacion`,`txgenerovideojuego`)VALUES('Death by Cube XBLA','2010-01-20 00:00:00',1,3,'https://vandal.elespanol.com/juegos/x360/death-by-cube-xbla/11429','Xbox Live Arcade / Acción');</v>
      </c>
    </row>
    <row r="5149" spans="1:1" x14ac:dyDescent="0.25">
      <c r="A5149" s="2" t="str">
        <f>+CONCATENATE("INSERT INTO `ex4play`.`videojuego`(`txnomvideojuego`,`felanzamiento`,`incategvideojuego`,`videojuego_consola`,`txurlinformacion`,`txgenerovideojuego`)VALUES('",Videojuegos!A5150,"','",Videojuegos!G5150,"',1,",Videojuegos!F5150,",'",Videojuegos!E5150,"','",Videojuegos!D5150,"');")</f>
        <v>INSERT INTO `ex4play`.`videojuego`(`txnomvideojuego`,`felanzamiento`,`incategvideojuego`,`videojuego_consola`,`txurlinformacion`,`txgenerovideojuego`)VALUES('Death Smiles','2009-01-01 00:00:00',1,3,'https://vandal.elespanol.com/juegos/x360/death-smiles/10582','Xbox Live Arcade / Acción');</v>
      </c>
    </row>
    <row r="5150" spans="1:1" x14ac:dyDescent="0.25">
      <c r="A5150" s="2" t="str">
        <f>+CONCATENATE("INSERT INTO `ex4play`.`videojuego`(`txnomvideojuego`,`felanzamiento`,`incategvideojuego`,`videojuego_consola`,`txurlinformacion`,`txgenerovideojuego`)VALUES('",Videojuegos!A5151,"','",Videojuegos!G5151,"',1,",Videojuegos!F5151,",'",Videojuegos!E5151,"','",Videojuegos!D5151,"');")</f>
        <v>INSERT INTO `ex4play`.`videojuego`(`txnomvideojuego`,`felanzamiento`,`incategvideojuego`,`videojuego_consola`,`txurlinformacion`,`txgenerovideojuego`)VALUES('Death Tank XBLA','2009-02-18 00:00:00',1,3,'https://vandal.elespanol.com/juegos/x360/death-tank-xbla/9424','Xbox Live Arcade / Acción');</v>
      </c>
    </row>
    <row r="5151" spans="1:1" x14ac:dyDescent="0.25">
      <c r="A5151" s="2" t="str">
        <f>+CONCATENATE("INSERT INTO `ex4play`.`videojuego`(`txnomvideojuego`,`felanzamiento`,`incategvideojuego`,`videojuego_consola`,`txurlinformacion`,`txgenerovideojuego`)VALUES('",Videojuegos!A5152,"','",Videojuegos!G5152,"',1,",Videojuegos!F5152,",'",Videojuegos!E5152,"','",Videojuegos!D5152,"');")</f>
        <v>INSERT INTO `ex4play`.`videojuego`(`txnomvideojuego`,`felanzamiento`,`incategvideojuego`,`videojuego_consola`,`txurlinformacion`,`txgenerovideojuego`)VALUES('Deathsmiles Deluxe Edition','2011-02-18 00:00:00',1,3,'https://vandal.elespanol.com/juegos/x360/deathsmiles-deluxe-edition/13497','Acción');</v>
      </c>
    </row>
    <row r="5152" spans="1:1" x14ac:dyDescent="0.25">
      <c r="A5152" s="2" t="str">
        <f>+CONCATENATE("INSERT INTO `ex4play`.`videojuego`(`txnomvideojuego`,`felanzamiento`,`incategvideojuego`,`videojuego_consola`,`txurlinformacion`,`txgenerovideojuego`)VALUES('",Videojuegos!A5153,"','",Videojuegos!G5153,"',1,",Videojuegos!F5153,",'",Videojuegos!E5153,"','",Videojuegos!D5153,"');")</f>
        <v>INSERT INTO `ex4play`.`videojuego`(`txnomvideojuego`,`felanzamiento`,`incategvideojuego`,`videojuego_consola`,`txurlinformacion`,`txgenerovideojuego`)VALUES('DeathSmiles2 X','2011-05-17 00:00:00',1,3,'https://vandal.elespanol.com/juegos/x360/deathsmiles2-x/27845','Shooter');</v>
      </c>
    </row>
    <row r="5153" spans="1:1" x14ac:dyDescent="0.25">
      <c r="A5153" s="2" t="str">
        <f>+CONCATENATE("INSERT INTO `ex4play`.`videojuego`(`txnomvideojuego`,`felanzamiento`,`incategvideojuego`,`videojuego_consola`,`txurlinformacion`,`txgenerovideojuego`)VALUES('",Videojuegos!A5154,"','",Videojuegos!G5154,"',1,",Videojuegos!F5154,",'",Videojuegos!E5154,"','",Videojuegos!D5154,"');")</f>
        <v>INSERT INTO `ex4play`.`videojuego`(`txnomvideojuego`,`felanzamiento`,`incategvideojuego`,`videojuego_consola`,`txurlinformacion`,`txgenerovideojuego`)VALUES('DeathSpank XBLA','2010-07-14 00:00:00',1,3,'https://vandal.elespanol.com/juegos/x360/deathspank-xbla/12144','Xbox Live Arcade / Rol / Aventura Gráfica');</v>
      </c>
    </row>
    <row r="5154" spans="1:1" x14ac:dyDescent="0.25">
      <c r="A5154" s="2" t="str">
        <f>+CONCATENATE("INSERT INTO `ex4play`.`videojuego`(`txnomvideojuego`,`felanzamiento`,`incategvideojuego`,`videojuego_consola`,`txurlinformacion`,`txgenerovideojuego`)VALUES('",Videojuegos!A5155,"','",Videojuegos!G5155,"',1,",Videojuegos!F5155,",'",Videojuegos!E5155,"','",Videojuegos!D5155,"');")</f>
        <v>INSERT INTO `ex4play`.`videojuego`(`txnomvideojuego`,`felanzamiento`,`incategvideojuego`,`videojuego_consola`,`txurlinformacion`,`txgenerovideojuego`)VALUES('DeathSpank: Thongs of Virtue XBLA','2010-09-22 00:00:00',1,3,'https://vandal.elespanol.com/juegos/x360/deathspank-thongs-of-virtue-xbla/13117','Xbox Live Arcade / Acción');</v>
      </c>
    </row>
    <row r="5155" spans="1:1" x14ac:dyDescent="0.25">
      <c r="A5155" s="2" t="str">
        <f>+CONCATENATE("INSERT INTO `ex4play`.`videojuego`(`txnomvideojuego`,`felanzamiento`,`incategvideojuego`,`videojuego_consola`,`txurlinformacion`,`txgenerovideojuego`)VALUES('",Videojuegos!A5156,"','",Videojuegos!G5156,"',1,",Videojuegos!F5156,",'",Videojuegos!E5156,"','",Videojuegos!D5156,"');")</f>
        <v>INSERT INTO `ex4play`.`videojuego`(`txnomvideojuego`,`felanzamiento`,`incategvideojuego`,`videojuego_consola`,`txurlinformacion`,`txgenerovideojuego`)VALUES('Deep Black - Episode 1','2012-04-25 00:00:00',1,3,'https://vandal.elespanol.com/juegos/x360/deep-black-episode-1/12901','Acción');</v>
      </c>
    </row>
    <row r="5156" spans="1:1" x14ac:dyDescent="0.25">
      <c r="A5156" s="2" t="str">
        <f>+CONCATENATE("INSERT INTO `ex4play`.`videojuego`(`txnomvideojuego`,`felanzamiento`,`incategvideojuego`,`videojuego_consola`,`txurlinformacion`,`txgenerovideojuego`)VALUES('",Videojuegos!A5157,"','",Videojuegos!G5157,"',1,",Videojuegos!F5157,",'",Videojuegos!E5157,"','",Videojuegos!D5157,"');")</f>
        <v>INSERT INTO `ex4play`.`videojuego`(`txnomvideojuego`,`felanzamiento`,`incategvideojuego`,`videojuego_consola`,`txurlinformacion`,`txgenerovideojuego`)VALUES('Deepak Chopra`s Leela XBLA','2011-08-01 00:00:00',1,3,'https://vandal.elespanol.com/juegos/x360/deepak-chopras-leela-xbla/33994','Otros');</v>
      </c>
    </row>
    <row r="5157" spans="1:1" x14ac:dyDescent="0.25">
      <c r="A5157" s="2" t="str">
        <f>+CONCATENATE("INSERT INTO `ex4play`.`videojuego`(`txnomvideojuego`,`felanzamiento`,`incategvideojuego`,`videojuego_consola`,`txurlinformacion`,`txgenerovideojuego`)VALUES('",Videojuegos!A5158,"','",Videojuegos!G5158,"',1,",Videojuegos!F5158,",'",Videojuegos!E5158,"','",Videojuegos!D5158,"');")</f>
        <v>INSERT INTO `ex4play`.`videojuego`(`txnomvideojuego`,`felanzamiento`,`incategvideojuego`,`videojuego_consola`,`txurlinformacion`,`txgenerovideojuego`)VALUES('Def Jam Rapstar','2010-11-25 00:00:00',1,3,'https://vandal.elespanol.com/juegos/x360/def-jam-rapstar/12344','Musical');</v>
      </c>
    </row>
    <row r="5158" spans="1:1" x14ac:dyDescent="0.25">
      <c r="A5158" s="2" t="str">
        <f>+CONCATENATE("INSERT INTO `ex4play`.`videojuego`(`txnomvideojuego`,`felanzamiento`,`incategvideojuego`,`videojuego_consola`,`txurlinformacion`,`txgenerovideojuego`)VALUES('",Videojuegos!A5159,"','",Videojuegos!G5159,"',1,",Videojuegos!F5159,",'",Videojuegos!E5159,"','",Videojuegos!D5159,"');")</f>
        <v>INSERT INTO `ex4play`.`videojuego`(`txnomvideojuego`,`felanzamiento`,`incategvideojuego`,`videojuego_consola`,`txurlinformacion`,`txgenerovideojuego`)VALUES('DEF JAM: ICON','2007-03-20 00:00:00',1,3,'https://vandal.elespanol.com/juegos/x360/def-jam-icon/6226','Lucha');</v>
      </c>
    </row>
    <row r="5159" spans="1:1" x14ac:dyDescent="0.25">
      <c r="A5159" s="2" t="str">
        <f>+CONCATENATE("INSERT INTO `ex4play`.`videojuego`(`txnomvideojuego`,`felanzamiento`,`incategvideojuego`,`videojuego_consola`,`txurlinformacion`,`txgenerovideojuego`)VALUES('",Videojuegos!A5160,"','",Videojuegos!G5160,"',1,",Videojuegos!F5160,",'",Videojuegos!E5160,"','",Videojuegos!D5160,"');")</f>
        <v>INSERT INTO `ex4play`.`videojuego`(`txnomvideojuego`,`felanzamiento`,`incategvideojuego`,`videojuego_consola`,`txurlinformacion`,`txgenerovideojuego`)VALUES('Defender XBLA','2006-01-01 00:00:00',1,3,'https://vandal.elespanol.com/juegos/x360/defender-xbla/6836','Xbox Live Arcade / Acción');</v>
      </c>
    </row>
    <row r="5160" spans="1:1" x14ac:dyDescent="0.25">
      <c r="A5160" s="2" t="str">
        <f>+CONCATENATE("INSERT INTO `ex4play`.`videojuego`(`txnomvideojuego`,`felanzamiento`,`incategvideojuego`,`videojuego_consola`,`txurlinformacion`,`txgenerovideojuego`)VALUES('",Videojuegos!A5161,"','",Videojuegos!G5161,"',1,",Videojuegos!F5161,",'",Videojuegos!E5161,"','",Videojuegos!D5161,"');")</f>
        <v>INSERT INTO `ex4play`.`videojuego`(`txnomvideojuego`,`felanzamiento`,`incategvideojuego`,`videojuego_consola`,`txurlinformacion`,`txgenerovideojuego`)VALUES('Defenders of Ardania XBLA','2012-03-01 00:00:00',1,3,'https://vandal.elespanol.com/juegos/x360/defenders-of-ardania-xbla/14170','Estrategia / Xbox Live Arcade');</v>
      </c>
    </row>
    <row r="5161" spans="1:1" x14ac:dyDescent="0.25">
      <c r="A5161" s="2" t="str">
        <f>+CONCATENATE("INSERT INTO `ex4play`.`videojuego`(`txnomvideojuego`,`felanzamiento`,`incategvideojuego`,`videojuego_consola`,`txurlinformacion`,`txgenerovideojuego`)VALUES('",Videojuegos!A5162,"','",Videojuegos!G5162,"',1,",Videojuegos!F5162,",'",Videojuegos!E5162,"','",Videojuegos!D5162,"');")</f>
        <v>INSERT INTO `ex4play`.`videojuego`(`txnomvideojuego`,`felanzamiento`,`incategvideojuego`,`videojuego_consola`,`txurlinformacion`,`txgenerovideojuego`)VALUES('Defense Grid: The Awakening XBLA','2009-09-02 00:00:00',1,3,'https://vandal.elespanol.com/juegos/x360/defense-grid-the-awakening-xbla/11308','Estrategia / Xbox Live Arcade');</v>
      </c>
    </row>
    <row r="5162" spans="1:1" x14ac:dyDescent="0.25">
      <c r="A5162" s="2" t="str">
        <f>+CONCATENATE("INSERT INTO `ex4play`.`videojuego`(`txnomvideojuego`,`felanzamiento`,`incategvideojuego`,`videojuego_consola`,`txurlinformacion`,`txgenerovideojuego`)VALUES('",Videojuegos!A5163,"','",Videojuegos!G5163,"',1,",Videojuegos!F5163,",'",Videojuegos!E5163,"','",Videojuegos!D5163,"');")</f>
        <v>INSERT INTO `ex4play`.`videojuego`(`txnomvideojuego`,`felanzamiento`,`incategvideojuego`,`videojuego_consola`,`txurlinformacion`,`txgenerovideojuego`)VALUES('Defense Technica XBLA','2014-04-23 00:00:00',1,3,'https://vandal.elespanol.com/juegos/x360/defense-technica-xbla/24099','Estrategia / Xbox Live Arcade');</v>
      </c>
    </row>
    <row r="5163" spans="1:1" x14ac:dyDescent="0.25">
      <c r="A5163" s="2" t="str">
        <f>+CONCATENATE("INSERT INTO `ex4play`.`videojuego`(`txnomvideojuego`,`felanzamiento`,`incategvideojuego`,`videojuego_consola`,`txurlinformacion`,`txgenerovideojuego`)VALUES('",Videojuegos!A5164,"','",Videojuegos!G5164,"',1,",Videojuegos!F5164,",'",Videojuegos!E5164,"','",Videojuegos!D5164,"');")</f>
        <v>INSERT INTO `ex4play`.`videojuego`(`txnomvideojuego`,`felanzamiento`,`incategvideojuego`,`videojuego_consola`,`txurlinformacion`,`txgenerovideojuego`)VALUES('Defiance','2013-04-05 00:00:00',1,3,'https://vandal.elespanol.com/juegos/x360/defiance/14549','Acción / Multi Online');</v>
      </c>
    </row>
    <row r="5164" spans="1:1" x14ac:dyDescent="0.25">
      <c r="A5164" s="2" t="str">
        <f>+CONCATENATE("INSERT INTO `ex4play`.`videojuego`(`txnomvideojuego`,`felanzamiento`,`incategvideojuego`,`videojuego_consola`,`txurlinformacion`,`txgenerovideojuego`)VALUES('",Videojuegos!A5165,"','",Videojuegos!G5165,"',1,",Videojuegos!F5165,",'",Videojuegos!E5165,"','",Videojuegos!D5165,"');")</f>
        <v>INSERT INTO `ex4play`.`videojuego`(`txnomvideojuego`,`felanzamiento`,`incategvideojuego`,`videojuego_consola`,`txurlinformacion`,`txgenerovideojuego`)VALUES('Destiny','2014-09-09 00:00:00',1,3,'https://vandal.elespanol.com/juegos/x360/destiny/14838','Acción');</v>
      </c>
    </row>
    <row r="5165" spans="1:1" x14ac:dyDescent="0.25">
      <c r="A5165" s="2" t="str">
        <f>+CONCATENATE("INSERT INTO `ex4play`.`videojuego`(`txnomvideojuego`,`felanzamiento`,`incategvideojuego`,`videojuego_consola`,`txurlinformacion`,`txgenerovideojuego`)VALUES('",Videojuegos!A5166,"','",Videojuegos!G5166,"',1,",Videojuegos!F5166,",'",Videojuegos!E5166,"','",Videojuegos!D5166,"');")</f>
        <v>INSERT INTO `ex4play`.`videojuego`(`txnomvideojuego`,`felanzamiento`,`incategvideojuego`,`videojuego_consola`,`txurlinformacion`,`txgenerovideojuego`)VALUES('Destiny: El Rey de los Poseídos','2015-09-15 00:00:00',1,3,'https://vandal.elespanol.com/juegos/x360/destiny-el-rey-de-los-poseidos/31818','Acción');</v>
      </c>
    </row>
    <row r="5166" spans="1:1" x14ac:dyDescent="0.25">
      <c r="A5166" s="2" t="str">
        <f>+CONCATENATE("INSERT INTO `ex4play`.`videojuego`(`txnomvideojuego`,`felanzamiento`,`incategvideojuego`,`videojuego_consola`,`txurlinformacion`,`txgenerovideojuego`)VALUES('",Videojuegos!A5167,"','",Videojuegos!G5167,"',1,",Videojuegos!F5167,",'",Videojuegos!E5167,"','",Videojuegos!D5167,"');")</f>
        <v>INSERT INTO `ex4play`.`videojuego`(`txnomvideojuego`,`felanzamiento`,`incategvideojuego`,`videojuego_consola`,`txurlinformacion`,`txgenerovideojuego`)VALUES('Destroy All Humans! Path of the Furon','2009-02-13 00:00:00',1,3,'https://vandal.elespanol.com/juegos/x360/destroy-all-humans-path-of-the-furon/7438','Acción');</v>
      </c>
    </row>
    <row r="5167" spans="1:1" x14ac:dyDescent="0.25">
      <c r="A5167" s="2" t="str">
        <f>+CONCATENATE("INSERT INTO `ex4play`.`videojuego`(`txnomvideojuego`,`felanzamiento`,`incategvideojuego`,`videojuego_consola`,`txurlinformacion`,`txgenerovideojuego`)VALUES('",Videojuegos!A5168,"','",Videojuegos!G5168,"',1,",Videojuegos!F5168,",'",Videojuegos!E5168,"','",Videojuegos!D5168,"');")</f>
        <v>INSERT INTO `ex4play`.`videojuego`(`txnomvideojuego`,`felanzamiento`,`incategvideojuego`,`videojuego_consola`,`txurlinformacion`,`txgenerovideojuego`)VALUES('Deus Ex: Human Revolution','2011-08-26 00:00:00',1,3,'https://vandal.elespanol.com/juegos/x360/deus-ex-human-revolution/8086','Acción');</v>
      </c>
    </row>
    <row r="5168" spans="1:1" x14ac:dyDescent="0.25">
      <c r="A5168" s="2" t="str">
        <f>+CONCATENATE("INSERT INTO `ex4play`.`videojuego`(`txnomvideojuego`,`felanzamiento`,`incategvideojuego`,`videojuego_consola`,`txurlinformacion`,`txgenerovideojuego`)VALUES('",Videojuegos!A5169,"','",Videojuegos!G5169,"',1,",Videojuegos!F5169,",'",Videojuegos!E5169,"','",Videojuegos!D5169,"');")</f>
        <v>INSERT INTO `ex4play`.`videojuego`(`txnomvideojuego`,`felanzamiento`,`incategvideojuego`,`videojuego_consola`,`txurlinformacion`,`txgenerovideojuego`)VALUES('Deus Ex: Human Revolution - Director`s Cut','2013-10-25 00:00:00',1,3,'https://vandal.elespanol.com/juegos/x360/deus-ex-human-revolution-directors-cut/21363','Acción / Aventura');</v>
      </c>
    </row>
    <row r="5169" spans="1:1" x14ac:dyDescent="0.25">
      <c r="A5169" s="2" t="str">
        <f>+CONCATENATE("INSERT INTO `ex4play`.`videojuego`(`txnomvideojuego`,`felanzamiento`,`incategvideojuego`,`videojuego_consola`,`txurlinformacion`,`txgenerovideojuego`)VALUES('",Videojuegos!A5170,"','",Videojuegos!G5170,"',1,",Videojuegos!F5170,",'",Videojuegos!E5170,"','",Videojuegos!D5170,"');")</f>
        <v>INSERT INTO `ex4play`.`videojuego`(`txnomvideojuego`,`felanzamiento`,`incategvideojuego`,`videojuego_consola`,`txurlinformacion`,`txgenerovideojuego`)VALUES('Devil May Cry 4','2008-02-08 00:00:00',1,3,'https://vandal.elespanol.com/juegos/x360/devil-may-cry-4/6882','Acción');</v>
      </c>
    </row>
    <row r="5170" spans="1:1" x14ac:dyDescent="0.25">
      <c r="A5170" s="2" t="str">
        <f>+CONCATENATE("INSERT INTO `ex4play`.`videojuego`(`txnomvideojuego`,`felanzamiento`,`incategvideojuego`,`videojuego_consola`,`txurlinformacion`,`txgenerovideojuego`)VALUES('",Videojuegos!A5171,"','",Videojuegos!G5171,"',1,",Videojuegos!F5171,",'",Videojuegos!E5171,"','",Videojuegos!D5171,"');")</f>
        <v>INSERT INTO `ex4play`.`videojuego`(`txnomvideojuego`,`felanzamiento`,`incategvideojuego`,`videojuego_consola`,`txurlinformacion`,`txgenerovideojuego`)VALUES('Devil May Cry HD Collection','2012-04-01 00:00:00',1,3,'https://vandal.elespanol.com/juegos/x360/devil-may-cry-hd-collection/15165','Acción');</v>
      </c>
    </row>
    <row r="5171" spans="1:1" x14ac:dyDescent="0.25">
      <c r="A5171" s="2" t="str">
        <f>+CONCATENATE("INSERT INTO `ex4play`.`videojuego`(`txnomvideojuego`,`felanzamiento`,`incategvideojuego`,`videojuego_consola`,`txurlinformacion`,`txgenerovideojuego`)VALUES('",Videojuegos!A5172,"','",Videojuegos!G5172,"',1,",Videojuegos!F5172,",'",Videojuegos!E5172,"','",Videojuegos!D5172,"');")</f>
        <v>INSERT INTO `ex4play`.`videojuego`(`txnomvideojuego`,`felanzamiento`,`incategvideojuego`,`videojuego_consola`,`txurlinformacion`,`txgenerovideojuego`)VALUES('Diablo III','2013-09-03 00:00:00',1,3,'https://vandal.elespanol.com/juegos/x360/diablo-iii/15249','Acción / Rol');</v>
      </c>
    </row>
    <row r="5172" spans="1:1" x14ac:dyDescent="0.25">
      <c r="A5172" s="2" t="str">
        <f>+CONCATENATE("INSERT INTO `ex4play`.`videojuego`(`txnomvideojuego`,`felanzamiento`,`incategvideojuego`,`videojuego_consola`,`txurlinformacion`,`txgenerovideojuego`)VALUES('",Videojuegos!A5173,"','",Videojuegos!G5173,"',1,",Videojuegos!F5173,",'",Videojuegos!E5173,"','",Videojuegos!D5173,"');")</f>
        <v>INSERT INTO `ex4play`.`videojuego`(`txnomvideojuego`,`felanzamiento`,`incategvideojuego`,`videojuego_consola`,`txurlinformacion`,`txgenerovideojuego`)VALUES('Diablo III: Reaper of Souls – Ultimate Evil Edition','2014-08-19 00:00:00',1,3,'https://vandal.elespanol.com/juegos/x360/diablo-iii-reaper-of-souls-ultimate-evil-edition/24418','Acción / Rol');</v>
      </c>
    </row>
    <row r="5173" spans="1:1" x14ac:dyDescent="0.25">
      <c r="A5173" s="2" t="str">
        <f>+CONCATENATE("INSERT INTO `ex4play`.`videojuego`(`txnomvideojuego`,`felanzamiento`,`incategvideojuego`,`videojuego_consola`,`txurlinformacion`,`txgenerovideojuego`)VALUES('",Videojuegos!A5174,"','",Videojuegos!G5174,"',1,",Videojuegos!F5174,",'",Videojuegos!E5174,"','",Videojuegos!D5174,"');")</f>
        <v>INSERT INTO `ex4play`.`videojuego`(`txnomvideojuego`,`felanzamiento`,`incategvideojuego`,`videojuego_consola`,`txurlinformacion`,`txgenerovideojuego`)VALUES('Diabolical Pitch XBLA','2012-04-04 00:00:00',1,3,'https://vandal.elespanol.com/juegos/x360/diabolical-pitch-xbla/13237','Xbox Live Arcade / Acción');</v>
      </c>
    </row>
    <row r="5174" spans="1:1" x14ac:dyDescent="0.25">
      <c r="A5174" s="2" t="str">
        <f>+CONCATENATE("INSERT INTO `ex4play`.`videojuego`(`txnomvideojuego`,`felanzamiento`,`incategvideojuego`,`videojuego_consola`,`txurlinformacion`,`txgenerovideojuego`)VALUES('",Videojuegos!A5175,"','",Videojuegos!G5175,"',1,",Videojuegos!F5175,",'",Videojuegos!E5175,"','",Videojuegos!D5175,"');")</f>
        <v>INSERT INTO `ex4play`.`videojuego`(`txnomvideojuego`,`felanzamiento`,`incategvideojuego`,`videojuego_consola`,`txurlinformacion`,`txgenerovideojuego`)VALUES('Diario: Rebirth Moon Legend','2007-01-01 00:00:00',1,3,'https://vandal.elespanol.com/juegos/x360/diario-rebirth-moon-legend/6158','Estrategia / Rol');</v>
      </c>
    </row>
    <row r="5175" spans="1:1" x14ac:dyDescent="0.25">
      <c r="A5175" s="2" t="str">
        <f>+CONCATENATE("INSERT INTO `ex4play`.`videojuego`(`txnomvideojuego`,`felanzamiento`,`incategvideojuego`,`videojuego_consola`,`txurlinformacion`,`txgenerovideojuego`)VALUES('",Videojuegos!A5176,"','",Videojuegos!G5176,"',1,",Videojuegos!F5176,",'",Videojuegos!E5176,"','",Videojuegos!D5176,"');")</f>
        <v>INSERT INTO `ex4play`.`videojuego`(`txnomvideojuego`,`felanzamiento`,`incategvideojuego`,`videojuego_consola`,`txurlinformacion`,`txgenerovideojuego`)VALUES('Dig Dug XBLA','2006-01-01 00:00:00',1,3,'https://vandal.elespanol.com/juegos/x360/dig-dug-xbla/6837','Xbox Live Arcade / Acción / Puzle');</v>
      </c>
    </row>
    <row r="5176" spans="1:1" x14ac:dyDescent="0.25">
      <c r="A5176" s="2" t="str">
        <f>+CONCATENATE("INSERT INTO `ex4play`.`videojuego`(`txnomvideojuego`,`felanzamiento`,`incategvideojuego`,`videojuego_consola`,`txurlinformacion`,`txgenerovideojuego`)VALUES('",Videojuegos!A5177,"','",Videojuegos!G5177,"',1,",Videojuegos!F5177,",'",Videojuegos!E5177,"','",Videojuegos!D5177,"');")</f>
        <v>INSERT INTO `ex4play`.`videojuego`(`txnomvideojuego`,`felanzamiento`,`incategvideojuego`,`videojuego_consola`,`txurlinformacion`,`txgenerovideojuego`)VALUES('Digimon All-Star Rumble','2014-11-14 00:00:00',1,3,'https://vandal.elespanol.com/juegos/x360/digimon-allstar-rumble/25406','Lucha');</v>
      </c>
    </row>
    <row r="5177" spans="1:1" x14ac:dyDescent="0.25">
      <c r="A5177" s="2" t="str">
        <f>+CONCATENATE("INSERT INTO `ex4play`.`videojuego`(`txnomvideojuego`,`felanzamiento`,`incategvideojuego`,`videojuego_consola`,`txurlinformacion`,`txgenerovideojuego`)VALUES('",Videojuegos!A5178,"','",Videojuegos!G5178,"',1,",Videojuegos!F5178,",'",Videojuegos!E5178,"','",Videojuegos!D5178,"');")</f>
        <v>INSERT INTO `ex4play`.`videojuego`(`txnomvideojuego`,`felanzamiento`,`incategvideojuego`,`videojuego_consola`,`txurlinformacion`,`txgenerovideojuego`)VALUES('Diner Dash XBLA','2009-11-18 00:00:00',1,3,'https://vandal.elespanol.com/juegos/x360/diner-dash-xbla/10358','Estrategia / Xbox Live Arcade / Acción');</v>
      </c>
    </row>
    <row r="5178" spans="1:1" x14ac:dyDescent="0.25">
      <c r="A5178" s="2" t="str">
        <f>+CONCATENATE("INSERT INTO `ex4play`.`videojuego`(`txnomvideojuego`,`felanzamiento`,`incategvideojuego`,`videojuego_consola`,`txurlinformacion`,`txgenerovideojuego`)VALUES('",Videojuegos!A5179,"','",Videojuegos!G5179,"',1,",Videojuegos!F5179,",'",Videojuegos!E5179,"','",Videojuegos!D5179,"');")</f>
        <v>INSERT INTO `ex4play`.`videojuego`(`txnomvideojuego`,`felanzamiento`,`incategvideojuego`,`videojuego_consola`,`txurlinformacion`,`txgenerovideojuego`)VALUES('DiRT 3','2011-05-24 00:00:00',1,3,'https://vandal.elespanol.com/juegos/x360/dirt-3/12225','Velocidad');</v>
      </c>
    </row>
    <row r="5179" spans="1:1" x14ac:dyDescent="0.25">
      <c r="A5179" s="2" t="str">
        <f>+CONCATENATE("INSERT INTO `ex4play`.`videojuego`(`txnomvideojuego`,`felanzamiento`,`incategvideojuego`,`videojuego_consola`,`txurlinformacion`,`txgenerovideojuego`)VALUES('",Videojuegos!A5180,"','",Videojuegos!G5180,"',1,",Videojuegos!F5180,",'",Videojuegos!E5180,"','",Videojuegos!D5180,"');")</f>
        <v>INSERT INTO `ex4play`.`videojuego`(`txnomvideojuego`,`felanzamiento`,`incategvideojuego`,`videojuego_consola`,`txurlinformacion`,`txgenerovideojuego`)VALUES('Dirt 3 Complete Edition','2012-03-30 00:00:00',1,3,'https://vandal.elespanol.com/juegos/x360/dirt-3-complete-edition/15574','Velocidad');</v>
      </c>
    </row>
    <row r="5180" spans="1:1" x14ac:dyDescent="0.25">
      <c r="A5180" s="2" t="str">
        <f>+CONCATENATE("INSERT INTO `ex4play`.`videojuego`(`txnomvideojuego`,`felanzamiento`,`incategvideojuego`,`videojuego_consola`,`txurlinformacion`,`txgenerovideojuego`)VALUES('",Videojuegos!A5181,"','",Videojuegos!G5181,"',1,",Videojuegos!F5181,",'",Videojuegos!E5181,"','",Videojuegos!D5181,"');")</f>
        <v>INSERT INTO `ex4play`.`videojuego`(`txnomvideojuego`,`felanzamiento`,`incategvideojuego`,`videojuego_consola`,`txurlinformacion`,`txgenerovideojuego`)VALUES('DiRT Showdown','2012-05-01 00:00:00',1,3,'https://vandal.elespanol.com/juegos/x360/dirt-showdown/15389','Velocidad');</v>
      </c>
    </row>
    <row r="5181" spans="1:1" x14ac:dyDescent="0.25">
      <c r="A5181" s="2" t="str">
        <f>+CONCATENATE("INSERT INTO `ex4play`.`videojuego`(`txnomvideojuego`,`felanzamiento`,`incategvideojuego`,`videojuego_consola`,`txurlinformacion`,`txgenerovideojuego`)VALUES('",Videojuegos!A5182,"','",Videojuegos!G5182,"',1,",Videojuegos!F5182,",'",Videojuegos!E5182,"','",Videojuegos!D5182,"');")</f>
        <v>INSERT INTO `ex4play`.`videojuego`(`txnomvideojuego`,`felanzamiento`,`incategvideojuego`,`videojuego_consola`,`txurlinformacion`,`txgenerovideojuego`)VALUES('Discs of Tron XBLA','2008-02-13 00:00:00',1,3,'https://vandal.elespanol.com/juegos/x360/discs-of-tron-xbla/7136','Xbox Live Arcade / Acción');</v>
      </c>
    </row>
    <row r="5182" spans="1:1" x14ac:dyDescent="0.25">
      <c r="A5182" s="2" t="str">
        <f>+CONCATENATE("INSERT INTO `ex4play`.`videojuego`(`txnomvideojuego`,`felanzamiento`,`incategvideojuego`,`videojuego_consola`,`txurlinformacion`,`txgenerovideojuego`)VALUES('",Videojuegos!A5183,"','",Videojuegos!G5183,"',1,",Videojuegos!F5183,",'",Videojuegos!E5183,"','",Videojuegos!D5183,"');")</f>
        <v>INSERT INTO `ex4play`.`videojuego`(`txnomvideojuego`,`felanzamiento`,`incategvideojuego`,`videojuego_consola`,`txurlinformacion`,`txgenerovideojuego`)VALUES('Dishonored','2012-10-12 00:00:00',1,3,'https://vandal.elespanol.com/juegos/x360/dishonored/14730','Acción / Aventura');</v>
      </c>
    </row>
    <row r="5183" spans="1:1" x14ac:dyDescent="0.25">
      <c r="A5183" s="2" t="str">
        <f>+CONCATENATE("INSERT INTO `ex4play`.`videojuego`(`txnomvideojuego`,`felanzamiento`,`incategvideojuego`,`videojuego_consola`,`txurlinformacion`,`txgenerovideojuego`)VALUES('",Videojuegos!A5184,"','",Videojuegos!G5184,"',1,",Videojuegos!F5184,",'",Videojuegos!E5184,"','",Videojuegos!D5184,"');")</f>
        <v>INSERT INTO `ex4play`.`videojuego`(`txnomvideojuego`,`felanzamiento`,`incategvideojuego`,`videojuego_consola`,`txurlinformacion`,`txgenerovideojuego`)VALUES('Disney Infinity','2013-08-23 00:00:00',1,3,'https://vandal.elespanol.com/juegos/x360/disney-infinity/20351','Plataformas / Aventura');</v>
      </c>
    </row>
    <row r="5184" spans="1:1" x14ac:dyDescent="0.25">
      <c r="A5184" s="2" t="str">
        <f>+CONCATENATE("INSERT INTO `ex4play`.`videojuego`(`txnomvideojuego`,`felanzamiento`,`incategvideojuego`,`videojuego_consola`,`txurlinformacion`,`txgenerovideojuego`)VALUES('",Videojuegos!A5185,"','",Videojuegos!G5185,"',1,",Videojuegos!F5185,",'",Videojuegos!E5185,"','",Videojuegos!D5185,"');")</f>
        <v>INSERT INTO `ex4play`.`videojuego`(`txnomvideojuego`,`felanzamiento`,`incategvideojuego`,`videojuego_consola`,`txurlinformacion`,`txgenerovideojuego`)VALUES('Disney Infinity 2.0: Marvel Super Heroes','2014-09-19 00:00:00',1,3,'https://vandal.elespanol.com/juegos/x360/disney-infinity-20-marvel-super-heroes/24234','Acción / Plataformas / Aventura');</v>
      </c>
    </row>
    <row r="5185" spans="1:1" x14ac:dyDescent="0.25">
      <c r="A5185" s="2" t="str">
        <f>+CONCATENATE("INSERT INTO `ex4play`.`videojuego`(`txnomvideojuego`,`felanzamiento`,`incategvideojuego`,`videojuego_consola`,`txurlinformacion`,`txgenerovideojuego`)VALUES('",Videojuegos!A5186,"','",Videojuegos!G5186,"',1,",Videojuegos!F5186,",'",Videojuegos!E5186,"','",Videojuegos!D5186,"');")</f>
        <v>INSERT INTO `ex4play`.`videojuego`(`txnomvideojuego`,`felanzamiento`,`incategvideojuego`,`videojuego_consola`,`txurlinformacion`,`txgenerovideojuego`)VALUES('Disney Infinity 3.0: Play Without Limits','2015-09-04 00:00:00',1,3,'https://vandal.elespanol.com/juegos/x360/disney-infinity-30-play-without-limits/30758','Acción / Plataformas');</v>
      </c>
    </row>
    <row r="5186" spans="1:1" x14ac:dyDescent="0.25">
      <c r="A5186" s="2" t="str">
        <f>+CONCATENATE("INSERT INTO `ex4play`.`videojuego`(`txnomvideojuego`,`felanzamiento`,`incategvideojuego`,`videojuego_consola`,`txurlinformacion`,`txgenerovideojuego`)VALUES('",Videojuegos!A5187,"','",Videojuegos!G5187,"',1,",Videojuegos!F5187,",'",Videojuegos!E5187,"','",Videojuegos!D5187,"');")</f>
        <v>INSERT INTO `ex4play`.`videojuego`(`txnomvideojuego`,`felanzamiento`,`incategvideojuego`,`videojuego_consola`,`txurlinformacion`,`txgenerovideojuego`)VALUES('Disney Kinect','2010-01-01 00:00:00',1,3,'https://vandal.elespanol.com/juegos/x360/disney-kinect/12686','Otros');</v>
      </c>
    </row>
    <row r="5187" spans="1:1" x14ac:dyDescent="0.25">
      <c r="A5187" s="2" t="str">
        <f>+CONCATENATE("INSERT INTO `ex4play`.`videojuego`(`txnomvideojuego`,`felanzamiento`,`incategvideojuego`,`videojuego_consola`,`txurlinformacion`,`txgenerovideojuego`)VALUES('",Videojuegos!A5188,"','",Videojuegos!G5188,"',1,",Videojuegos!F5188,",'",Videojuegos!E5188,"','",Videojuegos!D5188,"');")</f>
        <v>INSERT INTO `ex4play`.`videojuego`(`txnomvideojuego`,`felanzamiento`,`incategvideojuego`,`videojuego_consola`,`txurlinformacion`,`txgenerovideojuego`)VALUES('Disney Sing It','2008-10-21 00:00:00',1,3,'https://vandal.elespanol.com/juegos/x360/disney-sing-it/27852','Musical');</v>
      </c>
    </row>
    <row r="5188" spans="1:1" x14ac:dyDescent="0.25">
      <c r="A5188" s="2" t="str">
        <f>+CONCATENATE("INSERT INTO `ex4play`.`videojuego`(`txnomvideojuego`,`felanzamiento`,`incategvideojuego`,`videojuego_consola`,`txurlinformacion`,`txgenerovideojuego`)VALUES('",Videojuegos!A5189,"','",Videojuegos!G5189,"',1,",Videojuegos!F5189,",'",Videojuegos!E5189,"','",Videojuegos!D5189,"');")</f>
        <v>INSERT INTO `ex4play`.`videojuego`(`txnomvideojuego`,`felanzamiento`,`incategvideojuego`,`videojuego_consola`,`txurlinformacion`,`txgenerovideojuego`)VALUES('Disney Universe','2011-10-27 00:00:00',1,3,'https://vandal.elespanol.com/juegos/x360/disney-universe/14434','Acción');</v>
      </c>
    </row>
    <row r="5189" spans="1:1" x14ac:dyDescent="0.25">
      <c r="A5189" s="2" t="str">
        <f>+CONCATENATE("INSERT INTO `ex4play`.`videojuego`(`txnomvideojuego`,`felanzamiento`,`incategvideojuego`,`videojuego_consola`,`txurlinformacion`,`txgenerovideojuego`)VALUES('",Videojuegos!A5190,"','",Videojuegos!G5190,"',1,",Videojuegos!F5190,",'",Videojuegos!E5190,"','",Videojuegos!D5190,"');")</f>
        <v>INSERT INTO `ex4play`.`videojuego`(`txnomvideojuego`,`felanzamiento`,`incategvideojuego`,`videojuego_consola`,`txurlinformacion`,`txgenerovideojuego`)VALUES('Disney`s Meet the Robinsons','2007-03-29 00:00:00',1,3,'https://vandal.elespanol.com/juegos/x360/disneys-meet-the-robinsons/27804','Acción');</v>
      </c>
    </row>
    <row r="5190" spans="1:1" x14ac:dyDescent="0.25">
      <c r="A5190" s="2" t="str">
        <f>+CONCATENATE("INSERT INTO `ex4play`.`videojuego`(`txnomvideojuego`,`felanzamiento`,`incategvideojuego`,`videojuego_consola`,`txurlinformacion`,`txgenerovideojuego`)VALUES('",Videojuegos!A5191,"','",Videojuegos!G5191,"',1,",Videojuegos!F5191,",'",Videojuegos!E5191,"','",Videojuegos!D5191,"');")</f>
        <v>INSERT INTO `ex4play`.`videojuego`(`txnomvideojuego`,`felanzamiento`,`incategvideojuego`,`videojuego_consola`,`txurlinformacion`,`txgenerovideojuego`)VALUES('Disorder 6','2013-08-01 00:00:00',1,3,'https://vandal.elespanol.com/juegos/x360/disorder-6/20719','Aventura');</v>
      </c>
    </row>
    <row r="5191" spans="1:1" x14ac:dyDescent="0.25">
      <c r="A5191" s="2" t="str">
        <f>+CONCATENATE("INSERT INTO `ex4play`.`videojuego`(`txnomvideojuego`,`felanzamiento`,`incategvideojuego`,`videojuego_consola`,`txurlinformacion`,`txgenerovideojuego`)VALUES('",Videojuegos!A5192,"','",Videojuegos!G5192,"',1,",Videojuegos!F5192,",'",Videojuegos!E5192,"','",Videojuegos!D5192,"');")</f>
        <v>INSERT INTO `ex4play`.`videojuego`(`txnomvideojuego`,`felanzamiento`,`incategvideojuego`,`videojuego_consola`,`txurlinformacion`,`txgenerovideojuego`)VALUES('Divinity 2 - Ego Draconis','2009-11-06 00:00:00',1,3,'https://vandal.elespanol.com/juegos/x360/divinity-2-ego-draconis/8084','Rol');</v>
      </c>
    </row>
    <row r="5192" spans="1:1" x14ac:dyDescent="0.25">
      <c r="A5192" s="2" t="str">
        <f>+CONCATENATE("INSERT INTO `ex4play`.`videojuego`(`txnomvideojuego`,`felanzamiento`,`incategvideojuego`,`videojuego_consola`,`txurlinformacion`,`txgenerovideojuego`)VALUES('",Videojuegos!A5193,"','",Videojuegos!G5193,"',1,",Videojuegos!F5193,",'",Videojuegos!E5193,"','",Videojuegos!D5193,"');")</f>
        <v>INSERT INTO `ex4play`.`videojuego`(`txnomvideojuego`,`felanzamiento`,`incategvideojuego`,`videojuego_consola`,`txurlinformacion`,`txgenerovideojuego`)VALUES('Divinity II – The Dragon Knight Saga','2010-11-12 00:00:00',1,3,'https://vandal.elespanol.com/juegos/x360/divinity-ii-the-dragon-knight-saga/12896','Rol');</v>
      </c>
    </row>
    <row r="5193" spans="1:1" x14ac:dyDescent="0.25">
      <c r="A5193" s="2" t="str">
        <f>+CONCATENATE("INSERT INTO `ex4play`.`videojuego`(`txnomvideojuego`,`felanzamiento`,`incategvideojuego`,`videojuego_consola`,`txurlinformacion`,`txgenerovideojuego`)VALUES('",Videojuegos!A5194,"','",Videojuegos!G5194,"',1,",Videojuegos!F5194,",'",Videojuegos!E5194,"','",Videojuegos!D5194,"');")</f>
        <v>INSERT INTO `ex4play`.`videojuego`(`txnomvideojuego`,`felanzamiento`,`incategvideojuego`,`videojuego_consola`,`txurlinformacion`,`txgenerovideojuego`)VALUES('DJ Hero','2009-10-29 00:00:00',1,3,'https://vandal.elespanol.com/juegos/x360/dj-hero/9676','Musical');</v>
      </c>
    </row>
    <row r="5194" spans="1:1" x14ac:dyDescent="0.25">
      <c r="A5194" s="2" t="str">
        <f>+CONCATENATE("INSERT INTO `ex4play`.`videojuego`(`txnomvideojuego`,`felanzamiento`,`incategvideojuego`,`videojuego_consola`,`txurlinformacion`,`txgenerovideojuego`)VALUES('",Videojuegos!A5195,"','",Videojuegos!G5195,"',1,",Videojuegos!F5195,",'",Videojuegos!E5195,"','",Videojuegos!D5195,"');")</f>
        <v>INSERT INTO `ex4play`.`videojuego`(`txnomvideojuego`,`felanzamiento`,`incategvideojuego`,`videojuego_consola`,`txurlinformacion`,`txgenerovideojuego`)VALUES('DJ Hero 2','2010-10-22 00:00:00',1,3,'https://vandal.elespanol.com/juegos/x360/dj-hero-2/11905','Musical');</v>
      </c>
    </row>
    <row r="5195" spans="1:1" x14ac:dyDescent="0.25">
      <c r="A5195" s="2" t="str">
        <f>+CONCATENATE("INSERT INTO `ex4play`.`videojuego`(`txnomvideojuego`,`felanzamiento`,`incategvideojuego`,`videojuego_consola`,`txurlinformacion`,`txgenerovideojuego`)VALUES('",Videojuegos!A5196,"','",Videojuegos!G5196,"',1,",Videojuegos!F5196,",'",Videojuegos!E5196,"','",Videojuegos!D5196,"');")</f>
        <v>INSERT INTO `ex4play`.`videojuego`(`txnomvideojuego`,`felanzamiento`,`incategvideojuego`,`videojuego_consola`,`txurlinformacion`,`txgenerovideojuego`)VALUES('DmC','2013-01-15 00:00:00',1,3,'https://vandal.elespanol.com/juegos/x360/dmc/13218','Acción');</v>
      </c>
    </row>
    <row r="5196" spans="1:1" x14ac:dyDescent="0.25">
      <c r="A5196" s="2" t="str">
        <f>+CONCATENATE("INSERT INTO `ex4play`.`videojuego`(`txnomvideojuego`,`felanzamiento`,`incategvideojuego`,`videojuego_consola`,`txurlinformacion`,`txgenerovideojuego`)VALUES('",Videojuegos!A5197,"','",Videojuegos!G5197,"',1,",Videojuegos!F5197,",'",Videojuegos!E5197,"','",Videojuegos!D5197,"');")</f>
        <v>INSERT INTO `ex4play`.`videojuego`(`txnomvideojuego`,`felanzamiento`,`incategvideojuego`,`videojuego_consola`,`txurlinformacion`,`txgenerovideojuego`)VALUES('DoDonPachi DaiOuJou Black Label EXTRA','2009-01-01 00:00:00',1,3,'https://vandal.elespanol.com/juegos/x360/dodonpachi-daioujou-black-label-extra/27886','Shooter');</v>
      </c>
    </row>
    <row r="5197" spans="1:1" x14ac:dyDescent="0.25">
      <c r="A5197" s="2" t="str">
        <f>+CONCATENATE("INSERT INTO `ex4play`.`videojuego`(`txnomvideojuego`,`felanzamiento`,`incategvideojuego`,`videojuego_consola`,`txurlinformacion`,`txgenerovideojuego`)VALUES('",Videojuegos!A5198,"','",Videojuegos!G5198,"',1,",Videojuegos!F5198,",'",Videojuegos!E5198,"','",Videojuegos!D5198,"');")</f>
        <v>INSERT INTO `ex4play`.`videojuego`(`txnomvideojuego`,`felanzamiento`,`incategvideojuego`,`videojuego_consola`,`txurlinformacion`,`txgenerovideojuego`)VALUES('DoDonPachi Resurrection Black Label','2011-01-01 00:00:00',1,3,'https://vandal.elespanol.com/juegos/x360/dodonpachi-resurrection-black-label/27888','Shooter');</v>
      </c>
    </row>
    <row r="5198" spans="1:1" x14ac:dyDescent="0.25">
      <c r="A5198" s="2" t="str">
        <f>+CONCATENATE("INSERT INTO `ex4play`.`videojuego`(`txnomvideojuego`,`felanzamiento`,`incategvideojuego`,`videojuego_consola`,`txurlinformacion`,`txgenerovideojuego`)VALUES('",Videojuegos!A5199,"','",Videojuegos!G5199,"',1,",Videojuegos!F5199,",'",Videojuegos!E5199,"','",Videojuegos!D5199,"');")</f>
        <v>INSERT INTO `ex4play`.`videojuego`(`txnomvideojuego`,`felanzamiento`,`incategvideojuego`,`videojuego_consola`,`txurlinformacion`,`txgenerovideojuego`)VALUES('DoDonPachi Resurrection Deluxe','2011-11-10 00:00:00',1,3,'https://vandal.elespanol.com/juegos/x360/dodonpachi-resurrection-deluxe/15186','Shooter');</v>
      </c>
    </row>
    <row r="5199" spans="1:1" x14ac:dyDescent="0.25">
      <c r="A5199" s="2" t="str">
        <f>+CONCATENATE("INSERT INTO `ex4play`.`videojuego`(`txnomvideojuego`,`felanzamiento`,`incategvideojuego`,`videojuego_consola`,`txurlinformacion`,`txgenerovideojuego`)VALUES('",Videojuegos!A5200,"','",Videojuegos!G5200,"',1,",Videojuegos!F5200,",'",Videojuegos!E5200,"','",Videojuegos!D5200,"');")</f>
        <v>INSERT INTO `ex4play`.`videojuego`(`txnomvideojuego`,`felanzamiento`,`incategvideojuego`,`videojuego_consola`,`txurlinformacion`,`txgenerovideojuego`)VALUES('DoDonPachi SaiDaiOuJou','2013-05-30 00:00:00',1,3,'https://vandal.elespanol.com/juegos/x360/dodonpachi-saidaioujou/27911','Shooter');</v>
      </c>
    </row>
    <row r="5200" spans="1:1" x14ac:dyDescent="0.25">
      <c r="A5200" s="2" t="str">
        <f>+CONCATENATE("INSERT INTO `ex4play`.`videojuego`(`txnomvideojuego`,`felanzamiento`,`incategvideojuego`,`videojuego_consola`,`txurlinformacion`,`txgenerovideojuego`)VALUES('",Videojuegos!A5201,"','",Videojuegos!G5201,"',1,",Videojuegos!F5201,",'",Videojuegos!E5201,"','",Videojuegos!D5201,"');")</f>
        <v>INSERT INTO `ex4play`.`videojuego`(`txnomvideojuego`,`felanzamiento`,`incategvideojuego`,`videojuego_consola`,`txurlinformacion`,`txgenerovideojuego`)VALUES('Dogfight 1942 XBLA','2012-09-05 00:00:00',1,3,'https://vandal.elespanol.com/juegos/x360/dogfight-1942-xbla/16727','Acción');</v>
      </c>
    </row>
    <row r="5201" spans="1:1" x14ac:dyDescent="0.25">
      <c r="A5201" s="2" t="str">
        <f>+CONCATENATE("INSERT INTO `ex4play`.`videojuego`(`txnomvideojuego`,`felanzamiento`,`incategvideojuego`,`videojuego_consola`,`txurlinformacion`,`txgenerovideojuego`)VALUES('",Videojuegos!A5202,"','",Videojuegos!G5202,"',1,",Videojuegos!F5202,",'",Videojuegos!E5202,"','",Videojuegos!D5202,"');")</f>
        <v>INSERT INTO `ex4play`.`videojuego`(`txnomvideojuego`,`felanzamiento`,`incategvideojuego`,`videojuego_consola`,`txurlinformacion`,`txgenerovideojuego`)VALUES('Dollar Dash XBLA','2013-03-06 00:00:00',1,3,'https://vandal.elespanol.com/juegos/x360/dollar-dash-xbla/16579','Xbox Live Arcade / Acción');</v>
      </c>
    </row>
    <row r="5202" spans="1:1" x14ac:dyDescent="0.25">
      <c r="A5202" s="2" t="str">
        <f>+CONCATENATE("INSERT INTO `ex4play`.`videojuego`(`txnomvideojuego`,`felanzamiento`,`incategvideojuego`,`videojuego_consola`,`txurlinformacion`,`txgenerovideojuego`)VALUES('",Videojuegos!A5203,"','",Videojuegos!G5203,"',1,",Videojuegos!F5203,",'",Videojuegos!E5203,"','",Videojuegos!D5203,"');")</f>
        <v>INSERT INTO `ex4play`.`videojuego`(`txnomvideojuego`,`felanzamiento`,`incategvideojuego`,`videojuego_consola`,`txurlinformacion`,`txgenerovideojuego`)VALUES('Domino Master XBLA','2010-01-05 00:00:00',1,3,'https://vandal.elespanol.com/juegos/x360/domino-master-xbla/27983','Otros');</v>
      </c>
    </row>
    <row r="5203" spans="1:1" x14ac:dyDescent="0.25">
      <c r="A5203" s="2" t="str">
        <f>+CONCATENATE("INSERT INTO `ex4play`.`videojuego`(`txnomvideojuego`,`felanzamiento`,`incategvideojuego`,`videojuego_consola`,`txurlinformacion`,`txgenerovideojuego`)VALUES('",Videojuegos!A5204,"','",Videojuegos!G5204,"',1,",Videojuegos!F5204,",'",Videojuegos!E5204,"','",Videojuegos!D5204,"');")</f>
        <v>INSERT INTO `ex4play`.`videojuego`(`txnomvideojuego`,`felanzamiento`,`incategvideojuego`,`videojuego_consola`,`txurlinformacion`,`txgenerovideojuego`)VALUES('Don Bradman Cricket 14','2014-06-26 00:00:00',1,3,'https://vandal.elespanol.com/juegos/x360/don-bradman-cricket-14/29215','Deportes');</v>
      </c>
    </row>
    <row r="5204" spans="1:1" x14ac:dyDescent="0.25">
      <c r="A5204" s="2" t="str">
        <f>+CONCATENATE("INSERT INTO `ex4play`.`videojuego`(`txnomvideojuego`,`felanzamiento`,`incategvideojuego`,`videojuego_consola`,`txurlinformacion`,`txgenerovideojuego`)VALUES('",Videojuegos!A5205,"','",Videojuegos!G5205,"',1,",Videojuegos!F5205,",'",Videojuegos!E5205,"','",Videojuegos!D5205,"');")</f>
        <v>INSERT INTO `ex4play`.`videojuego`(`txnomvideojuego`,`felanzamiento`,`incategvideojuego`,`videojuego_consola`,`txurlinformacion`,`txgenerovideojuego`)VALUES('Don King Presents: Prizefighter','2009-03-27 00:00:00',1,3,'https://vandal.elespanol.com/juegos/x360/don-king-presents-prizefighter/8147','Lucha / Simulación');</v>
      </c>
    </row>
    <row r="5205" spans="1:1" x14ac:dyDescent="0.25">
      <c r="A5205" s="2" t="str">
        <f>+CONCATENATE("INSERT INTO `ex4play`.`videojuego`(`txnomvideojuego`,`felanzamiento`,`incategvideojuego`,`videojuego_consola`,`txurlinformacion`,`txgenerovideojuego`)VALUES('",Videojuegos!A5206,"','",Videojuegos!G5206,"',1,",Videojuegos!F5206,",'",Videojuegos!E5206,"','",Videojuegos!D5206,"');")</f>
        <v>INSERT INTO `ex4play`.`videojuego`(`txnomvideojuego`,`felanzamiento`,`incategvideojuego`,`videojuego_consola`,`txurlinformacion`,`txgenerovideojuego`)VALUES('Donde viven los monstruos','2009-11-27 00:00:00',1,3,'https://vandal.elespanol.com/juegos/x360/donde-viven-los-monstruos/11266','Aventura');</v>
      </c>
    </row>
    <row r="5206" spans="1:1" x14ac:dyDescent="0.25">
      <c r="A5206" s="2" t="str">
        <f>+CONCATENATE("INSERT INTO `ex4play`.`videojuego`(`txnomvideojuego`,`felanzamiento`,`incategvideojuego`,`videojuego_consola`,`txurlinformacion`,`txgenerovideojuego`)VALUES('",Videojuegos!A5207,"','",Videojuegos!G5207,"',1,",Videojuegos!F5207,",'",Videojuegos!E5207,"','",Videojuegos!D5207,"');")</f>
        <v>INSERT INTO `ex4play`.`videojuego`(`txnomvideojuego`,`felanzamiento`,`incategvideojuego`,`videojuego_consola`,`txurlinformacion`,`txgenerovideojuego`)VALUES('Doodle Jump for Kinect XBLA','2013-06-28 00:00:00',1,3,'https://vandal.elespanol.com/juegos/x360/doodle-jump-for-kinect-xbla/14142','Xbox Live Arcade');</v>
      </c>
    </row>
    <row r="5207" spans="1:1" x14ac:dyDescent="0.25">
      <c r="A5207" s="2" t="str">
        <f>+CONCATENATE("INSERT INTO `ex4play`.`videojuego`(`txnomvideojuego`,`felanzamiento`,`incategvideojuego`,`videojuego_consola`,`txurlinformacion`,`txgenerovideojuego`)VALUES('",Videojuegos!A5208,"','",Videojuegos!G5208,"',1,",Videojuegos!F5208,",'",Videojuegos!E5208,"','",Videojuegos!D5208,"');")</f>
        <v>INSERT INTO `ex4play`.`videojuego`(`txnomvideojuego`,`felanzamiento`,`incategvideojuego`,`videojuego_consola`,`txurlinformacion`,`txgenerovideojuego`)VALUES('Doom (1993) XBLA','2012-01-18 00:00:00',1,3,'https://vandal.elespanol.com/juegos/x360/doom-1993-xbla/6825','Xbox Live Arcade / Acción');</v>
      </c>
    </row>
    <row r="5208" spans="1:1" x14ac:dyDescent="0.25">
      <c r="A5208" s="2" t="str">
        <f>+CONCATENATE("INSERT INTO `ex4play`.`videojuego`(`txnomvideojuego`,`felanzamiento`,`incategvideojuego`,`videojuego_consola`,`txurlinformacion`,`txgenerovideojuego`)VALUES('",Videojuegos!A5209,"','",Videojuegos!G5209,"',1,",Videojuegos!F5209,",'",Videojuegos!E5209,"','",Videojuegos!D5209,"');")</f>
        <v>INSERT INTO `ex4play`.`videojuego`(`txnomvideojuego`,`felanzamiento`,`incategvideojuego`,`videojuego_consola`,`txurlinformacion`,`txgenerovideojuego`)VALUES('Doom 3 BFG Edition','2012-10-19 00:00:00',1,3,'https://vandal.elespanol.com/juegos/x360/doom-3-bfg-edition/16075','Acción');</v>
      </c>
    </row>
    <row r="5209" spans="1:1" x14ac:dyDescent="0.25">
      <c r="A5209" s="2" t="str">
        <f>+CONCATENATE("INSERT INTO `ex4play`.`videojuego`(`txnomvideojuego`,`felanzamiento`,`incategvideojuego`,`videojuego_consola`,`txurlinformacion`,`txgenerovideojuego`)VALUES('",Videojuegos!A5210,"','",Videojuegos!G5210,"',1,",Videojuegos!F5210,",'",Videojuegos!E5210,"','",Videojuegos!D5210,"');")</f>
        <v>INSERT INTO `ex4play`.`videojuego`(`txnomvideojuego`,`felanzamiento`,`incategvideojuego`,`videojuego_consola`,`txurlinformacion`,`txgenerovideojuego`)VALUES('Doom II XBLA','2010-05-26 00:00:00',1,3,'https://vandal.elespanol.com/juegos/x360/doom-ii-xbla/12276','Xbox Live Arcade / Acción');</v>
      </c>
    </row>
    <row r="5210" spans="1:1" x14ac:dyDescent="0.25">
      <c r="A5210" s="2" t="str">
        <f>+CONCATENATE("INSERT INTO `ex4play`.`videojuego`(`txnomvideojuego`,`felanzamiento`,`incategvideojuego`,`videojuego_consola`,`txurlinformacion`,`txgenerovideojuego`)VALUES('",Videojuegos!A5211,"','",Videojuegos!G5211,"',1,",Videojuegos!F5211,",'",Videojuegos!E5211,"','",Videojuegos!D5211,"');")</f>
        <v>INSERT INTO `ex4play`.`videojuego`(`txnomvideojuego`,`felanzamiento`,`incategvideojuego`,`videojuego_consola`,`txurlinformacion`,`txgenerovideojuego`)VALUES('Doritos Crash Course XBLA','2010-12-08 00:00:00',1,3,'https://vandal.elespanol.com/juegos/x360/doritos-crash-course-xbla/13700','Acción / Velocidad');</v>
      </c>
    </row>
    <row r="5211" spans="1:1" x14ac:dyDescent="0.25">
      <c r="A5211" s="2" t="str">
        <f>+CONCATENATE("INSERT INTO `ex4play`.`videojuego`(`txnomvideojuego`,`felanzamiento`,`incategvideojuego`,`videojuego_consola`,`txurlinformacion`,`txgenerovideojuego`)VALUES('",Videojuegos!A5212,"','",Videojuegos!G5212,"',1,",Videojuegos!F5212,",'",Videojuegos!E5212,"','",Videojuegos!D5212,"');")</f>
        <v>INSERT INTO `ex4play`.`videojuego`(`txnomvideojuego`,`felanzamiento`,`incategvideojuego`,`videojuego_consola`,`txurlinformacion`,`txgenerovideojuego`)VALUES('Double D Dodgeball XBLA','2008-07-30 00:00:00',1,3,'https://vandal.elespanol.com/juegos/x360/double-d-dodgeball-xbla/9074','Xbox Live Arcade / Deportes');</v>
      </c>
    </row>
    <row r="5212" spans="1:1" x14ac:dyDescent="0.25">
      <c r="A5212" s="2" t="str">
        <f>+CONCATENATE("INSERT INTO `ex4play`.`videojuego`(`txnomvideojuego`,`felanzamiento`,`incategvideojuego`,`videojuego_consola`,`txurlinformacion`,`txgenerovideojuego`)VALUES('",Videojuegos!A5213,"','",Videojuegos!G5213,"',1,",Videojuegos!F5213,",'",Videojuegos!E5213,"','",Videojuegos!D5213,"');")</f>
        <v>INSERT INTO `ex4play`.`videojuego`(`txnomvideojuego`,`felanzamiento`,`incategvideojuego`,`videojuego_consola`,`txurlinformacion`,`txgenerovideojuego`)VALUES('Double Dragon II: Wander of the Dragons XBLA','2013-04-05 00:00:00',1,3,'https://vandal.elespanol.com/juegos/x360/double-dragon-ii-wander-of-the-dragons-xbla/14801','Xbox Live Arcade / Acción');</v>
      </c>
    </row>
    <row r="5213" spans="1:1" x14ac:dyDescent="0.25">
      <c r="A5213" s="2" t="str">
        <f>+CONCATENATE("INSERT INTO `ex4play`.`videojuego`(`txnomvideojuego`,`felanzamiento`,`incategvideojuego`,`videojuego_consola`,`txurlinformacion`,`txgenerovideojuego`)VALUES('",Videojuegos!A5214,"','",Videojuegos!G5214,"',1,",Videojuegos!F5214,",'",Videojuegos!E5214,"','",Videojuegos!D5214,"');")</f>
        <v>INSERT INTO `ex4play`.`videojuego`(`txnomvideojuego`,`felanzamiento`,`incategvideojuego`,`videojuego_consola`,`txurlinformacion`,`txgenerovideojuego`)VALUES('Double Dragon XBLA','2007-05-09 00:00:00',1,3,'https://vandal.elespanol.com/juegos/x360/double-dragon-xbla/7140','Xbox Live Arcade / Acción');</v>
      </c>
    </row>
    <row r="5214" spans="1:1" x14ac:dyDescent="0.25">
      <c r="A5214" s="2" t="str">
        <f>+CONCATENATE("INSERT INTO `ex4play`.`videojuego`(`txnomvideojuego`,`felanzamiento`,`incategvideojuego`,`videojuego_consola`,`txurlinformacion`,`txgenerovideojuego`)VALUES('",Videojuegos!A5215,"','",Videojuegos!G5215,"',1,",Videojuegos!F5215,",'",Videojuegos!E5215,"','",Videojuegos!D5215,"');")</f>
        <v>INSERT INTO `ex4play`.`videojuego`(`txnomvideojuego`,`felanzamiento`,`incategvideojuego`,`videojuego_consola`,`txurlinformacion`,`txgenerovideojuego`)VALUES('Double Dragon: Neon XBLA','2012-09-01 00:00:00',1,3,'https://vandal.elespanol.com/juegos/x360/double-dragon-neon-xbla/15803','Xbox Live Arcade / Acción');</v>
      </c>
    </row>
    <row r="5215" spans="1:1" x14ac:dyDescent="0.25">
      <c r="A5215" s="2" t="str">
        <f>+CONCATENATE("INSERT INTO `ex4play`.`videojuego`(`txnomvideojuego`,`felanzamiento`,`incategvideojuego`,`videojuego_consola`,`txurlinformacion`,`txgenerovideojuego`)VALUES('",Videojuegos!A5216,"','",Videojuegos!G5216,"',1,",Videojuegos!F5216,",'",Videojuegos!E5216,"','",Videojuegos!D5216,"');")</f>
        <v>INSERT INTO `ex4play`.`videojuego`(`txnomvideojuego`,`felanzamiento`,`incategvideojuego`,`videojuego_consola`,`txurlinformacion`,`txgenerovideojuego`)VALUES('Dr. Kawashima revitaliza cuerpo y mente','2011-02-11 00:00:00',1,3,'https://vandal.elespanol.com/juegos/x360/dr-kawashima-revitaliza-cuerpo-y-mente/13189','Puzle');</v>
      </c>
    </row>
    <row r="5216" spans="1:1" x14ac:dyDescent="0.25">
      <c r="A5216" s="2" t="str">
        <f>+CONCATENATE("INSERT INTO `ex4play`.`videojuego`(`txnomvideojuego`,`felanzamiento`,`incategvideojuego`,`videojuego_consola`,`txurlinformacion`,`txgenerovideojuego`)VALUES('",Videojuegos!A5217,"','",Videojuegos!G5217,"',1,",Videojuegos!F5217,",'",Videojuegos!E5217,"','",Videojuegos!D5217,"');")</f>
        <v>INSERT INTO `ex4play`.`videojuego`(`txnomvideojuego`,`felanzamiento`,`incategvideojuego`,`videojuego_consola`,`txurlinformacion`,`txgenerovideojuego`)VALUES('Dragon Age II','2011-03-11 00:00:00',1,3,'https://vandal.elespanol.com/juegos/x360/dragon-age-ii/12221','Aventura / Rol');</v>
      </c>
    </row>
    <row r="5217" spans="1:1" x14ac:dyDescent="0.25">
      <c r="A5217" s="2" t="str">
        <f>+CONCATENATE("INSERT INTO `ex4play`.`videojuego`(`txnomvideojuego`,`felanzamiento`,`incategvideojuego`,`videojuego_consola`,`txurlinformacion`,`txgenerovideojuego`)VALUES('",Videojuegos!A5218,"','",Videojuegos!G5218,"',1,",Videojuegos!F5218,",'",Videojuegos!E5218,"','",Videojuegos!D5218,"');")</f>
        <v>INSERT INTO `ex4play`.`videojuego`(`txnomvideojuego`,`felanzamiento`,`incategvideojuego`,`videojuego_consola`,`txurlinformacion`,`txgenerovideojuego`)VALUES('Dragon Age Inquisition','2014-11-20 00:00:00',1,3,'https://vandal.elespanol.com/juegos/x360/dragon-age-inquisition/14262','Rol');</v>
      </c>
    </row>
    <row r="5218" spans="1:1" x14ac:dyDescent="0.25">
      <c r="A5218" s="2" t="str">
        <f>+CONCATENATE("INSERT INTO `ex4play`.`videojuego`(`txnomvideojuego`,`felanzamiento`,`incategvideojuego`,`videojuego_consola`,`txurlinformacion`,`txgenerovideojuego`)VALUES('",Videojuegos!A5219,"','",Videojuegos!G5219,"',1,",Videojuegos!F5219,",'",Videojuegos!E5219,"','",Videojuegos!D5219,"');")</f>
        <v>INSERT INTO `ex4play`.`videojuego`(`txnomvideojuego`,`felanzamiento`,`incategvideojuego`,`videojuego_consola`,`txurlinformacion`,`txgenerovideojuego`)VALUES('Dragon Age: Origins','2009-11-05 00:00:00',1,3,'https://vandal.elespanol.com/juegos/x360/dragon-age-origins/9202','Rol');</v>
      </c>
    </row>
    <row r="5219" spans="1:1" x14ac:dyDescent="0.25">
      <c r="A5219" s="2" t="str">
        <f>+CONCATENATE("INSERT INTO `ex4play`.`videojuego`(`txnomvideojuego`,`felanzamiento`,`incategvideojuego`,`videojuego_consola`,`txurlinformacion`,`txgenerovideojuego`)VALUES('",Videojuegos!A5220,"','",Videojuegos!G5220,"',1,",Videojuegos!F5220,",'",Videojuegos!E5220,"','",Videojuegos!D5220,"');")</f>
        <v>INSERT INTO `ex4play`.`videojuego`(`txnomvideojuego`,`felanzamiento`,`incategvideojuego`,`videojuego_consola`,`txurlinformacion`,`txgenerovideojuego`)VALUES('Dragon Age: Origins - Awakening','2010-03-18 00:00:00',1,3,'https://vandal.elespanol.com/juegos/x360/dragon-age-origins-awakening/11867','Rol');</v>
      </c>
    </row>
    <row r="5220" spans="1:1" x14ac:dyDescent="0.25">
      <c r="A5220" s="2" t="str">
        <f>+CONCATENATE("INSERT INTO `ex4play`.`videojuego`(`txnomvideojuego`,`felanzamiento`,`incategvideojuego`,`videojuego_consola`,`txurlinformacion`,`txgenerovideojuego`)VALUES('",Videojuegos!A5221,"','",Videojuegos!G5221,"',1,",Videojuegos!F5221,",'",Videojuegos!E5221,"','",Videojuegos!D5221,"');")</f>
        <v>INSERT INTO `ex4play`.`videojuego`(`txnomvideojuego`,`felanzamiento`,`incategvideojuego`,`videojuego_consola`,`txurlinformacion`,`txgenerovideojuego`)VALUES('Dragon Ball Raging Blast 2','2010-11-05 00:00:00',1,3,'https://vandal.elespanol.com/juegos/x360/dragon-ball-raging-blast-2/12471','Lucha');</v>
      </c>
    </row>
    <row r="5221" spans="1:1" x14ac:dyDescent="0.25">
      <c r="A5221" s="2" t="str">
        <f>+CONCATENATE("INSERT INTO `ex4play`.`videojuego`(`txnomvideojuego`,`felanzamiento`,`incategvideojuego`,`videojuego_consola`,`txurlinformacion`,`txgenerovideojuego`)VALUES('",Videojuegos!A5222,"','",Videojuegos!G5222,"',1,",Videojuegos!F5222,",'",Videojuegos!E5222,"','",Videojuegos!D5222,"');")</f>
        <v>INSERT INTO `ex4play`.`videojuego`(`txnomvideojuego`,`felanzamiento`,`incategvideojuego`,`videojuego_consola`,`txurlinformacion`,`txgenerovideojuego`)VALUES('Dragon Ball Xenoverse','2015-02-27 00:00:00',1,3,'https://vandal.elespanol.com/juegos/x360/dragon-ball-xenoverse/24458','Lucha');</v>
      </c>
    </row>
    <row r="5222" spans="1:1" x14ac:dyDescent="0.25">
      <c r="A5222" s="2" t="str">
        <f>+CONCATENATE("INSERT INTO `ex4play`.`videojuego`(`txnomvideojuego`,`felanzamiento`,`incategvideojuego`,`videojuego_consola`,`txurlinformacion`,`txgenerovideojuego`)VALUES('",Videojuegos!A5223,"','",Videojuegos!G5223,"',1,",Videojuegos!F5223,",'",Videojuegos!E5223,"','",Videojuegos!D5223,"');")</f>
        <v>INSERT INTO `ex4play`.`videojuego`(`txnomvideojuego`,`felanzamiento`,`incategvideojuego`,`videojuego_consola`,`txurlinformacion`,`txgenerovideojuego`)VALUES('Dragon Ball Z Budokai HD Collection','2012-11-02 00:00:00',1,3,'https://vandal.elespanol.com/juegos/x360/dragon-ball-z-budokai-hd-collection/16330','Lucha');</v>
      </c>
    </row>
    <row r="5223" spans="1:1" x14ac:dyDescent="0.25">
      <c r="A5223" s="2" t="str">
        <f>+CONCATENATE("INSERT INTO `ex4play`.`videojuego`(`txnomvideojuego`,`felanzamiento`,`incategvideojuego`,`videojuego_consola`,`txurlinformacion`,`txgenerovideojuego`)VALUES('",Videojuegos!A5224,"','",Videojuegos!G5224,"',1,",Videojuegos!F5224,",'",Videojuegos!E5224,"','",Videojuegos!D5224,"');")</f>
        <v>INSERT INTO `ex4play`.`videojuego`(`txnomvideojuego`,`felanzamiento`,`incategvideojuego`,`videojuego_consola`,`txurlinformacion`,`txgenerovideojuego`)VALUES('Dragon Ball Z Burst Limit','2008-06-06 00:00:00',1,3,'https://vandal.elespanol.com/juegos/x360/dragon-ball-z-burst-limit/8162','Lucha');</v>
      </c>
    </row>
    <row r="5224" spans="1:1" x14ac:dyDescent="0.25">
      <c r="A5224" s="2" t="str">
        <f>+CONCATENATE("INSERT INTO `ex4play`.`videojuego`(`txnomvideojuego`,`felanzamiento`,`incategvideojuego`,`videojuego_consola`,`txurlinformacion`,`txgenerovideojuego`)VALUES('",Videojuegos!A5225,"','",Videojuegos!G5225,"',1,",Videojuegos!F5225,",'",Videojuegos!E5225,"','",Videojuegos!D5225,"');")</f>
        <v>INSERT INTO `ex4play`.`videojuego`(`txnomvideojuego`,`felanzamiento`,`incategvideojuego`,`videojuego_consola`,`txurlinformacion`,`txgenerovideojuego`)VALUES('Dragon Ball Z para Kinect','2012-10-05 00:00:00',1,3,'https://vandal.elespanol.com/juegos/x360/dragon-ball-z-para-kinect/15595','Lucha');</v>
      </c>
    </row>
    <row r="5225" spans="1:1" x14ac:dyDescent="0.25">
      <c r="A5225" s="2" t="str">
        <f>+CONCATENATE("INSERT INTO `ex4play`.`videojuego`(`txnomvideojuego`,`felanzamiento`,`incategvideojuego`,`videojuego_consola`,`txurlinformacion`,`txgenerovideojuego`)VALUES('",Videojuegos!A5226,"','",Videojuegos!G5226,"',1,",Videojuegos!F5226,",'",Videojuegos!E5226,"','",Videojuegos!D5226,"');")</f>
        <v>INSERT INTO `ex4play`.`videojuego`(`txnomvideojuego`,`felanzamiento`,`incategvideojuego`,`videojuego_consola`,`txurlinformacion`,`txgenerovideojuego`)VALUES('Dragon Ball Z Ultimate Tenkaichi','2011-10-28 00:00:00',1,3,'https://vandal.elespanol.com/juegos/x360/dragon-ball-z-ultimate-tenkaichi/14359','Lucha');</v>
      </c>
    </row>
    <row r="5226" spans="1:1" x14ac:dyDescent="0.25">
      <c r="A5226" s="2" t="str">
        <f>+CONCATENATE("INSERT INTO `ex4play`.`videojuego`(`txnomvideojuego`,`felanzamiento`,`incategvideojuego`,`videojuego_consola`,`txurlinformacion`,`txgenerovideojuego`)VALUES('",Videojuegos!A5227,"','",Videojuegos!G5227,"',1,",Videojuegos!F5227,",'",Videojuegos!E5227,"','",Videojuegos!D5227,"');")</f>
        <v>INSERT INTO `ex4play`.`videojuego`(`txnomvideojuego`,`felanzamiento`,`incategvideojuego`,`videojuego_consola`,`txurlinformacion`,`txgenerovideojuego`)VALUES('Dragon Ball Z: Battle of Z','2014-01-24 00:00:00',1,3,'https://vandal.elespanol.com/juegos/x360/dragon-ball-z-battle-of-z/21397','Lucha');</v>
      </c>
    </row>
    <row r="5227" spans="1:1" x14ac:dyDescent="0.25">
      <c r="A5227" s="2" t="str">
        <f>+CONCATENATE("INSERT INTO `ex4play`.`videojuego`(`txnomvideojuego`,`felanzamiento`,`incategvideojuego`,`videojuego_consola`,`txurlinformacion`,`txgenerovideojuego`)VALUES('",Videojuegos!A5228,"','",Videojuegos!G5228,"',1,",Videojuegos!F5228,",'",Videojuegos!E5228,"','",Videojuegos!D5228,"');")</f>
        <v>INSERT INTO `ex4play`.`videojuego`(`txnomvideojuego`,`felanzamiento`,`incategvideojuego`,`videojuego_consola`,`txurlinformacion`,`txgenerovideojuego`)VALUES('Dragon Ball: Raging Blast','2009-11-13 00:00:00',1,3,'https://vandal.elespanol.com/juegos/x360/dragon-ball-raging-blast/10714','Lucha');</v>
      </c>
    </row>
    <row r="5228" spans="1:1" x14ac:dyDescent="0.25">
      <c r="A5228" s="2" t="str">
        <f>+CONCATENATE("INSERT INTO `ex4play`.`videojuego`(`txnomvideojuego`,`felanzamiento`,`incategvideojuego`,`videojuego_consola`,`txurlinformacion`,`txgenerovideojuego`)VALUES('",Videojuegos!A5229,"','",Videojuegos!G5229,"',1,",Videojuegos!F5229,",'",Videojuegos!E5229,"','",Videojuegos!D5229,"');")</f>
        <v>INSERT INTO `ex4play`.`videojuego`(`txnomvideojuego`,`felanzamiento`,`incategvideojuego`,`videojuego_consola`,`txurlinformacion`,`txgenerovideojuego`)VALUES('Dragon`s Dogma','2012-05-25 00:00:00',1,3,'https://vandal.elespanol.com/juegos/x360/dragons-dogma/14267','Rol');</v>
      </c>
    </row>
    <row r="5229" spans="1:1" x14ac:dyDescent="0.25">
      <c r="A5229" s="2" t="str">
        <f>+CONCATENATE("INSERT INTO `ex4play`.`videojuego`(`txnomvideojuego`,`felanzamiento`,`incategvideojuego`,`videojuego_consola`,`txurlinformacion`,`txgenerovideojuego`)VALUES('",Videojuegos!A5230,"','",Videojuegos!G5230,"',1,",Videojuegos!F5230,",'",Videojuegos!E5230,"','",Videojuegos!D5230,"');")</f>
        <v>INSERT INTO `ex4play`.`videojuego`(`txnomvideojuego`,`felanzamiento`,`incategvideojuego`,`videojuego_consola`,`txurlinformacion`,`txgenerovideojuego`)VALUES('Dragon`s Dogma: Dark Arisen','2013-04-26 00:00:00',1,3,'https://vandal.elespanol.com/juegos/x360/dragons-dogma-dark-arisen/16798','Acción');</v>
      </c>
    </row>
    <row r="5230" spans="1:1" x14ac:dyDescent="0.25">
      <c r="A5230" s="2" t="str">
        <f>+CONCATENATE("INSERT INTO `ex4play`.`videojuego`(`txnomvideojuego`,`felanzamiento`,`incategvideojuego`,`videojuego_consola`,`txurlinformacion`,`txgenerovideojuego`)VALUES('",Videojuegos!A5231,"','",Videojuegos!G5231,"',1,",Videojuegos!F5231,",'",Videojuegos!E5231,"','",Videojuegos!D5231,"');")</f>
        <v>INSERT INTO `ex4play`.`videojuego`(`txnomvideojuego`,`felanzamiento`,`incategvideojuego`,`videojuego_consola`,`txurlinformacion`,`txgenerovideojuego`)VALUES('Dragon`s Lair XBLA','2012-05-18 00:00:00',1,3,'https://vandal.elespanol.com/juegos/x360/dragons-lair-xbla/15727','Xbox Live Arcade / Aventura');</v>
      </c>
    </row>
    <row r="5231" spans="1:1" x14ac:dyDescent="0.25">
      <c r="A5231" s="2" t="str">
        <f>+CONCATENATE("INSERT INTO `ex4play`.`videojuego`(`txnomvideojuego`,`felanzamiento`,`incategvideojuego`,`videojuego_consola`,`txurlinformacion`,`txgenerovideojuego`)VALUES('",Videojuegos!A5232,"','",Videojuegos!G5232,"',1,",Videojuegos!F5232,",'",Videojuegos!E5232,"','",Videojuegos!D5232,"');")</f>
        <v>INSERT INTO `ex4play`.`videojuego`(`txnomvideojuego`,`felanzamiento`,`incategvideojuego`,`videojuego_consola`,`txurlinformacion`,`txgenerovideojuego`)VALUES('Dream C Club Zero','2011-01-01 00:00:00',1,3,'https://vandal.elespanol.com/juegos/x360/dream-c-club-zero/28026','Otros');</v>
      </c>
    </row>
    <row r="5232" spans="1:1" x14ac:dyDescent="0.25">
      <c r="A5232" s="2" t="str">
        <f>+CONCATENATE("INSERT INTO `ex4play`.`videojuego`(`txnomvideojuego`,`felanzamiento`,`incategvideojuego`,`videojuego_consola`,`txurlinformacion`,`txgenerovideojuego`)VALUES('",Videojuegos!A5233,"','",Videojuegos!G5233,"',1,",Videojuegos!F5233,",'",Videojuegos!E5233,"','",Videojuegos!D5233,"');")</f>
        <v>INSERT INTO `ex4play`.`videojuego`(`txnomvideojuego`,`felanzamiento`,`incategvideojuego`,`videojuego_consola`,`txurlinformacion`,`txgenerovideojuego`)VALUES('Dream Chronicles XBLA','2010-01-01 00:00:00',1,3,'https://vandal.elespanol.com/juegos/x360/dream-chronicles-xbla/27880','Aventura');</v>
      </c>
    </row>
    <row r="5233" spans="1:1" x14ac:dyDescent="0.25">
      <c r="A5233" s="2" t="str">
        <f>+CONCATENATE("INSERT INTO `ex4play`.`videojuego`(`txnomvideojuego`,`felanzamiento`,`incategvideojuego`,`videojuego_consola`,`txurlinformacion`,`txgenerovideojuego`)VALUES('",Videojuegos!A5234,"','",Videojuegos!G5234,"',1,",Videojuegos!F5234,",'",Videojuegos!E5234,"','",Videojuegos!D5234,"');")</f>
        <v>INSERT INTO `ex4play`.`videojuego`(`txnomvideojuego`,`felanzamiento`,`incategvideojuego`,`videojuego_consola`,`txurlinformacion`,`txgenerovideojuego`)VALUES('Dream Club','2009-01-01 00:00:00',1,3,'https://vandal.elespanol.com/juegos/x360/dream-club/27887','Aventura');</v>
      </c>
    </row>
    <row r="5234" spans="1:1" x14ac:dyDescent="0.25">
      <c r="A5234" s="2" t="str">
        <f>+CONCATENATE("INSERT INTO `ex4play`.`videojuego`(`txnomvideojuego`,`felanzamiento`,`incategvideojuego`,`videojuego_consola`,`txurlinformacion`,`txgenerovideojuego`)VALUES('",Videojuegos!A5235,"','",Videojuegos!G5235,"',1,",Videojuegos!F5235,",'",Videojuegos!E5235,"','",Videojuegos!D5235,"');")</f>
        <v>INSERT INTO `ex4play`.`videojuego`(`txnomvideojuego`,`felanzamiento`,`incategvideojuego`,`videojuego_consola`,`txurlinformacion`,`txgenerovideojuego`)VALUES('Dreamcast Collection','2011-02-25 00:00:00',1,3,'https://vandal.elespanol.com/juegos/x360/dreamcast-collection/13583','Otros');</v>
      </c>
    </row>
    <row r="5235" spans="1:1" x14ac:dyDescent="0.25">
      <c r="A5235" s="2" t="str">
        <f>+CONCATENATE("INSERT INTO `ex4play`.`videojuego`(`txnomvideojuego`,`felanzamiento`,`incategvideojuego`,`videojuego_consola`,`txurlinformacion`,`txgenerovideojuego`)VALUES('",Videojuegos!A5236,"','",Videojuegos!G5236,"',1,",Videojuegos!F5236,",'",Videojuegos!E5236,"','",Videojuegos!D5236,"');")</f>
        <v>INSERT INTO `ex4play`.`videojuego`(`txnomvideojuego`,`felanzamiento`,`incategvideojuego`,`videojuego_consola`,`txurlinformacion`,`txgenerovideojuego`)VALUES('Dreamkiller','2009-10-01 00:00:00',1,3,'https://vandal.elespanol.com/juegos/x360/dreamkiller/11047','Acción');</v>
      </c>
    </row>
    <row r="5236" spans="1:1" x14ac:dyDescent="0.25">
      <c r="A5236" s="2" t="str">
        <f>+CONCATENATE("INSERT INTO `ex4play`.`videojuego`(`txnomvideojuego`,`felanzamiento`,`incategvideojuego`,`videojuego_consola`,`txurlinformacion`,`txgenerovideojuego`)VALUES('",Videojuegos!A5237,"','",Videojuegos!G5237,"',1,",Videojuegos!F5237,",'",Videojuegos!E5237,"','",Videojuegos!D5237,"');")</f>
        <v>INSERT INTO `ex4play`.`videojuego`(`txnomvideojuego`,`felanzamiento`,`incategvideojuego`,`videojuego_consola`,`txurlinformacion`,`txgenerovideojuego`)VALUES('DreamWorks Super Star Kartz','2011-11-18 00:00:00',1,3,'https://vandal.elespanol.com/juegos/x360/dreamworks-super-star-kartz/15018','Velocidad');</v>
      </c>
    </row>
    <row r="5237" spans="1:1" x14ac:dyDescent="0.25">
      <c r="A5237" s="2" t="str">
        <f>+CONCATENATE("INSERT INTO `ex4play`.`videojuego`(`txnomvideojuego`,`felanzamiento`,`incategvideojuego`,`videojuego_consola`,`txurlinformacion`,`txgenerovideojuego`)VALUES('",Videojuegos!A5238,"','",Videojuegos!G5238,"',1,",Videojuegos!F5238,",'",Videojuegos!E5238,"','",Videojuegos!D5238,"');")</f>
        <v>INSERT INTO `ex4play`.`videojuego`(`txnomvideojuego`,`felanzamiento`,`incategvideojuego`,`videojuego_consola`,`txurlinformacion`,`txgenerovideojuego`)VALUES('Driver: San Francisco','2011-09-01 00:00:00',1,3,'https://vandal.elespanol.com/juegos/x360/driver-san-francisco/9042','Acción / Velocidad');</v>
      </c>
    </row>
    <row r="5238" spans="1:1" x14ac:dyDescent="0.25">
      <c r="A5238" s="2" t="str">
        <f>+CONCATENATE("INSERT INTO `ex4play`.`videojuego`(`txnomvideojuego`,`felanzamiento`,`incategvideojuego`,`videojuego_consola`,`txurlinformacion`,`txgenerovideojuego`)VALUES('",Videojuegos!A5239,"','",Videojuegos!G5239,"',1,",Videojuegos!F5239,",'",Videojuegos!E5239,"','",Videojuegos!D5239,"');")</f>
        <v>INSERT INTO `ex4play`.`videojuego`(`txnomvideojuego`,`felanzamiento`,`incategvideojuego`,`videojuego_consola`,`txurlinformacion`,`txgenerovideojuego`)VALUES('Droplitz XBLA','2009-06-24 00:00:00',1,3,'https://vandal.elespanol.com/juegos/x360/droplitz-xbla/10538','Xbox Live Arcade / Puzle');</v>
      </c>
    </row>
    <row r="5239" spans="1:1" x14ac:dyDescent="0.25">
      <c r="A5239" s="2" t="str">
        <f>+CONCATENATE("INSERT INTO `ex4play`.`videojuego`(`txnomvideojuego`,`felanzamiento`,`incategvideojuego`,`videojuego_consola`,`txurlinformacion`,`txgenerovideojuego`)VALUES('",Videojuegos!A5240,"','",Videojuegos!G5240,"',1,",Videojuegos!F5240,",'",Videojuegos!E5240,"','",Videojuegos!D5240,"');")</f>
        <v>INSERT INTO `ex4play`.`videojuego`(`txnomvideojuego`,`felanzamiento`,`incategvideojuego`,`videojuego_consola`,`txurlinformacion`,`txgenerovideojuego`)VALUES('DuckTales Remastered','2013-09-11 00:00:00',1,3,'https://vandal.elespanol.com/juegos/x360/ducktales-remastered/20748','Xbox Live Arcade / Plataformas');</v>
      </c>
    </row>
    <row r="5240" spans="1:1" x14ac:dyDescent="0.25">
      <c r="A5240" s="2" t="str">
        <f>+CONCATENATE("INSERT INTO `ex4play`.`videojuego`(`txnomvideojuego`,`felanzamiento`,`incategvideojuego`,`videojuego_consola`,`txurlinformacion`,`txgenerovideojuego`)VALUES('",Videojuegos!A5241,"','",Videojuegos!G5241,"',1,",Videojuegos!F5241,",'",Videojuegos!E5241,"','",Videojuegos!D5241,"');")</f>
        <v>INSERT INTO `ex4play`.`videojuego`(`txnomvideojuego`,`felanzamiento`,`incategvideojuego`,`videojuego_consola`,`txurlinformacion`,`txgenerovideojuego`)VALUES('Duke Nukem 3D XBLA','2008-09-24 00:00:00',1,3,'https://vandal.elespanol.com/juegos/x360/duke-nukem-3d-xbla/9353','Xbox Live Arcade / Acción');</v>
      </c>
    </row>
    <row r="5241" spans="1:1" x14ac:dyDescent="0.25">
      <c r="A5241" s="2" t="str">
        <f>+CONCATENATE("INSERT INTO `ex4play`.`videojuego`(`txnomvideojuego`,`felanzamiento`,`incategvideojuego`,`videojuego_consola`,`txurlinformacion`,`txgenerovideojuego`)VALUES('",Videojuegos!A5242,"','",Videojuegos!G5242,"',1,",Videojuegos!F5242,",'",Videojuegos!E5242,"','",Videojuegos!D5242,"');")</f>
        <v>INSERT INTO `ex4play`.`videojuego`(`txnomvideojuego`,`felanzamiento`,`incategvideojuego`,`videojuego_consola`,`txurlinformacion`,`txgenerovideojuego`)VALUES('Duke Nukem Forever','2011-06-10 00:00:00',1,3,'https://vandal.elespanol.com/juegos/x360/duke-nukem-forever/13178','Acción / Shooter');</v>
      </c>
    </row>
    <row r="5242" spans="1:1" x14ac:dyDescent="0.25">
      <c r="A5242" s="2" t="str">
        <f>+CONCATENATE("INSERT INTO `ex4play`.`videojuego`(`txnomvideojuego`,`felanzamiento`,`incategvideojuego`,`videojuego_consola`,`txurlinformacion`,`txgenerovideojuego`)VALUES('",Videojuegos!A5243,"','",Videojuegos!G5243,"',1,",Videojuegos!F5243,",'",Videojuegos!E5243,"','",Videojuegos!D5243,"');")</f>
        <v>INSERT INTO `ex4play`.`videojuego`(`txnomvideojuego`,`felanzamiento`,`incategvideojuego`,`videojuego_consola`,`txurlinformacion`,`txgenerovideojuego`)VALUES('Duke Nukem: Manhattan Project XBLA','2010-06-23 00:00:00',1,3,'https://vandal.elespanol.com/juegos/x360/duke-nukem-manhattan-project-xbla/12281','Xbox Live Arcade / Acción');</v>
      </c>
    </row>
    <row r="5243" spans="1:1" x14ac:dyDescent="0.25">
      <c r="A5243" s="2" t="str">
        <f>+CONCATENATE("INSERT INTO `ex4play`.`videojuego`(`txnomvideojuego`,`felanzamiento`,`incategvideojuego`,`videojuego_consola`,`txurlinformacion`,`txgenerovideojuego`)VALUES('",Videojuegos!A5244,"','",Videojuegos!G5244,"',1,",Videojuegos!F5244,",'",Videojuegos!E5244,"','",Videojuegos!D5244,"');")</f>
        <v>INSERT INTO `ex4play`.`videojuego`(`txnomvideojuego`,`felanzamiento`,`incategvideojuego`,`videojuego_consola`,`txurlinformacion`,`txgenerovideojuego`)VALUES('Dungeon Defenders XBLA','2011-10-19 00:00:00',1,3,'https://vandal.elespanol.com/juegos/x360/dungeon-defenders-xbla/13126','Acción / Rol');</v>
      </c>
    </row>
    <row r="5244" spans="1:1" x14ac:dyDescent="0.25">
      <c r="A5244" s="2" t="str">
        <f>+CONCATENATE("INSERT INTO `ex4play`.`videojuego`(`txnomvideojuego`,`felanzamiento`,`incategvideojuego`,`videojuego_consola`,`txurlinformacion`,`txgenerovideojuego`)VALUES('",Videojuegos!A5245,"','",Videojuegos!G5245,"',1,",Videojuegos!F5245,",'",Videojuegos!E5245,"','",Videojuegos!D5245,"');")</f>
        <v>INSERT INTO `ex4play`.`videojuego`(`txnomvideojuego`,`felanzamiento`,`incategvideojuego`,`videojuego_consola`,`txurlinformacion`,`txgenerovideojuego`)VALUES('Dungeon Fighter: Fall Of Hendon Myre XBLA','2012-07-13 00:00:00',1,3,'https://vandal.elespanol.com/juegos/x360/dungeon-fighter-fall-of-hendon-myre-xbla/14181','Acción / Multi Online');</v>
      </c>
    </row>
    <row r="5245" spans="1:1" x14ac:dyDescent="0.25">
      <c r="A5245" s="2" t="str">
        <f>+CONCATENATE("INSERT INTO `ex4play`.`videojuego`(`txnomvideojuego`,`felanzamiento`,`incategvideojuego`,`videojuego_consola`,`txurlinformacion`,`txgenerovideojuego`)VALUES('",Videojuegos!A5246,"','",Videojuegos!G5246,"',1,",Videojuegos!F5246,",'",Videojuegos!E5246,"','",Videojuegos!D5246,"');")</f>
        <v>INSERT INTO `ex4play`.`videojuego`(`txnomvideojuego`,`felanzamiento`,`incategvideojuego`,`videojuego_consola`,`txurlinformacion`,`txgenerovideojuego`)VALUES('Dungeon Hero','2009-01-01 00:00:00',1,3,'https://vandal.elespanol.com/juegos/x360/dungeon-hero/6572','Aventura');</v>
      </c>
    </row>
    <row r="5246" spans="1:1" x14ac:dyDescent="0.25">
      <c r="A5246" s="2" t="str">
        <f>+CONCATENATE("INSERT INTO `ex4play`.`videojuego`(`txnomvideojuego`,`felanzamiento`,`incategvideojuego`,`videojuego_consola`,`txurlinformacion`,`txgenerovideojuego`)VALUES('",Videojuegos!A5247,"','",Videojuegos!G5247,"',1,",Videojuegos!F5247,",'",Videojuegos!E5247,"','",Videojuegos!D5247,"');")</f>
        <v>INSERT INTO `ex4play`.`videojuego`(`txnomvideojuego`,`felanzamiento`,`incategvideojuego`,`videojuego_consola`,`txurlinformacion`,`txgenerovideojuego`)VALUES('Dungeon Siege III','2011-06-17 00:00:00',1,3,'https://vandal.elespanol.com/juegos/x360/dungeon-siege-iii/12610','Rol');</v>
      </c>
    </row>
    <row r="5247" spans="1:1" x14ac:dyDescent="0.25">
      <c r="A5247" s="2" t="str">
        <f>+CONCATENATE("INSERT INTO `ex4play`.`videojuego`(`txnomvideojuego`,`felanzamiento`,`incategvideojuego`,`videojuego_consola`,`txurlinformacion`,`txgenerovideojuego`)VALUES('",Videojuegos!A5248,"','",Videojuegos!G5248,"',1,",Videojuegos!F5248,",'",Videojuegos!E5248,"','",Videojuegos!D5248,"');")</f>
        <v>INSERT INTO `ex4play`.`videojuego`(`txnomvideojuego`,`felanzamiento`,`incategvideojuego`,`videojuego_consola`,`txurlinformacion`,`txgenerovideojuego`)VALUES('Dungeons &amp; Dragons Daggerdale XBLA','2011-05-25 00:00:00',1,3,'https://vandal.elespanol.com/juegos/x360/dungeons-dragons-daggerdale-xbla/13763','Xbox Live Arcade / Rol');</v>
      </c>
    </row>
    <row r="5248" spans="1:1" x14ac:dyDescent="0.25">
      <c r="A5248" s="2" t="str">
        <f>+CONCATENATE("INSERT INTO `ex4play`.`videojuego`(`txnomvideojuego`,`felanzamiento`,`incategvideojuego`,`videojuego_consola`,`txurlinformacion`,`txgenerovideojuego`)VALUES('",Videojuegos!A5249,"','",Videojuegos!G5249,"',1,",Videojuegos!F5249,",'",Videojuegos!E5249,"','",Videojuegos!D5249,"');")</f>
        <v>INSERT INTO `ex4play`.`videojuego`(`txnomvideojuego`,`felanzamiento`,`incategvideojuego`,`videojuego_consola`,`txurlinformacion`,`txgenerovideojuego`)VALUES('Dungeons &amp; Dragons: Chronicles of Mystara XBLA','2013-06-19 00:00:00',1,3,'https://vandal.elespanol.com/juegos/x360/dungeons-dragons-chronicles-of-mystara-xbla/20677','Xbox Live Arcade / Acción');</v>
      </c>
    </row>
    <row r="5249" spans="1:1" x14ac:dyDescent="0.25">
      <c r="A5249" s="2" t="str">
        <f>+CONCATENATE("INSERT INTO `ex4play`.`videojuego`(`txnomvideojuego`,`felanzamiento`,`incategvideojuego`,`videojuego_consola`,`txurlinformacion`,`txgenerovideojuego`)VALUES('",Videojuegos!A5250,"','",Videojuegos!G5250,"',1,",Videojuegos!F5250,",'",Videojuegos!E5250,"','",Videojuegos!D5250,"');")</f>
        <v>INSERT INTO `ex4play`.`videojuego`(`txnomvideojuego`,`felanzamiento`,`incategvideojuego`,`videojuego_consola`,`txurlinformacion`,`txgenerovideojuego`)VALUES('Dust: An Elysian Tail XBLA','2012-08-15 00:00:00',1,3,'https://vandal.elespanol.com/juegos/x360/dust-an-elysian-tail-xbla/16256','Xbox Live Arcade / Acción / Aventura');</v>
      </c>
    </row>
    <row r="5250" spans="1:1" x14ac:dyDescent="0.25">
      <c r="A5250" s="2" t="str">
        <f>+CONCATENATE("INSERT INTO `ex4play`.`videojuego`(`txnomvideojuego`,`felanzamiento`,`incategvideojuego`,`videojuego_consola`,`txurlinformacion`,`txgenerovideojuego`)VALUES('",Videojuegos!A5251,"','",Videojuegos!G5251,"',1,",Videojuegos!F5251,",'",Videojuegos!E5251,"','",Videojuegos!D5251,"');")</f>
        <v>INSERT INTO `ex4play`.`videojuego`(`txnomvideojuego`,`felanzamiento`,`incategvideojuego`,`videojuego_consola`,`txurlinformacion`,`txgenerovideojuego`)VALUES('Dustforce XBLA','2014-04-25 00:00:00',1,3,'https://vandal.elespanol.com/juegos/x360/dustforce-xbla/22191','Xbox Live Arcade / Plataformas');</v>
      </c>
    </row>
    <row r="5251" spans="1:1" x14ac:dyDescent="0.25">
      <c r="A5251" s="2" t="str">
        <f>+CONCATENATE("INSERT INTO `ex4play`.`videojuego`(`txnomvideojuego`,`felanzamiento`,`incategvideojuego`,`videojuego_consola`,`txurlinformacion`,`txgenerovideojuego`)VALUES('",Videojuegos!A5252,"','",Videojuegos!G5252,"',1,",Videojuegos!F5252,",'",Videojuegos!E5252,"','",Videojuegos!D5252,"');")</f>
        <v>INSERT INTO `ex4play`.`videojuego`(`txnomvideojuego`,`felanzamiento`,`incategvideojuego`,`videojuego_consola`,`txurlinformacion`,`txgenerovideojuego`)VALUES('Dynasty Warriors 5 Empires','2006-01-01 00:00:00',1,3,'https://vandal.elespanol.com/juegos/x360/dynasty-warriors-5-empires/4956','Acción');</v>
      </c>
    </row>
    <row r="5252" spans="1:1" x14ac:dyDescent="0.25">
      <c r="A5252" s="2" t="str">
        <f>+CONCATENATE("INSERT INTO `ex4play`.`videojuego`(`txnomvideojuego`,`felanzamiento`,`incategvideojuego`,`videojuego_consola`,`txurlinformacion`,`txgenerovideojuego`)VALUES('",Videojuegos!A5253,"','",Videojuegos!G5253,"',1,",Videojuegos!F5253,",'",Videojuegos!E5253,"','",Videojuegos!D5253,"');")</f>
        <v>INSERT INTO `ex4play`.`videojuego`(`txnomvideojuego`,`felanzamiento`,`incategvideojuego`,`videojuego_consola`,`txurlinformacion`,`txgenerovideojuego`)VALUES('Dynasty Warriors 6','2008-03-10 00:00:00',1,3,'https://vandal.elespanol.com/juegos/x360/dynasty-warriors-6/7623','Acción');</v>
      </c>
    </row>
    <row r="5253" spans="1:1" x14ac:dyDescent="0.25">
      <c r="A5253" s="2" t="str">
        <f>+CONCATENATE("INSERT INTO `ex4play`.`videojuego`(`txnomvideojuego`,`felanzamiento`,`incategvideojuego`,`videojuego_consola`,`txurlinformacion`,`txgenerovideojuego`)VALUES('",Videojuegos!A5254,"','",Videojuegos!G5254,"',1,",Videojuegos!F5254,",'",Videojuegos!E5254,"','",Videojuegos!D5254,"');")</f>
        <v>INSERT INTO `ex4play`.`videojuego`(`txnomvideojuego`,`felanzamiento`,`incategvideojuego`,`videojuego_consola`,`txurlinformacion`,`txgenerovideojuego`)VALUES('Dynasty Warriors 6 Empires','2009-06-26 00:00:00',1,3,'https://vandal.elespanol.com/juegos/x360/dynasty-warriors-6-empires/9584','Acción');</v>
      </c>
    </row>
    <row r="5254" spans="1:1" x14ac:dyDescent="0.25">
      <c r="A5254" s="2" t="str">
        <f>+CONCATENATE("INSERT INTO `ex4play`.`videojuego`(`txnomvideojuego`,`felanzamiento`,`incategvideojuego`,`videojuego_consola`,`txurlinformacion`,`txgenerovideojuego`)VALUES('",Videojuegos!A5255,"','",Videojuegos!G5255,"',1,",Videojuegos!F5255,",'",Videojuegos!E5255,"','",Videojuegos!D5255,"');")</f>
        <v>INSERT INTO `ex4play`.`videojuego`(`txnomvideojuego`,`felanzamiento`,`incategvideojuego`,`videojuego_consola`,`txurlinformacion`,`txgenerovideojuego`)VALUES('Dynasty Warriors 7','2011-04-08 00:00:00',1,3,'https://vandal.elespanol.com/juegos/x360/dynasty-warriors-7/13786','Acción');</v>
      </c>
    </row>
    <row r="5255" spans="1:1" x14ac:dyDescent="0.25">
      <c r="A5255" s="2" t="str">
        <f>+CONCATENATE("INSERT INTO `ex4play`.`videojuego`(`txnomvideojuego`,`felanzamiento`,`incategvideojuego`,`videojuego_consola`,`txurlinformacion`,`txgenerovideojuego`)VALUES('",Videojuegos!A5256,"','",Videojuegos!G5256,"',1,",Videojuegos!F5256,",'",Videojuegos!E5256,"','",Videojuegos!D5256,"');")</f>
        <v>INSERT INTO `ex4play`.`videojuego`(`txnomvideojuego`,`felanzamiento`,`incategvideojuego`,`videojuego_consola`,`txurlinformacion`,`txgenerovideojuego`)VALUES('Dynasty Warriors 8','2013-07-19 00:00:00',1,3,'https://vandal.elespanol.com/juegos/x360/dynasty-warriors-8/20863','Acción');</v>
      </c>
    </row>
    <row r="5256" spans="1:1" x14ac:dyDescent="0.25">
      <c r="A5256" s="2" t="str">
        <f>+CONCATENATE("INSERT INTO `ex4play`.`videojuego`(`txnomvideojuego`,`felanzamiento`,`incategvideojuego`,`videojuego_consola`,`txurlinformacion`,`txgenerovideojuego`)VALUES('",Videojuegos!A5257,"','",Videojuegos!G5257,"',1,",Videojuegos!F5257,",'",Videojuegos!E5257,"','",Videojuegos!D5257,"');")</f>
        <v>INSERT INTO `ex4play`.`videojuego`(`txnomvideojuego`,`felanzamiento`,`incategvideojuego`,`videojuego_consola`,`txurlinformacion`,`txgenerovideojuego`)VALUES('Dynasty Warriors Strikeforce','2010-02-19 00:00:00',1,3,'https://vandal.elespanol.com/juegos/x360/dynasty-warriors-strikeforce/11168','Acción');</v>
      </c>
    </row>
    <row r="5257" spans="1:1" x14ac:dyDescent="0.25">
      <c r="A5257" s="2" t="str">
        <f>+CONCATENATE("INSERT INTO `ex4play`.`videojuego`(`txnomvideojuego`,`felanzamiento`,`incategvideojuego`,`videojuego_consola`,`txurlinformacion`,`txgenerovideojuego`)VALUES('",Videojuegos!A5258,"','",Videojuegos!G5258,"',1,",Videojuegos!F5258,",'",Videojuegos!E5258,"','",Videojuegos!D5258,"');")</f>
        <v>INSERT INTO `ex4play`.`videojuego`(`txnomvideojuego`,`felanzamiento`,`incategvideojuego`,`videojuego_consola`,`txurlinformacion`,`txgenerovideojuego`)VALUES('Dynasty Warriors: Gundam','2007-11-01 00:00:00',1,3,'https://vandal.elespanol.com/juegos/x360/dynasty-warriors-gundam/4931','Acción');</v>
      </c>
    </row>
    <row r="5258" spans="1:1" x14ac:dyDescent="0.25">
      <c r="A5258" s="2" t="str">
        <f>+CONCATENATE("INSERT INTO `ex4play`.`videojuego`(`txnomvideojuego`,`felanzamiento`,`incategvideojuego`,`videojuego_consola`,`txurlinformacion`,`txgenerovideojuego`)VALUES('",Videojuegos!A5259,"','",Videojuegos!G5259,"',1,",Videojuegos!F5259,",'",Videojuegos!E5259,"','",Videojuegos!D5259,"');")</f>
        <v>INSERT INTO `ex4play`.`videojuego`(`txnomvideojuego`,`felanzamiento`,`incategvideojuego`,`videojuego_consola`,`txurlinformacion`,`txgenerovideojuego`)VALUES('Dynasty Warriors: Gundam 2','2009-04-23 00:00:00',1,3,'https://vandal.elespanol.com/juegos/x360/dynasty-warriors-gundam-2/9432','Acción');</v>
      </c>
    </row>
    <row r="5259" spans="1:1" x14ac:dyDescent="0.25">
      <c r="A5259" s="2" t="str">
        <f>+CONCATENATE("INSERT INTO `ex4play`.`videojuego`(`txnomvideojuego`,`felanzamiento`,`incategvideojuego`,`videojuego_consola`,`txurlinformacion`,`txgenerovideojuego`)VALUES('",Videojuegos!A5260,"','",Videojuegos!G5260,"',1,",Videojuegos!F5260,",'",Videojuegos!E5260,"','",Videojuegos!D5260,"');")</f>
        <v>INSERT INTO `ex4play`.`videojuego`(`txnomvideojuego`,`felanzamiento`,`incategvideojuego`,`videojuego_consola`,`txurlinformacion`,`txgenerovideojuego`)VALUES('Dynasty Warriors: Gundam 3','2011-07-01 00:00:00',1,3,'https://vandal.elespanol.com/juegos/x360/dynasty-warriors-gundam-3/13188','Acción');</v>
      </c>
    </row>
    <row r="5260" spans="1:1" x14ac:dyDescent="0.25">
      <c r="A5260" s="2" t="str">
        <f>+CONCATENATE("INSERT INTO `ex4play`.`videojuego`(`txnomvideojuego`,`felanzamiento`,`incategvideojuego`,`videojuego_consola`,`txurlinformacion`,`txgenerovideojuego`)VALUES('",Videojuegos!A5261,"','",Videojuegos!G5261,"',1,",Videojuegos!F5261,",'",Videojuegos!E5261,"','",Videojuegos!D5261,"');")</f>
        <v>INSERT INTO `ex4play`.`videojuego`(`txnomvideojuego`,`felanzamiento`,`incategvideojuego`,`videojuego_consola`,`txurlinformacion`,`txgenerovideojuego`)VALUES('EA Sports Active 2.0','2010-11-19 00:00:00',1,3,'https://vandal.elespanol.com/juegos/x360/ea-sports-active-20/12190','Deportes');</v>
      </c>
    </row>
    <row r="5261" spans="1:1" x14ac:dyDescent="0.25">
      <c r="A5261" s="2" t="str">
        <f>+CONCATENATE("INSERT INTO `ex4play`.`videojuego`(`txnomvideojuego`,`felanzamiento`,`incategvideojuego`,`videojuego_consola`,`txurlinformacion`,`txgenerovideojuego`)VALUES('",Videojuegos!A5262,"','",Videojuegos!G5262,"',1,",Videojuegos!F5262,",'",Videojuegos!E5262,"','",Videojuegos!D5262,"');")</f>
        <v>INSERT INTO `ex4play`.`videojuego`(`txnomvideojuego`,`felanzamiento`,`incategvideojuego`,`videojuego_consola`,`txurlinformacion`,`txgenerovideojuego`)VALUES('EA Sports Copa Mundial de la FIFA Brasil 2014','2014-04-17 00:00:00',1,3,'https://vandal.elespanol.com/juegos/x360/ea-sports-copa-mundial-de-la-fifa-brasil-2014/23382','Deportes');</v>
      </c>
    </row>
    <row r="5262" spans="1:1" x14ac:dyDescent="0.25">
      <c r="A5262" s="2" t="str">
        <f>+CONCATENATE("INSERT INTO `ex4play`.`videojuego`(`txnomvideojuego`,`felanzamiento`,`incategvideojuego`,`videojuego_consola`,`txurlinformacion`,`txgenerovideojuego`)VALUES('",Videojuegos!A5263,"','",Videojuegos!G5263,"',1,",Videojuegos!F5263,",'",Videojuegos!E5263,"','",Videojuegos!D5263,"');")</f>
        <v>INSERT INTO `ex4play`.`videojuego`(`txnomvideojuego`,`felanzamiento`,`incategvideojuego`,`videojuego_consola`,`txurlinformacion`,`txgenerovideojuego`)VALUES('EA Sports NBA Jam','2010-11-25 00:00:00',1,3,'https://vandal.elespanol.com/juegos/x360/ea-sports-nba-jam/13015','Deportes');</v>
      </c>
    </row>
    <row r="5263" spans="1:1" x14ac:dyDescent="0.25">
      <c r="A5263" s="2" t="str">
        <f>+CONCATENATE("INSERT INTO `ex4play`.`videojuego`(`txnomvideojuego`,`felanzamiento`,`incategvideojuego`,`videojuego_consola`,`txurlinformacion`,`txgenerovideojuego`)VALUES('",Videojuegos!A5264,"','",Videojuegos!G5264,"',1,",Videojuegos!F5264,",'",Videojuegos!E5264,"','",Videojuegos!D5264,"');")</f>
        <v>INSERT INTO `ex4play`.`videojuego`(`txnomvideojuego`,`felanzamiento`,`incategvideojuego`,`videojuego_consola`,`txurlinformacion`,`txgenerovideojuego`)VALUES('EA Sports: MMA','2010-10-22 00:00:00',1,3,'https://vandal.elespanol.com/juegos/x360/ea-sports-mma/10848','Acción / Lucha');</v>
      </c>
    </row>
    <row r="5264" spans="1:1" x14ac:dyDescent="0.25">
      <c r="A5264" s="2" t="str">
        <f>+CONCATENATE("INSERT INTO `ex4play`.`videojuego`(`txnomvideojuego`,`felanzamiento`,`incategvideojuego`,`videojuego_consola`,`txurlinformacion`,`txgenerovideojuego`)VALUES('",Videojuegos!A5265,"','",Videojuegos!G5265,"',1,",Videojuegos!F5265,",'",Videojuegos!E5265,"','",Videojuegos!D5265,"');")</f>
        <v>INSERT INTO `ex4play`.`videojuego`(`txnomvideojuego`,`felanzamiento`,`incategvideojuego`,`videojuego_consola`,`txurlinformacion`,`txgenerovideojuego`)VALUES('Earth Defense Force 2017','2007-10-05 00:00:00',1,3,'https://vandal.elespanol.com/juegos/x360/earth-defense-force-2017/6156','Acción');</v>
      </c>
    </row>
    <row r="5265" spans="1:1" x14ac:dyDescent="0.25">
      <c r="A5265" s="2" t="str">
        <f>+CONCATENATE("INSERT INTO `ex4play`.`videojuego`(`txnomvideojuego`,`felanzamiento`,`incategvideojuego`,`videojuego_consola`,`txurlinformacion`,`txgenerovideojuego`)VALUES('",Videojuegos!A5266,"','",Videojuegos!G5266,"',1,",Videojuegos!F5266,",'",Videojuegos!E5266,"','",Videojuegos!D5266,"');")</f>
        <v>INSERT INTO `ex4play`.`videojuego`(`txnomvideojuego`,`felanzamiento`,`incategvideojuego`,`videojuego_consola`,`txurlinformacion`,`txgenerovideojuego`)VALUES('Earth Defense Force 2025','2014-02-21 00:00:00',1,3,'https://vandal.elespanol.com/juegos/x360/earth-defense-force-2025/16740','Acción');</v>
      </c>
    </row>
    <row r="5266" spans="1:1" x14ac:dyDescent="0.25">
      <c r="A5266" s="2" t="str">
        <f>+CONCATENATE("INSERT INTO `ex4play`.`videojuego`(`txnomvideojuego`,`felanzamiento`,`incategvideojuego`,`videojuego_consola`,`txurlinformacion`,`txgenerovideojuego`)VALUES('",Videojuegos!A5267,"','",Videojuegos!G5267,"',1,",Videojuegos!F5267,",'",Videojuegos!E5267,"','",Videojuegos!D5267,"');")</f>
        <v>INSERT INTO `ex4play`.`videojuego`(`txnomvideojuego`,`felanzamiento`,`incategvideojuego`,`videojuego_consola`,`txurlinformacion`,`txgenerovideojuego`)VALUES('Earth Defense Force: Insect Armageddon','2011-07-22 00:00:00',1,3,'https://vandal.elespanol.com/juegos/x360/earth-defense-force-insect-armageddon/13192','Acción');</v>
      </c>
    </row>
    <row r="5267" spans="1:1" x14ac:dyDescent="0.25">
      <c r="A5267" s="2" t="str">
        <f>+CONCATENATE("INSERT INTO `ex4play`.`videojuego`(`txnomvideojuego`,`felanzamiento`,`incategvideojuego`,`videojuego_consola`,`txurlinformacion`,`txgenerovideojuego`)VALUES('",Videojuegos!A5268,"','",Videojuegos!G5268,"',1,",Videojuegos!F5268,",'",Videojuegos!E5268,"','",Videojuegos!D5268,"');")</f>
        <v>INSERT INTO `ex4play`.`videojuego`(`txnomvideojuego`,`felanzamiento`,`incategvideojuego`,`videojuego_consola`,`txurlinformacion`,`txgenerovideojuego`)VALUES('Earth No More','2008-01-01 00:00:00',1,3,'https://vandal.elespanol.com/juegos/x360/earth-no-more/8598','Acción');</v>
      </c>
    </row>
    <row r="5268" spans="1:1" x14ac:dyDescent="0.25">
      <c r="A5268" s="2" t="str">
        <f>+CONCATENATE("INSERT INTO `ex4play`.`videojuego`(`txnomvideojuego`,`felanzamiento`,`incategvideojuego`,`videojuego_consola`,`txurlinformacion`,`txgenerovideojuego`)VALUES('",Videojuegos!A5269,"','",Videojuegos!G5269,"',1,",Videojuegos!F5269,",'",Videojuegos!E5269,"','",Videojuegos!D5269,"');")</f>
        <v>INSERT INTO `ex4play`.`videojuego`(`txnomvideojuego`,`felanzamiento`,`incategvideojuego`,`videojuego_consola`,`txurlinformacion`,`txgenerovideojuego`)VALUES('Earthworm Jim XBLA','2010-06-09 00:00:00',1,3,'https://vandal.elespanol.com/juegos/x360/earthworm-jim-xbla/11236','Xbox Live Arcade / Acción');</v>
      </c>
    </row>
    <row r="5269" spans="1:1" x14ac:dyDescent="0.25">
      <c r="A5269" s="2" t="str">
        <f>+CONCATENATE("INSERT INTO `ex4play`.`videojuego`(`txnomvideojuego`,`felanzamiento`,`incategvideojuego`,`videojuego_consola`,`txurlinformacion`,`txgenerovideojuego`)VALUES('",Videojuegos!A5270,"','",Videojuegos!G5270,"',1,",Videojuegos!F5270,",'",Videojuegos!E5270,"','",Videojuegos!D5270,"');")</f>
        <v>INSERT INTO `ex4play`.`videojuego`(`txnomvideojuego`,`felanzamiento`,`incategvideojuego`,`videojuego_consola`,`txurlinformacion`,`txgenerovideojuego`)VALUES('Eat Lead: The Return of Matt Hazard','2009-05-29 00:00:00',1,3,'https://vandal.elespanol.com/juegos/x360/eat-lead-the-return-of-matt-hazard/9683','Acción');</v>
      </c>
    </row>
    <row r="5270" spans="1:1" x14ac:dyDescent="0.25">
      <c r="A5270" s="2" t="str">
        <f>+CONCATENATE("INSERT INTO `ex4play`.`videojuego`(`txnomvideojuego`,`felanzamiento`,`incategvideojuego`,`videojuego_consola`,`txurlinformacion`,`txgenerovideojuego`)VALUES('",Videojuegos!A5271,"','",Videojuegos!G5271,"',1,",Videojuegos!F5271,",'",Videojuegos!E5271,"','",Videojuegos!D5271,"');")</f>
        <v>INSERT INTO `ex4play`.`videojuego`(`txnomvideojuego`,`felanzamiento`,`incategvideojuego`,`videojuego_consola`,`txurlinformacion`,`txgenerovideojuego`)VALUES('Ecco the Dolphin XBLA','2007-08-15 00:00:00',1,3,'https://vandal.elespanol.com/juegos/x360/ecco-the-dolphin-xbla/7635','Xbox Live Arcade / Aventura');</v>
      </c>
    </row>
    <row r="5271" spans="1:1" x14ac:dyDescent="0.25">
      <c r="A5271" s="2" t="str">
        <f>+CONCATENATE("INSERT INTO `ex4play`.`videojuego`(`txnomvideojuego`,`felanzamiento`,`incategvideojuego`,`videojuego_consola`,`txurlinformacion`,`txgenerovideojuego`)VALUES('",Videojuegos!A5272,"','",Videojuegos!G5272,"',1,",Videojuegos!F5272,",'",Videojuegos!E5272,"','",Videojuegos!D5272,"');")</f>
        <v>INSERT INTO `ex4play`.`videojuego`(`txnomvideojuego`,`felanzamiento`,`incategvideojuego`,`videojuego_consola`,`txurlinformacion`,`txgenerovideojuego`)VALUES('Eets: Chowdown XBLA','2007-04-25 00:00:00',1,3,'https://vandal.elespanol.com/juegos/x360/eets-chowdown-xbla/6876','Xbox Live Arcade / Puzle');</v>
      </c>
    </row>
    <row r="5272" spans="1:1" x14ac:dyDescent="0.25">
      <c r="A5272" s="2" t="str">
        <f>+CONCATENATE("INSERT INTO `ex4play`.`videojuego`(`txnomvideojuego`,`felanzamiento`,`incategvideojuego`,`videojuego_consola`,`txurlinformacion`,`txgenerovideojuego`)VALUES('",Videojuegos!A5273,"','",Videojuegos!G5273,"',1,",Videojuegos!F5273,",'",Videojuegos!E5273,"','",Videojuegos!D5273,"');")</f>
        <v>INSERT INTO `ex4play`.`videojuego`(`txnomvideojuego`,`felanzamiento`,`incategvideojuego`,`videojuego_consola`,`txurlinformacion`,`txgenerovideojuego`)VALUES('El Chavo Kart','2014-01-01 00:00:00',1,3,'https://vandal.elespanol.com/juegos/x360/el-chavo-kart/22333','Velocidad');</v>
      </c>
    </row>
    <row r="5273" spans="1:1" x14ac:dyDescent="0.25">
      <c r="A5273" s="2" t="str">
        <f>+CONCATENATE("INSERT INTO `ex4play`.`videojuego`(`txnomvideojuego`,`felanzamiento`,`incategvideojuego`,`videojuego_consola`,`txurlinformacion`,`txgenerovideojuego`)VALUES('",Videojuegos!A5274,"','",Videojuegos!G5274,"',1,",Videojuegos!F5274,",'",Videojuegos!E5274,"','",Videojuegos!D5274,"');")</f>
        <v>INSERT INTO `ex4play`.`videojuego`(`txnomvideojuego`,`felanzamiento`,`incategvideojuego`,`videojuego_consola`,`txurlinformacion`,`txgenerovideojuego`)VALUES('El Gato con Botas','2011-11-14 00:00:00',1,3,'https://vandal.elespanol.com/juegos/x360/el-gato-con-botas/11752','Aventura');</v>
      </c>
    </row>
    <row r="5274" spans="1:1" x14ac:dyDescent="0.25">
      <c r="A5274" s="2" t="str">
        <f>+CONCATENATE("INSERT INTO `ex4play`.`videojuego`(`txnomvideojuego`,`felanzamiento`,`incategvideojuego`,`videojuego_consola`,`txurlinformacion`,`txgenerovideojuego`)VALUES('",Videojuegos!A5275,"','",Videojuegos!G5275,"',1,",Videojuegos!F5275,",'",Videojuegos!E5275,"','",Videojuegos!D5275,"');")</f>
        <v>INSERT INTO `ex4play`.`videojuego`(`txnomvideojuego`,`felanzamiento`,`incategvideojuego`,`videojuego_consola`,`txurlinformacion`,`txgenerovideojuego`)VALUES('El Origen de los Guardianes: El videojuego','2012-11-23 00:00:00',1,3,'https://vandal.elespanol.com/juegos/x360/el-origen-de-los-guardianes-el-videojuego/16591','Aventura');</v>
      </c>
    </row>
    <row r="5275" spans="1:1" x14ac:dyDescent="0.25">
      <c r="A5275" s="2" t="str">
        <f>+CONCATENATE("INSERT INTO `ex4play`.`videojuego`(`txnomvideojuego`,`felanzamiento`,`incategvideojuego`,`videojuego_consola`,`txurlinformacion`,`txgenerovideojuego`)VALUES('",Videojuegos!A5276,"','",Videojuegos!G5276,"',1,",Videojuegos!F5276,",'",Videojuegos!E5276,"','",Videojuegos!D5276,"');")</f>
        <v>INSERT INTO `ex4play`.`videojuego`(`txnomvideojuego`,`felanzamiento`,`incategvideojuego`,`videojuego_consola`,`txurlinformacion`,`txgenerovideojuego`)VALUES('El Padrino','2006-09-22 00:00:00',1,3,'https://vandal.elespanol.com/juegos/x360/el-padrino/4314','Acción');</v>
      </c>
    </row>
    <row r="5276" spans="1:1" x14ac:dyDescent="0.25">
      <c r="A5276" s="2" t="str">
        <f>+CONCATENATE("INSERT INTO `ex4play`.`videojuego`(`txnomvideojuego`,`felanzamiento`,`incategvideojuego`,`videojuego_consola`,`txurlinformacion`,`txgenerovideojuego`)VALUES('",Videojuegos!A5277,"','",Videojuegos!G5277,"',1,",Videojuegos!F5277,",'",Videojuegos!E5277,"','",Videojuegos!D5277,"');")</f>
        <v>INSERT INTO `ex4play`.`videojuego`(`txnomvideojuego`,`felanzamiento`,`incategvideojuego`,`videojuego_consola`,`txurlinformacion`,`txgenerovideojuego`)VALUES('El Padrino 2','2009-04-10 00:00:00',1,3,'https://vandal.elespanol.com/juegos/x360/el-padrino-2/7594','Aventura / Velocidad');</v>
      </c>
    </row>
    <row r="5277" spans="1:1" x14ac:dyDescent="0.25">
      <c r="A5277" s="2" t="str">
        <f>+CONCATENATE("INSERT INTO `ex4play`.`videojuego`(`txnomvideojuego`,`felanzamiento`,`incategvideojuego`,`videojuego_consola`,`txurlinformacion`,`txgenerovideojuego`)VALUES('",Videojuegos!A5278,"','",Videojuegos!G5278,"',1,",Videojuegos!F5278,",'",Videojuegos!E5278,"','",Videojuegos!D5278,"');")</f>
        <v>INSERT INTO `ex4play`.`videojuego`(`txnomvideojuego`,`felanzamiento`,`incategvideojuego`,`videojuego_consola`,`txurlinformacion`,`txgenerovideojuego`)VALUES('El Señor de los Anillos: La Batalla por la Tierra Media 2','2006-06-01 00:00:00',1,3,'https://vandal.elespanol.com/juegos/x360/el-senor-de-los-anillos-la-batalla-por-la-tierra-media-2/5219','Estrategia');</v>
      </c>
    </row>
    <row r="5278" spans="1:1" x14ac:dyDescent="0.25">
      <c r="A5278" s="2" t="str">
        <f>+CONCATENATE("INSERT INTO `ex4play`.`videojuego`(`txnomvideojuego`,`felanzamiento`,`incategvideojuego`,`videojuego_consola`,`txurlinformacion`,`txgenerovideojuego`)VALUES('",Videojuegos!A5279,"','",Videojuegos!G5279,"',1,",Videojuegos!F5279,",'",Videojuegos!E5279,"','",Videojuegos!D5279,"');")</f>
        <v>INSERT INTO `ex4play`.`videojuego`(`txnomvideojuego`,`felanzamiento`,`incategvideojuego`,`videojuego_consola`,`txurlinformacion`,`txgenerovideojuego`)VALUES('El Señor de los Anillos: La Conquista','2009-01-22 00:00:00',1,3,'https://vandal.elespanol.com/juegos/x360/el-senor-de-los-anillos-la-conquista/8847','Acción');</v>
      </c>
    </row>
    <row r="5279" spans="1:1" x14ac:dyDescent="0.25">
      <c r="A5279" s="2" t="str">
        <f>+CONCATENATE("INSERT INTO `ex4play`.`videojuego`(`txnomvideojuego`,`felanzamiento`,`incategvideojuego`,`videojuego_consola`,`txurlinformacion`,`txgenerovideojuego`)VALUES('",Videojuegos!A5280,"','",Videojuegos!G5280,"',1,",Videojuegos!F5280,",'",Videojuegos!E5280,"','",Videojuegos!D5280,"');")</f>
        <v>INSERT INTO `ex4play`.`videojuego`(`txnomvideojuego`,`felanzamiento`,`incategvideojuego`,`videojuego_consola`,`txurlinformacion`,`txgenerovideojuego`)VALUES('El Señor de los Anillos: La Guerra del Norte','2011-11-11 00:00:00',1,3,'https://vandal.elespanol.com/juegos/x360/el-senor-de-los-anillos-la-guerra-del-norte/12251','Acción / Rol');</v>
      </c>
    </row>
    <row r="5280" spans="1:1" x14ac:dyDescent="0.25">
      <c r="A5280" s="2" t="str">
        <f>+CONCATENATE("INSERT INTO `ex4play`.`videojuego`(`txnomvideojuego`,`felanzamiento`,`incategvideojuego`,`videojuego_consola`,`txurlinformacion`,`txgenerovideojuego`)VALUES('",Videojuegos!A5281,"','",Videojuegos!G5281,"',1,",Videojuegos!F5281,",'",Videojuegos!E5281,"','",Videojuegos!D5281,"');")</f>
        <v>INSERT INTO `ex4play`.`videojuego`(`txnomvideojuego`,`felanzamiento`,`incategvideojuego`,`videojuego_consola`,`txurlinformacion`,`txgenerovideojuego`)VALUES('El Shaddai: Ascension of the Metatron','2011-09-09 00:00:00',1,3,'https://vandal.elespanol.com/juegos/x360/el-shaddai-ascension-of-the-metatron/12483','Acción');</v>
      </c>
    </row>
    <row r="5281" spans="1:1" x14ac:dyDescent="0.25">
      <c r="A5281" s="2" t="str">
        <f>+CONCATENATE("INSERT INTO `ex4play`.`videojuego`(`txnomvideojuego`,`felanzamiento`,`incategvideojuego`,`videojuego_consola`,`txurlinformacion`,`txgenerovideojuego`)VALUES('",Videojuegos!A5282,"','",Videojuegos!G5282,"',1,",Videojuegos!F5282,",'",Videojuegos!E5282,"','",Videojuegos!D5282,"');")</f>
        <v>INSERT INTO `ex4play`.`videojuego`(`txnomvideojuego`,`felanzamiento`,`incategvideojuego`,`videojuego_consola`,`txurlinformacion`,`txgenerovideojuego`)VALUES('El Testamento de Sherlock Holmes','2012-09-20 00:00:00',1,3,'https://vandal.elespanol.com/juegos/x360/el-testamento-de-sherlock-holmes/12439','Aventura Gráfica');</v>
      </c>
    </row>
    <row r="5282" spans="1:1" x14ac:dyDescent="0.25">
      <c r="A5282" s="2" t="str">
        <f>+CONCATENATE("INSERT INTO `ex4play`.`videojuego`(`txnomvideojuego`,`felanzamiento`,`incategvideojuego`,`videojuego_consola`,`txurlinformacion`,`txgenerovideojuego`)VALUES('",Videojuegos!A5283,"','",Videojuegos!G5283,"',1,",Videojuegos!F5283,",'",Videojuegos!E5283,"','",Videojuegos!D5283,"');")</f>
        <v>INSERT INTO `ex4play`.`videojuego`(`txnomvideojuego`,`felanzamiento`,`incategvideojuego`,`videojuego_consola`,`txurlinformacion`,`txgenerovideojuego`)VALUES('El Universo en Guerra: Asalto a la Tierra','2008-03-28 00:00:00',1,3,'https://vandal.elespanol.com/juegos/x360/el-universo-en-guerra-asalto-a-la-tierra/7181','Estrategia');</v>
      </c>
    </row>
    <row r="5283" spans="1:1" x14ac:dyDescent="0.25">
      <c r="A5283" s="2" t="str">
        <f>+CONCATENATE("INSERT INTO `ex4play`.`videojuego`(`txnomvideojuego`,`felanzamiento`,`incategvideojuego`,`videojuego_consola`,`txurlinformacion`,`txgenerovideojuego`)VALUES('",Videojuegos!A5284,"','",Videojuegos!G5284,"',1,",Videojuegos!F5284,",'",Videojuegos!E5284,"','",Videojuegos!D5284,"');")</f>
        <v>INSERT INTO `ex4play`.`videojuego`(`txnomvideojuego`,`felanzamiento`,`incategvideojuego`,`videojuego_consola`,`txurlinformacion`,`txgenerovideojuego`)VALUES('Elements of Destruction','2008-01-01 00:00:00',1,3,'https://vandal.elespanol.com/juegos/x360/elements-of-destruction/8582','Acción');</v>
      </c>
    </row>
    <row r="5284" spans="1:1" x14ac:dyDescent="0.25">
      <c r="A5284" s="2" t="str">
        <f>+CONCATENATE("INSERT INTO `ex4play`.`videojuego`(`txnomvideojuego`,`felanzamiento`,`incategvideojuego`,`videojuego_consola`,`txurlinformacion`,`txgenerovideojuego`)VALUES('",Videojuegos!A5285,"','",Videojuegos!G5285,"',1,",Videojuegos!F5285,",'",Videojuegos!E5285,"','",Videojuegos!D5285,"');")</f>
        <v>INSERT INTO `ex4play`.`videojuego`(`txnomvideojuego`,`felanzamiento`,`incategvideojuego`,`videojuego_consola`,`txurlinformacion`,`txgenerovideojuego`)VALUES('Elements of Destruction XBLA','2008-06-18 00:00:00',1,3,'https://vandal.elespanol.com/juegos/x360/elements-of-destruction-xbla/8002','Xbox Live Arcade / Acción');</v>
      </c>
    </row>
    <row r="5285" spans="1:1" x14ac:dyDescent="0.25">
      <c r="A5285" s="2" t="str">
        <f>+CONCATENATE("INSERT INTO `ex4play`.`videojuego`(`txnomvideojuego`,`felanzamiento`,`incategvideojuego`,`videojuego_consola`,`txurlinformacion`,`txgenerovideojuego`)VALUES('",Videojuegos!A5286,"','",Videojuegos!G5286,"',1,",Videojuegos!F5286,",'",Videojuegos!E5286,"','",Videojuegos!D5286,"');")</f>
        <v>INSERT INTO `ex4play`.`videojuego`(`txnomvideojuego`,`felanzamiento`,`incategvideojuego`,`videojuego_consola`,`txurlinformacion`,`txgenerovideojuego`)VALUES('Elveon','2008-01-01 00:00:00',1,3,'https://vandal.elespanol.com/juegos/x360/elveon/6242','Acción');</v>
      </c>
    </row>
    <row r="5286" spans="1:1" x14ac:dyDescent="0.25">
      <c r="A5286" s="2" t="str">
        <f>+CONCATENATE("INSERT INTO `ex4play`.`videojuego`(`txnomvideojuego`,`felanzamiento`,`incategvideojuego`,`videojuego_consola`,`txurlinformacion`,`txgenerovideojuego`)VALUES('",Videojuegos!A5287,"','",Videojuegos!G5287,"',1,",Videojuegos!F5287,",'",Videojuegos!E5287,"','",Videojuegos!D5287,"');")</f>
        <v>INSERT INTO `ex4play`.`videojuego`(`txnomvideojuego`,`felanzamiento`,`incategvideojuego`,`videojuego_consola`,`txurlinformacion`,`txgenerovideojuego`)VALUES('Enchanted Arms','2006-09-08 00:00:00',1,3,'https://vandal.elespanol.com/juegos/x360/enchanted-arms/5555','Rol');</v>
      </c>
    </row>
    <row r="5287" spans="1:1" x14ac:dyDescent="0.25">
      <c r="A5287" s="2" t="str">
        <f>+CONCATENATE("INSERT INTO `ex4play`.`videojuego`(`txnomvideojuego`,`felanzamiento`,`incategvideojuego`,`videojuego_consola`,`txurlinformacion`,`txgenerovideojuego`)VALUES('",Videojuegos!A5288,"','",Videojuegos!G5288,"',1,",Videojuegos!F5288,",'",Videojuegos!E5288,"','",Videojuegos!D5288,"');")</f>
        <v>INSERT INTO `ex4play`.`videojuego`(`txnomvideojuego`,`felanzamiento`,`incategvideojuego`,`videojuego_consola`,`txurlinformacion`,`txgenerovideojuego`)VALUES('Encleverment Experiment XBLA','2009-11-11 00:00:00',1,3,'https://vandal.elespanol.com/juegos/x360/encleverment-experiment-xbla/11666','Xbox Live Arcade / Puzle');</v>
      </c>
    </row>
    <row r="5288" spans="1:1" x14ac:dyDescent="0.25">
      <c r="A5288" s="2" t="str">
        <f>+CONCATENATE("INSERT INTO `ex4play`.`videojuego`(`txnomvideojuego`,`felanzamiento`,`incategvideojuego`,`videojuego_consola`,`txurlinformacion`,`txgenerovideojuego`)VALUES('",Videojuegos!A5289,"','",Videojuegos!G5289,"',1,",Videojuegos!F5289,",'",Videojuegos!E5289,"','",Videojuegos!D5289,"');")</f>
        <v>INSERT INTO `ex4play`.`videojuego`(`txnomvideojuego`,`felanzamiento`,`incategvideojuego`,`videojuego_consola`,`txurlinformacion`,`txgenerovideojuego`)VALUES('Enemy Front','2014-06-13 00:00:00',1,3,'https://vandal.elespanol.com/juegos/x360/enemy-front/15248','Acción');</v>
      </c>
    </row>
    <row r="5289" spans="1:1" x14ac:dyDescent="0.25">
      <c r="A5289" s="2" t="str">
        <f>+CONCATENATE("INSERT INTO `ex4play`.`videojuego`(`txnomvideojuego`,`felanzamiento`,`incategvideojuego`,`videojuego_consola`,`txurlinformacion`,`txgenerovideojuego`)VALUES('",Videojuegos!A5290,"','",Videojuegos!G5290,"',1,",Videojuegos!F5290,",'",Videojuegos!E5290,"','",Videojuegos!D5290,"');")</f>
        <v>INSERT INTO `ex4play`.`videojuego`(`txnomvideojuego`,`felanzamiento`,`incategvideojuego`,`videojuego_consola`,`txurlinformacion`,`txgenerovideojuego`)VALUES('Enemy Territory: Quake Wars','2008-05-30 00:00:00',1,3,'https://vandal.elespanol.com/juegos/x360/enemy-territory-quake-wars/6575','Acción');</v>
      </c>
    </row>
    <row r="5290" spans="1:1" x14ac:dyDescent="0.25">
      <c r="A5290" s="2" t="str">
        <f>+CONCATENATE("INSERT INTO `ex4play`.`videojuego`(`txnomvideojuego`,`felanzamiento`,`incategvideojuego`,`videojuego_consola`,`txurlinformacion`,`txgenerovideojuego`)VALUES('",Videojuegos!A5291,"','",Videojuegos!G5291,"',1,",Videojuegos!F5291,",'",Videojuegos!E5291,"','",Videojuegos!D5291,"');")</f>
        <v>INSERT INTO `ex4play`.`videojuego`(`txnomvideojuego`,`felanzamiento`,`incategvideojuego`,`videojuego_consola`,`txurlinformacion`,`txgenerovideojuego`)VALUES('Enslaved: Odyssey to the West','2010-10-08 00:00:00',1,3,'https://vandal.elespanol.com/juegos/x360/enslaved-odyssey-to-the-west/11356','Acción');</v>
      </c>
    </row>
    <row r="5291" spans="1:1" x14ac:dyDescent="0.25">
      <c r="A5291" s="2" t="str">
        <f>+CONCATENATE("INSERT INTO `ex4play`.`videojuego`(`txnomvideojuego`,`felanzamiento`,`incategvideojuego`,`videojuego_consola`,`txurlinformacion`,`txgenerovideojuego`)VALUES('",Videojuegos!A5292,"','",Videojuegos!G5292,"',1,",Videojuegos!F5292,",'",Videojuegos!E5292,"','",Videojuegos!D5292,"');")</f>
        <v>INSERT INTO `ex4play`.`videojuego`(`txnomvideojuego`,`felanzamiento`,`incategvideojuego`,`videojuego_consola`,`txurlinformacion`,`txgenerovideojuego`)VALUES('Epic Mickey 2: El retorno de dos héroes','2012-11-23 00:00:00',1,3,'https://vandal.elespanol.com/juegos/x360/epic-mickey-2-el-retorno-de-dos-heroes/15728','Plataformas');</v>
      </c>
    </row>
    <row r="5292" spans="1:1" x14ac:dyDescent="0.25">
      <c r="A5292" s="2" t="str">
        <f>+CONCATENATE("INSERT INTO `ex4play`.`videojuego`(`txnomvideojuego`,`felanzamiento`,`incategvideojuego`,`videojuego_consola`,`txurlinformacion`,`txgenerovideojuego`)VALUES('",Videojuegos!A5293,"','",Videojuegos!G5293,"',1,",Videojuegos!F5293,",'",Videojuegos!E5293,"','",Videojuegos!D5293,"');")</f>
        <v>INSERT INTO `ex4play`.`videojuego`(`txnomvideojuego`,`felanzamiento`,`incategvideojuego`,`videojuego_consola`,`txurlinformacion`,`txgenerovideojuego`)VALUES('Eragon','2006-11-24 00:00:00',1,3,'https://vandal.elespanol.com/juegos/x360/eragon/5459','Acción / Aventura');</v>
      </c>
    </row>
    <row r="5293" spans="1:1" x14ac:dyDescent="0.25">
      <c r="A5293" s="2" t="str">
        <f>+CONCATENATE("INSERT INTO `ex4play`.`videojuego`(`txnomvideojuego`,`felanzamiento`,`incategvideojuego`,`videojuego_consola`,`txurlinformacion`,`txgenerovideojuego`)VALUES('",Videojuegos!A5294,"','",Videojuegos!G5294,"',1,",Videojuegos!F5294,",'",Videojuegos!E5294,"','",Videojuegos!D5294,"');")</f>
        <v>INSERT INTO `ex4play`.`videojuego`(`txnomvideojuego`,`felanzamiento`,`incategvideojuego`,`videojuego_consola`,`txurlinformacion`,`txgenerovideojuego`)VALUES('Escape Dead Island','2014-11-21 00:00:00',1,3,'https://vandal.elespanol.com/juegos/x360/escape-dead-island/25098','Aventura');</v>
      </c>
    </row>
    <row r="5294" spans="1:1" x14ac:dyDescent="0.25">
      <c r="A5294" s="2" t="str">
        <f>+CONCATENATE("INSERT INTO `ex4play`.`videojuego`(`txnomvideojuego`,`felanzamiento`,`incategvideojuego`,`videojuego_consola`,`txurlinformacion`,`txgenerovideojuego`)VALUES('",Videojuegos!A5295,"','",Videojuegos!G5295,"',1,",Videojuegos!F5295,",'",Videojuegos!E5295,"','",Videojuegos!D5295,"');")</f>
        <v>INSERT INTO `ex4play`.`videojuego`(`txnomvideojuego`,`felanzamiento`,`incategvideojuego`,`videojuego_consola`,`txurlinformacion`,`txgenerovideojuego`)VALUES('Eschatos','2011-01-01 00:00:00',1,3,'https://vandal.elespanol.com/juegos/x360/eschatos/27883','');</v>
      </c>
    </row>
    <row r="5295" spans="1:1" x14ac:dyDescent="0.25">
      <c r="A5295" s="2" t="str">
        <f>+CONCATENATE("INSERT INTO `ex4play`.`videojuego`(`txnomvideojuego`,`felanzamiento`,`incategvideojuego`,`videojuego_consola`,`txurlinformacion`,`txgenerovideojuego`)VALUES('",Videojuegos!A5296,"','",Videojuegos!G5296,"',1,",Videojuegos!F5296,",'",Videojuegos!E5296,"','",Videojuegos!D5296,"');")</f>
        <v>INSERT INTO `ex4play`.`videojuego`(`txnomvideojuego`,`felanzamiento`,`incategvideojuego`,`videojuego_consola`,`txurlinformacion`,`txgenerovideojuego`)VALUES('ESPGALUDA2','2012-03-06 00:00:00',1,3,'https://vandal.elespanol.com/juegos/x360/espgaluda2/27802','Shooter');</v>
      </c>
    </row>
    <row r="5296" spans="1:1" x14ac:dyDescent="0.25">
      <c r="A5296" s="2" t="str">
        <f>+CONCATENATE("INSERT INTO `ex4play`.`videojuego`(`txnomvideojuego`,`felanzamiento`,`incategvideojuego`,`videojuego_consola`,`txurlinformacion`,`txgenerovideojuego`)VALUES('",Videojuegos!A5297,"','",Videojuegos!G5297,"',1,",Videojuegos!F5297,",'",Videojuegos!E5297,"','",Videojuegos!D5297,"');")</f>
        <v>INSERT INTO `ex4play`.`videojuego`(`txnomvideojuego`,`felanzamiento`,`incategvideojuego`,`videojuego_consola`,`txurlinformacion`,`txgenerovideojuego`)VALUES('Eternal Sonata','2007-10-19 00:00:00',1,3,'https://vandal.elespanol.com/juegos/x360/eternal-sonata/6157','Acción / Rol');</v>
      </c>
    </row>
    <row r="5297" spans="1:1" x14ac:dyDescent="0.25">
      <c r="A5297" s="2" t="str">
        <f>+CONCATENATE("INSERT INTO `ex4play`.`videojuego`(`txnomvideojuego`,`felanzamiento`,`incategvideojuego`,`videojuego_consola`,`txurlinformacion`,`txgenerovideojuego`)VALUES('",Videojuegos!A5298,"','",Videojuegos!G5298,"',1,",Videojuegos!F5298,",'",Videojuegos!E5298,"','",Videojuegos!D5298,"');")</f>
        <v>INSERT INTO `ex4play`.`videojuego`(`txnomvideojuego`,`felanzamiento`,`incategvideojuego`,`videojuego_consola`,`txurlinformacion`,`txgenerovideojuego`)VALUES('Euro 2008','2008-04-11 00:00:00',1,3,'https://vandal.elespanol.com/juegos/x360/euro-2008/8372','Deportes');</v>
      </c>
    </row>
    <row r="5298" spans="1:1" x14ac:dyDescent="0.25">
      <c r="A5298" s="2" t="str">
        <f>+CONCATENATE("INSERT INTO `ex4play`.`videojuego`(`txnomvideojuego`,`felanzamiento`,`incategvideojuego`,`videojuego_consola`,`txurlinformacion`,`txgenerovideojuego`)VALUES('",Videojuegos!A5299,"','",Videojuegos!G5299,"',1,",Videojuegos!F5299,",'",Videojuegos!E5299,"','",Videojuegos!D5299,"');")</f>
        <v>INSERT INTO `ex4play`.`videojuego`(`txnomvideojuego`,`felanzamiento`,`incategvideojuego`,`videojuego_consola`,`txurlinformacion`,`txgenerovideojuego`)VALUES('Every Extend Extra Extreme XBLA','2007-10-17 00:00:00',1,3,'https://vandal.elespanol.com/juegos/x360/every-extend-extra-extreme-xbla/6872','Xbox Live Arcade / Acción');</v>
      </c>
    </row>
    <row r="5299" spans="1:1" x14ac:dyDescent="0.25">
      <c r="A5299" s="2" t="str">
        <f>+CONCATENATE("INSERT INTO `ex4play`.`videojuego`(`txnomvideojuego`,`felanzamiento`,`incategvideojuego`,`videojuego_consola`,`txurlinformacion`,`txgenerovideojuego`)VALUES('",Videojuegos!A5300,"','",Videojuegos!G5300,"',1,",Videojuegos!F5300,",'",Videojuegos!E5300,"','",Videojuegos!D5300,"');")</f>
        <v>INSERT INTO `ex4play`.`videojuego`(`txnomvideojuego`,`felanzamiento`,`incategvideojuego`,`videojuego_consola`,`txurlinformacion`,`txgenerovideojuego`)VALUES('Everyone Sing','2010-01-01 00:00:00',1,3,'https://vandal.elespanol.com/juegos/x360/everyone-sing/27991','Musical');</v>
      </c>
    </row>
    <row r="5300" spans="1:1" x14ac:dyDescent="0.25">
      <c r="A5300" s="2" t="str">
        <f>+CONCATENATE("INSERT INTO `ex4play`.`videojuego`(`txnomvideojuego`,`felanzamiento`,`incategvideojuego`,`videojuego_consola`,`txurlinformacion`,`txgenerovideojuego`)VALUES('",Videojuegos!A5301,"','",Videojuegos!G5301,"',1,",Videojuegos!F5301,",'",Videojuegos!E5301,"','",Videojuegos!D5301,"');")</f>
        <v>INSERT INTO `ex4play`.`videojuego`(`txnomvideojuego`,`felanzamiento`,`incategvideojuego`,`videojuego_consola`,`txurlinformacion`,`txgenerovideojuego`)VALUES('Exit 2 XBLA','2009-02-25 00:00:00',1,3,'https://vandal.elespanol.com/juegos/x360/exit-2-xbla/10221','Xbox Live Arcade / Plataformas / Puzle');</v>
      </c>
    </row>
    <row r="5301" spans="1:1" x14ac:dyDescent="0.25">
      <c r="A5301" s="2" t="str">
        <f>+CONCATENATE("INSERT INTO `ex4play`.`videojuego`(`txnomvideojuego`,`felanzamiento`,`incategvideojuego`,`videojuego_consola`,`txurlinformacion`,`txgenerovideojuego`)VALUES('",Videojuegos!A5302,"','",Videojuegos!G5302,"',1,",Videojuegos!F5302,",'",Videojuegos!E5302,"','",Videojuegos!D5302,"');")</f>
        <v>INSERT INTO `ex4play`.`videojuego`(`txnomvideojuego`,`felanzamiento`,`incategvideojuego`,`videojuego_consola`,`txurlinformacion`,`txgenerovideojuego`)VALUES('Exit XBLA','2007-10-24 00:00:00',1,3,'https://vandal.elespanol.com/juegos/x360/exit-xbla/7259','Xbox Live Arcade');</v>
      </c>
    </row>
    <row r="5302" spans="1:1" x14ac:dyDescent="0.25">
      <c r="A5302" s="2" t="str">
        <f>+CONCATENATE("INSERT INTO `ex4play`.`videojuego`(`txnomvideojuego`,`felanzamiento`,`incategvideojuego`,`videojuego_consola`,`txurlinformacion`,`txgenerovideojuego`)VALUES('",Videojuegos!A5303,"','",Videojuegos!G5303,"',1,",Videojuegos!F5303,",'",Videojuegos!E5303,"','",Videojuegos!D5303,"');")</f>
        <v>INSERT INTO `ex4play`.`videojuego`(`txnomvideojuego`,`felanzamiento`,`incategvideojuego`,`videojuego_consola`,`txurlinformacion`,`txgenerovideojuego`)VALUES('F.3.A.R.','2011-06-24 00:00:00',1,3,'https://vandal.elespanol.com/juegos/x360/f3ar/12347','Acción');</v>
      </c>
    </row>
    <row r="5303" spans="1:1" x14ac:dyDescent="0.25">
      <c r="A5303" s="2" t="str">
        <f>+CONCATENATE("INSERT INTO `ex4play`.`videojuego`(`txnomvideojuego`,`felanzamiento`,`incategvideojuego`,`videojuego_consola`,`txurlinformacion`,`txgenerovideojuego`)VALUES('",Videojuegos!A5304,"','",Videojuegos!G5304,"',1,",Videojuegos!F5304,",'",Videojuegos!E5304,"','",Videojuegos!D5304,"');")</f>
        <v>INSERT INTO `ex4play`.`videojuego`(`txnomvideojuego`,`felanzamiento`,`incategvideojuego`,`videojuego_consola`,`txurlinformacion`,`txgenerovideojuego`)VALUES('F.E.A.R.','2006-11-18 00:00:00',1,3,'https://vandal.elespanol.com/juegos/x360/fear/5452','Acción');</v>
      </c>
    </row>
    <row r="5304" spans="1:1" x14ac:dyDescent="0.25">
      <c r="A5304" s="2" t="str">
        <f>+CONCATENATE("INSERT INTO `ex4play`.`videojuego`(`txnomvideojuego`,`felanzamiento`,`incategvideojuego`,`videojuego_consola`,`txurlinformacion`,`txgenerovideojuego`)VALUES('",Videojuegos!A5305,"','",Videojuegos!G5305,"',1,",Videojuegos!F5305,",'",Videojuegos!E5305,"','",Videojuegos!D5305,"');")</f>
        <v>INSERT INTO `ex4play`.`videojuego`(`txnomvideojuego`,`felanzamiento`,`incategvideojuego`,`videojuego_consola`,`txurlinformacion`,`txgenerovideojuego`)VALUES('F.E.A.R. 2: Project Origin','2009-02-13 00:00:00',1,3,'https://vandal.elespanol.com/juegos/x360/fear-2-project-origin/7818','Acción');</v>
      </c>
    </row>
    <row r="5305" spans="1:1" x14ac:dyDescent="0.25">
      <c r="A5305" s="2" t="str">
        <f>+CONCATENATE("INSERT INTO `ex4play`.`videojuego`(`txnomvideojuego`,`felanzamiento`,`incategvideojuego`,`videojuego_consola`,`txurlinformacion`,`txgenerovideojuego`)VALUES('",Videojuegos!A5306,"','",Videojuegos!G5306,"',1,",Videojuegos!F5306,",'",Videojuegos!E5306,"','",Videojuegos!D5306,"');")</f>
        <v>INSERT INTO `ex4play`.`videojuego`(`txnomvideojuego`,`felanzamiento`,`incategvideojuego`,`videojuego_consola`,`txurlinformacion`,`txgenerovideojuego`)VALUES('F.E.A.R. Files','2007-11-16 00:00:00',1,3,'https://vandal.elespanol.com/juegos/x360/fear-files/7496','Acción');</v>
      </c>
    </row>
    <row r="5306" spans="1:1" x14ac:dyDescent="0.25">
      <c r="A5306" s="2" t="str">
        <f>+CONCATENATE("INSERT INTO `ex4play`.`videojuego`(`txnomvideojuego`,`felanzamiento`,`incategvideojuego`,`videojuego_consola`,`txurlinformacion`,`txgenerovideojuego`)VALUES('",Videojuegos!A5307,"','",Videojuegos!G5307,"',1,",Videojuegos!F5307,",'",Videojuegos!E5307,"','",Videojuegos!D5307,"');")</f>
        <v>INSERT INTO `ex4play`.`videojuego`(`txnomvideojuego`,`felanzamiento`,`incategvideojuego`,`videojuego_consola`,`txurlinformacion`,`txgenerovideojuego`)VALUES('F1 2010','2010-09-23 00:00:00',1,3,'https://vandal.elespanol.com/juegos/x360/f1-2010/10586','Deportes / Velocidad');</v>
      </c>
    </row>
    <row r="5307" spans="1:1" x14ac:dyDescent="0.25">
      <c r="A5307" s="2" t="str">
        <f>+CONCATENATE("INSERT INTO `ex4play`.`videojuego`(`txnomvideojuego`,`felanzamiento`,`incategvideojuego`,`videojuego_consola`,`txurlinformacion`,`txgenerovideojuego`)VALUES('",Videojuegos!A5308,"','",Videojuegos!G5308,"',1,",Videojuegos!F5308,",'",Videojuegos!E5308,"','",Videojuegos!D5308,"');")</f>
        <v>INSERT INTO `ex4play`.`videojuego`(`txnomvideojuego`,`felanzamiento`,`incategvideojuego`,`videojuego_consola`,`txurlinformacion`,`txgenerovideojuego`)VALUES('F1 2011','2011-09-23 00:00:00',1,3,'https://vandal.elespanol.com/juegos/x360/f1-2011/13610','Velocidad');</v>
      </c>
    </row>
    <row r="5308" spans="1:1" x14ac:dyDescent="0.25">
      <c r="A5308" s="2" t="str">
        <f>+CONCATENATE("INSERT INTO `ex4play`.`videojuego`(`txnomvideojuego`,`felanzamiento`,`incategvideojuego`,`videojuego_consola`,`txurlinformacion`,`txgenerovideojuego`)VALUES('",Videojuegos!A5309,"','",Videojuegos!G5309,"',1,",Videojuegos!F5309,",'",Videojuegos!E5309,"','",Videojuegos!D5309,"');")</f>
        <v>INSERT INTO `ex4play`.`videojuego`(`txnomvideojuego`,`felanzamiento`,`incategvideojuego`,`videojuego_consola`,`txurlinformacion`,`txgenerovideojuego`)VALUES('F1 2012','2012-09-21 00:00:00',1,3,'https://vandal.elespanol.com/juegos/x360/f1-2012/15705','Velocidad');</v>
      </c>
    </row>
    <row r="5309" spans="1:1" x14ac:dyDescent="0.25">
      <c r="A5309" s="2" t="str">
        <f>+CONCATENATE("INSERT INTO `ex4play`.`videojuego`(`txnomvideojuego`,`felanzamiento`,`incategvideojuego`,`videojuego_consola`,`txurlinformacion`,`txgenerovideojuego`)VALUES('",Videojuegos!A5310,"','",Videojuegos!G5310,"',1,",Videojuegos!F5310,",'",Videojuegos!E5310,"','",Videojuegos!D5310,"');")</f>
        <v>INSERT INTO `ex4play`.`videojuego`(`txnomvideojuego`,`felanzamiento`,`incategvideojuego`,`videojuego_consola`,`txurlinformacion`,`txgenerovideojuego`)VALUES('F1 2013','2013-10-04 00:00:00',1,3,'https://vandal.elespanol.com/juegos/x360/f1-2013/21580','Velocidad');</v>
      </c>
    </row>
    <row r="5310" spans="1:1" x14ac:dyDescent="0.25">
      <c r="A5310" s="2" t="str">
        <f>+CONCATENATE("INSERT INTO `ex4play`.`videojuego`(`txnomvideojuego`,`felanzamiento`,`incategvideojuego`,`videojuego_consola`,`txurlinformacion`,`txgenerovideojuego`)VALUES('",Videojuegos!A5311,"','",Videojuegos!G5311,"',1,",Videojuegos!F5311,",'",Videojuegos!E5311,"','",Videojuegos!D5311,"');")</f>
        <v>INSERT INTO `ex4play`.`videojuego`(`txnomvideojuego`,`felanzamiento`,`incategvideojuego`,`videojuego_consola`,`txurlinformacion`,`txgenerovideojuego`)VALUES('F1 2014','2014-10-17 00:00:00',1,3,'https://vandal.elespanol.com/juegos/x360/f1-2014/24469','Velocidad');</v>
      </c>
    </row>
    <row r="5311" spans="1:1" x14ac:dyDescent="0.25">
      <c r="A5311" s="2" t="str">
        <f>+CONCATENATE("INSERT INTO `ex4play`.`videojuego`(`txnomvideojuego`,`felanzamiento`,`incategvideojuego`,`videojuego_consola`,`txurlinformacion`,`txgenerovideojuego`)VALUES('",Videojuegos!A5312,"','",Videojuegos!G5312,"',1,",Videojuegos!F5312,",'",Videojuegos!E5312,"','",Videojuegos!D5312,"');")</f>
        <v>INSERT INTO `ex4play`.`videojuego`(`txnomvideojuego`,`felanzamiento`,`incategvideojuego`,`videojuego_consola`,`txurlinformacion`,`txgenerovideojuego`)VALUES('F1 Race Stars','2012-11-16 00:00:00',1,3,'https://vandal.elespanol.com/juegos/x360/f1-race-stars-/16379','Velocidad');</v>
      </c>
    </row>
    <row r="5312" spans="1:1" x14ac:dyDescent="0.25">
      <c r="A5312" s="2" t="str">
        <f>+CONCATENATE("INSERT INTO `ex4play`.`videojuego`(`txnomvideojuego`,`felanzamiento`,`incategvideojuego`,`videojuego_consola`,`txurlinformacion`,`txgenerovideojuego`)VALUES('",Videojuegos!A5313,"','",Videojuegos!G5313,"',1,",Videojuegos!F5313,",'",Videojuegos!E5313,"','",Videojuegos!D5313,"');")</f>
        <v>INSERT INTO `ex4play`.`videojuego`(`txnomvideojuego`,`felanzamiento`,`incategvideojuego`,`videojuego_consola`,`txurlinformacion`,`txgenerovideojuego`)VALUES('Fable 2','2008-10-24 00:00:00',1,3,'https://vandal.elespanol.com/juegos/x360/fable-2/4787','Acción / Rol');</v>
      </c>
    </row>
    <row r="5313" spans="1:1" x14ac:dyDescent="0.25">
      <c r="A5313" s="2" t="str">
        <f>+CONCATENATE("INSERT INTO `ex4play`.`videojuego`(`txnomvideojuego`,`felanzamiento`,`incategvideojuego`,`videojuego_consola`,`txurlinformacion`,`txgenerovideojuego`)VALUES('",Videojuegos!A5314,"','",Videojuegos!G5314,"',1,",Videojuegos!F5314,",'",Videojuegos!E5314,"','",Videojuegos!D5314,"');")</f>
        <v>INSERT INTO `ex4play`.`videojuego`(`txnomvideojuego`,`felanzamiento`,`incategvideojuego`,`videojuego_consola`,`txurlinformacion`,`txgenerovideojuego`)VALUES('Fable Anniversary','2014-02-07 00:00:00',1,3,'https://vandal.elespanol.com/juegos/x360/fable-anniversary/21255','Aventura / Rol');</v>
      </c>
    </row>
    <row r="5314" spans="1:1" x14ac:dyDescent="0.25">
      <c r="A5314" s="2" t="str">
        <f>+CONCATENATE("INSERT INTO `ex4play`.`videojuego`(`txnomvideojuego`,`felanzamiento`,`incategvideojuego`,`videojuego_consola`,`txurlinformacion`,`txgenerovideojuego`)VALUES('",Videojuegos!A5315,"','",Videojuegos!G5315,"',1,",Videojuegos!F5315,",'",Videojuegos!E5315,"','",Videojuegos!D5315,"');")</f>
        <v>INSERT INTO `ex4play`.`videojuego`(`txnomvideojuego`,`felanzamiento`,`incategvideojuego`,`videojuego_consola`,`txurlinformacion`,`txgenerovideojuego`)VALUES('Fable Heroes XBLA','2012-05-02 00:00:00',1,3,'https://vandal.elespanol.com/juegos/x360/fable-heroes-xbla/15649','Acción');</v>
      </c>
    </row>
    <row r="5315" spans="1:1" x14ac:dyDescent="0.25">
      <c r="A5315" s="2" t="str">
        <f>+CONCATENATE("INSERT INTO `ex4play`.`videojuego`(`txnomvideojuego`,`felanzamiento`,`incategvideojuego`,`videojuego_consola`,`txurlinformacion`,`txgenerovideojuego`)VALUES('",Videojuegos!A5316,"','",Videojuegos!G5316,"',1,",Videojuegos!F5316,",'",Videojuegos!E5316,"','",Videojuegos!D5316,"');")</f>
        <v>INSERT INTO `ex4play`.`videojuego`(`txnomvideojuego`,`felanzamiento`,`incategvideojuego`,`videojuego_consola`,`txurlinformacion`,`txgenerovideojuego`)VALUES('Fable II Pub Games XBLA','2008-08-20 00:00:00',1,3,'https://vandal.elespanol.com/juegos/x360/fable-ii-pub-games-xbla/9358','Xbox Live Arcade / Otros');</v>
      </c>
    </row>
    <row r="5316" spans="1:1" x14ac:dyDescent="0.25">
      <c r="A5316" s="2" t="str">
        <f>+CONCATENATE("INSERT INTO `ex4play`.`videojuego`(`txnomvideojuego`,`felanzamiento`,`incategvideojuego`,`videojuego_consola`,`txurlinformacion`,`txgenerovideojuego`)VALUES('",Videojuegos!A5317,"','",Videojuegos!G5317,"',1,",Videojuegos!F5317,",'",Videojuegos!E5317,"','",Videojuegos!D5317,"');")</f>
        <v>INSERT INTO `ex4play`.`videojuego`(`txnomvideojuego`,`felanzamiento`,`incategvideojuego`,`videojuego_consola`,`txurlinformacion`,`txgenerovideojuego`)VALUES('Fable III','2010-10-26 00:00:00',1,3,'https://vandal.elespanol.com/juegos/x360/fable-iii/11045','Rol');</v>
      </c>
    </row>
    <row r="5317" spans="1:1" x14ac:dyDescent="0.25">
      <c r="A5317" s="2" t="str">
        <f>+CONCATENATE("INSERT INTO `ex4play`.`videojuego`(`txnomvideojuego`,`felanzamiento`,`incategvideojuego`,`videojuego_consola`,`txurlinformacion`,`txgenerovideojuego`)VALUES('",Videojuegos!A5318,"','",Videojuegos!G5318,"',1,",Videojuegos!F5318,",'",Videojuegos!E5318,"','",Videojuegos!D5318,"');")</f>
        <v>INSERT INTO `ex4play`.`videojuego`(`txnomvideojuego`,`felanzamiento`,`incategvideojuego`,`videojuego_consola`,`txurlinformacion`,`txgenerovideojuego`)VALUES('Fable: The Journey','2012-10-11 00:00:00',1,3,'https://vandal.elespanol.com/juegos/x360/fable-the-journey/14510','Aventura');</v>
      </c>
    </row>
    <row r="5318" spans="1:1" x14ac:dyDescent="0.25">
      <c r="A5318" s="2" t="str">
        <f>+CONCATENATE("INSERT INTO `ex4play`.`videojuego`(`txnomvideojuego`,`felanzamiento`,`incategvideojuego`,`videojuego_consola`,`txurlinformacion`,`txgenerovideojuego`)VALUES('",Videojuegos!A5319,"','",Videojuegos!G5319,"',1,",Videojuegos!F5319,",'",Videojuegos!E5319,"','",Videojuegos!D5319,"');")</f>
        <v>INSERT INTO `ex4play`.`videojuego`(`txnomvideojuego`,`felanzamiento`,`incategvideojuego`,`videojuego_consola`,`txurlinformacion`,`txgenerovideojuego`)VALUES('FaceBreaker','2008-09-04 00:00:00',1,3,'https://vandal.elespanol.com/juegos/x360/facebreaker/8350','Deportes / Lucha');</v>
      </c>
    </row>
    <row r="5319" spans="1:1" x14ac:dyDescent="0.25">
      <c r="A5319" s="2" t="str">
        <f>+CONCATENATE("INSERT INTO `ex4play`.`videojuego`(`txnomvideojuego`,`felanzamiento`,`incategvideojuego`,`videojuego_consola`,`txurlinformacion`,`txgenerovideojuego`)VALUES('",Videojuegos!A5320,"','",Videojuegos!G5320,"',1,",Videojuegos!F5320,",'",Videojuegos!E5320,"','",Videojuegos!D5320,"');")</f>
        <v>INSERT INTO `ex4play`.`videojuego`(`txnomvideojuego`,`felanzamiento`,`incategvideojuego`,`videojuego_consola`,`txurlinformacion`,`txgenerovideojuego`)VALUES('Faery: Legends of Avalon XBLA','2010-01-01 00:00:00',1,3,'https://vandal.elespanol.com/juegos/x360/faery-legends-of-avalon-xbla/12999','Xbox Live Arcade / Aventura / Rol');</v>
      </c>
    </row>
    <row r="5320" spans="1:1" x14ac:dyDescent="0.25">
      <c r="A5320" s="2" t="str">
        <f>+CONCATENATE("INSERT INTO `ex4play`.`videojuego`(`txnomvideojuego`,`felanzamiento`,`incategvideojuego`,`videojuego_consola`,`txurlinformacion`,`txgenerovideojuego`)VALUES('",Videojuegos!A5321,"','",Videojuegos!G5321,"',1,",Videojuegos!F5321,",'",Videojuegos!E5321,"','",Videojuegos!D5321,"');")</f>
        <v>INSERT INTO `ex4play`.`videojuego`(`txnomvideojuego`,`felanzamiento`,`incategvideojuego`,`videojuego_consola`,`txurlinformacion`,`txgenerovideojuego`)VALUES('Fairytale Fights','2009-10-23 00:00:00',1,3,'https://vandal.elespanol.com/juegos/x360/fairytale-fights/10620','Acción');</v>
      </c>
    </row>
    <row r="5321" spans="1:1" x14ac:dyDescent="0.25">
      <c r="A5321" s="2" t="str">
        <f>+CONCATENATE("INSERT INTO `ex4play`.`videojuego`(`txnomvideojuego`,`felanzamiento`,`incategvideojuego`,`videojuego_consola`,`txurlinformacion`,`txgenerovideojuego`)VALUES('",Videojuegos!A5322,"','",Videojuegos!G5322,"',1,",Videojuegos!F5322,",'",Videojuegos!E5322,"','",Videojuegos!D5322,"');")</f>
        <v>INSERT INTO `ex4play`.`videojuego`(`txnomvideojuego`,`felanzamiento`,`incategvideojuego`,`videojuego_consola`,`txurlinformacion`,`txgenerovideojuego`)VALUES('Faith and a .45','2008-01-01 00:00:00',1,3,'https://vandal.elespanol.com/juegos/x360/faith-and-a-45/8321','Acción / Shooter');</v>
      </c>
    </row>
    <row r="5322" spans="1:1" x14ac:dyDescent="0.25">
      <c r="A5322" s="2" t="str">
        <f>+CONCATENATE("INSERT INTO `ex4play`.`videojuego`(`txnomvideojuego`,`felanzamiento`,`incategvideojuego`,`videojuego_consola`,`txurlinformacion`,`txgenerovideojuego`)VALUES('",Videojuegos!A5323,"','",Videojuegos!G5323,"',1,",Videojuegos!F5323,",'",Videojuegos!E5323,"','",Videojuegos!D5323,"');")</f>
        <v>INSERT INTO `ex4play`.`videojuego`(`txnomvideojuego`,`felanzamiento`,`incategvideojuego`,`videojuego_consola`,`txurlinformacion`,`txgenerovideojuego`)VALUES('Falling Skies: The Game','2014-10-17 00:00:00',1,3,'https://vandal.elespanol.com/juegos/x360/falling-skies-the-game/24678','Estrategia / Acción');</v>
      </c>
    </row>
    <row r="5323" spans="1:1" x14ac:dyDescent="0.25">
      <c r="A5323" s="2" t="str">
        <f>+CONCATENATE("INSERT INTO `ex4play`.`videojuego`(`txnomvideojuego`,`felanzamiento`,`incategvideojuego`,`videojuego_consola`,`txurlinformacion`,`txgenerovideojuego`)VALUES('",Videojuegos!A5324,"','",Videojuegos!G5324,"',1,",Videojuegos!F5324,",'",Videojuegos!E5324,"','",Videojuegos!D5324,"');")</f>
        <v>INSERT INTO `ex4play`.`videojuego`(`txnomvideojuego`,`felanzamiento`,`incategvideojuego`,`videojuego_consola`,`txurlinformacion`,`txgenerovideojuego`)VALUES('Fallout 3','2008-10-31 00:00:00',1,3,'https://vandal.elespanol.com/juegos/x360/fallout-3/7296','Rol');</v>
      </c>
    </row>
    <row r="5324" spans="1:1" x14ac:dyDescent="0.25">
      <c r="A5324" s="2" t="str">
        <f>+CONCATENATE("INSERT INTO `ex4play`.`videojuego`(`txnomvideojuego`,`felanzamiento`,`incategvideojuego`,`videojuego_consola`,`txurlinformacion`,`txgenerovideojuego`)VALUES('",Videojuegos!A5325,"','",Videojuegos!G5325,"',1,",Videojuegos!F5325,",'",Videojuegos!E5325,"','",Videojuegos!D5325,"');")</f>
        <v>INSERT INTO `ex4play`.`videojuego`(`txnomvideojuego`,`felanzamiento`,`incategvideojuego`,`videojuego_consola`,`txurlinformacion`,`txgenerovideojuego`)VALUES('Fallout: New Vegas','2010-10-22 00:00:00',1,3,'https://vandal.elespanol.com/juegos/x360/fallout-new-vegas/10558','Rol');</v>
      </c>
    </row>
    <row r="5325" spans="1:1" x14ac:dyDescent="0.25">
      <c r="A5325" s="2" t="str">
        <f>+CONCATENATE("INSERT INTO `ex4play`.`videojuego`(`txnomvideojuego`,`felanzamiento`,`incategvideojuego`,`videojuego_consola`,`txurlinformacion`,`txgenerovideojuego`)VALUES('",Videojuegos!A5326,"','",Videojuegos!G5326,"',1,",Videojuegos!F5326,",'",Videojuegos!E5326,"','",Videojuegos!D5326,"');")</f>
        <v>INSERT INTO `ex4play`.`videojuego`(`txnomvideojuego`,`felanzamiento`,`incategvideojuego`,`videojuego_consola`,`txurlinformacion`,`txgenerovideojuego`)VALUES('Family Feud: 2012 Edition','2011-01-01 00:00:00',1,3,'https://vandal.elespanol.com/juegos/x360/family-feud-2012-edition/35861','Otros');</v>
      </c>
    </row>
    <row r="5326" spans="1:1" x14ac:dyDescent="0.25">
      <c r="A5326" s="2" t="str">
        <f>+CONCATENATE("INSERT INTO `ex4play`.`videojuego`(`txnomvideojuego`,`felanzamiento`,`incategvideojuego`,`videojuego_consola`,`txurlinformacion`,`txgenerovideojuego`)VALUES('",Videojuegos!A5327,"','",Videojuegos!G5327,"',1,",Videojuegos!F5327,",'",Videojuegos!E5327,"','",Videojuegos!D5327,"');")</f>
        <v>INSERT INTO `ex4play`.`videojuego`(`txnomvideojuego`,`felanzamiento`,`incategvideojuego`,`videojuego_consola`,`txurlinformacion`,`txgenerovideojuego`)VALUES('Family Game Night 4: The Game Show','2011-01-01 00:00:00',1,3,'https://vandal.elespanol.com/juegos/x360/family-game-night-4-the-game-show/29947','Otros');</v>
      </c>
    </row>
    <row r="5327" spans="1:1" x14ac:dyDescent="0.25">
      <c r="A5327" s="2" t="str">
        <f>+CONCATENATE("INSERT INTO `ex4play`.`videojuego`(`txnomvideojuego`,`felanzamiento`,`incategvideojuego`,`videojuego_consola`,`txurlinformacion`,`txgenerovideojuego`)VALUES('",Videojuegos!A5328,"','",Videojuegos!G5328,"',1,",Videojuegos!F5328,",'",Videojuegos!E5328,"','",Videojuegos!D5328,"');")</f>
        <v>INSERT INTO `ex4play`.`videojuego`(`txnomvideojuego`,`felanzamiento`,`incategvideojuego`,`videojuego_consola`,`txurlinformacion`,`txgenerovideojuego`)VALUES('Family Guy: Back to the Multiverse','2012-11-23 00:00:00',1,3,'https://vandal.elespanol.com/juegos/x360/family-guy-back-to-the-multiverse/15937','Acción');</v>
      </c>
    </row>
    <row r="5328" spans="1:1" x14ac:dyDescent="0.25">
      <c r="A5328" s="2" t="str">
        <f>+CONCATENATE("INSERT INTO `ex4play`.`videojuego`(`txnomvideojuego`,`felanzamiento`,`incategvideojuego`,`videojuego_consola`,`txurlinformacion`,`txgenerovideojuego`)VALUES('",Videojuegos!A5329,"','",Videojuegos!G5329,"',1,",Videojuegos!F5329,",'",Videojuegos!E5329,"','",Videojuegos!D5329,"');")</f>
        <v>INSERT INTO `ex4play`.`videojuego`(`txnomvideojuego`,`felanzamiento`,`incategvideojuego`,`videojuego_consola`,`txurlinformacion`,`txgenerovideojuego`)VALUES('Fantasia: Music Evolved','2014-10-24 00:00:00',1,3,'https://vandal.elespanol.com/juegos/x360/fantasia-music-evolved/21259','Musical');</v>
      </c>
    </row>
    <row r="5329" spans="1:1" x14ac:dyDescent="0.25">
      <c r="A5329" s="2" t="str">
        <f>+CONCATENATE("INSERT INTO `ex4play`.`videojuego`(`txnomvideojuego`,`felanzamiento`,`incategvideojuego`,`videojuego_consola`,`txurlinformacion`,`txgenerovideojuego`)VALUES('",Videojuegos!A5330,"','",Videojuegos!G5330,"',1,",Videojuegos!F5330,",'",Videojuegos!E5330,"','",Videojuegos!D5330,"');")</f>
        <v>INSERT INTO `ex4play`.`videojuego`(`txnomvideojuego`,`felanzamiento`,`incategvideojuego`,`videojuego_consola`,`txurlinformacion`,`txgenerovideojuego`)VALUES('Far Cry 2','2008-10-23 00:00:00',1,3,'https://vandal.elespanol.com/juegos/x360/far-cry-2/8231','Acción');</v>
      </c>
    </row>
    <row r="5330" spans="1:1" x14ac:dyDescent="0.25">
      <c r="A5330" s="2" t="str">
        <f>+CONCATENATE("INSERT INTO `ex4play`.`videojuego`(`txnomvideojuego`,`felanzamiento`,`incategvideojuego`,`videojuego_consola`,`txurlinformacion`,`txgenerovideojuego`)VALUES('",Videojuegos!A5331,"','",Videojuegos!G5331,"',1,",Videojuegos!F5331,",'",Videojuegos!E5331,"','",Videojuegos!D5331,"');")</f>
        <v>INSERT INTO `ex4play`.`videojuego`(`txnomvideojuego`,`felanzamiento`,`incategvideojuego`,`videojuego_consola`,`txurlinformacion`,`txgenerovideojuego`)VALUES('Far Cry 3','2012-11-29 00:00:00',1,3,'https://vandal.elespanol.com/juegos/x360/far-cry-3/14518','Acción');</v>
      </c>
    </row>
    <row r="5331" spans="1:1" x14ac:dyDescent="0.25">
      <c r="A5331" s="2" t="str">
        <f>+CONCATENATE("INSERT INTO `ex4play`.`videojuego`(`txnomvideojuego`,`felanzamiento`,`incategvideojuego`,`videojuego_consola`,`txurlinformacion`,`txgenerovideojuego`)VALUES('",Videojuegos!A5332,"','",Videojuegos!G5332,"',1,",Videojuegos!F5332,",'",Videojuegos!E5332,"','",Videojuegos!D5332,"');")</f>
        <v>INSERT INTO `ex4play`.`videojuego`(`txnomvideojuego`,`felanzamiento`,`incategvideojuego`,`videojuego_consola`,`txurlinformacion`,`txgenerovideojuego`)VALUES('Far Cry 3: Blood Dragon XBLA','2013-05-01 00:00:00',1,3,'https://vandal.elespanol.com/juegos/x360/far-cry-3-blood-dragon-xbla/20875','Acción');</v>
      </c>
    </row>
    <row r="5332" spans="1:1" x14ac:dyDescent="0.25">
      <c r="A5332" s="2" t="str">
        <f>+CONCATENATE("INSERT INTO `ex4play`.`videojuego`(`txnomvideojuego`,`felanzamiento`,`incategvideojuego`,`videojuego_consola`,`txurlinformacion`,`txgenerovideojuego`)VALUES('",Videojuegos!A5333,"','",Videojuegos!G5333,"',1,",Videojuegos!F5333,",'",Videojuegos!E5333,"','",Videojuegos!D5333,"');")</f>
        <v>INSERT INTO `ex4play`.`videojuego`(`txnomvideojuego`,`felanzamiento`,`incategvideojuego`,`videojuego_consola`,`txurlinformacion`,`txgenerovideojuego`)VALUES('Far Cry 4','2014-11-18 00:00:00',1,3,'https://vandal.elespanol.com/juegos/x360/far-cry-4/24455','Acción');</v>
      </c>
    </row>
    <row r="5333" spans="1:1" x14ac:dyDescent="0.25">
      <c r="A5333" s="2" t="str">
        <f>+CONCATENATE("INSERT INTO `ex4play`.`videojuego`(`txnomvideojuego`,`felanzamiento`,`incategvideojuego`,`videojuego_consola`,`txurlinformacion`,`txgenerovideojuego`)VALUES('",Videojuegos!A5334,"','",Videojuegos!G5334,"',1,",Videojuegos!F5334,",'",Videojuegos!E5334,"','",Videojuegos!D5334,"');")</f>
        <v>INSERT INTO `ex4play`.`videojuego`(`txnomvideojuego`,`felanzamiento`,`incategvideojuego`,`videojuego_consola`,`txurlinformacion`,`txgenerovideojuego`)VALUES('Far Cry Classic XBLA','2014-02-12 00:00:00',1,3,'https://vandal.elespanol.com/juegos/x360/far-cry-classic-xbla/23176','Xbox Live Arcade / Acción');</v>
      </c>
    </row>
    <row r="5334" spans="1:1" x14ac:dyDescent="0.25">
      <c r="A5334" s="2" t="str">
        <f>+CONCATENATE("INSERT INTO `ex4play`.`videojuego`(`txnomvideojuego`,`felanzamiento`,`incategvideojuego`,`videojuego_consola`,`txurlinformacion`,`txgenerovideojuego`)VALUES('",Videojuegos!A5335,"','",Videojuegos!G5335,"',1,",Videojuegos!F5335,",'",Videojuegos!E5335,"','",Videojuegos!D5335,"');")</f>
        <v>INSERT INTO `ex4play`.`videojuego`(`txnomvideojuego`,`felanzamiento`,`incategvideojuego`,`videojuego_consola`,`txurlinformacion`,`txgenerovideojuego`)VALUES('Far Cry Instincts Predator','2006-03-24 00:00:00',1,3,'https://vandal.elespanol.com/juegos/x360/far-cry-instincts-predator/5206','Acción');</v>
      </c>
    </row>
    <row r="5335" spans="1:1" x14ac:dyDescent="0.25">
      <c r="A5335" s="2" t="str">
        <f>+CONCATENATE("INSERT INTO `ex4play`.`videojuego`(`txnomvideojuego`,`felanzamiento`,`incategvideojuego`,`videojuego_consola`,`txurlinformacion`,`txgenerovideojuego`)VALUES('",Videojuegos!A5336,"','",Videojuegos!G5336,"',1,",Videojuegos!F5336,",'",Videojuegos!E5336,"','",Videojuegos!D5336,"');")</f>
        <v>INSERT INTO `ex4play`.`videojuego`(`txnomvideojuego`,`felanzamiento`,`incategvideojuego`,`videojuego_consola`,`txurlinformacion`,`txgenerovideojuego`)VALUES('Farming Simulator 15','2015-05-19 00:00:00',1,3,'https://vandal.elespanol.com/juegos/x360/farming-simulator-15/25371','Simulación');</v>
      </c>
    </row>
    <row r="5336" spans="1:1" x14ac:dyDescent="0.25">
      <c r="A5336" s="2" t="str">
        <f>+CONCATENATE("INSERT INTO `ex4play`.`videojuego`(`txnomvideojuego`,`felanzamiento`,`incategvideojuego`,`videojuego_consola`,`txurlinformacion`,`txgenerovideojuego`)VALUES('",Videojuegos!A5337,"','",Videojuegos!G5337,"',1,",Videojuegos!F5337,",'",Videojuegos!E5337,"','",Videojuegos!D5337,"');")</f>
        <v>INSERT INTO `ex4play`.`videojuego`(`txnomvideojuego`,`felanzamiento`,`incategvideojuego`,`videojuego_consola`,`txurlinformacion`,`txgenerovideojuego`)VALUES('Farming Simulator 2013','2013-09-04 00:00:00',1,3,'https://vandal.elespanol.com/juegos/x360/farming-simulator-2013/16449','Simulación');</v>
      </c>
    </row>
    <row r="5337" spans="1:1" x14ac:dyDescent="0.25">
      <c r="A5337" s="2" t="str">
        <f>+CONCATENATE("INSERT INTO `ex4play`.`videojuego`(`txnomvideojuego`,`felanzamiento`,`incategvideojuego`,`videojuego_consola`,`txurlinformacion`,`txgenerovideojuego`)VALUES('",Videojuegos!A5338,"','",Videojuegos!G5338,"',1,",Videojuegos!F5338,",'",Videojuegos!E5338,"','",Videojuegos!D5338,"');")</f>
        <v>INSERT INTO `ex4play`.`videojuego`(`txnomvideojuego`,`felanzamiento`,`incategvideojuego`,`videojuego_consola`,`txurlinformacion`,`txgenerovideojuego`)VALUES('Fast &amp; Furious: Showdown','2013-05-24 00:00:00',1,3,'https://vandal.elespanol.com/juegos/x360/fast-furious-showdown/20681','Velocidad');</v>
      </c>
    </row>
    <row r="5338" spans="1:1" x14ac:dyDescent="0.25">
      <c r="A5338" s="2" t="str">
        <f>+CONCATENATE("INSERT INTO `ex4play`.`videojuego`(`txnomvideojuego`,`felanzamiento`,`incategvideojuego`,`videojuego_consola`,`txurlinformacion`,`txgenerovideojuego`)VALUES('",Videojuegos!A5339,"','",Videojuegos!G5339,"',1,",Videojuegos!F5339,",'",Videojuegos!E5339,"','",Videojuegos!D5339,"');")</f>
        <v>INSERT INTO `ex4play`.`videojuego`(`txnomvideojuego`,`felanzamiento`,`incategvideojuego`,`videojuego_consola`,`txurlinformacion`,`txgenerovideojuego`)VALUES('Fatal Fury Special XBLA','2007-09-05 00:00:00',1,3,'https://vandal.elespanol.com/juegos/x360/fatal-fury-special-xbla/7796','Xbox Live Arcade / Lucha');</v>
      </c>
    </row>
    <row r="5339" spans="1:1" x14ac:dyDescent="0.25">
      <c r="A5339" s="2" t="str">
        <f>+CONCATENATE("INSERT INTO `ex4play`.`videojuego`(`txnomvideojuego`,`felanzamiento`,`incategvideojuego`,`videojuego_consola`,`txurlinformacion`,`txgenerovideojuego`)VALUES('",Videojuegos!A5340,"','",Videojuegos!G5340,"',1,",Videojuegos!F5340,",'",Videojuegos!E5340,"','",Videojuegos!D5340,"');")</f>
        <v>INSERT INTO `ex4play`.`videojuego`(`txnomvideojuego`,`felanzamiento`,`incategvideojuego`,`videojuego_consola`,`txurlinformacion`,`txgenerovideojuego`)VALUES('Fatal Inertia','2007-09-14 00:00:00',1,3,'https://vandal.elespanol.com/juegos/x360/fatal-inertia/6300','Velocidad');</v>
      </c>
    </row>
    <row r="5340" spans="1:1" x14ac:dyDescent="0.25">
      <c r="A5340" s="2" t="str">
        <f>+CONCATENATE("INSERT INTO `ex4play`.`videojuego`(`txnomvideojuego`,`felanzamiento`,`incategvideojuego`,`videojuego_consola`,`txurlinformacion`,`txgenerovideojuego`)VALUES('",Videojuegos!A5341,"','",Videojuegos!G5341,"',1,",Videojuegos!F5341,",'",Videojuegos!E5341,"','",Videojuegos!D5341,"');")</f>
        <v>INSERT INTO `ex4play`.`videojuego`(`txnomvideojuego`,`felanzamiento`,`incategvideojuego`,`videojuego_consola`,`txurlinformacion`,`txgenerovideojuego`)VALUES('Feeding Frenzy 2','2008-09-17 00:00:00',1,3,'https://vandal.elespanol.com/juegos/x360/feeding-frenzy-2/26672','Otros');</v>
      </c>
    </row>
    <row r="5341" spans="1:1" x14ac:dyDescent="0.25">
      <c r="A5341" s="2" t="str">
        <f>+CONCATENATE("INSERT INTO `ex4play`.`videojuego`(`txnomvideojuego`,`felanzamiento`,`incategvideojuego`,`videojuego_consola`,`txurlinformacion`,`txgenerovideojuego`)VALUES('",Videojuegos!A5342,"','",Videojuegos!G5342,"',1,",Videojuegos!F5342,",'",Videojuegos!E5342,"','",Videojuegos!D5342,"');")</f>
        <v>INSERT INTO `ex4play`.`videojuego`(`txnomvideojuego`,`felanzamiento`,`incategvideojuego`,`videojuego_consola`,`txurlinformacion`,`txgenerovideojuego`)VALUES('Feeding Frenzy XBLA','2006-01-01 00:00:00',1,3,'https://vandal.elespanol.com/juegos/x360/feeding-frenzy-xbla/6826','Xbox Live Arcade / Acción');</v>
      </c>
    </row>
    <row r="5342" spans="1:1" x14ac:dyDescent="0.25">
      <c r="A5342" s="2" t="str">
        <f>+CONCATENATE("INSERT INTO `ex4play`.`videojuego`(`txnomvideojuego`,`felanzamiento`,`incategvideojuego`,`videojuego_consola`,`txurlinformacion`,`txgenerovideojuego`)VALUES('",Videojuegos!A5343,"','",Videojuegos!G5343,"',1,",Videojuegos!F5343,",'",Videojuegos!E5343,"','",Videojuegos!D5343,"');")</f>
        <v>INSERT INTO `ex4play`.`videojuego`(`txnomvideojuego`,`felanzamiento`,`incategvideojuego`,`videojuego_consola`,`txurlinformacion`,`txgenerovideojuego`)VALUES('Fez XBLA','2012-04-13 00:00:00',1,3,'https://vandal.elespanol.com/juegos/x360/fez-xbla/11066','Xbox Live Arcade / Plataformas / Puzle');</v>
      </c>
    </row>
    <row r="5343" spans="1:1" x14ac:dyDescent="0.25">
      <c r="A5343" s="2" t="str">
        <f>+CONCATENATE("INSERT INTO `ex4play`.`videojuego`(`txnomvideojuego`,`felanzamiento`,`incategvideojuego`,`videojuego_consola`,`txurlinformacion`,`txgenerovideojuego`)VALUES('",Videojuegos!A5344,"','",Videojuegos!G5344,"',1,",Videojuegos!F5344,",'",Videojuegos!E5344,"','",Videojuegos!D5344,"');")</f>
        <v>INSERT INTO `ex4play`.`videojuego`(`txnomvideojuego`,`felanzamiento`,`incategvideojuego`,`videojuego_consola`,`txurlinformacion`,`txgenerovideojuego`)VALUES('FIFA 07','2006-10-30 00:00:00',1,3,'https://vandal.elespanol.com/juegos/x360/fifa-07/5878','Deportes');</v>
      </c>
    </row>
    <row r="5344" spans="1:1" x14ac:dyDescent="0.25">
      <c r="A5344" s="2" t="str">
        <f>+CONCATENATE("INSERT INTO `ex4play`.`videojuego`(`txnomvideojuego`,`felanzamiento`,`incategvideojuego`,`videojuego_consola`,`txurlinformacion`,`txgenerovideojuego`)VALUES('",Videojuegos!A5345,"','",Videojuegos!G5345,"',1,",Videojuegos!F5345,",'",Videojuegos!E5345,"','",Videojuegos!D5345,"');")</f>
        <v>INSERT INTO `ex4play`.`videojuego`(`txnomvideojuego`,`felanzamiento`,`incategvideojuego`,`videojuego_consola`,`txurlinformacion`,`txgenerovideojuego`)VALUES('FIFA 08','2007-09-26 00:00:00',1,3,'https://vandal.elespanol.com/juegos/x360/fifa-08/7267','Deportes');</v>
      </c>
    </row>
    <row r="5345" spans="1:1" x14ac:dyDescent="0.25">
      <c r="A5345" s="2" t="str">
        <f>+CONCATENATE("INSERT INTO `ex4play`.`videojuego`(`txnomvideojuego`,`felanzamiento`,`incategvideojuego`,`videojuego_consola`,`txurlinformacion`,`txgenerovideojuego`)VALUES('",Videojuegos!A5346,"','",Videojuegos!G5346,"',1,",Videojuegos!F5346,",'",Videojuegos!E5346,"','",Videojuegos!D5346,"');")</f>
        <v>INSERT INTO `ex4play`.`videojuego`(`txnomvideojuego`,`felanzamiento`,`incategvideojuego`,`videojuego_consola`,`txurlinformacion`,`txgenerovideojuego`)VALUES('FIFA 10','2009-10-02 00:00:00',1,3,'https://vandal.elespanol.com/juegos/x360/fifa-10/9723','Deportes');</v>
      </c>
    </row>
    <row r="5346" spans="1:1" x14ac:dyDescent="0.25">
      <c r="A5346" s="2" t="str">
        <f>+CONCATENATE("INSERT INTO `ex4play`.`videojuego`(`txnomvideojuego`,`felanzamiento`,`incategvideojuego`,`videojuego_consola`,`txurlinformacion`,`txgenerovideojuego`)VALUES('",Videojuegos!A5347,"','",Videojuegos!G5347,"',1,",Videojuegos!F5347,",'",Videojuegos!E5347,"','",Videojuegos!D5347,"');")</f>
        <v>INSERT INTO `ex4play`.`videojuego`(`txnomvideojuego`,`felanzamiento`,`incategvideojuego`,`videojuego_consola`,`txurlinformacion`,`txgenerovideojuego`)VALUES('FIFA 11','2010-09-30 00:00:00',1,3,'https://vandal.elespanol.com/juegos/x360/fifa-11/11608','Deportes');</v>
      </c>
    </row>
    <row r="5347" spans="1:1" x14ac:dyDescent="0.25">
      <c r="A5347" s="2" t="str">
        <f>+CONCATENATE("INSERT INTO `ex4play`.`videojuego`(`txnomvideojuego`,`felanzamiento`,`incategvideojuego`,`videojuego_consola`,`txurlinformacion`,`txgenerovideojuego`)VALUES('",Videojuegos!A5348,"','",Videojuegos!G5348,"',1,",Videojuegos!F5348,",'",Videojuegos!E5348,"','",Videojuegos!D5348,"');")</f>
        <v>INSERT INTO `ex4play`.`videojuego`(`txnomvideojuego`,`felanzamiento`,`incategvideojuego`,`videojuego_consola`,`txurlinformacion`,`txgenerovideojuego`)VALUES('FIFA 12','2011-09-29 00:00:00',1,3,'https://vandal.elespanol.com/juegos/x360/fifa-12/12614','Deportes');</v>
      </c>
    </row>
    <row r="5348" spans="1:1" x14ac:dyDescent="0.25">
      <c r="A5348" s="2" t="str">
        <f>+CONCATENATE("INSERT INTO `ex4play`.`videojuego`(`txnomvideojuego`,`felanzamiento`,`incategvideojuego`,`videojuego_consola`,`txurlinformacion`,`txgenerovideojuego`)VALUES('",Videojuegos!A5349,"','",Videojuegos!G5349,"',1,",Videojuegos!F5349,",'",Videojuegos!E5349,"','",Videojuegos!D5349,"');")</f>
        <v>INSERT INTO `ex4play`.`videojuego`(`txnomvideojuego`,`felanzamiento`,`incategvideojuego`,`videojuego_consola`,`txurlinformacion`,`txgenerovideojuego`)VALUES('FIFA 13','2012-09-27 00:00:00',1,3,'https://vandal.elespanol.com/juegos/x360/fifa-13/15952','Deportes');</v>
      </c>
    </row>
    <row r="5349" spans="1:1" x14ac:dyDescent="0.25">
      <c r="A5349" s="2" t="str">
        <f>+CONCATENATE("INSERT INTO `ex4play`.`videojuego`(`txnomvideojuego`,`felanzamiento`,`incategvideojuego`,`videojuego_consola`,`txurlinformacion`,`txgenerovideojuego`)VALUES('",Videojuegos!A5350,"','",Videojuegos!G5350,"',1,",Videojuegos!F5350,",'",Videojuegos!E5350,"','",Videojuegos!D5350,"');")</f>
        <v>INSERT INTO `ex4play`.`videojuego`(`txnomvideojuego`,`felanzamiento`,`incategvideojuego`,`videojuego_consola`,`txurlinformacion`,`txgenerovideojuego`)VALUES('FIFA 14','2013-09-26 00:00:00',1,3,'https://vandal.elespanol.com/juegos/x360/fifa-14/20639','Deportes');</v>
      </c>
    </row>
    <row r="5350" spans="1:1" x14ac:dyDescent="0.25">
      <c r="A5350" s="2" t="str">
        <f>+CONCATENATE("INSERT INTO `ex4play`.`videojuego`(`txnomvideojuego`,`felanzamiento`,`incategvideojuego`,`videojuego_consola`,`txurlinformacion`,`txgenerovideojuego`)VALUES('",Videojuegos!A5351,"','",Videojuegos!G5351,"',1,",Videojuegos!F5351,",'",Videojuegos!E5351,"','",Videojuegos!D5351,"');")</f>
        <v>INSERT INTO `ex4play`.`videojuego`(`txnomvideojuego`,`felanzamiento`,`incategvideojuego`,`videojuego_consola`,`txurlinformacion`,`txgenerovideojuego`)VALUES('FIFA 15','2014-09-25 00:00:00',1,3,'https://vandal.elespanol.com/juegos/x360/fifa-15/24693','Deportes');</v>
      </c>
    </row>
    <row r="5351" spans="1:1" x14ac:dyDescent="0.25">
      <c r="A5351" s="2" t="str">
        <f>+CONCATENATE("INSERT INTO `ex4play`.`videojuego`(`txnomvideojuego`,`felanzamiento`,`incategvideojuego`,`videojuego_consola`,`txurlinformacion`,`txgenerovideojuego`)VALUES('",Videojuegos!A5352,"','",Videojuegos!G5352,"',1,",Videojuegos!F5352,",'",Videojuegos!E5352,"','",Videojuegos!D5352,"');")</f>
        <v>INSERT INTO `ex4play`.`videojuego`(`txnomvideojuego`,`felanzamiento`,`incategvideojuego`,`videojuego_consola`,`txurlinformacion`,`txgenerovideojuego`)VALUES('FIFA 16','2015-09-24 00:00:00',1,3,'https://vandal.elespanol.com/juegos/x360/fifa-16/31284','Deportes');</v>
      </c>
    </row>
    <row r="5352" spans="1:1" x14ac:dyDescent="0.25">
      <c r="A5352" s="2" t="str">
        <f>+CONCATENATE("INSERT INTO `ex4play`.`videojuego`(`txnomvideojuego`,`felanzamiento`,`incategvideojuego`,`videojuego_consola`,`txurlinformacion`,`txgenerovideojuego`)VALUES('",Videojuegos!A5353,"','",Videojuegos!G5353,"',1,",Videojuegos!F5353,",'",Videojuegos!E5353,"','",Videojuegos!D5353,"');")</f>
        <v>INSERT INTO `ex4play`.`videojuego`(`txnomvideojuego`,`felanzamiento`,`incategvideojuego`,`videojuego_consola`,`txurlinformacion`,`txgenerovideojuego`)VALUES('FIFA 17','2016-09-29 00:00:00',1,3,'https://vandal.elespanol.com/juegos/x360/fifa-17/39661','Deportes');</v>
      </c>
    </row>
    <row r="5353" spans="1:1" x14ac:dyDescent="0.25">
      <c r="A5353" s="2" t="str">
        <f>+CONCATENATE("INSERT INTO `ex4play`.`videojuego`(`txnomvideojuego`,`felanzamiento`,`incategvideojuego`,`videojuego_consola`,`txurlinformacion`,`txgenerovideojuego`)VALUES('",Videojuegos!A5354,"','",Videojuegos!G5354,"',1,",Videojuegos!F5354,",'",Videojuegos!E5354,"','",Videojuegos!D5354,"');")</f>
        <v>INSERT INTO `ex4play`.`videojuego`(`txnomvideojuego`,`felanzamiento`,`incategvideojuego`,`videojuego_consola`,`txurlinformacion`,`txgenerovideojuego`)VALUES('FIFA 18','2017-09-29 00:00:00',1,3,'https://vandal.elespanol.com/juegos/x360/fifa-18/48915','Deportes');</v>
      </c>
    </row>
    <row r="5354" spans="1:1" x14ac:dyDescent="0.25">
      <c r="A5354" s="2" t="str">
        <f>+CONCATENATE("INSERT INTO `ex4play`.`videojuego`(`txnomvideojuego`,`felanzamiento`,`incategvideojuego`,`videojuego_consola`,`txurlinformacion`,`txgenerovideojuego`)VALUES('",Videojuegos!A5355,"','",Videojuegos!G5355,"',1,",Videojuegos!F5355,",'",Videojuegos!E5355,"','",Videojuegos!D5355,"');")</f>
        <v>INSERT INTO `ex4play`.`videojuego`(`txnomvideojuego`,`felanzamiento`,`incategvideojuego`,`videojuego_consola`,`txurlinformacion`,`txgenerovideojuego`)VALUES('FIFA Football 06','2005-12-02 00:00:00',1,3,'https://vandal.elespanol.com/juegos/x360/fifa-football-06/4322','Deportes');</v>
      </c>
    </row>
    <row r="5355" spans="1:1" x14ac:dyDescent="0.25">
      <c r="A5355" s="2" t="str">
        <f>+CONCATENATE("INSERT INTO `ex4play`.`videojuego`(`txnomvideojuego`,`felanzamiento`,`incategvideojuego`,`videojuego_consola`,`txurlinformacion`,`txgenerovideojuego`)VALUES('",Videojuegos!A5356,"','",Videojuegos!G5356,"',1,",Videojuegos!F5356,",'",Videojuegos!E5356,"','",Videojuegos!D5356,"');")</f>
        <v>INSERT INTO `ex4play`.`videojuego`(`txnomvideojuego`,`felanzamiento`,`incategvideojuego`,`videojuego_consola`,`txurlinformacion`,`txgenerovideojuego`)VALUES('FIFA Soccer 09','2008-10-02 00:00:00',1,3,'https://vandal.elespanol.com/juegos/x360/fifa-soccer-09/9087','Deportes');</v>
      </c>
    </row>
    <row r="5356" spans="1:1" x14ac:dyDescent="0.25">
      <c r="A5356" s="2" t="str">
        <f>+CONCATENATE("INSERT INTO `ex4play`.`videojuego`(`txnomvideojuego`,`felanzamiento`,`incategvideojuego`,`videojuego_consola`,`txurlinformacion`,`txgenerovideojuego`)VALUES('",Videojuegos!A5357,"','",Videojuegos!G5357,"',1,",Videojuegos!F5357,",'",Videojuegos!E5357,"','",Videojuegos!D5357,"');")</f>
        <v>INSERT INTO `ex4play`.`videojuego`(`txnomvideojuego`,`felanzamiento`,`incategvideojuego`,`videojuego_consola`,`txurlinformacion`,`txgenerovideojuego`)VALUES('FIFA Street','2012-03-01 00:00:00',1,3,'https://vandal.elespanol.com/juegos/x360/fifa-street/14896','Deportes');</v>
      </c>
    </row>
    <row r="5357" spans="1:1" x14ac:dyDescent="0.25">
      <c r="A5357" s="2" t="str">
        <f>+CONCATENATE("INSERT INTO `ex4play`.`videojuego`(`txnomvideojuego`,`felanzamiento`,`incategvideojuego`,`videojuego_consola`,`txurlinformacion`,`txgenerovideojuego`)VALUES('",Videojuegos!A5358,"','",Videojuegos!G5358,"',1,",Videojuegos!F5358,",'",Videojuegos!E5358,"','",Videojuegos!D5358,"');")</f>
        <v>INSERT INTO `ex4play`.`videojuego`(`txnomvideojuego`,`felanzamiento`,`incategvideojuego`,`videojuego_consola`,`txurlinformacion`,`txgenerovideojuego`)VALUES('FIFA Street 3','2008-02-27 00:00:00',1,3,'https://vandal.elespanol.com/juegos/x360/fifa-street-3/7766','Deportes');</v>
      </c>
    </row>
    <row r="5358" spans="1:1" x14ac:dyDescent="0.25">
      <c r="A5358" s="2" t="str">
        <f>+CONCATENATE("INSERT INTO `ex4play`.`videojuego`(`txnomvideojuego`,`felanzamiento`,`incategvideojuego`,`videojuego_consola`,`txurlinformacion`,`txgenerovideojuego`)VALUES('",Videojuegos!A5359,"','",Videojuegos!G5359,"',1,",Videojuegos!F5359,",'",Videojuegos!E5359,"','",Videojuegos!D5359,"');")</f>
        <v>INSERT INTO `ex4play`.`videojuego`(`txnomvideojuego`,`felanzamiento`,`incategvideojuego`,`videojuego_consola`,`txurlinformacion`,`txgenerovideojuego`)VALUES('Fight Night Champion','2011-03-04 00:00:00',1,3,'https://vandal.elespanol.com/juegos/x360/fight-night-champion/12948','Lucha');</v>
      </c>
    </row>
    <row r="5359" spans="1:1" x14ac:dyDescent="0.25">
      <c r="A5359" s="2" t="str">
        <f>+CONCATENATE("INSERT INTO `ex4play`.`videojuego`(`txnomvideojuego`,`felanzamiento`,`incategvideojuego`,`videojuego_consola`,`txurlinformacion`,`txgenerovideojuego`)VALUES('",Videojuegos!A5360,"','",Videojuegos!G5360,"',1,",Videojuegos!F5360,",'",Videojuegos!E5360,"','",Videojuegos!D5360,"');")</f>
        <v>INSERT INTO `ex4play`.`videojuego`(`txnomvideojuego`,`felanzamiento`,`incategvideojuego`,`videojuego_consola`,`txurlinformacion`,`txgenerovideojuego`)VALUES('Fight Night Round 3','2006-03-07 00:00:00',1,3,'https://vandal.elespanol.com/juegos/x360/fight-night-round-3/5188','Lucha');</v>
      </c>
    </row>
    <row r="5360" spans="1:1" x14ac:dyDescent="0.25">
      <c r="A5360" s="2" t="str">
        <f>+CONCATENATE("INSERT INTO `ex4play`.`videojuego`(`txnomvideojuego`,`felanzamiento`,`incategvideojuego`,`videojuego_consola`,`txurlinformacion`,`txgenerovideojuego`)VALUES('",Videojuegos!A5361,"','",Videojuegos!G5361,"',1,",Videojuegos!F5361,",'",Videojuegos!E5361,"','",Videojuegos!D5361,"');")</f>
        <v>INSERT INTO `ex4play`.`videojuego`(`txnomvideojuego`,`felanzamiento`,`incategvideojuego`,`videojuego_consola`,`txurlinformacion`,`txgenerovideojuego`)VALUES('Fight Night Round 4','2009-07-02 00:00:00',1,3,'https://vandal.elespanol.com/juegos/x360/fight-night-round-4/8842','Lucha');</v>
      </c>
    </row>
    <row r="5361" spans="1:1" x14ac:dyDescent="0.25">
      <c r="A5361" s="2" t="str">
        <f>+CONCATENATE("INSERT INTO `ex4play`.`videojuego`(`txnomvideojuego`,`felanzamiento`,`incategvideojuego`,`videojuego_consola`,`txurlinformacion`,`txgenerovideojuego`)VALUES('",Videojuegos!A5362,"','",Videojuegos!G5362,"',1,",Videojuegos!F5362,",'",Videojuegos!E5362,"','",Videojuegos!D5362,"');")</f>
        <v>INSERT INTO `ex4play`.`videojuego`(`txnomvideojuego`,`felanzamiento`,`incategvideojuego`,`videojuego_consola`,`txurlinformacion`,`txgenerovideojuego`)VALUES('Fighters Uncaged','2010-11-10 00:00:00',1,3,'https://vandal.elespanol.com/juegos/x360/fighters-uncaged/13088','Lucha');</v>
      </c>
    </row>
    <row r="5362" spans="1:1" x14ac:dyDescent="0.25">
      <c r="A5362" s="2" t="str">
        <f>+CONCATENATE("INSERT INTO `ex4play`.`videojuego`(`txnomvideojuego`,`felanzamiento`,`incategvideojuego`,`videojuego_consola`,`txurlinformacion`,`txgenerovideojuego`)VALUES('",Videojuegos!A5363,"','",Videojuegos!G5363,"',1,",Videojuegos!F5363,",'",Videojuegos!E5363,"','",Videojuegos!D5363,"');")</f>
        <v>INSERT INTO `ex4play`.`videojuego`(`txnomvideojuego`,`felanzamiento`,`incategvideojuego`,`videojuego_consola`,`txurlinformacion`,`txgenerovideojuego`)VALUES('Fighting Vipers XBLA','2012-11-28 00:00:00',1,3,'https://vandal.elespanol.com/juegos/x360/fighting-vipers-xbla/20145','Lucha');</v>
      </c>
    </row>
    <row r="5363" spans="1:1" x14ac:dyDescent="0.25">
      <c r="A5363" s="2" t="str">
        <f>+CONCATENATE("INSERT INTO `ex4play`.`videojuego`(`txnomvideojuego`,`felanzamiento`,`incategvideojuego`,`videojuego_consola`,`txurlinformacion`,`txgenerovideojuego`)VALUES('",Videojuegos!A5364,"','",Videojuegos!G5364,"',1,",Videojuegos!F5364,",'",Videojuegos!E5364,"','",Videojuegos!D5364,"');")</f>
        <v>INSERT INTO `ex4play`.`videojuego`(`txnomvideojuego`,`felanzamiento`,`incategvideojuego`,`videojuego_consola`,`txurlinformacion`,`txgenerovideojuego`)VALUES('Final Exam XBLA','2013-11-08 00:00:00',1,3,'https://vandal.elespanol.com/juegos/x360/final-exam-xbla/20460','Acción');</v>
      </c>
    </row>
    <row r="5364" spans="1:1" x14ac:dyDescent="0.25">
      <c r="A5364" s="2" t="str">
        <f>+CONCATENATE("INSERT INTO `ex4play`.`videojuego`(`txnomvideojuego`,`felanzamiento`,`incategvideojuego`,`videojuego_consola`,`txurlinformacion`,`txgenerovideojuego`)VALUES('",Videojuegos!A5365,"','",Videojuegos!G5365,"',1,",Videojuegos!F5365,",'",Videojuegos!E5365,"','",Videojuegos!D5365,"');")</f>
        <v>INSERT INTO `ex4play`.`videojuego`(`txnomvideojuego`,`felanzamiento`,`incategvideojuego`,`videojuego_consola`,`txurlinformacion`,`txgenerovideojuego`)VALUES('Final Fantasy XI','2006-04-20 00:00:00',1,3,'https://vandal.elespanol.com/juegos/x360/final-fantasy-xi/4808','Multi Online / Rol');</v>
      </c>
    </row>
    <row r="5365" spans="1:1" x14ac:dyDescent="0.25">
      <c r="A5365" s="2" t="str">
        <f>+CONCATENATE("INSERT INTO `ex4play`.`videojuego`(`txnomvideojuego`,`felanzamiento`,`incategvideojuego`,`videojuego_consola`,`txurlinformacion`,`txgenerovideojuego`)VALUES('",Videojuegos!A5366,"','",Videojuegos!G5366,"',1,",Videojuegos!F5366,",'",Videojuegos!E5366,"','",Videojuegos!D5366,"');")</f>
        <v>INSERT INTO `ex4play`.`videojuego`(`txnomvideojuego`,`felanzamiento`,`incategvideojuego`,`videojuego_consola`,`txurlinformacion`,`txgenerovideojuego`)VALUES('Final Fantasy XI: A Crystalline Prophecy - Ode of Life Bestowing','2009-03-23 00:00:00',1,3,'https://vandal.elespanol.com/juegos/x360/final-fantasy-xi-a-crystalline-prophecy-ode-of-life-bestowing/9782','Multi Online / Rol');</v>
      </c>
    </row>
    <row r="5366" spans="1:1" x14ac:dyDescent="0.25">
      <c r="A5366" s="2" t="str">
        <f>+CONCATENATE("INSERT INTO `ex4play`.`videojuego`(`txnomvideojuego`,`felanzamiento`,`incategvideojuego`,`videojuego_consola`,`txurlinformacion`,`txgenerovideojuego`)VALUES('",Videojuegos!A5367,"','",Videojuegos!G5367,"',1,",Videojuegos!F5367,",'",Videojuegos!E5367,"','",Videojuegos!D5367,"');")</f>
        <v>INSERT INTO `ex4play`.`videojuego`(`txnomvideojuego`,`felanzamiento`,`incategvideojuego`,`videojuego_consola`,`txurlinformacion`,`txgenerovideojuego`)VALUES('Final Fantasy XI: A Moogle Kupo d`Etat - Evil in Small Doses','2009-06-01 00:00:00',1,3,'https://vandal.elespanol.com/juegos/x360/final-fantasy-xi-a-moogle-kupo-detat-evil-in-small-doses/9785','Multi Online / Rol');</v>
      </c>
    </row>
    <row r="5367" spans="1:1" x14ac:dyDescent="0.25">
      <c r="A5367" s="2" t="str">
        <f>+CONCATENATE("INSERT INTO `ex4play`.`videojuego`(`txnomvideojuego`,`felanzamiento`,`incategvideojuego`,`videojuego_consola`,`txurlinformacion`,`txgenerovideojuego`)VALUES('",Videojuegos!A5368,"','",Videojuegos!G5368,"',1,",Videojuegos!F5368,",'",Videojuegos!E5368,"','",Videojuegos!D5368,"');")</f>
        <v>INSERT INTO `ex4play`.`videojuego`(`txnomvideojuego`,`felanzamiento`,`incategvideojuego`,`videojuego_consola`,`txurlinformacion`,`txgenerovideojuego`)VALUES('Final Fantasy XI: A Shantotto Ascension - The Legend Torn, Her Empire Born','2009-11-01 00:00:00',1,3,'https://vandal.elespanol.com/juegos/x360/final-fantasy-xi-a-shantotto-ascension-the-legend-torn-her-empire-born/9788','Multi Online / Rol');</v>
      </c>
    </row>
    <row r="5368" spans="1:1" x14ac:dyDescent="0.25">
      <c r="A5368" s="2" t="str">
        <f>+CONCATENATE("INSERT INTO `ex4play`.`videojuego`(`txnomvideojuego`,`felanzamiento`,`incategvideojuego`,`videojuego_consola`,`txurlinformacion`,`txgenerovideojuego`)VALUES('",Videojuegos!A5369,"','",Videojuegos!G5369,"',1,",Videojuegos!F5369,",'",Videojuegos!E5369,"','",Videojuegos!D5369,"');")</f>
        <v>INSERT INTO `ex4play`.`videojuego`(`txnomvideojuego`,`felanzamiento`,`incategvideojuego`,`videojuego_consola`,`txurlinformacion`,`txgenerovideojuego`)VALUES('Final Fantasy XI: Seekers of Adoulin','2012-01-01 00:00:00',1,3,'https://vandal.elespanol.com/juegos/x360/final-fantasy-xi-seekers-of-adoulin/16269','Multi Online');</v>
      </c>
    </row>
    <row r="5369" spans="1:1" x14ac:dyDescent="0.25">
      <c r="A5369" s="2" t="str">
        <f>+CONCATENATE("INSERT INTO `ex4play`.`videojuego`(`txnomvideojuego`,`felanzamiento`,`incategvideojuego`,`videojuego_consola`,`txurlinformacion`,`txgenerovideojuego`)VALUES('",Videojuegos!A5370,"','",Videojuegos!G5370,"',1,",Videojuegos!F5370,",'",Videojuegos!E5370,"','",Videojuegos!D5370,"');")</f>
        <v>INSERT INTO `ex4play`.`videojuego`(`txnomvideojuego`,`felanzamiento`,`incategvideojuego`,`videojuego_consola`,`txurlinformacion`,`txgenerovideojuego`)VALUES('Final Fantasy XI: Wings of the Goddess','2007-11-23 00:00:00',1,3,'https://vandal.elespanol.com/juegos/x360/final-fantasy-xi-wings-of-the-goddess/7196','Multi Online');</v>
      </c>
    </row>
    <row r="5370" spans="1:1" x14ac:dyDescent="0.25">
      <c r="A5370" s="2" t="str">
        <f>+CONCATENATE("INSERT INTO `ex4play`.`videojuego`(`txnomvideojuego`,`felanzamiento`,`incategvideojuego`,`videojuego_consola`,`txurlinformacion`,`txgenerovideojuego`)VALUES('",Videojuegos!A5371,"','",Videojuegos!G5371,"',1,",Videojuegos!F5371,",'",Videojuegos!E5371,"','",Videojuegos!D5371,"');")</f>
        <v>INSERT INTO `ex4play`.`videojuego`(`txnomvideojuego`,`felanzamiento`,`incategvideojuego`,`videojuego_consola`,`txurlinformacion`,`txgenerovideojuego`)VALUES('Final Fantasy XIII','2010-03-09 00:00:00',1,3,'https://vandal.elespanol.com/juegos/x360/final-fantasy-xiii/9195','Rol');</v>
      </c>
    </row>
    <row r="5371" spans="1:1" x14ac:dyDescent="0.25">
      <c r="A5371" s="2" t="str">
        <f>+CONCATENATE("INSERT INTO `ex4play`.`videojuego`(`txnomvideojuego`,`felanzamiento`,`incategvideojuego`,`videojuego_consola`,`txurlinformacion`,`txgenerovideojuego`)VALUES('",Videojuegos!A5372,"','",Videojuegos!G5372,"',1,",Videojuegos!F5372,",'",Videojuegos!E5372,"','",Videojuegos!D5372,"');")</f>
        <v>INSERT INTO `ex4play`.`videojuego`(`txnomvideojuego`,`felanzamiento`,`incategvideojuego`,`videojuego_consola`,`txurlinformacion`,`txgenerovideojuego`)VALUES('Final Fantasy XIII-2','2012-02-03 00:00:00',1,3,'https://vandal.elespanol.com/juegos/x360/final-fantasy-xiii2/13846','Rol');</v>
      </c>
    </row>
    <row r="5372" spans="1:1" x14ac:dyDescent="0.25">
      <c r="A5372" s="2" t="str">
        <f>+CONCATENATE("INSERT INTO `ex4play`.`videojuego`(`txnomvideojuego`,`felanzamiento`,`incategvideojuego`,`videojuego_consola`,`txurlinformacion`,`txgenerovideojuego`)VALUES('",Videojuegos!A5373,"','",Videojuegos!G5373,"',1,",Videojuegos!F5373,",'",Videojuegos!E5373,"','",Videojuegos!D5373,"');")</f>
        <v>INSERT INTO `ex4play`.`videojuego`(`txnomvideojuego`,`felanzamiento`,`incategvideojuego`,`videojuego_consola`,`txurlinformacion`,`txgenerovideojuego`)VALUES('Final Fight: Double Impact XBLA','2010-04-14 00:00:00',1,3,'https://vandal.elespanol.com/juegos/x360/final-fight-double-impact-xbla/11715','Xbox Live Arcade / PS Network');</v>
      </c>
    </row>
    <row r="5373" spans="1:1" x14ac:dyDescent="0.25">
      <c r="A5373" s="2" t="str">
        <f>+CONCATENATE("INSERT INTO `ex4play`.`videojuego`(`txnomvideojuego`,`felanzamiento`,`incategvideojuego`,`videojuego_consola`,`txurlinformacion`,`txgenerovideojuego`)VALUES('",Videojuegos!A5374,"','",Videojuegos!G5374,"',1,",Videojuegos!F5374,",'",Videojuegos!E5374,"','",Videojuegos!D5374,"');")</f>
        <v>INSERT INTO `ex4play`.`videojuego`(`txnomvideojuego`,`felanzamiento`,`incategvideojuego`,`videojuego_consola`,`txurlinformacion`,`txgenerovideojuego`)VALUES('Fire Pro Wrestling','2012-09-21 00:00:00',1,3,'https://vandal.elespanol.com/juegos/x360/fire-pro-wrestling/13233','Lucha');</v>
      </c>
    </row>
    <row r="5374" spans="1:1" x14ac:dyDescent="0.25">
      <c r="A5374" s="2" t="str">
        <f>+CONCATENATE("INSERT INTO `ex4play`.`videojuego`(`txnomvideojuego`,`felanzamiento`,`incategvideojuego`,`videojuego_consola`,`txurlinformacion`,`txgenerovideojuego`)VALUES('",Videojuegos!A5375,"','",Videojuegos!G5375,"',1,",Videojuegos!F5375,",'",Videojuegos!E5375,"','",Videojuegos!D5375,"');")</f>
        <v>INSERT INTO `ex4play`.`videojuego`(`txnomvideojuego`,`felanzamiento`,`incategvideojuego`,`videojuego_consola`,`txurlinformacion`,`txgenerovideojuego`)VALUES('Fireburst XBLA','2013-06-14 00:00:00',1,3,'https://vandal.elespanol.com/juegos/x360/fireburst-xbla/11330','Xbox Live Arcade / Acción / Velocidad');</v>
      </c>
    </row>
    <row r="5375" spans="1:1" x14ac:dyDescent="0.25">
      <c r="A5375" s="2" t="str">
        <f>+CONCATENATE("INSERT INTO `ex4play`.`videojuego`(`txnomvideojuego`,`felanzamiento`,`incategvideojuego`,`videojuego_consola`,`txurlinformacion`,`txgenerovideojuego`)VALUES('",Videojuegos!A5376,"','",Videojuegos!G5376,"',1,",Videojuegos!F5376,",'",Videojuegos!E5376,"','",Videojuegos!D5376,"');")</f>
        <v>INSERT INTO `ex4play`.`videojuego`(`txnomvideojuego`,`felanzamiento`,`incategvideojuego`,`videojuego_consola`,`txurlinformacion`,`txgenerovideojuego`)VALUES('Fist of the North Star: Ken’s Rage','2010-11-12 00:00:00',1,3,'https://vandal.elespanol.com/juegos/x360/fist-of-the-north-star-kens-rage/11570','Acción');</v>
      </c>
    </row>
    <row r="5376" spans="1:1" x14ac:dyDescent="0.25">
      <c r="A5376" s="2" t="str">
        <f>+CONCATENATE("INSERT INTO `ex4play`.`videojuego`(`txnomvideojuego`,`felanzamiento`,`incategvideojuego`,`videojuego_consola`,`txurlinformacion`,`txgenerovideojuego`)VALUES('",Videojuegos!A5377,"','",Videojuegos!G5377,"',1,",Videojuegos!F5377,",'",Videojuegos!E5377,"','",Videojuegos!D5377,"');")</f>
        <v>INSERT INTO `ex4play`.`videojuego`(`txnomvideojuego`,`felanzamiento`,`incategvideojuego`,`videojuego_consola`,`txurlinformacion`,`txgenerovideojuego`)VALUES('Fist of The North Star: Ken`s Rage 2','2013-02-08 00:00:00',1,3,'https://vandal.elespanol.com/juegos/x360/fist-of-the-north-star-kens-rage-2/16191','Acción');</v>
      </c>
    </row>
    <row r="5377" spans="1:1" x14ac:dyDescent="0.25">
      <c r="A5377" s="2" t="str">
        <f>+CONCATENATE("INSERT INTO `ex4play`.`videojuego`(`txnomvideojuego`,`felanzamiento`,`incategvideojuego`,`videojuego_consola`,`txurlinformacion`,`txgenerovideojuego`)VALUES('",Videojuegos!A5378,"','",Videojuegos!G5378,"',1,",Videojuegos!F5378,",'",Videojuegos!E5378,"','",Videojuegos!D5378,"');")</f>
        <v>INSERT INTO `ex4play`.`videojuego`(`txnomvideojuego`,`felanzamiento`,`incategvideojuego`,`videojuego_consola`,`txurlinformacion`,`txgenerovideojuego`)VALUES('Flashback XBLA','2013-08-21 00:00:00',1,3,'https://vandal.elespanol.com/juegos/x360/flashback-xbla/20378','Xbox Live Arcade / Aventura');</v>
      </c>
    </row>
    <row r="5378" spans="1:1" x14ac:dyDescent="0.25">
      <c r="A5378" s="2" t="str">
        <f>+CONCATENATE("INSERT INTO `ex4play`.`videojuego`(`txnomvideojuego`,`felanzamiento`,`incategvideojuego`,`videojuego_consola`,`txurlinformacion`,`txgenerovideojuego`)VALUES('",Videojuegos!A5379,"','",Videojuegos!G5379,"',1,",Videojuegos!F5379,",'",Videojuegos!E5379,"','",Videojuegos!D5379,"');")</f>
        <v>INSERT INTO `ex4play`.`videojuego`(`txnomvideojuego`,`felanzamiento`,`incategvideojuego`,`videojuego_consola`,`txurlinformacion`,`txgenerovideojuego`)VALUES('FlatOut Ultimate Carnage','2007-07-12 00:00:00',1,3,'https://vandal.elespanol.com/juegos/x360/flatout-ultimate-carnage/5946','Velocidad');</v>
      </c>
    </row>
    <row r="5379" spans="1:1" x14ac:dyDescent="0.25">
      <c r="A5379" s="2" t="str">
        <f>+CONCATENATE("INSERT INTO `ex4play`.`videojuego`(`txnomvideojuego`,`felanzamiento`,`incategvideojuego`,`videojuego_consola`,`txurlinformacion`,`txgenerovideojuego`)VALUES('",Videojuegos!A5380,"','",Videojuegos!G5380,"',1,",Videojuegos!F5380,",'",Videojuegos!E5380,"','",Videojuegos!D5380,"');")</f>
        <v>INSERT INTO `ex4play`.`videojuego`(`txnomvideojuego`,`felanzamiento`,`incategvideojuego`,`videojuego_consola`,`txurlinformacion`,`txgenerovideojuego`)VALUES('Flock XBLA','2009-04-08 00:00:00',1,3,'https://vandal.elespanol.com/juegos/x360/flock-xbla/9161','Xbox Live Arcade / Puzle');</v>
      </c>
    </row>
    <row r="5380" spans="1:1" x14ac:dyDescent="0.25">
      <c r="A5380" s="2" t="str">
        <f>+CONCATENATE("INSERT INTO `ex4play`.`videojuego`(`txnomvideojuego`,`felanzamiento`,`incategvideojuego`,`videojuego_consola`,`txurlinformacion`,`txgenerovideojuego`)VALUES('",Videojuegos!A5381,"','",Videojuegos!G5381,"',1,",Videojuegos!F5381,",'",Videojuegos!E5381,"','",Videojuegos!D5381,"');")</f>
        <v>INSERT INTO `ex4play`.`videojuego`(`txnomvideojuego`,`felanzamiento`,`incategvideojuego`,`videojuego_consola`,`txurlinformacion`,`txgenerovideojuego`)VALUES('Football Genius The Ultimate Quiz XBLA','2009-09-30 00:00:00',1,3,'https://vandal.elespanol.com/juegos/x360/football-genius-the-ultimate-quiz-xbla/11235','Xbox Live Arcade / Puzle');</v>
      </c>
    </row>
    <row r="5381" spans="1:1" x14ac:dyDescent="0.25">
      <c r="A5381" s="2" t="str">
        <f>+CONCATENATE("INSERT INTO `ex4play`.`videojuego`(`txnomvideojuego`,`felanzamiento`,`incategvideojuego`,`videojuego_consola`,`txurlinformacion`,`txgenerovideojuego`)VALUES('",Videojuegos!A5382,"','",Videojuegos!G5382,"',1,",Videojuegos!F5382,",'",Videojuegos!E5382,"','",Videojuegos!D5382,"');")</f>
        <v>INSERT INTO `ex4play`.`videojuego`(`txnomvideojuego`,`felanzamiento`,`incategvideojuego`,`videojuego_consola`,`txurlinformacion`,`txgenerovideojuego`)VALUES('Football Manager 2006','2006-04-14 00:00:00',1,3,'https://vandal.elespanol.com/juegos/x360/football-manager-2006/4974','Deportes');</v>
      </c>
    </row>
    <row r="5382" spans="1:1" x14ac:dyDescent="0.25">
      <c r="A5382" s="2" t="str">
        <f>+CONCATENATE("INSERT INTO `ex4play`.`videojuego`(`txnomvideojuego`,`felanzamiento`,`incategvideojuego`,`videojuego_consola`,`txurlinformacion`,`txgenerovideojuego`)VALUES('",Videojuegos!A5383,"','",Videojuegos!G5383,"',1,",Videojuegos!F5383,",'",Videojuegos!E5383,"','",Videojuegos!D5383,"');")</f>
        <v>INSERT INTO `ex4play`.`videojuego`(`txnomvideojuego`,`felanzamiento`,`incategvideojuego`,`videojuego_consola`,`txurlinformacion`,`txgenerovideojuego`)VALUES('Football Manager 2007','2006-12-01 00:00:00',1,3,'https://vandal.elespanol.com/juegos/x360/football-manager-2007/5894','Estrategia / Deportes');</v>
      </c>
    </row>
    <row r="5383" spans="1:1" x14ac:dyDescent="0.25">
      <c r="A5383" s="2" t="str">
        <f>+CONCATENATE("INSERT INTO `ex4play`.`videojuego`(`txnomvideojuego`,`felanzamiento`,`incategvideojuego`,`videojuego_consola`,`txurlinformacion`,`txgenerovideojuego`)VALUES('",Videojuegos!A5384,"','",Videojuegos!G5384,"',1,",Videojuegos!F5384,",'",Videojuegos!E5384,"','",Videojuegos!D5384,"');")</f>
        <v>INSERT INTO `ex4play`.`videojuego`(`txnomvideojuego`,`felanzamiento`,`incategvideojuego`,`videojuego_consola`,`txurlinformacion`,`txgenerovideojuego`)VALUES('Football Manager 2008','2008-03-28 00:00:00',1,3,'https://vandal.elespanol.com/juegos/x360/football-manager-2008/8275','Estrategia / Deportes');</v>
      </c>
    </row>
    <row r="5384" spans="1:1" x14ac:dyDescent="0.25">
      <c r="A5384" s="2" t="str">
        <f>+CONCATENATE("INSERT INTO `ex4play`.`videojuego`(`txnomvideojuego`,`felanzamiento`,`incategvideojuego`,`videojuego_consola`,`txurlinformacion`,`txgenerovideojuego`)VALUES('",Videojuegos!A5385,"','",Videojuegos!G5385,"',1,",Videojuegos!F5385,",'",Videojuegos!E5385,"','",Videojuegos!D5385,"');")</f>
        <v>INSERT INTO `ex4play`.`videojuego`(`txnomvideojuego`,`felanzamiento`,`incategvideojuego`,`videojuego_consola`,`txurlinformacion`,`txgenerovideojuego`)VALUES('FortressCraft','2011-01-01 00:00:00',1,3,'https://vandal.elespanol.com/juegos/x360/fortresscraft/35835','Otros');</v>
      </c>
    </row>
    <row r="5385" spans="1:1" x14ac:dyDescent="0.25">
      <c r="A5385" s="2" t="str">
        <f>+CONCATENATE("INSERT INTO `ex4play`.`videojuego`(`txnomvideojuego`,`felanzamiento`,`incategvideojuego`,`videojuego_consola`,`txurlinformacion`,`txgenerovideojuego`)VALUES('",Videojuegos!A5386,"','",Videojuegos!G5386,"',1,",Videojuegos!F5386,",'",Videojuegos!E5386,"','",Videojuegos!D5386,"');")</f>
        <v>INSERT INTO `ex4play`.`videojuego`(`txnomvideojuego`,`felanzamiento`,`incategvideojuego`,`videojuego_consola`,`txurlinformacion`,`txgenerovideojuego`)VALUES('Forza Horizon','2012-10-26 00:00:00',1,3,'https://vandal.elespanol.com/juegos/x360/forza-horizon/15650','Velocidad');</v>
      </c>
    </row>
    <row r="5386" spans="1:1" x14ac:dyDescent="0.25">
      <c r="A5386" s="2" t="str">
        <f>+CONCATENATE("INSERT INTO `ex4play`.`videojuego`(`txnomvideojuego`,`felanzamiento`,`incategvideojuego`,`videojuego_consola`,`txurlinformacion`,`txgenerovideojuego`)VALUES('",Videojuegos!A5387,"','",Videojuegos!G5387,"',1,",Videojuegos!F5387,",'",Videojuegos!E5387,"','",Videojuegos!D5387,"');")</f>
        <v>INSERT INTO `ex4play`.`videojuego`(`txnomvideojuego`,`felanzamiento`,`incategvideojuego`,`videojuego_consola`,`txurlinformacion`,`txgenerovideojuego`)VALUES('Forza Horizon 2','2014-10-03 00:00:00',1,3,'https://vandal.elespanol.com/juegos/x360/forza-horizon-2/24650','Velocidad');</v>
      </c>
    </row>
    <row r="5387" spans="1:1" x14ac:dyDescent="0.25">
      <c r="A5387" s="2" t="str">
        <f>+CONCATENATE("INSERT INTO `ex4play`.`videojuego`(`txnomvideojuego`,`felanzamiento`,`incategvideojuego`,`videojuego_consola`,`txurlinformacion`,`txgenerovideojuego`)VALUES('",Videojuegos!A5388,"','",Videojuegos!G5388,"',1,",Videojuegos!F5388,",'",Videojuegos!E5388,"','",Videojuegos!D5388,"');")</f>
        <v>INSERT INTO `ex4play`.`videojuego`(`txnomvideojuego`,`felanzamiento`,`incategvideojuego`,`videojuego_consola`,`txurlinformacion`,`txgenerovideojuego`)VALUES('Forza Horizon 2 Presents Fast &amp; Furious XBLA','2015-03-27 00:00:00',1,3,'https://vandal.elespanol.com/juegos/x360/forza-horizon-2-presents-fast-furious-xbla/30207','Velocidad');</v>
      </c>
    </row>
    <row r="5388" spans="1:1" x14ac:dyDescent="0.25">
      <c r="A5388" s="2" t="str">
        <f>+CONCATENATE("INSERT INTO `ex4play`.`videojuego`(`txnomvideojuego`,`felanzamiento`,`incategvideojuego`,`videojuego_consola`,`txurlinformacion`,`txgenerovideojuego`)VALUES('",Videojuegos!A5389,"','",Videojuegos!G5389,"',1,",Videojuegos!F5389,",'",Videojuegos!E5389,"','",Videojuegos!D5389,"');")</f>
        <v>INSERT INTO `ex4play`.`videojuego`(`txnomvideojuego`,`felanzamiento`,`incategvideojuego`,`videojuego_consola`,`txurlinformacion`,`txgenerovideojuego`)VALUES('Forza Motorsport 2','2007-06-08 00:00:00',1,3,'https://vandal.elespanol.com/juegos/x360/forza-motorsport-2/4785','Velocidad');</v>
      </c>
    </row>
    <row r="5389" spans="1:1" x14ac:dyDescent="0.25">
      <c r="A5389" s="2" t="str">
        <f>+CONCATENATE("INSERT INTO `ex4play`.`videojuego`(`txnomvideojuego`,`felanzamiento`,`incategvideojuego`,`videojuego_consola`,`txurlinformacion`,`txgenerovideojuego`)VALUES('",Videojuegos!A5390,"','",Videojuegos!G5390,"',1,",Videojuegos!F5390,",'",Videojuegos!E5390,"','",Videojuegos!D5390,"');")</f>
        <v>INSERT INTO `ex4play`.`videojuego`(`txnomvideojuego`,`felanzamiento`,`incategvideojuego`,`videojuego_consola`,`txurlinformacion`,`txgenerovideojuego`)VALUES('Forza Motorsport 3','2009-10-23 00:00:00',1,3,'https://vandal.elespanol.com/juegos/x360/forza-motorsport-3/9031','Velocidad');</v>
      </c>
    </row>
    <row r="5390" spans="1:1" x14ac:dyDescent="0.25">
      <c r="A5390" s="2" t="str">
        <f>+CONCATENATE("INSERT INTO `ex4play`.`videojuego`(`txnomvideojuego`,`felanzamiento`,`incategvideojuego`,`videojuego_consola`,`txurlinformacion`,`txgenerovideojuego`)VALUES('",Videojuegos!A5391,"','",Videojuegos!G5391,"',1,",Videojuegos!F5391,",'",Videojuegos!E5391,"','",Videojuegos!D5391,"');")</f>
        <v>INSERT INTO `ex4play`.`videojuego`(`txnomvideojuego`,`felanzamiento`,`incategvideojuego`,`videojuego_consola`,`txurlinformacion`,`txgenerovideojuego`)VALUES('Forza Motorsport 4','2011-10-14 00:00:00',1,3,'https://vandal.elespanol.com/juegos/x360/forza-motorsport-4/13715','Velocidad');</v>
      </c>
    </row>
    <row r="5391" spans="1:1" x14ac:dyDescent="0.25">
      <c r="A5391" s="2" t="str">
        <f>+CONCATENATE("INSERT INTO `ex4play`.`videojuego`(`txnomvideojuego`,`felanzamiento`,`incategvideojuego`,`videojuego_consola`,`txurlinformacion`,`txgenerovideojuego`)VALUES('",Videojuegos!A5392,"','",Videojuegos!G5392,"',1,",Videojuegos!F5392,",'",Videojuegos!E5392,"','",Videojuegos!D5392,"');")</f>
        <v>INSERT INTO `ex4play`.`videojuego`(`txnomvideojuego`,`felanzamiento`,`incategvideojuego`,`videojuego_consola`,`txurlinformacion`,`txgenerovideojuego`)VALUES('Foul Play XBLA','2013-09-18 00:00:00',1,3,'https://vandal.elespanol.com/juegos/x360/foul-play-xbla/22124','Acción');</v>
      </c>
    </row>
    <row r="5392" spans="1:1" x14ac:dyDescent="0.25">
      <c r="A5392" s="2" t="str">
        <f>+CONCATENATE("INSERT INTO `ex4play`.`videojuego`(`txnomvideojuego`,`felanzamiento`,`incategvideojuego`,`videojuego_consola`,`txurlinformacion`,`txgenerovideojuego`)VALUES('",Videojuegos!A5393,"','",Videojuegos!G5393,"',1,",Videojuegos!F5393,",'",Videojuegos!E5393,"','",Videojuegos!D5393,"');")</f>
        <v>INSERT INTO `ex4play`.`videojuego`(`txnomvideojuego`,`felanzamiento`,`incategvideojuego`,`videojuego_consola`,`txurlinformacion`,`txgenerovideojuego`)VALUES('Fracture','2008-10-10 00:00:00',1,3,'https://vandal.elespanol.com/juegos/x360/fracture/7133','Acción / Multi Online');</v>
      </c>
    </row>
    <row r="5393" spans="1:1" x14ac:dyDescent="0.25">
      <c r="A5393" s="2" t="str">
        <f>+CONCATENATE("INSERT INTO `ex4play`.`videojuego`(`txnomvideojuego`,`felanzamiento`,`incategvideojuego`,`videojuego_consola`,`txurlinformacion`,`txgenerovideojuego`)VALUES('",Videojuegos!A5394,"','",Videojuegos!G5394,"',1,",Videojuegos!F5394,",'",Videojuegos!E5394,"','",Videojuegos!D5394,"');")</f>
        <v>INSERT INTO `ex4play`.`videojuego`(`txnomvideojuego`,`felanzamiento`,`incategvideojuego`,`videojuego_consola`,`txurlinformacion`,`txgenerovideojuego`)VALUES('Freefall Racers','2013-09-06 00:00:00',1,3,'https://vandal.elespanol.com/juegos/x360/freefall-racers/21891','Xbox Live Arcade / Otros / Velocidad');</v>
      </c>
    </row>
    <row r="5394" spans="1:1" x14ac:dyDescent="0.25">
      <c r="A5394" s="2" t="str">
        <f>+CONCATENATE("INSERT INTO `ex4play`.`videojuego`(`txnomvideojuego`,`felanzamiento`,`incategvideojuego`,`videojuego_consola`,`txurlinformacion`,`txgenerovideojuego`)VALUES('",Videojuegos!A5395,"','",Videojuegos!G5395,"',1,",Videojuegos!F5395,",'",Videojuegos!E5395,"','",Videojuegos!D5395,"');")</f>
        <v>INSERT INTO `ex4play`.`videojuego`(`txnomvideojuego`,`felanzamiento`,`incategvideojuego`,`videojuego_consola`,`txurlinformacion`,`txgenerovideojuego`)VALUES('Fret Nice XBLA','2010-02-24 00:00:00',1,3,'https://vandal.elespanol.com/juegos/x360/fret-nice-xbla/10913','Xbox Live Arcade / Plataformas');</v>
      </c>
    </row>
    <row r="5395" spans="1:1" x14ac:dyDescent="0.25">
      <c r="A5395" s="2" t="str">
        <f>+CONCATENATE("INSERT INTO `ex4play`.`videojuego`(`txnomvideojuego`,`felanzamiento`,`incategvideojuego`,`videojuego_consola`,`txurlinformacion`,`txgenerovideojuego`)VALUES('",Videojuegos!A5396,"','",Videojuegos!G5396,"',1,",Videojuegos!F5396,",'",Videojuegos!E5396,"','",Videojuegos!D5396,"');")</f>
        <v>INSERT INTO `ex4play`.`videojuego`(`txnomvideojuego`,`felanzamiento`,`incategvideojuego`,`videojuego_consola`,`txurlinformacion`,`txgenerovideojuego`)VALUES('Frogger 2 XBLA','2008-06-11 00:00:00',1,3,'https://vandal.elespanol.com/juegos/x360/frogger-2-xbla/28017','Acción');</v>
      </c>
    </row>
    <row r="5396" spans="1:1" x14ac:dyDescent="0.25">
      <c r="A5396" s="2" t="str">
        <f>+CONCATENATE("INSERT INTO `ex4play`.`videojuego`(`txnomvideojuego`,`felanzamiento`,`incategvideojuego`,`videojuego_consola`,`txurlinformacion`,`txgenerovideojuego`)VALUES('",Videojuegos!A5397,"','",Videojuegos!G5397,"',1,",Videojuegos!F5397,",'",Videojuegos!E5397,"','",Videojuegos!D5397,"');")</f>
        <v>INSERT INTO `ex4play`.`videojuego`(`txnomvideojuego`,`felanzamiento`,`incategvideojuego`,`videojuego_consola`,`txurlinformacion`,`txgenerovideojuego`)VALUES('Frogger XBLA','2006-01-01 00:00:00',1,3,'https://vandal.elespanol.com/juegos/x360/frogger-xbla/6838','Xbox Live Arcade / Acción / Plataformas');</v>
      </c>
    </row>
    <row r="5397" spans="1:1" x14ac:dyDescent="0.25">
      <c r="A5397" s="2" t="str">
        <f>+CONCATENATE("INSERT INTO `ex4play`.`videojuego`(`txnomvideojuego`,`felanzamiento`,`incategvideojuego`,`videojuego_consola`,`txurlinformacion`,`txgenerovideojuego`)VALUES('",Videojuegos!A5398,"','",Videojuegos!G5398,"',1,",Videojuegos!F5398,",'",Videojuegos!E5398,"','",Videojuegos!D5398,"');")</f>
        <v>INSERT INTO `ex4play`.`videojuego`(`txnomvideojuego`,`felanzamiento`,`incategvideojuego`,`videojuego_consola`,`txurlinformacion`,`txgenerovideojuego`)VALUES('Frogger: Hyper Arcade Edition XBLA','2012-07-06 00:00:00',1,3,'https://vandal.elespanol.com/juegos/x360/frogger-hyper-arcade-edition-xbla/15721','Xbox Live Arcade / Plataformas');</v>
      </c>
    </row>
    <row r="5398" spans="1:1" x14ac:dyDescent="0.25">
      <c r="A5398" s="2" t="str">
        <f>+CONCATENATE("INSERT INTO `ex4play`.`videojuego`(`txnomvideojuego`,`felanzamiento`,`incategvideojuego`,`videojuego_consola`,`txurlinformacion`,`txgenerovideojuego`)VALUES('",Videojuegos!A5399,"','",Videojuegos!G5399,"',1,",Videojuegos!F5399,",'",Videojuegos!E5399,"','",Videojuegos!D5399,"');")</f>
        <v>INSERT INTO `ex4play`.`videojuego`(`txnomvideojuego`,`felanzamiento`,`incategvideojuego`,`videojuego_consola`,`txurlinformacion`,`txgenerovideojuego`)VALUES('From Dust XBLA','2011-07-27 00:00:00',1,3,'https://vandal.elespanol.com/juegos/x360/from-dust-xbla/12722','Xbox Live Arcade / Otros');</v>
      </c>
    </row>
    <row r="5399" spans="1:1" x14ac:dyDescent="0.25">
      <c r="A5399" s="2" t="str">
        <f>+CONCATENATE("INSERT INTO `ex4play`.`videojuego`(`txnomvideojuego`,`felanzamiento`,`incategvideojuego`,`videojuego_consola`,`txurlinformacion`,`txgenerovideojuego`)VALUES('",Videojuegos!A5400,"','",Videojuegos!G5400,"',1,",Videojuegos!F5400,",'",Videojuegos!E5400,"','",Videojuegos!D5400,"');")</f>
        <v>INSERT INTO `ex4play`.`videojuego`(`txnomvideojuego`,`felanzamiento`,`incategvideojuego`,`videojuego_consola`,`txurlinformacion`,`txgenerovideojuego`)VALUES('Front Mission Evolved','2010-10-08 00:00:00',1,3,'https://vandal.elespanol.com/juegos/x360/front-mission-evolved/10590','Estrategia / Rol');</v>
      </c>
    </row>
    <row r="5400" spans="1:1" x14ac:dyDescent="0.25">
      <c r="A5400" s="2" t="str">
        <f>+CONCATENATE("INSERT INTO `ex4play`.`videojuego`(`txnomvideojuego`,`felanzamiento`,`incategvideojuego`,`videojuego_consola`,`txurlinformacion`,`txgenerovideojuego`)VALUES('",Videojuegos!A5401,"','",Videojuegos!G5401,"',1,",Videojuegos!F5401,",'",Videojuegos!E5401,"','",Videojuegos!D5401,"');")</f>
        <v>INSERT INTO `ex4play`.`videojuego`(`txnomvideojuego`,`felanzamiento`,`incategvideojuego`,`videojuego_consola`,`txurlinformacion`,`txgenerovideojuego`)VALUES('Frontlines: Fuel of War','2008-02-26 00:00:00',1,3,'https://vandal.elespanol.com/juegos/x360/frontlines-fuel-of-war/5515','Acción / Multi Online');</v>
      </c>
    </row>
    <row r="5401" spans="1:1" x14ac:dyDescent="0.25">
      <c r="A5401" s="2" t="str">
        <f>+CONCATENATE("INSERT INTO `ex4play`.`videojuego`(`txnomvideojuego`,`felanzamiento`,`incategvideojuego`,`videojuego_consola`,`txurlinformacion`,`txgenerovideojuego`)VALUES('",Videojuegos!A5402,"','",Videojuegos!G5402,"',1,",Videojuegos!F5402,",'",Videojuegos!E5402,"','",Videojuegos!D5402,"');")</f>
        <v>INSERT INTO `ex4play`.`videojuego`(`txnomvideojuego`,`felanzamiento`,`incategvideojuego`,`videojuego_consola`,`txurlinformacion`,`txgenerovideojuego`)VALUES('Fruit Ninja Kinect XBLA','2011-08-10 00:00:00',1,3,'https://vandal.elespanol.com/juegos/x360/fruit-ninja-kinect-xbla/14416','Xbox Live Arcade / Acción');</v>
      </c>
    </row>
    <row r="5402" spans="1:1" x14ac:dyDescent="0.25">
      <c r="A5402" s="2" t="str">
        <f>+CONCATENATE("INSERT INTO `ex4play`.`videojuego`(`txnomvideojuego`,`felanzamiento`,`incategvideojuego`,`videojuego_consola`,`txurlinformacion`,`txgenerovideojuego`)VALUES('",Videojuegos!A5403,"','",Videojuegos!G5403,"',1,",Videojuegos!F5403,",'",Videojuegos!E5403,"','",Videojuegos!D5403,"');")</f>
        <v>INSERT INTO `ex4play`.`videojuego`(`txnomvideojuego`,`felanzamiento`,`incategvideojuego`,`videojuego_consola`,`txurlinformacion`,`txgenerovideojuego`)VALUES('FUEL','2009-06-19 00:00:00',1,3,'https://vandal.elespanol.com/juegos/x360/fuel/9356','Velocidad');</v>
      </c>
    </row>
    <row r="5403" spans="1:1" x14ac:dyDescent="0.25">
      <c r="A5403" s="2" t="str">
        <f>+CONCATENATE("INSERT INTO `ex4play`.`videojuego`(`txnomvideojuego`,`felanzamiento`,`incategvideojuego`,`videojuego_consola`,`txurlinformacion`,`txgenerovideojuego`)VALUES('",Videojuegos!A5404,"','",Videojuegos!G5404,"',1,",Videojuegos!F5404,",'",Videojuegos!E5404,"','",Videojuegos!D5404,"');")</f>
        <v>INSERT INTO `ex4play`.`videojuego`(`txnomvideojuego`,`felanzamiento`,`incategvideojuego`,`videojuego_consola`,`txurlinformacion`,`txgenerovideojuego`)VALUES('Full Auto','2006-02-10 00:00:00',1,3,'https://vandal.elespanol.com/juegos/x360/full-auto/4736','Acción / Velocidad');</v>
      </c>
    </row>
    <row r="5404" spans="1:1" x14ac:dyDescent="0.25">
      <c r="A5404" s="2" t="str">
        <f>+CONCATENATE("INSERT INTO `ex4play`.`videojuego`(`txnomvideojuego`,`felanzamiento`,`incategvideojuego`,`videojuego_consola`,`txurlinformacion`,`txgenerovideojuego`)VALUES('",Videojuegos!A5405,"','",Videojuegos!G5405,"',1,",Videojuegos!F5405,",'",Videojuegos!E5405,"','",Videojuegos!D5405,"');")</f>
        <v>INSERT INTO `ex4play`.`videojuego`(`txnomvideojuego`,`felanzamiento`,`incategvideojuego`,`videojuego_consola`,`txurlinformacion`,`txgenerovideojuego`)VALUES('Full House Poker','2011-02-16 00:00:00',1,3,'https://vandal.elespanol.com/juegos/x360/full-house-poker/13813','');</v>
      </c>
    </row>
    <row r="5405" spans="1:1" x14ac:dyDescent="0.25">
      <c r="A5405" s="2" t="str">
        <f>+CONCATENATE("INSERT INTO `ex4play`.`videojuego`(`txnomvideojuego`,`felanzamiento`,`incategvideojuego`,`videojuego_consola`,`txurlinformacion`,`txgenerovideojuego`)VALUES('",Videojuegos!A5406,"','",Videojuegos!G5406,"',1,",Videojuegos!F5406,",'",Videojuegos!E5406,"','",Videojuegos!D5406,"');")</f>
        <v>INSERT INTO `ex4play`.`videojuego`(`txnomvideojuego`,`felanzamiento`,`incategvideojuego`,`videojuego_consola`,`txurlinformacion`,`txgenerovideojuego`)VALUES('FunTown Mahjong','2011-12-21 00:00:00',1,3,'https://vandal.elespanol.com/juegos/x360/funtown-mahjong/28005','Otros');</v>
      </c>
    </row>
    <row r="5406" spans="1:1" x14ac:dyDescent="0.25">
      <c r="A5406" s="2" t="str">
        <f>+CONCATENATE("INSERT INTO `ex4play`.`videojuego`(`txnomvideojuego`,`felanzamiento`,`incategvideojuego`,`videojuego_consola`,`txurlinformacion`,`txgenerovideojuego`)VALUES('",Videojuegos!A5407,"','",Videojuegos!G5407,"',1,",Videojuegos!F5407,",'",Videojuegos!E5407,"','",Videojuegos!D5407,"');")</f>
        <v>INSERT INTO `ex4play`.`videojuego`(`txnomvideojuego`,`felanzamiento`,`incategvideojuego`,`videojuego_consola`,`txurlinformacion`,`txgenerovideojuego`)VALUES('Furia de Titanes','2010-05-28 00:00:00',1,3,'https://vandal.elespanol.com/juegos/x360/furia-de-titanes/11273','Acción / Aventura');</v>
      </c>
    </row>
    <row r="5407" spans="1:1" x14ac:dyDescent="0.25">
      <c r="A5407" s="2" t="str">
        <f>+CONCATENATE("INSERT INTO `ex4play`.`videojuego`(`txnomvideojuego`,`felanzamiento`,`incategvideojuego`,`videojuego_consola`,`txurlinformacion`,`txgenerovideojuego`)VALUES('",Videojuegos!A5408,"','",Videojuegos!G5408,"',1,",Videojuegos!F5408,",'",Videojuegos!E5408,"','",Videojuegos!D5408,"');")</f>
        <v>INSERT INTO `ex4play`.`videojuego`(`txnomvideojuego`,`felanzamiento`,`incategvideojuego`,`videojuego_consola`,`txurlinformacion`,`txgenerovideojuego`)VALUES('Fuse','2013-05-30 00:00:00',1,3,'https://vandal.elespanol.com/juegos/x360/fuse/14513','Acción');</v>
      </c>
    </row>
    <row r="5408" spans="1:1" x14ac:dyDescent="0.25">
      <c r="A5408" s="2" t="str">
        <f>+CONCATENATE("INSERT INTO `ex4play`.`videojuego`(`txnomvideojuego`,`felanzamiento`,`incategvideojuego`,`videojuego_consola`,`txurlinformacion`,`txgenerovideojuego`)VALUES('",Videojuegos!A5409,"','",Videojuegos!G5409,"',1,",Videojuegos!F5409,",'",Videojuegos!E5409,"','",Videojuegos!D5409,"');")</f>
        <v>INSERT INTO `ex4play`.`videojuego`(`txnomvideojuego`,`felanzamiento`,`incategvideojuego`,`videojuego_consola`,`txurlinformacion`,`txgenerovideojuego`)VALUES('Fusion: Genesis XBLA','2011-11-09 00:00:00',1,3,'https://vandal.elespanol.com/juegos/x360/fusion-genesis-xbla/15242','Xbox Live Arcade / Acción');</v>
      </c>
    </row>
    <row r="5409" spans="1:1" x14ac:dyDescent="0.25">
      <c r="A5409" s="2" t="str">
        <f>+CONCATENATE("INSERT INTO `ex4play`.`videojuego`(`txnomvideojuego`,`felanzamiento`,`incategvideojuego`,`videojuego_consola`,`txurlinformacion`,`txgenerovideojuego`)VALUES('",Videojuegos!A5410,"','",Videojuegos!G5410,"',1,",Videojuegos!F5410,",'",Videojuegos!E5410,"','",Videojuegos!D5410,"');")</f>
        <v>INSERT INTO `ex4play`.`videojuego`(`txnomvideojuego`,`felanzamiento`,`incategvideojuego`,`videojuego_consola`,`txurlinformacion`,`txgenerovideojuego`)VALUES('Fuzion Frenzy 2','2007-02-23 00:00:00',1,3,'https://vandal.elespanol.com/juegos/x360/fuzion-frenzy-2/5980','Otros');</v>
      </c>
    </row>
    <row r="5410" spans="1:1" x14ac:dyDescent="0.25">
      <c r="A5410" s="2" t="str">
        <f>+CONCATENATE("INSERT INTO `ex4play`.`videojuego`(`txnomvideojuego`,`felanzamiento`,`incategvideojuego`,`videojuego_consola`,`txurlinformacion`,`txgenerovideojuego`)VALUES('",Videojuegos!A5411,"','",Videojuegos!G5411,"',1,",Videojuegos!F5411,",'",Videojuegos!E5411,"','",Videojuegos!D5411,"');")</f>
        <v>INSERT INTO `ex4play`.`videojuego`(`txnomvideojuego`,`felanzamiento`,`incategvideojuego`,`videojuego_consola`,`txurlinformacion`,`txgenerovideojuego`)VALUES('G.I. JOE The Rise of Cobra','2009-08-14 00:00:00',1,3,'https://vandal.elespanol.com/juegos/x360/gi-joe-the-rise-of-cobra/10156','Acción');</v>
      </c>
    </row>
    <row r="5411" spans="1:1" x14ac:dyDescent="0.25">
      <c r="A5411" s="2" t="str">
        <f>+CONCATENATE("INSERT INTO `ex4play`.`videojuego`(`txnomvideojuego`,`felanzamiento`,`incategvideojuego`,`videojuego_consola`,`txurlinformacion`,`txgenerovideojuego`)VALUES('",Videojuegos!A5412,"','",Videojuegos!G5412,"',1,",Videojuegos!F5412,",'",Videojuegos!E5412,"','",Videojuegos!D5412,"');")</f>
        <v>INSERT INTO `ex4play`.`videojuego`(`txnomvideojuego`,`felanzamiento`,`incategvideojuego`,`videojuego_consola`,`txurlinformacion`,`txgenerovideojuego`)VALUES('Ga`Hoole: la Leyenda de los Guardianes el Videojuego','2010-10-15 00:00:00',1,3,'https://vandal.elespanol.com/juegos/x360/gahoole-la-leyenda-de-los-guardianes-el-videojuego/12278','Aventura');</v>
      </c>
    </row>
    <row r="5412" spans="1:1" x14ac:dyDescent="0.25">
      <c r="A5412" s="2" t="str">
        <f>+CONCATENATE("INSERT INTO `ex4play`.`videojuego`(`txnomvideojuego`,`felanzamiento`,`incategvideojuego`,`videojuego_consola`,`txurlinformacion`,`txgenerovideojuego`)VALUES('",Videojuegos!A5413,"','",Videojuegos!G5413,"',1,",Videojuegos!F5413,",'",Videojuegos!E5413,"','",Videojuegos!D5413,"');")</f>
        <v>INSERT INTO `ex4play`.`videojuego`(`txnomvideojuego`,`felanzamiento`,`incategvideojuego`,`videojuego_consola`,`txurlinformacion`,`txgenerovideojuego`)VALUES('Gal Gun','2011-01-01 00:00:00',1,3,'https://vandal.elespanol.com/juegos/x360/gal-gun/13207','Acción / Shooter');</v>
      </c>
    </row>
    <row r="5413" spans="1:1" x14ac:dyDescent="0.25">
      <c r="A5413" s="2" t="str">
        <f>+CONCATENATE("INSERT INTO `ex4play`.`videojuego`(`txnomvideojuego`,`felanzamiento`,`incategvideojuego`,`videojuego_consola`,`txurlinformacion`,`txgenerovideojuego`)VALUES('",Videojuegos!A5414,"','",Videojuegos!G5414,"',1,",Videojuegos!F5414,",'",Videojuegos!E5414,"','",Videojuegos!D5414,"');")</f>
        <v>INSERT INTO `ex4play`.`videojuego`(`txnomvideojuego`,`felanzamiento`,`incategvideojuego`,`videojuego_consola`,`txurlinformacion`,`txgenerovideojuego`)VALUES('Galaga Legions DX XBLA','2011-06-29 00:00:00',1,3,'https://vandal.elespanol.com/juegos/x360/galaga-legions-dx-xbla/14147','Xbox Live Arcade / Acción');</v>
      </c>
    </row>
    <row r="5414" spans="1:1" x14ac:dyDescent="0.25">
      <c r="A5414" s="2" t="str">
        <f>+CONCATENATE("INSERT INTO `ex4play`.`videojuego`(`txnomvideojuego`,`felanzamiento`,`incategvideojuego`,`videojuego_consola`,`txurlinformacion`,`txgenerovideojuego`)VALUES('",Videojuegos!A5415,"','",Videojuegos!G5415,"',1,",Videojuegos!F5415,",'",Videojuegos!E5415,"','",Videojuegos!D5415,"');")</f>
        <v>INSERT INTO `ex4play`.`videojuego`(`txnomvideojuego`,`felanzamiento`,`incategvideojuego`,`videojuego_consola`,`txurlinformacion`,`txgenerovideojuego`)VALUES('Galaga Legions XBLA','2008-08-20 00:00:00',1,3,'https://vandal.elespanol.com/juegos/x360/galaga-legions-xbla/9190','Xbox Live Arcade / Shooter');</v>
      </c>
    </row>
    <row r="5415" spans="1:1" x14ac:dyDescent="0.25">
      <c r="A5415" s="2" t="str">
        <f>+CONCATENATE("INSERT INTO `ex4play`.`videojuego`(`txnomvideojuego`,`felanzamiento`,`incategvideojuego`,`videojuego_consola`,`txurlinformacion`,`txgenerovideojuego`)VALUES('",Videojuegos!A5416,"','",Videojuegos!G5416,"',1,",Videojuegos!F5416,",'",Videojuegos!E5416,"','",Videojuegos!D5416,"');")</f>
        <v>INSERT INTO `ex4play`.`videojuego`(`txnomvideojuego`,`felanzamiento`,`incategvideojuego`,`videojuego_consola`,`txurlinformacion`,`txgenerovideojuego`)VALUES('Galaga XBLA','2006-01-01 00:00:00',1,3,'https://vandal.elespanol.com/juegos/x360/galaga-xbla/6839','Xbox Live Arcade / Shooter');</v>
      </c>
    </row>
    <row r="5416" spans="1:1" x14ac:dyDescent="0.25">
      <c r="A5416" s="2" t="str">
        <f>+CONCATENATE("INSERT INTO `ex4play`.`videojuego`(`txnomvideojuego`,`felanzamiento`,`incategvideojuego`,`videojuego_consola`,`txurlinformacion`,`txgenerovideojuego`)VALUES('",Videojuegos!A5417,"','",Videojuegos!G5417,"',1,",Videojuegos!F5417,",'",Videojuegos!E5417,"','",Videojuegos!D5417,"');")</f>
        <v>INSERT INTO `ex4play`.`videojuego`(`txnomvideojuego`,`felanzamiento`,`incategvideojuego`,`videojuego_consola`,`txurlinformacion`,`txgenerovideojuego`)VALUES('Galax-E-Mail XBLA','2009-01-01 00:00:00',1,3,'https://vandal.elespanol.com/juegos/x360/galaxemail-xbla/10464','Xbox Live Arcade / Acción');</v>
      </c>
    </row>
    <row r="5417" spans="1:1" x14ac:dyDescent="0.25">
      <c r="A5417" s="2" t="str">
        <f>+CONCATENATE("INSERT INTO `ex4play`.`videojuego`(`txnomvideojuego`,`felanzamiento`,`incategvideojuego`,`videojuego_consola`,`txurlinformacion`,`txgenerovideojuego`)VALUES('",Videojuegos!A5418,"','",Videojuegos!G5418,"',1,",Videojuegos!F5418,",'",Videojuegos!E5418,"','",Videojuegos!D5418,"');")</f>
        <v>INSERT INTO `ex4play`.`videojuego`(`txnomvideojuego`,`felanzamiento`,`incategvideojuego`,`videojuego_consola`,`txurlinformacion`,`txgenerovideojuego`)VALUES('Game of Thrones','2012-06-01 00:00:00',1,3,'https://vandal.elespanol.com/juegos/x360/game-of-thrones/15223','Acción / Rol');</v>
      </c>
    </row>
    <row r="5418" spans="1:1" x14ac:dyDescent="0.25">
      <c r="A5418" s="2" t="str">
        <f>+CONCATENATE("INSERT INTO `ex4play`.`videojuego`(`txnomvideojuego`,`felanzamiento`,`incategvideojuego`,`videojuego_consola`,`txurlinformacion`,`txgenerovideojuego`)VALUES('",Videojuegos!A5419,"','",Videojuegos!G5419,"',1,",Videojuegos!F5419,",'",Videojuegos!E5419,"','",Videojuegos!D5419,"');")</f>
        <v>INSERT INTO `ex4play`.`videojuego`(`txnomvideojuego`,`felanzamiento`,`incategvideojuego`,`videojuego_consola`,`txurlinformacion`,`txgenerovideojuego`)VALUES('Game of Thrones Season 1','2015-11-20 00:00:00',1,3,'https://vandal.elespanol.com/juegos/x360/game-of-thrones-season-1/32896','Aventura Gráfica');</v>
      </c>
    </row>
    <row r="5419" spans="1:1" x14ac:dyDescent="0.25">
      <c r="A5419" s="2" t="str">
        <f>+CONCATENATE("INSERT INTO `ex4play`.`videojuego`(`txnomvideojuego`,`felanzamiento`,`incategvideojuego`,`videojuego_consola`,`txurlinformacion`,`txgenerovideojuego`)VALUES('",Videojuegos!A5420,"','",Videojuegos!G5420,"',1,",Videojuegos!F5420,",'",Videojuegos!E5420,"','",Videojuegos!D5420,"');")</f>
        <v>INSERT INTO `ex4play`.`videojuego`(`txnomvideojuego`,`felanzamiento`,`incategvideojuego`,`videojuego_consola`,`txurlinformacion`,`txgenerovideojuego`)VALUES('Game of Thrones: A Telltale Games Series - Episode 1: Iron From Ice','2014-12-03 00:00:00',1,3,'https://vandal.elespanol.com/juegos/x360/game-of-thrones-a-telltale-games-series-episode-1-iron-from-ice/26684','Aventura Gráfica');</v>
      </c>
    </row>
    <row r="5420" spans="1:1" x14ac:dyDescent="0.25">
      <c r="A5420" s="2" t="str">
        <f>+CONCATENATE("INSERT INTO `ex4play`.`videojuego`(`txnomvideojuego`,`felanzamiento`,`incategvideojuego`,`videojuego_consola`,`txurlinformacion`,`txgenerovideojuego`)VALUES('",Videojuegos!A5421,"','",Videojuegos!G5421,"',1,",Videojuegos!F5421,",'",Videojuegos!E5421,"','",Videojuegos!D5421,"');")</f>
        <v>INSERT INTO `ex4play`.`videojuego`(`txnomvideojuego`,`felanzamiento`,`incategvideojuego`,`videojuego_consola`,`txurlinformacion`,`txgenerovideojuego`)VALUES('Game of Thrones: A Telltale Games Series - Episode 2: The Lost Lords','2015-02-04 00:00:00',1,3,'https://vandal.elespanol.com/juegos/x360/game-of-thrones-a-telltale-games-series-episode-2-the-lost-lords/27817','Aventura Gráfica');</v>
      </c>
    </row>
    <row r="5421" spans="1:1" x14ac:dyDescent="0.25">
      <c r="A5421" s="2" t="str">
        <f>+CONCATENATE("INSERT INTO `ex4play`.`videojuego`(`txnomvideojuego`,`felanzamiento`,`incategvideojuego`,`videojuego_consola`,`txurlinformacion`,`txgenerovideojuego`)VALUES('",Videojuegos!A5422,"','",Videojuegos!G5422,"',1,",Videojuegos!F5422,",'",Videojuegos!E5422,"','",Videojuegos!D5422,"');")</f>
        <v>INSERT INTO `ex4play`.`videojuego`(`txnomvideojuego`,`felanzamiento`,`incategvideojuego`,`videojuego_consola`,`txurlinformacion`,`txgenerovideojuego`)VALUES('Game of Thrones: A Telltale Games Series - Episode 3','2015-03-25 00:00:00',1,3,'https://vandal.elespanol.com/juegos/x360/game-of-thrones-a-telltale-games-series-episode-3/27821','Aventura Gráfica');</v>
      </c>
    </row>
    <row r="5422" spans="1:1" x14ac:dyDescent="0.25">
      <c r="A5422" s="2" t="str">
        <f>+CONCATENATE("INSERT INTO `ex4play`.`videojuego`(`txnomvideojuego`,`felanzamiento`,`incategvideojuego`,`videojuego_consola`,`txurlinformacion`,`txgenerovideojuego`)VALUES('",Videojuegos!A5423,"','",Videojuegos!G5423,"',1,",Videojuegos!F5423,",'",Videojuegos!E5423,"','",Videojuegos!D5423,"');")</f>
        <v>INSERT INTO `ex4play`.`videojuego`(`txnomvideojuego`,`felanzamiento`,`incategvideojuego`,`videojuego_consola`,`txurlinformacion`,`txgenerovideojuego`)VALUES('Game of Thrones: A Telltale Games Series - Episode 4 XBLA','2015-05-27 00:00:00',1,3,'https://vandal.elespanol.com/juegos/x360/game-of-thrones-a-telltale-games-series-episode-4-xbla/27833','Aventura Gráfica');</v>
      </c>
    </row>
    <row r="5423" spans="1:1" x14ac:dyDescent="0.25">
      <c r="A5423" s="2" t="str">
        <f>+CONCATENATE("INSERT INTO `ex4play`.`videojuego`(`txnomvideojuego`,`felanzamiento`,`incategvideojuego`,`videojuego_consola`,`txurlinformacion`,`txgenerovideojuego`)VALUES('",Videojuegos!A5424,"','",Videojuegos!G5424,"',1,",Videojuegos!F5424,",'",Videojuegos!E5424,"','",Videojuegos!D5424,"');")</f>
        <v>INSERT INTO `ex4play`.`videojuego`(`txnomvideojuego`,`felanzamiento`,`incategvideojuego`,`videojuego_consola`,`txurlinformacion`,`txgenerovideojuego`)VALUES('Game of Thrones: A Telltale Games Series - Episode 5 XBLA','2015-07-22 00:00:00',1,3,'https://vandal.elespanol.com/juegos/x360/game-of-thrones-a-telltale-games-series-episode-5-xbla/27834','Aventura Gráfica');</v>
      </c>
    </row>
    <row r="5424" spans="1:1" x14ac:dyDescent="0.25">
      <c r="A5424" s="2" t="str">
        <f>+CONCATENATE("INSERT INTO `ex4play`.`videojuego`(`txnomvideojuego`,`felanzamiento`,`incategvideojuego`,`videojuego_consola`,`txurlinformacion`,`txgenerovideojuego`)VALUES('",Videojuegos!A5425,"','",Videojuegos!G5425,"',1,",Videojuegos!F5425,",'",Videojuegos!E5425,"','",Videojuegos!D5425,"');")</f>
        <v>INSERT INTO `ex4play`.`videojuego`(`txnomvideojuego`,`felanzamiento`,`incategvideojuego`,`videojuego_consola`,`txurlinformacion`,`txgenerovideojuego`)VALUES('Game of Thrones: A Telltale Games Series - Episode 6 XBLA','2015-11-17 00:00:00',1,3,'https://vandal.elespanol.com/juegos/x360/game-of-thrones-a-telltale-games-series-episode-6-xbla/27835','Aventura Gráfica');</v>
      </c>
    </row>
    <row r="5425" spans="1:1" x14ac:dyDescent="0.25">
      <c r="A5425" s="2" t="str">
        <f>+CONCATENATE("INSERT INTO `ex4play`.`videojuego`(`txnomvideojuego`,`felanzamiento`,`incategvideojuego`,`videojuego_consola`,`txurlinformacion`,`txgenerovideojuego`)VALUES('",Videojuegos!A5426,"','",Videojuegos!G5426,"',1,",Videojuegos!F5426,",'",Videojuegos!E5426,"','",Videojuegos!D5426,"');")</f>
        <v>INSERT INTO `ex4play`.`videojuego`(`txnomvideojuego`,`felanzamiento`,`incategvideojuego`,`videojuego_consola`,`txurlinformacion`,`txgenerovideojuego`)VALUES('Game Party: In Motion','2010-11-26 00:00:00',1,3,'https://vandal.elespanol.com/juegos/x360/game-party-in-motion/12843','Otros');</v>
      </c>
    </row>
    <row r="5426" spans="1:1" x14ac:dyDescent="0.25">
      <c r="A5426" s="2" t="str">
        <f>+CONCATENATE("INSERT INTO `ex4play`.`videojuego`(`txnomvideojuego`,`felanzamiento`,`incategvideojuego`,`videojuego_consola`,`txurlinformacion`,`txgenerovideojuego`)VALUES('",Videojuegos!A5427,"','",Videojuegos!G5427,"',1,",Videojuegos!F5427,",'",Videojuegos!E5427,"','",Videojuegos!D5427,"');")</f>
        <v>INSERT INTO `ex4play`.`videojuego`(`txnomvideojuego`,`felanzamiento`,`incategvideojuego`,`videojuego_consola`,`txurlinformacion`,`txgenerovideojuego`)VALUES('Garou: Mark of the Wolves XBLA','2009-06-24 00:00:00',1,3,'https://vandal.elespanol.com/juegos/x360/garou-mark-of-the-wolves-xbla/11020','Xbox Live Arcade / Lucha');</v>
      </c>
    </row>
    <row r="5427" spans="1:1" x14ac:dyDescent="0.25">
      <c r="A5427" s="2" t="str">
        <f>+CONCATENATE("INSERT INTO `ex4play`.`videojuego`(`txnomvideojuego`,`felanzamiento`,`incategvideojuego`,`videojuego_consola`,`txurlinformacion`,`txgenerovideojuego`)VALUES('",Videojuegos!A5428,"','",Videojuegos!G5428,"',1,",Videojuegos!F5428,",'",Videojuegos!E5428,"','",Videojuegos!D5428,"');")</f>
        <v>INSERT INTO `ex4play`.`videojuego`(`txnomvideojuego`,`felanzamiento`,`incategvideojuego`,`videojuego_consola`,`txurlinformacion`,`txgenerovideojuego`)VALUES('Ga-Sen Love Plus Pengo','2014-01-01 00:00:00',1,3,'https://vandal.elespanol.com/juegos/x360/gasen-love-plus-pengo/27976','Otros');</v>
      </c>
    </row>
    <row r="5428" spans="1:1" x14ac:dyDescent="0.25">
      <c r="A5428" s="2" t="str">
        <f>+CONCATENATE("INSERT INTO `ex4play`.`videojuego`(`txnomvideojuego`,`felanzamiento`,`incategvideojuego`,`videojuego_consola`,`txurlinformacion`,`txgenerovideojuego`)VALUES('",Videojuegos!A5429,"','",Videojuegos!G5429,"',1,",Videojuegos!F5429,",'",Videojuegos!E5429,"','",Videojuegos!D5429,"');")</f>
        <v>INSERT INTO `ex4play`.`videojuego`(`txnomvideojuego`,`felanzamiento`,`incategvideojuego`,`videojuego_consola`,`txurlinformacion`,`txgenerovideojuego`)VALUES('Gateways XBLIG','2012-09-13 00:00:00',1,3,'https://vandal.elespanol.com/juegos/x360/gateways-xblig/16532','Xbox Live Arcade / Plataformas');</v>
      </c>
    </row>
    <row r="5429" spans="1:1" x14ac:dyDescent="0.25">
      <c r="A5429" s="2" t="str">
        <f>+CONCATENATE("INSERT INTO `ex4play`.`videojuego`(`txnomvideojuego`,`felanzamiento`,`incategvideojuego`,`videojuego_consola`,`txurlinformacion`,`txgenerovideojuego`)VALUES('",Videojuegos!A5430,"','",Videojuegos!G5430,"',1,",Videojuegos!F5430,",'",Videojuegos!E5430,"','",Videojuegos!D5430,"');")</f>
        <v>INSERT INTO `ex4play`.`videojuego`(`txnomvideojuego`,`felanzamiento`,`incategvideojuego`,`videojuego_consola`,`txurlinformacion`,`txgenerovideojuego`)VALUES('Gatling Gears XBLA','2011-05-11 00:00:00',1,3,'https://vandal.elespanol.com/juegos/x360/gatling-gears-xbla/13551','Xbox Live Arcade / Acción');</v>
      </c>
    </row>
    <row r="5430" spans="1:1" x14ac:dyDescent="0.25">
      <c r="A5430" s="2" t="str">
        <f>+CONCATENATE("INSERT INTO `ex4play`.`videojuego`(`txnomvideojuego`,`felanzamiento`,`incategvideojuego`,`videojuego_consola`,`txurlinformacion`,`txgenerovideojuego`)VALUES('",Videojuegos!A5431,"','",Videojuegos!G5431,"',1,",Videojuegos!F5431,",'",Videojuegos!E5431,"','",Videojuegos!D5431,"');")</f>
        <v>INSERT INTO `ex4play`.`videojuego`(`txnomvideojuego`,`felanzamiento`,`incategvideojuego`,`videojuego_consola`,`txurlinformacion`,`txgenerovideojuego`)VALUES('Gauntlet XBLA','2006-01-01 00:00:00',1,3,'https://vandal.elespanol.com/juegos/x360/gauntlet-xbla/6840','Xbox Live Arcade / Acción / Aventura / Shooter');</v>
      </c>
    </row>
    <row r="5431" spans="1:1" x14ac:dyDescent="0.25">
      <c r="A5431" s="2" t="str">
        <f>+CONCATENATE("INSERT INTO `ex4play`.`videojuego`(`txnomvideojuego`,`felanzamiento`,`incategvideojuego`,`videojuego_consola`,`txurlinformacion`,`txgenerovideojuego`)VALUES('",Videojuegos!A5432,"','",Videojuegos!G5432,"',1,",Videojuegos!F5432,",'",Videojuegos!E5432,"','",Videojuegos!D5432,"');")</f>
        <v>INSERT INTO `ex4play`.`videojuego`(`txnomvideojuego`,`felanzamiento`,`incategvideojuego`,`videojuego_consola`,`txurlinformacion`,`txgenerovideojuego`)VALUES('Gears of War','2006-11-17 00:00:00',1,3,'https://vandal.elespanol.com/juegos/x360/gears-of-war/4745','Acción');</v>
      </c>
    </row>
    <row r="5432" spans="1:1" x14ac:dyDescent="0.25">
      <c r="A5432" s="2" t="str">
        <f>+CONCATENATE("INSERT INTO `ex4play`.`videojuego`(`txnomvideojuego`,`felanzamiento`,`incategvideojuego`,`videojuego_consola`,`txurlinformacion`,`txgenerovideojuego`)VALUES('",Videojuegos!A5433,"','",Videojuegos!G5433,"',1,",Videojuegos!F5433,",'",Videojuegos!E5433,"','",Videojuegos!D5433,"');")</f>
        <v>INSERT INTO `ex4play`.`videojuego`(`txnomvideojuego`,`felanzamiento`,`incategvideojuego`,`videojuego_consola`,`txurlinformacion`,`txgenerovideojuego`)VALUES('Gears of War 2','2008-11-07 00:00:00',1,3,'https://vandal.elespanol.com/juegos/x360/gears-of-war-2/8382','Acción');</v>
      </c>
    </row>
    <row r="5433" spans="1:1" x14ac:dyDescent="0.25">
      <c r="A5433" s="2" t="str">
        <f>+CONCATENATE("INSERT INTO `ex4play`.`videojuego`(`txnomvideojuego`,`felanzamiento`,`incategvideojuego`,`videojuego_consola`,`txurlinformacion`,`txgenerovideojuego`)VALUES('",Videojuegos!A5434,"','",Videojuegos!G5434,"',1,",Videojuegos!F5434,",'",Videojuegos!E5434,"','",Videojuegos!D5434,"');")</f>
        <v>INSERT INTO `ex4play`.`videojuego`(`txnomvideojuego`,`felanzamiento`,`incategvideojuego`,`videojuego_consola`,`txurlinformacion`,`txgenerovideojuego`)VALUES('Gears of War 3','2011-09-20 00:00:00',1,3,'https://vandal.elespanol.com/juegos/x360/gears-of-war-3/12244','Acción');</v>
      </c>
    </row>
    <row r="5434" spans="1:1" x14ac:dyDescent="0.25">
      <c r="A5434" s="2" t="str">
        <f>+CONCATENATE("INSERT INTO `ex4play`.`videojuego`(`txnomvideojuego`,`felanzamiento`,`incategvideojuego`,`videojuego_consola`,`txurlinformacion`,`txgenerovideojuego`)VALUES('",Videojuegos!A5435,"','",Videojuegos!G5435,"',1,",Videojuegos!F5435,",'",Videojuegos!E5435,"','",Videojuegos!D5435,"');")</f>
        <v>INSERT INTO `ex4play`.`videojuego`(`txnomvideojuego`,`felanzamiento`,`incategvideojuego`,`videojuego_consola`,`txurlinformacion`,`txgenerovideojuego`)VALUES('Gears of War: Judgment','2013-03-22 00:00:00',1,3,'https://vandal.elespanol.com/juegos/x360/gears-of-war-judgment/16114','Acción');</v>
      </c>
    </row>
    <row r="5435" spans="1:1" x14ac:dyDescent="0.25">
      <c r="A5435" s="2" t="str">
        <f>+CONCATENATE("INSERT INTO `ex4play`.`videojuego`(`txnomvideojuego`,`felanzamiento`,`incategvideojuego`,`videojuego_consola`,`txurlinformacion`,`txgenerovideojuego`)VALUES('",Videojuegos!A5436,"','",Videojuegos!G5436,"',1,",Videojuegos!F5436,",'",Videojuegos!E5436,"','",Videojuegos!D5436,"');")</f>
        <v>INSERT INTO `ex4play`.`videojuego`(`txnomvideojuego`,`felanzamiento`,`incategvideojuego`,`videojuego_consola`,`txurlinformacion`,`txgenerovideojuego`)VALUES('Gel: Set and Match XBLA','2009-05-20 00:00:00',1,3,'https://vandal.elespanol.com/juegos/x360/gel-set-and-match-xbla/10711','Xbox Live Arcade / Puzle');</v>
      </c>
    </row>
    <row r="5436" spans="1:1" x14ac:dyDescent="0.25">
      <c r="A5436" s="2" t="str">
        <f>+CONCATENATE("INSERT INTO `ex4play`.`videojuego`(`txnomvideojuego`,`felanzamiento`,`incategvideojuego`,`videojuego_consola`,`txurlinformacion`,`txgenerovideojuego`)VALUES('",Videojuegos!A5437,"','",Videojuegos!G5437,"',1,",Videojuegos!F5437,",'",Videojuegos!E5437,"','",Videojuegos!D5437,"');")</f>
        <v>INSERT INTO `ex4play`.`videojuego`(`txnomvideojuego`,`felanzamiento`,`incategvideojuego`,`videojuego_consola`,`txurlinformacion`,`txgenerovideojuego`)VALUES('Generator Rex: Agent of Providence','2011-10-28 00:00:00',1,3,'https://vandal.elespanol.com/juegos/x360/generator-rex-agent-of-providence/14350','Acción');</v>
      </c>
    </row>
    <row r="5437" spans="1:1" x14ac:dyDescent="0.25">
      <c r="A5437" s="2" t="str">
        <f>+CONCATENATE("INSERT INTO `ex4play`.`videojuego`(`txnomvideojuego`,`felanzamiento`,`incategvideojuego`,`videojuego_consola`,`txurlinformacion`,`txgenerovideojuego`)VALUES('",Videojuegos!A5438,"','",Videojuegos!G5438,"',1,",Videojuegos!F5438,",'",Videojuegos!E5438,"','",Videojuegos!D5438,"');")</f>
        <v>INSERT INTO `ex4play`.`videojuego`(`txnomvideojuego`,`felanzamiento`,`incategvideojuego`,`videojuego_consola`,`txurlinformacion`,`txgenerovideojuego`)VALUES('Geometry Wars 3: Dimensions','2014-11-26 00:00:00',1,3,'https://vandal.elespanol.com/juegos/x360/geometry-wars-3-dimensions/25578','Xbox Live Arcade / Acción');</v>
      </c>
    </row>
    <row r="5438" spans="1:1" x14ac:dyDescent="0.25">
      <c r="A5438" s="2" t="str">
        <f>+CONCATENATE("INSERT INTO `ex4play`.`videojuego`(`txnomvideojuego`,`felanzamiento`,`incategvideojuego`,`videojuego_consola`,`txurlinformacion`,`txgenerovideojuego`)VALUES('",Videojuegos!A5439,"','",Videojuegos!G5439,"',1,",Videojuegos!F5439,",'",Videojuegos!E5439,"','",Videojuegos!D5439,"');")</f>
        <v>INSERT INTO `ex4play`.`videojuego`(`txnomvideojuego`,`felanzamiento`,`incategvideojuego`,`videojuego_consola`,`txurlinformacion`,`txgenerovideojuego`)VALUES('Geometry Wars Evolved XBLA','2006-01-01 00:00:00',1,3,'https://vandal.elespanol.com/juegos/x360/geometry-wars-evolved-xbla/6827','Xbox Live Arcade / Acción');</v>
      </c>
    </row>
    <row r="5439" spans="1:1" x14ac:dyDescent="0.25">
      <c r="A5439" s="2" t="str">
        <f>+CONCATENATE("INSERT INTO `ex4play`.`videojuego`(`txnomvideojuego`,`felanzamiento`,`incategvideojuego`,`videojuego_consola`,`txurlinformacion`,`txgenerovideojuego`)VALUES('",Videojuegos!A5440,"','",Videojuegos!G5440,"',1,",Videojuegos!F5440,",'",Videojuegos!E5440,"','",Videojuegos!D5440,"');")</f>
        <v>INSERT INTO `ex4play`.`videojuego`(`txnomvideojuego`,`felanzamiento`,`incategvideojuego`,`videojuego_consola`,`txurlinformacion`,`txgenerovideojuego`)VALUES('Geometry Wars Retro Evolved 2','2008-07-30 00:00:00',1,3,'https://vandal.elespanol.com/juegos/x360/geometry-wars-retro-evolved-2/9189','Xbox Live Arcade / Acción');</v>
      </c>
    </row>
    <row r="5440" spans="1:1" x14ac:dyDescent="0.25">
      <c r="A5440" s="2" t="str">
        <f>+CONCATENATE("INSERT INTO `ex4play`.`videojuego`(`txnomvideojuego`,`felanzamiento`,`incategvideojuego`,`videojuego_consola`,`txurlinformacion`,`txgenerovideojuego`)VALUES('",Videojuegos!A5441,"','",Videojuegos!G5441,"',1,",Videojuegos!F5441,",'",Videojuegos!E5441,"','",Videojuegos!D5441,"');")</f>
        <v>INSERT INTO `ex4play`.`videojuego`(`txnomvideojuego`,`felanzamiento`,`incategvideojuego`,`videojuego_consola`,`txurlinformacion`,`txgenerovideojuego`)VALUES('Geometry Wars: Retro Evolved','2005-12-02 00:00:00',1,3,'https://vandal.elespanol.com/juegos/x360/geometry-wars-retro-evolved/36453','Acción / Shooter');</v>
      </c>
    </row>
    <row r="5441" spans="1:1" x14ac:dyDescent="0.25">
      <c r="A5441" s="2" t="str">
        <f>+CONCATENATE("INSERT INTO `ex4play`.`videojuego`(`txnomvideojuego`,`felanzamiento`,`incategvideojuego`,`videojuego_consola`,`txurlinformacion`,`txgenerovideojuego`)VALUES('",Videojuegos!A5442,"','",Videojuegos!G5442,"',1,",Videojuegos!F5442,",'",Videojuegos!E5442,"','",Videojuegos!D5442,"');")</f>
        <v>INSERT INTO `ex4play`.`videojuego`(`txnomvideojuego`,`felanzamiento`,`incategvideojuego`,`videojuego_consola`,`txurlinformacion`,`txgenerovideojuego`)VALUES('Geon: Emotions XBLA','2007-09-19 00:00:00',1,3,'https://vandal.elespanol.com/juegos/x360/geon-emotions-xbla/7636','Xbox Live Arcade / Puzle');</v>
      </c>
    </row>
    <row r="5442" spans="1:1" x14ac:dyDescent="0.25">
      <c r="A5442" s="2" t="str">
        <f>+CONCATENATE("INSERT INTO `ex4play`.`videojuego`(`txnomvideojuego`,`felanzamiento`,`incategvideojuego`,`videojuego_consola`,`txurlinformacion`,`txgenerovideojuego`)VALUES('",Videojuegos!A5443,"','",Videojuegos!G5443,"',1,",Videojuegos!F5443,",'",Videojuegos!E5443,"','",Videojuegos!D5443,"');")</f>
        <v>INSERT INTO `ex4play`.`videojuego`(`txnomvideojuego`,`felanzamiento`,`incategvideojuego`,`videojuego_consola`,`txurlinformacion`,`txgenerovideojuego`)VALUES('Get Fit With Mel B','2010-11-26 00:00:00',1,3,'https://vandal.elespanol.com/juegos/x360/get-fit-with-mel-b/12699','Deportes');</v>
      </c>
    </row>
    <row r="5443" spans="1:1" x14ac:dyDescent="0.25">
      <c r="A5443" s="2" t="str">
        <f>+CONCATENATE("INSERT INTO `ex4play`.`videojuego`(`txnomvideojuego`,`felanzamiento`,`incategvideojuego`,`videojuego_consola`,`txurlinformacion`,`txgenerovideojuego`)VALUES('",Videojuegos!A5444,"','",Videojuegos!G5444,"',1,",Videojuegos!F5444,",'",Videojuegos!E5444,"','",Videojuegos!D5444,"');")</f>
        <v>INSERT INTO `ex4play`.`videojuego`(`txnomvideojuego`,`felanzamiento`,`incategvideojuego`,`videojuego_consola`,`txurlinformacion`,`txgenerovideojuego`)VALUES('G-Force','2009-09-25 00:00:00',1,3,'https://vandal.elespanol.com/juegos/x360/gforce/10423','Acción / Plataformas');</v>
      </c>
    </row>
    <row r="5444" spans="1:1" x14ac:dyDescent="0.25">
      <c r="A5444" s="2" t="str">
        <f>+CONCATENATE("INSERT INTO `ex4play`.`videojuego`(`txnomvideojuego`,`felanzamiento`,`incategvideojuego`,`videojuego_consola`,`txurlinformacion`,`txgenerovideojuego`)VALUES('",Videojuegos!A5445,"','",Videojuegos!G5445,"',1,",Videojuegos!F5445,",'",Videojuegos!E5445,"','",Videojuegos!D5445,"');")</f>
        <v>INSERT INTO `ex4play`.`videojuego`(`txnomvideojuego`,`felanzamiento`,`incategvideojuego`,`videojuego_consola`,`txurlinformacion`,`txgenerovideojuego`)VALUES('Ghost Recon: Future Soldier','2012-05-01 00:00:00',1,3,'https://vandal.elespanol.com/juegos/x360/ghost-recon-future-soldier/12026','Acción');</v>
      </c>
    </row>
    <row r="5445" spans="1:1" x14ac:dyDescent="0.25">
      <c r="A5445" s="2" t="str">
        <f>+CONCATENATE("INSERT INTO `ex4play`.`videojuego`(`txnomvideojuego`,`felanzamiento`,`incategvideojuego`,`videojuego_consola`,`txurlinformacion`,`txgenerovideojuego`)VALUES('",Videojuegos!A5446,"','",Videojuegos!G5446,"',1,",Videojuegos!F5446,",'",Videojuegos!E5446,"','",Videojuegos!D5446,"');")</f>
        <v>INSERT INTO `ex4play`.`videojuego`(`txnomvideojuego`,`felanzamiento`,`incategvideojuego`,`videojuego_consola`,`txurlinformacion`,`txgenerovideojuego`)VALUES('Ghostbusters: Sanctum of Slime XBLA','2011-03-23 00:00:00',1,3,'https://vandal.elespanol.com/juegos/x360/ghostbusters-sanctum-of-slime-xbla/13653','Xbox Live Arcade / Acción');</v>
      </c>
    </row>
    <row r="5446" spans="1:1" x14ac:dyDescent="0.25">
      <c r="A5446" s="2" t="str">
        <f>+CONCATENATE("INSERT INTO `ex4play`.`videojuego`(`txnomvideojuego`,`felanzamiento`,`incategvideojuego`,`videojuego_consola`,`txurlinformacion`,`txgenerovideojuego`)VALUES('",Videojuegos!A5447,"','",Videojuegos!G5447,"',1,",Videojuegos!F5447,",'",Videojuegos!E5447,"','",Videojuegos!D5447,"');")</f>
        <v>INSERT INTO `ex4play`.`videojuego`(`txnomvideojuego`,`felanzamiento`,`incategvideojuego`,`videojuego_consola`,`txurlinformacion`,`txgenerovideojuego`)VALUES('Ghostbusters: The Videogame','2009-11-06 00:00:00',1,3,'https://vandal.elespanol.com/juegos/x360/ghostbusters-the-videogame/8044','Aventura');</v>
      </c>
    </row>
    <row r="5447" spans="1:1" x14ac:dyDescent="0.25">
      <c r="A5447" s="2" t="str">
        <f>+CONCATENATE("INSERT INTO `ex4play`.`videojuego`(`txnomvideojuego`,`felanzamiento`,`incategvideojuego`,`videojuego_consola`,`txurlinformacion`,`txgenerovideojuego`)VALUES('",Videojuegos!A5448,"','",Videojuegos!G5448,"',1,",Videojuegos!F5448,",'",Videojuegos!E5448,"','",Videojuegos!D5448,"');")</f>
        <v>INSERT INTO `ex4play`.`videojuego`(`txnomvideojuego`,`felanzamiento`,`incategvideojuego`,`videojuego_consola`,`txurlinformacion`,`txgenerovideojuego`)VALUES('Giana Sisters: Twisted Dreams XBLA','2013-03-20 00:00:00',1,3,'https://vandal.elespanol.com/juegos/x360/giana-sisters-twisted-dreams-xbla/20205','Plataformas');</v>
      </c>
    </row>
    <row r="5448" spans="1:1" x14ac:dyDescent="0.25">
      <c r="A5448" s="2" t="str">
        <f>+CONCATENATE("INSERT INTO `ex4play`.`videojuego`(`txnomvideojuego`,`felanzamiento`,`incategvideojuego`,`videojuego_consola`,`txurlinformacion`,`txgenerovideojuego`)VALUES('",Videojuegos!A5449,"','",Videojuegos!G5449,"',1,",Videojuegos!F5449,",'",Videojuegos!E5449,"','",Videojuegos!D5449,"');")</f>
        <v>INSERT INTO `ex4play`.`videojuego`(`txnomvideojuego`,`felanzamiento`,`incategvideojuego`,`videojuego_consola`,`txurlinformacion`,`txgenerovideojuego`)VALUES('Gin Rummy XBLA','2008-09-03 00:00:00',1,3,'https://vandal.elespanol.com/juegos/x360/gin-rummy-xbla/9426','Xbox Live Arcade / Puzle');</v>
      </c>
    </row>
    <row r="5449" spans="1:1" x14ac:dyDescent="0.25">
      <c r="A5449" s="2" t="str">
        <f>+CONCATENATE("INSERT INTO `ex4play`.`videojuego`(`txnomvideojuego`,`felanzamiento`,`incategvideojuego`,`videojuego_consola`,`txurlinformacion`,`txgenerovideojuego`)VALUES('",Videojuegos!A5450,"','",Videojuegos!G5450,"',1,",Videojuegos!F5450,",'",Videojuegos!E5450,"','",Videojuegos!D5450,"');")</f>
        <v>INSERT INTO `ex4play`.`videojuego`(`txnomvideojuego`,`felanzamiento`,`incategvideojuego`,`videojuego_consola`,`txurlinformacion`,`txgenerovideojuego`)VALUES('Ginga Force','2013-01-01 00:00:00',1,3,'https://vandal.elespanol.com/juegos/x360/ginga-force/27909','Shooter');</v>
      </c>
    </row>
    <row r="5450" spans="1:1" x14ac:dyDescent="0.25">
      <c r="A5450" s="2" t="str">
        <f>+CONCATENATE("INSERT INTO `ex4play`.`videojuego`(`txnomvideojuego`,`felanzamiento`,`incategvideojuego`,`videojuego_consola`,`txurlinformacion`,`txgenerovideojuego`)VALUES('",Videojuegos!A5451,"','",Videojuegos!G5451,"',1,",Videojuegos!F5451,",'",Videojuegos!E5451,"','",Videojuegos!D5451,"');")</f>
        <v>INSERT INTO `ex4play`.`videojuego`(`txnomvideojuego`,`felanzamiento`,`incategvideojuego`,`videojuego_consola`,`txurlinformacion`,`txgenerovideojuego`)VALUES('Girl Fight XBLA','2013-09-25 00:00:00',1,3,'https://vandal.elespanol.com/juegos/x360/girl-fight-xbla/15580','Xbox Live Arcade / Lucha');</v>
      </c>
    </row>
    <row r="5451" spans="1:1" x14ac:dyDescent="0.25">
      <c r="A5451" s="2" t="str">
        <f>+CONCATENATE("INSERT INTO `ex4play`.`videojuego`(`txnomvideojuego`,`felanzamiento`,`incategvideojuego`,`videojuego_consola`,`txurlinformacion`,`txgenerovideojuego`)VALUES('",Videojuegos!A5452,"','",Videojuegos!G5452,"',1,",Videojuegos!F5452,",'",Videojuegos!E5452,"','",Videojuegos!D5452,"');")</f>
        <v>INSERT INTO `ex4play`.`videojuego`(`txnomvideojuego`,`felanzamiento`,`incategvideojuego`,`videojuego_consola`,`txurlinformacion`,`txgenerovideojuego`)VALUES('Go! Go! Break Steady XBLA','2008-07-23 00:00:00',1,3,'https://vandal.elespanol.com/juegos/x360/go-go-break-steady-xbla/9271','Xbox Live Arcade / Puzle');</v>
      </c>
    </row>
    <row r="5452" spans="1:1" x14ac:dyDescent="0.25">
      <c r="A5452" s="2" t="str">
        <f>+CONCATENATE("INSERT INTO `ex4play`.`videojuego`(`txnomvideojuego`,`felanzamiento`,`incategvideojuego`,`videojuego_consola`,`txurlinformacion`,`txgenerovideojuego`)VALUES('",Videojuegos!A5453,"','",Videojuegos!G5453,"',1,",Videojuegos!F5453,",'",Videojuegos!E5453,"','",Videojuegos!D5453,"');")</f>
        <v>INSERT INTO `ex4play`.`videojuego`(`txnomvideojuego`,`felanzamiento`,`incategvideojuego`,`videojuego_consola`,`txurlinformacion`,`txgenerovideojuego`)VALUES('Goat Simulator XBLA','2015-04-17 00:00:00',1,3,'https://vandal.elespanol.com/juegos/x360/goat-simulator-xbla/30037','Simulación / Otros');</v>
      </c>
    </row>
    <row r="5453" spans="1:1" x14ac:dyDescent="0.25">
      <c r="A5453" s="2" t="str">
        <f>+CONCATENATE("INSERT INTO `ex4play`.`videojuego`(`txnomvideojuego`,`felanzamiento`,`incategvideojuego`,`videojuego_consola`,`txurlinformacion`,`txgenerovideojuego`)VALUES('",Videojuegos!A5454,"','",Videojuegos!G5454,"',1,",Videojuegos!F5454,",'",Videojuegos!E5454,"','",Videojuegos!D5454,"');")</f>
        <v>INSERT INTO `ex4play`.`videojuego`(`txnomvideojuego`,`felanzamiento`,`incategvideojuego`,`videojuego_consola`,`txurlinformacion`,`txgenerovideojuego`)VALUES('Goat Simulator: Mmore Goatz Edition XBLA','2015-08-26 00:00:00',1,3,'https://vandal.elespanol.com/juegos/x360/goat-simulator-mmore-goatz-edition-xbla/33144','Acción / Simulación');</v>
      </c>
    </row>
    <row r="5454" spans="1:1" x14ac:dyDescent="0.25">
      <c r="A5454" s="2" t="str">
        <f>+CONCATENATE("INSERT INTO `ex4play`.`videojuego`(`txnomvideojuego`,`felanzamiento`,`incategvideojuego`,`videojuego_consola`,`txurlinformacion`,`txgenerovideojuego`)VALUES('",Videojuegos!A5455,"','",Videojuegos!G5455,"',1,",Videojuegos!F5455,",'",Videojuegos!E5455,"','",Videojuegos!D5455,"');")</f>
        <v>INSERT INTO `ex4play`.`videojuego`(`txnomvideojuego`,`felanzamiento`,`incategvideojuego`,`videojuego_consola`,`txurlinformacion`,`txgenerovideojuego`)VALUES('God Mode XBLA','2013-04-19 00:00:00',1,3,'https://vandal.elespanol.com/juegos/x360/god-mode-xbla/20272','Acción');</v>
      </c>
    </row>
    <row r="5455" spans="1:1" x14ac:dyDescent="0.25">
      <c r="A5455" s="2" t="str">
        <f>+CONCATENATE("INSERT INTO `ex4play`.`videojuego`(`txnomvideojuego`,`felanzamiento`,`incategvideojuego`,`videojuego_consola`,`txurlinformacion`,`txgenerovideojuego`)VALUES('",Videojuegos!A5456,"','",Videojuegos!G5456,"',1,",Videojuegos!F5456,",'",Videojuegos!E5456,"','",Videojuegos!D5456,"');")</f>
        <v>INSERT INTO `ex4play`.`videojuego`(`txnomvideojuego`,`felanzamiento`,`incategvideojuego`,`videojuego_consola`,`txurlinformacion`,`txgenerovideojuego`)VALUES('Golden Axe XBLA','2007-07-11 00:00:00',1,3,'https://vandal.elespanol.com/juegos/x360/golden-axe-xbla/7478','Xbox Live Arcade / Acción');</v>
      </c>
    </row>
    <row r="5456" spans="1:1" x14ac:dyDescent="0.25">
      <c r="A5456" s="2" t="str">
        <f>+CONCATENATE("INSERT INTO `ex4play`.`videojuego`(`txnomvideojuego`,`felanzamiento`,`incategvideojuego`,`videojuego_consola`,`txurlinformacion`,`txgenerovideojuego`)VALUES('",Videojuegos!A5457,"','",Videojuegos!G5457,"',1,",Videojuegos!F5457,",'",Videojuegos!E5457,"','",Videojuegos!D5457,"');")</f>
        <v>INSERT INTO `ex4play`.`videojuego`(`txnomvideojuego`,`felanzamiento`,`incategvideojuego`,`videojuego_consola`,`txurlinformacion`,`txgenerovideojuego`)VALUES('Golden Axe: Beast Rider','2008-10-17 00:00:00',1,3,'https://vandal.elespanol.com/juegos/x360/golden-axe-beast-rider/5753','Acción / Rol');</v>
      </c>
    </row>
    <row r="5457" spans="1:1" x14ac:dyDescent="0.25">
      <c r="A5457" s="2" t="str">
        <f>+CONCATENATE("INSERT INTO `ex4play`.`videojuego`(`txnomvideojuego`,`felanzamiento`,`incategvideojuego`,`videojuego_consola`,`txurlinformacion`,`txgenerovideojuego`)VALUES('",Videojuegos!A5458,"','",Videojuegos!G5458,"',1,",Videojuegos!F5458,",'",Videojuegos!E5458,"','",Videojuegos!D5458,"');")</f>
        <v>INSERT INTO `ex4play`.`videojuego`(`txnomvideojuego`,`felanzamiento`,`incategvideojuego`,`videojuego_consola`,`txurlinformacion`,`txgenerovideojuego`)VALUES('GoldenEye 007 Reloaded','2011-11-04 00:00:00',1,3,'https://vandal.elespanol.com/juegos/x360/goldeneye-007-reloaded/14782','Acción');</v>
      </c>
    </row>
    <row r="5458" spans="1:1" x14ac:dyDescent="0.25">
      <c r="A5458" s="2" t="str">
        <f>+CONCATENATE("INSERT INTO `ex4play`.`videojuego`(`txnomvideojuego`,`felanzamiento`,`incategvideojuego`,`videojuego_consola`,`txurlinformacion`,`txgenerovideojuego`)VALUES('",Videojuegos!A5459,"','",Videojuegos!G5459,"',1,",Videojuegos!F5459,",'",Videojuegos!E5459,"','",Videojuegos!D5459,"');")</f>
        <v>INSERT INTO `ex4play`.`videojuego`(`txnomvideojuego`,`felanzamiento`,`incategvideojuego`,`videojuego_consola`,`txurlinformacion`,`txgenerovideojuego`)VALUES('Golf: Tee It Up!','2008-07-07 00:00:00',1,3,'https://vandal.elespanol.com/juegos/x360/golf-tee-it-up/11375','Xbox Live Arcade / Deportes');</v>
      </c>
    </row>
    <row r="5459" spans="1:1" x14ac:dyDescent="0.25">
      <c r="A5459" s="2" t="str">
        <f>+CONCATENATE("INSERT INTO `ex4play`.`videojuego`(`txnomvideojuego`,`felanzamiento`,`incategvideojuego`,`videojuego_consola`,`txurlinformacion`,`txgenerovideojuego`)VALUES('",Videojuegos!A5460,"','",Videojuegos!G5460,"',1,",Videojuegos!F5460,",'",Videojuegos!E5460,"','",Videojuegos!D5460,"');")</f>
        <v>INSERT INTO `ex4play`.`videojuego`(`txnomvideojuego`,`felanzamiento`,`incategvideojuego`,`videojuego_consola`,`txurlinformacion`,`txgenerovideojuego`)VALUES('Goosebumps: The Game XBLA','2015-10-16 00:00:00',1,3,'https://vandal.elespanol.com/juegos/x360/goosebumps-the-game-xbla/32965','Xbox Live Arcade / Aventura Gráfica');</v>
      </c>
    </row>
    <row r="5460" spans="1:1" x14ac:dyDescent="0.25">
      <c r="A5460" s="2" t="str">
        <f>+CONCATENATE("INSERT INTO `ex4play`.`videojuego`(`txnomvideojuego`,`felanzamiento`,`incategvideojuego`,`videojuego_consola`,`txurlinformacion`,`txgenerovideojuego`)VALUES('",Videojuegos!A5461,"','",Videojuegos!G5461,"',1,",Videojuegos!F5461,",'",Videojuegos!E5461,"','",Videojuegos!D5461,"');")</f>
        <v>INSERT INTO `ex4play`.`videojuego`(`txnomvideojuego`,`felanzamiento`,`incategvideojuego`,`videojuego_consola`,`txurlinformacion`,`txgenerovideojuego`)VALUES('Gotham City Impostors XBLA','2012-02-08 00:00:00',1,3,'https://vandal.elespanol.com/juegos/x360/gotham-city-impostors-xbla/14384','Xbox Live Arcade / Acción');</v>
      </c>
    </row>
    <row r="5461" spans="1:1" x14ac:dyDescent="0.25">
      <c r="A5461" s="2" t="str">
        <f>+CONCATENATE("INSERT INTO `ex4play`.`videojuego`(`txnomvideojuego`,`felanzamiento`,`incategvideojuego`,`videojuego_consola`,`txurlinformacion`,`txgenerovideojuego`)VALUES('",Videojuegos!A5462,"','",Videojuegos!G5462,"',1,",Videojuegos!F5462,",'",Videojuegos!E5462,"','",Videojuegos!D5462,"');")</f>
        <v>INSERT INTO `ex4play`.`videojuego`(`txnomvideojuego`,`felanzamiento`,`incategvideojuego`,`videojuego_consola`,`txurlinformacion`,`txgenerovideojuego`)VALUES('Grand Slam Tennis 2','2012-02-10 00:00:00',1,3,'https://vandal.elespanol.com/juegos/x360/grand-slam-tennis-2/14863','Deportes');</v>
      </c>
    </row>
    <row r="5462" spans="1:1" x14ac:dyDescent="0.25">
      <c r="A5462" s="2" t="str">
        <f>+CONCATENATE("INSERT INTO `ex4play`.`videojuego`(`txnomvideojuego`,`felanzamiento`,`incategvideojuego`,`videojuego_consola`,`txurlinformacion`,`txgenerovideojuego`)VALUES('",Videojuegos!A5463,"','",Videojuegos!G5463,"',1,",Videojuegos!F5463,",'",Videojuegos!E5463,"','",Videojuegos!D5463,"');")</f>
        <v>INSERT INTO `ex4play`.`videojuego`(`txnomvideojuego`,`felanzamiento`,`incategvideojuego`,`videojuego_consola`,`txurlinformacion`,`txgenerovideojuego`)VALUES('Grand Theft Auto IV','2008-04-29 00:00:00',1,3,'https://vandal.elespanol.com/juegos/x360/grand-theft-auto-iv/5739','Acción');</v>
      </c>
    </row>
    <row r="5463" spans="1:1" x14ac:dyDescent="0.25">
      <c r="A5463" s="2" t="str">
        <f>+CONCATENATE("INSERT INTO `ex4play`.`videojuego`(`txnomvideojuego`,`felanzamiento`,`incategvideojuego`,`videojuego_consola`,`txurlinformacion`,`txgenerovideojuego`)VALUES('",Videojuegos!A5464,"','",Videojuegos!G5464,"',1,",Videojuegos!F5464,",'",Videojuegos!E5464,"','",Videojuegos!D5464,"');")</f>
        <v>INSERT INTO `ex4play`.`videojuego`(`txnomvideojuego`,`felanzamiento`,`incategvideojuego`,`videojuego_consola`,`txurlinformacion`,`txgenerovideojuego`)VALUES('Grand Theft Auto IV: The Ballad of Gay Tony','2009-10-29 00:00:00',1,3,'https://vandal.elespanol.com/juegos/x360/grand-theft-auto-iv-the-ballad-of-gay-tony/10735','Xbox Live Arcade / Acción');</v>
      </c>
    </row>
    <row r="5464" spans="1:1" x14ac:dyDescent="0.25">
      <c r="A5464" s="2" t="str">
        <f>+CONCATENATE("INSERT INTO `ex4play`.`videojuego`(`txnomvideojuego`,`felanzamiento`,`incategvideojuego`,`videojuego_consola`,`txurlinformacion`,`txgenerovideojuego`)VALUES('",Videojuegos!A5465,"','",Videojuegos!G5465,"',1,",Videojuegos!F5465,",'",Videojuegos!E5465,"','",Videojuegos!D5465,"');")</f>
        <v>INSERT INTO `ex4play`.`videojuego`(`txnomvideojuego`,`felanzamiento`,`incategvideojuego`,`videojuego_consola`,`txurlinformacion`,`txgenerovideojuego`)VALUES('Grand Theft Auto IV: The Lost and the Damned','2009-02-19 00:00:00',1,3,'https://vandal.elespanol.com/juegos/x360/grand-theft-auto-iv-the-lost-and-the-damned/10199','Xbox Live Arcade / Acción');</v>
      </c>
    </row>
    <row r="5465" spans="1:1" x14ac:dyDescent="0.25">
      <c r="A5465" s="2" t="str">
        <f>+CONCATENATE("INSERT INTO `ex4play`.`videojuego`(`txnomvideojuego`,`felanzamiento`,`incategvideojuego`,`videojuego_consola`,`txurlinformacion`,`txgenerovideojuego`)VALUES('",Videojuegos!A5466,"','",Videojuegos!G5466,"',1,",Videojuegos!F5466,",'",Videojuegos!E5466,"','",Videojuegos!D5466,"');")</f>
        <v>INSERT INTO `ex4play`.`videojuego`(`txnomvideojuego`,`felanzamiento`,`incategvideojuego`,`videojuego_consola`,`txurlinformacion`,`txgenerovideojuego`)VALUES('Grand Theft Auto Online','2013-10-01 00:00:00',1,3,'https://vandal.elespanol.com/juegos/x360/grand-theft-auto-online/22371','Acción / Multi Online');</v>
      </c>
    </row>
    <row r="5466" spans="1:1" x14ac:dyDescent="0.25">
      <c r="A5466" s="2" t="str">
        <f>+CONCATENATE("INSERT INTO `ex4play`.`videojuego`(`txnomvideojuego`,`felanzamiento`,`incategvideojuego`,`videojuego_consola`,`txurlinformacion`,`txgenerovideojuego`)VALUES('",Videojuegos!A5467,"','",Videojuegos!G5467,"',1,",Videojuegos!F5467,",'",Videojuegos!E5467,"','",Videojuegos!D5467,"');")</f>
        <v>INSERT INTO `ex4play`.`videojuego`(`txnomvideojuego`,`felanzamiento`,`incategvideojuego`,`videojuego_consola`,`txurlinformacion`,`txgenerovideojuego`)VALUES('Grand Theft Auto V','2013-09-17 00:00:00',1,3,'https://vandal.elespanol.com/juegos/x360/grand-theft-auto-v/15191','Acción');</v>
      </c>
    </row>
    <row r="5467" spans="1:1" x14ac:dyDescent="0.25">
      <c r="A5467" s="2" t="str">
        <f>+CONCATENATE("INSERT INTO `ex4play`.`videojuego`(`txnomvideojuego`,`felanzamiento`,`incategvideojuego`,`videojuego_consola`,`txurlinformacion`,`txgenerovideojuego`)VALUES('",Videojuegos!A5468,"','",Videojuegos!G5468,"',1,",Videojuegos!F5468,",'",Videojuegos!E5468,"','",Videojuegos!D5468,"');")</f>
        <v>INSERT INTO `ex4play`.`videojuego`(`txnomvideojuego`,`felanzamiento`,`incategvideojuego`,`videojuego_consola`,`txurlinformacion`,`txgenerovideojuego`)VALUES('Grand Theft Auto: San Andreas XBLA','2014-10-27 00:00:00',1,3,'https://vandal.elespanol.com/juegos/x360/grand-theft-auto-san-andreas-xbla/26509','Xbox Live Arcade / Acción');</v>
      </c>
    </row>
    <row r="5468" spans="1:1" x14ac:dyDescent="0.25">
      <c r="A5468" s="2" t="str">
        <f>+CONCATENATE("INSERT INTO `ex4play`.`videojuego`(`txnomvideojuego`,`felanzamiento`,`incategvideojuego`,`videojuego_consola`,`txurlinformacion`,`txgenerovideojuego`)VALUES('",Videojuegos!A5469,"','",Videojuegos!G5469,"',1,",Videojuegos!F5469,",'",Videojuegos!E5469,"','",Videojuegos!D5469,"');")</f>
        <v>INSERT INTO `ex4play`.`videojuego`(`txnomvideojuego`,`felanzamiento`,`incategvideojuego`,`videojuego_consola`,`txurlinformacion`,`txgenerovideojuego`)VALUES('Grapple Buggy XBLA','2009-12-01 00:00:00',1,3,'https://vandal.elespanol.com/juegos/x360/grapple-buggy-xbla/10681','Xbox Live Arcade / Acción / Plataformas');</v>
      </c>
    </row>
    <row r="5469" spans="1:1" x14ac:dyDescent="0.25">
      <c r="A5469" s="2" t="str">
        <f>+CONCATENATE("INSERT INTO `ex4play`.`videojuego`(`txnomvideojuego`,`felanzamiento`,`incategvideojuego`,`videojuego_consola`,`txurlinformacion`,`txgenerovideojuego`)VALUES('",Videojuegos!A5470,"','",Videojuegos!G5470,"',1,",Videojuegos!F5470,",'",Videojuegos!E5470,"','",Videojuegos!D5470,"');")</f>
        <v>INSERT INTO `ex4play`.`videojuego`(`txnomvideojuego`,`felanzamiento`,`incategvideojuego`,`videojuego_consola`,`txurlinformacion`,`txgenerovideojuego`)VALUES('Gray Matter','2010-11-19 00:00:00',1,3,'https://vandal.elespanol.com/juegos/x360/gray-matter/12436','Aventura Gráfica');</v>
      </c>
    </row>
    <row r="5470" spans="1:1" x14ac:dyDescent="0.25">
      <c r="A5470" s="2" t="str">
        <f>+CONCATENATE("INSERT INTO `ex4play`.`videojuego`(`txnomvideojuego`,`felanzamiento`,`incategvideojuego`,`videojuego_consola`,`txurlinformacion`,`txgenerovideojuego`)VALUES('",Videojuegos!A5471,"','",Videojuegos!G5471,"',1,",Videojuegos!F5471,",'",Videojuegos!E5471,"','",Videojuegos!D5471,"');")</f>
        <v>INSERT INTO `ex4play`.`videojuego`(`txnomvideojuego`,`felanzamiento`,`incategvideojuego`,`videojuego_consola`,`txurlinformacion`,`txgenerovideojuego`)VALUES('Grease','2011-11-04 00:00:00',1,3,'https://vandal.elespanol.com/juegos/x360/grease/14823','Musical');</v>
      </c>
    </row>
    <row r="5471" spans="1:1" x14ac:dyDescent="0.25">
      <c r="A5471" s="2" t="str">
        <f>+CONCATENATE("INSERT INTO `ex4play`.`videojuego`(`txnomvideojuego`,`felanzamiento`,`incategvideojuego`,`videojuego_consola`,`txurlinformacion`,`txgenerovideojuego`)VALUES('",Videojuegos!A5472,"','",Videojuegos!G5472,"',1,",Videojuegos!F5472,",'",Videojuegos!E5472,"','",Videojuegos!D5472,"');")</f>
        <v>INSERT INTO `ex4play`.`videojuego`(`txnomvideojuego`,`felanzamiento`,`incategvideojuego`,`videojuego_consola`,`txurlinformacion`,`txgenerovideojuego`)VALUES('Greed Corp XBLA','2010-02-24 00:00:00',1,3,'https://vandal.elespanol.com/juegos/x360/greed-corp-xbla/11672','Estrategia / Xbox Live Arcade');</v>
      </c>
    </row>
    <row r="5472" spans="1:1" x14ac:dyDescent="0.25">
      <c r="A5472" s="2" t="str">
        <f>+CONCATENATE("INSERT INTO `ex4play`.`videojuego`(`txnomvideojuego`,`felanzamiento`,`incategvideojuego`,`videojuego_consola`,`txurlinformacion`,`txgenerovideojuego`)VALUES('",Videojuegos!A5473,"','",Videojuegos!G5473,"',1,",Videojuegos!F5473,",'",Videojuegos!E5473,"','",Videojuegos!D5473,"');")</f>
        <v>INSERT INTO `ex4play`.`videojuego`(`txnomvideojuego`,`felanzamiento`,`incategvideojuego`,`videojuego_consola`,`txurlinformacion`,`txgenerovideojuego`)VALUES('Green Day: Rock Band','2010-06-10 00:00:00',1,3,'https://vandal.elespanol.com/juegos/x360/green-day-rock-band/12205','Musical');</v>
      </c>
    </row>
    <row r="5473" spans="1:1" x14ac:dyDescent="0.25">
      <c r="A5473" s="2" t="str">
        <f>+CONCATENATE("INSERT INTO `ex4play`.`videojuego`(`txnomvideojuego`,`felanzamiento`,`incategvideojuego`,`videojuego_consola`,`txurlinformacion`,`txgenerovideojuego`)VALUES('",Videojuegos!A5474,"','",Videojuegos!G5474,"',1,",Videojuegos!F5474,",'",Videojuegos!E5474,"','",Videojuegos!D5474,"');")</f>
        <v>INSERT INTO `ex4play`.`videojuego`(`txnomvideojuego`,`felanzamiento`,`incategvideojuego`,`videojuego_consola`,`txurlinformacion`,`txgenerovideojuego`)VALUES('Green Lantern: Rise of the Manhunters','2011-07-15 00:00:00',1,3,'https://vandal.elespanol.com/juegos/x360/green-lantern-rise-of-the-manhunters/12971','Acción / Aventura');</v>
      </c>
    </row>
    <row r="5474" spans="1:1" x14ac:dyDescent="0.25">
      <c r="A5474" s="2" t="str">
        <f>+CONCATENATE("INSERT INTO `ex4play`.`videojuego`(`txnomvideojuego`,`felanzamiento`,`incategvideojuego`,`videojuego_consola`,`txurlinformacion`,`txgenerovideojuego`)VALUES('",Videojuegos!A5475,"','",Videojuegos!G5475,"',1,",Videojuegos!F5475,",'",Videojuegos!E5475,"','",Videojuegos!D5475,"');")</f>
        <v>INSERT INTO `ex4play`.`videojuego`(`txnomvideojuego`,`felanzamiento`,`incategvideojuego`,`videojuego_consola`,`txurlinformacion`,`txgenerovideojuego`)VALUES('Greg Hastings Paintball 2','2011-06-01 00:00:00',1,3,'https://vandal.elespanol.com/juegos/x360/greg-hastings-paintball-2/28159','Acción');</v>
      </c>
    </row>
    <row r="5475" spans="1:1" x14ac:dyDescent="0.25">
      <c r="A5475" s="2" t="str">
        <f>+CONCATENATE("INSERT INTO `ex4play`.`videojuego`(`txnomvideojuego`,`felanzamiento`,`incategvideojuego`,`videojuego_consola`,`txurlinformacion`,`txgenerovideojuego`)VALUES('",Videojuegos!A5476,"','",Videojuegos!G5476,"',1,",Videojuegos!F5476,",'",Videojuegos!E5476,"','",Videojuegos!D5476,"');")</f>
        <v>INSERT INTO `ex4play`.`videojuego`(`txnomvideojuego`,`felanzamiento`,`incategvideojuego`,`videojuego_consola`,`txurlinformacion`,`txgenerovideojuego`)VALUES('GRID 2','2013-05-31 00:00:00',1,3,'https://vandal.elespanol.com/juegos/x360/grid-2/12985','Velocidad');</v>
      </c>
    </row>
    <row r="5476" spans="1:1" x14ac:dyDescent="0.25">
      <c r="A5476" s="2" t="str">
        <f>+CONCATENATE("INSERT INTO `ex4play`.`videojuego`(`txnomvideojuego`,`felanzamiento`,`incategvideojuego`,`videojuego_consola`,`txurlinformacion`,`txgenerovideojuego`)VALUES('",Videojuegos!A5477,"','",Videojuegos!G5477,"',1,",Videojuegos!F5477,",'",Videojuegos!E5477,"','",Videojuegos!D5477,"');")</f>
        <v>INSERT INTO `ex4play`.`videojuego`(`txnomvideojuego`,`felanzamiento`,`incategvideojuego`,`videojuego_consola`,`txurlinformacion`,`txgenerovideojuego`)VALUES('GRID: Autosport','2014-06-27 00:00:00',1,3,'https://vandal.elespanol.com/juegos/x360/grid-autosport/24108','Velocidad');</v>
      </c>
    </row>
    <row r="5477" spans="1:1" x14ac:dyDescent="0.25">
      <c r="A5477" s="2" t="str">
        <f>+CONCATENATE("INSERT INTO `ex4play`.`videojuego`(`txnomvideojuego`,`felanzamiento`,`incategvideojuego`,`videojuego_consola`,`txurlinformacion`,`txgenerovideojuego`)VALUES('",Videojuegos!A5478,"','",Videojuegos!G5478,"',1,",Videojuegos!F5478,",'",Videojuegos!E5478,"','",Videojuegos!D5478,"');")</f>
        <v>INSERT INTO `ex4play`.`videojuego`(`txnomvideojuego`,`felanzamiento`,`incategvideojuego`,`videojuego_consola`,`txurlinformacion`,`txgenerovideojuego`)VALUES('Gridrunner+++','2009-04-01 00:00:00',1,3,'https://vandal.elespanol.com/juegos/x360/gridrunner/10034','Xbox Live Arcade / Acción');</v>
      </c>
    </row>
    <row r="5478" spans="1:1" x14ac:dyDescent="0.25">
      <c r="A5478" s="2" t="str">
        <f>+CONCATENATE("INSERT INTO `ex4play`.`videojuego`(`txnomvideojuego`,`felanzamiento`,`incategvideojuego`,`videojuego_consola`,`txurlinformacion`,`txgenerovideojuego`)VALUES('",Videojuegos!A5479,"','",Videojuegos!G5479,"',1,",Videojuegos!F5479,",'",Videojuegos!E5479,"','",Videojuegos!D5479,"');")</f>
        <v>INSERT INTO `ex4play`.`videojuego`(`txnomvideojuego`,`felanzamiento`,`incategvideojuego`,`videojuego_consola`,`txurlinformacion`,`txgenerovideojuego`)VALUES('GripShift XBLA','2007-12-12 00:00:00',1,3,'https://vandal.elespanol.com/juegos/x360/gripshift-xbla/8111','Xbox Live Arcade / Acción / Puzle');</v>
      </c>
    </row>
    <row r="5479" spans="1:1" x14ac:dyDescent="0.25">
      <c r="A5479" s="2" t="str">
        <f>+CONCATENATE("INSERT INTO `ex4play`.`videojuego`(`txnomvideojuego`,`felanzamiento`,`incategvideojuego`,`videojuego_consola`,`txurlinformacion`,`txgenerovideojuego`)VALUES('",Videojuegos!A5480,"','",Videojuegos!G5480,"',1,",Videojuegos!F5480,",'",Videojuegos!E5480,"','",Videojuegos!D5480,"');")</f>
        <v>INSERT INTO `ex4play`.`videojuego`(`txnomvideojuego`,`felanzamiento`,`incategvideojuego`,`videojuego_consola`,`txurlinformacion`,`txgenerovideojuego`)VALUES('Guacamelee! Super Turbo Championship Edition XBLA','2014-07-02 00:00:00',1,3,'https://vandal.elespanol.com/juegos/x360/guacamelee-super-turbo-championship-edition-xbla/23623','Xbox Live Arcade / Acción / Plataformas');</v>
      </c>
    </row>
    <row r="5480" spans="1:1" x14ac:dyDescent="0.25">
      <c r="A5480" s="2" t="str">
        <f>+CONCATENATE("INSERT INTO `ex4play`.`videojuego`(`txnomvideojuego`,`felanzamiento`,`incategvideojuego`,`videojuego_consola`,`txurlinformacion`,`txgenerovideojuego`)VALUES('",Videojuegos!A5481,"','",Videojuegos!G5481,"',1,",Videojuegos!F5481,",'",Videojuegos!E5481,"','",Videojuegos!D5481,"');")</f>
        <v>INSERT INTO `ex4play`.`videojuego`(`txnomvideojuego`,`felanzamiento`,`incategvideojuego`,`videojuego_consola`,`txurlinformacion`,`txgenerovideojuego`)VALUES('Guardian Heroes XBLA','2011-10-12 00:00:00',1,3,'https://vandal.elespanol.com/juegos/x360/guardian-heroes-xbla/14335','Xbox Live Arcade / Acción');</v>
      </c>
    </row>
    <row r="5481" spans="1:1" x14ac:dyDescent="0.25">
      <c r="A5481" s="2" t="str">
        <f>+CONCATENATE("INSERT INTO `ex4play`.`videojuego`(`txnomvideojuego`,`felanzamiento`,`incategvideojuego`,`videojuego_consola`,`txurlinformacion`,`txgenerovideojuego`)VALUES('",Videojuegos!A5482,"','",Videojuegos!G5482,"',1,",Videojuegos!F5482,",'",Videojuegos!E5482,"','",Videojuegos!D5482,"');")</f>
        <v>INSERT INTO `ex4play`.`videojuego`(`txnomvideojuego`,`felanzamiento`,`incategvideojuego`,`videojuego_consola`,`txurlinformacion`,`txgenerovideojuego`)VALUES('Guardianes de la Tierra Media XBLA','2012-12-05 00:00:00',1,3,'https://vandal.elespanol.com/juegos/x360/guardianes-de-la-tierra-media-xbla/16082','Acción / Multi Online');</v>
      </c>
    </row>
    <row r="5482" spans="1:1" x14ac:dyDescent="0.25">
      <c r="A5482" s="2" t="str">
        <f>+CONCATENATE("INSERT INTO `ex4play`.`videojuego`(`txnomvideojuego`,`felanzamiento`,`incategvideojuego`,`videojuego_consola`,`txurlinformacion`,`txgenerovideojuego`)VALUES('",Videojuegos!A5483,"','",Videojuegos!G5483,"',1,",Videojuegos!F5483,",'",Videojuegos!E5483,"','",Videojuegos!D5483,"');")</f>
        <v>INSERT INTO `ex4play`.`videojuego`(`txnomvideojuego`,`felanzamiento`,`incategvideojuego`,`videojuego_consola`,`txurlinformacion`,`txgenerovideojuego`)VALUES('Guilty Gear 2 Overture','2009-09-24 00:00:00',1,3,'https://vandal.elespanol.com/juegos/x360/guilty-gear-2-overture/7547','Estrategia / Lucha');</v>
      </c>
    </row>
    <row r="5483" spans="1:1" x14ac:dyDescent="0.25">
      <c r="A5483" s="2" t="str">
        <f>+CONCATENATE("INSERT INTO `ex4play`.`videojuego`(`txnomvideojuego`,`felanzamiento`,`incategvideojuego`,`videojuego_consola`,`txurlinformacion`,`txgenerovideojuego`)VALUES('",Videojuegos!A5484,"','",Videojuegos!G5484,"',1,",Videojuegos!F5484,",'",Videojuegos!E5484,"','",Videojuegos!D5484,"');")</f>
        <v>INSERT INTO `ex4play`.`videojuego`(`txnomvideojuego`,`felanzamiento`,`incategvideojuego`,`videojuego_consola`,`txurlinformacion`,`txgenerovideojuego`)VALUES('Guilty Gear XX Accent Core Plus XBLA','2012-10-24 00:00:00',1,3,'https://vandal.elespanol.com/juegos/x360/guilty-gear-xx-accent-core-plus-xbla/15591','Xbox Live Arcade / Lucha');</v>
      </c>
    </row>
    <row r="5484" spans="1:1" x14ac:dyDescent="0.25">
      <c r="A5484" s="2" t="str">
        <f>+CONCATENATE("INSERT INTO `ex4play`.`videojuego`(`txnomvideojuego`,`felanzamiento`,`incategvideojuego`,`videojuego_consola`,`txurlinformacion`,`txgenerovideojuego`)VALUES('",Videojuegos!A5485,"','",Videojuegos!G5485,"',1,",Videojuegos!F5485,",'",Videojuegos!E5485,"','",Videojuegos!D5485,"');")</f>
        <v>INSERT INTO `ex4play`.`videojuego`(`txnomvideojuego`,`felanzamiento`,`incategvideojuego`,`videojuego_consola`,`txurlinformacion`,`txgenerovideojuego`)VALUES('Guitar Hero 2','2007-04-09 00:00:00',1,3,'https://vandal.elespanol.com/juegos/x360/guitar-hero-2/6144','Musical');</v>
      </c>
    </row>
    <row r="5485" spans="1:1" x14ac:dyDescent="0.25">
      <c r="A5485" s="2" t="str">
        <f>+CONCATENATE("INSERT INTO `ex4play`.`videojuego`(`txnomvideojuego`,`felanzamiento`,`incategvideojuego`,`videojuego_consola`,`txurlinformacion`,`txgenerovideojuego`)VALUES('",Videojuegos!A5486,"','",Videojuegos!G5486,"',1,",Videojuegos!F5486,",'",Videojuegos!E5486,"','",Videojuegos!D5486,"');")</f>
        <v>INSERT INTO `ex4play`.`videojuego`(`txnomvideojuego`,`felanzamiento`,`incategvideojuego`,`videojuego_consola`,`txurlinformacion`,`txgenerovideojuego`)VALUES('Guitar Hero 3','2007-11-23 00:00:00',1,3,'https://vandal.elespanol.com/juegos/x360/guitar-hero-3/7001','Musical');</v>
      </c>
    </row>
    <row r="5486" spans="1:1" x14ac:dyDescent="0.25">
      <c r="A5486" s="2" t="str">
        <f>+CONCATENATE("INSERT INTO `ex4play`.`videojuego`(`txnomvideojuego`,`felanzamiento`,`incategvideojuego`,`videojuego_consola`,`txurlinformacion`,`txgenerovideojuego`)VALUES('",Videojuegos!A5487,"','",Videojuegos!G5487,"',1,",Videojuegos!F5487,",'",Videojuegos!E5487,"','",Videojuegos!D5487,"');")</f>
        <v>INSERT INTO `ex4play`.`videojuego`(`txnomvideojuego`,`felanzamiento`,`incategvideojuego`,`videojuego_consola`,`txurlinformacion`,`txgenerovideojuego`)VALUES('Guitar Hero 5','2009-09-11 00:00:00',1,3,'https://vandal.elespanol.com/juegos/x360/guitar-hero-5/9836','Musical');</v>
      </c>
    </row>
    <row r="5487" spans="1:1" x14ac:dyDescent="0.25">
      <c r="A5487" s="2" t="str">
        <f>+CONCATENATE("INSERT INTO `ex4play`.`videojuego`(`txnomvideojuego`,`felanzamiento`,`incategvideojuego`,`videojuego_consola`,`txurlinformacion`,`txgenerovideojuego`)VALUES('",Videojuegos!A5488,"','",Videojuegos!G5488,"',1,",Videojuegos!F5488,",'",Videojuegos!E5488,"','",Videojuegos!D5488,"');")</f>
        <v>INSERT INTO `ex4play`.`videojuego`(`txnomvideojuego`,`felanzamiento`,`incategvideojuego`,`videojuego_consola`,`txurlinformacion`,`txgenerovideojuego`)VALUES('Guitar Hero Live','2015-10-23 00:00:00',1,3,'https://vandal.elespanol.com/juegos/x360/guitar-hero-live/30450','Musical');</v>
      </c>
    </row>
    <row r="5488" spans="1:1" x14ac:dyDescent="0.25">
      <c r="A5488" s="2" t="str">
        <f>+CONCATENATE("INSERT INTO `ex4play`.`videojuego`(`txnomvideojuego`,`felanzamiento`,`incategvideojuego`,`videojuego_consola`,`txurlinformacion`,`txgenerovideojuego`)VALUES('",Videojuegos!A5489,"','",Videojuegos!G5489,"',1,",Videojuegos!F5489,",'",Videojuegos!E5489,"','",Videojuegos!D5489,"');")</f>
        <v>INSERT INTO `ex4play`.`videojuego`(`txnomvideojuego`,`felanzamiento`,`incategvideojuego`,`videojuego_consola`,`txurlinformacion`,`txgenerovideojuego`)VALUES('Guitar Hero World Tour','2008-11-07 00:00:00',1,3,'https://vandal.elespanol.com/juegos/x360/guitar-hero-world-tour/8856','');</v>
      </c>
    </row>
    <row r="5489" spans="1:1" x14ac:dyDescent="0.25">
      <c r="A5489" s="2" t="str">
        <f>+CONCATENATE("INSERT INTO `ex4play`.`videojuego`(`txnomvideojuego`,`felanzamiento`,`incategvideojuego`,`videojuego_consola`,`txurlinformacion`,`txgenerovideojuego`)VALUES('",Videojuegos!A5490,"','",Videojuegos!G5490,"',1,",Videojuegos!F5490,",'",Videojuegos!E5490,"','",Videojuegos!D5490,"');")</f>
        <v>INSERT INTO `ex4play`.`videojuego`(`txnomvideojuego`,`felanzamiento`,`incategvideojuego`,`videojuego_consola`,`txurlinformacion`,`txgenerovideojuego`)VALUES('Guitar Hero: Aerosmith','2008-06-27 00:00:00',1,3,'https://vandal.elespanol.com/juegos/x360/guitar-hero-aerosmith/8454','Musical');</v>
      </c>
    </row>
    <row r="5490" spans="1:1" x14ac:dyDescent="0.25">
      <c r="A5490" s="2" t="str">
        <f>+CONCATENATE("INSERT INTO `ex4play`.`videojuego`(`txnomvideojuego`,`felanzamiento`,`incategvideojuego`,`videojuego_consola`,`txurlinformacion`,`txgenerovideojuego`)VALUES('",Videojuegos!A5491,"','",Videojuegos!G5491,"',1,",Videojuegos!F5491,",'",Videojuegos!E5491,"','",Videojuegos!D5491,"');")</f>
        <v>INSERT INTO `ex4play`.`videojuego`(`txnomvideojuego`,`felanzamiento`,`incategvideojuego`,`videojuego_consola`,`txurlinformacion`,`txgenerovideojuego`)VALUES('Guitar Hero: Greatest Hits','2009-06-26 00:00:00',1,3,'https://vandal.elespanol.com/juegos/x360/guitar-hero-greatest-hits/10185','Musical');</v>
      </c>
    </row>
    <row r="5491" spans="1:1" x14ac:dyDescent="0.25">
      <c r="A5491" s="2" t="str">
        <f>+CONCATENATE("INSERT INTO `ex4play`.`videojuego`(`txnomvideojuego`,`felanzamiento`,`incategvideojuego`,`videojuego_consola`,`txurlinformacion`,`txgenerovideojuego`)VALUES('",Videojuegos!A5492,"','",Videojuegos!G5492,"',1,",Videojuegos!F5492,",'",Videojuegos!E5492,"','",Videojuegos!D5492,"');")</f>
        <v>INSERT INTO `ex4play`.`videojuego`(`txnomvideojuego`,`felanzamiento`,`incategvideojuego`,`videojuego_consola`,`txurlinformacion`,`txgenerovideojuego`)VALUES('Guitar Hero: Metallica','2009-05-22 00:00:00',1,3,'https://vandal.elespanol.com/juegos/x360/guitar-hero-metallica/8957','Musical');</v>
      </c>
    </row>
    <row r="5492" spans="1:1" x14ac:dyDescent="0.25">
      <c r="A5492" s="2" t="str">
        <f>+CONCATENATE("INSERT INTO `ex4play`.`videojuego`(`txnomvideojuego`,`felanzamiento`,`incategvideojuego`,`videojuego_consola`,`txurlinformacion`,`txgenerovideojuego`)VALUES('",Videojuegos!A5493,"','",Videojuegos!G5493,"',1,",Videojuegos!F5493,",'",Videojuegos!E5493,"','",Videojuegos!D5493,"');")</f>
        <v>INSERT INTO `ex4play`.`videojuego`(`txnomvideojuego`,`felanzamiento`,`incategvideojuego`,`videojuego_consola`,`txurlinformacion`,`txgenerovideojuego`)VALUES('Guitar Hero: Van Halen','2010-02-19 00:00:00',1,3,'https://vandal.elespanol.com/juegos/x360/guitar-hero-van-halen/10634','Musical');</v>
      </c>
    </row>
    <row r="5493" spans="1:1" x14ac:dyDescent="0.25">
      <c r="A5493" s="2" t="str">
        <f>+CONCATENATE("INSERT INTO `ex4play`.`videojuego`(`txnomvideojuego`,`felanzamiento`,`incategvideojuego`,`videojuego_consola`,`txurlinformacion`,`txgenerovideojuego`)VALUES('",Videojuegos!A5494,"','",Videojuegos!G5494,"',1,",Videojuegos!F5494,",'",Videojuegos!E5494,"','",Videojuegos!D5494,"');")</f>
        <v>INSERT INTO `ex4play`.`videojuego`(`txnomvideojuego`,`felanzamiento`,`incategvideojuego`,`videojuego_consola`,`txurlinformacion`,`txgenerovideojuego`)VALUES('Guitar Hero: Warriors of Rock','2010-09-24 00:00:00',1,3,'https://vandal.elespanol.com/juegos/x360/guitar-hero-warriors-of-rock/11717','Musical');</v>
      </c>
    </row>
    <row r="5494" spans="1:1" x14ac:dyDescent="0.25">
      <c r="A5494" s="2" t="str">
        <f>+CONCATENATE("INSERT INTO `ex4play`.`videojuego`(`txnomvideojuego`,`felanzamiento`,`incategvideojuego`,`videojuego_consola`,`txurlinformacion`,`txgenerovideojuego`)VALUES('",Videojuegos!A5495,"','",Videojuegos!G5495,"',1,",Videojuegos!F5495,",'",Videojuegos!E5495,"','",Videojuegos!D5495,"');")</f>
        <v>INSERT INTO `ex4play`.`videojuego`(`txnomvideojuego`,`felanzamiento`,`incategvideojuego`,`videojuego_consola`,`txurlinformacion`,`txgenerovideojuego`)VALUES('Gun','2005-12-02 00:00:00',1,3,'https://vandal.elespanol.com/juegos/x360/gun/4871','Acción');</v>
      </c>
    </row>
    <row r="5495" spans="1:1" x14ac:dyDescent="0.25">
      <c r="A5495" s="2" t="str">
        <f>+CONCATENATE("INSERT INTO `ex4play`.`videojuego`(`txnomvideojuego`,`felanzamiento`,`incategvideojuego`,`videojuego_consola`,`txurlinformacion`,`txgenerovideojuego`)VALUES('",Videojuegos!A5496,"','",Videojuegos!G5496,"',1,",Videojuegos!F5496,",'",Videojuegos!E5496,"','",Videojuegos!D5496,"');")</f>
        <v>INSERT INTO `ex4play`.`videojuego`(`txnomvideojuego`,`felanzamiento`,`incategvideojuego`,`videojuego_consola`,`txurlinformacion`,`txgenerovideojuego`)VALUES('Guncraft: Blocked and Loaded XBLA','2015-07-14 00:00:00',1,3,'https://vandal.elespanol.com/juegos/x360/guncraft-blocked-and-loaded-xbla/31833','Acción');</v>
      </c>
    </row>
    <row r="5496" spans="1:1" x14ac:dyDescent="0.25">
      <c r="A5496" s="2" t="str">
        <f>+CONCATENATE("INSERT INTO `ex4play`.`videojuego`(`txnomvideojuego`,`felanzamiento`,`incategvideojuego`,`videojuego_consola`,`txurlinformacion`,`txgenerovideojuego`)VALUES('",Videojuegos!A5497,"','",Videojuegos!G5497,"',1,",Videojuegos!F5497,",'",Videojuegos!E5497,"','",Videojuegos!D5497,"');")</f>
        <v>INSERT INTO `ex4play`.`videojuego`(`txnomvideojuego`,`felanzamiento`,`incategvideojuego`,`videojuego_consola`,`txurlinformacion`,`txgenerovideojuego`)VALUES('Gunstar Heroes XBLA','2009-01-01 00:00:00',1,3,'https://vandal.elespanol.com/juegos/x360/gunstar-heroes-xbla/10668','Xbox Live Arcade / Acción');</v>
      </c>
    </row>
    <row r="5497" spans="1:1" x14ac:dyDescent="0.25">
      <c r="A5497" s="2" t="str">
        <f>+CONCATENATE("INSERT INTO `ex4play`.`videojuego`(`txnomvideojuego`,`felanzamiento`,`incategvideojuego`,`videojuego_consola`,`txurlinformacion`,`txgenerovideojuego`)VALUES('",Videojuegos!A5498,"','",Videojuegos!G5498,"',1,",Videojuegos!F5498,",'",Videojuegos!E5498,"','",Videojuegos!D5498,"');")</f>
        <v>INSERT INTO `ex4play`.`videojuego`(`txnomvideojuego`,`felanzamiento`,`incategvideojuego`,`videojuego_consola`,`txurlinformacion`,`txgenerovideojuego`)VALUES('Guwange XBLA','2010-11-10 00:00:00',1,3,'https://vandal.elespanol.com/juegos/x360/guwange-xbla/13320','Xbox Live Arcade');</v>
      </c>
    </row>
    <row r="5498" spans="1:1" x14ac:dyDescent="0.25">
      <c r="A5498" s="2" t="str">
        <f>+CONCATENATE("INSERT INTO `ex4play`.`videojuego`(`txnomvideojuego`,`felanzamiento`,`incategvideojuego`,`videojuego_consola`,`txurlinformacion`,`txgenerovideojuego`)VALUES('",Videojuegos!A5499,"','",Videojuegos!G5499,"',1,",Videojuegos!F5499,",'",Videojuegos!E5499,"','",Videojuegos!D5499,"');")</f>
        <v>INSERT INTO `ex4play`.`videojuego`(`txnomvideojuego`,`felanzamiento`,`incategvideojuego`,`videojuego_consola`,`txurlinformacion`,`txgenerovideojuego`)VALUES('Gymnast','2009-01-01 00:00:00',1,3,'https://vandal.elespanol.com/juegos/x360/gymnast/9714','Xbox Live Arcade / Plataformas');</v>
      </c>
    </row>
    <row r="5499" spans="1:1" x14ac:dyDescent="0.25">
      <c r="A5499" s="2" t="str">
        <f>+CONCATENATE("INSERT INTO `ex4play`.`videojuego`(`txnomvideojuego`,`felanzamiento`,`incategvideojuego`,`videojuego_consola`,`txurlinformacion`,`txgenerovideojuego`)VALUES('",Videojuegos!A5500,"','",Videojuegos!G5500,"',1,",Videojuegos!F5500,",'",Videojuegos!E5500,"','",Videojuegos!D5500,"');")</f>
        <v>INSERT INTO `ex4play`.`videojuego`(`txnomvideojuego`,`felanzamiento`,`incategvideojuego`,`videojuego_consola`,`txurlinformacion`,`txgenerovideojuego`)VALUES('Gyromancer XBLA','2009-11-18 00:00:00',1,3,'https://vandal.elespanol.com/juegos/x360/gyromancer-xbla/11426','Xbox Live Arcade / Puzle');</v>
      </c>
    </row>
    <row r="5500" spans="1:1" x14ac:dyDescent="0.25">
      <c r="A5500" s="2" t="str">
        <f>+CONCATENATE("INSERT INTO `ex4play`.`videojuego`(`txnomvideojuego`,`felanzamiento`,`incategvideojuego`,`videojuego_consola`,`txurlinformacion`,`txgenerovideojuego`)VALUES('",Videojuegos!A5501,"','",Videojuegos!G5501,"',1,",Videojuegos!F5501,",'",Videojuegos!E5501,"','",Videojuegos!D5501,"');")</f>
        <v>INSERT INTO `ex4play`.`videojuego`(`txnomvideojuego`,`felanzamiento`,`incategvideojuego`,`videojuego_consola`,`txurlinformacion`,`txgenerovideojuego`)VALUES('Gyruss XBLA','2007-04-18 00:00:00',1,3,'https://vandal.elespanol.com/juegos/x360/gyruss-xbla/7069','Xbox Live Arcade / Shooter');</v>
      </c>
    </row>
    <row r="5501" spans="1:1" x14ac:dyDescent="0.25">
      <c r="A5501" s="2" t="str">
        <f>+CONCATENATE("INSERT INTO `ex4play`.`videojuego`(`txnomvideojuego`,`felanzamiento`,`incategvideojuego`,`videojuego_consola`,`txurlinformacion`,`txgenerovideojuego`)VALUES('",Videojuegos!A5502,"','",Videojuegos!G5502,"',1,",Videojuegos!F5502,",'",Videojuegos!E5502,"','",Videojuegos!D5502,"');")</f>
        <v>INSERT INTO `ex4play`.`videojuego`(`txnomvideojuego`,`felanzamiento`,`incategvideojuego`,`videojuego_consola`,`txurlinformacion`,`txgenerovideojuego`)VALUES('Hail to the Chimp','2008-05-01 00:00:00',1,3,'https://vandal.elespanol.com/juegos/x360/hail-to-the-chimp/6559','Otros');</v>
      </c>
    </row>
    <row r="5502" spans="1:1" x14ac:dyDescent="0.25">
      <c r="A5502" s="2" t="str">
        <f>+CONCATENATE("INSERT INTO `ex4play`.`videojuego`(`txnomvideojuego`,`felanzamiento`,`incategvideojuego`,`videojuego_consola`,`txurlinformacion`,`txgenerovideojuego`)VALUES('",Videojuegos!A5503,"','",Videojuegos!G5503,"',1,",Videojuegos!F5503,",'",Videojuegos!E5503,"','",Videojuegos!D5503,"');")</f>
        <v>INSERT INTO `ex4play`.`videojuego`(`txnomvideojuego`,`felanzamiento`,`incategvideojuego`,`videojuego_consola`,`txurlinformacion`,`txgenerovideojuego`)VALUES('Halfbrick Echoes XBLA','2009-01-01 00:00:00',1,3,'https://vandal.elespanol.com/juegos/x360/halfbrick-echoes-xbla/10794','Puzle');</v>
      </c>
    </row>
    <row r="5503" spans="1:1" x14ac:dyDescent="0.25">
      <c r="A5503" s="2" t="str">
        <f>+CONCATENATE("INSERT INTO `ex4play`.`videojuego`(`txnomvideojuego`,`felanzamiento`,`incategvideojuego`,`videojuego_consola`,`txurlinformacion`,`txgenerovideojuego`)VALUES('",Videojuegos!A5504,"','",Videojuegos!G5504,"',1,",Videojuegos!F5504,",'",Videojuegos!E5504,"','",Videojuegos!D5504,"');")</f>
        <v>INSERT INTO `ex4play`.`videojuego`(`txnomvideojuego`,`felanzamiento`,`incategvideojuego`,`videojuego_consola`,`txurlinformacion`,`txgenerovideojuego`)VALUES('Halfbrick Rocket Racing XBLA','2009-01-01 00:00:00',1,3,'https://vandal.elespanol.com/juegos/x360/halfbrick-rocket-racing-xbla/11342','Xbox Live Arcade / Acción');</v>
      </c>
    </row>
    <row r="5504" spans="1:1" x14ac:dyDescent="0.25">
      <c r="A5504" s="2" t="str">
        <f>+CONCATENATE("INSERT INTO `ex4play`.`videojuego`(`txnomvideojuego`,`felanzamiento`,`incategvideojuego`,`videojuego_consola`,`txurlinformacion`,`txgenerovideojuego`)VALUES('",Videojuegos!A5505,"','",Videojuegos!G5505,"',1,",Videojuegos!F5505,",'",Videojuegos!E5505,"','",Videojuegos!D5505,"');")</f>
        <v>INSERT INTO `ex4play`.`videojuego`(`txnomvideojuego`,`felanzamiento`,`incategvideojuego`,`videojuego_consola`,`txurlinformacion`,`txgenerovideojuego`)VALUES('Half-Life 2: Orange Box','2007-10-17 00:00:00',1,3,'https://vandal.elespanol.com/juegos/x360/halflife-2-orange-box/5956','Acción');</v>
      </c>
    </row>
    <row r="5505" spans="1:1" x14ac:dyDescent="0.25">
      <c r="A5505" s="2" t="str">
        <f>+CONCATENATE("INSERT INTO `ex4play`.`videojuego`(`txnomvideojuego`,`felanzamiento`,`incategvideojuego`,`videojuego_consola`,`txurlinformacion`,`txgenerovideojuego`)VALUES('",Videojuegos!A5506,"','",Videojuegos!G5506,"',1,",Videojuegos!F5506,",'",Videojuegos!E5506,"','",Videojuegos!D5506,"');")</f>
        <v>INSERT INTO `ex4play`.`videojuego`(`txnomvideojuego`,`felanzamiento`,`incategvideojuego`,`videojuego_consola`,`txurlinformacion`,`txgenerovideojuego`)VALUES('Half-Minute Hero: Super Mega Neo Climax XBLA','2011-06-29 00:00:00',1,3,'https://vandal.elespanol.com/juegos/x360/halfminute-hero-super-mega-neo-climax-xbla/14439','Xbox Live Arcade / Otros / Rol');</v>
      </c>
    </row>
    <row r="5506" spans="1:1" x14ac:dyDescent="0.25">
      <c r="A5506" s="2" t="str">
        <f>+CONCATENATE("INSERT INTO `ex4play`.`videojuego`(`txnomvideojuego`,`felanzamiento`,`incategvideojuego`,`videojuego_consola`,`txurlinformacion`,`txgenerovideojuego`)VALUES('",Videojuegos!A5507,"','",Videojuegos!G5507,"',1,",Videojuegos!F5507,",'",Videojuegos!E5507,"','",Videojuegos!D5507,"');")</f>
        <v>INSERT INTO `ex4play`.`videojuego`(`txnomvideojuego`,`felanzamiento`,`incategvideojuego`,`videojuego_consola`,`txurlinformacion`,`txgenerovideojuego`)VALUES('Halo 3','2007-09-26 00:00:00',1,3,'https://vandal.elespanol.com/juegos/x360/halo-3/4440','Acción');</v>
      </c>
    </row>
    <row r="5507" spans="1:1" x14ac:dyDescent="0.25">
      <c r="A5507" s="2" t="str">
        <f>+CONCATENATE("INSERT INTO `ex4play`.`videojuego`(`txnomvideojuego`,`felanzamiento`,`incategvideojuego`,`videojuego_consola`,`txurlinformacion`,`txgenerovideojuego`)VALUES('",Videojuegos!A5508,"','",Videojuegos!G5508,"',1,",Videojuegos!F5508,",'",Videojuegos!E5508,"','",Videojuegos!D5508,"');")</f>
        <v>INSERT INTO `ex4play`.`videojuego`(`txnomvideojuego`,`felanzamiento`,`incategvideojuego`,`videojuego_consola`,`txurlinformacion`,`txgenerovideojuego`)VALUES('Halo 3: ODST','2009-09-22 00:00:00',1,3,'https://vandal.elespanol.com/juegos/x360/halo-3-odst/9230','Acción');</v>
      </c>
    </row>
    <row r="5508" spans="1:1" x14ac:dyDescent="0.25">
      <c r="A5508" s="2" t="str">
        <f>+CONCATENATE("INSERT INTO `ex4play`.`videojuego`(`txnomvideojuego`,`felanzamiento`,`incategvideojuego`,`videojuego_consola`,`txurlinformacion`,`txgenerovideojuego`)VALUES('",Videojuegos!A5509,"','",Videojuegos!G5509,"',1,",Videojuegos!F5509,",'",Videojuegos!E5509,"','",Videojuegos!D5509,"');")</f>
        <v>INSERT INTO `ex4play`.`videojuego`(`txnomvideojuego`,`felanzamiento`,`incategvideojuego`,`videojuego_consola`,`txurlinformacion`,`txgenerovideojuego`)VALUES('Halo 4','2012-11-06 00:00:00',1,3,'https://vandal.elespanol.com/juegos/x360/halo-4/12980','Acción');</v>
      </c>
    </row>
    <row r="5509" spans="1:1" x14ac:dyDescent="0.25">
      <c r="A5509" s="2" t="str">
        <f>+CONCATENATE("INSERT INTO `ex4play`.`videojuego`(`txnomvideojuego`,`felanzamiento`,`incategvideojuego`,`videojuego_consola`,`txurlinformacion`,`txgenerovideojuego`)VALUES('",Videojuegos!A5510,"','",Videojuegos!G5510,"',1,",Videojuegos!F5510,",'",Videojuegos!E5510,"','",Videojuegos!D5510,"');")</f>
        <v>INSERT INTO `ex4play`.`videojuego`(`txnomvideojuego`,`felanzamiento`,`incategvideojuego`,`videojuego_consola`,`txurlinformacion`,`txgenerovideojuego`)VALUES('Halo Reach','2010-09-14 00:00:00',1,3,'https://vandal.elespanol.com/juegos/x360/halo-reach/10838','Acción');</v>
      </c>
    </row>
    <row r="5510" spans="1:1" x14ac:dyDescent="0.25">
      <c r="A5510" s="2" t="str">
        <f>+CONCATENATE("INSERT INTO `ex4play`.`videojuego`(`txnomvideojuego`,`felanzamiento`,`incategvideojuego`,`videojuego_consola`,`txurlinformacion`,`txgenerovideojuego`)VALUES('",Videojuegos!A5511,"','",Videojuegos!G5511,"',1,",Videojuegos!F5511,",'",Videojuegos!E5511,"','",Videojuegos!D5511,"');")</f>
        <v>INSERT INTO `ex4play`.`videojuego`(`txnomvideojuego`,`felanzamiento`,`incategvideojuego`,`videojuego_consola`,`txurlinformacion`,`txgenerovideojuego`)VALUES('Halo Wars','2009-02-27 00:00:00',1,3,'https://vandal.elespanol.com/juegos/x360/halo-wars/6169','Estrategia');</v>
      </c>
    </row>
    <row r="5511" spans="1:1" x14ac:dyDescent="0.25">
      <c r="A5511" s="2" t="str">
        <f>+CONCATENATE("INSERT INTO `ex4play`.`videojuego`(`txnomvideojuego`,`felanzamiento`,`incategvideojuego`,`videojuego_consola`,`txurlinformacion`,`txgenerovideojuego`)VALUES('",Videojuegos!A5512,"','",Videojuegos!G5512,"',1,",Videojuegos!F5512,",'",Videojuegos!E5512,"','",Videojuegos!D5512,"');")</f>
        <v>INSERT INTO `ex4play`.`videojuego`(`txnomvideojuego`,`felanzamiento`,`incategvideojuego`,`videojuego_consola`,`txurlinformacion`,`txgenerovideojuego`)VALUES('Halo: Combat Evolved Anniversary','2011-11-15 00:00:00',1,3,'https://vandal.elespanol.com/juegos/x360/halo-combat-evolved-anniversary/14507','Acción');</v>
      </c>
    </row>
    <row r="5512" spans="1:1" x14ac:dyDescent="0.25">
      <c r="A5512" s="2" t="str">
        <f>+CONCATENATE("INSERT INTO `ex4play`.`videojuego`(`txnomvideojuego`,`felanzamiento`,`incategvideojuego`,`videojuego_consola`,`txurlinformacion`,`txgenerovideojuego`)VALUES('",Videojuegos!A5513,"','",Videojuegos!G5513,"',1,",Videojuegos!F5513,",'",Videojuegos!E5513,"','",Videojuegos!D5513,"');")</f>
        <v>INSERT INTO `ex4play`.`videojuego`(`txnomvideojuego`,`felanzamiento`,`incategvideojuego`,`videojuego_consola`,`txurlinformacion`,`txgenerovideojuego`)VALUES('Halo: Spartan Assault','2014-01-31 00:00:00',1,3,'https://vandal.elespanol.com/juegos/x360/halo-spartan-assault/22700','Acción');</v>
      </c>
    </row>
    <row r="5513" spans="1:1" x14ac:dyDescent="0.25">
      <c r="A5513" s="2" t="str">
        <f>+CONCATENATE("INSERT INTO `ex4play`.`videojuego`(`txnomvideojuego`,`felanzamiento`,`incategvideojuego`,`videojuego_consola`,`txurlinformacion`,`txgenerovideojuego`)VALUES('",Videojuegos!A5514,"','",Videojuegos!G5514,"',1,",Videojuegos!F5514,",'",Videojuegos!E5514,"','",Videojuegos!D5514,"');")</f>
        <v>INSERT INTO `ex4play`.`videojuego`(`txnomvideojuego`,`felanzamiento`,`incategvideojuego`,`videojuego_consola`,`txurlinformacion`,`txgenerovideojuego`)VALUES('Handball Challenge 14 XBLA','2014-03-27 00:00:00',1,3,'https://vandal.elespanol.com/juegos/x360/handball-challenge-14-xbla/23919','Xbox Live Arcade / Deportes');</v>
      </c>
    </row>
    <row r="5514" spans="1:1" x14ac:dyDescent="0.25">
      <c r="A5514" s="2" t="str">
        <f>+CONCATENATE("INSERT INTO `ex4play`.`videojuego`(`txnomvideojuego`,`felanzamiento`,`incategvideojuego`,`videojuego_consola`,`txurlinformacion`,`txgenerovideojuego`)VALUES('",Videojuegos!A5515,"','",Videojuegos!G5515,"',1,",Videojuegos!F5515,",'",Videojuegos!E5515,"','",Videojuegos!D5515,"');")</f>
        <v>INSERT INTO `ex4play`.`videojuego`(`txnomvideojuego`,`felanzamiento`,`incategvideojuego`,`videojuego_consola`,`txurlinformacion`,`txgenerovideojuego`)VALUES('Hannah Montana The Movie','2009-05-01 00:00:00',1,3,'https://vandal.elespanol.com/juegos/x360/hannah-montana-the-movie/27891','Otros');</v>
      </c>
    </row>
    <row r="5515" spans="1:1" x14ac:dyDescent="0.25">
      <c r="A5515" s="2" t="str">
        <f>+CONCATENATE("INSERT INTO `ex4play`.`videojuego`(`txnomvideojuego`,`felanzamiento`,`incategvideojuego`,`videojuego_consola`,`txurlinformacion`,`txgenerovideojuego`)VALUES('",Videojuegos!A5516,"','",Videojuegos!G5516,"',1,",Videojuegos!F5516,",'",Videojuegos!E5516,"','",Videojuegos!D5516,"');")</f>
        <v>INSERT INTO `ex4play`.`videojuego`(`txnomvideojuego`,`felanzamiento`,`incategvideojuego`,`videojuego_consola`,`txurlinformacion`,`txgenerovideojuego`)VALUES('Happy Action Theatre XBLA','2012-02-01 00:00:00',1,3,'https://vandal.elespanol.com/juegos/x360/happy-action-theatre-xbla/15487','Otros');</v>
      </c>
    </row>
    <row r="5516" spans="1:1" x14ac:dyDescent="0.25">
      <c r="A5516" s="2" t="str">
        <f>+CONCATENATE("INSERT INTO `ex4play`.`videojuego`(`txnomvideojuego`,`felanzamiento`,`incategvideojuego`,`videojuego_consola`,`txurlinformacion`,`txgenerovideojuego`)VALUES('",Videojuegos!A5517,"','",Videojuegos!G5517,"',1,",Videojuegos!F5517,",'",Videojuegos!E5517,"','",Videojuegos!D5517,"');")</f>
        <v>INSERT INTO `ex4play`.`videojuego`(`txnomvideojuego`,`felanzamiento`,`incategvideojuego`,`videojuego_consola`,`txurlinformacion`,`txgenerovideojuego`)VALUES('Happy Feet 2','2011-11-25 00:00:00',1,3,'https://vandal.elespanol.com/juegos/x360/happy-feet-2/14598','Aventura');</v>
      </c>
    </row>
    <row r="5517" spans="1:1" x14ac:dyDescent="0.25">
      <c r="A5517" s="2" t="str">
        <f>+CONCATENATE("INSERT INTO `ex4play`.`videojuego`(`txnomvideojuego`,`felanzamiento`,`incategvideojuego`,`videojuego_consola`,`txurlinformacion`,`txgenerovideojuego`)VALUES('",Videojuegos!A5518,"','",Videojuegos!G5518,"',1,",Videojuegos!F5518,",'",Videojuegos!E5518,"','",Videojuegos!D5518,"');")</f>
        <v>INSERT INTO `ex4play`.`videojuego`(`txnomvideojuego`,`felanzamiento`,`incategvideojuego`,`videojuego_consola`,`txurlinformacion`,`txgenerovideojuego`)VALUES('Happy Tree Friends False Alarm XBLA','2008-06-18 00:00:00',1,3,'https://vandal.elespanol.com/juegos/x360/happy-tree-friends-false-alarm-xbla/7180','Acción / Puzle');</v>
      </c>
    </row>
    <row r="5518" spans="1:1" x14ac:dyDescent="0.25">
      <c r="A5518" s="2" t="str">
        <f>+CONCATENATE("INSERT INTO `ex4play`.`videojuego`(`txnomvideojuego`,`felanzamiento`,`incategvideojuego`,`videojuego_consola`,`txurlinformacion`,`txgenerovideojuego`)VALUES('",Videojuegos!A5519,"','",Videojuegos!G5519,"',1,",Videojuegos!F5519,",'",Videojuegos!E5519,"','",Videojuegos!D5519,"');")</f>
        <v>INSERT INTO `ex4play`.`videojuego`(`txnomvideojuego`,`felanzamiento`,`incategvideojuego`,`videojuego_consola`,`txurlinformacion`,`txgenerovideojuego`)VALUES('Happy Wars XBLA','2012-01-01 00:00:00',1,3,'https://vandal.elespanol.com/juegos/x360/happy-wars-xbla/16632','Estrategia / Acción');</v>
      </c>
    </row>
    <row r="5519" spans="1:1" x14ac:dyDescent="0.25">
      <c r="A5519" s="2" t="str">
        <f>+CONCATENATE("INSERT INTO `ex4play`.`videojuego`(`txnomvideojuego`,`felanzamiento`,`incategvideojuego`,`videojuego_consola`,`txurlinformacion`,`txgenerovideojuego`)VALUES('",Videojuegos!A5520,"','",Videojuegos!G5520,"',1,",Videojuegos!F5520,",'",Videojuegos!E5520,"','",Videojuegos!D5520,"');")</f>
        <v>INSERT INTO `ex4play`.`videojuego`(`txnomvideojuego`,`felanzamiento`,`incategvideojuego`,`videojuego_consola`,`txurlinformacion`,`txgenerovideojuego`)VALUES('Hard Corps: Uprising XBLA','2011-02-16 00:00:00',1,3,'https://vandal.elespanol.com/juegos/x360/hard-corps-uprising-xbla/12596','Xbox Live Arcade / Acción');</v>
      </c>
    </row>
    <row r="5520" spans="1:1" x14ac:dyDescent="0.25">
      <c r="A5520" s="2" t="str">
        <f>+CONCATENATE("INSERT INTO `ex4play`.`videojuego`(`txnomvideojuego`,`felanzamiento`,`incategvideojuego`,`videojuego_consola`,`txurlinformacion`,`txgenerovideojuego`)VALUES('",Videojuegos!A5521,"','",Videojuegos!G5521,"',1,",Videojuegos!F5521,",'",Videojuegos!E5521,"','",Videojuegos!D5521,"');")</f>
        <v>INSERT INTO `ex4play`.`videojuego`(`txnomvideojuego`,`felanzamiento`,`incategvideojuego`,`videojuego_consola`,`txurlinformacion`,`txgenerovideojuego`)VALUES('Hardwood Backgammon XBLA','2006-01-01 00:00:00',1,3,'https://vandal.elespanol.com/juegos/x360/hardwood-backgammon-xbla/6857','Xbox Live Arcade / Otros');</v>
      </c>
    </row>
    <row r="5521" spans="1:1" x14ac:dyDescent="0.25">
      <c r="A5521" s="2" t="str">
        <f>+CONCATENATE("INSERT INTO `ex4play`.`videojuego`(`txnomvideojuego`,`felanzamiento`,`incategvideojuego`,`videojuego_consola`,`txurlinformacion`,`txgenerovideojuego`)VALUES('",Videojuegos!A5522,"','",Videojuegos!G5522,"',1,",Videojuegos!F5522,",'",Videojuegos!E5522,"','",Videojuegos!D5522,"');")</f>
        <v>INSERT INTO `ex4play`.`videojuego`(`txnomvideojuego`,`felanzamiento`,`incategvideojuego`,`videojuego_consola`,`txurlinformacion`,`txgenerovideojuego`)VALUES('Hardwood Hearts XBLA','2006-01-01 00:00:00',1,3,'https://vandal.elespanol.com/juegos/x360/hardwood-hearts-xbla/6858','Xbox Live Arcade / Otros');</v>
      </c>
    </row>
    <row r="5522" spans="1:1" x14ac:dyDescent="0.25">
      <c r="A5522" s="2" t="str">
        <f>+CONCATENATE("INSERT INTO `ex4play`.`videojuego`(`txnomvideojuego`,`felanzamiento`,`incategvideojuego`,`videojuego_consola`,`txurlinformacion`,`txgenerovideojuego`)VALUES('",Videojuegos!A5523,"','",Videojuegos!G5523,"',1,",Videojuegos!F5523,",'",Videojuegos!E5523,"','",Videojuegos!D5523,"');")</f>
        <v>INSERT INTO `ex4play`.`videojuego`(`txnomvideojuego`,`felanzamiento`,`incategvideojuego`,`videojuego_consola`,`txurlinformacion`,`txgenerovideojuego`)VALUES('Hardwood Spades XBLA','2006-01-01 00:00:00',1,3,'https://vandal.elespanol.com/juegos/x360/hardwood-spades-xbla/6859','Xbox Live Arcade / Otros');</v>
      </c>
    </row>
    <row r="5523" spans="1:1" x14ac:dyDescent="0.25">
      <c r="A5523" s="2" t="str">
        <f>+CONCATENATE("INSERT INTO `ex4play`.`videojuego`(`txnomvideojuego`,`felanzamiento`,`incategvideojuego`,`videojuego_consola`,`txurlinformacion`,`txgenerovideojuego`)VALUES('",Videojuegos!A5524,"','",Videojuegos!G5524,"',1,",Videojuegos!F5524,",'",Videojuegos!E5524,"','",Videojuegos!D5524,"');")</f>
        <v>INSERT INTO `ex4play`.`videojuego`(`txnomvideojuego`,`felanzamiento`,`incategvideojuego`,`videojuego_consola`,`txurlinformacion`,`txgenerovideojuego`)VALUES('Harm`s Way','2010-01-01 00:00:00',1,3,'https://vandal.elespanol.com/juegos/x360/harms-way/13704','Xbox Live Arcade / Velocidad');</v>
      </c>
    </row>
    <row r="5524" spans="1:1" x14ac:dyDescent="0.25">
      <c r="A5524" s="2" t="str">
        <f>+CONCATENATE("INSERT INTO `ex4play`.`videojuego`(`txnomvideojuego`,`felanzamiento`,`incategvideojuego`,`videojuego_consola`,`txurlinformacion`,`txgenerovideojuego`)VALUES('",Videojuegos!A5525,"','",Videojuegos!G5525,"',1,",Videojuegos!F5525,",'",Videojuegos!E5525,"','",Videojuegos!D5525,"');")</f>
        <v>INSERT INTO `ex4play`.`videojuego`(`txnomvideojuego`,`felanzamiento`,`incategvideojuego`,`videojuego_consola`,`txurlinformacion`,`txgenerovideojuego`)VALUES('Harms Way XBLA','2010-12-08 00:00:00',1,3,'https://vandal.elespanol.com/juegos/x360/harms-way-xbla/13699','Acción / Velocidad');</v>
      </c>
    </row>
    <row r="5525" spans="1:1" x14ac:dyDescent="0.25">
      <c r="A5525" s="2" t="str">
        <f>+CONCATENATE("INSERT INTO `ex4play`.`videojuego`(`txnomvideojuego`,`felanzamiento`,`incategvideojuego`,`videojuego_consola`,`txurlinformacion`,`txgenerovideojuego`)VALUES('",Videojuegos!A5526,"','",Videojuegos!G5526,"',1,",Videojuegos!F5526,",'",Videojuegos!E5526,"','",Videojuegos!D5526,"');")</f>
        <v>INSERT INTO `ex4play`.`videojuego`(`txnomvideojuego`,`felanzamiento`,`incategvideojuego`,`videojuego_consola`,`txurlinformacion`,`txgenerovideojuego`)VALUES('Harry Potter and the Goblet of Fire','2006-01-01 00:00:00',1,3,'https://vandal.elespanol.com/juegos/x360/harry-potter-and-the-goblet-of-fire/4319','Acción');</v>
      </c>
    </row>
    <row r="5526" spans="1:1" x14ac:dyDescent="0.25">
      <c r="A5526" s="2" t="str">
        <f>+CONCATENATE("INSERT INTO `ex4play`.`videojuego`(`txnomvideojuego`,`felanzamiento`,`incategvideojuego`,`videojuego_consola`,`txurlinformacion`,`txgenerovideojuego`)VALUES('",Videojuegos!A5527,"','",Videojuegos!G5527,"',1,",Videojuegos!F5527,",'",Videojuegos!E5527,"','",Videojuegos!D5527,"');")</f>
        <v>INSERT INTO `ex4play`.`videojuego`(`txnomvideojuego`,`felanzamiento`,`incategvideojuego`,`videojuego_consola`,`txurlinformacion`,`txgenerovideojuego`)VALUES('Harry Potter para Kinect','2012-10-11 00:00:00',1,3,'https://vandal.elespanol.com/juegos/x360/harry-potter-para-kinect/16046','Acción / Aventura');</v>
      </c>
    </row>
    <row r="5527" spans="1:1" x14ac:dyDescent="0.25">
      <c r="A5527" s="2" t="str">
        <f>+CONCATENATE("INSERT INTO `ex4play`.`videojuego`(`txnomvideojuego`,`felanzamiento`,`incategvideojuego`,`videojuego_consola`,`txurlinformacion`,`txgenerovideojuego`)VALUES('",Videojuegos!A5528,"','",Videojuegos!G5528,"',1,",Videojuegos!F5528,",'",Videojuegos!E5528,"','",Videojuegos!D5528,"');")</f>
        <v>INSERT INTO `ex4play`.`videojuego`(`txnomvideojuego`,`felanzamiento`,`incategvideojuego`,`videojuego_consola`,`txurlinformacion`,`txgenerovideojuego`)VALUES('Harry Potter y el misterio del príncipe','2009-07-02 00:00:00',1,3,'https://vandal.elespanol.com/juegos/x360/harry-potter-y-el-misterio-del-principe/8750','Acción / Aventura');</v>
      </c>
    </row>
    <row r="5528" spans="1:1" x14ac:dyDescent="0.25">
      <c r="A5528" s="2" t="str">
        <f>+CONCATENATE("INSERT INTO `ex4play`.`videojuego`(`txnomvideojuego`,`felanzamiento`,`incategvideojuego`,`videojuego_consola`,`txurlinformacion`,`txgenerovideojuego`)VALUES('",Videojuegos!A5529,"','",Videojuegos!G5529,"',1,",Videojuegos!F5529,",'",Videojuegos!E5529,"','",Videojuegos!D5529,"');")</f>
        <v>INSERT INTO `ex4play`.`videojuego`(`txnomvideojuego`,`felanzamiento`,`incategvideojuego`,`videojuego_consola`,`txurlinformacion`,`txgenerovideojuego`)VALUES('Harry Potter y la Orden del Fenix','2007-06-26 00:00:00',1,3,'https://vandal.elespanol.com/juegos/x360/harry-potter-y-la-orden-del-fenix/6293','Acción');</v>
      </c>
    </row>
    <row r="5529" spans="1:1" x14ac:dyDescent="0.25">
      <c r="A5529" s="2" t="str">
        <f>+CONCATENATE("INSERT INTO `ex4play`.`videojuego`(`txnomvideojuego`,`felanzamiento`,`incategvideojuego`,`videojuego_consola`,`txurlinformacion`,`txgenerovideojuego`)VALUES('",Videojuegos!A5530,"','",Videojuegos!G5530,"',1,",Videojuegos!F5530,",'",Videojuegos!E5530,"','",Videojuegos!D5530,"');")</f>
        <v>INSERT INTO `ex4play`.`videojuego`(`txnomvideojuego`,`felanzamiento`,`incategvideojuego`,`videojuego_consola`,`txurlinformacion`,`txgenerovideojuego`)VALUES('Harry Potter y las Reliquias de la Muerte Parte 1','2010-11-19 00:00:00',1,3,'https://vandal.elespanol.com/juegos/x360/harry-potter-y-las-reliquias-de-la-muerte-parte-1/12563','Acción / Aventura');</v>
      </c>
    </row>
    <row r="5530" spans="1:1" x14ac:dyDescent="0.25">
      <c r="A5530" s="2" t="str">
        <f>+CONCATENATE("INSERT INTO `ex4play`.`videojuego`(`txnomvideojuego`,`felanzamiento`,`incategvideojuego`,`videojuego_consola`,`txurlinformacion`,`txgenerovideojuego`)VALUES('",Videojuegos!A5531,"','",Videojuegos!G5531,"',1,",Videojuegos!F5531,",'",Videojuegos!E5531,"','",Videojuegos!D5531,"');")</f>
        <v>INSERT INTO `ex4play`.`videojuego`(`txnomvideojuego`,`felanzamiento`,`incategvideojuego`,`videojuego_consola`,`txurlinformacion`,`txgenerovideojuego`)VALUES('Harry Potter y las Reliquias de la Muerte Parte 2','2011-07-01 00:00:00',1,3,'https://vandal.elespanol.com/juegos/x360/harry-potter-y-las-reliquias-de-la-muerte-parte-2/12568','Acción / Aventura');</v>
      </c>
    </row>
    <row r="5531" spans="1:1" x14ac:dyDescent="0.25">
      <c r="A5531" s="2" t="str">
        <f>+CONCATENATE("INSERT INTO `ex4play`.`videojuego`(`txnomvideojuego`,`felanzamiento`,`incategvideojuego`,`videojuego_consola`,`txurlinformacion`,`txgenerovideojuego`)VALUES('",Videojuegos!A5532,"','",Videojuegos!G5532,"',1,",Videojuegos!F5532,",'",Videojuegos!E5532,"','",Videojuegos!D5532,"');")</f>
        <v>INSERT INTO `ex4play`.`videojuego`(`txnomvideojuego`,`felanzamiento`,`incategvideojuego`,`videojuego_consola`,`txurlinformacion`,`txgenerovideojuego`)VALUES('Hartacon Tactics XBLA','2015-10-25 00:00:00',1,3,'https://vandal.elespanol.com/juegos/x360/hartacon-tactics-xbla/34321','Estrategia / Rol');</v>
      </c>
    </row>
    <row r="5532" spans="1:1" x14ac:dyDescent="0.25">
      <c r="A5532" s="2" t="str">
        <f>+CONCATENATE("INSERT INTO `ex4play`.`videojuego`(`txnomvideojuego`,`felanzamiento`,`incategvideojuego`,`videojuego_consola`,`txurlinformacion`,`txgenerovideojuego`)VALUES('",Videojuegos!A5533,"','",Videojuegos!G5533,"',1,",Videojuegos!F5533,",'",Videojuegos!E5533,"','",Videojuegos!D5533,"');")</f>
        <v>INSERT INTO `ex4play`.`videojuego`(`txnomvideojuego`,`felanzamiento`,`incategvideojuego`,`videojuego_consola`,`txurlinformacion`,`txgenerovideojuego`)VALUES('Hasbro Family Game Night','2010-01-01 00:00:00',1,3,'https://vandal.elespanol.com/juegos/x360/hasbro-family-game-night/12633','Otros');</v>
      </c>
    </row>
    <row r="5533" spans="1:1" x14ac:dyDescent="0.25">
      <c r="A5533" s="2" t="str">
        <f>+CONCATENATE("INSERT INTO `ex4play`.`videojuego`(`txnomvideojuego`,`felanzamiento`,`incategvideojuego`,`videojuego_consola`,`txurlinformacion`,`txgenerovideojuego`)VALUES('",Videojuegos!A5534,"','",Videojuegos!G5534,"',1,",Videojuegos!F5534,",'",Videojuegos!E5534,"','",Videojuegos!D5534,"');")</f>
        <v>INSERT INTO `ex4play`.`videojuego`(`txnomvideojuego`,`felanzamiento`,`incategvideojuego`,`videojuego_consola`,`txurlinformacion`,`txgenerovideojuego`)VALUES('Hasbro Family Game Night 3','2010-01-01 00:00:00',1,3,'https://vandal.elespanol.com/juegos/x360/hasbro-family-game-night-3/27889','Otros');</v>
      </c>
    </row>
    <row r="5534" spans="1:1" x14ac:dyDescent="0.25">
      <c r="A5534" s="2" t="str">
        <f>+CONCATENATE("INSERT INTO `ex4play`.`videojuego`(`txnomvideojuego`,`felanzamiento`,`incategvideojuego`,`videojuego_consola`,`txurlinformacion`,`txgenerovideojuego`)VALUES('",Videojuegos!A5535,"','",Videojuegos!G5535,"',1,",Videojuegos!F5535,",'",Videojuegos!E5535,"','",Videojuegos!D5535,"');")</f>
        <v>INSERT INTO `ex4play`.`videojuego`(`txnomvideojuego`,`felanzamiento`,`incategvideojuego`,`videojuego_consola`,`txurlinformacion`,`txgenerovideojuego`)VALUES('Hasbro Family Game Night XBLA','2009-03-18 00:00:00',1,3,'https://vandal.elespanol.com/juegos/x360/hasbro-family-game-night-xbla/10286','Xbox Live Arcade / Puzle');</v>
      </c>
    </row>
    <row r="5535" spans="1:1" x14ac:dyDescent="0.25">
      <c r="A5535" s="2" t="str">
        <f>+CONCATENATE("INSERT INTO `ex4play`.`videojuego`(`txnomvideojuego`,`felanzamiento`,`incategvideojuego`,`videojuego_consola`,`txurlinformacion`,`txgenerovideojuego`)VALUES('",Videojuegos!A5536,"','",Videojuegos!G5536,"',1,",Videojuegos!F5536,",'",Videojuegos!E5536,"','",Videojuegos!D5536,"');")</f>
        <v>INSERT INTO `ex4play`.`videojuego`(`txnomvideojuego`,`felanzamiento`,`incategvideojuego`,`videojuego_consola`,`txurlinformacion`,`txgenerovideojuego`)VALUES('Haunt XBLA','2012-01-18 00:00:00',1,3,'https://vandal.elespanol.com/juegos/x360/haunt-xbla/13226','Xbox Live Arcade / Acción');</v>
      </c>
    </row>
    <row r="5536" spans="1:1" x14ac:dyDescent="0.25">
      <c r="A5536" s="2" t="str">
        <f>+CONCATENATE("INSERT INTO `ex4play`.`videojuego`(`txnomvideojuego`,`felanzamiento`,`incategvideojuego`,`videojuego_consola`,`txurlinformacion`,`txgenerovideojuego`)VALUES('",Videojuegos!A5537,"','",Videojuegos!G5537,"',1,",Videojuegos!F5537,",'",Videojuegos!E5537,"','",Videojuegos!D5537,"');")</f>
        <v>INSERT INTO `ex4play`.`videojuego`(`txnomvideojuego`,`felanzamiento`,`incategvideojuego`,`videojuego_consola`,`txurlinformacion`,`txgenerovideojuego`)VALUES('Haunted House XBLA','2010-09-21 00:00:00',1,3,'https://vandal.elespanol.com/juegos/x360/haunted-house-xbla/12923','Acción');</v>
      </c>
    </row>
    <row r="5537" spans="1:1" x14ac:dyDescent="0.25">
      <c r="A5537" s="2" t="str">
        <f>+CONCATENATE("INSERT INTO `ex4play`.`videojuego`(`txnomvideojuego`,`felanzamiento`,`incategvideojuego`,`videojuego_consola`,`txurlinformacion`,`txgenerovideojuego`)VALUES('",Videojuegos!A5538,"','",Videojuegos!G5538,"',1,",Videojuegos!F5538,",'",Videojuegos!E5538,"','",Videojuegos!D5538,"');")</f>
        <v>INSERT INTO `ex4play`.`videojuego`(`txnomvideojuego`,`felanzamiento`,`incategvideojuego`,`videojuego_consola`,`txurlinformacion`,`txgenerovideojuego`)VALUES('Heavy Fire: Afghanistan','2011-01-01 00:00:00',1,3,'https://vandal.elespanol.com/juegos/x360/heavy-fire-afghanistan/14196','Acción');</v>
      </c>
    </row>
    <row r="5538" spans="1:1" x14ac:dyDescent="0.25">
      <c r="A5538" s="2" t="str">
        <f>+CONCATENATE("INSERT INTO `ex4play`.`videojuego`(`txnomvideojuego`,`felanzamiento`,`incategvideojuego`,`videojuego_consola`,`txurlinformacion`,`txgenerovideojuego`)VALUES('",Videojuegos!A5539,"','",Videojuegos!G5539,"',1,",Videojuegos!F5539,",'",Videojuegos!E5539,"','",Videojuegos!D5539,"');")</f>
        <v>INSERT INTO `ex4play`.`videojuego`(`txnomvideojuego`,`felanzamiento`,`incategvideojuego`,`videojuego_consola`,`txurlinformacion`,`txgenerovideojuego`)VALUES('Heavy Fire: Shattered Spear','2013-01-01 00:00:00',1,3,'https://vandal.elespanol.com/juegos/x360/heavy-fire-shattered-spear/20418','Acción');</v>
      </c>
    </row>
    <row r="5539" spans="1:1" x14ac:dyDescent="0.25">
      <c r="A5539" s="2" t="str">
        <f>+CONCATENATE("INSERT INTO `ex4play`.`videojuego`(`txnomvideojuego`,`felanzamiento`,`incategvideojuego`,`videojuego_consola`,`txurlinformacion`,`txgenerovideojuego`)VALUES('",Videojuegos!A5540,"','",Videojuegos!G5540,"',1,",Videojuegos!F5540,",'",Videojuegos!E5540,"','",Videojuegos!D5540,"');")</f>
        <v>INSERT INTO `ex4play`.`videojuego`(`txnomvideojuego`,`felanzamiento`,`incategvideojuego`,`videojuego_consola`,`txurlinformacion`,`txgenerovideojuego`)VALUES('Heavy Weapon XBLA','2006-01-01 00:00:00',1,3,'https://vandal.elespanol.com/juegos/x360/heavy-weapon-xbla/6828','Xbox Live Arcade / Acción');</v>
      </c>
    </row>
    <row r="5540" spans="1:1" x14ac:dyDescent="0.25">
      <c r="A5540" s="2" t="str">
        <f>+CONCATENATE("INSERT INTO `ex4play`.`videojuego`(`txnomvideojuego`,`felanzamiento`,`incategvideojuego`,`videojuego_consola`,`txurlinformacion`,`txgenerovideojuego`)VALUES('",Videojuegos!A5541,"','",Videojuegos!G5541,"',1,",Videojuegos!F5541,",'",Videojuegos!E5541,"','",Videojuegos!D5541,"');")</f>
        <v>INSERT INTO `ex4play`.`videojuego`(`txnomvideojuego`,`felanzamiento`,`incategvideojuego`,`videojuego_consola`,`txurlinformacion`,`txgenerovideojuego`)VALUES('Hell Yeah! La furia del conejo muerto XBLA','2012-10-03 00:00:00',1,3,'https://vandal.elespanol.com/juegos/x360/hell-yeah-la-furia-del-conejo-muerto-xbla/15633','Acción / Plataformas');</v>
      </c>
    </row>
    <row r="5541" spans="1:1" x14ac:dyDescent="0.25">
      <c r="A5541" s="2" t="str">
        <f>+CONCATENATE("INSERT INTO `ex4play`.`videojuego`(`txnomvideojuego`,`felanzamiento`,`incategvideojuego`,`videojuego_consola`,`txurlinformacion`,`txgenerovideojuego`)VALUES('",Videojuegos!A5542,"','",Videojuegos!G5542,"',1,",Videojuegos!F5542,",'",Videojuegos!E5542,"','",Videojuegos!D5542,"');")</f>
        <v>INSERT INTO `ex4play`.`videojuego`(`txnomvideojuego`,`felanzamiento`,`incategvideojuego`,`videojuego_consola`,`txurlinformacion`,`txgenerovideojuego`)VALUES('Hellboy: Science of Evil','2008-09-11 00:00:00',1,3,'https://vandal.elespanol.com/juegos/x360/hellboy-science-of-evil/5761','Acción / Aventura');</v>
      </c>
    </row>
    <row r="5542" spans="1:1" x14ac:dyDescent="0.25">
      <c r="A5542" s="2" t="str">
        <f>+CONCATENATE("INSERT INTO `ex4play`.`videojuego`(`txnomvideojuego`,`felanzamiento`,`incategvideojuego`,`videojuego_consola`,`txurlinformacion`,`txgenerovideojuego`)VALUES('",Videojuegos!A5543,"','",Videojuegos!G5543,"',1,",Videojuegos!F5543,",'",Videojuegos!E5543,"','",Videojuegos!D5543,"');")</f>
        <v>INSERT INTO `ex4play`.`videojuego`(`txnomvideojuego`,`felanzamiento`,`incategvideojuego`,`videojuego_consola`,`txurlinformacion`,`txgenerovideojuego`)VALUES('Hellion: Mystery of the Inquisition','2010-01-01 00:00:00',1,3,'https://vandal.elespanol.com/juegos/x360/hellion-mystery-of-the-inquisition/10365','Acción');</v>
      </c>
    </row>
    <row r="5543" spans="1:1" x14ac:dyDescent="0.25">
      <c r="A5543" s="2" t="str">
        <f>+CONCATENATE("INSERT INTO `ex4play`.`videojuego`(`txnomvideojuego`,`felanzamiento`,`incategvideojuego`,`videojuego_consola`,`txurlinformacion`,`txgenerovideojuego`)VALUES('",Videojuegos!A5544,"','",Videojuegos!G5544,"',1,",Videojuegos!F5544,",'",Videojuegos!E5544,"','",Videojuegos!D5544,"');")</f>
        <v>INSERT INTO `ex4play`.`videojuego`(`txnomvideojuego`,`felanzamiento`,`incategvideojuego`,`videojuego_consola`,`txurlinformacion`,`txgenerovideojuego`)VALUES('Heroes Over Europe','2009-09-17 00:00:00',1,3,'https://vandal.elespanol.com/juegos/x360/heroes-over-europe/6077','Acción');</v>
      </c>
    </row>
    <row r="5544" spans="1:1" x14ac:dyDescent="0.25">
      <c r="A5544" s="2" t="str">
        <f>+CONCATENATE("INSERT INTO `ex4play`.`videojuego`(`txnomvideojuego`,`felanzamiento`,`incategvideojuego`,`videojuego_consola`,`txurlinformacion`,`txgenerovideojuego`)VALUES('",Videojuegos!A5545,"','",Videojuegos!G5545,"',1,",Videojuegos!F5545,",'",Videojuegos!E5545,"','",Videojuegos!D5545,"');")</f>
        <v>INSERT INTO `ex4play`.`videojuego`(`txnomvideojuego`,`felanzamiento`,`incategvideojuego`,`videojuego_consola`,`txurlinformacion`,`txgenerovideojuego`)VALUES('Hexic 2 XBLA','2007-08-15 00:00:00',1,3,'https://vandal.elespanol.com/juegos/x360/hexic-2-xbla/7476','Xbox Live Arcade / Puzle');</v>
      </c>
    </row>
    <row r="5545" spans="1:1" x14ac:dyDescent="0.25">
      <c r="A5545" s="2" t="str">
        <f>+CONCATENATE("INSERT INTO `ex4play`.`videojuego`(`txnomvideojuego`,`felanzamiento`,`incategvideojuego`,`videojuego_consola`,`txurlinformacion`,`txgenerovideojuego`)VALUES('",Videojuegos!A5546,"','",Videojuegos!G5546,"',1,",Videojuegos!F5546,",'",Videojuegos!E5546,"','",Videojuegos!D5546,"');")</f>
        <v>INSERT INTO `ex4play`.`videojuego`(`txnomvideojuego`,`felanzamiento`,`incategvideojuego`,`videojuego_consola`,`txurlinformacion`,`txgenerovideojuego`)VALUES('Hexic HD XBLA','2006-01-01 00:00:00',1,3,'https://vandal.elespanol.com/juegos/x360/hexic-hd-xbla/6865','Xbox Live Arcade / Puzle');</v>
      </c>
    </row>
    <row r="5546" spans="1:1" x14ac:dyDescent="0.25">
      <c r="A5546" s="2" t="str">
        <f>+CONCATENATE("INSERT INTO `ex4play`.`videojuego`(`txnomvideojuego`,`felanzamiento`,`incategvideojuego`,`videojuego_consola`,`txurlinformacion`,`txgenerovideojuego`)VALUES('",Videojuegos!A5547,"','",Videojuegos!G5547,"',1,",Videojuegos!F5547,",'",Videojuegos!E5547,"','",Videojuegos!D5547,"');")</f>
        <v>INSERT INTO `ex4play`.`videojuego`(`txnomvideojuego`,`felanzamiento`,`incategvideojuego`,`videojuego_consola`,`txurlinformacion`,`txgenerovideojuego`)VALUES('Hexodius XBLA','2013-10-16 00:00:00',1,3,'https://vandal.elespanol.com/juegos/x360/hexodius-xbla/22590','Xbox Live Arcade / Acción');</v>
      </c>
    </row>
    <row r="5547" spans="1:1" x14ac:dyDescent="0.25">
      <c r="A5547" s="2" t="str">
        <f>+CONCATENATE("INSERT INTO `ex4play`.`videojuego`(`txnomvideojuego`,`felanzamiento`,`incategvideojuego`,`videojuego_consola`,`txurlinformacion`,`txgenerovideojuego`)VALUES('",Videojuegos!A5548,"','",Videojuegos!G5548,"',1,",Videojuegos!F5548,",'",Videojuegos!E5548,"','",Videojuegos!D5548,"');")</f>
        <v>INSERT INTO `ex4play`.`videojuego`(`txnomvideojuego`,`felanzamiento`,`incategvideojuego`,`videojuego_consola`,`txurlinformacion`,`txgenerovideojuego`)VALUES('Hexy Trench XBLA','2009-01-01 00:00:00',1,3,'https://vandal.elespanol.com/juegos/x360/hexy-trench-xbla/10397','Xbox Live Arcade / Acción');</v>
      </c>
    </row>
    <row r="5548" spans="1:1" x14ac:dyDescent="0.25">
      <c r="A5548" s="2" t="str">
        <f>+CONCATENATE("INSERT INTO `ex4play`.`videojuego`(`txnomvideojuego`,`felanzamiento`,`incategvideojuego`,`videojuego_consola`,`txurlinformacion`,`txgenerovideojuego`)VALUES('",Videojuegos!A5549,"','",Videojuegos!G5549,"',1,",Videojuegos!F5549,",'",Videojuegos!E5549,"','",Videojuegos!D5549,"');")</f>
        <v>INSERT INTO `ex4play`.`videojuego`(`txnomvideojuego`,`felanzamiento`,`incategvideojuego`,`videojuego_consola`,`txurlinformacion`,`txgenerovideojuego`)VALUES('High School Musical 3 Senior Year DANCE','2008-01-01 00:00:00',1,3,'https://vandal.elespanol.com/juegos/x360/high-school-musical-3-senior-year-dance/27844','Musical');</v>
      </c>
    </row>
    <row r="5549" spans="1:1" x14ac:dyDescent="0.25">
      <c r="A5549" s="2" t="str">
        <f>+CONCATENATE("INSERT INTO `ex4play`.`videojuego`(`txnomvideojuego`,`felanzamiento`,`incategvideojuego`,`videojuego_consola`,`txurlinformacion`,`txgenerovideojuego`)VALUES('",Videojuegos!A5550,"','",Videojuegos!G5550,"',1,",Videojuegos!F5550,",'",Videojuegos!E5550,"','",Videojuegos!D5550,"');")</f>
        <v>INSERT INTO `ex4play`.`videojuego`(`txnomvideojuego`,`felanzamiento`,`incategvideojuego`,`videojuego_consola`,`txurlinformacion`,`txgenerovideojuego`)VALUES('HISTORY Great Battles Medieval','2010-02-01 00:00:00',1,3,'https://vandal.elespanol.com/juegos/x360/history-great-battles-medieval/11597','Estrategia');</v>
      </c>
    </row>
    <row r="5550" spans="1:1" x14ac:dyDescent="0.25">
      <c r="A5550" s="2" t="str">
        <f>+CONCATENATE("INSERT INTO `ex4play`.`videojuego`(`txnomvideojuego`,`felanzamiento`,`incategvideojuego`,`videojuego_consola`,`txurlinformacion`,`txgenerovideojuego`)VALUES('",Videojuegos!A5551,"','",Videojuegos!G5551,"',1,",Videojuegos!F5551,",'",Videojuegos!E5551,"','",Videojuegos!D5551,"');")</f>
        <v>INSERT INTO `ex4play`.`videojuego`(`txnomvideojuego`,`felanzamiento`,`incategvideojuego`,`videojuego_consola`,`txurlinformacion`,`txgenerovideojuego`)VALUES('History Legends of War','2013-04-12 00:00:00',1,3,'https://vandal.elespanol.com/juegos/x360/history-legends-of-war/20437','Estrategia');</v>
      </c>
    </row>
    <row r="5551" spans="1:1" x14ac:dyDescent="0.25">
      <c r="A5551" s="2" t="str">
        <f>+CONCATENATE("INSERT INTO `ex4play`.`videojuego`(`txnomvideojuego`,`felanzamiento`,`incategvideojuego`,`videojuego_consola`,`txurlinformacion`,`txgenerovideojuego`)VALUES('",Videojuegos!A5552,"','",Videojuegos!G5552,"',1,",Videojuegos!F5552,",'",Videojuegos!E5552,"','",Videojuegos!D5552,"');")</f>
        <v>INSERT INTO `ex4play`.`videojuego`(`txnomvideojuego`,`felanzamiento`,`incategvideojuego`,`videojuego_consola`,`txurlinformacion`,`txgenerovideojuego`)VALUES('Hitman Absolution','2012-11-20 00:00:00',1,3,'https://vandal.elespanol.com/juegos/x360/hitman-absolution/11042','Acción');</v>
      </c>
    </row>
    <row r="5552" spans="1:1" x14ac:dyDescent="0.25">
      <c r="A5552" s="2" t="str">
        <f>+CONCATENATE("INSERT INTO `ex4play`.`videojuego`(`txnomvideojuego`,`felanzamiento`,`incategvideojuego`,`videojuego_consola`,`txurlinformacion`,`txgenerovideojuego`)VALUES('",Videojuegos!A5553,"','",Videojuegos!G5553,"',1,",Videojuegos!F5553,",'",Videojuegos!E5553,"','",Videojuegos!D5553,"');")</f>
        <v>INSERT INTO `ex4play`.`videojuego`(`txnomvideojuego`,`felanzamiento`,`incategvideojuego`,`videojuego_consola`,`txurlinformacion`,`txgenerovideojuego`)VALUES('Hitman HD Pack','2013-06-11 00:00:00',1,3,'https://vandal.elespanol.com/juegos/x360/hitman-hd-pack/27812','Acción');</v>
      </c>
    </row>
    <row r="5553" spans="1:1" x14ac:dyDescent="0.25">
      <c r="A5553" s="2" t="str">
        <f>+CONCATENATE("INSERT INTO `ex4play`.`videojuego`(`txnomvideojuego`,`felanzamiento`,`incategvideojuego`,`videojuego_consola`,`txurlinformacion`,`txgenerovideojuego`)VALUES('",Videojuegos!A5554,"','",Videojuegos!G5554,"',1,",Videojuegos!F5554,",'",Videojuegos!E5554,"','",Videojuegos!D5554,"');")</f>
        <v>INSERT INTO `ex4play`.`videojuego`(`txnomvideojuego`,`felanzamiento`,`incategvideojuego`,`videojuego_consola`,`txurlinformacion`,`txgenerovideojuego`)VALUES('Hitman HD Trilogy','2013-02-01 00:00:00',1,3,'https://vandal.elespanol.com/juegos/x360/hitman-hd-trilogy/16225','Acción');</v>
      </c>
    </row>
    <row r="5554" spans="1:1" x14ac:dyDescent="0.25">
      <c r="A5554" s="2" t="str">
        <f>+CONCATENATE("INSERT INTO `ex4play`.`videojuego`(`txnomvideojuego`,`felanzamiento`,`incategvideojuego`,`videojuego_consola`,`txurlinformacion`,`txgenerovideojuego`)VALUES('",Videojuegos!A5555,"','",Videojuegos!G5555,"',1,",Videojuegos!F5555,",'",Videojuegos!E5555,"','",Videojuegos!D5555,"');")</f>
        <v>INSERT INTO `ex4play`.`videojuego`(`txnomvideojuego`,`felanzamiento`,`incategvideojuego`,`videojuego_consola`,`txurlinformacion`,`txgenerovideojuego`)VALUES('Hitman: Blood Money','2006-05-26 00:00:00',1,3,'https://vandal.elespanol.com/juegos/x360/hitman-blood-money/5418','Acción');</v>
      </c>
    </row>
    <row r="5555" spans="1:1" x14ac:dyDescent="0.25">
      <c r="A5555" s="2" t="str">
        <f>+CONCATENATE("INSERT INTO `ex4play`.`videojuego`(`txnomvideojuego`,`felanzamiento`,`incategvideojuego`,`videojuego_consola`,`txurlinformacion`,`txgenerovideojuego`)VALUES('",Videojuegos!A5556,"','",Videojuegos!G5556,"',1,",Videojuegos!F5556,",'",Videojuegos!E5556,"','",Videojuegos!D5556,"');")</f>
        <v>INSERT INTO `ex4play`.`videojuego`(`txnomvideojuego`,`felanzamiento`,`incategvideojuego`,`videojuego_consola`,`txurlinformacion`,`txgenerovideojuego`)VALUES('Hitman: Sniper Challenge XBLA','2012-05-15 00:00:00',1,3,'https://vandal.elespanol.com/juegos/x360/hitman-sniper-challenge-xbla/15972','Xbox Live Arcade / Acción');</v>
      </c>
    </row>
    <row r="5556" spans="1:1" x14ac:dyDescent="0.25">
      <c r="A5556" s="2" t="str">
        <f>+CONCATENATE("INSERT INTO `ex4play`.`videojuego`(`txnomvideojuego`,`felanzamiento`,`incategvideojuego`,`videojuego_consola`,`txurlinformacion`,`txgenerovideojuego`)VALUES('",Videojuegos!A5557,"','",Videojuegos!G5557,"',1,",Videojuegos!F5557,",'",Videojuegos!E5557,"','",Videojuegos!D5557,"');")</f>
        <v>INSERT INTO `ex4play`.`videojuego`(`txnomvideojuego`,`felanzamiento`,`incategvideojuego`,`videojuego_consola`,`txurlinformacion`,`txgenerovideojuego`)VALUES('Hole in the Wall Kinect XBLA','2011-08-24 00:00:00',1,3,'https://vandal.elespanol.com/juegos/x360/hole-in-the-wall-kinect-xbla/14417','Xbox Live Arcade / Acción');</v>
      </c>
    </row>
    <row r="5557" spans="1:1" x14ac:dyDescent="0.25">
      <c r="A5557" s="2" t="str">
        <f>+CONCATENATE("INSERT INTO `ex4play`.`videojuego`(`txnomvideojuego`,`felanzamiento`,`incategvideojuego`,`videojuego_consola`,`txurlinformacion`,`txgenerovideojuego`)VALUES('",Videojuegos!A5558,"','",Videojuegos!G5558,"',1,",Videojuegos!F5558,",'",Videojuegos!E5558,"','",Videojuegos!D5558,"');")</f>
        <v>INSERT INTO `ex4play`.`videojuego`(`txnomvideojuego`,`felanzamiento`,`incategvideojuego`,`videojuego_consola`,`txurlinformacion`,`txgenerovideojuego`)VALUES('Homefront','2011-03-18 00:00:00',1,3,'https://vandal.elespanol.com/juegos/x360/homefront/10743','Acción');</v>
      </c>
    </row>
    <row r="5558" spans="1:1" x14ac:dyDescent="0.25">
      <c r="A5558" s="2" t="str">
        <f>+CONCATENATE("INSERT INTO `ex4play`.`videojuego`(`txnomvideojuego`,`felanzamiento`,`incategvideojuego`,`videojuego_consola`,`txurlinformacion`,`txgenerovideojuego`)VALUES('",Videojuegos!A5559,"','",Videojuegos!G5559,"',1,",Videojuegos!F5559,",'",Videojuegos!E5559,"','",Videojuegos!D5559,"');")</f>
        <v>INSERT INTO `ex4play`.`videojuego`(`txnomvideojuego`,`felanzamiento`,`incategvideojuego`,`videojuego_consola`,`txurlinformacion`,`txgenerovideojuego`)VALUES('Homerun Stars XBLA','2012-10-26 00:00:00',1,3,'https://vandal.elespanol.com/juegos/x360/homerun-stars-xbla/16275','Xbox Live Arcade / Deportes');</v>
      </c>
    </row>
    <row r="5559" spans="1:1" x14ac:dyDescent="0.25">
      <c r="A5559" s="2" t="str">
        <f>+CONCATENATE("INSERT INTO `ex4play`.`videojuego`(`txnomvideojuego`,`felanzamiento`,`incategvideojuego`,`videojuego_consola`,`txurlinformacion`,`txgenerovideojuego`)VALUES('",Videojuegos!A5560,"','",Videojuegos!G5560,"',1,",Videojuegos!F5560,",'",Videojuegos!E5560,"','",Videojuegos!D5560,"');")</f>
        <v>INSERT INTO `ex4play`.`videojuego`(`txnomvideojuego`,`felanzamiento`,`incategvideojuego`,`videojuego_consola`,`txurlinformacion`,`txgenerovideojuego`)VALUES('Hora de Aventuras: ¡Explora la mazmorra porque yo paso!','2013-11-15 00:00:00',1,3,'https://vandal.elespanol.com/juegos/x360/hora-de-aventuras-explora-la-mazmorra-porque-yo-paso/21116','Acción / Aventura');</v>
      </c>
    </row>
    <row r="5560" spans="1:1" x14ac:dyDescent="0.25">
      <c r="A5560" s="2" t="str">
        <f>+CONCATENATE("INSERT INTO `ex4play`.`videojuego`(`txnomvideojuego`,`felanzamiento`,`incategvideojuego`,`videojuego_consola`,`txurlinformacion`,`txgenerovideojuego`)VALUES('",Videojuegos!A5561,"','",Videojuegos!G5561,"',1,",Videojuegos!F5561,",'",Videojuegos!E5561,"','",Videojuegos!D5561,"');")</f>
        <v>INSERT INTO `ex4play`.`videojuego`(`txnomvideojuego`,`felanzamiento`,`incategvideojuego`,`videojuego_consola`,`txurlinformacion`,`txgenerovideojuego`)VALUES('Hora de Aventuras: El secreto del Reino Sin Nombre','2014-11-21 00:00:00',1,3,'https://vandal.elespanol.com/juegos/x360/hora-de-aventuras-el-secreto-del-reino-sin-nombre/24380','Acción / Aventura');</v>
      </c>
    </row>
    <row r="5561" spans="1:1" x14ac:dyDescent="0.25">
      <c r="A5561" s="2" t="str">
        <f>+CONCATENATE("INSERT INTO `ex4play`.`videojuego`(`txnomvideojuego`,`felanzamiento`,`incategvideojuego`,`videojuego_consola`,`txurlinformacion`,`txgenerovideojuego`)VALUES('",Videojuegos!A5562,"','",Videojuegos!G5562,"',1,",Videojuegos!F5562,",'",Videojuegos!E5562,"','",Videojuegos!D5562,"');")</f>
        <v>INSERT INTO `ex4play`.`videojuego`(`txnomvideojuego`,`felanzamiento`,`incategvideojuego`,`videojuego_consola`,`txurlinformacion`,`txgenerovideojuego`)VALUES('Hora de Aventuras: Finn y Jake, Investigadores','2015-11-06 00:00:00',1,3,'https://vandal.elespanol.com/juegos/x360/hora-de-aventuras-finn-y-jake-investigadores/30547','Aventura');</v>
      </c>
    </row>
    <row r="5562" spans="1:1" x14ac:dyDescent="0.25">
      <c r="A5562" s="2" t="str">
        <f>+CONCATENATE("INSERT INTO `ex4play`.`videojuego`(`txnomvideojuego`,`felanzamiento`,`incategvideojuego`,`videojuego_consola`,`txurlinformacion`,`txgenerovideojuego`)VALUES('",Videojuegos!A5563,"','",Videojuegos!G5563,"',1,",Videojuegos!F5563,",'",Videojuegos!E5563,"','",Videojuegos!D5563,"');")</f>
        <v>INSERT INTO `ex4play`.`videojuego`(`txnomvideojuego`,`felanzamiento`,`incategvideojuego`,`videojuego_consola`,`txurlinformacion`,`txgenerovideojuego`)VALUES('Hot Wheels Beat That','2010-02-28 00:00:00',1,3,'https://vandal.elespanol.com/juegos/x360/hot-wheels-beat-that/12052','');</v>
      </c>
    </row>
    <row r="5563" spans="1:1" x14ac:dyDescent="0.25">
      <c r="A5563" s="2" t="str">
        <f>+CONCATENATE("INSERT INTO `ex4play`.`videojuego`(`txnomvideojuego`,`felanzamiento`,`incategvideojuego`,`videojuego_consola`,`txurlinformacion`,`txgenerovideojuego`)VALUES('",Videojuegos!A5564,"','",Videojuegos!G5564,"',1,",Videojuegos!F5564,",'",Videojuegos!E5564,"','",Videojuegos!D5564,"');")</f>
        <v>INSERT INTO `ex4play`.`videojuego`(`txnomvideojuego`,`felanzamiento`,`incategvideojuego`,`videojuego_consola`,`txurlinformacion`,`txgenerovideojuego`)VALUES('Hot Wheels: El Mejor Piloto del Mundo','2013-09-20 00:00:00',1,3,'https://vandal.elespanol.com/juegos/x360/hot-wheels-el-mejor-piloto-del-mundo/21936','Velocidad');</v>
      </c>
    </row>
    <row r="5564" spans="1:1" x14ac:dyDescent="0.25">
      <c r="A5564" s="2" t="str">
        <f>+CONCATENATE("INSERT INTO `ex4play`.`videojuego`(`txnomvideojuego`,`felanzamiento`,`incategvideojuego`,`videojuego_consola`,`txurlinformacion`,`txgenerovideojuego`)VALUES('",Videojuegos!A5565,"','",Videojuegos!G5565,"',1,",Videojuegos!F5565,",'",Videojuegos!E5565,"','",Videojuegos!D5565,"');")</f>
        <v>INSERT INTO `ex4play`.`videojuego`(`txnomvideojuego`,`felanzamiento`,`incategvideojuego`,`videojuego_consola`,`txurlinformacion`,`txgenerovideojuego`)VALUES('Hour of Victory','2007-09-07 00:00:00',1,3,'https://vandal.elespanol.com/juegos/x360/hour-of-victory/6492','Acción');</v>
      </c>
    </row>
    <row r="5565" spans="1:1" x14ac:dyDescent="0.25">
      <c r="A5565" s="2" t="str">
        <f>+CONCATENATE("INSERT INTO `ex4play`.`videojuego`(`txnomvideojuego`,`felanzamiento`,`incategvideojuego`,`videojuego_consola`,`txurlinformacion`,`txgenerovideojuego`)VALUES('",Videojuegos!A5566,"','",Videojuegos!G5566,"',1,",Videojuegos!F5566,",'",Videojuegos!E5566,"','",Videojuegos!D5566,"');")</f>
        <v>INSERT INTO `ex4play`.`videojuego`(`txnomvideojuego`,`felanzamiento`,`incategvideojuego`,`videojuego_consola`,`txurlinformacion`,`txgenerovideojuego`)VALUES('How to Survive XBLA','2013-10-23 00:00:00',1,3,'https://vandal.elespanol.com/juegos/x360/how-to-survive-xbla/21227','Xbox Live Arcade / Acción / Aventura');</v>
      </c>
    </row>
    <row r="5566" spans="1:1" x14ac:dyDescent="0.25">
      <c r="A5566" s="2" t="str">
        <f>+CONCATENATE("INSERT INTO `ex4play`.`videojuego`(`txnomvideojuego`,`felanzamiento`,`incategvideojuego`,`videojuego_consola`,`txurlinformacion`,`txgenerovideojuego`)VALUES('",Videojuegos!A5567,"','",Videojuegos!G5567,"',1,",Videojuegos!F5567,",'",Videojuegos!E5567,"','",Videojuegos!D5567,"');")</f>
        <v>INSERT INTO `ex4play`.`videojuego`(`txnomvideojuego`,`felanzamiento`,`incategvideojuego`,`videojuego_consola`,`txurlinformacion`,`txgenerovideojuego`)VALUES('Hulk Hogan`s Main Event','2011-10-01 00:00:00',1,3,'https://vandal.elespanol.com/juegos/x360/hulk-hogans-main-event/14444','Otros');</v>
      </c>
    </row>
    <row r="5567" spans="1:1" x14ac:dyDescent="0.25">
      <c r="A5567" s="2" t="str">
        <f>+CONCATENATE("INSERT INTO `ex4play`.`videojuego`(`txnomvideojuego`,`felanzamiento`,`incategvideojuego`,`videojuego_consola`,`txurlinformacion`,`txgenerovideojuego`)VALUES('",Videojuegos!A5568,"','",Videojuegos!G5568,"',1,",Videojuegos!F5568,",'",Videojuegos!E5568,"','",Videojuegos!D5568,"');")</f>
        <v>INSERT INTO `ex4play`.`videojuego`(`txnomvideojuego`,`felanzamiento`,`incategvideojuego`,`videojuego_consola`,`txurlinformacion`,`txgenerovideojuego`)VALUES('Hunted: The Demon`s Forge','2011-06-03 00:00:00',1,3,'https://vandal.elespanol.com/juegos/x360/hunted-the-demons-forge/12236','Acción / Rol');</v>
      </c>
    </row>
    <row r="5568" spans="1:1" x14ac:dyDescent="0.25">
      <c r="A5568" s="2" t="str">
        <f>+CONCATENATE("INSERT INTO `ex4play`.`videojuego`(`txnomvideojuego`,`felanzamiento`,`incategvideojuego`,`videojuego_consola`,`txurlinformacion`,`txgenerovideojuego`)VALUES('",Videojuegos!A5569,"','",Videojuegos!G5569,"',1,",Videojuegos!F5569,",'",Videojuegos!E5569,"','",Videojuegos!D5569,"');")</f>
        <v>INSERT INTO `ex4play`.`videojuego`(`txnomvideojuego`,`felanzamiento`,`incategvideojuego`,`videojuego_consola`,`txurlinformacion`,`txgenerovideojuego`)VALUES('Hunter`s Trophy 2 - America XBLA','2013-05-17 00:00:00',1,3,'https://vandal.elespanol.com/juegos/x360/hunters-trophy-2-america-xbla/21143','Acción');</v>
      </c>
    </row>
    <row r="5569" spans="1:1" x14ac:dyDescent="0.25">
      <c r="A5569" s="2" t="str">
        <f>+CONCATENATE("INSERT INTO `ex4play`.`videojuego`(`txnomvideojuego`,`felanzamiento`,`incategvideojuego`,`videojuego_consola`,`txurlinformacion`,`txgenerovideojuego`)VALUES('",Videojuegos!A5570,"','",Videojuegos!G5570,"',1,",Videojuegos!F5570,",'",Videojuegos!E5570,"','",Videojuegos!D5570,"');")</f>
        <v>INSERT INTO `ex4play`.`videojuego`(`txnomvideojuego`,`felanzamiento`,`incategvideojuego`,`videojuego_consola`,`txurlinformacion`,`txgenerovideojuego`)VALUES('Hunter`s Trophy 2 - Australia XBLA','2013-05-29 00:00:00',1,3,'https://vandal.elespanol.com/juegos/x360/hunters-trophy-2-australia-xbla/21221','Acción');</v>
      </c>
    </row>
    <row r="5570" spans="1:1" x14ac:dyDescent="0.25">
      <c r="A5570" s="2" t="str">
        <f>+CONCATENATE("INSERT INTO `ex4play`.`videojuego`(`txnomvideojuego`,`felanzamiento`,`incategvideojuego`,`videojuego_consola`,`txurlinformacion`,`txgenerovideojuego`)VALUES('",Videojuegos!A5571,"','",Videojuegos!G5571,"',1,",Videojuegos!F5571,",'",Videojuegos!E5571,"','",Videojuegos!D5571,"');")</f>
        <v>INSERT INTO `ex4play`.`videojuego`(`txnomvideojuego`,`felanzamiento`,`incategvideojuego`,`videojuego_consola`,`txurlinformacion`,`txgenerovideojuego`)VALUES('Hunter`s Trophy 2 - Europa','2013-06-18 00:00:00',1,3,'https://vandal.elespanol.com/juegos/x360/hunters-trophy-2-europa/27941','Acción');</v>
      </c>
    </row>
    <row r="5571" spans="1:1" x14ac:dyDescent="0.25">
      <c r="A5571" s="2" t="str">
        <f>+CONCATENATE("INSERT INTO `ex4play`.`videojuego`(`txnomvideojuego`,`felanzamiento`,`incategvideojuego`,`videojuego_consola`,`txurlinformacion`,`txgenerovideojuego`)VALUES('",Videojuegos!A5572,"','",Videojuegos!G5572,"',1,",Videojuegos!F5572,",'",Videojuegos!E5572,"','",Videojuegos!D5572,"');")</f>
        <v>INSERT INTO `ex4play`.`videojuego`(`txnomvideojuego`,`felanzamiento`,`incategvideojuego`,`videojuego_consola`,`txurlinformacion`,`txgenerovideojuego`)VALUES('HurricaneX2 XBLA','2010-01-01 00:00:00',1,3,'https://vandal.elespanol.com/juegos/x360/hurricanex2-xbla/12112','Xbox Live Arcade / Lucha');</v>
      </c>
    </row>
    <row r="5572" spans="1:1" x14ac:dyDescent="0.25">
      <c r="A5572" s="2" t="str">
        <f>+CONCATENATE("INSERT INTO `ex4play`.`videojuego`(`txnomvideojuego`,`felanzamiento`,`incategvideojuego`,`videojuego_consola`,`txurlinformacion`,`txgenerovideojuego`)VALUES('",Videojuegos!A5573,"','",Videojuegos!G5573,"',1,",Videojuegos!F5573,",'",Videojuegos!E5573,"','",Videojuegos!D5573,"');")</f>
        <v>INSERT INTO `ex4play`.`videojuego`(`txnomvideojuego`,`felanzamiento`,`incategvideojuego`,`videojuego_consola`,`txurlinformacion`,`txgenerovideojuego`)VALUES('Huxley','2009-12-01 00:00:00',1,3,'https://vandal.elespanol.com/juegos/x360/huxley/6283','Acción / Multi Online');</v>
      </c>
    </row>
    <row r="5573" spans="1:1" x14ac:dyDescent="0.25">
      <c r="A5573" s="2" t="str">
        <f>+CONCATENATE("INSERT INTO `ex4play`.`videojuego`(`txnomvideojuego`,`felanzamiento`,`incategvideojuego`,`videojuego_consola`,`txurlinformacion`,`txgenerovideojuego`)VALUES('",Videojuegos!A5574,"','",Videojuegos!G5574,"',1,",Videojuegos!F5574,",'",Videojuegos!E5574,"','",Videojuegos!D5574,"');")</f>
        <v>INSERT INTO `ex4play`.`videojuego`(`txnomvideojuego`,`felanzamiento`,`incategvideojuego`,`videojuego_consola`,`txurlinformacion`,`txgenerovideojuego`)VALUES('Hybrid XBLA','2012-08-08 00:00:00',1,3,'https://vandal.elespanol.com/juegos/x360/hybrid-xbla/13498','Xbox Live Arcade / Acción');</v>
      </c>
    </row>
    <row r="5574" spans="1:1" x14ac:dyDescent="0.25">
      <c r="A5574" s="2" t="str">
        <f>+CONCATENATE("INSERT INTO `ex4play`.`videojuego`(`txnomvideojuego`,`felanzamiento`,`incategvideojuego`,`videojuego_consola`,`txurlinformacion`,`txgenerovideojuego`)VALUES('",Videojuegos!A5575,"','",Videojuegos!G5575,"',1,",Videojuegos!F5575,",'",Videojuegos!E5575,"','",Videojuegos!D5575,"');")</f>
        <v>INSERT INTO `ex4play`.`videojuego`(`txnomvideojuego`,`felanzamiento`,`incategvideojuego`,`videojuego_consola`,`txurlinformacion`,`txgenerovideojuego`)VALUES('Hydro Thunder Hurricane XBLA','2010-07-28 00:00:00',1,3,'https://vandal.elespanol.com/juegos/x360/hydro-thunder-hurricane-xbla/12299','Xbox Live Arcade / Velocidad');</v>
      </c>
    </row>
    <row r="5575" spans="1:1" x14ac:dyDescent="0.25">
      <c r="A5575" s="2" t="str">
        <f>+CONCATENATE("INSERT INTO `ex4play`.`videojuego`(`txnomvideojuego`,`felanzamiento`,`incategvideojuego`,`videojuego_consola`,`txurlinformacion`,`txgenerovideojuego`)VALUES('",Videojuegos!A5576,"','",Videojuegos!G5576,"',1,",Videojuegos!F5576,",'",Videojuegos!E5576,"','",Videojuegos!D5576,"');")</f>
        <v>INSERT INTO `ex4play`.`videojuego`(`txnomvideojuego`,`felanzamiento`,`incategvideojuego`,`videojuego_consola`,`txurlinformacion`,`txgenerovideojuego`)VALUES('Hydrophobia 2','2010-01-01 00:00:00',1,3,'https://vandal.elespanol.com/juegos/x360/hydrophobia-2/9494','Acción / Puzle');</v>
      </c>
    </row>
    <row r="5576" spans="1:1" x14ac:dyDescent="0.25">
      <c r="A5576" s="2" t="str">
        <f>+CONCATENATE("INSERT INTO `ex4play`.`videojuego`(`txnomvideojuego`,`felanzamiento`,`incategvideojuego`,`videojuego_consola`,`txurlinformacion`,`txgenerovideojuego`)VALUES('",Videojuegos!A5577,"','",Videojuegos!G5577,"',1,",Videojuegos!F5577,",'",Videojuegos!E5577,"','",Videojuegos!D5577,"');")</f>
        <v>INSERT INTO `ex4play`.`videojuego`(`txnomvideojuego`,`felanzamiento`,`incategvideojuego`,`videojuego_consola`,`txurlinformacion`,`txgenerovideojuego`)VALUES('Hydrophobia XBLA','2010-09-29 00:00:00',1,3,'https://vandal.elespanol.com/juegos/x360/hydrophobia-xbla/7154','Acción');</v>
      </c>
    </row>
    <row r="5577" spans="1:1" x14ac:dyDescent="0.25">
      <c r="A5577" s="2" t="str">
        <f>+CONCATENATE("INSERT INTO `ex4play`.`videojuego`(`txnomvideojuego`,`felanzamiento`,`incategvideojuego`,`videojuego_consola`,`txurlinformacion`,`txgenerovideojuego`)VALUES('",Videojuegos!A5578,"','",Videojuegos!G5578,"',1,",Videojuegos!F5578,",'",Videojuegos!E5578,"','",Videojuegos!D5578,"');")</f>
        <v>INSERT INTO `ex4play`.`videojuego`(`txnomvideojuego`,`felanzamiento`,`incategvideojuego`,`videojuego_consola`,`txurlinformacion`,`txgenerovideojuego`)VALUES('I Am Alive XBLA','2012-03-07 00:00:00',1,3,'https://vandal.elespanol.com/juegos/x360/i-am-alive-xbla/9219','Xbox Live Arcade / Aventura');</v>
      </c>
    </row>
    <row r="5578" spans="1:1" x14ac:dyDescent="0.25">
      <c r="A5578" s="2" t="str">
        <f>+CONCATENATE("INSERT INTO `ex4play`.`videojuego`(`txnomvideojuego`,`felanzamiento`,`incategvideojuego`,`videojuego_consola`,`txurlinformacion`,`txgenerovideojuego`)VALUES('",Videojuegos!A5579,"','",Videojuegos!G5579,"',1,",Videojuegos!F5579,",'",Videojuegos!E5579,"','",Videojuegos!D5579,"');")</f>
        <v>INSERT INTO `ex4play`.`videojuego`(`txnomvideojuego`,`felanzamiento`,`incategvideojuego`,`videojuego_consola`,`txurlinformacion`,`txgenerovideojuego`)VALUES('Ibara Kuro ~Black Label~ Extra','2009-02-01 00:00:00',1,3,'https://vandal.elespanol.com/juegos/x360/ibara-kuro-black-label-extra-/9587','Xbox Live Arcade / Shooter');</v>
      </c>
    </row>
    <row r="5579" spans="1:1" x14ac:dyDescent="0.25">
      <c r="A5579" s="2" t="str">
        <f>+CONCATENATE("INSERT INTO `ex4play`.`videojuego`(`txnomvideojuego`,`felanzamiento`,`incategvideojuego`,`videojuego_consola`,`txurlinformacion`,`txgenerovideojuego`)VALUES('",Videojuegos!A5580,"','",Videojuegos!G5580,"',1,",Videojuegos!F5580,",'",Videojuegos!E5580,"','",Videojuegos!D5580,"');")</f>
        <v>INSERT INTO `ex4play`.`videojuego`(`txnomvideojuego`,`felanzamiento`,`incategvideojuego`,`videojuego_consola`,`txurlinformacion`,`txgenerovideojuego`)VALUES('Ice Age 3','2009-06-25 00:00:00',1,3,'https://vandal.elespanol.com/juegos/x360/ice-age-3/10550','Acción');</v>
      </c>
    </row>
    <row r="5580" spans="1:1" x14ac:dyDescent="0.25">
      <c r="A5580" s="2" t="str">
        <f>+CONCATENATE("INSERT INTO `ex4play`.`videojuego`(`txnomvideojuego`,`felanzamiento`,`incategvideojuego`,`videojuego_consola`,`txurlinformacion`,`txgenerovideojuego`)VALUES('",Videojuegos!A5581,"','",Videojuegos!G5581,"',1,",Videojuegos!F5581,",'",Videojuegos!E5581,"','",Videojuegos!D5581,"');")</f>
        <v>INSERT INTO `ex4play`.`videojuego`(`txnomvideojuego`,`felanzamiento`,`incategvideojuego`,`videojuego_consola`,`txurlinformacion`,`txgenerovideojuego`)VALUES('Ice Age 4: La formación de los continentes – Juegos en el Ártico','2012-06-29 00:00:00',1,3,'https://vandal.elespanol.com/juegos/x360/ice-age-4-la-formacion-de-los-continentes-juegos-en-el-rtico/15888','Aventura');</v>
      </c>
    </row>
    <row r="5581" spans="1:1" x14ac:dyDescent="0.25">
      <c r="A5581" s="2" t="str">
        <f>+CONCATENATE("INSERT INTO `ex4play`.`videojuego`(`txnomvideojuego`,`felanzamiento`,`incategvideojuego`,`videojuego_consola`,`txurlinformacion`,`txgenerovideojuego`)VALUES('",Videojuegos!A5582,"','",Videojuegos!G5582,"',1,",Videojuegos!F5582,",'",Videojuegos!E5582,"','",Videojuegos!D5582,"');")</f>
        <v>INSERT INTO `ex4play`.`videojuego`(`txnomvideojuego`,`felanzamiento`,`incategvideojuego`,`videojuego_consola`,`txurlinformacion`,`txgenerovideojuego`)VALUES('IHF Handball 2016','2015-11-27 00:00:00',1,3,'https://vandal.elespanol.com/juegos/x360/ihf-handball-2016/33363','Deportes');</v>
      </c>
    </row>
    <row r="5582" spans="1:1" x14ac:dyDescent="0.25">
      <c r="A5582" s="2" t="str">
        <f>+CONCATENATE("INSERT INTO `ex4play`.`videojuego`(`txnomvideojuego`,`felanzamiento`,`incategvideojuego`,`videojuego_consola`,`txurlinformacion`,`txgenerovideojuego`)VALUES('",Videojuegos!A5583,"','",Videojuegos!G5583,"',1,",Videojuegos!F5583,",'",Videojuegos!E5583,"','",Videojuegos!D5583,"');")</f>
        <v>INSERT INTO `ex4play`.`videojuego`(`txnomvideojuego`,`felanzamiento`,`incategvideojuego`,`videojuego_consola`,`txurlinformacion`,`txgenerovideojuego`)VALUES('IHF Handball Challenge 14','2014-05-07 00:00:00',1,3,'https://vandal.elespanol.com/juegos/x360/ihf-handball-challenge-14/29218','Deportes');</v>
      </c>
    </row>
    <row r="5583" spans="1:1" x14ac:dyDescent="0.25">
      <c r="A5583" s="2" t="str">
        <f>+CONCATENATE("INSERT INTO `ex4play`.`videojuego`(`txnomvideojuego`,`felanzamiento`,`incategvideojuego`,`videojuego_consola`,`txurlinformacion`,`txgenerovideojuego`)VALUES('",Videojuegos!A5584,"','",Videojuegos!G5584,"',1,",Videojuegos!F5584,",'",Videojuegos!E5584,"','",Videojuegos!D5584,"');")</f>
        <v>INSERT INTO `ex4play`.`videojuego`(`txnomvideojuego`,`felanzamiento`,`incategvideojuego`,`videojuego_consola`,`txurlinformacion`,`txgenerovideojuego`)VALUES('Ikaruga XBLA','2008-04-09 00:00:00',1,3,'https://vandal.elespanol.com/juegos/x360/ikaruga-xbla/7836','Xbox Live Arcade / Shooter');</v>
      </c>
    </row>
    <row r="5584" spans="1:1" x14ac:dyDescent="0.25">
      <c r="A5584" s="2" t="str">
        <f>+CONCATENATE("INSERT INTO `ex4play`.`videojuego`(`txnomvideojuego`,`felanzamiento`,`incategvideojuego`,`videojuego_consola`,`txurlinformacion`,`txgenerovideojuego`)VALUES('",Videojuegos!A5585,"','",Videojuegos!G5585,"',1,",Videojuegos!F5585,",'",Videojuegos!E5585,"','",Videojuegos!D5585,"');")</f>
        <v>INSERT INTO `ex4play`.`videojuego`(`txnomvideojuego`,`felanzamiento`,`incategvideojuego`,`videojuego_consola`,`txurlinformacion`,`txgenerovideojuego`)VALUES('IL-2 Sturmovik: Birds of Prey','2009-09-04 00:00:00',1,3,'https://vandal.elespanol.com/juegos/x360/il2-sturmovik-birds-of-prey/8997','Acción');</v>
      </c>
    </row>
    <row r="5585" spans="1:1" x14ac:dyDescent="0.25">
      <c r="A5585" s="2" t="str">
        <f>+CONCATENATE("INSERT INTO `ex4play`.`videojuego`(`txnomvideojuego`,`felanzamiento`,`incategvideojuego`,`videojuego_consola`,`txurlinformacion`,`txgenerovideojuego`)VALUES('",Videojuegos!A5586,"','",Videojuegos!G5586,"',1,",Videojuegos!F5586,",'",Videojuegos!E5586,"','",Videojuegos!D5586,"');")</f>
        <v>INSERT INTO `ex4play`.`videojuego`(`txnomvideojuego`,`felanzamiento`,`incategvideojuego`,`videojuego_consola`,`txurlinformacion`,`txgenerovideojuego`)VALUES('Ilomilo XBLA','2011-01-05 00:00:00',1,3,'https://vandal.elespanol.com/juegos/x360/ilomilo-xbla/12444','Xbox Live Arcade / Plataformas');</v>
      </c>
    </row>
    <row r="5586" spans="1:1" x14ac:dyDescent="0.25">
      <c r="A5586" s="2" t="str">
        <f>+CONCATENATE("INSERT INTO `ex4play`.`videojuego`(`txnomvideojuego`,`felanzamiento`,`incategvideojuego`,`videojuego_consola`,`txurlinformacion`,`txgenerovideojuego`)VALUES('",Videojuegos!A5587,"','",Videojuegos!G5587,"',1,",Videojuegos!F5587,",'",Videojuegos!E5587,"','",Videojuegos!D5587,"');")</f>
        <v>INSERT INTO `ex4play`.`videojuego`(`txnomvideojuego`,`felanzamiento`,`incategvideojuego`,`videojuego_consola`,`txurlinformacion`,`txgenerovideojuego`)VALUES('Import Tuner Challenge','2006-10-13 00:00:00',1,3,'https://vandal.elespanol.com/juegos/x360/import-tuner-challenge/4961','Velocidad');</v>
      </c>
    </row>
    <row r="5587" spans="1:1" x14ac:dyDescent="0.25">
      <c r="A5587" s="2" t="str">
        <f>+CONCATENATE("INSERT INTO `ex4play`.`videojuego`(`txnomvideojuego`,`felanzamiento`,`incategvideojuego`,`videojuego_consola`,`txurlinformacion`,`txgenerovideojuego`)VALUES('",Videojuegos!A5588,"','",Videojuegos!G5588,"',1,",Videojuegos!F5588,",'",Videojuegos!E5588,"','",Videojuegos!D5588,"');")</f>
        <v>INSERT INTO `ex4play`.`videojuego`(`txnomvideojuego`,`felanzamiento`,`incategvideojuego`,`videojuego_consola`,`txurlinformacion`,`txgenerovideojuego`)VALUES('Incarnate','2008-01-01 00:00:00',1,3,'https://vandal.elespanol.com/juegos/x360/incarnate/8595','Acción');</v>
      </c>
    </row>
    <row r="5588" spans="1:1" x14ac:dyDescent="0.25">
      <c r="A5588" s="2" t="str">
        <f>+CONCATENATE("INSERT INTO `ex4play`.`videojuego`(`txnomvideojuego`,`felanzamiento`,`incategvideojuego`,`videojuego_consola`,`txurlinformacion`,`txgenerovideojuego`)VALUES('",Videojuegos!A5589,"','",Videojuegos!G5589,"',1,",Videojuegos!F5589,",'",Videojuegos!E5589,"','",Videojuegos!D5589,"');")</f>
        <v>INSERT INTO `ex4play`.`videojuego`(`txnomvideojuego`,`felanzamiento`,`incategvideojuego`,`videojuego_consola`,`txurlinformacion`,`txgenerovideojuego`)VALUES('Indiana Jones','2008-01-01 00:00:00',1,3,'https://vandal.elespanol.com/juegos/x360/indiana-jones/4757','Acción / Aventura');</v>
      </c>
    </row>
    <row r="5589" spans="1:1" x14ac:dyDescent="0.25">
      <c r="A5589" s="2" t="str">
        <f>+CONCATENATE("INSERT INTO `ex4play`.`videojuego`(`txnomvideojuego`,`felanzamiento`,`incategvideojuego`,`videojuego_consola`,`txurlinformacion`,`txgenerovideojuego`)VALUES('",Videojuegos!A5590,"','",Videojuegos!G5590,"',1,",Videojuegos!F5590,",'",Videojuegos!E5590,"','",Videojuegos!D5590,"');")</f>
        <v>INSERT INTO `ex4play`.`videojuego`(`txnomvideojuego`,`felanzamiento`,`incategvideojuego`,`videojuego_consola`,`txurlinformacion`,`txgenerovideojuego`)VALUES('Indianapolis 500 Evolution','2009-01-01 00:00:00',1,3,'https://vandal.elespanol.com/juegos/x360/indianapolis-500-evolution/27929','Velocidad');</v>
      </c>
    </row>
    <row r="5590" spans="1:1" x14ac:dyDescent="0.25">
      <c r="A5590" s="2" t="str">
        <f>+CONCATENATE("INSERT INTO `ex4play`.`videojuego`(`txnomvideojuego`,`felanzamiento`,`incategvideojuego`,`videojuego_consola`,`txurlinformacion`,`txgenerovideojuego`)VALUES('",Videojuegos!A5591,"','",Videojuegos!G5591,"',1,",Videojuegos!F5591,",'",Videojuegos!E5591,"','",Videojuegos!D5591,"');")</f>
        <v>INSERT INTO `ex4play`.`videojuego`(`txnomvideojuego`,`felanzamiento`,`incategvideojuego`,`videojuego_consola`,`txurlinformacion`,`txgenerovideojuego`)VALUES('Infernal: Hells Vengeance','2009-09-18 00:00:00',1,3,'https://vandal.elespanol.com/juegos/x360/infernal-hells-vengeance-/10545','Acción');</v>
      </c>
    </row>
    <row r="5591" spans="1:1" x14ac:dyDescent="0.25">
      <c r="A5591" s="2" t="str">
        <f>+CONCATENATE("INSERT INTO `ex4play`.`videojuego`(`txnomvideojuego`,`felanzamiento`,`incategvideojuego`,`videojuego_consola`,`txurlinformacion`,`txgenerovideojuego`)VALUES('",Videojuegos!A5592,"','",Videojuegos!G5592,"',1,",Videojuegos!F5592,",'",Videojuegos!E5592,"','",Videojuegos!D5592,"');")</f>
        <v>INSERT INTO `ex4play`.`videojuego`(`txnomvideojuego`,`felanzamiento`,`incategvideojuego`,`videojuego_consola`,`txurlinformacion`,`txgenerovideojuego`)VALUES('Inferno Pool XBLA','2009-10-28 00:00:00',1,3,'https://vandal.elespanol.com/juegos/x360/inferno-pool-xbla/6457','Xbox Live Arcade / Deportes');</v>
      </c>
    </row>
    <row r="5592" spans="1:1" x14ac:dyDescent="0.25">
      <c r="A5592" s="2" t="str">
        <f>+CONCATENATE("INSERT INTO `ex4play`.`videojuego`(`txnomvideojuego`,`felanzamiento`,`incategvideojuego`,`videojuego_consola`,`txurlinformacion`,`txgenerovideojuego`)VALUES('",Videojuegos!A5593,"','",Videojuegos!G5593,"',1,",Videojuegos!F5593,",'",Videojuegos!E5593,"','",Videojuegos!D5593,"');")</f>
        <v>INSERT INTO `ex4play`.`videojuego`(`txnomvideojuego`,`felanzamiento`,`incategvideojuego`,`videojuego_consola`,`txurlinformacion`,`txgenerovideojuego`)VALUES('Infinite Undiscovery','2008-09-05 00:00:00',1,3,'https://vandal.elespanol.com/juegos/x360/infinite-undiscovery/6102','Rol');</v>
      </c>
    </row>
    <row r="5593" spans="1:1" x14ac:dyDescent="0.25">
      <c r="A5593" s="2" t="str">
        <f>+CONCATENATE("INSERT INTO `ex4play`.`videojuego`(`txnomvideojuego`,`felanzamiento`,`incategvideojuego`,`videojuego_consola`,`txurlinformacion`,`txgenerovideojuego`)VALUES('",Videojuegos!A5594,"','",Videojuegos!G5594,"',1,",Videojuegos!F5594,",'",Videojuegos!E5594,"','",Videojuegos!D5594,"');")</f>
        <v>INSERT INTO `ex4play`.`videojuego`(`txnomvideojuego`,`felanzamiento`,`incategvideojuego`,`videojuego_consola`,`txurlinformacion`,`txgenerovideojuego`)VALUES('Injustice: Gods Among Us','2013-04-19 00:00:00',1,3,'https://vandal.elespanol.com/juegos/x360/injustice-gods-among-us/16111','Lucha');</v>
      </c>
    </row>
    <row r="5594" spans="1:1" x14ac:dyDescent="0.25">
      <c r="A5594" s="2" t="str">
        <f>+CONCATENATE("INSERT INTO `ex4play`.`videojuego`(`txnomvideojuego`,`felanzamiento`,`incategvideojuego`,`videojuego_consola`,`txurlinformacion`,`txgenerovideojuego`)VALUES('",Videojuegos!A5595,"','",Videojuegos!G5595,"',1,",Videojuegos!F5595,",'",Videojuegos!E5595,"','",Videojuegos!D5595,"');")</f>
        <v>INSERT INTO `ex4play`.`videojuego`(`txnomvideojuego`,`felanzamiento`,`incategvideojuego`,`videojuego_consola`,`txurlinformacion`,`txgenerovideojuego`)VALUES('Insanely Twisted Shadow Planet XBLA','2011-08-03 00:00:00',1,3,'https://vandal.elespanol.com/juegos/x360/insanely-twisted-shadow-planet-xbla/14516','Xbox Live Arcade / Acción');</v>
      </c>
    </row>
    <row r="5595" spans="1:1" x14ac:dyDescent="0.25">
      <c r="A5595" s="2" t="str">
        <f>+CONCATENATE("INSERT INTO `ex4play`.`videojuego`(`txnomvideojuego`,`felanzamiento`,`incategvideojuego`,`videojuego_consola`,`txurlinformacion`,`txgenerovideojuego`)VALUES('",Videojuegos!A5596,"','",Videojuegos!G5596,"',1,",Videojuegos!F5596,",'",Videojuegos!E5596,"','",Videojuegos!D5596,"');")</f>
        <v>INSERT INTO `ex4play`.`videojuego`(`txnomvideojuego`,`felanzamiento`,`incategvideojuego`,`videojuego_consola`,`txurlinformacion`,`txgenerovideojuego`)VALUES('Instant Brain','2011-11-10 00:00:00',1,3,'https://vandal.elespanol.com/juegos/x360/instant-brain/28014','Aventura');</v>
      </c>
    </row>
    <row r="5596" spans="1:1" x14ac:dyDescent="0.25">
      <c r="A5596" s="2" t="str">
        <f>+CONCATENATE("INSERT INTO `ex4play`.`videojuego`(`txnomvideojuego`,`felanzamiento`,`incategvideojuego`,`videojuego_consola`,`txurlinformacion`,`txgenerovideojuego`)VALUES('",Videojuegos!A5597,"','",Videojuegos!G5597,"',1,",Videojuegos!F5597,",'",Videojuegos!E5597,"','",Videojuegos!D5597,"');")</f>
        <v>INSERT INTO `ex4play`.`videojuego`(`txnomvideojuego`,`felanzamiento`,`incategvideojuego`,`videojuego_consola`,`txurlinformacion`,`txgenerovideojuego`)VALUES('Intel Discovered','2012-10-01 00:00:00',1,3,'https://vandal.elespanol.com/juegos/x360/intel-discovered/27800','Otros');</v>
      </c>
    </row>
    <row r="5597" spans="1:1" x14ac:dyDescent="0.25">
      <c r="A5597" s="2" t="str">
        <f>+CONCATENATE("INSERT INTO `ex4play`.`videojuego`(`txnomvideojuego`,`felanzamiento`,`incategvideojuego`,`videojuego_consola`,`txurlinformacion`,`txgenerovideojuego`)VALUES('",Videojuegos!A5598,"','",Videojuegos!G5598,"',1,",Videojuegos!F5598,",'",Videojuegos!E5598,"','",Videojuegos!D5598,"');")</f>
        <v>INSERT INTO `ex4play`.`videojuego`(`txnomvideojuego`,`felanzamiento`,`incategvideojuego`,`videojuego_consola`,`txurlinformacion`,`txgenerovideojuego`)VALUES('Interpol: The Trail of Dr. Chaos XBLA','2009-01-07 00:00:00',1,3,'https://vandal.elespanol.com/juegos/x360/interpol-the-trail-of-dr-chaos-xbla/9833','Xbox Live Arcade / Puzle');</v>
      </c>
    </row>
    <row r="5598" spans="1:1" x14ac:dyDescent="0.25">
      <c r="A5598" s="2" t="str">
        <f>+CONCATENATE("INSERT INTO `ex4play`.`videojuego`(`txnomvideojuego`,`felanzamiento`,`incategvideojuego`,`videojuego_consola`,`txurlinformacion`,`txgenerovideojuego`)VALUES('",Videojuegos!A5599,"','",Videojuegos!G5599,"',1,",Videojuegos!F5599,",'",Videojuegos!E5599,"','",Videojuegos!D5599,"');")</f>
        <v>INSERT INTO `ex4play`.`videojuego`(`txnomvideojuego`,`felanzamiento`,`incategvideojuego`,`videojuego_consola`,`txurlinformacion`,`txgenerovideojuego`)VALUES('Inversion','2012-07-13 00:00:00',1,3,'https://vandal.elespanol.com/juegos/x360/inversion/11581','Acción');</v>
      </c>
    </row>
    <row r="5599" spans="1:1" x14ac:dyDescent="0.25">
      <c r="A5599" s="2" t="str">
        <f>+CONCATENATE("INSERT INTO `ex4play`.`videojuego`(`txnomvideojuego`,`felanzamiento`,`incategvideojuego`,`videojuego_consola`,`txurlinformacion`,`txgenerovideojuego`)VALUES('",Videojuegos!A5600,"','",Videojuegos!G5600,"',1,",Videojuegos!F5600,",'",Videojuegos!E5600,"','",Videojuegos!D5600,"');")</f>
        <v>INSERT INTO `ex4play`.`videojuego`(`txnomvideojuego`,`felanzamiento`,`incategvideojuego`,`videojuego_consola`,`txurlinformacion`,`txgenerovideojuego`)VALUES('Invincible Tiger XBLA','2010-03-17 00:00:00',1,3,'https://vandal.elespanol.com/juegos/x360/invincible-tiger-xbla/10908','Xbox Live Arcade / Acción');</v>
      </c>
    </row>
    <row r="5600" spans="1:1" x14ac:dyDescent="0.25">
      <c r="A5600" s="2" t="str">
        <f>+CONCATENATE("INSERT INTO `ex4play`.`videojuego`(`txnomvideojuego`,`felanzamiento`,`incategvideojuego`,`videojuego_consola`,`txurlinformacion`,`txgenerovideojuego`)VALUES('",Videojuegos!A5601,"','",Videojuegos!G5601,"',1,",Videojuegos!F5601,",'",Videojuegos!E5601,"','",Videojuegos!D5601,"');")</f>
        <v>INSERT INTO `ex4play`.`videojuego`(`txnomvideojuego`,`felanzamiento`,`incategvideojuego`,`videojuego_consola`,`txurlinformacion`,`txgenerovideojuego`)VALUES('Ion Assault XBLA','2009-09-23 00:00:00',1,3,'https://vandal.elespanol.com/juegos/x360/ion-assault-xbla/11067','Xbox Live Arcade / Acción');</v>
      </c>
    </row>
    <row r="5601" spans="1:1" x14ac:dyDescent="0.25">
      <c r="A5601" s="2" t="str">
        <f>+CONCATENATE("INSERT INTO `ex4play`.`videojuego`(`txnomvideojuego`,`felanzamiento`,`incategvideojuego`,`videojuego_consola`,`txurlinformacion`,`txgenerovideojuego`)VALUES('",Videojuegos!A5602,"','",Videojuegos!G5602,"',1,",Videojuegos!F5602,",'",Videojuegos!E5602,"','",Videojuegos!D5602,"');")</f>
        <v>INSERT INTO `ex4play`.`videojuego`(`txnomvideojuego`,`felanzamiento`,`incategvideojuego`,`videojuego_consola`,`txurlinformacion`,`txgenerovideojuego`)VALUES('Iredia: El Secreto de Atram','2010-01-01 00:00:00',1,3,'https://vandal.elespanol.com/juegos/x360/iredia-el-secreto-de-atram/13804','Plataformas');</v>
      </c>
    </row>
    <row r="5602" spans="1:1" x14ac:dyDescent="0.25">
      <c r="A5602" s="2" t="str">
        <f>+CONCATENATE("INSERT INTO `ex4play`.`videojuego`(`txnomvideojuego`,`felanzamiento`,`incategvideojuego`,`videojuego_consola`,`txurlinformacion`,`txgenerovideojuego`)VALUES('",Videojuegos!A5603,"','",Videojuegos!G5603,"',1,",Videojuegos!F5603,",'",Videojuegos!E5603,"','",Videojuegos!D5603,"');")</f>
        <v>INSERT INTO `ex4play`.`videojuego`(`txnomvideojuego`,`felanzamiento`,`incategvideojuego`,`videojuego_consola`,`txurlinformacion`,`txgenerovideojuego`)VALUES('Iron Brigade XBLA','2011-11-30 00:00:00',1,3,'https://vandal.elespanol.com/juegos/x360/iron-brigade-xbla/14084','Xbox Live Arcade / Acción');</v>
      </c>
    </row>
    <row r="5603" spans="1:1" x14ac:dyDescent="0.25">
      <c r="A5603" s="2" t="str">
        <f>+CONCATENATE("INSERT INTO `ex4play`.`videojuego`(`txnomvideojuego`,`felanzamiento`,`incategvideojuego`,`videojuego_consola`,`txurlinformacion`,`txgenerovideojuego`)VALUES('",Videojuegos!A5604,"','",Videojuegos!G5604,"',1,",Videojuegos!F5604,",'",Videojuegos!E5604,"','",Videojuegos!D5604,"');")</f>
        <v>INSERT INTO `ex4play`.`videojuego`(`txnomvideojuego`,`felanzamiento`,`incategvideojuego`,`videojuego_consola`,`txurlinformacion`,`txgenerovideojuego`)VALUES('Iron Man','2008-04-30 00:00:00',1,3,'https://vandal.elespanol.com/juegos/x360/iron-man/7506','Acción');</v>
      </c>
    </row>
    <row r="5604" spans="1:1" x14ac:dyDescent="0.25">
      <c r="A5604" s="2" t="str">
        <f>+CONCATENATE("INSERT INTO `ex4play`.`videojuego`(`txnomvideojuego`,`felanzamiento`,`incategvideojuego`,`videojuego_consola`,`txurlinformacion`,`txgenerovideojuego`)VALUES('",Videojuegos!A5605,"','",Videojuegos!G5605,"',1,",Videojuegos!F5605,",'",Videojuegos!E5605,"','",Videojuegos!D5605,"');")</f>
        <v>INSERT INTO `ex4play`.`videojuego`(`txnomvideojuego`,`felanzamiento`,`incategvideojuego`,`videojuego_consola`,`txurlinformacion`,`txgenerovideojuego`)VALUES('Iron Man 2','2010-04-30 00:00:00',1,3,'https://vandal.elespanol.com/juegos/x360/iron-man-2/10104','Acción');</v>
      </c>
    </row>
    <row r="5605" spans="1:1" x14ac:dyDescent="0.25">
      <c r="A5605" s="2" t="str">
        <f>+CONCATENATE("INSERT INTO `ex4play`.`videojuego`(`txnomvideojuego`,`felanzamiento`,`incategvideojuego`,`videojuego_consola`,`txurlinformacion`,`txgenerovideojuego`)VALUES('",Videojuegos!A5606,"','",Videojuegos!G5606,"',1,",Videojuegos!F5606,",'",Videojuegos!E5606,"','",Videojuegos!D5606,"');")</f>
        <v>INSERT INTO `ex4play`.`videojuego`(`txnomvideojuego`,`felanzamiento`,`incategvideojuego`,`videojuego_consola`,`txurlinformacion`,`txgenerovideojuego`)VALUES('Iron Sky: Invasion','2012-11-22 00:00:00',1,3,'https://vandal.elespanol.com/juegos/x360/iron-sky-invasion/16714','Estrategia');</v>
      </c>
    </row>
    <row r="5606" spans="1:1" x14ac:dyDescent="0.25">
      <c r="A5606" s="2" t="str">
        <f>+CONCATENATE("INSERT INTO `ex4play`.`videojuego`(`txnomvideojuego`,`felanzamiento`,`incategvideojuego`,`videojuego_consola`,`txurlinformacion`,`txgenerovideojuego`)VALUES('",Videojuegos!A5607,"','",Videojuegos!G5607,"',1,",Videojuegos!F5607,",'",Videojuegos!E5607,"','",Videojuegos!D5607,"');")</f>
        <v>INSERT INTO `ex4play`.`videojuego`(`txnomvideojuego`,`felanzamiento`,`incategvideojuego`,`videojuego_consola`,`txurlinformacion`,`txgenerovideojuego`)VALUES('Islands of Wakfu XBLA','2011-03-30 00:00:00',1,3,'https://vandal.elespanol.com/juegos/x360/islands-of-wakfu-xbla/14083','Xbox Live Arcade / Acción');</v>
      </c>
    </row>
    <row r="5607" spans="1:1" x14ac:dyDescent="0.25">
      <c r="A5607" s="2" t="str">
        <f>+CONCATENATE("INSERT INTO `ex4play`.`videojuego`(`txnomvideojuego`,`felanzamiento`,`incategvideojuego`,`videojuego_consola`,`txurlinformacion`,`txgenerovideojuego`)VALUES('",Videojuegos!A5608,"','",Videojuegos!G5608,"',1,",Videojuegos!F5608,",'",Videojuegos!E5608,"','",Videojuegos!D5608,"');")</f>
        <v>INSERT INTO `ex4play`.`videojuego`(`txnomvideojuego`,`felanzamiento`,`incategvideojuego`,`videojuego_consola`,`txurlinformacion`,`txgenerovideojuego`)VALUES('James Bond 007: Blood Stone','2010-11-05 00:00:00',1,3,'https://vandal.elespanol.com/juegos/x360/james-bond-007-blood-stone/9840','Acción / Velocidad');</v>
      </c>
    </row>
    <row r="5608" spans="1:1" x14ac:dyDescent="0.25">
      <c r="A5608" s="2" t="str">
        <f>+CONCATENATE("INSERT INTO `ex4play`.`videojuego`(`txnomvideojuego`,`felanzamiento`,`incategvideojuego`,`videojuego_consola`,`txurlinformacion`,`txgenerovideojuego`)VALUES('",Videojuegos!A5609,"','",Videojuegos!G5609,"',1,",Videojuegos!F5609,",'",Videojuegos!E5609,"','",Videojuegos!D5609,"');")</f>
        <v>INSERT INTO `ex4play`.`videojuego`(`txnomvideojuego`,`felanzamiento`,`incategvideojuego`,`videojuego_consola`,`txurlinformacion`,`txgenerovideojuego`)VALUES('James Bond: From Russia With Love','2006-01-01 00:00:00',1,3,'https://vandal.elespanol.com/juegos/x360/james-bond-from-russia-with-love/4321','Acción');</v>
      </c>
    </row>
    <row r="5609" spans="1:1" x14ac:dyDescent="0.25">
      <c r="A5609" s="2" t="str">
        <f>+CONCATENATE("INSERT INTO `ex4play`.`videojuego`(`txnomvideojuego`,`felanzamiento`,`incategvideojuego`,`videojuego_consola`,`txurlinformacion`,`txgenerovideojuego`)VALUES('",Videojuegos!A5610,"','",Videojuegos!G5610,"',1,",Videojuegos!F5610,",'",Videojuegos!E5610,"','",Videojuegos!D5610,"');")</f>
        <v>INSERT INTO `ex4play`.`videojuego`(`txnomvideojuego`,`felanzamiento`,`incategvideojuego`,`videojuego_consola`,`txurlinformacion`,`txgenerovideojuego`)VALUES('Jane`s Advanced Strike Fighters','2012-03-01 00:00:00',1,3,'https://vandal.elespanol.com/juegos/x360/janes-advanced-strike-fighters/14705','Acción');</v>
      </c>
    </row>
    <row r="5610" spans="1:1" x14ac:dyDescent="0.25">
      <c r="A5610" s="2" t="str">
        <f>+CONCATENATE("INSERT INTO `ex4play`.`videojuego`(`txnomvideojuego`,`felanzamiento`,`incategvideojuego`,`videojuego_consola`,`txurlinformacion`,`txgenerovideojuego`)VALUES('",Videojuegos!A5611,"','",Videojuegos!G5611,"',1,",Videojuegos!F5611,",'",Videojuegos!E5611,"','",Videojuegos!D5611,"');")</f>
        <v>INSERT INTO `ex4play`.`videojuego`(`txnomvideojuego`,`felanzamiento`,`incategvideojuego`,`videojuego_consola`,`txurlinformacion`,`txgenerovideojuego`)VALUES('Jellycar XBLA','2008-02-20 00:00:00',1,3,'https://vandal.elespanol.com/juegos/x360/jellycar-xbla/8466','Xbox Live Arcade / Acción');</v>
      </c>
    </row>
    <row r="5611" spans="1:1" x14ac:dyDescent="0.25">
      <c r="A5611" s="2" t="str">
        <f>+CONCATENATE("INSERT INTO `ex4play`.`videojuego`(`txnomvideojuego`,`felanzamiento`,`incategvideojuego`,`videojuego_consola`,`txurlinformacion`,`txgenerovideojuego`)VALUES('",Videojuegos!A5612,"','",Videojuegos!G5612,"',1,",Videojuegos!F5612,",'",Videojuegos!E5612,"','",Videojuegos!D5612,"');")</f>
        <v>INSERT INTO `ex4play`.`videojuego`(`txnomvideojuego`,`felanzamiento`,`incategvideojuego`,`videojuego_consola`,`txurlinformacion`,`txgenerovideojuego`)VALUES('Jeopardy!','2012-01-01 00:00:00',1,3,'https://vandal.elespanol.com/juegos/x360/jeopardy/28028','Otros');</v>
      </c>
    </row>
    <row r="5612" spans="1:1" x14ac:dyDescent="0.25">
      <c r="A5612" s="2" t="str">
        <f>+CONCATENATE("INSERT INTO `ex4play`.`videojuego`(`txnomvideojuego`,`felanzamiento`,`incategvideojuego`,`videojuego_consola`,`txurlinformacion`,`txgenerovideojuego`)VALUES('",Videojuegos!A5613,"','",Videojuegos!G5613,"',1,",Videojuegos!F5613,",'",Videojuegos!E5613,"','",Videojuegos!D5613,"');")</f>
        <v>INSERT INTO `ex4play`.`videojuego`(`txnomvideojuego`,`felanzamiento`,`incategvideojuego`,`videojuego_consola`,`txurlinformacion`,`txgenerovideojuego`)VALUES('Jeremy McGrath’s Offroad XBLA','2012-06-01 00:00:00',1,3,'https://vandal.elespanol.com/juegos/x360/jeremy-mcgraths-offroad-xbla/15676','Xbox Live Arcade / Velocidad');</v>
      </c>
    </row>
    <row r="5613" spans="1:1" x14ac:dyDescent="0.25">
      <c r="A5613" s="2" t="str">
        <f>+CONCATENATE("INSERT INTO `ex4play`.`videojuego`(`txnomvideojuego`,`felanzamiento`,`incategvideojuego`,`videojuego_consola`,`txurlinformacion`,`txgenerovideojuego`)VALUES('",Videojuegos!A5614,"','",Videojuegos!G5614,"',1,",Videojuegos!F5614,",'",Videojuegos!E5614,"','",Videojuegos!D5614,"');")</f>
        <v>INSERT INTO `ex4play`.`videojuego`(`txnomvideojuego`,`felanzamiento`,`incategvideojuego`,`videojuego_consola`,`txurlinformacion`,`txgenerovideojuego`)VALUES('Jet Car Stunts XBLA','2014-10-01 00:00:00',1,3,'https://vandal.elespanol.com/juegos/x360/jet-car-stunts-xbla/23894','Velocidad');</v>
      </c>
    </row>
    <row r="5614" spans="1:1" x14ac:dyDescent="0.25">
      <c r="A5614" s="2" t="str">
        <f>+CONCATENATE("INSERT INTO `ex4play`.`videojuego`(`txnomvideojuego`,`felanzamiento`,`incategvideojuego`,`videojuego_consola`,`txurlinformacion`,`txgenerovideojuego`)VALUES('",Videojuegos!A5615,"','",Videojuegos!G5615,"',1,",Videojuegos!F5615,",'",Videojuegos!E5615,"','",Videojuegos!D5615,"');")</f>
        <v>INSERT INTO `ex4play`.`videojuego`(`txnomvideojuego`,`felanzamiento`,`incategvideojuego`,`videojuego_consola`,`txurlinformacion`,`txgenerovideojuego`)VALUES('Jet Set Radio XBLA','2012-09-19 00:00:00',1,3,'https://vandal.elespanol.com/juegos/x360/jet-set-radio-xbla/15614','Xbox Live Arcade / Acción');</v>
      </c>
    </row>
    <row r="5615" spans="1:1" x14ac:dyDescent="0.25">
      <c r="A5615" s="2" t="str">
        <f>+CONCATENATE("INSERT INTO `ex4play`.`videojuego`(`txnomvideojuego`,`felanzamiento`,`incategvideojuego`,`videojuego_consola`,`txurlinformacion`,`txgenerovideojuego`)VALUES('",Videojuegos!A5616,"','",Videojuegos!G5616,"',1,",Videojuegos!F5616,",'",Videojuegos!E5616,"','",Videojuegos!D5616,"');")</f>
        <v>INSERT INTO `ex4play`.`videojuego`(`txnomvideojuego`,`felanzamiento`,`incategvideojuego`,`videojuego_consola`,`txurlinformacion`,`txgenerovideojuego`)VALUES('Jet Set Willy XBLIG','2012-08-24 00:00:00',1,3,'https://vandal.elespanol.com/juegos/x360/jet-set-willy-xblig/16606','Aventura');</v>
      </c>
    </row>
    <row r="5616" spans="1:1" x14ac:dyDescent="0.25">
      <c r="A5616" s="2" t="str">
        <f>+CONCATENATE("INSERT INTO `ex4play`.`videojuego`(`txnomvideojuego`,`felanzamiento`,`incategvideojuego`,`videojuego_consola`,`txurlinformacion`,`txgenerovideojuego`)VALUES('",Videojuegos!A5617,"','",Videojuegos!G5617,"',1,",Videojuegos!F5617,",'",Videojuegos!E5617,"','",Videojuegos!D5617,"');")</f>
        <v>INSERT INTO `ex4play`.`videojuego`(`txnomvideojuego`,`felanzamiento`,`incategvideojuego`,`videojuego_consola`,`txurlinformacion`,`txgenerovideojuego`)VALUES('JetPac Refuelled XBLA','2007-03-28 00:00:00',1,3,'https://vandal.elespanol.com/juegos/x360/jetpac-refuelled-xbla/6871','Xbox Live Arcade / Acción / Aventura');</v>
      </c>
    </row>
    <row r="5617" spans="1:1" x14ac:dyDescent="0.25">
      <c r="A5617" s="2" t="str">
        <f>+CONCATENATE("INSERT INTO `ex4play`.`videojuego`(`txnomvideojuego`,`felanzamiento`,`incategvideojuego`,`videojuego_consola`,`txurlinformacion`,`txgenerovideojuego`)VALUES('",Videojuegos!A5618,"','",Videojuegos!G5618,"',1,",Videojuegos!F5618,",'",Videojuegos!E5618,"','",Videojuegos!D5618,"');")</f>
        <v>INSERT INTO `ex4play`.`videojuego`(`txnomvideojuego`,`felanzamiento`,`incategvideojuego`,`videojuego_consola`,`txurlinformacion`,`txgenerovideojuego`)VALUES('Jewel Quest XBLA','2006-01-01 00:00:00',1,3,'https://vandal.elespanol.com/juegos/x360/jewel-quest-xbla/6866','Xbox Live Arcade / Puzle');</v>
      </c>
    </row>
    <row r="5618" spans="1:1" x14ac:dyDescent="0.25">
      <c r="A5618" s="2" t="str">
        <f>+CONCATENATE("INSERT INTO `ex4play`.`videojuego`(`txnomvideojuego`,`felanzamiento`,`incategvideojuego`,`videojuego_consola`,`txurlinformacion`,`txgenerovideojuego`)VALUES('",Videojuegos!A5619,"','",Videojuegos!G5619,"',1,",Videojuegos!F5619,",'",Videojuegos!E5619,"','",Videojuegos!D5619,"');")</f>
        <v>INSERT INTO `ex4play`.`videojuego`(`txnomvideojuego`,`felanzamiento`,`incategvideojuego`,`videojuego_consola`,`txurlinformacion`,`txgenerovideojuego`)VALUES('Jillian Michael`s Fitness Adventure','2011-01-01 00:00:00',1,3,'https://vandal.elespanol.com/juegos/x360/jillian-michaels-fitness-adventure/28030','Otros');</v>
      </c>
    </row>
    <row r="5619" spans="1:1" x14ac:dyDescent="0.25">
      <c r="A5619" s="2" t="str">
        <f>+CONCATENATE("INSERT INTO `ex4play`.`videojuego`(`txnomvideojuego`,`felanzamiento`,`incategvideojuego`,`videojuego_consola`,`txurlinformacion`,`txgenerovideojuego`)VALUES('",Videojuegos!A5620,"','",Videojuegos!G5620,"',1,",Videojuegos!F5620,",'",Videojuegos!E5620,"','",Videojuegos!D5620,"');")</f>
        <v>INSERT INTO `ex4play`.`videojuego`(`txnomvideojuego`,`felanzamiento`,`incategvideojuego`,`videojuego_consola`,`txurlinformacion`,`txgenerovideojuego`)VALUES('Jimmie Johnson`s Anything With An Engine','2011-11-01 00:00:00',1,3,'https://vandal.elespanol.com/juegos/x360/jimmie-johnsons-anything-with-an-engine/27842','Velocidad');</v>
      </c>
    </row>
    <row r="5620" spans="1:1" x14ac:dyDescent="0.25">
      <c r="A5620" s="2" t="str">
        <f>+CONCATENATE("INSERT INTO `ex4play`.`videojuego`(`txnomvideojuego`,`felanzamiento`,`incategvideojuego`,`videojuego_consola`,`txurlinformacion`,`txgenerovideojuego`)VALUES('",Videojuegos!A5621,"','",Videojuegos!G5621,"',1,",Videojuegos!F5621,",'",Videojuegos!E5621,"','",Videojuegos!D5621,"');")</f>
        <v>INSERT INTO `ex4play`.`videojuego`(`txnomvideojuego`,`felanzamiento`,`incategvideojuego`,`videojuego_consola`,`txurlinformacion`,`txgenerovideojuego`)VALUES('Joe Danger 2: The Movie XBLA','2012-09-14 00:00:00',1,3,'https://vandal.elespanol.com/juegos/x360/joe-danger-2-the-movie-xbla/16530','Xbox Live Arcade / Plataformas / Velocidad');</v>
      </c>
    </row>
    <row r="5621" spans="1:1" x14ac:dyDescent="0.25">
      <c r="A5621" s="2" t="str">
        <f>+CONCATENATE("INSERT INTO `ex4play`.`videojuego`(`txnomvideojuego`,`felanzamiento`,`incategvideojuego`,`videojuego_consola`,`txurlinformacion`,`txgenerovideojuego`)VALUES('",Videojuegos!A5622,"','",Videojuegos!G5622,"',1,",Videojuegos!F5622,",'",Videojuegos!E5622,"','",Videojuegos!D5622,"');")</f>
        <v>INSERT INTO `ex4play`.`videojuego`(`txnomvideojuego`,`felanzamiento`,`incategvideojuego`,`videojuego_consola`,`txurlinformacion`,`txgenerovideojuego`)VALUES('Joe Danger: Special Edition XBLA','2011-12-14 00:00:00',1,3,'https://vandal.elespanol.com/juegos/x360/joe-danger-special-edition-xbla/15205','Xbox Live Arcade / Acción / Velocidad');</v>
      </c>
    </row>
    <row r="5622" spans="1:1" x14ac:dyDescent="0.25">
      <c r="A5622" s="2" t="str">
        <f>+CONCATENATE("INSERT INTO `ex4play`.`videojuego`(`txnomvideojuego`,`felanzamiento`,`incategvideojuego`,`videojuego_consola`,`txurlinformacion`,`txgenerovideojuego`)VALUES('",Videojuegos!A5623,"','",Videojuegos!G5623,"',1,",Videojuegos!F5623,",'",Videojuegos!E5623,"','",Videojuegos!D5623,"');")</f>
        <v>INSERT INTO `ex4play`.`videojuego`(`txnomvideojuego`,`felanzamiento`,`incategvideojuego`,`videojuego_consola`,`txurlinformacion`,`txgenerovideojuego`)VALUES('Johnny Platform Saves Christmas!','2009-12-08 00:00:00',1,3,'https://vandal.elespanol.com/juegos/x360/johnny-platform-saves-christmas/35866','Plataformas');</v>
      </c>
    </row>
    <row r="5623" spans="1:1" x14ac:dyDescent="0.25">
      <c r="A5623" s="2" t="str">
        <f>+CONCATENATE("INSERT INTO `ex4play`.`videojuego`(`txnomvideojuego`,`felanzamiento`,`incategvideojuego`,`videojuego_consola`,`txurlinformacion`,`txgenerovideojuego`)VALUES('",Videojuegos!A5624,"','",Videojuegos!G5624,"',1,",Videojuegos!F5624,",'",Videojuegos!E5624,"','",Videojuegos!D5624,"');")</f>
        <v>INSERT INTO `ex4play`.`videojuego`(`txnomvideojuego`,`felanzamiento`,`incategvideojuego`,`videojuego_consola`,`txurlinformacion`,`txgenerovideojuego`)VALUES('JoJo`s Bizarre Adventure HD Edition XBLA','2012-08-01 00:00:00',1,3,'https://vandal.elespanol.com/juegos/x360/jojos-bizarre-adventure-hd-edition-xbla/16389','Xbox Live Arcade / Lucha');</v>
      </c>
    </row>
    <row r="5624" spans="1:1" x14ac:dyDescent="0.25">
      <c r="A5624" s="2" t="str">
        <f>+CONCATENATE("INSERT INTO `ex4play`.`videojuego`(`txnomvideojuego`,`felanzamiento`,`incategvideojuego`,`videojuego_consola`,`txurlinformacion`,`txgenerovideojuego`)VALUES('",Videojuegos!A5625,"','",Videojuegos!G5625,"',1,",Videojuegos!F5625,",'",Videojuegos!E5625,"','",Videojuegos!D5625,"');")</f>
        <v>INSERT INTO `ex4play`.`videojuego`(`txnomvideojuego`,`felanzamiento`,`incategvideojuego`,`videojuego_consola`,`txurlinformacion`,`txgenerovideojuego`)VALUES('Jonah Lomu Rugby Challenge','2011-01-01 00:00:00',1,3,'https://vandal.elespanol.com/juegos/x360/jonah-lomu-rugby-challenge/29236','Deportes');</v>
      </c>
    </row>
    <row r="5625" spans="1:1" x14ac:dyDescent="0.25">
      <c r="A5625" s="2" t="str">
        <f>+CONCATENATE("INSERT INTO `ex4play`.`videojuego`(`txnomvideojuego`,`felanzamiento`,`incategvideojuego`,`videojuego_consola`,`txurlinformacion`,`txgenerovideojuego`)VALUES('",Videojuegos!A5626,"','",Videojuegos!G5626,"',1,",Videojuegos!F5626,",'",Videojuegos!E5626,"','",Videojuegos!D5626,"');")</f>
        <v>INSERT INTO `ex4play`.`videojuego`(`txnomvideojuego`,`felanzamiento`,`incategvideojuego`,`videojuego_consola`,`txurlinformacion`,`txgenerovideojuego`)VALUES('Joust XBLA','2006-01-01 00:00:00',1,3,'https://vandal.elespanol.com/juegos/x360/joust-xbla/6841','Xbox Live Arcade / Acción / Aventura');</v>
      </c>
    </row>
    <row r="5626" spans="1:1" x14ac:dyDescent="0.25">
      <c r="A5626" s="2" t="str">
        <f>+CONCATENATE("INSERT INTO `ex4play`.`videojuego`(`txnomvideojuego`,`felanzamiento`,`incategvideojuego`,`videojuego_consola`,`txurlinformacion`,`txgenerovideojuego`)VALUES('",Videojuegos!A5627,"','",Videojuegos!G5627,"',1,",Videojuegos!F5627,",'",Videojuegos!E5627,"','",Videojuegos!D5627,"');")</f>
        <v>INSERT INTO `ex4play`.`videojuego`(`txnomvideojuego`,`felanzamiento`,`incategvideojuego`,`videojuego_consola`,`txurlinformacion`,`txgenerovideojuego`)VALUES('Joy Ride Turbo XBLA','2012-05-23 00:00:00',1,3,'https://vandal.elespanol.com/juegos/x360/joy-ride-turbo-xbla/15841','Xbox Live Arcade / Velocidad');</v>
      </c>
    </row>
    <row r="5627" spans="1:1" x14ac:dyDescent="0.25">
      <c r="A5627" s="2" t="str">
        <f>+CONCATENATE("INSERT INTO `ex4play`.`videojuego`(`txnomvideojuego`,`felanzamiento`,`incategvideojuego`,`videojuego_consola`,`txurlinformacion`,`txgenerovideojuego`)VALUES('",Videojuegos!A5628,"','",Videojuegos!G5628,"',1,",Videojuegos!F5628,",'",Videojuegos!E5628,"','",Videojuegos!D5628,"');")</f>
        <v>INSERT INTO `ex4play`.`videojuego`(`txnomvideojuego`,`felanzamiento`,`incategvideojuego`,`videojuego_consola`,`txurlinformacion`,`txgenerovideojuego`)VALUES('Juiced 2: Hot Import Nights','2007-09-28 00:00:00',1,3,'https://vandal.elespanol.com/juegos/x360/juiced-2-hot-import-nights/6608','Velocidad');</v>
      </c>
    </row>
    <row r="5628" spans="1:1" x14ac:dyDescent="0.25">
      <c r="A5628" s="2" t="str">
        <f>+CONCATENATE("INSERT INTO `ex4play`.`videojuego`(`txnomvideojuego`,`felanzamiento`,`incategvideojuego`,`videojuego_consola`,`txurlinformacion`,`txgenerovideojuego`)VALUES('",Videojuegos!A5629,"','",Videojuegos!G5629,"',1,",Videojuegos!F5629,",'",Videojuegos!E5629,"','",Videojuegos!D5629,"');")</f>
        <v>INSERT INTO `ex4play`.`videojuego`(`txnomvideojuego`,`felanzamiento`,`incategvideojuego`,`videojuego_consola`,`txurlinformacion`,`txgenerovideojuego`)VALUES('JUJU XBLA','2014-12-10 00:00:00',1,3,'https://vandal.elespanol.com/juegos/x360/juju-xbla/26920','Plataformas');</v>
      </c>
    </row>
    <row r="5629" spans="1:1" x14ac:dyDescent="0.25">
      <c r="A5629" s="2" t="str">
        <f>+CONCATENATE("INSERT INTO `ex4play`.`videojuego`(`txnomvideojuego`,`felanzamiento`,`incategvideojuego`,`videojuego_consola`,`txurlinformacion`,`txgenerovideojuego`)VALUES('",Videojuegos!A5630,"','",Videojuegos!G5630,"',1,",Videojuegos!F5630,",'",Videojuegos!E5630,"','",Videojuegos!D5630,"');")</f>
        <v>INSERT INTO `ex4play`.`videojuego`(`txnomvideojuego`,`felanzamiento`,`incategvideojuego`,`videojuego_consola`,`txurlinformacion`,`txgenerovideojuego`)VALUES('Jumper','2008-02-22 00:00:00',1,3,'https://vandal.elespanol.com/juegos/x360/jumper/8039','Aventura');</v>
      </c>
    </row>
    <row r="5630" spans="1:1" x14ac:dyDescent="0.25">
      <c r="A5630" s="2" t="str">
        <f>+CONCATENATE("INSERT INTO `ex4play`.`videojuego`(`txnomvideojuego`,`felanzamiento`,`incategvideojuego`,`videojuego_consola`,`txurlinformacion`,`txgenerovideojuego`)VALUES('",Videojuegos!A5631,"','",Videojuegos!G5631,"',1,",Videojuegos!F5631,",'",Videojuegos!E5631,"','",Videojuegos!D5631,"');")</f>
        <v>INSERT INTO `ex4play`.`videojuego`(`txnomvideojuego`,`felanzamiento`,`incategvideojuego`,`videojuego_consola`,`txurlinformacion`,`txgenerovideojuego`)VALUES('Junk Fu XBLA','2012-02-20 00:00:00',1,3,'https://vandal.elespanol.com/juegos/x360/junk-fu-xbla/27805','Otros');</v>
      </c>
    </row>
    <row r="5631" spans="1:1" x14ac:dyDescent="0.25">
      <c r="A5631" s="2" t="str">
        <f>+CONCATENATE("INSERT INTO `ex4play`.`videojuego`(`txnomvideojuego`,`felanzamiento`,`incategvideojuego`,`videojuego_consola`,`txurlinformacion`,`txgenerovideojuego`)VALUES('",Videojuegos!A5632,"','",Videojuegos!G5632,"',1,",Videojuegos!F5632,",'",Videojuegos!E5632,"','",Videojuegos!D5632,"');")</f>
        <v>INSERT INTO `ex4play`.`videojuego`(`txnomvideojuego`,`felanzamiento`,`incategvideojuego`,`videojuego_consola`,`txurlinformacion`,`txgenerovideojuego`)VALUES('Jurassic Park: The Game','2011-01-01 00:00:00',1,3,'https://vandal.elespanol.com/juegos/x360/jurassic-park-the-game/13817','Aventura Gráfica');</v>
      </c>
    </row>
    <row r="5632" spans="1:1" x14ac:dyDescent="0.25">
      <c r="A5632" s="2" t="str">
        <f>+CONCATENATE("INSERT INTO `ex4play`.`videojuego`(`txnomvideojuego`,`felanzamiento`,`incategvideojuego`,`videojuego_consola`,`txurlinformacion`,`txgenerovideojuego`)VALUES('",Videojuegos!A5633,"','",Videojuegos!G5633,"',1,",Videojuegos!F5633,",'",Videojuegos!E5633,"','",Videojuegos!D5633,"');")</f>
        <v>INSERT INTO `ex4play`.`videojuego`(`txnomvideojuego`,`felanzamiento`,`incategvideojuego`,`videojuego_consola`,`txurlinformacion`,`txgenerovideojuego`)VALUES('Jurassic: The Hunted','2009-12-01 00:00:00',1,3,'https://vandal.elespanol.com/juegos/x360/jurassic-the-hunted/11586','Acción');</v>
      </c>
    </row>
    <row r="5633" spans="1:1" x14ac:dyDescent="0.25">
      <c r="A5633" s="2" t="str">
        <f>+CONCATENATE("INSERT INTO `ex4play`.`videojuego`(`txnomvideojuego`,`felanzamiento`,`incategvideojuego`,`videojuego_consola`,`txurlinformacion`,`txgenerovideojuego`)VALUES('",Videojuegos!A5634,"','",Videojuegos!G5634,"',1,",Videojuegos!F5634,",'",Videojuegos!E5634,"','",Videojuegos!D5634,"');")</f>
        <v>INSERT INTO `ex4play`.`videojuego`(`txnomvideojuego`,`felanzamiento`,`incategvideojuego`,`videojuego_consola`,`txurlinformacion`,`txgenerovideojuego`)VALUES('Just Cause','2006-09-22 00:00:00',1,3,'https://vandal.elespanol.com/juegos/x360/just-cause/5378','Acción');</v>
      </c>
    </row>
    <row r="5634" spans="1:1" x14ac:dyDescent="0.25">
      <c r="A5634" s="2" t="str">
        <f>+CONCATENATE("INSERT INTO `ex4play`.`videojuego`(`txnomvideojuego`,`felanzamiento`,`incategvideojuego`,`videojuego_consola`,`txurlinformacion`,`txgenerovideojuego`)VALUES('",Videojuegos!A5635,"','",Videojuegos!G5635,"',1,",Videojuegos!F5635,",'",Videojuegos!E5635,"','",Videojuegos!D5635,"');")</f>
        <v>INSERT INTO `ex4play`.`videojuego`(`txnomvideojuego`,`felanzamiento`,`incategvideojuego`,`videojuego_consola`,`txurlinformacion`,`txgenerovideojuego`)VALUES('Just Cause 2','2010-03-26 00:00:00',1,3,'https://vandal.elespanol.com/juegos/x360/just-cause-2/6234','Acción');</v>
      </c>
    </row>
    <row r="5635" spans="1:1" x14ac:dyDescent="0.25">
      <c r="A5635" s="2" t="str">
        <f>+CONCATENATE("INSERT INTO `ex4play`.`videojuego`(`txnomvideojuego`,`felanzamiento`,`incategvideojuego`,`videojuego_consola`,`txurlinformacion`,`txgenerovideojuego`)VALUES('",Videojuegos!A5636,"','",Videojuegos!G5636,"',1,",Videojuegos!F5636,",'",Videojuegos!E5636,"','",Videojuegos!D5636,"');")</f>
        <v>INSERT INTO `ex4play`.`videojuego`(`txnomvideojuego`,`felanzamiento`,`incategvideojuego`,`videojuego_consola`,`txurlinformacion`,`txgenerovideojuego`)VALUES('Just Dance 2014','2013-10-01 00:00:00',1,3,'https://vandal.elespanol.com/juegos/x360/just-dance-2014/21323','Musical');</v>
      </c>
    </row>
    <row r="5636" spans="1:1" x14ac:dyDescent="0.25">
      <c r="A5636" s="2" t="str">
        <f>+CONCATENATE("INSERT INTO `ex4play`.`videojuego`(`txnomvideojuego`,`felanzamiento`,`incategvideojuego`,`videojuego_consola`,`txurlinformacion`,`txgenerovideojuego`)VALUES('",Videojuegos!A5637,"','",Videojuegos!G5637,"',1,",Videojuegos!F5637,",'",Videojuegos!E5637,"','",Videojuegos!D5637,"');")</f>
        <v>INSERT INTO `ex4play`.`videojuego`(`txnomvideojuego`,`felanzamiento`,`incategvideojuego`,`videojuego_consola`,`txurlinformacion`,`txgenerovideojuego`)VALUES('Just Dance 2015','2014-10-23 00:00:00',1,3,'https://vandal.elespanol.com/juegos/x360/just-dance-2015/24902','Musical');</v>
      </c>
    </row>
    <row r="5637" spans="1:1" x14ac:dyDescent="0.25">
      <c r="A5637" s="2" t="str">
        <f>+CONCATENATE("INSERT INTO `ex4play`.`videojuego`(`txnomvideojuego`,`felanzamiento`,`incategvideojuego`,`videojuego_consola`,`txurlinformacion`,`txgenerovideojuego`)VALUES('",Videojuegos!A5638,"','",Videojuegos!G5638,"',1,",Videojuegos!F5638,",'",Videojuegos!E5638,"','",Videojuegos!D5638,"');")</f>
        <v>INSERT INTO `ex4play`.`videojuego`(`txnomvideojuego`,`felanzamiento`,`incategvideojuego`,`videojuego_consola`,`txurlinformacion`,`txgenerovideojuego`)VALUES('Just Dance 2016','2015-10-22 00:00:00',1,3,'https://vandal.elespanol.com/juegos/x360/just-dance-2016/31652','Musical');</v>
      </c>
    </row>
    <row r="5638" spans="1:1" x14ac:dyDescent="0.25">
      <c r="A5638" s="2" t="str">
        <f>+CONCATENATE("INSERT INTO `ex4play`.`videojuego`(`txnomvideojuego`,`felanzamiento`,`incategvideojuego`,`videojuego_consola`,`txurlinformacion`,`txgenerovideojuego`)VALUES('",Videojuegos!A5639,"','",Videojuegos!G5639,"',1,",Videojuegos!F5639,",'",Videojuegos!E5639,"','",Videojuegos!D5639,"');")</f>
        <v>INSERT INTO `ex4play`.`videojuego`(`txnomvideojuego`,`felanzamiento`,`incategvideojuego`,`videojuego_consola`,`txurlinformacion`,`txgenerovideojuego`)VALUES('Just Dance 2017','2016-10-27 00:00:00',1,3,'https://vandal.elespanol.com/juegos/x360/just-dance-2017/41297','Musical');</v>
      </c>
    </row>
    <row r="5639" spans="1:1" x14ac:dyDescent="0.25">
      <c r="A5639" s="2" t="str">
        <f>+CONCATENATE("INSERT INTO `ex4play`.`videojuego`(`txnomvideojuego`,`felanzamiento`,`incategvideojuego`,`videojuego_consola`,`txurlinformacion`,`txgenerovideojuego`)VALUES('",Videojuegos!A5640,"','",Videojuegos!G5640,"',1,",Videojuegos!F5640,",'",Videojuegos!E5640,"','",Videojuegos!D5640,"');")</f>
        <v>INSERT INTO `ex4play`.`videojuego`(`txnomvideojuego`,`felanzamiento`,`incategvideojuego`,`videojuego_consola`,`txurlinformacion`,`txgenerovideojuego`)VALUES('Just Dance 2018','2017-10-26 00:00:00',1,3,'https://vandal.elespanol.com/juegos/x360/just-dance-2018/49138','Musical');</v>
      </c>
    </row>
    <row r="5640" spans="1:1" x14ac:dyDescent="0.25">
      <c r="A5640" s="2" t="str">
        <f>+CONCATENATE("INSERT INTO `ex4play`.`videojuego`(`txnomvideojuego`,`felanzamiento`,`incategvideojuego`,`videojuego_consola`,`txurlinformacion`,`txgenerovideojuego`)VALUES('",Videojuegos!A5641,"','",Videojuegos!G5641,"',1,",Videojuegos!F5641,",'",Videojuegos!E5641,"','",Videojuegos!D5641,"');")</f>
        <v>INSERT INTO `ex4play`.`videojuego`(`txnomvideojuego`,`felanzamiento`,`incategvideojuego`,`videojuego_consola`,`txurlinformacion`,`txgenerovideojuego`)VALUES('Just Dance 3','2011-10-14 00:00:00',1,3,'https://vandal.elespanol.com/juegos/x360/just-dance-3/14524','Musical');</v>
      </c>
    </row>
    <row r="5641" spans="1:1" x14ac:dyDescent="0.25">
      <c r="A5641" s="2" t="str">
        <f>+CONCATENATE("INSERT INTO `ex4play`.`videojuego`(`txnomvideojuego`,`felanzamiento`,`incategvideojuego`,`videojuego_consola`,`txurlinformacion`,`txgenerovideojuego`)VALUES('",Videojuegos!A5642,"','",Videojuegos!G5642,"',1,",Videojuegos!F5642,",'",Videojuegos!E5642,"','",Videojuegos!D5642,"');")</f>
        <v>INSERT INTO `ex4play`.`videojuego`(`txnomvideojuego`,`felanzamiento`,`incategvideojuego`,`videojuego_consola`,`txurlinformacion`,`txgenerovideojuego`)VALUES('Just Dance 4','2012-10-02 00:00:00',1,3,'https://vandal.elespanol.com/juegos/x360/just-dance-4/16172','Musical');</v>
      </c>
    </row>
    <row r="5642" spans="1:1" x14ac:dyDescent="0.25">
      <c r="A5642" s="2" t="str">
        <f>+CONCATENATE("INSERT INTO `ex4play`.`videojuego`(`txnomvideojuego`,`felanzamiento`,`incategvideojuego`,`videojuego_consola`,`txurlinformacion`,`txgenerovideojuego`)VALUES('",Videojuegos!A5643,"','",Videojuegos!G5643,"',1,",Videojuegos!F5643,",'",Videojuegos!E5643,"','",Videojuegos!D5643,"');")</f>
        <v>INSERT INTO `ex4play`.`videojuego`(`txnomvideojuego`,`felanzamiento`,`incategvideojuego`,`videojuego_consola`,`txurlinformacion`,`txgenerovideojuego`)VALUES('Just Dance Greatest Hits','2012-06-22 00:00:00',1,3,'https://vandal.elespanol.com/juegos/x360/just-dance-greatest-hits/27879','Musical');</v>
      </c>
    </row>
    <row r="5643" spans="1:1" x14ac:dyDescent="0.25">
      <c r="A5643" s="2" t="str">
        <f>+CONCATENATE("INSERT INTO `ex4play`.`videojuego`(`txnomvideojuego`,`felanzamiento`,`incategvideojuego`,`videojuego_consola`,`txurlinformacion`,`txgenerovideojuego`)VALUES('",Videojuegos!A5644,"','",Videojuegos!G5644,"',1,",Videojuegos!F5644,",'",Videojuegos!E5644,"','",Videojuegos!D5644,"');")</f>
        <v>INSERT INTO `ex4play`.`videojuego`(`txnomvideojuego`,`felanzamiento`,`incategvideojuego`,`videojuego_consola`,`txurlinformacion`,`txgenerovideojuego`)VALUES('Just Dance Kids','2011-11-03 00:00:00',1,3,'https://vandal.elespanol.com/juegos/x360/just-dance-kids/15054','Musical');</v>
      </c>
    </row>
    <row r="5644" spans="1:1" x14ac:dyDescent="0.25">
      <c r="A5644" s="2" t="str">
        <f>+CONCATENATE("INSERT INTO `ex4play`.`videojuego`(`txnomvideojuego`,`felanzamiento`,`incategvideojuego`,`videojuego_consola`,`txurlinformacion`,`txgenerovideojuego`)VALUES('",Videojuegos!A5645,"','",Videojuegos!G5645,"',1,",Videojuegos!F5645,",'",Videojuegos!E5645,"','",Videojuegos!D5645,"');")</f>
        <v>INSERT INTO `ex4play`.`videojuego`(`txnomvideojuego`,`felanzamiento`,`incategvideojuego`,`videojuego_consola`,`txurlinformacion`,`txgenerovideojuego`)VALUES('Just Dance Kids 2014','2013-10-24 00:00:00',1,3,'https://vandal.elespanol.com/juegos/x360/just-dance-kids-2014/22099','Musical');</v>
      </c>
    </row>
    <row r="5645" spans="1:1" x14ac:dyDescent="0.25">
      <c r="A5645" s="2" t="str">
        <f>+CONCATENATE("INSERT INTO `ex4play`.`videojuego`(`txnomvideojuego`,`felanzamiento`,`incategvideojuego`,`videojuego_consola`,`txurlinformacion`,`txgenerovideojuego`)VALUES('",Videojuegos!A5646,"','",Videojuegos!G5646,"',1,",Videojuegos!F5646,",'",Videojuegos!E5646,"','",Videojuegos!D5646,"');")</f>
        <v>INSERT INTO `ex4play`.`videojuego`(`txnomvideojuego`,`felanzamiento`,`incategvideojuego`,`videojuego_consola`,`txurlinformacion`,`txgenerovideojuego`)VALUES('Just Dance: Disney Party','2012-10-25 00:00:00',1,3,'https://vandal.elespanol.com/juegos/x360/just-dance-disney-party/27984','Musical');</v>
      </c>
    </row>
    <row r="5646" spans="1:1" x14ac:dyDescent="0.25">
      <c r="A5646" s="2" t="str">
        <f>+CONCATENATE("INSERT INTO `ex4play`.`videojuego`(`txnomvideojuego`,`felanzamiento`,`incategvideojuego`,`videojuego_consola`,`txurlinformacion`,`txgenerovideojuego`)VALUES('",Videojuegos!A5647,"','",Videojuegos!G5647,"',1,",Videojuegos!F5647,",'",Videojuegos!E5647,"','",Videojuegos!D5647,"');")</f>
        <v>INSERT INTO `ex4play`.`videojuego`(`txnomvideojuego`,`felanzamiento`,`incategvideojuego`,`videojuego_consola`,`txurlinformacion`,`txgenerovideojuego`)VALUES('Just Dance: Disney Party 2','2015-10-22 00:00:00',1,3,'https://vandal.elespanol.com/juegos/x360/just-dance-disney-party-2/32999','Musical');</v>
      </c>
    </row>
    <row r="5647" spans="1:1" x14ac:dyDescent="0.25">
      <c r="A5647" s="2" t="str">
        <f>+CONCATENATE("INSERT INTO `ex4play`.`videojuego`(`txnomvideojuego`,`felanzamiento`,`incategvideojuego`,`videojuego_consola`,`txurlinformacion`,`txgenerovideojuego`)VALUES('",Videojuegos!A5648,"','",Videojuegos!G5648,"',1,",Videojuegos!F5648,",'",Videojuegos!E5648,"','",Videojuegos!D5648,"');")</f>
        <v>INSERT INTO `ex4play`.`videojuego`(`txnomvideojuego`,`felanzamiento`,`incategvideojuego`,`videojuego_consola`,`txurlinformacion`,`txgenerovideojuego`)VALUES('Kameo: Elements of Power','2005-12-02 00:00:00',1,3,'https://vandal.elespanol.com/juegos/x360/kameo-elements-of-power/4744','Acción / Aventura');</v>
      </c>
    </row>
    <row r="5648" spans="1:1" x14ac:dyDescent="0.25">
      <c r="A5648" s="2" t="str">
        <f>+CONCATENATE("INSERT INTO `ex4play`.`videojuego`(`txnomvideojuego`,`felanzamiento`,`incategvideojuego`,`videojuego_consola`,`txurlinformacion`,`txgenerovideojuego`)VALUES('",Videojuegos!A5649,"','",Videojuegos!G5649,"',1,",Videojuegos!F5649,",'",Videojuegos!E5649,"','",Videojuegos!D5649,"');")</f>
        <v>INSERT INTO `ex4play`.`videojuego`(`txnomvideojuego`,`felanzamiento`,`incategvideojuego`,`videojuego_consola`,`txurlinformacion`,`txgenerovideojuego`)VALUES('Kane &amp; Lynch 2: Dog Days','2010-08-20 00:00:00',1,3,'https://vandal.elespanol.com/juegos/x360/kane-lynch-2-dog-days/10648','Acción');</v>
      </c>
    </row>
    <row r="5649" spans="1:1" x14ac:dyDescent="0.25">
      <c r="A5649" s="2" t="str">
        <f>+CONCATENATE("INSERT INTO `ex4play`.`videojuego`(`txnomvideojuego`,`felanzamiento`,`incategvideojuego`,`videojuego_consola`,`txurlinformacion`,`txgenerovideojuego`)VALUES('",Videojuegos!A5650,"','",Videojuegos!G5650,"',1,",Videojuegos!F5650,",'",Videojuegos!E5650,"','",Videojuegos!D5650,"');")</f>
        <v>INSERT INTO `ex4play`.`videojuego`(`txnomvideojuego`,`felanzamiento`,`incategvideojuego`,`videojuego_consola`,`txurlinformacion`,`txgenerovideojuego`)VALUES('Kane &amp; Lynch: Dead Men','2007-11-23 00:00:00',1,3,'https://vandal.elespanol.com/juegos/x360/kane-lynch-dead-men/5959','Acción');</v>
      </c>
    </row>
    <row r="5650" spans="1:1" x14ac:dyDescent="0.25">
      <c r="A5650" s="2" t="str">
        <f>+CONCATENATE("INSERT INTO `ex4play`.`videojuego`(`txnomvideojuego`,`felanzamiento`,`incategvideojuego`,`videojuego_consola`,`txurlinformacion`,`txgenerovideojuego`)VALUES('",Videojuegos!A5651,"','",Videojuegos!G5651,"',1,",Videojuegos!F5651,",'",Videojuegos!E5651,"','",Videojuegos!D5651,"');")</f>
        <v>INSERT INTO `ex4play`.`videojuego`(`txnomvideojuego`,`felanzamiento`,`incategvideojuego`,`videojuego_consola`,`txurlinformacion`,`txgenerovideojuego`)VALUES('Karaoke Revolution','2009-11-01 00:00:00',1,3,'https://vandal.elespanol.com/juegos/x360/karaoke-revolution/10571','Musical');</v>
      </c>
    </row>
    <row r="5651" spans="1:1" x14ac:dyDescent="0.25">
      <c r="A5651" s="2" t="str">
        <f>+CONCATENATE("INSERT INTO `ex4play`.`videojuego`(`txnomvideojuego`,`felanzamiento`,`incategvideojuego`,`videojuego_consola`,`txurlinformacion`,`txgenerovideojuego`)VALUES('",Videojuegos!A5652,"','",Videojuegos!G5652,"',1,",Videojuegos!F5652,",'",Videojuegos!E5652,"','",Videojuegos!D5652,"');")</f>
        <v>INSERT INTO `ex4play`.`videojuego`(`txnomvideojuego`,`felanzamiento`,`incategvideojuego`,`videojuego_consola`,`txurlinformacion`,`txgenerovideojuego`)VALUES('Karaoke Revolution Presents: American Idol Encore','2008-01-01 00:00:00',1,3,'https://vandal.elespanol.com/juegos/x360/karaoke-revolution-presents-american-idol-encore/28455','Musical');</v>
      </c>
    </row>
    <row r="5652" spans="1:1" x14ac:dyDescent="0.25">
      <c r="A5652" s="2" t="str">
        <f>+CONCATENATE("INSERT INTO `ex4play`.`videojuego`(`txnomvideojuego`,`felanzamiento`,`incategvideojuego`,`videojuego_consola`,`txurlinformacion`,`txgenerovideojuego`)VALUES('",Videojuegos!A5653,"','",Videojuegos!G5653,"',1,",Videojuegos!F5653,",'",Videojuegos!E5653,"','",Videojuegos!D5653,"');")</f>
        <v>INSERT INTO `ex4play`.`videojuego`(`txnomvideojuego`,`felanzamiento`,`incategvideojuego`,`videojuego_consola`,`txurlinformacion`,`txgenerovideojuego`)VALUES('Karaoke XBLA','2012-11-16 00:00:00',1,3,'https://vandal.elespanol.com/juegos/x360/karaoke-xbla/20136','Xbox Live Arcade / Musical');</v>
      </c>
    </row>
    <row r="5653" spans="1:1" x14ac:dyDescent="0.25">
      <c r="A5653" s="2" t="str">
        <f>+CONCATENATE("INSERT INTO `ex4play`.`videojuego`(`txnomvideojuego`,`felanzamiento`,`incategvideojuego`,`videojuego_consola`,`txurlinformacion`,`txgenerovideojuego`)VALUES('",Videojuegos!A5654,"','",Videojuegos!G5654,"',1,",Videojuegos!F5654,",'",Videojuegos!E5654,"','",Videojuegos!D5654,"');")</f>
        <v>INSERT INTO `ex4play`.`videojuego`(`txnomvideojuego`,`felanzamiento`,`incategvideojuego`,`videojuego_consola`,`txurlinformacion`,`txgenerovideojuego`)VALUES('Karateka XBLA','2012-11-07 00:00:00',1,3,'https://vandal.elespanol.com/juegos/x360/karateka-xbla/16649','Lucha');</v>
      </c>
    </row>
    <row r="5654" spans="1:1" x14ac:dyDescent="0.25">
      <c r="A5654" s="2" t="str">
        <f>+CONCATENATE("INSERT INTO `ex4play`.`videojuego`(`txnomvideojuego`,`felanzamiento`,`incategvideojuego`,`videojuego_consola`,`txurlinformacion`,`txgenerovideojuego`)VALUES('",Videojuegos!A5655,"','",Videojuegos!G5655,"',1,",Videojuegos!F5655,",'",Videojuegos!E5655,"','",Videojuegos!D5655,"');")</f>
        <v>INSERT INTO `ex4play`.`videojuego`(`txnomvideojuego`,`felanzamiento`,`incategvideojuego`,`videojuego_consola`,`txurlinformacion`,`txgenerovideojuego`)VALUES('Kengo Zero','2007-11-16 00:00:00',1,3,'https://vandal.elespanol.com/juegos/x360/kengo-zero/5924','Acción');</v>
      </c>
    </row>
    <row r="5655" spans="1:1" x14ac:dyDescent="0.25">
      <c r="A5655" s="2" t="str">
        <f>+CONCATENATE("INSERT INTO `ex4play`.`videojuego`(`txnomvideojuego`,`felanzamiento`,`incategvideojuego`,`videojuego_consola`,`txurlinformacion`,`txgenerovideojuego`)VALUES('",Videojuegos!A5656,"','",Videojuegos!G5656,"',1,",Videojuegos!F5656,",'",Videojuegos!E5656,"','",Videojuegos!D5656,"');")</f>
        <v>INSERT INTO `ex4play`.`videojuego`(`txnomvideojuego`,`felanzamiento`,`incategvideojuego`,`videojuego_consola`,`txurlinformacion`,`txgenerovideojuego`)VALUES('Ketsui: Kizuna Jigoku Tachi Extra','2009-01-01 00:00:00',1,3,'https://vandal.elespanol.com/juegos/x360/ketsui-kizuna-jigoku-tachi-extra/27885','Shooter');</v>
      </c>
    </row>
    <row r="5656" spans="1:1" x14ac:dyDescent="0.25">
      <c r="A5656" s="2" t="str">
        <f>+CONCATENATE("INSERT INTO `ex4play`.`videojuego`(`txnomvideojuego`,`felanzamiento`,`incategvideojuego`,`videojuego_consola`,`txurlinformacion`,`txgenerovideojuego`)VALUES('",Videojuegos!A5657,"','",Videojuegos!G5657,"',1,",Videojuegos!F5657,",'",Videojuegos!E5657,"','",Videojuegos!D5657,"');")</f>
        <v>INSERT INTO `ex4play`.`videojuego`(`txnomvideojuego`,`felanzamiento`,`incategvideojuego`,`videojuego_consola`,`txurlinformacion`,`txgenerovideojuego`)VALUES('KeyStone XBLA','2008-01-01 00:00:00',1,3,'https://vandal.elespanol.com/juegos/x360/keystone-xbla/8609','Xbox Live Arcade / Rol');</v>
      </c>
    </row>
    <row r="5657" spans="1:1" x14ac:dyDescent="0.25">
      <c r="A5657" s="2" t="str">
        <f>+CONCATENATE("INSERT INTO `ex4play`.`videojuego`(`txnomvideojuego`,`felanzamiento`,`incategvideojuego`,`videojuego_consola`,`txurlinformacion`,`txgenerovideojuego`)VALUES('",Videojuegos!A5658,"','",Videojuegos!G5658,"',1,",Videojuegos!F5658,",'",Videojuegos!E5658,"','",Videojuegos!D5658,"');")</f>
        <v>INSERT INTO `ex4play`.`videojuego`(`txnomvideojuego`,`felanzamiento`,`incategvideojuego`,`videojuego_consola`,`txurlinformacion`,`txgenerovideojuego`)VALUES('Kick-Ass 2','2014-07-11 00:00:00',1,3,'https://vandal.elespanol.com/juegos/x360/kickass-2-/24149','Acción');</v>
      </c>
    </row>
    <row r="5658" spans="1:1" x14ac:dyDescent="0.25">
      <c r="A5658" s="2" t="str">
        <f>+CONCATENATE("INSERT INTO `ex4play`.`videojuego`(`txnomvideojuego`,`felanzamiento`,`incategvideojuego`,`videojuego_consola`,`txurlinformacion`,`txgenerovideojuego`)VALUES('",Videojuegos!A5659,"','",Videojuegos!G5659,"',1,",Videojuegos!F5659,",'",Videojuegos!E5659,"','",Videojuegos!D5659,"');")</f>
        <v>INSERT INTO `ex4play`.`videojuego`(`txnomvideojuego`,`felanzamiento`,`incategvideojuego`,`videojuego_consola`,`txurlinformacion`,`txgenerovideojuego`)VALUES('Killer is Dead','2013-08-30 00:00:00',1,3,'https://vandal.elespanol.com/juegos/x360/killer-is-dead/15795','Acción');</v>
      </c>
    </row>
    <row r="5659" spans="1:1" x14ac:dyDescent="0.25">
      <c r="A5659" s="2" t="str">
        <f>+CONCATENATE("INSERT INTO `ex4play`.`videojuego`(`txnomvideojuego`,`felanzamiento`,`incategvideojuego`,`videojuego_consola`,`txurlinformacion`,`txgenerovideojuego`)VALUES('",Videojuegos!A5660,"','",Videojuegos!G5660,"',1,",Videojuegos!F5660,",'",Videojuegos!E5660,"','",Videojuegos!D5660,"');")</f>
        <v>INSERT INTO `ex4play`.`videojuego`(`txnomvideojuego`,`felanzamiento`,`incategvideojuego`,`videojuego_consola`,`txurlinformacion`,`txgenerovideojuego`)VALUES('Kinect Adventures','2010-11-10 00:00:00',1,3,'https://vandal.elespanol.com/juegos/x360/kinect-adventures/12659','');</v>
      </c>
    </row>
    <row r="5660" spans="1:1" x14ac:dyDescent="0.25">
      <c r="A5660" s="2" t="str">
        <f>+CONCATENATE("INSERT INTO `ex4play`.`videojuego`(`txnomvideojuego`,`felanzamiento`,`incategvideojuego`,`videojuego_consola`,`txurlinformacion`,`txgenerovideojuego`)VALUES('",Videojuegos!A5661,"','",Videojuegos!G5661,"',1,",Videojuegos!F5661,",'",Videojuegos!E5661,"','",Videojuegos!D5661,"');")</f>
        <v>INSERT INTO `ex4play`.`videojuego`(`txnomvideojuego`,`felanzamiento`,`incategvideojuego`,`videojuego_consola`,`txurlinformacion`,`txgenerovideojuego`)VALUES('Kinect Disneyland Adventures','2011-11-18 00:00:00',1,3,'https://vandal.elespanol.com/juegos/x360/kinect-disneyland-adventures/14512','Otros');</v>
      </c>
    </row>
    <row r="5661" spans="1:1" x14ac:dyDescent="0.25">
      <c r="A5661" s="2" t="str">
        <f>+CONCATENATE("INSERT INTO `ex4play`.`videojuego`(`txnomvideojuego`,`felanzamiento`,`incategvideojuego`,`videojuego_consola`,`txurlinformacion`,`txgenerovideojuego`)VALUES('",Videojuegos!A5662,"','",Videojuegos!G5662,"',1,",Videojuegos!F5662,",'",Videojuegos!E5662,"','",Videojuegos!D5662,"');")</f>
        <v>INSERT INTO `ex4play`.`videojuego`(`txnomvideojuego`,`felanzamiento`,`incategvideojuego`,`videojuego_consola`,`txurlinformacion`,`txgenerovideojuego`)VALUES('Kinect Fun Lab','2011-06-06 00:00:00',1,3,'https://vandal.elespanol.com/juegos/x360/kinect-fun-lab/14419','Acción');</v>
      </c>
    </row>
    <row r="5662" spans="1:1" x14ac:dyDescent="0.25">
      <c r="A5662" s="2" t="str">
        <f>+CONCATENATE("INSERT INTO `ex4play`.`videojuego`(`txnomvideojuego`,`felanzamiento`,`incategvideojuego`,`videojuego_consola`,`txurlinformacion`,`txgenerovideojuego`)VALUES('",Videojuegos!A5663,"','",Videojuegos!G5663,"',1,",Videojuegos!F5663,",'",Videojuegos!E5663,"','",Videojuegos!D5663,"');")</f>
        <v>INSERT INTO `ex4play`.`videojuego`(`txnomvideojuego`,`felanzamiento`,`incategvideojuego`,`videojuego_consola`,`txurlinformacion`,`txgenerovideojuego`)VALUES('Kinect Googly Eyes XBLA','2011-06-06 00:00:00',1,3,'https://vandal.elespanol.com/juegos/x360/kinect-googly-eyes-xbla/27791','Otros');</v>
      </c>
    </row>
    <row r="5663" spans="1:1" x14ac:dyDescent="0.25">
      <c r="A5663" s="2" t="str">
        <f>+CONCATENATE("INSERT INTO `ex4play`.`videojuego`(`txnomvideojuego`,`felanzamiento`,`incategvideojuego`,`videojuego_consola`,`txurlinformacion`,`txgenerovideojuego`)VALUES('",Videojuegos!A5664,"','",Videojuegos!G5664,"',1,",Videojuegos!F5664,",'",Videojuegos!E5664,"','",Videojuegos!D5664,"');")</f>
        <v>INSERT INTO `ex4play`.`videojuego`(`txnomvideojuego`,`felanzamiento`,`incategvideojuego`,`videojuego_consola`,`txurlinformacion`,`txgenerovideojuego`)VALUES('Kinect Joy Ride','2010-11-10 00:00:00',1,3,'https://vandal.elespanol.com/juegos/x360/kinect-joy-ride/10835','Acción / Velocidad');</v>
      </c>
    </row>
    <row r="5664" spans="1:1" x14ac:dyDescent="0.25">
      <c r="A5664" s="2" t="str">
        <f>+CONCATENATE("INSERT INTO `ex4play`.`videojuego`(`txnomvideojuego`,`felanzamiento`,`incategvideojuego`,`videojuego_consola`,`txurlinformacion`,`txgenerovideojuego`)VALUES('",Videojuegos!A5665,"','",Videojuegos!G5665,"',1,",Videojuegos!F5665,",'",Videojuegos!E5665,"','",Videojuegos!D5665,"');")</f>
        <v>INSERT INTO `ex4play`.`videojuego`(`txnomvideojuego`,`felanzamiento`,`incategvideojuego`,`videojuego_consola`,`txurlinformacion`,`txgenerovideojuego`)VALUES('Kinect Me','2011-06-01 00:00:00',1,3,'https://vandal.elespanol.com/juegos/x360/kinect-me/14418','Acción');</v>
      </c>
    </row>
    <row r="5665" spans="1:1" x14ac:dyDescent="0.25">
      <c r="A5665" s="2" t="str">
        <f>+CONCATENATE("INSERT INTO `ex4play`.`videojuego`(`txnomvideojuego`,`felanzamiento`,`incategvideojuego`,`videojuego_consola`,`txurlinformacion`,`txgenerovideojuego`)VALUES('",Videojuegos!A5666,"','",Videojuegos!G5666,"',1,",Videojuegos!F5666,",'",Videojuegos!E5666,"','",Videojuegos!D5666,"');")</f>
        <v>INSERT INTO `ex4play`.`videojuego`(`txnomvideojuego`,`felanzamiento`,`incategvideojuego`,`videojuego_consola`,`txurlinformacion`,`txgenerovideojuego`)VALUES('Kinect Nat Geo TV','2012-09-01 00:00:00',1,3,'https://vandal.elespanol.com/juegos/x360/kinect-nat-geo-tv/31183','Aventura');</v>
      </c>
    </row>
    <row r="5666" spans="1:1" x14ac:dyDescent="0.25">
      <c r="A5666" s="2" t="str">
        <f>+CONCATENATE("INSERT INTO `ex4play`.`videojuego`(`txnomvideojuego`,`felanzamiento`,`incategvideojuego`,`videojuego_consola`,`txurlinformacion`,`txgenerovideojuego`)VALUES('",Videojuegos!A5667,"','",Videojuegos!G5667,"',1,",Videojuegos!F5667,",'",Videojuegos!E5667,"','",Videojuegos!D5667,"');")</f>
        <v>INSERT INTO `ex4play`.`videojuego`(`txnomvideojuego`,`felanzamiento`,`incategvideojuego`,`videojuego_consola`,`txurlinformacion`,`txgenerovideojuego`)VALUES('Kinect Party XBLA','2012-12-18 00:00:00',1,3,'https://vandal.elespanol.com/juegos/x360/kinect-party-xbla/20260','Xbox Live Arcade / Otros');</v>
      </c>
    </row>
    <row r="5667" spans="1:1" x14ac:dyDescent="0.25">
      <c r="A5667" s="2" t="str">
        <f>+CONCATENATE("INSERT INTO `ex4play`.`videojuego`(`txnomvideojuego`,`felanzamiento`,`incategvideojuego`,`videojuego_consola`,`txurlinformacion`,`txgenerovideojuego`)VALUES('",Videojuegos!A5668,"','",Videojuegos!G5668,"',1,",Videojuegos!F5668,",'",Videojuegos!E5668,"','",Videojuegos!D5668,"');")</f>
        <v>INSERT INTO `ex4play`.`videojuego`(`txnomvideojuego`,`felanzamiento`,`incategvideojuego`,`videojuego_consola`,`txurlinformacion`,`txgenerovideojuego`)VALUES('Kinect Play Fit','2012-07-11 00:00:00',1,3,'https://vandal.elespanol.com/juegos/x360/kinect-play-fit/16365','Deportes');</v>
      </c>
    </row>
    <row r="5668" spans="1:1" x14ac:dyDescent="0.25">
      <c r="A5668" s="2" t="str">
        <f>+CONCATENATE("INSERT INTO `ex4play`.`videojuego`(`txnomvideojuego`,`felanzamiento`,`incategvideojuego`,`videojuego_consola`,`txurlinformacion`,`txgenerovideojuego`)VALUES('",Videojuegos!A5669,"','",Videojuegos!G5669,"',1,",Videojuegos!F5669,",'",Videojuegos!E5669,"','",Videojuegos!D5669,"');")</f>
        <v>INSERT INTO `ex4play`.`videojuego`(`txnomvideojuego`,`felanzamiento`,`incategvideojuego`,`videojuego_consola`,`txurlinformacion`,`txgenerovideojuego`)VALUES('Kinect Rush: A Disney Pixar Adventure','2012-03-23 00:00:00',1,3,'https://vandal.elespanol.com/juegos/x360/kinect-rush-a-disney-pixar-adventure/15369','Acción');</v>
      </c>
    </row>
    <row r="5669" spans="1:1" x14ac:dyDescent="0.25">
      <c r="A5669" s="2" t="str">
        <f>+CONCATENATE("INSERT INTO `ex4play`.`videojuego`(`txnomvideojuego`,`felanzamiento`,`incategvideojuego`,`videojuego_consola`,`txurlinformacion`,`txgenerovideojuego`)VALUES('",Videojuegos!A5670,"','",Videojuegos!G5670,"',1,",Videojuegos!F5670,",'",Videojuegos!E5670,"','",Videojuegos!D5670,"');")</f>
        <v>INSERT INTO `ex4play`.`videojuego`(`txnomvideojuego`,`felanzamiento`,`incategvideojuego`,`videojuego_consola`,`txurlinformacion`,`txgenerovideojuego`)VALUES('Kinect Rush: Snapshot XBLA','2012-04-06 00:00:00',1,3,'https://vandal.elespanol.com/juegos/x360/kinect-rush-snapshot-xbla/27803','Otros');</v>
      </c>
    </row>
    <row r="5670" spans="1:1" x14ac:dyDescent="0.25">
      <c r="A5670" s="2" t="str">
        <f>+CONCATENATE("INSERT INTO `ex4play`.`videojuego`(`txnomvideojuego`,`felanzamiento`,`incategvideojuego`,`videojuego_consola`,`txurlinformacion`,`txgenerovideojuego`)VALUES('",Videojuegos!A5671,"','",Videojuegos!G5671,"',1,",Videojuegos!F5671,",'",Videojuegos!E5671,"','",Videojuegos!D5671,"');")</f>
        <v>INSERT INTO `ex4play`.`videojuego`(`txnomvideojuego`,`felanzamiento`,`incategvideojuego`,`videojuego_consola`,`txurlinformacion`,`txgenerovideojuego`)VALUES('Kinect Sparkler','2011-07-28 00:00:00',1,3,'https://vandal.elespanol.com/juegos/x360/kinect-sparkler/27846','Otros');</v>
      </c>
    </row>
    <row r="5671" spans="1:1" x14ac:dyDescent="0.25">
      <c r="A5671" s="2" t="str">
        <f>+CONCATENATE("INSERT INTO `ex4play`.`videojuego`(`txnomvideojuego`,`felanzamiento`,`incategvideojuego`,`videojuego_consola`,`txurlinformacion`,`txgenerovideojuego`)VALUES('",Videojuegos!A5672,"','",Videojuegos!G5672,"',1,",Videojuegos!F5672,",'",Videojuegos!E5672,"','",Videojuegos!D5672,"');")</f>
        <v>INSERT INTO `ex4play`.`videojuego`(`txnomvideojuego`,`felanzamiento`,`incategvideojuego`,`videojuego_consola`,`txurlinformacion`,`txgenerovideojuego`)VALUES('Kinect Sports','2010-11-10 00:00:00',1,3,'https://vandal.elespanol.com/juegos/x360/kinect-sports/12683','Otros');</v>
      </c>
    </row>
    <row r="5672" spans="1:1" x14ac:dyDescent="0.25">
      <c r="A5672" s="2" t="str">
        <f>+CONCATENATE("INSERT INTO `ex4play`.`videojuego`(`txnomvideojuego`,`felanzamiento`,`incategvideojuego`,`videojuego_consola`,`txurlinformacion`,`txgenerovideojuego`)VALUES('",Videojuegos!A5673,"','",Videojuegos!G5673,"',1,",Videojuegos!F5673,",'",Videojuegos!E5673,"','",Videojuegos!D5673,"');")</f>
        <v>INSERT INTO `ex4play`.`videojuego`(`txnomvideojuego`,`felanzamiento`,`incategvideojuego`,`videojuego_consola`,`txurlinformacion`,`txgenerovideojuego`)VALUES('Kinect Sports: Segunda temporada','2011-10-28 00:00:00',1,3,'https://vandal.elespanol.com/juegos/x360/kinect-sports-segunda-temporada/14508','Deportes');</v>
      </c>
    </row>
    <row r="5673" spans="1:1" x14ac:dyDescent="0.25">
      <c r="A5673" s="2" t="str">
        <f>+CONCATENATE("INSERT INTO `ex4play`.`videojuego`(`txnomvideojuego`,`felanzamiento`,`incategvideojuego`,`videojuego_consola`,`txurlinformacion`,`txgenerovideojuego`)VALUES('",Videojuegos!A5674,"','",Videojuegos!G5674,"',1,",Videojuegos!F5674,",'",Videojuegos!E5674,"','",Videojuegos!D5674,"');")</f>
        <v>INSERT INTO `ex4play`.`videojuego`(`txnomvideojuego`,`felanzamiento`,`incategvideojuego`,`videojuego_consola`,`txurlinformacion`,`txgenerovideojuego`)VALUES('Kinect Star Wars','2012-04-03 00:00:00',1,3,'https://vandal.elespanol.com/juegos/x360/kinect-star-wars/12685','Acción / Aventura');</v>
      </c>
    </row>
    <row r="5674" spans="1:1" x14ac:dyDescent="0.25">
      <c r="A5674" s="2" t="str">
        <f>+CONCATENATE("INSERT INTO `ex4play`.`videojuego`(`txnomvideojuego`,`felanzamiento`,`incategvideojuego`,`videojuego_consola`,`txurlinformacion`,`txgenerovideojuego`)VALUES('",Videojuegos!A5675,"','",Videojuegos!G5675,"',1,",Videojuegos!F5675,",'",Videojuegos!E5675,"','",Videojuegos!D5675,"');")</f>
        <v>INSERT INTO `ex4play`.`videojuego`(`txnomvideojuego`,`felanzamiento`,`incategvideojuego`,`videojuego_consola`,`txurlinformacion`,`txgenerovideojuego`)VALUES('Kinectimals','2010-01-01 00:00:00',1,3,'https://vandal.elespanol.com/juegos/x360/kinectimals/12682','Otros');</v>
      </c>
    </row>
    <row r="5675" spans="1:1" x14ac:dyDescent="0.25">
      <c r="A5675" s="2" t="str">
        <f>+CONCATENATE("INSERT INTO `ex4play`.`videojuego`(`txnomvideojuego`,`felanzamiento`,`incategvideojuego`,`videojuego_consola`,`txurlinformacion`,`txgenerovideojuego`)VALUES('",Videojuegos!A5676,"','",Videojuegos!G5676,"',1,",Videojuegos!F5676,",'",Videojuegos!E5676,"','",Videojuegos!D5676,"');")</f>
        <v>INSERT INTO `ex4play`.`videojuego`(`txnomvideojuego`,`felanzamiento`,`incategvideojuego`,`videojuego_consola`,`txurlinformacion`,`txgenerovideojuego`)VALUES('Kinectimals: ¡Ahora con osos!','2011-10-11 00:00:00',1,3,'https://vandal.elespanol.com/juegos/x360/kinectimals-ahora-con-osos/15213','Otros');</v>
      </c>
    </row>
    <row r="5676" spans="1:1" x14ac:dyDescent="0.25">
      <c r="A5676" s="2" t="str">
        <f>+CONCATENATE("INSERT INTO `ex4play`.`videojuego`(`txnomvideojuego`,`felanzamiento`,`incategvideojuego`,`videojuego_consola`,`txurlinformacion`,`txgenerovideojuego`)VALUES('",Videojuegos!A5677,"','",Videojuegos!G5677,"',1,",Videojuegos!F5677,",'",Videojuegos!E5677,"','",Videojuegos!D5677,"');")</f>
        <v>INSERT INTO `ex4play`.`videojuego`(`txnomvideojuego`,`felanzamiento`,`incategvideojuego`,`videojuego_consola`,`txurlinformacion`,`txgenerovideojuego`)VALUES('King Kong','2005-11-22 00:00:00',1,3,'https://vandal.elespanol.com/juegos/x360/king-kong/5033','Acción');</v>
      </c>
    </row>
    <row r="5677" spans="1:1" x14ac:dyDescent="0.25">
      <c r="A5677" s="2" t="str">
        <f>+CONCATENATE("INSERT INTO `ex4play`.`videojuego`(`txnomvideojuego`,`felanzamiento`,`incategvideojuego`,`videojuego_consola`,`txurlinformacion`,`txgenerovideojuego`)VALUES('",Videojuegos!A5678,"','",Videojuegos!G5678,"',1,",Videojuegos!F5678,",'",Videojuegos!E5678,"','",Videojuegos!D5678,"');")</f>
        <v>INSERT INTO `ex4play`.`videojuego`(`txnomvideojuego`,`felanzamiento`,`incategvideojuego`,`videojuego_consola`,`txurlinformacion`,`txgenerovideojuego`)VALUES('King of Fighters 98 Ultimate Match XBLA','2009-07-01 00:00:00',1,3,'https://vandal.elespanol.com/juegos/x360/king-of-fighters-98-ultimate-match-xbla/9576','Xbox Live Arcade / Lucha');</v>
      </c>
    </row>
    <row r="5678" spans="1:1" x14ac:dyDescent="0.25">
      <c r="A5678" s="2" t="str">
        <f>+CONCATENATE("INSERT INTO `ex4play`.`videojuego`(`txnomvideojuego`,`felanzamiento`,`incategvideojuego`,`videojuego_consola`,`txurlinformacion`,`txgenerovideojuego`)VALUES('",Videojuegos!A5679,"','",Videojuegos!G5679,"',1,",Videojuegos!F5679,",'",Videojuegos!E5679,"','",Videojuegos!D5679,"');")</f>
        <v>INSERT INTO `ex4play`.`videojuego`(`txnomvideojuego`,`felanzamiento`,`incategvideojuego`,`videojuego_consola`,`txurlinformacion`,`txgenerovideojuego`)VALUES('King of Fighters Maximum Impact 2','2006-01-01 00:00:00',1,3,'https://vandal.elespanol.com/juegos/x360/king-of-fighters-maximum-impact-2/4963','Lucha');</v>
      </c>
    </row>
    <row r="5679" spans="1:1" x14ac:dyDescent="0.25">
      <c r="A5679" s="2" t="str">
        <f>+CONCATENATE("INSERT INTO `ex4play`.`videojuego`(`txnomvideojuego`,`felanzamiento`,`incategvideojuego`,`videojuego_consola`,`txurlinformacion`,`txgenerovideojuego`)VALUES('",Videojuegos!A5680,"','",Videojuegos!G5680,"',1,",Videojuegos!F5680,",'",Videojuegos!E5680,"','",Videojuegos!D5680,"');")</f>
        <v>INSERT INTO `ex4play`.`videojuego`(`txnomvideojuego`,`felanzamiento`,`incategvideojuego`,`videojuego_consola`,`txurlinformacion`,`txgenerovideojuego`)VALUES('King of Fighters XII','2009-09-25 00:00:00',1,3,'https://vandal.elespanol.com/juegos/x360/king-of-fighters-xii/7901','Lucha');</v>
      </c>
    </row>
    <row r="5680" spans="1:1" x14ac:dyDescent="0.25">
      <c r="A5680" s="2" t="str">
        <f>+CONCATENATE("INSERT INTO `ex4play`.`videojuego`(`txnomvideojuego`,`felanzamiento`,`incategvideojuego`,`videojuego_consola`,`txurlinformacion`,`txgenerovideojuego`)VALUES('",Videojuegos!A5681,"','",Videojuegos!G5681,"',1,",Videojuegos!F5681,",'",Videojuegos!E5681,"','",Videojuegos!D5681,"');")</f>
        <v>INSERT INTO `ex4play`.`videojuego`(`txnomvideojuego`,`felanzamiento`,`incategvideojuego`,`videojuego_consola`,`txurlinformacion`,`txgenerovideojuego`)VALUES('Kingdom Under Fire: Circle of Doom','2008-02-02 00:00:00',1,3,'https://vandal.elespanol.com/juegos/x360/kingdom-under-fire-circle-of-doom/5276','Estrategia / Acción');</v>
      </c>
    </row>
    <row r="5681" spans="1:1" x14ac:dyDescent="0.25">
      <c r="A5681" s="2" t="str">
        <f>+CONCATENATE("INSERT INTO `ex4play`.`videojuego`(`txnomvideojuego`,`felanzamiento`,`incategvideojuego`,`videojuego_consola`,`txurlinformacion`,`txgenerovideojuego`)VALUES('",Videojuegos!A5682,"','",Videojuegos!G5682,"',1,",Videojuegos!F5682,",'",Videojuegos!E5682,"','",Videojuegos!D5682,"');")</f>
        <v>INSERT INTO `ex4play`.`videojuego`(`txnomvideojuego`,`felanzamiento`,`incategvideojuego`,`videojuego_consola`,`txurlinformacion`,`txgenerovideojuego`)VALUES('Kingdoms of Amalur: Reckoning','2012-02-09 00:00:00',1,3,'https://vandal.elespanol.com/juegos/x360/kingdoms-of-amalur-reckoning/12185','Acción / Rol');</v>
      </c>
    </row>
    <row r="5682" spans="1:1" x14ac:dyDescent="0.25">
      <c r="A5682" s="2" t="str">
        <f>+CONCATENATE("INSERT INTO `ex4play`.`videojuego`(`txnomvideojuego`,`felanzamiento`,`incategvideojuego`,`videojuego_consola`,`txurlinformacion`,`txgenerovideojuego`)VALUES('",Videojuegos!A5683,"','",Videojuegos!G5683,"',1,",Videojuegos!F5683,",'",Videojuegos!E5683,"','",Videojuegos!D5683,"');")</f>
        <v>INSERT INTO `ex4play`.`videojuego`(`txnomvideojuego`,`felanzamiento`,`incategvideojuego`,`videojuego_consola`,`txurlinformacion`,`txgenerovideojuego`)VALUES('King`s Quest - Chapter I: A Knight to Remember XBLA','2015-07-29 00:00:00',1,3,'https://vandal.elespanol.com/juegos/x360/kings-quest-chapter-i-a-knight-to-remember-xbla/27335','Aventura');</v>
      </c>
    </row>
    <row r="5683" spans="1:1" x14ac:dyDescent="0.25">
      <c r="A5683" s="2" t="str">
        <f>+CONCATENATE("INSERT INTO `ex4play`.`videojuego`(`txnomvideojuego`,`felanzamiento`,`incategvideojuego`,`videojuego_consola`,`txurlinformacion`,`txgenerovideojuego`)VALUES('",Videojuegos!A5684,"','",Videojuegos!G5684,"',1,",Videojuegos!F5684,",'",Videojuegos!E5684,"','",Videojuegos!D5684,"');")</f>
        <v>INSERT INTO `ex4play`.`videojuego`(`txnomvideojuego`,`felanzamiento`,`incategvideojuego`,`videojuego_consola`,`txurlinformacion`,`txgenerovideojuego`)VALUES('King`s Quest - Chapter II: Rubble Without a Cause XBLA','2015-12-15 00:00:00',1,3,'https://vandal.elespanol.com/juegos/x360/kings-quest-chapter-ii-rubble-without-a-cause-xbla/32417','Aventura');</v>
      </c>
    </row>
    <row r="5684" spans="1:1" x14ac:dyDescent="0.25">
      <c r="A5684" s="2" t="str">
        <f>+CONCATENATE("INSERT INTO `ex4play`.`videojuego`(`txnomvideojuego`,`felanzamiento`,`incategvideojuego`,`videojuego_consola`,`txurlinformacion`,`txgenerovideojuego`)VALUES('",Videojuegos!A5685,"','",Videojuegos!G5685,"',1,",Videojuegos!F5685,",'",Videojuegos!E5685,"','",Videojuegos!D5685,"');")</f>
        <v>INSERT INTO `ex4play`.`videojuego`(`txnomvideojuego`,`felanzamiento`,`incategvideojuego`,`videojuego_consola`,`txurlinformacion`,`txgenerovideojuego`)VALUES('King`s Quest - Chapter III: Once Upon a Climb XBLA','2016-04-26 00:00:00',1,3,'https://vandal.elespanol.com/juegos/x360/kings-quest-chapter-iii-once-upon-a-climb-xbla/37483','Aventura Gráfica');</v>
      </c>
    </row>
    <row r="5685" spans="1:1" x14ac:dyDescent="0.25">
      <c r="A5685" s="2" t="str">
        <f>+CONCATENATE("INSERT INTO `ex4play`.`videojuego`(`txnomvideojuego`,`felanzamiento`,`incategvideojuego`,`videojuego_consola`,`txurlinformacion`,`txgenerovideojuego`)VALUES('",Videojuegos!A5686,"','",Videojuegos!G5686,"',1,",Videojuegos!F5686,",'",Videojuegos!E5686,"','",Videojuegos!D5686,"');")</f>
        <v>INSERT INTO `ex4play`.`videojuego`(`txnomvideojuego`,`felanzamiento`,`incategvideojuego`,`videojuego_consola`,`txurlinformacion`,`txgenerovideojuego`)VALUES('King`s Quest - Chapter IV: Snow Place Like Home XBLA','2016-09-27 00:00:00',1,3,'https://vandal.elespanol.com/juegos/x360/kings-quest-chapter-iv-snow-place-like-home-xbla/42258','Aventura Gráfica');</v>
      </c>
    </row>
    <row r="5686" spans="1:1" x14ac:dyDescent="0.25">
      <c r="A5686" s="2" t="str">
        <f>+CONCATENATE("INSERT INTO `ex4play`.`videojuego`(`txnomvideojuego`,`felanzamiento`,`incategvideojuego`,`videojuego_consola`,`txurlinformacion`,`txgenerovideojuego`)VALUES('",Videojuegos!A5687,"','",Videojuegos!G5687,"',1,",Videojuegos!F5687,",'",Videojuegos!E5687,"','",Videojuegos!D5687,"');")</f>
        <v>INSERT INTO `ex4play`.`videojuego`(`txnomvideojuego`,`felanzamiento`,`incategvideojuego`,`videojuego_consola`,`txurlinformacion`,`txgenerovideojuego`)VALUES('King`s Quest - Chapter V: The Good Knight XBLA','2016-10-25 00:00:00',1,3,'https://vandal.elespanol.com/juegos/x360/kings-quest-chapter-v-the-good-knight-xbla/42900','Aventura Gráfica');</v>
      </c>
    </row>
    <row r="5687" spans="1:1" x14ac:dyDescent="0.25">
      <c r="A5687" s="2" t="str">
        <f>+CONCATENATE("INSERT INTO `ex4play`.`videojuego`(`txnomvideojuego`,`felanzamiento`,`incategvideojuego`,`videojuego_consola`,`txurlinformacion`,`txgenerovideojuego`)VALUES('",Videojuegos!A5688,"','",Videojuegos!G5688,"',1,",Videojuegos!F5688,",'",Videojuegos!E5688,"','",Videojuegos!D5688,"');")</f>
        <v>INSERT INTO `ex4play`.`videojuego`(`txnomvideojuego`,`felanzamiento`,`incategvideojuego`,`videojuego_consola`,`txurlinformacion`,`txgenerovideojuego`)VALUES('Knight`s Contract','2011-02-25 00:00:00',1,3,'https://vandal.elespanol.com/juegos/x360/knights-contract/12503','Acción');</v>
      </c>
    </row>
    <row r="5688" spans="1:1" x14ac:dyDescent="0.25">
      <c r="A5688" s="2" t="str">
        <f>+CONCATENATE("INSERT INTO `ex4play`.`videojuego`(`txnomvideojuego`,`felanzamiento`,`incategvideojuego`,`videojuego_consola`,`txurlinformacion`,`txgenerovideojuego`)VALUES('",Videojuegos!A5689,"','",Videojuegos!G5689,"',1,",Videojuegos!F5689,",'",Videojuegos!E5689,"','",Videojuegos!D5689,"');")</f>
        <v>INSERT INTO `ex4play`.`videojuego`(`txnomvideojuego`,`felanzamiento`,`incategvideojuego`,`videojuego_consola`,`txurlinformacion`,`txgenerovideojuego`)VALUES('Kodu Game Lab XBLA','2009-06-30 00:00:00',1,3,'https://vandal.elespanol.com/juegos/x360/kodu-game-lab-xbla/9979','Xbox Live Arcade / Otros');</v>
      </c>
    </row>
    <row r="5689" spans="1:1" x14ac:dyDescent="0.25">
      <c r="A5689" s="2" t="str">
        <f>+CONCATENATE("INSERT INTO `ex4play`.`videojuego`(`txnomvideojuego`,`felanzamiento`,`incategvideojuego`,`videojuego_consola`,`txurlinformacion`,`txgenerovideojuego`)VALUES('",Videojuegos!A5690,"','",Videojuegos!G5690,"',1,",Videojuegos!F5690,",'",Videojuegos!E5690,"','",Videojuegos!D5690,"');")</f>
        <v>INSERT INTO `ex4play`.`videojuego`(`txnomvideojuego`,`felanzamiento`,`incategvideojuego`,`videojuego_consola`,`txurlinformacion`,`txgenerovideojuego`)VALUES('KOF Sky Stage','2010-01-01 00:00:00',1,3,'https://vandal.elespanol.com/juegos/x360/kof-sky-stage/11784','Xbox Live Arcade');</v>
      </c>
    </row>
    <row r="5690" spans="1:1" x14ac:dyDescent="0.25">
      <c r="A5690" s="2" t="str">
        <f>+CONCATENATE("INSERT INTO `ex4play`.`videojuego`(`txnomvideojuego`,`felanzamiento`,`incategvideojuego`,`videojuego_consola`,`txurlinformacion`,`txgenerovideojuego`)VALUES('",Videojuegos!A5691,"','",Videojuegos!G5691,"',1,",Videojuegos!F5691,",'",Videojuegos!E5691,"','",Videojuegos!D5691,"');")</f>
        <v>INSERT INTO `ex4play`.`videojuego`(`txnomvideojuego`,`felanzamiento`,`incategvideojuego`,`videojuego_consola`,`txurlinformacion`,`txgenerovideojuego`)VALUES('KrissX XBLA','2010-01-27 00:00:00',1,3,'https://vandal.elespanol.com/juegos/x360/krissx-xbla/11942','Xbox Live Arcade / Puzle');</v>
      </c>
    </row>
    <row r="5691" spans="1:1" x14ac:dyDescent="0.25">
      <c r="A5691" s="2" t="str">
        <f>+CONCATENATE("INSERT INTO `ex4play`.`videojuego`(`txnomvideojuego`,`felanzamiento`,`incategvideojuego`,`videojuego_consola`,`txurlinformacion`,`txgenerovideojuego`)VALUES('",Videojuegos!A5692,"','",Videojuegos!G5692,"',1,",Videojuegos!F5692,",'",Videojuegos!E5692,"','",Videojuegos!D5692,"');")</f>
        <v>INSERT INTO `ex4play`.`videojuego`(`txnomvideojuego`,`felanzamiento`,`incategvideojuego`,`videojuego_consola`,`txurlinformacion`,`txgenerovideojuego`)VALUES('Kung Fu Panda','2008-06-27 00:00:00',1,3,'https://vandal.elespanol.com/juegos/x360/kung-fu-panda/8033','Acción / Aventura');</v>
      </c>
    </row>
    <row r="5692" spans="1:1" x14ac:dyDescent="0.25">
      <c r="A5692" s="2" t="str">
        <f>+CONCATENATE("INSERT INTO `ex4play`.`videojuego`(`txnomvideojuego`,`felanzamiento`,`incategvideojuego`,`videojuego_consola`,`txurlinformacion`,`txgenerovideojuego`)VALUES('",Videojuegos!A5693,"','",Videojuegos!G5693,"',1,",Videojuegos!F5693,",'",Videojuegos!E5693,"','",Videojuegos!D5693,"');")</f>
        <v>INSERT INTO `ex4play`.`videojuego`(`txnomvideojuego`,`felanzamiento`,`incategvideojuego`,`videojuego_consola`,`txurlinformacion`,`txgenerovideojuego`)VALUES('Kung Fu Panda: Confrontacion de Leyendas Legendarias','2015-11-30 00:00:00',1,3,'https://vandal.elespanol.com/juegos/x360/kung-fu-panda-confrontacion-de-leyendas-legendarias/30734','Acción / Lucha');</v>
      </c>
    </row>
    <row r="5693" spans="1:1" x14ac:dyDescent="0.25">
      <c r="A5693" s="2" t="str">
        <f>+CONCATENATE("INSERT INTO `ex4play`.`videojuego`(`txnomvideojuego`,`felanzamiento`,`incategvideojuego`,`videojuego_consola`,`txurlinformacion`,`txgenerovideojuego`)VALUES('",Videojuegos!A5694,"','",Videojuegos!G5694,"',1,",Videojuegos!F5694,",'",Videojuegos!E5694,"','",Videojuegos!D5694,"');")</f>
        <v>INSERT INTO `ex4play`.`videojuego`(`txnomvideojuego`,`felanzamiento`,`incategvideojuego`,`videojuego_consola`,`txurlinformacion`,`txgenerovideojuego`)VALUES('Kung Fu Panda: The KaBoom of Doom','2011-05-24 00:00:00',1,3,'https://vandal.elespanol.com/juegos/x360/kung-fu-panda-the-kaboom-of-doom/11746','Aventura');</v>
      </c>
    </row>
    <row r="5694" spans="1:1" x14ac:dyDescent="0.25">
      <c r="A5694" s="2" t="str">
        <f>+CONCATENATE("INSERT INTO `ex4play`.`videojuego`(`txnomvideojuego`,`felanzamiento`,`incategvideojuego`,`videojuego_consola`,`txurlinformacion`,`txgenerovideojuego`)VALUES('",Videojuegos!A5695,"','",Videojuegos!G5695,"',1,",Videojuegos!F5695,",'",Videojuegos!E5695,"','",Videojuegos!D5695,"');")</f>
        <v>INSERT INTO `ex4play`.`videojuego`(`txnomvideojuego`,`felanzamiento`,`incategvideojuego`,`videojuego_consola`,`txurlinformacion`,`txgenerovideojuego`)VALUES('Kung Fu Strike: The Warrior’s Rise XBLA','2012-09-05 00:00:00',1,3,'https://vandal.elespanol.com/juegos/x360/kung-fu-strike-the-warriors-rise-xbla/16462','Lucha');</v>
      </c>
    </row>
    <row r="5695" spans="1:1" x14ac:dyDescent="0.25">
      <c r="A5695" s="2" t="str">
        <f>+CONCATENATE("INSERT INTO `ex4play`.`videojuego`(`txnomvideojuego`,`felanzamiento`,`incategvideojuego`,`videojuego_consola`,`txurlinformacion`,`txgenerovideojuego`)VALUES('",Videojuegos!A5696,"','",Videojuegos!G5696,"',1,",Videojuegos!F5696,",'",Videojuegos!E5696,"','",Videojuegos!D5696,"');")</f>
        <v>INSERT INTO `ex4play`.`videojuego`(`txnomvideojuego`,`felanzamiento`,`incategvideojuego`,`videojuego_consola`,`txurlinformacion`,`txgenerovideojuego`)VALUES('Kung-Fu High Impact','2011-11-25 00:00:00',1,3,'https://vandal.elespanol.com/juegos/x360/kungfu-high-impact/15198','Lucha');</v>
      </c>
    </row>
    <row r="5696" spans="1:1" x14ac:dyDescent="0.25">
      <c r="A5696" s="2" t="str">
        <f>+CONCATENATE("INSERT INTO `ex4play`.`videojuego`(`txnomvideojuego`,`felanzamiento`,`incategvideojuego`,`videojuego_consola`,`txurlinformacion`,`txgenerovideojuego`)VALUES('",Videojuegos!A5697,"','",Videojuegos!G5697,"',1,",Videojuegos!F5697,",'",Videojuegos!E5697,"','",Videojuegos!D5697,"');")</f>
        <v>INSERT INTO `ex4play`.`videojuego`(`txnomvideojuego`,`felanzamiento`,`incategvideojuego`,`videojuego_consola`,`txurlinformacion`,`txgenerovideojuego`)VALUES('L.A. Noire','2011-05-20 00:00:00',1,3,'https://vandal.elespanol.com/juegos/x360/la-noire/12032','Acción / Aventura');</v>
      </c>
    </row>
    <row r="5697" spans="1:1" x14ac:dyDescent="0.25">
      <c r="A5697" s="2" t="str">
        <f>+CONCATENATE("INSERT INTO `ex4play`.`videojuego`(`txnomvideojuego`,`felanzamiento`,`incategvideojuego`,`videojuego_consola`,`txurlinformacion`,`txgenerovideojuego`)VALUES('",Videojuegos!A5698,"','",Videojuegos!G5698,"',1,",Videojuegos!F5698,",'",Videojuegos!E5698,"','",Videojuegos!D5698,"');")</f>
        <v>INSERT INTO `ex4play`.`videojuego`(`txnomvideojuego`,`felanzamiento`,`incategvideojuego`,`videojuego_consola`,`txurlinformacion`,`txgenerovideojuego`)VALUES('La Sombra de Atón','2006-01-01 00:00:00',1,3,'https://vandal.elespanol.com/juegos/x360/la-sombra-de-aton/5115','Aventura');</v>
      </c>
    </row>
    <row r="5698" spans="1:1" x14ac:dyDescent="0.25">
      <c r="A5698" s="2" t="str">
        <f>+CONCATENATE("INSERT INTO `ex4play`.`videojuego`(`txnomvideojuego`,`felanzamiento`,`incategvideojuego`,`videojuego_consola`,`txurlinformacion`,`txgenerovideojuego`)VALUES('",Videojuegos!A5699,"','",Videojuegos!G5699,"',1,",Videojuegos!F5699,",'",Videojuegos!E5699,"','",Videojuegos!D5699,"');")</f>
        <v>INSERT INTO `ex4play`.`videojuego`(`txnomvideojuego`,`felanzamiento`,`incategvideojuego`,`videojuego_consola`,`txurlinformacion`,`txgenerovideojuego`)VALUES('La Tierra Media: Sombras de Mordor','2014-11-21 00:00:00',1,3,'https://vandal.elespanol.com/juegos/x360/la-tierra-media-sombras-de-mordor/22787','Acción / Aventura');</v>
      </c>
    </row>
    <row r="5699" spans="1:1" x14ac:dyDescent="0.25">
      <c r="A5699" s="2" t="str">
        <f>+CONCATENATE("INSERT INTO `ex4play`.`videojuego`(`txnomvideojuego`,`felanzamiento`,`incategvideojuego`,`videojuego_consola`,`txurlinformacion`,`txgenerovideojuego`)VALUES('",Videojuegos!A5700,"','",Videojuegos!G5700,"',1,",Videojuegos!F5700,",'",Videojuegos!E5700,"','",Videojuegos!D5700,"');")</f>
        <v>INSERT INTO `ex4play`.`videojuego`(`txnomvideojuego`,`felanzamiento`,`incategvideojuego`,`videojuego_consola`,`txurlinformacion`,`txgenerovideojuego`)VALUES('Lara Croft and the Guardian of Light XBLA','2010-08-18 00:00:00',1,3,'https://vandal.elespanol.com/juegos/x360/lara-croft-and-the-guardian-of-light-xbla/12130','Xbox Live Arcade / Aventura');</v>
      </c>
    </row>
    <row r="5700" spans="1:1" x14ac:dyDescent="0.25">
      <c r="A5700" s="2" t="str">
        <f>+CONCATENATE("INSERT INTO `ex4play`.`videojuego`(`txnomvideojuego`,`felanzamiento`,`incategvideojuego`,`videojuego_consola`,`txurlinformacion`,`txgenerovideojuego`)VALUES('",Videojuegos!A5701,"','",Videojuegos!G5701,"',1,",Videojuegos!F5701,",'",Videojuegos!E5701,"','",Videojuegos!D5701,"');")</f>
        <v>INSERT INTO `ex4play`.`videojuego`(`txnomvideojuego`,`felanzamiento`,`incategvideojuego`,`videojuego_consola`,`txurlinformacion`,`txgenerovideojuego`)VALUES('Las aventuras de Tintín: El secreto del Unicornio','2011-10-20 00:00:00',1,3,'https://vandal.elespanol.com/juegos/x360/las-aventuras-de-tintin-el-secreto-del-unicornio/14529','Aventura');</v>
      </c>
    </row>
    <row r="5701" spans="1:1" x14ac:dyDescent="0.25">
      <c r="A5701" s="2" t="str">
        <f>+CONCATENATE("INSERT INTO `ex4play`.`videojuego`(`txnomvideojuego`,`felanzamiento`,`incategvideojuego`,`videojuego_consola`,`txurlinformacion`,`txgenerovideojuego`)VALUES('",Videojuegos!A5702,"','",Videojuegos!G5702,"',1,",Videojuegos!F5702,",'",Videojuegos!E5702,"','",Videojuegos!D5702,"');")</f>
        <v>INSERT INTO `ex4play`.`videojuego`(`txnomvideojuego`,`felanzamiento`,`incategvideojuego`,`videojuego_consola`,`txurlinformacion`,`txgenerovideojuego`)VALUES('Las crónicas de Narnia: El Príncipe Caspian','2008-06-18 00:00:00',1,3,'https://vandal.elespanol.com/juegos/x360/las-cronicas-de-narnia-el-principe-caspian/7516','Aventura');</v>
      </c>
    </row>
    <row r="5702" spans="1:1" x14ac:dyDescent="0.25">
      <c r="A5702" s="2" t="str">
        <f>+CONCATENATE("INSERT INTO `ex4play`.`videojuego`(`txnomvideojuego`,`felanzamiento`,`incategvideojuego`,`videojuego_consola`,`txurlinformacion`,`txgenerovideojuego`)VALUES('",Videojuegos!A5703,"','",Videojuegos!G5703,"',1,",Videojuegos!F5703,",'",Videojuegos!E5703,"','",Videojuegos!D5703,"');")</f>
        <v>INSERT INTO `ex4play`.`videojuego`(`txnomvideojuego`,`felanzamiento`,`incategvideojuego`,`videojuego_consola`,`txurlinformacion`,`txgenerovideojuego`)VALUES('Las desventuras de P.B. Winterbottom XBLA','2010-02-17 00:00:00',1,3,'https://vandal.elespanol.com/juegos/x360/las-desventuras-de-pb-winterbottom-xbla/11312','Xbox Live Arcade / Puzle');</v>
      </c>
    </row>
    <row r="5703" spans="1:1" x14ac:dyDescent="0.25">
      <c r="A5703" s="2" t="str">
        <f>+CONCATENATE("INSERT INTO `ex4play`.`videojuego`(`txnomvideojuego`,`felanzamiento`,`incategvideojuego`,`videojuego_consola`,`txurlinformacion`,`txgenerovideojuego`)VALUES('",Videojuegos!A5704,"','",Videojuegos!G5704,"',1,",Videojuegos!F5704,",'",Videojuegos!E5704,"','",Videojuegos!D5704,"');")</f>
        <v>INSERT INTO `ex4play`.`videojuego`(`txnomvideojuego`,`felanzamiento`,`incategvideojuego`,`videojuego_consola`,`txurlinformacion`,`txgenerovideojuego`)VALUES('Laserbreaker XBLA','2010-04-23 00:00:00',1,3,'https://vandal.elespanol.com/juegos/x360/laserbreaker-xbla/12421','Xbox Live Arcade / Acción / Puzle');</v>
      </c>
    </row>
    <row r="5704" spans="1:1" x14ac:dyDescent="0.25">
      <c r="A5704" s="2" t="str">
        <f>+CONCATENATE("INSERT INTO `ex4play`.`videojuego`(`txnomvideojuego`,`felanzamiento`,`incategvideojuego`,`videojuego_consola`,`txurlinformacion`,`txgenerovideojuego`)VALUES('",Videojuegos!A5705,"','",Videojuegos!G5705,"',1,",Videojuegos!F5705,",'",Videojuegos!E5705,"','",Videojuegos!D5705,"');")</f>
        <v>INSERT INTO `ex4play`.`videojuego`(`txnomvideojuego`,`felanzamiento`,`incategvideojuego`,`videojuego_consola`,`txurlinformacion`,`txgenerovideojuego`)VALUES('Lazy Raiders XBLA','2010-02-24 00:00:00',1,3,'https://vandal.elespanol.com/juegos/x360/lazy-raiders-xbla/12031','Xbox Live Arcade / Plataformas / Puzle');</v>
      </c>
    </row>
    <row r="5705" spans="1:1" x14ac:dyDescent="0.25">
      <c r="A5705" s="2" t="str">
        <f>+CONCATENATE("INSERT INTO `ex4play`.`videojuego`(`txnomvideojuego`,`felanzamiento`,`incategvideojuego`,`videojuego_consola`,`txurlinformacion`,`txgenerovideojuego`)VALUES('",Videojuegos!A5706,"','",Videojuegos!G5706,"',1,",Videojuegos!F5706,",'",Videojuegos!E5706,"','",Videojuegos!D5706,"');")</f>
        <v>INSERT INTO `ex4play`.`videojuego`(`txnomvideojuego`,`felanzamiento`,`incategvideojuego`,`videojuego_consola`,`txurlinformacion`,`txgenerovideojuego`)VALUES('Le Tour de France','2011-07-01 00:00:00',1,3,'https://vandal.elespanol.com/juegos/x360/le-tour-de-france/14643','Simulación');</v>
      </c>
    </row>
    <row r="5706" spans="1:1" x14ac:dyDescent="0.25">
      <c r="A5706" s="2" t="str">
        <f>+CONCATENATE("INSERT INTO `ex4play`.`videojuego`(`txnomvideojuego`,`felanzamiento`,`incategvideojuego`,`videojuego_consola`,`txurlinformacion`,`txgenerovideojuego`)VALUES('",Videojuegos!A5707,"','",Videojuegos!G5707,"',1,",Videojuegos!F5707,",'",Videojuegos!E5707,"','",Videojuegos!D5707,"');")</f>
        <v>INSERT INTO `ex4play`.`videojuego`(`txnomvideojuego`,`felanzamiento`,`incategvideojuego`,`videojuego_consola`,`txurlinformacion`,`txgenerovideojuego`)VALUES('Le Tour de France 2012','2012-07-01 00:00:00',1,3,'https://vandal.elespanol.com/juegos/x360/le-tour-de-france-2012/15855','Deportes');</v>
      </c>
    </row>
    <row r="5707" spans="1:1" x14ac:dyDescent="0.25">
      <c r="A5707" s="2" t="str">
        <f>+CONCATENATE("INSERT INTO `ex4play`.`videojuego`(`txnomvideojuego`,`felanzamiento`,`incategvideojuego`,`videojuego_consola`,`txurlinformacion`,`txgenerovideojuego`)VALUES('",Videojuegos!A5708,"','",Videojuegos!G5708,"',1,",Videojuegos!F5708,",'",Videojuegos!E5708,"','",Videojuegos!D5708,"');")</f>
        <v>INSERT INTO `ex4play`.`videojuego`(`txnomvideojuego`,`felanzamiento`,`incategvideojuego`,`videojuego_consola`,`txurlinformacion`,`txgenerovideojuego`)VALUES('Le Tour de France 2013 - 100th Edition','2013-06-21 00:00:00',1,3,'https://vandal.elespanol.com/juegos/x360/le-tour-de-france-2013-100th-edition/20870','Deportes');</v>
      </c>
    </row>
    <row r="5708" spans="1:1" x14ac:dyDescent="0.25">
      <c r="A5708" s="2" t="str">
        <f>+CONCATENATE("INSERT INTO `ex4play`.`videojuego`(`txnomvideojuego`,`felanzamiento`,`incategvideojuego`,`videojuego_consola`,`txurlinformacion`,`txgenerovideojuego`)VALUES('",Videojuegos!A5709,"','",Videojuegos!G5709,"',1,",Videojuegos!F5709,",'",Videojuegos!E5709,"','",Videojuegos!D5709,"');")</f>
        <v>INSERT INTO `ex4play`.`videojuego`(`txnomvideojuego`,`felanzamiento`,`incategvideojuego`,`videojuego_consola`,`txurlinformacion`,`txgenerovideojuego`)VALUES('Lead and Gold: Gangs of the Wild West XBLA','2010-01-01 00:00:00',1,3,'https://vandal.elespanol.com/juegos/x360/lead-and-gold-gangs-of-the-wild-west-xbla/11211','Xbox Live Arcade / Acción');</v>
      </c>
    </row>
    <row r="5709" spans="1:1" x14ac:dyDescent="0.25">
      <c r="A5709" s="2" t="str">
        <f>+CONCATENATE("INSERT INTO `ex4play`.`videojuego`(`txnomvideojuego`,`felanzamiento`,`incategvideojuego`,`videojuego_consola`,`txurlinformacion`,`txgenerovideojuego`)VALUES('",Videojuegos!A5710,"','",Videojuegos!G5710,"',1,",Videojuegos!F5710,",'",Videojuegos!E5710,"','",Videojuegos!D5710,"');")</f>
        <v>INSERT INTO `ex4play`.`videojuego`(`txnomvideojuego`,`felanzamiento`,`incategvideojuego`,`videojuego_consola`,`txurlinformacion`,`txgenerovideojuego`)VALUES('Leedmees XBLA','2011-09-07 00:00:00',1,3,'https://vandal.elespanol.com/juegos/x360/leedmees-xbla/14919','Xbox Live Arcade / Otros');</v>
      </c>
    </row>
    <row r="5710" spans="1:1" x14ac:dyDescent="0.25">
      <c r="A5710" s="2" t="str">
        <f>+CONCATENATE("INSERT INTO `ex4play`.`videojuego`(`txnomvideojuego`,`felanzamiento`,`incategvideojuego`,`videojuego_consola`,`txurlinformacion`,`txgenerovideojuego`)VALUES('",Videojuegos!A5711,"','",Videojuegos!G5711,"',1,",Videojuegos!F5711,",'",Videojuegos!E5711,"','",Videojuegos!D5711,"');")</f>
        <v>INSERT INTO `ex4play`.`videojuego`(`txnomvideojuego`,`felanzamiento`,`incategvideojuego`,`videojuego_consola`,`txurlinformacion`,`txgenerovideojuego`)VALUES('Left 4 Dead','2008-11-20 00:00:00',1,3,'https://vandal.elespanol.com/juegos/x360/left-4-dead/7632','Acción');</v>
      </c>
    </row>
    <row r="5711" spans="1:1" x14ac:dyDescent="0.25">
      <c r="A5711" s="2" t="str">
        <f>+CONCATENATE("INSERT INTO `ex4play`.`videojuego`(`txnomvideojuego`,`felanzamiento`,`incategvideojuego`,`videojuego_consola`,`txurlinformacion`,`txgenerovideojuego`)VALUES('",Videojuegos!A5712,"','",Videojuegos!G5712,"',1,",Videojuegos!F5712,",'",Videojuegos!E5712,"','",Videojuegos!D5712,"');")</f>
        <v>INSERT INTO `ex4play`.`videojuego`(`txnomvideojuego`,`felanzamiento`,`incategvideojuego`,`videojuego_consola`,`txurlinformacion`,`txgenerovideojuego`)VALUES('Left 4 Dead 2','2009-11-19 00:00:00',1,3,'https://vandal.elespanol.com/juegos/x360/left-4-dead-2/10837','Acción');</v>
      </c>
    </row>
    <row r="5712" spans="1:1" x14ac:dyDescent="0.25">
      <c r="A5712" s="2" t="str">
        <f>+CONCATENATE("INSERT INTO `ex4play`.`videojuego`(`txnomvideojuego`,`felanzamiento`,`incategvideojuego`,`videojuego_consola`,`txurlinformacion`,`txgenerovideojuego`)VALUES('",Videojuegos!A5713,"','",Videojuegos!G5713,"',1,",Videojuegos!F5713,",'",Videojuegos!E5713,"','",Videojuegos!D5713,"');")</f>
        <v>INSERT INTO `ex4play`.`videojuego`(`txnomvideojuego`,`felanzamiento`,`incategvideojuego`,`videojuego_consola`,`txurlinformacion`,`txgenerovideojuego`)VALUES('Legend of Kay Anniversary','2015-07-28 00:00:00',1,3,'https://vandal.elespanol.com/juegos/x360/legend-of-kay-anniversary/30586','Aventura');</v>
      </c>
    </row>
    <row r="5713" spans="1:1" x14ac:dyDescent="0.25">
      <c r="A5713" s="2" t="str">
        <f>+CONCATENATE("INSERT INTO `ex4play`.`videojuego`(`txnomvideojuego`,`felanzamiento`,`incategvideojuego`,`videojuego_consola`,`txurlinformacion`,`txgenerovideojuego`)VALUES('",Videojuegos!A5714,"','",Videojuegos!G5714,"',1,",Videojuegos!F5714,",'",Videojuegos!E5714,"','",Videojuegos!D5714,"');")</f>
        <v>INSERT INTO `ex4play`.`videojuego`(`txnomvideojuego`,`felanzamiento`,`incategvideojuego`,`videojuego_consola`,`txurlinformacion`,`txgenerovideojuego`)VALUES('Legend of Spyro: Dawn of the Dragon','2008-11-07 00:00:00',1,3,'https://vandal.elespanol.com/juegos/x360/legend-of-spyro-dawn-of-the-dragon/8779','Acción / Aventura');</v>
      </c>
    </row>
    <row r="5714" spans="1:1" x14ac:dyDescent="0.25">
      <c r="A5714" s="2" t="str">
        <f>+CONCATENATE("INSERT INTO `ex4play`.`videojuego`(`txnomvideojuego`,`felanzamiento`,`incategvideojuego`,`videojuego_consola`,`txurlinformacion`,`txgenerovideojuego`)VALUES('",Videojuegos!A5715,"','",Videojuegos!G5715,"',1,",Videojuegos!F5715,",'",Videojuegos!E5715,"','",Videojuegos!D5715,"');")</f>
        <v>INSERT INTO `ex4play`.`videojuego`(`txnomvideojuego`,`felanzamiento`,`incategvideojuego`,`videojuego_consola`,`txurlinformacion`,`txgenerovideojuego`)VALUES('Legendary','2008-10-24 00:00:00',1,3,'https://vandal.elespanol.com/juegos/x360/legendary/7461','Acción / Shooter');</v>
      </c>
    </row>
    <row r="5715" spans="1:1" x14ac:dyDescent="0.25">
      <c r="A5715" s="2" t="str">
        <f>+CONCATENATE("INSERT INTO `ex4play`.`videojuego`(`txnomvideojuego`,`felanzamiento`,`incategvideojuego`,`videojuego_consola`,`txurlinformacion`,`txgenerovideojuego`)VALUES('",Videojuegos!A5716,"','",Videojuegos!G5716,"',1,",Videojuegos!F5716,",'",Videojuegos!E5716,"','",Videojuegos!D5716,"');")</f>
        <v>INSERT INTO `ex4play`.`videojuego`(`txnomvideojuego`,`felanzamiento`,`incategvideojuego`,`videojuego_consola`,`txurlinformacion`,`txgenerovideojuego`)VALUES('Legends of War: Patton’s Campaign','2010-08-01 00:00:00',1,3,'https://vandal.elespanol.com/juegos/x360/legends-of-war-pattons-campaign/13788','Estrategia');</v>
      </c>
    </row>
    <row r="5716" spans="1:1" x14ac:dyDescent="0.25">
      <c r="A5716" s="2" t="str">
        <f>+CONCATENATE("INSERT INTO `ex4play`.`videojuego`(`txnomvideojuego`,`felanzamiento`,`incategvideojuego`,`videojuego_consola`,`txurlinformacion`,`txgenerovideojuego`)VALUES('",Videojuegos!A5717,"','",Videojuegos!G5717,"',1,",Videojuegos!F5717,",'",Videojuegos!E5717,"','",Videojuegos!D5717,"');")</f>
        <v>INSERT INTO `ex4play`.`videojuego`(`txnomvideojuego`,`felanzamiento`,`incategvideojuego`,`videojuego_consola`,`txurlinformacion`,`txgenerovideojuego`)VALUES('Legends of Wrestlemania','2009-03-20 00:00:00',1,3,'https://vandal.elespanol.com/juegos/x360/legends-of-wrestlemania/8833','Lucha');</v>
      </c>
    </row>
    <row r="5717" spans="1:1" x14ac:dyDescent="0.25">
      <c r="A5717" s="2" t="str">
        <f>+CONCATENATE("INSERT INTO `ex4play`.`videojuego`(`txnomvideojuego`,`felanzamiento`,`incategvideojuego`,`videojuego_consola`,`txurlinformacion`,`txgenerovideojuego`)VALUES('",Videojuegos!A5718,"','",Videojuegos!G5718,"',1,",Videojuegos!F5718,",'",Videojuegos!E5718,"','",Videojuegos!D5718,"');")</f>
        <v>INSERT INTO `ex4play`.`videojuego`(`txnomvideojuego`,`felanzamiento`,`incategvideojuego`,`videojuego_consola`,`txurlinformacion`,`txgenerovideojuego`)VALUES('Lego Batman','2008-10-10 00:00:00',1,3,'https://vandal.elespanol.com/juegos/x360/lego-batman/6917','Acción');</v>
      </c>
    </row>
    <row r="5718" spans="1:1" x14ac:dyDescent="0.25">
      <c r="A5718" s="2" t="str">
        <f>+CONCATENATE("INSERT INTO `ex4play`.`videojuego`(`txnomvideojuego`,`felanzamiento`,`incategvideojuego`,`videojuego_consola`,`txurlinformacion`,`txgenerovideojuego`)VALUES('",Videojuegos!A5719,"','",Videojuegos!G5719,"',1,",Videojuegos!F5719,",'",Videojuegos!E5719,"','",Videojuegos!D5719,"');")</f>
        <v>INSERT INTO `ex4play`.`videojuego`(`txnomvideojuego`,`felanzamiento`,`incategvideojuego`,`videojuego_consola`,`txurlinformacion`,`txgenerovideojuego`)VALUES('LEGO Batman 2: DC Super Heroes','2012-06-01 00:00:00',1,3,'https://vandal.elespanol.com/juegos/x360/lego-batman-2-dc-super-heroes/15456','Aventura');</v>
      </c>
    </row>
    <row r="5719" spans="1:1" x14ac:dyDescent="0.25">
      <c r="A5719" s="2" t="str">
        <f>+CONCATENATE("INSERT INTO `ex4play`.`videojuego`(`txnomvideojuego`,`felanzamiento`,`incategvideojuego`,`videojuego_consola`,`txurlinformacion`,`txgenerovideojuego`)VALUES('",Videojuegos!A5720,"','",Videojuegos!G5720,"',1,",Videojuegos!F5720,",'",Videojuegos!E5720,"','",Videojuegos!D5720,"');")</f>
        <v>INSERT INTO `ex4play`.`videojuego`(`txnomvideojuego`,`felanzamiento`,`incategvideojuego`,`videojuego_consola`,`txurlinformacion`,`txgenerovideojuego`)VALUES('LEGO Batman 3: Más Allá de Gotham','2014-11-14 00:00:00',1,3,'https://vandal.elespanol.com/juegos/x360/lego-batman-3-mas-alla-de-gotham/24585','Acción / Aventura');</v>
      </c>
    </row>
    <row r="5720" spans="1:1" x14ac:dyDescent="0.25">
      <c r="A5720" s="2" t="str">
        <f>+CONCATENATE("INSERT INTO `ex4play`.`videojuego`(`txnomvideojuego`,`felanzamiento`,`incategvideojuego`,`videojuego_consola`,`txurlinformacion`,`txgenerovideojuego`)VALUES('",Videojuegos!A5721,"','",Videojuegos!G5721,"',1,",Videojuegos!F5721,",'",Videojuegos!E5721,"','",Videojuegos!D5721,"');")</f>
        <v>INSERT INTO `ex4play`.`videojuego`(`txnomvideojuego`,`felanzamiento`,`incategvideojuego`,`videojuego_consola`,`txurlinformacion`,`txgenerovideojuego`)VALUES('LEGO Dimensions','2016-09-09 00:00:00',1,3,'https://vandal.elespanol.com/juegos/x360/lego-dimensions/30389','Acción / Aventura');</v>
      </c>
    </row>
    <row r="5721" spans="1:1" x14ac:dyDescent="0.25">
      <c r="A5721" s="2" t="str">
        <f>+CONCATENATE("INSERT INTO `ex4play`.`videojuego`(`txnomvideojuego`,`felanzamiento`,`incategvideojuego`,`videojuego_consola`,`txurlinformacion`,`txgenerovideojuego`)VALUES('",Videojuegos!A5722,"','",Videojuegos!G5722,"',1,",Videojuegos!F5722,",'",Videojuegos!E5722,"','",Videojuegos!D5722,"');")</f>
        <v>INSERT INTO `ex4play`.`videojuego`(`txnomvideojuego`,`felanzamiento`,`incategvideojuego`,`videojuego_consola`,`txurlinformacion`,`txgenerovideojuego`)VALUES('LEGO El Señor de los Anillos','2012-11-23 00:00:00',1,3,'https://vandal.elespanol.com/juegos/x360/lego-el-senor-de-los-anillos/16126','Aventura');</v>
      </c>
    </row>
    <row r="5722" spans="1:1" x14ac:dyDescent="0.25">
      <c r="A5722" s="2" t="str">
        <f>+CONCATENATE("INSERT INTO `ex4play`.`videojuego`(`txnomvideojuego`,`felanzamiento`,`incategvideojuego`,`videojuego_consola`,`txurlinformacion`,`txgenerovideojuego`)VALUES('",Videojuegos!A5723,"','",Videojuegos!G5723,"',1,",Videojuegos!F5723,",'",Videojuegos!E5723,"','",Videojuegos!D5723,"');")</f>
        <v>INSERT INTO `ex4play`.`videojuego`(`txnomvideojuego`,`felanzamiento`,`incategvideojuego`,`videojuego_consola`,`txurlinformacion`,`txgenerovideojuego`)VALUES('LEGO Harry Potter: años 5-7','2011-11-18 00:00:00',1,3,'https://vandal.elespanol.com/juegos/x360/lego-harry-potter-anos-57/14392','Aventura');</v>
      </c>
    </row>
    <row r="5723" spans="1:1" x14ac:dyDescent="0.25">
      <c r="A5723" s="2" t="str">
        <f>+CONCATENATE("INSERT INTO `ex4play`.`videojuego`(`txnomvideojuego`,`felanzamiento`,`incategvideojuego`,`videojuego_consola`,`txurlinformacion`,`txgenerovideojuego`)VALUES('",Videojuegos!A5724,"','",Videojuegos!G5724,"',1,",Videojuegos!F5724,",'",Videojuegos!E5724,"','",Videojuegos!D5724,"');")</f>
        <v>INSERT INTO `ex4play`.`videojuego`(`txnomvideojuego`,`felanzamiento`,`incategvideojuego`,`videojuego_consola`,`txurlinformacion`,`txgenerovideojuego`)VALUES('LEGO Harry Potter: Years 1-4','2010-06-25 00:00:00',1,3,'https://vandal.elespanol.com/juegos/x360/lego-harry-potter-years-14/10818','Acción / Aventura');</v>
      </c>
    </row>
    <row r="5724" spans="1:1" x14ac:dyDescent="0.25">
      <c r="A5724" s="2" t="str">
        <f>+CONCATENATE("INSERT INTO `ex4play`.`videojuego`(`txnomvideojuego`,`felanzamiento`,`incategvideojuego`,`videojuego_consola`,`txurlinformacion`,`txgenerovideojuego`)VALUES('",Videojuegos!A5725,"','",Videojuegos!G5725,"',1,",Videojuegos!F5725,",'",Videojuegos!E5725,"','",Videojuegos!D5725,"');")</f>
        <v>INSERT INTO `ex4play`.`videojuego`(`txnomvideojuego`,`felanzamiento`,`incategvideojuego`,`videojuego_consola`,`txurlinformacion`,`txgenerovideojuego`)VALUES('LEGO Indiana Jones','2008-06-06 00:00:00',1,3,'https://vandal.elespanol.com/juegos/x360/lego-indiana-jones/7597','Acción');</v>
      </c>
    </row>
    <row r="5725" spans="1:1" x14ac:dyDescent="0.25">
      <c r="A5725" s="2" t="str">
        <f>+CONCATENATE("INSERT INTO `ex4play`.`videojuego`(`txnomvideojuego`,`felanzamiento`,`incategvideojuego`,`videojuego_consola`,`txurlinformacion`,`txgenerovideojuego`)VALUES('",Videojuegos!A5726,"','",Videojuegos!G5726,"',1,",Videojuegos!F5726,",'",Videojuegos!E5726,"','",Videojuegos!D5726,"');")</f>
        <v>INSERT INTO `ex4play`.`videojuego`(`txnomvideojuego`,`felanzamiento`,`incategvideojuego`,`videojuego_consola`,`txurlinformacion`,`txgenerovideojuego`)VALUES('LEGO Indiana Jones 2','2009-11-20 00:00:00',1,3,'https://vandal.elespanol.com/juegos/x360/lego-indiana-jones-2/10789','Acción / Aventura');</v>
      </c>
    </row>
    <row r="5726" spans="1:1" x14ac:dyDescent="0.25">
      <c r="A5726" s="2" t="str">
        <f>+CONCATENATE("INSERT INTO `ex4play`.`videojuego`(`txnomvideojuego`,`felanzamiento`,`incategvideojuego`,`videojuego_consola`,`txurlinformacion`,`txgenerovideojuego`)VALUES('",Videojuegos!A5727,"','",Videojuegos!G5727,"',1,",Videojuegos!F5727,",'",Videojuegos!E5727,"','",Videojuegos!D5727,"');")</f>
        <v>INSERT INTO `ex4play`.`videojuego`(`txnomvideojuego`,`felanzamiento`,`incategvideojuego`,`videojuego_consola`,`txurlinformacion`,`txgenerovideojuego`)VALUES('LEGO Jurassic World','2015-06-12 00:00:00',1,3,'https://vandal.elespanol.com/juegos/x360/lego-jurassic-world/29177','Acción / Plataformas / Aventura');</v>
      </c>
    </row>
    <row r="5727" spans="1:1" x14ac:dyDescent="0.25">
      <c r="A5727" s="2" t="str">
        <f>+CONCATENATE("INSERT INTO `ex4play`.`videojuego`(`txnomvideojuego`,`felanzamiento`,`incategvideojuego`,`videojuego_consola`,`txurlinformacion`,`txgenerovideojuego`)VALUES('",Videojuegos!A5728,"','",Videojuegos!G5728,"',1,",Videojuegos!F5728,",'",Videojuegos!E5728,"','",Videojuegos!D5728,"');")</f>
        <v>INSERT INTO `ex4play`.`videojuego`(`txnomvideojuego`,`felanzamiento`,`incategvideojuego`,`videojuego_consola`,`txurlinformacion`,`txgenerovideojuego`)VALUES('LEGO Marvel Super Heroes','2013-11-15 00:00:00',1,3,'https://vandal.elespanol.com/juegos/x360/lego-marvel-super-heroes/20316','Acción / Aventura');</v>
      </c>
    </row>
    <row r="5728" spans="1:1" x14ac:dyDescent="0.25">
      <c r="A5728" s="2" t="str">
        <f>+CONCATENATE("INSERT INTO `ex4play`.`videojuego`(`txnomvideojuego`,`felanzamiento`,`incategvideojuego`,`videojuego_consola`,`txurlinformacion`,`txgenerovideojuego`)VALUES('",Videojuegos!A5729,"','",Videojuegos!G5729,"',1,",Videojuegos!F5729,",'",Videojuegos!E5729,"','",Videojuegos!D5729,"');")</f>
        <v>INSERT INTO `ex4play`.`videojuego`(`txnomvideojuego`,`felanzamiento`,`incategvideojuego`,`videojuego_consola`,`txurlinformacion`,`txgenerovideojuego`)VALUES('LEGO Marvel Vengadores','2016-01-29 00:00:00',1,3,'https://vandal.elespanol.com/juegos/x360/lego-marvel-vengadores/29185','Acción / Plataformas / Aventura');</v>
      </c>
    </row>
    <row r="5729" spans="1:1" x14ac:dyDescent="0.25">
      <c r="A5729" s="2" t="str">
        <f>+CONCATENATE("INSERT INTO `ex4play`.`videojuego`(`txnomvideojuego`,`felanzamiento`,`incategvideojuego`,`videojuego_consola`,`txurlinformacion`,`txgenerovideojuego`)VALUES('",Videojuegos!A5730,"','",Videojuegos!G5730,"',1,",Videojuegos!F5730,",'",Videojuegos!E5730,"','",Videojuegos!D5730,"');")</f>
        <v>INSERT INTO `ex4play`.`videojuego`(`txnomvideojuego`,`felanzamiento`,`incategvideojuego`,`videojuego_consola`,`txurlinformacion`,`txgenerovideojuego`)VALUES('Lego Piratas del Caribe','2011-05-01 00:00:00',1,3,'https://vandal.elespanol.com/juegos/x360/lego-piratas-del-caribe/13586','Acción');</v>
      </c>
    </row>
    <row r="5730" spans="1:1" x14ac:dyDescent="0.25">
      <c r="A5730" s="2" t="str">
        <f>+CONCATENATE("INSERT INTO `ex4play`.`videojuego`(`txnomvideojuego`,`felanzamiento`,`incategvideojuego`,`videojuego_consola`,`txurlinformacion`,`txgenerovideojuego`)VALUES('",Videojuegos!A5731,"','",Videojuegos!G5731,"',1,",Videojuegos!F5731,",'",Videojuegos!E5731,"','",Videojuegos!D5731,"');")</f>
        <v>INSERT INTO `ex4play`.`videojuego`(`txnomvideojuego`,`felanzamiento`,`incategvideojuego`,`videojuego_consola`,`txurlinformacion`,`txgenerovideojuego`)VALUES('LEGO Rock Band','2009-11-27 00:00:00',1,3,'https://vandal.elespanol.com/juegos/x360/lego-rock-band/10562','Musical');</v>
      </c>
    </row>
    <row r="5731" spans="1:1" x14ac:dyDescent="0.25">
      <c r="A5731" s="2" t="str">
        <f>+CONCATENATE("INSERT INTO `ex4play`.`videojuego`(`txnomvideojuego`,`felanzamiento`,`incategvideojuego`,`videojuego_consola`,`txurlinformacion`,`txgenerovideojuego`)VALUES('",Videojuegos!A5732,"','",Videojuegos!G5732,"',1,",Videojuegos!F5732,",'",Videojuegos!E5732,"','",Videojuegos!D5732,"');")</f>
        <v>INSERT INTO `ex4play`.`videojuego`(`txnomvideojuego`,`felanzamiento`,`incategvideojuego`,`videojuego_consola`,`txurlinformacion`,`txgenerovideojuego`)VALUES('Lego Star Wars 2: The Original Trilogy','2006-09-12 00:00:00',1,3,'https://vandal.elespanol.com/juegos/x360/lego-star-wars-2-the-original-trilogy/5661','Acción');</v>
      </c>
    </row>
    <row r="5732" spans="1:1" x14ac:dyDescent="0.25">
      <c r="A5732" s="2" t="str">
        <f>+CONCATENATE("INSERT INTO `ex4play`.`videojuego`(`txnomvideojuego`,`felanzamiento`,`incategvideojuego`,`videojuego_consola`,`txurlinformacion`,`txgenerovideojuego`)VALUES('",Videojuegos!A5733,"','",Videojuegos!G5733,"',1,",Videojuegos!F5733,",'",Videojuegos!E5733,"','",Videojuegos!D5733,"');")</f>
        <v>INSERT INTO `ex4play`.`videojuego`(`txnomvideojuego`,`felanzamiento`,`incategvideojuego`,`videojuego_consola`,`txurlinformacion`,`txgenerovideojuego`)VALUES('LEGO Star Wars III: The Clone Wars','2011-03-25 00:00:00',1,3,'https://vandal.elespanol.com/juegos/x360/lego-star-wars-iii-the-clone-wars/12023','Acción / Aventura');</v>
      </c>
    </row>
    <row r="5733" spans="1:1" x14ac:dyDescent="0.25">
      <c r="A5733" s="2" t="str">
        <f>+CONCATENATE("INSERT INTO `ex4play`.`videojuego`(`txnomvideojuego`,`felanzamiento`,`incategvideojuego`,`videojuego_consola`,`txurlinformacion`,`txgenerovideojuego`)VALUES('",Videojuegos!A5734,"','",Videojuegos!G5734,"',1,",Videojuegos!F5734,",'",Videojuegos!E5734,"','",Videojuegos!D5734,"');")</f>
        <v>INSERT INTO `ex4play`.`videojuego`(`txnomvideojuego`,`felanzamiento`,`incategvideojuego`,`videojuego_consola`,`txurlinformacion`,`txgenerovideojuego`)VALUES('LEGO Star Wars: El Despertar de la Fuerza','2016-06-28 00:00:00',1,3,'https://vandal.elespanol.com/juegos/x360/lego-star-wars-el-despertar-de-la-fuerza/36104','Acción / Plataformas / Aventura');</v>
      </c>
    </row>
    <row r="5734" spans="1:1" x14ac:dyDescent="0.25">
      <c r="A5734" s="2" t="str">
        <f>+CONCATENATE("INSERT INTO `ex4play`.`videojuego`(`txnomvideojuego`,`felanzamiento`,`incategvideojuego`,`videojuego_consola`,`txurlinformacion`,`txgenerovideojuego`)VALUES('",Videojuegos!A5735,"','",Videojuegos!G5735,"',1,",Videojuegos!F5735,",'",Videojuegos!E5735,"','",Videojuegos!D5735,"');")</f>
        <v>INSERT INTO `ex4play`.`videojuego`(`txnomvideojuego`,`felanzamiento`,`incategvideojuego`,`videojuego_consola`,`txurlinformacion`,`txgenerovideojuego`)VALUES('LEGO Star Wars: The Complete Saga','2007-11-09 00:00:00',1,3,'https://vandal.elespanol.com/juegos/x360/lego-star-wars-the-complete-saga/7274','Acción');</v>
      </c>
    </row>
    <row r="5735" spans="1:1" x14ac:dyDescent="0.25">
      <c r="A5735" s="2" t="str">
        <f>+CONCATENATE("INSERT INTO `ex4play`.`videojuego`(`txnomvideojuego`,`felanzamiento`,`incategvideojuego`,`videojuego_consola`,`txurlinformacion`,`txgenerovideojuego`)VALUES('",Videojuegos!A5736,"','",Videojuegos!G5736,"',1,",Videojuegos!F5736,",'",Videojuegos!E5736,"','",Videojuegos!D5736,"');")</f>
        <v>INSERT INTO `ex4play`.`videojuego`(`txnomvideojuego`,`felanzamiento`,`incategvideojuego`,`videojuego_consola`,`txurlinformacion`,`txgenerovideojuego`)VALUES('LEGO: El Hobbit','2014-04-11 00:00:00',1,3,'https://vandal.elespanol.com/juegos/x360/lego-el-hobbit/15419','Aventura');</v>
      </c>
    </row>
    <row r="5736" spans="1:1" x14ac:dyDescent="0.25">
      <c r="A5736" s="2" t="str">
        <f>+CONCATENATE("INSERT INTO `ex4play`.`videojuego`(`txnomvideojuego`,`felanzamiento`,`incategvideojuego`,`videojuego_consola`,`txurlinformacion`,`txgenerovideojuego`)VALUES('",Videojuegos!A5737,"','",Videojuegos!G5737,"',1,",Videojuegos!F5737,",'",Videojuegos!E5737,"','",Videojuegos!D5737,"');")</f>
        <v>INSERT INTO `ex4play`.`videojuego`(`txnomvideojuego`,`felanzamiento`,`incategvideojuego`,`videojuego_consola`,`txurlinformacion`,`txgenerovideojuego`)VALUES('Leisure Suit Larry Box Office Bust','2009-03-27 00:00:00',1,3,'https://vandal.elespanol.com/juegos/x360/leisure-suit-larry-box-office-bust/8299','Aventura / Aventura Gráfica');</v>
      </c>
    </row>
    <row r="5737" spans="1:1" x14ac:dyDescent="0.25">
      <c r="A5737" s="2" t="str">
        <f>+CONCATENATE("INSERT INTO `ex4play`.`videojuego`(`txnomvideojuego`,`felanzamiento`,`incategvideojuego`,`videojuego_consola`,`txurlinformacion`,`txgenerovideojuego`)VALUES('",Videojuegos!A5738,"','",Videojuegos!G5738,"',1,",Videojuegos!F5738,",'",Videojuegos!E5738,"','",Videojuegos!D5738,"');")</f>
        <v>INSERT INTO `ex4play`.`videojuego`(`txnomvideojuego`,`felanzamiento`,`incategvideojuego`,`videojuego_consola`,`txurlinformacion`,`txgenerovideojuego`)VALUES('Let`s Dance','2011-06-24 00:00:00',1,3,'https://vandal.elespanol.com/juegos/x360/lets-dance/14678','Musical');</v>
      </c>
    </row>
    <row r="5738" spans="1:1" x14ac:dyDescent="0.25">
      <c r="A5738" s="2" t="str">
        <f>+CONCATENATE("INSERT INTO `ex4play`.`videojuego`(`txnomvideojuego`,`felanzamiento`,`incategvideojuego`,`videojuego_consola`,`txurlinformacion`,`txgenerovideojuego`)VALUES('",Videojuegos!A5739,"','",Videojuegos!G5739,"',1,",Videojuegos!F5739,",'",Videojuegos!E5739,"','",Videojuegos!D5739,"');")</f>
        <v>INSERT INTO `ex4play`.`videojuego`(`txnomvideojuego`,`felanzamiento`,`incategvideojuego`,`videojuego_consola`,`txurlinformacion`,`txgenerovideojuego`)VALUES('Let`s Sing and Dance XBLA','2013-10-09 00:00:00',1,3,'https://vandal.elespanol.com/juegos/x360/lets-sing-and-dance-xbla/22373','Musical');</v>
      </c>
    </row>
    <row r="5739" spans="1:1" x14ac:dyDescent="0.25">
      <c r="A5739" s="2" t="str">
        <f>+CONCATENATE("INSERT INTO `ex4play`.`videojuego`(`txnomvideojuego`,`felanzamiento`,`incategvideojuego`,`videojuego_consola`,`txurlinformacion`,`txgenerovideojuego`)VALUES('",Videojuegos!A5740,"','",Videojuegos!G5740,"',1,",Videojuegos!F5740,",'",Videojuegos!E5740,"','",Videojuegos!D5740,"');")</f>
        <v>INSERT INTO `ex4play`.`videojuego`(`txnomvideojuego`,`felanzamiento`,`incategvideojuego`,`videojuego_consola`,`txurlinformacion`,`txgenerovideojuego`)VALUES('Life is Strange - Episode 1','2015-01-30 00:00:00',1,3,'https://vandal.elespanol.com/juegos/x360/life-is-strange-episode-1/25553','Aventura Gráfica');</v>
      </c>
    </row>
    <row r="5740" spans="1:1" x14ac:dyDescent="0.25">
      <c r="A5740" s="2" t="str">
        <f>+CONCATENATE("INSERT INTO `ex4play`.`videojuego`(`txnomvideojuego`,`felanzamiento`,`incategvideojuego`,`videojuego_consola`,`txurlinformacion`,`txgenerovideojuego`)VALUES('",Videojuegos!A5741,"','",Videojuegos!G5741,"',1,",Videojuegos!F5741,",'",Videojuegos!E5741,"','",Videojuegos!D5741,"');")</f>
        <v>INSERT INTO `ex4play`.`videojuego`(`txnomvideojuego`,`felanzamiento`,`incategvideojuego`,`videojuego_consola`,`txurlinformacion`,`txgenerovideojuego`)VALUES('Life is Strange - Episode 2','2015-03-24 00:00:00',1,3,'https://vandal.elespanol.com/juegos/x360/life-is-strange-episode-2/30139','Aventura Gráfica');</v>
      </c>
    </row>
    <row r="5741" spans="1:1" x14ac:dyDescent="0.25">
      <c r="A5741" s="2" t="str">
        <f>+CONCATENATE("INSERT INTO `ex4play`.`videojuego`(`txnomvideojuego`,`felanzamiento`,`incategvideojuego`,`videojuego_consola`,`txurlinformacion`,`txgenerovideojuego`)VALUES('",Videojuegos!A5742,"','",Videojuegos!G5742,"',1,",Videojuegos!F5742,",'",Videojuegos!E5742,"','",Videojuegos!D5742,"');")</f>
        <v>INSERT INTO `ex4play`.`videojuego`(`txnomvideojuego`,`felanzamiento`,`incategvideojuego`,`videojuego_consola`,`txurlinformacion`,`txgenerovideojuego`)VALUES('Life is Strange - Episode 3','2015-05-19 00:00:00',1,3,'https://vandal.elespanol.com/juegos/x360/life-is-strange-episode-3/30925','Aventura Gráfica');</v>
      </c>
    </row>
    <row r="5742" spans="1:1" x14ac:dyDescent="0.25">
      <c r="A5742" s="2" t="str">
        <f>+CONCATENATE("INSERT INTO `ex4play`.`videojuego`(`txnomvideojuego`,`felanzamiento`,`incategvideojuego`,`videojuego_consola`,`txurlinformacion`,`txgenerovideojuego`)VALUES('",Videojuegos!A5743,"','",Videojuegos!G5743,"',1,",Videojuegos!F5743,",'",Videojuegos!E5743,"','",Videojuegos!D5743,"');")</f>
        <v>INSERT INTO `ex4play`.`videojuego`(`txnomvideojuego`,`felanzamiento`,`incategvideojuego`,`videojuego_consola`,`txurlinformacion`,`txgenerovideojuego`)VALUES('Life is Strange - Episode 4 XBLA','2015-07-28 00:00:00',1,3,'https://vandal.elespanol.com/juegos/x360/life-is-strange-episode-4-xbla/32392','Aventura Gráfica');</v>
      </c>
    </row>
    <row r="5743" spans="1:1" x14ac:dyDescent="0.25">
      <c r="A5743" s="2" t="str">
        <f>+CONCATENATE("INSERT INTO `ex4play`.`videojuego`(`txnomvideojuego`,`felanzamiento`,`incategvideojuego`,`videojuego_consola`,`txurlinformacion`,`txgenerovideojuego`)VALUES('",Videojuegos!A5744,"','",Videojuegos!G5744,"',1,",Videojuegos!F5744,",'",Videojuegos!E5744,"','",Videojuegos!D5744,"');")</f>
        <v>INSERT INTO `ex4play`.`videojuego`(`txnomvideojuego`,`felanzamiento`,`incategvideojuego`,`videojuego_consola`,`txurlinformacion`,`txgenerovideojuego`)VALUES('Life is Strange - Episode 5: Polarized XBLA','2015-10-20 00:00:00',1,3,'https://vandal.elespanol.com/juegos/x360/life-is-strange-episode-5-polarized-xbla/33618','Aventura Gráfica');</v>
      </c>
    </row>
    <row r="5744" spans="1:1" x14ac:dyDescent="0.25">
      <c r="A5744" s="2" t="str">
        <f>+CONCATENATE("INSERT INTO `ex4play`.`videojuego`(`txnomvideojuego`,`felanzamiento`,`incategvideojuego`,`videojuego_consola`,`txurlinformacion`,`txgenerovideojuego`)VALUES('",Videojuegos!A5745,"','",Videojuegos!G5745,"',1,",Videojuegos!F5745,",'",Videojuegos!E5745,"','",Videojuegos!D5745,"');")</f>
        <v>INSERT INTO `ex4play`.`videojuego`(`txnomvideojuego`,`felanzamiento`,`incategvideojuego`,`videojuego_consola`,`txurlinformacion`,`txgenerovideojuego`)VALUES('Lightning Returns: Final Fantasy XIII','2014-02-14 00:00:00',1,3,'https://vandal.elespanol.com/juegos/x360/lightning-returns-final-fantasy-xiii/16681','Rol');</v>
      </c>
    </row>
    <row r="5745" spans="1:1" x14ac:dyDescent="0.25">
      <c r="A5745" s="2" t="str">
        <f>+CONCATENATE("INSERT INTO `ex4play`.`videojuego`(`txnomvideojuego`,`felanzamiento`,`incategvideojuego`,`videojuego_consola`,`txurlinformacion`,`txgenerovideojuego`)VALUES('",Videojuegos!A5746,"','",Videojuegos!G5746,"',1,",Videojuegos!F5746,",'",Videojuegos!E5746,"','",Videojuegos!D5746,"');")</f>
        <v>INSERT INTO `ex4play`.`videojuego`(`txnomvideojuego`,`felanzamiento`,`incategvideojuego`,`videojuego_consola`,`txurlinformacion`,`txgenerovideojuego`)VALUES('Limbo XBLA','2010-07-21 00:00:00',1,3,'https://vandal.elespanol.com/juegos/x360/limbo-xbla/12128','Xbox Live Arcade / Plataformas / Puzle');</v>
      </c>
    </row>
    <row r="5746" spans="1:1" x14ac:dyDescent="0.25">
      <c r="A5746" s="2" t="str">
        <f>+CONCATENATE("INSERT INTO `ex4play`.`videojuego`(`txnomvideojuego`,`felanzamiento`,`incategvideojuego`,`videojuego_consola`,`txurlinformacion`,`txgenerovideojuego`)VALUES('",Videojuegos!A5747,"','",Videojuegos!G5747,"',1,",Videojuegos!F5747,",'",Videojuegos!E5747,"','",Videojuegos!D5747,"');")</f>
        <v>INSERT INTO `ex4play`.`videojuego`(`txnomvideojuego`,`felanzamiento`,`incategvideojuego`,`videojuego_consola`,`txurlinformacion`,`txgenerovideojuego`)VALUES('Lips','2008-11-21 00:00:00',1,3,'https://vandal.elespanol.com/juegos/x360/lips/9156','Musical');</v>
      </c>
    </row>
    <row r="5747" spans="1:1" x14ac:dyDescent="0.25">
      <c r="A5747" s="2" t="str">
        <f>+CONCATENATE("INSERT INTO `ex4play`.`videojuego`(`txnomvideojuego`,`felanzamiento`,`incategvideojuego`,`videojuego_consola`,`txurlinformacion`,`txgenerovideojuego`)VALUES('",Videojuegos!A5748,"','",Videojuegos!G5748,"',1,",Videojuegos!F5748,",'",Videojuegos!E5748,"','",Videojuegos!D5748,"');")</f>
        <v>INSERT INTO `ex4play`.`videojuego`(`txnomvideojuego`,`felanzamiento`,`incategvideojuego`,`videojuego_consola`,`txurlinformacion`,`txgenerovideojuego`)VALUES('Lips Party Classics','2010-02-26 00:00:00',1,3,'https://vandal.elespanol.com/juegos/x360/lips-party-classics/11778','Musical');</v>
      </c>
    </row>
    <row r="5748" spans="1:1" x14ac:dyDescent="0.25">
      <c r="A5748" s="2" t="str">
        <f>+CONCATENATE("INSERT INTO `ex4play`.`videojuego`(`txnomvideojuego`,`felanzamiento`,`incategvideojuego`,`videojuego_consola`,`txurlinformacion`,`txgenerovideojuego`)VALUES('",Videojuegos!A5749,"','",Videojuegos!G5749,"',1,",Videojuegos!F5749,",'",Videojuegos!E5749,"','",Videojuegos!D5749,"');")</f>
        <v>INSERT INTO `ex4play`.`videojuego`(`txnomvideojuego`,`felanzamiento`,`incategvideojuego`,`videojuego_consola`,`txurlinformacion`,`txgenerovideojuego`)VALUES('Lips: Canta en Español','2009-10-26 00:00:00',1,3,'https://vandal.elespanol.com/juegos/x360/lips-canta-en-espanol/10916','Musical');</v>
      </c>
    </row>
    <row r="5749" spans="1:1" x14ac:dyDescent="0.25">
      <c r="A5749" s="2" t="str">
        <f>+CONCATENATE("INSERT INTO `ex4play`.`videojuego`(`txnomvideojuego`,`felanzamiento`,`incategvideojuego`,`videojuego_consola`,`txurlinformacion`,`txgenerovideojuego`)VALUES('",Videojuegos!A5750,"','",Videojuegos!G5750,"',1,",Videojuegos!F5750,",'",Videojuegos!E5750,"','",Videojuegos!D5750,"');")</f>
        <v>INSERT INTO `ex4play`.`videojuego`(`txnomvideojuego`,`felanzamiento`,`incategvideojuego`,`videojuego_consola`,`txurlinformacion`,`txgenerovideojuego`)VALUES('Lips: Grandes Éxitos','2009-10-26 00:00:00',1,3,'https://vandal.elespanol.com/juegos/x360/lips-grandes-xitos/10747','Musical');</v>
      </c>
    </row>
    <row r="5750" spans="1:1" x14ac:dyDescent="0.25">
      <c r="A5750" s="2" t="str">
        <f>+CONCATENATE("INSERT INTO `ex4play`.`videojuego`(`txnomvideojuego`,`felanzamiento`,`incategvideojuego`,`videojuego_consola`,`txurlinformacion`,`txgenerovideojuego`)VALUES('",Videojuegos!A5751,"','",Videojuegos!G5751,"',1,",Videojuegos!F5751,",'",Videojuegos!E5751,"','",Videojuegos!D5751,"');")</f>
        <v>INSERT INTO `ex4play`.`videojuego`(`txnomvideojuego`,`felanzamiento`,`incategvideojuego`,`videojuego_consola`,`txurlinformacion`,`txgenerovideojuego`)VALUES('Lips: I Love the 80s','2010-01-01 00:00:00',1,3,'https://vandal.elespanol.com/juegos/x360/lips-i-love-the-80s/12167','Musical');</v>
      </c>
    </row>
    <row r="5751" spans="1:1" x14ac:dyDescent="0.25">
      <c r="A5751" s="2" t="str">
        <f>+CONCATENATE("INSERT INTO `ex4play`.`videojuego`(`txnomvideojuego`,`felanzamiento`,`incategvideojuego`,`videojuego_consola`,`txurlinformacion`,`txgenerovideojuego`)VALUES('",Videojuegos!A5752,"','",Videojuegos!G5752,"',1,",Videojuegos!F5752,",'",Videojuegos!E5752,"','",Videojuegos!D5752,"');")</f>
        <v>INSERT INTO `ex4play`.`videojuego`(`txnomvideojuego`,`felanzamiento`,`incategvideojuego`,`videojuego_consola`,`txurlinformacion`,`txgenerovideojuego`)VALUES('Little Gamers XBLA','2008-02-20 00:00:00',1,3,'https://vandal.elespanol.com/juegos/x360/little-gamers-xbla/8467','Xbox Live Arcade / Acción');</v>
      </c>
    </row>
    <row r="5752" spans="1:1" x14ac:dyDescent="0.25">
      <c r="A5752" s="2" t="str">
        <f>+CONCATENATE("INSERT INTO `ex4play`.`videojuego`(`txnomvideojuego`,`felanzamiento`,`incategvideojuego`,`videojuego_consola`,`txurlinformacion`,`txgenerovideojuego`)VALUES('",Videojuegos!A5753,"','",Videojuegos!G5753,"',1,",Videojuegos!F5753,",'",Videojuegos!E5753,"','",Videojuegos!D5753,"');")</f>
        <v>INSERT INTO `ex4play`.`videojuego`(`txnomvideojuego`,`felanzamiento`,`incategvideojuego`,`videojuego_consola`,`txurlinformacion`,`txgenerovideojuego`)VALUES('Living Statue Natal','2010-01-01 00:00:00',1,3,'https://vandal.elespanol.com/juegos/x360/living-statue-natal/12661','');</v>
      </c>
    </row>
    <row r="5753" spans="1:1" x14ac:dyDescent="0.25">
      <c r="A5753" s="2" t="str">
        <f>+CONCATENATE("INSERT INTO `ex4play`.`videojuego`(`txnomvideojuego`,`felanzamiento`,`incategvideojuego`,`videojuego_consola`,`txurlinformacion`,`txgenerovideojuego`)VALUES('",Videojuegos!A5754,"','",Videojuegos!G5754,"',1,",Videojuegos!F5754,",'",Videojuegos!E5754,"','",Videojuegos!D5754,"');")</f>
        <v>INSERT INTO `ex4play`.`videojuego`(`txnomvideojuego`,`felanzamiento`,`incategvideojuego`,`videojuego_consola`,`txurlinformacion`,`txgenerovideojuego`)VALUES('Lluvia de Albóndigas','2009-11-19 00:00:00',1,3,'https://vandal.elespanol.com/juegos/x360/lluvia-de-albondigas/10855','Aventura');</v>
      </c>
    </row>
    <row r="5754" spans="1:1" x14ac:dyDescent="0.25">
      <c r="A5754" s="2" t="str">
        <f>+CONCATENATE("INSERT INTO `ex4play`.`videojuego`(`txnomvideojuego`,`felanzamiento`,`incategvideojuego`,`videojuego_consola`,`txurlinformacion`,`txgenerovideojuego`)VALUES('",Videojuegos!A5755,"','",Videojuegos!G5755,"',1,",Videojuegos!F5755,",'",Videojuegos!E5755,"','",Videojuegos!D5755,"');")</f>
        <v>INSERT INTO `ex4play`.`videojuego`(`txnomvideojuego`,`felanzamiento`,`incategvideojuego`,`videojuego_consola`,`txurlinformacion`,`txgenerovideojuego`)VALUES('LocoCycle XBLA','2014-02-14 00:00:00',1,3,'https://vandal.elespanol.com/juegos/x360/lococycle-xbla/16174','Xbox Live Arcade / Velocidad');</v>
      </c>
    </row>
    <row r="5755" spans="1:1" x14ac:dyDescent="0.25">
      <c r="A5755" s="2" t="str">
        <f>+CONCATENATE("INSERT INTO `ex4play`.`videojuego`(`txnomvideojuego`,`felanzamiento`,`incategvideojuego`,`videojuego_consola`,`txurlinformacion`,`txgenerovideojuego`)VALUES('",Videojuegos!A5756,"','",Videojuegos!G5756,"',1,",Videojuegos!F5756,",'",Videojuegos!E5756,"','",Videojuegos!D5756,"');")</f>
        <v>INSERT INTO `ex4play`.`videojuego`(`txnomvideojuego`,`felanzamiento`,`incategvideojuego`,`videojuego_consola`,`txurlinformacion`,`txgenerovideojuego`)VALUES('Locos por el Surf','2007-07-26 00:00:00',1,3,'https://vandal.elespanol.com/juegos/x360/locos-por-el-surf/6814','Deportes');</v>
      </c>
    </row>
    <row r="5756" spans="1:1" x14ac:dyDescent="0.25">
      <c r="A5756" s="2" t="str">
        <f>+CONCATENATE("INSERT INTO `ex4play`.`videojuego`(`txnomvideojuego`,`felanzamiento`,`incategvideojuego`,`videojuego_consola`,`txurlinformacion`,`txgenerovideojuego`)VALUES('",Videojuegos!A5757,"','",Videojuegos!G5757,"',1,",Videojuegos!F5757,",'",Videojuegos!E5757,"','",Videojuegos!D5757,"');")</f>
        <v>INSERT INTO `ex4play`.`videojuego`(`txnomvideojuego`,`felanzamiento`,`incategvideojuego`,`videojuego_consola`,`txurlinformacion`,`txgenerovideojuego`)VALUES('Lode Runner XBLA','2009-04-22 00:00:00',1,3,'https://vandal.elespanol.com/juegos/x360/lode-runner-xbla/8250','Xbox Live Arcade');</v>
      </c>
    </row>
    <row r="5757" spans="1:1" x14ac:dyDescent="0.25">
      <c r="A5757" s="2" t="str">
        <f>+CONCATENATE("INSERT INTO `ex4play`.`videojuego`(`txnomvideojuego`,`felanzamiento`,`incategvideojuego`,`videojuego_consola`,`txurlinformacion`,`txgenerovideojuego`)VALUES('",Videojuegos!A5758,"','",Videojuegos!G5758,"',1,",Videojuegos!F5758,",'",Videojuegos!E5758,"','",Videojuegos!D5758,"');")</f>
        <v>INSERT INTO `ex4play`.`videojuego`(`txnomvideojuego`,`felanzamiento`,`incategvideojuego`,`videojuego_consola`,`txurlinformacion`,`txgenerovideojuego`)VALUES('Lollipop Chainsaw','2012-06-15 00:00:00',1,3,'https://vandal.elespanol.com/juegos/x360/lollipop-chainsaw/14784','Acción');</v>
      </c>
    </row>
    <row r="5758" spans="1:1" x14ac:dyDescent="0.25">
      <c r="A5758" s="2" t="str">
        <f>+CONCATENATE("INSERT INTO `ex4play`.`videojuego`(`txnomvideojuego`,`felanzamiento`,`incategvideojuego`,`videojuego_consola`,`txurlinformacion`,`txgenerovideojuego`)VALUES('",Videojuegos!A5759,"','",Videojuegos!G5759,"',1,",Videojuegos!F5759,",'",Videojuegos!E5759,"','",Videojuegos!D5759,"');")</f>
        <v>INSERT INTO `ex4play`.`videojuego`(`txnomvideojuego`,`felanzamiento`,`incategvideojuego`,`videojuego_consola`,`txurlinformacion`,`txgenerovideojuego`)VALUES('London 2012','2012-06-29 00:00:00',1,3,'https://vandal.elespanol.com/juegos/x360/london-2012/14454','Deportes');</v>
      </c>
    </row>
    <row r="5759" spans="1:1" x14ac:dyDescent="0.25">
      <c r="A5759" s="2" t="str">
        <f>+CONCATENATE("INSERT INTO `ex4play`.`videojuego`(`txnomvideojuego`,`felanzamiento`,`incategvideojuego`,`videojuego_consola`,`txurlinformacion`,`txgenerovideojuego`)VALUES('",Videojuegos!A5760,"','",Videojuegos!G5760,"',1,",Videojuegos!F5760,",'",Videojuegos!E5760,"','",Videojuegos!D5760,"');")</f>
        <v>INSERT INTO `ex4play`.`videojuego`(`txnomvideojuego`,`felanzamiento`,`incategvideojuego`,`videojuego_consola`,`txurlinformacion`,`txgenerovideojuego`)VALUES('Looney Tunes: Acme Arsenal','2007-11-01 00:00:00',1,3,'https://vandal.elespanol.com/juegos/x360/looney-tunes-acme-arsenal/6488','Acción / Aventura');</v>
      </c>
    </row>
    <row r="5760" spans="1:1" x14ac:dyDescent="0.25">
      <c r="A5760" s="2" t="str">
        <f>+CONCATENATE("INSERT INTO `ex4play`.`videojuego`(`txnomvideojuego`,`felanzamiento`,`incategvideojuego`,`videojuego_consola`,`txurlinformacion`,`txgenerovideojuego`)VALUES('",Videojuegos!A5761,"','",Videojuegos!G5761,"',1,",Videojuegos!F5761,",'",Videojuegos!E5761,"','",Videojuegos!D5761,"');")</f>
        <v>INSERT INTO `ex4play`.`videojuego`(`txnomvideojuego`,`felanzamiento`,`incategvideojuego`,`videojuego_consola`,`txurlinformacion`,`txgenerovideojuego`)VALUES('Los 4 Fantásticos y Silver Surfer','2007-07-01 00:00:00',1,3,'https://vandal.elespanol.com/juegos/x360/los-4-fantasticos-y-silver-surfer/6272','Acción');</v>
      </c>
    </row>
    <row r="5761" spans="1:1" x14ac:dyDescent="0.25">
      <c r="A5761" s="2" t="str">
        <f>+CONCATENATE("INSERT INTO `ex4play`.`videojuego`(`txnomvideojuego`,`felanzamiento`,`incategvideojuego`,`videojuego_consola`,`txurlinformacion`,`txgenerovideojuego`)VALUES('",Videojuegos!A5762,"','",Videojuegos!G5762,"',1,",Videojuegos!F5762,",'",Videojuegos!E5762,"','",Videojuegos!D5762,"');")</f>
        <v>INSERT INTO `ex4play`.`videojuego`(`txnomvideojuego`,`felanzamiento`,`incategvideojuego`,`videojuego_consola`,`txurlinformacion`,`txgenerovideojuego`)VALUES('Los Pingüinos de Madagascar','2011-09-16 00:00:00',1,3,'https://vandal.elespanol.com/juegos/x360/los-pinginos-de-madagascar/11763','Aventura');</v>
      </c>
    </row>
    <row r="5762" spans="1:1" x14ac:dyDescent="0.25">
      <c r="A5762" s="2" t="str">
        <f>+CONCATENATE("INSERT INTO `ex4play`.`videojuego`(`txnomvideojuego`,`felanzamiento`,`incategvideojuego`,`videojuego_consola`,`txurlinformacion`,`txgenerovideojuego`)VALUES('",Videojuegos!A5763,"','",Videojuegos!G5763,"',1,",Videojuegos!F5763,",'",Videojuegos!E5763,"','",Videojuegos!D5763,"');")</f>
        <v>INSERT INTO `ex4play`.`videojuego`(`txnomvideojuego`,`felanzamiento`,`incategvideojuego`,`videojuego_consola`,`txurlinformacion`,`txgenerovideojuego`)VALUES('Los Pitufos 2','2013-07-18 00:00:00',1,3,'https://vandal.elespanol.com/juegos/x360/los-pitufos-2/20909','Aventura');</v>
      </c>
    </row>
    <row r="5763" spans="1:1" x14ac:dyDescent="0.25">
      <c r="A5763" s="2" t="str">
        <f>+CONCATENATE("INSERT INTO `ex4play`.`videojuego`(`txnomvideojuego`,`felanzamiento`,`incategvideojuego`,`videojuego_consola`,`txurlinformacion`,`txgenerovideojuego`)VALUES('",Videojuegos!A5764,"','",Videojuegos!G5764,"',1,",Videojuegos!F5764,",'",Videojuegos!E5764,"','",Videojuegos!D5764,"');")</f>
        <v>INSERT INTO `ex4play`.`videojuego`(`txnomvideojuego`,`felanzamiento`,`incategvideojuego`,`videojuego_consola`,`txurlinformacion`,`txgenerovideojuego`)VALUES('Los Simpson: El Videojuego','2007-10-31 00:00:00',1,3,'https://vandal.elespanol.com/juegos/x360/los-simpson-el-videojuego/7163','Acción');</v>
      </c>
    </row>
    <row r="5764" spans="1:1" x14ac:dyDescent="0.25">
      <c r="A5764" s="2" t="str">
        <f>+CONCATENATE("INSERT INTO `ex4play`.`videojuego`(`txnomvideojuego`,`felanzamiento`,`incategvideojuego`,`videojuego_consola`,`txurlinformacion`,`txgenerovideojuego`)VALUES('",Videojuegos!A5765,"','",Videojuegos!G5765,"',1,",Videojuegos!F5765,",'",Videojuegos!E5765,"','",Videojuegos!D5765,"');")</f>
        <v>INSERT INTO `ex4play`.`videojuego`(`txnomvideojuego`,`felanzamiento`,`incategvideojuego`,`videojuego_consola`,`txurlinformacion`,`txgenerovideojuego`)VALUES('Los Sims 3','2010-10-28 00:00:00',1,3,'https://vandal.elespanol.com/juegos/x360/los-sims-3/11204','Simulación');</v>
      </c>
    </row>
    <row r="5765" spans="1:1" x14ac:dyDescent="0.25">
      <c r="A5765" s="2" t="str">
        <f>+CONCATENATE("INSERT INTO `ex4play`.`videojuego`(`txnomvideojuego`,`felanzamiento`,`incategvideojuego`,`videojuego_consola`,`txurlinformacion`,`txgenerovideojuego`)VALUES('",Videojuegos!A5766,"','",Videojuegos!G5766,"',1,",Videojuegos!F5766,",'",Videojuegos!E5766,"','",Videojuegos!D5766,"');")</f>
        <v>INSERT INTO `ex4play`.`videojuego`(`txnomvideojuego`,`felanzamiento`,`incategvideojuego`,`videojuego_consola`,`txurlinformacion`,`txgenerovideojuego`)VALUES('Los Sims 3 ¡Vaya fauna!','2011-10-20 00:00:00',1,3,'https://vandal.elespanol.com/juegos/x360/los-sims-3-vaya-fauna/14503','Simulación');</v>
      </c>
    </row>
    <row r="5766" spans="1:1" x14ac:dyDescent="0.25">
      <c r="A5766" s="2" t="str">
        <f>+CONCATENATE("INSERT INTO `ex4play`.`videojuego`(`txnomvideojuego`,`felanzamiento`,`incategvideojuego`,`videojuego_consola`,`txurlinformacion`,`txgenerovideojuego`)VALUES('",Videojuegos!A5767,"','",Videojuegos!G5767,"',1,",Videojuegos!F5767,",'",Videojuegos!E5767,"','",Videojuegos!D5767,"');")</f>
        <v>INSERT INTO `ex4play`.`videojuego`(`txnomvideojuego`,`felanzamiento`,`incategvideojuego`,`videojuego_consola`,`txurlinformacion`,`txgenerovideojuego`)VALUES('Los Sopranos','2006-11-17 00:00:00',1,3,'https://vandal.elespanol.com/juegos/x360/los-sopranos/5615','Acción');</v>
      </c>
    </row>
    <row r="5767" spans="1:1" x14ac:dyDescent="0.25">
      <c r="A5767" s="2" t="str">
        <f>+CONCATENATE("INSERT INTO `ex4play`.`videojuego`(`txnomvideojuego`,`felanzamiento`,`incategvideojuego`,`videojuego_consola`,`txurlinformacion`,`txgenerovideojuego`)VALUES('",Videojuegos!A5768,"','",Videojuegos!G5768,"',1,",Videojuegos!F5768,",'",Videojuegos!E5768,"','",Videojuegos!D5768,"');")</f>
        <v>INSERT INTO `ex4play`.`videojuego`(`txnomvideojuego`,`felanzamiento`,`incategvideojuego`,`videojuego_consola`,`txurlinformacion`,`txgenerovideojuego`)VALUES('Los Vengadores: Batalla por la Tierra','2012-10-31 00:00:00',1,3,'https://vandal.elespanol.com/juegos/x360/los-vengadores-batalla-por-la-tierra/15976','Acción');</v>
      </c>
    </row>
    <row r="5768" spans="1:1" x14ac:dyDescent="0.25">
      <c r="A5768" s="2" t="str">
        <f>+CONCATENATE("INSERT INTO `ex4play`.`videojuego`(`txnomvideojuego`,`felanzamiento`,`incategvideojuego`,`videojuego_consola`,`txurlinformacion`,`txgenerovideojuego`)VALUES('",Videojuegos!A5769,"','",Videojuegos!G5769,"',1,",Videojuegos!F5769,",'",Videojuegos!E5769,"','",Videojuegos!D5769,"');")</f>
        <v>INSERT INTO `ex4play`.`videojuego`(`txnomvideojuego`,`felanzamiento`,`incategvideojuego`,`videojuego_consola`,`txurlinformacion`,`txgenerovideojuego`)VALUES('Lost Cities XBLA','2008-04-23 00:00:00',1,3,'https://vandal.elespanol.com/juegos/x360/lost-cities-xbla/8635','Xbox Live Arcade / Otros');</v>
      </c>
    </row>
    <row r="5769" spans="1:1" x14ac:dyDescent="0.25">
      <c r="A5769" s="2" t="str">
        <f>+CONCATENATE("INSERT INTO `ex4play`.`videojuego`(`txnomvideojuego`,`felanzamiento`,`incategvideojuego`,`videojuego_consola`,`txurlinformacion`,`txgenerovideojuego`)VALUES('",Videojuegos!A5770,"','",Videojuegos!G5770,"',1,",Videojuegos!F5770,",'",Videojuegos!E5770,"','",Videojuegos!D5770,"');")</f>
        <v>INSERT INTO `ex4play`.`videojuego`(`txnomvideojuego`,`felanzamiento`,`incategvideojuego`,`videojuego_consola`,`txurlinformacion`,`txgenerovideojuego`)VALUES('Lost Odyssey','2008-02-29 00:00:00',1,3,'https://vandal.elespanol.com/juegos/x360/lost-odyssey/4738','Rol');</v>
      </c>
    </row>
    <row r="5770" spans="1:1" x14ac:dyDescent="0.25">
      <c r="A5770" s="2" t="str">
        <f>+CONCATENATE("INSERT INTO `ex4play`.`videojuego`(`txnomvideojuego`,`felanzamiento`,`incategvideojuego`,`videojuego_consola`,`txurlinformacion`,`txgenerovideojuego`)VALUES('",Videojuegos!A5771,"','",Videojuegos!G5771,"',1,",Videojuegos!F5771,",'",Videojuegos!E5771,"','",Videojuegos!D5771,"');")</f>
        <v>INSERT INTO `ex4play`.`videojuego`(`txnomvideojuego`,`felanzamiento`,`incategvideojuego`,`videojuego_consola`,`txurlinformacion`,`txgenerovideojuego`)VALUES('Lost Planet','2007-01-16 00:00:00',1,3,'https://vandal.elespanol.com/juegos/x360/lost-planet/5179','Acción / Aventura');</v>
      </c>
    </row>
    <row r="5771" spans="1:1" x14ac:dyDescent="0.25">
      <c r="A5771" s="2" t="str">
        <f>+CONCATENATE("INSERT INTO `ex4play`.`videojuego`(`txnomvideojuego`,`felanzamiento`,`incategvideojuego`,`videojuego_consola`,`txurlinformacion`,`txgenerovideojuego`)VALUES('",Videojuegos!A5772,"','",Videojuegos!G5772,"',1,",Videojuegos!F5772,",'",Videojuegos!E5772,"','",Videojuegos!D5772,"');")</f>
        <v>INSERT INTO `ex4play`.`videojuego`(`txnomvideojuego`,`felanzamiento`,`incategvideojuego`,`videojuego_consola`,`txurlinformacion`,`txgenerovideojuego`)VALUES('Lost Planet 2','2010-05-11 00:00:00',1,3,'https://vandal.elespanol.com/juegos/x360/lost-planet-2/10218','Acción');</v>
      </c>
    </row>
    <row r="5772" spans="1:1" x14ac:dyDescent="0.25">
      <c r="A5772" s="2" t="str">
        <f>+CONCATENATE("INSERT INTO `ex4play`.`videojuego`(`txnomvideojuego`,`felanzamiento`,`incategvideojuego`,`videojuego_consola`,`txurlinformacion`,`txgenerovideojuego`)VALUES('",Videojuegos!A5773,"','",Videojuegos!G5773,"',1,",Videojuegos!F5773,",'",Videojuegos!E5773,"','",Videojuegos!D5773,"');")</f>
        <v>INSERT INTO `ex4play`.`videojuego`(`txnomvideojuego`,`felanzamiento`,`incategvideojuego`,`videojuego_consola`,`txurlinformacion`,`txgenerovideojuego`)VALUES('Lost Planet 3','2013-08-30 00:00:00',1,3,'https://vandal.elespanol.com/juegos/x360/lost-planet-3/15831','Acción');</v>
      </c>
    </row>
    <row r="5773" spans="1:1" x14ac:dyDescent="0.25">
      <c r="A5773" s="2" t="str">
        <f>+CONCATENATE("INSERT INTO `ex4play`.`videojuego`(`txnomvideojuego`,`felanzamiento`,`incategvideojuego`,`videojuego_consola`,`txurlinformacion`,`txgenerovideojuego`)VALUES('",Videojuegos!A5774,"','",Videojuegos!G5774,"',1,",Videojuegos!F5774,",'",Videojuegos!E5774,"','",Videojuegos!D5774,"');")</f>
        <v>INSERT INTO `ex4play`.`videojuego`(`txnomvideojuego`,`felanzamiento`,`incategvideojuego`,`videojuego_consola`,`txurlinformacion`,`txgenerovideojuego`)VALUES('Lost Planet Colonies','2008-06-06 00:00:00',1,3,'https://vandal.elespanol.com/juegos/x360/lost-planet-colonies/8545','Acción / Multi Online');</v>
      </c>
    </row>
    <row r="5774" spans="1:1" x14ac:dyDescent="0.25">
      <c r="A5774" s="2" t="str">
        <f>+CONCATENATE("INSERT INTO `ex4play`.`videojuego`(`txnomvideojuego`,`felanzamiento`,`incategvideojuego`,`videojuego_consola`,`txurlinformacion`,`txgenerovideojuego`)VALUES('",Videojuegos!A5775,"','",Videojuegos!G5775,"',1,",Videojuegos!F5775,",'",Videojuegos!E5775,"','",Videojuegos!D5775,"');")</f>
        <v>INSERT INTO `ex4play`.`videojuego`(`txnomvideojuego`,`felanzamiento`,`incategvideojuego`,`videojuego_consola`,`txurlinformacion`,`txgenerovideojuego`)VALUES('Lost: Via Domus','2008-02-28 00:00:00',1,3,'https://vandal.elespanol.com/juegos/x360/lost-via-domus/8245','Aventura');</v>
      </c>
    </row>
    <row r="5775" spans="1:1" x14ac:dyDescent="0.25">
      <c r="A5775" s="2" t="str">
        <f>+CONCATENATE("INSERT INTO `ex4play`.`videojuego`(`txnomvideojuego`,`felanzamiento`,`incategvideojuego`,`videojuego_consola`,`txurlinformacion`,`txgenerovideojuego`)VALUES('",Videojuegos!A5776,"','",Videojuegos!G5776,"',1,",Videojuegos!F5776,",'",Videojuegos!E5776,"','",Videojuegos!D5776,"');")</f>
        <v>INSERT INTO `ex4play`.`videojuego`(`txnomvideojuego`,`felanzamiento`,`incategvideojuego`,`videojuego_consola`,`txurlinformacion`,`txgenerovideojuego`)VALUES('Love Football','2006-01-01 00:00:00',1,3,'https://vandal.elespanol.com/juegos/x360/love-football/4960','Deportes');</v>
      </c>
    </row>
    <row r="5776" spans="1:1" x14ac:dyDescent="0.25">
      <c r="A5776" s="2" t="str">
        <f>+CONCATENATE("INSERT INTO `ex4play`.`videojuego`(`txnomvideojuego`,`felanzamiento`,`incategvideojuego`,`videojuego_consola`,`txurlinformacion`,`txgenerovideojuego`)VALUES('",Videojuegos!A5777,"','",Videojuegos!G5777,"',1,",Videojuegos!F5777,",'",Videojuegos!E5777,"','",Videojuegos!D5777,"');")</f>
        <v>INSERT INTO `ex4play`.`videojuego`(`txnomvideojuego`,`felanzamiento`,`incategvideojuego`,`videojuego_consola`,`txurlinformacion`,`txgenerovideojuego`)VALUES('Lucha Fury XBLA','2011-06-22 00:00:00',1,3,'https://vandal.elespanol.com/juegos/x360/lucha-fury-xbla/14670','Xbox Live Arcade / Lucha');</v>
      </c>
    </row>
    <row r="5777" spans="1:1" x14ac:dyDescent="0.25">
      <c r="A5777" s="2" t="str">
        <f>+CONCATENATE("INSERT INTO `ex4play`.`videojuego`(`txnomvideojuego`,`felanzamiento`,`incategvideojuego`,`videojuego_consola`,`txurlinformacion`,`txgenerovideojuego`)VALUES('",Videojuegos!A5778,"','",Videojuegos!G5778,"',1,",Videojuegos!F5778,",'",Videojuegos!E5778,"','",Videojuegos!D5778,"');")</f>
        <v>INSERT INTO `ex4play`.`videojuego`(`txnomvideojuego`,`felanzamiento`,`incategvideojuego`,`videojuego_consola`,`txurlinformacion`,`txgenerovideojuego`)VALUES('Lucha Libre AAA Héroes del Ring','2010-10-01 00:00:00',1,3,'https://vandal.elespanol.com/juegos/x360/lucha-libre-aaa-heroes-del-ring/11022','Lucha');</v>
      </c>
    </row>
    <row r="5778" spans="1:1" x14ac:dyDescent="0.25">
      <c r="A5778" s="2" t="str">
        <f>+CONCATENATE("INSERT INTO `ex4play`.`videojuego`(`txnomvideojuego`,`felanzamiento`,`incategvideojuego`,`videojuego_consola`,`txurlinformacion`,`txgenerovideojuego`)VALUES('",Videojuegos!A5779,"','",Videojuegos!G5779,"',1,",Videojuegos!F5779,",'",Videojuegos!E5779,"','",Videojuegos!D5779,"');")</f>
        <v>INSERT INTO `ex4play`.`videojuego`(`txnomvideojuego`,`felanzamiento`,`incategvideojuego`,`videojuego_consola`,`txurlinformacion`,`txgenerovideojuego`)VALUES('Lucidity XBLA','2009-10-07 00:00:00',1,3,'https://vandal.elespanol.com/juegos/x360/lucidity-xbla/11359','Xbox Live Arcade / Plataformas / Puzle');</v>
      </c>
    </row>
    <row r="5779" spans="1:1" x14ac:dyDescent="0.25">
      <c r="A5779" s="2" t="str">
        <f>+CONCATENATE("INSERT INTO `ex4play`.`videojuego`(`txnomvideojuego`,`felanzamiento`,`incategvideojuego`,`videojuego_consola`,`txurlinformacion`,`txgenerovideojuego`)VALUES('",Videojuegos!A5780,"','",Videojuegos!G5780,"',1,",Videojuegos!F5780,",'",Videojuegos!E5780,"','",Videojuegos!D5780,"');")</f>
        <v>INSERT INTO `ex4play`.`videojuego`(`txnomvideojuego`,`felanzamiento`,`incategvideojuego`,`videojuego_consola`,`txurlinformacion`,`txgenerovideojuego`)VALUES('Lumines Live! XBLA','2006-01-01 00:00:00',1,3,'https://vandal.elespanol.com/juegos/x360/lumines-live-xbla/6867','Xbox Live Arcade / Musical / Puzle');</v>
      </c>
    </row>
    <row r="5780" spans="1:1" x14ac:dyDescent="0.25">
      <c r="A5780" s="2" t="str">
        <f>+CONCATENATE("INSERT INTO `ex4play`.`videojuego`(`txnomvideojuego`,`felanzamiento`,`incategvideojuego`,`videojuego_consola`,`txurlinformacion`,`txgenerovideojuego`)VALUES('",Videojuegos!A5781,"','",Videojuegos!G5781,"',1,",Videojuegos!F5781,",'",Videojuegos!E5781,"','",Videojuegos!D5781,"');")</f>
        <v>INSERT INTO `ex4play`.`videojuego`(`txnomvideojuego`,`felanzamiento`,`incategvideojuego`,`videojuego_consola`,`txurlinformacion`,`txgenerovideojuego`)VALUES('LUXOR 2 XBLA','2007-04-04 00:00:00',1,3,'https://vandal.elespanol.com/juegos/x360/luxor-2-xbla/6880','Xbox Live Arcade / Puzle');</v>
      </c>
    </row>
    <row r="5781" spans="1:1" x14ac:dyDescent="0.25">
      <c r="A5781" s="2" t="str">
        <f>+CONCATENATE("INSERT INTO `ex4play`.`videojuego`(`txnomvideojuego`,`felanzamiento`,`incategvideojuego`,`videojuego_consola`,`txurlinformacion`,`txgenerovideojuego`)VALUES('",Videojuegos!A5782,"','",Videojuegos!G5782,"',1,",Videojuegos!F5782,",'",Videojuegos!E5782,"','",Videojuegos!D5782,"');")</f>
        <v>INSERT INTO `ex4play`.`videojuego`(`txnomvideojuego`,`felanzamiento`,`incategvideojuego`,`videojuego_consola`,`txurlinformacion`,`txgenerovideojuego`)VALUES('Mad Riders XBLA','2012-05-30 00:00:00',1,3,'https://vandal.elespanol.com/juegos/x360/mad-riders-xbla/16014','Xbox Live Arcade / Velocidad');</v>
      </c>
    </row>
    <row r="5782" spans="1:1" x14ac:dyDescent="0.25">
      <c r="A5782" s="2" t="str">
        <f>+CONCATENATE("INSERT INTO `ex4play`.`videojuego`(`txnomvideojuego`,`felanzamiento`,`incategvideojuego`,`videojuego_consola`,`txurlinformacion`,`txgenerovideojuego`)VALUES('",Videojuegos!A5783,"','",Videojuegos!G5783,"',1,",Videojuegos!F5783,",'",Videojuegos!E5783,"','",Videojuegos!D5783,"');")</f>
        <v>INSERT INTO `ex4play`.`videojuego`(`txnomvideojuego`,`felanzamiento`,`incategvideojuego`,`videojuego_consola`,`txurlinformacion`,`txgenerovideojuego`)VALUES('Mad Tracks XBLA','2007-05-30 00:00:00',1,3,'https://vandal.elespanol.com/juegos/x360/mad-tracks-xbla/7124','Xbox Live Arcade / Velocidad');</v>
      </c>
    </row>
    <row r="5783" spans="1:1" x14ac:dyDescent="0.25">
      <c r="A5783" s="2" t="str">
        <f>+CONCATENATE("INSERT INTO `ex4play`.`videojuego`(`txnomvideojuego`,`felanzamiento`,`incategvideojuego`,`videojuego_consola`,`txurlinformacion`,`txgenerovideojuego`)VALUES('",Videojuegos!A5784,"','",Videojuegos!G5784,"',1,",Videojuegos!F5784,",'",Videojuegos!E5784,"','",Videojuegos!D5784,"');")</f>
        <v>INSERT INTO `ex4play`.`videojuego`(`txnomvideojuego`,`felanzamiento`,`incategvideojuego`,`videojuego_consola`,`txurlinformacion`,`txgenerovideojuego`)VALUES('Madagascar 3: El videojuego','2012-07-27 00:00:00',1,3,'https://vandal.elespanol.com/juegos/x360/madagascar-3-el-videojuego/15732','Aventura');</v>
      </c>
    </row>
    <row r="5784" spans="1:1" x14ac:dyDescent="0.25">
      <c r="A5784" s="2" t="str">
        <f>+CONCATENATE("INSERT INTO `ex4play`.`videojuego`(`txnomvideojuego`,`felanzamiento`,`incategvideojuego`,`videojuego_consola`,`txurlinformacion`,`txgenerovideojuego`)VALUES('",Videojuegos!A5785,"','",Videojuegos!G5785,"',1,",Videojuegos!F5785,",'",Videojuegos!E5785,"','",Videojuegos!D5785,"');")</f>
        <v>INSERT INTO `ex4play`.`videojuego`(`txnomvideojuego`,`felanzamiento`,`incategvideojuego`,`videojuego_consola`,`txurlinformacion`,`txgenerovideojuego`)VALUES('Madagascar Kartz','2009-11-06 00:00:00',1,3,'https://vandal.elespanol.com/juegos/x360/madagascar-kartz/27956','Velocidad');</v>
      </c>
    </row>
    <row r="5785" spans="1:1" x14ac:dyDescent="0.25">
      <c r="A5785" s="2" t="str">
        <f>+CONCATENATE("INSERT INTO `ex4play`.`videojuego`(`txnomvideojuego`,`felanzamiento`,`incategvideojuego`,`videojuego_consola`,`txurlinformacion`,`txgenerovideojuego`)VALUES('",Videojuegos!A5786,"','",Videojuegos!G5786,"',1,",Videojuegos!F5786,",'",Videojuegos!E5786,"','",Videojuegos!D5786,"');")</f>
        <v>INSERT INTO `ex4play`.`videojuego`(`txnomvideojuego`,`felanzamiento`,`incategvideojuego`,`videojuego_consola`,`txurlinformacion`,`txgenerovideojuego`)VALUES('Madagascar: Escape 2 Africa','2009-01-01 00:00:00',1,3,'https://vandal.elespanol.com/juegos/x360/madagascar-escape-2-africa/9252','Aventura');</v>
      </c>
    </row>
    <row r="5786" spans="1:1" x14ac:dyDescent="0.25">
      <c r="A5786" s="2" t="str">
        <f>+CONCATENATE("INSERT INTO `ex4play`.`videojuego`(`txnomvideojuego`,`felanzamiento`,`incategvideojuego`,`videojuego_consola`,`txurlinformacion`,`txgenerovideojuego`)VALUES('",Videojuegos!A5787,"','",Videojuegos!G5787,"',1,",Videojuegos!F5787,",'",Videojuegos!E5787,"','",Videojuegos!D5787,"');")</f>
        <v>INSERT INTO `ex4play`.`videojuego`(`txnomvideojuego`,`felanzamiento`,`incategvideojuego`,`videojuego_consola`,`txurlinformacion`,`txgenerovideojuego`)VALUES('Madballs in Babo Invasion XBLA','2009-07-15 00:00:00',1,3,'https://vandal.elespanol.com/juegos/x360/madballs-in-babo-invasion-xbla/10795','Xbox Live Arcade / Acción');</v>
      </c>
    </row>
    <row r="5787" spans="1:1" x14ac:dyDescent="0.25">
      <c r="A5787" s="2" t="str">
        <f>+CONCATENATE("INSERT INTO `ex4play`.`videojuego`(`txnomvideojuego`,`felanzamiento`,`incategvideojuego`,`videojuego_consola`,`txurlinformacion`,`txgenerovideojuego`)VALUES('",Videojuegos!A5788,"','",Videojuegos!G5788,"',1,",Videojuegos!F5788,",'",Videojuegos!E5788,"','",Videojuegos!D5788,"');")</f>
        <v>INSERT INTO `ex4play`.`videojuego`(`txnomvideojuego`,`felanzamiento`,`incategvideojuego`,`videojuego_consola`,`txurlinformacion`,`txgenerovideojuego`)VALUES('Madden Arcade XBLA','2009-11-01 00:00:00',1,3,'https://vandal.elespanol.com/juegos/x360/madden-arcade-xbla/11193','Xbox Live Arcade / Deportes');</v>
      </c>
    </row>
    <row r="5788" spans="1:1" x14ac:dyDescent="0.25">
      <c r="A5788" s="2" t="str">
        <f>+CONCATENATE("INSERT INTO `ex4play`.`videojuego`(`txnomvideojuego`,`felanzamiento`,`incategvideojuego`,`videojuego_consola`,`txurlinformacion`,`txgenerovideojuego`)VALUES('",Videojuegos!A5789,"','",Videojuegos!G5789,"',1,",Videojuegos!F5789,",'",Videojuegos!E5789,"','",Videojuegos!D5789,"');")</f>
        <v>INSERT INTO `ex4play`.`videojuego`(`txnomvideojuego`,`felanzamiento`,`incategvideojuego`,`videojuego_consola`,`txurlinformacion`,`txgenerovideojuego`)VALUES('Madden NFL 07','2006-09-22 00:00:00',1,3,'https://vandal.elespanol.com/juegos/x360/madden-nfl-07/5604','Deportes');</v>
      </c>
    </row>
    <row r="5789" spans="1:1" x14ac:dyDescent="0.25">
      <c r="A5789" s="2" t="str">
        <f>+CONCATENATE("INSERT INTO `ex4play`.`videojuego`(`txnomvideojuego`,`felanzamiento`,`incategvideojuego`,`videojuego_consola`,`txurlinformacion`,`txgenerovideojuego`)VALUES('",Videojuegos!A5790,"','",Videojuegos!G5790,"',1,",Videojuegos!F5790,",'",Videojuegos!E5790,"','",Videojuegos!D5790,"');")</f>
        <v>INSERT INTO `ex4play`.`videojuego`(`txnomvideojuego`,`felanzamiento`,`incategvideojuego`,`videojuego_consola`,`txurlinformacion`,`txgenerovideojuego`)VALUES('Madden NFL 08','2007-08-31 00:00:00',1,3,'https://vandal.elespanol.com/juegos/x360/madden-nfl-08/7467','Deportes');</v>
      </c>
    </row>
    <row r="5790" spans="1:1" x14ac:dyDescent="0.25">
      <c r="A5790" s="2" t="str">
        <f>+CONCATENATE("INSERT INTO `ex4play`.`videojuego`(`txnomvideojuego`,`felanzamiento`,`incategvideojuego`,`videojuego_consola`,`txurlinformacion`,`txgenerovideojuego`)VALUES('",Videojuegos!A5791,"','",Videojuegos!G5791,"',1,",Videojuegos!F5791,",'",Videojuegos!E5791,"','",Videojuegos!D5791,"');")</f>
        <v>INSERT INTO `ex4play`.`videojuego`(`txnomvideojuego`,`felanzamiento`,`incategvideojuego`,`videojuego_consola`,`txurlinformacion`,`txgenerovideojuego`)VALUES('Madden NFL 09','2008-10-01 00:00:00',1,3,'https://vandal.elespanol.com/juegos/x360/madden-nfl-09/9180','Deportes');</v>
      </c>
    </row>
    <row r="5791" spans="1:1" x14ac:dyDescent="0.25">
      <c r="A5791" s="2" t="str">
        <f>+CONCATENATE("INSERT INTO `ex4play`.`videojuego`(`txnomvideojuego`,`felanzamiento`,`incategvideojuego`,`videojuego_consola`,`txurlinformacion`,`txgenerovideojuego`)VALUES('",Videojuegos!A5792,"','",Videojuegos!G5792,"',1,",Videojuegos!F5792,",'",Videojuegos!E5792,"','",Videojuegos!D5792,"');")</f>
        <v>INSERT INTO `ex4play`.`videojuego`(`txnomvideojuego`,`felanzamiento`,`incategvideojuego`,`videojuego_consola`,`txurlinformacion`,`txgenerovideojuego`)VALUES('Madden NFL 10','2009-08-01 00:00:00',1,3,'https://vandal.elespanol.com/juegos/x360/madden-nfl-10/10611','Deportes');</v>
      </c>
    </row>
    <row r="5792" spans="1:1" x14ac:dyDescent="0.25">
      <c r="A5792" s="2" t="str">
        <f>+CONCATENATE("INSERT INTO `ex4play`.`videojuego`(`txnomvideojuego`,`felanzamiento`,`incategvideojuego`,`videojuego_consola`,`txurlinformacion`,`txgenerovideojuego`)VALUES('",Videojuegos!A5793,"','",Videojuegos!G5793,"',1,",Videojuegos!F5793,",'",Videojuegos!E5793,"','",Videojuegos!D5793,"');")</f>
        <v>INSERT INTO `ex4play`.`videojuego`(`txnomvideojuego`,`felanzamiento`,`incategvideojuego`,`videojuego_consola`,`txurlinformacion`,`txgenerovideojuego`)VALUES('Madden NFL 11','2010-08-01 00:00:00',1,3,'https://vandal.elespanol.com/juegos/x360/madden-nfl-11/12433','Deportes');</v>
      </c>
    </row>
    <row r="5793" spans="1:1" x14ac:dyDescent="0.25">
      <c r="A5793" s="2" t="str">
        <f>+CONCATENATE("INSERT INTO `ex4play`.`videojuego`(`txnomvideojuego`,`felanzamiento`,`incategvideojuego`,`videojuego_consola`,`txurlinformacion`,`txgenerovideojuego`)VALUES('",Videojuegos!A5794,"','",Videojuegos!G5794,"',1,",Videojuegos!F5794,",'",Videojuegos!E5794,"','",Videojuegos!D5794,"');")</f>
        <v>INSERT INTO `ex4play`.`videojuego`(`txnomvideojuego`,`felanzamiento`,`incategvideojuego`,`videojuego_consola`,`txurlinformacion`,`txgenerovideojuego`)VALUES('Madden NFL 12','2011-11-01 00:00:00',1,3,'https://vandal.elespanol.com/juegos/x360/madden-nfl-12/14319','Deportes');</v>
      </c>
    </row>
    <row r="5794" spans="1:1" x14ac:dyDescent="0.25">
      <c r="A5794" s="2" t="str">
        <f>+CONCATENATE("INSERT INTO `ex4play`.`videojuego`(`txnomvideojuego`,`felanzamiento`,`incategvideojuego`,`videojuego_consola`,`txurlinformacion`,`txgenerovideojuego`)VALUES('",Videojuegos!A5795,"','",Videojuegos!G5795,"',1,",Videojuegos!F5795,",'",Videojuegos!E5795,"','",Videojuegos!D5795,"');")</f>
        <v>INSERT INTO `ex4play`.`videojuego`(`txnomvideojuego`,`felanzamiento`,`incategvideojuego`,`videojuego_consola`,`txurlinformacion`,`txgenerovideojuego`)VALUES('Madden NFL 13','2012-08-28 00:00:00',1,3,'https://vandal.elespanol.com/juegos/x360/madden-nfl-13/16491','Deportes');</v>
      </c>
    </row>
    <row r="5795" spans="1:1" x14ac:dyDescent="0.25">
      <c r="A5795" s="2" t="str">
        <f>+CONCATENATE("INSERT INTO `ex4play`.`videojuego`(`txnomvideojuego`,`felanzamiento`,`incategvideojuego`,`videojuego_consola`,`txurlinformacion`,`txgenerovideojuego`)VALUES('",Videojuegos!A5796,"','",Videojuegos!G5796,"',1,",Videojuegos!F5796,",'",Videojuegos!E5796,"','",Videojuegos!D5796,"');")</f>
        <v>INSERT INTO `ex4play`.`videojuego`(`txnomvideojuego`,`felanzamiento`,`incategvideojuego`,`videojuego_consola`,`txurlinformacion`,`txgenerovideojuego`)VALUES('Madden NFL 15','2014-08-29 00:00:00',1,3,'https://vandal.elespanol.com/juegos/x360/madden-nfl-15/24212','Deportes');</v>
      </c>
    </row>
    <row r="5796" spans="1:1" x14ac:dyDescent="0.25">
      <c r="A5796" s="2" t="str">
        <f>+CONCATENATE("INSERT INTO `ex4play`.`videojuego`(`txnomvideojuego`,`felanzamiento`,`incategvideojuego`,`videojuego_consola`,`txurlinformacion`,`txgenerovideojuego`)VALUES('",Videojuegos!A5797,"','",Videojuegos!G5797,"',1,",Videojuegos!F5797,",'",Videojuegos!E5797,"','",Videojuegos!D5797,"');")</f>
        <v>INSERT INTO `ex4play`.`videojuego`(`txnomvideojuego`,`felanzamiento`,`incategvideojuego`,`videojuego_consola`,`txurlinformacion`,`txgenerovideojuego`)VALUES('Madden NFL 16','2015-08-27 00:00:00',1,3,'https://vandal.elespanol.com/juegos/x360/madden-nfl-16/30920','Deportes');</v>
      </c>
    </row>
    <row r="5797" spans="1:1" x14ac:dyDescent="0.25">
      <c r="A5797" s="2" t="str">
        <f>+CONCATENATE("INSERT INTO `ex4play`.`videojuego`(`txnomvideojuego`,`felanzamiento`,`incategvideojuego`,`videojuego_consola`,`txurlinformacion`,`txgenerovideojuego`)VALUES('",Videojuegos!A5798,"','",Videojuegos!G5798,"',1,",Videojuegos!F5798,",'",Videojuegos!E5798,"','",Videojuegos!D5798,"');")</f>
        <v>INSERT INTO `ex4play`.`videojuego`(`txnomvideojuego`,`felanzamiento`,`incategvideojuego`,`videojuego_consola`,`txurlinformacion`,`txgenerovideojuego`)VALUES('Madden NFL 17','2016-08-25 00:00:00',1,3,'https://vandal.elespanol.com/juegos/x360/madden-nfl-17/39100','Deportes');</v>
      </c>
    </row>
    <row r="5798" spans="1:1" x14ac:dyDescent="0.25">
      <c r="A5798" s="2" t="str">
        <f>+CONCATENATE("INSERT INTO `ex4play`.`videojuego`(`txnomvideojuego`,`felanzamiento`,`incategvideojuego`,`videojuego_consola`,`txurlinformacion`,`txgenerovideojuego`)VALUES('",Videojuegos!A5799,"','",Videojuegos!G5799,"',1,",Videojuegos!F5799,",'",Videojuegos!E5799,"','",Videojuegos!D5799,"');")</f>
        <v>INSERT INTO `ex4play`.`videojuego`(`txnomvideojuego`,`felanzamiento`,`incategvideojuego`,`videojuego_consola`,`txurlinformacion`,`txgenerovideojuego`)VALUES('Madden NFL 2006','2005-12-02 00:00:00',1,3,'https://vandal.elespanol.com/juegos/x360/madden-nfl-2006/4609','Deportes');</v>
      </c>
    </row>
    <row r="5799" spans="1:1" x14ac:dyDescent="0.25">
      <c r="A5799" s="2" t="str">
        <f>+CONCATENATE("INSERT INTO `ex4play`.`videojuego`(`txnomvideojuego`,`felanzamiento`,`incategvideojuego`,`videojuego_consola`,`txurlinformacion`,`txgenerovideojuego`)VALUES('",Videojuegos!A5800,"','",Videojuegos!G5800,"',1,",Videojuegos!F5800,",'",Videojuegos!E5800,"','",Videojuegos!D5800,"');")</f>
        <v>INSERT INTO `ex4play`.`videojuego`(`txnomvideojuego`,`felanzamiento`,`incategvideojuego`,`videojuego_consola`,`txurlinformacion`,`txgenerovideojuego`)VALUES('Madden NFL 25','2013-08-01 00:00:00',1,3,'https://vandal.elespanol.com/juegos/x360/madden-nfl-25/20441','Deportes');</v>
      </c>
    </row>
    <row r="5800" spans="1:1" x14ac:dyDescent="0.25">
      <c r="A5800" s="2" t="str">
        <f>+CONCATENATE("INSERT INTO `ex4play`.`videojuego`(`txnomvideojuego`,`felanzamiento`,`incategvideojuego`,`videojuego_consola`,`txurlinformacion`,`txgenerovideojuego`)VALUES('",Videojuegos!A5801,"','",Videojuegos!G5801,"',1,",Videojuegos!F5801,",'",Videojuegos!E5801,"','",Videojuegos!D5801,"');")</f>
        <v>INSERT INTO `ex4play`.`videojuego`(`txnomvideojuego`,`felanzamiento`,`incategvideojuego`,`videojuego_consola`,`txurlinformacion`,`txgenerovideojuego`)VALUES('Madden NFL Arcade XBLA','2009-11-25 00:00:00',1,3,'https://vandal.elespanol.com/juegos/x360/madden-nfl-arcade-xbla/11574','Xbox Live Arcade / Deportes');</v>
      </c>
    </row>
    <row r="5801" spans="1:1" x14ac:dyDescent="0.25">
      <c r="A5801" s="2" t="str">
        <f>+CONCATENATE("INSERT INTO `ex4play`.`videojuego`(`txnomvideojuego`,`felanzamiento`,`incategvideojuego`,`videojuego_consola`,`txurlinformacion`,`txgenerovideojuego`)VALUES('",Videojuegos!A5802,"','",Videojuegos!G5802,"',1,",Videojuegos!F5802,",'",Videojuegos!E5802,"','",Videojuegos!D5802,"');")</f>
        <v>INSERT INTO `ex4play`.`videojuego`(`txnomvideojuego`,`felanzamiento`,`incategvideojuego`,`videojuego_consola`,`txurlinformacion`,`txgenerovideojuego`)VALUES('Mafia II','2010-08-27 00:00:00',1,3,'https://vandal.elespanol.com/juegos/x360/mafia-ii/7708','Acción');</v>
      </c>
    </row>
    <row r="5802" spans="1:1" x14ac:dyDescent="0.25">
      <c r="A5802" s="2" t="str">
        <f>+CONCATENATE("INSERT INTO `ex4play`.`videojuego`(`txnomvideojuego`,`felanzamiento`,`incategvideojuego`,`videojuego_consola`,`txurlinformacion`,`txgenerovideojuego`)VALUES('",Videojuegos!A5803,"','",Videojuegos!G5803,"',1,",Videojuegos!F5803,",'",Videojuegos!E5803,"','",Videojuegos!D5803,"');")</f>
        <v>INSERT INTO `ex4play`.`videojuego`(`txnomvideojuego`,`felanzamiento`,`incategvideojuego`,`videojuego_consola`,`txurlinformacion`,`txgenerovideojuego`)VALUES('Mage Dice XBLA','2008-01-01 00:00:00',1,3,'https://vandal.elespanol.com/juegos/x360/mage-dice-xbla/8611','Xbox Live Arcade / Rol');</v>
      </c>
    </row>
    <row r="5803" spans="1:1" x14ac:dyDescent="0.25">
      <c r="A5803" s="2" t="str">
        <f>+CONCATENATE("INSERT INTO `ex4play`.`videojuego`(`txnomvideojuego`,`felanzamiento`,`incategvideojuego`,`videojuego_consola`,`txurlinformacion`,`txgenerovideojuego`)VALUES('",Videojuegos!A5804,"','",Videojuegos!G5804,"',1,",Videojuegos!F5804,",'",Videojuegos!E5804,"','",Videojuegos!D5804,"');")</f>
        <v>INSERT INTO `ex4play`.`videojuego`(`txnomvideojuego`,`felanzamiento`,`incategvideojuego`,`videojuego_consola`,`txurlinformacion`,`txgenerovideojuego`)VALUES('Magic 2015: Duels of the Planeswalkers XBLA','2014-07-16 00:00:00',1,3,'https://vandal.elespanol.com/juegos/x360/magic-2015-duels-of-the-planeswalkers-xbla/24002','Otros');</v>
      </c>
    </row>
    <row r="5804" spans="1:1" x14ac:dyDescent="0.25">
      <c r="A5804" s="2" t="str">
        <f>+CONCATENATE("INSERT INTO `ex4play`.`videojuego`(`txnomvideojuego`,`felanzamiento`,`incategvideojuego`,`videojuego_consola`,`txurlinformacion`,`txgenerovideojuego`)VALUES('",Videojuegos!A5805,"','",Videojuegos!G5805,"',1,",Videojuegos!F5805,",'",Videojuegos!E5805,"','",Videojuegos!D5805,"');")</f>
        <v>INSERT INTO `ex4play`.`videojuego`(`txnomvideojuego`,`felanzamiento`,`incategvideojuego`,`videojuego_consola`,`txurlinformacion`,`txgenerovideojuego`)VALUES('Magic The Gathering: Duels of the Planeswalkers 2013 XBLA','2012-06-20 00:00:00',1,3,'https://vandal.elespanol.com/juegos/x360/magic-the-gathering-duels-of-the-planeswalkers-2013-xbla/15817','Estrategia');</v>
      </c>
    </row>
    <row r="5805" spans="1:1" x14ac:dyDescent="0.25">
      <c r="A5805" s="2" t="str">
        <f>+CONCATENATE("INSERT INTO `ex4play`.`videojuego`(`txnomvideojuego`,`felanzamiento`,`incategvideojuego`,`videojuego_consola`,`txurlinformacion`,`txgenerovideojuego`)VALUES('",Videojuegos!A5806,"','",Videojuegos!G5806,"',1,",Videojuegos!F5806,",'",Videojuegos!E5806,"','",Videojuegos!D5806,"');")</f>
        <v>INSERT INTO `ex4play`.`videojuego`(`txnomvideojuego`,`felanzamiento`,`incategvideojuego`,`videojuego_consola`,`txurlinformacion`,`txgenerovideojuego`)VALUES('Magic The Gathering: Duels of the Planeswalkers 2014 XBLA','2013-06-26 00:00:00',1,3,'https://vandal.elespanol.com/juegos/x360/magic-the-gathering-duels-of-the-planeswalkers-2014-xbla/20742','Otros');</v>
      </c>
    </row>
    <row r="5806" spans="1:1" x14ac:dyDescent="0.25">
      <c r="A5806" s="2" t="str">
        <f>+CONCATENATE("INSERT INTO `ex4play`.`videojuego`(`txnomvideojuego`,`felanzamiento`,`incategvideojuego`,`videojuego_consola`,`txurlinformacion`,`txgenerovideojuego`)VALUES('",Videojuegos!A5807,"','",Videojuegos!G5807,"',1,",Videojuegos!F5807,",'",Videojuegos!E5807,"','",Videojuegos!D5807,"');")</f>
        <v>INSERT INTO `ex4play`.`videojuego`(`txnomvideojuego`,`felanzamiento`,`incategvideojuego`,`videojuego_consola`,`txurlinformacion`,`txgenerovideojuego`)VALUES('Magic: The Gathering - Duels of the Planeswalkers 2012 XBLA','2011-06-15 00:00:00',1,3,'https://vandal.elespanol.com/juegos/x360/magic-the-gathering-duels-of-the-planeswalkers-2012-xbla/14123','Xbox Live Arcade / Otros / Rol');</v>
      </c>
    </row>
    <row r="5807" spans="1:1" x14ac:dyDescent="0.25">
      <c r="A5807" s="2" t="str">
        <f>+CONCATENATE("INSERT INTO `ex4play`.`videojuego`(`txnomvideojuego`,`felanzamiento`,`incategvideojuego`,`videojuego_consola`,`txurlinformacion`,`txgenerovideojuego`)VALUES('",Videojuegos!A5808,"','",Videojuegos!G5808,"',1,",Videojuegos!F5808,",'",Videojuegos!E5808,"','",Videojuegos!D5808,"');")</f>
        <v>INSERT INTO `ex4play`.`videojuego`(`txnomvideojuego`,`felanzamiento`,`incategvideojuego`,`videojuego_consola`,`txurlinformacion`,`txgenerovideojuego`)VALUES('Magic: The Gathering - Duels of the Planeswalkers XBLA','2009-06-17 00:00:00',1,3,'https://vandal.elespanol.com/juegos/x360/magic-the-gathering-duels-of-the-planeswalkers-xbla/8458','Xbox Live Arcade / Otros / Rol');</v>
      </c>
    </row>
    <row r="5808" spans="1:1" x14ac:dyDescent="0.25">
      <c r="A5808" s="2" t="str">
        <f>+CONCATENATE("INSERT INTO `ex4play`.`videojuego`(`txnomvideojuego`,`felanzamiento`,`incategvideojuego`,`videojuego_consola`,`txurlinformacion`,`txgenerovideojuego`)VALUES('",Videojuegos!A5809,"','",Videojuegos!G5809,"',1,",Videojuegos!F5809,",'",Videojuegos!E5809,"','",Videojuegos!D5809,"');")</f>
        <v>INSERT INTO `ex4play`.`videojuego`(`txnomvideojuego`,`felanzamiento`,`incategvideojuego`,`videojuego_consola`,`txurlinformacion`,`txgenerovideojuego`)VALUES('Magnacarta 2','2009-10-16 00:00:00',1,3,'https://vandal.elespanol.com/juegos/x360/magnacarta-2/5078','Rol');</v>
      </c>
    </row>
    <row r="5809" spans="1:1" x14ac:dyDescent="0.25">
      <c r="A5809" s="2" t="str">
        <f>+CONCATENATE("INSERT INTO `ex4play`.`videojuego`(`txnomvideojuego`,`felanzamiento`,`incategvideojuego`,`videojuego_consola`,`txurlinformacion`,`txgenerovideojuego`)VALUES('",Videojuegos!A5810,"','",Videojuegos!G5810,"',1,",Videojuegos!F5810,",'",Videojuegos!E5810,"','",Videojuegos!D5810,"');")</f>
        <v>INSERT INTO `ex4play`.`videojuego`(`txnomvideojuego`,`felanzamiento`,`incategvideojuego`,`videojuego_consola`,`txurlinformacion`,`txgenerovideojuego`)VALUES('Magrunner: Dark Pulse XBLA','2013-10-25 00:00:00',1,3,'https://vandal.elespanol.com/juegos/x360/magrunner-dark-pulse-xbla/20938','Xbox Live Arcade / Acción');</v>
      </c>
    </row>
    <row r="5810" spans="1:1" x14ac:dyDescent="0.25">
      <c r="A5810" s="2" t="str">
        <f>+CONCATENATE("INSERT INTO `ex4play`.`videojuego`(`txnomvideojuego`,`felanzamiento`,`incategvideojuego`,`videojuego_consola`,`txurlinformacion`,`txgenerovideojuego`)VALUES('",Videojuegos!A5811,"','",Videojuegos!G5811,"',1,",Videojuegos!F5811,",'",Videojuegos!E5811,"','",Videojuegos!D5811,"');")</f>
        <v>INSERT INTO `ex4play`.`videojuego`(`txnomvideojuego`,`felanzamiento`,`incategvideojuego`,`videojuego_consola`,`txurlinformacion`,`txgenerovideojuego`)VALUES('Majin and the Forsaken Kingdom','2010-11-26 00:00:00',1,3,'https://vandal.elespanol.com/juegos/x360/majin-and-the-forsaken-kingdom/11270','Aventura');</v>
      </c>
    </row>
    <row r="5811" spans="1:1" x14ac:dyDescent="0.25">
      <c r="A5811" s="2" t="str">
        <f>+CONCATENATE("INSERT INTO `ex4play`.`videojuego`(`txnomvideojuego`,`felanzamiento`,`incategvideojuego`,`videojuego_consola`,`txurlinformacion`,`txgenerovideojuego`)VALUES('",Videojuegos!A5812,"','",Videojuegos!G5812,"',1,",Videojuegos!F5812,",'",Videojuegos!E5812,"','",Videojuegos!D5812,"');")</f>
        <v>INSERT INTO `ex4play`.`videojuego`(`txnomvideojuego`,`felanzamiento`,`incategvideojuego`,`videojuego_consola`,`txurlinformacion`,`txgenerovideojuego`)VALUES('Major League Baseball 2K10','2010-03-01 00:00:00',1,3,'https://vandal.elespanol.com/juegos/x360/major-league-baseball-2k10/27969','Deportes');</v>
      </c>
    </row>
    <row r="5812" spans="1:1" x14ac:dyDescent="0.25">
      <c r="A5812" s="2" t="str">
        <f>+CONCATENATE("INSERT INTO `ex4play`.`videojuego`(`txnomvideojuego`,`felanzamiento`,`incategvideojuego`,`videojuego_consola`,`txurlinformacion`,`txgenerovideojuego`)VALUES('",Videojuegos!A5813,"','",Videojuegos!G5813,"',1,",Videojuegos!F5813,",'",Videojuegos!E5813,"','",Videojuegos!D5813,"');")</f>
        <v>INSERT INTO `ex4play`.`videojuego`(`txnomvideojuego`,`felanzamiento`,`incategvideojuego`,`videojuego_consola`,`txurlinformacion`,`txgenerovideojuego`)VALUES('Major League Baseball 2K11','2011-06-24 00:00:00',1,3,'https://vandal.elespanol.com/juegos/x360/major-league-baseball-2k11/14652','Deportes');</v>
      </c>
    </row>
    <row r="5813" spans="1:1" x14ac:dyDescent="0.25">
      <c r="A5813" s="2" t="str">
        <f>+CONCATENATE("INSERT INTO `ex4play`.`videojuego`(`txnomvideojuego`,`felanzamiento`,`incategvideojuego`,`videojuego_consola`,`txurlinformacion`,`txgenerovideojuego`)VALUES('",Videojuegos!A5814,"','",Videojuegos!G5814,"',1,",Videojuegos!F5814,",'",Videojuegos!E5814,"','",Videojuegos!D5814,"');")</f>
        <v>INSERT INTO `ex4play`.`videojuego`(`txnomvideojuego`,`felanzamiento`,`incategvideojuego`,`videojuego_consola`,`txurlinformacion`,`txgenerovideojuego`)VALUES('Major League Baseball 2K12','2012-03-01 00:00:00',1,3,'https://vandal.elespanol.com/juegos/x360/major-league-baseball-2k12/27851','Deportes');</v>
      </c>
    </row>
    <row r="5814" spans="1:1" x14ac:dyDescent="0.25">
      <c r="A5814" s="2" t="str">
        <f>+CONCATENATE("INSERT INTO `ex4play`.`videojuego`(`txnomvideojuego`,`felanzamiento`,`incategvideojuego`,`videojuego_consola`,`txurlinformacion`,`txgenerovideojuego`)VALUES('",Videojuegos!A5815,"','",Videojuegos!G5815,"',1,",Videojuegos!F5815,",'",Videojuegos!E5815,"','",Videojuegos!D5815,"');")</f>
        <v>INSERT INTO `ex4play`.`videojuego`(`txnomvideojuego`,`felanzamiento`,`incategvideojuego`,`videojuego_consola`,`txurlinformacion`,`txgenerovideojuego`)VALUES('Major League Baseball 2K13','2013-03-01 00:00:00',1,3,'https://vandal.elespanol.com/juegos/x360/major-league-baseball-2k13/27970','Deportes');</v>
      </c>
    </row>
    <row r="5815" spans="1:1" x14ac:dyDescent="0.25">
      <c r="A5815" s="2" t="str">
        <f>+CONCATENATE("INSERT INTO `ex4play`.`videojuego`(`txnomvideojuego`,`felanzamiento`,`incategvideojuego`,`videojuego_consola`,`txurlinformacion`,`txgenerovideojuego`)VALUES('",Videojuegos!A5816,"','",Videojuegos!G5816,"',1,",Videojuegos!F5816,",'",Videojuegos!E5816,"','",Videojuegos!D5816,"');")</f>
        <v>INSERT INTO `ex4play`.`videojuego`(`txnomvideojuego`,`felanzamiento`,`incategvideojuego`,`videojuego_consola`,`txurlinformacion`,`txgenerovideojuego`)VALUES('Major League Baseball 2K6','2006-04-01 00:00:00',1,3,'https://vandal.elespanol.com/juegos/x360/major-league-baseball-2k6/27920','Deportes');</v>
      </c>
    </row>
    <row r="5816" spans="1:1" x14ac:dyDescent="0.25">
      <c r="A5816" s="2" t="str">
        <f>+CONCATENATE("INSERT INTO `ex4play`.`videojuego`(`txnomvideojuego`,`felanzamiento`,`incategvideojuego`,`videojuego_consola`,`txurlinformacion`,`txgenerovideojuego`)VALUES('",Videojuegos!A5817,"','",Videojuegos!G5817,"',1,",Videojuegos!F5817,",'",Videojuegos!E5817,"','",Videojuegos!D5817,"');")</f>
        <v>INSERT INTO `ex4play`.`videojuego`(`txnomvideojuego`,`felanzamiento`,`incategvideojuego`,`videojuego_consola`,`txurlinformacion`,`txgenerovideojuego`)VALUES('Major League Baseball 2K7','2007-04-01 00:00:00',1,3,'https://vandal.elespanol.com/juegos/x360/major-league-baseball-2k7/28006','Deportes');</v>
      </c>
    </row>
    <row r="5817" spans="1:1" x14ac:dyDescent="0.25">
      <c r="A5817" s="2" t="str">
        <f>+CONCATENATE("INSERT INTO `ex4play`.`videojuego`(`txnomvideojuego`,`felanzamiento`,`incategvideojuego`,`videojuego_consola`,`txurlinformacion`,`txgenerovideojuego`)VALUES('",Videojuegos!A5818,"','",Videojuegos!G5818,"',1,",Videojuegos!F5818,",'",Videojuegos!E5818,"','",Videojuegos!D5818,"');")</f>
        <v>INSERT INTO `ex4play`.`videojuego`(`txnomvideojuego`,`felanzamiento`,`incategvideojuego`,`videojuego_consola`,`txurlinformacion`,`txgenerovideojuego`)VALUES('Major League Baseball 2K8','2007-04-01 00:00:00',1,3,'https://vandal.elespanol.com/juegos/x360/major-league-baseball-2k8/28009','Deportes');</v>
      </c>
    </row>
    <row r="5818" spans="1:1" x14ac:dyDescent="0.25">
      <c r="A5818" s="2" t="str">
        <f>+CONCATENATE("INSERT INTO `ex4play`.`videojuego`(`txnomvideojuego`,`felanzamiento`,`incategvideojuego`,`videojuego_consola`,`txurlinformacion`,`txgenerovideojuego`)VALUES('",Videojuegos!A5819,"','",Videojuegos!G5819,"',1,",Videojuegos!F5819,",'",Videojuegos!E5819,"','",Videojuegos!D5819,"');")</f>
        <v>INSERT INTO `ex4play`.`videojuego`(`txnomvideojuego`,`felanzamiento`,`incategvideojuego`,`videojuego_consola`,`txurlinformacion`,`txgenerovideojuego`)VALUES('Major League Baseball 2K9','2009-03-01 00:00:00',1,3,'https://vandal.elespanol.com/juegos/x360/major-league-baseball-2k9/27966','Deportes');</v>
      </c>
    </row>
    <row r="5819" spans="1:1" x14ac:dyDescent="0.25">
      <c r="A5819" s="2" t="str">
        <f>+CONCATENATE("INSERT INTO `ex4play`.`videojuego`(`txnomvideojuego`,`felanzamiento`,`incategvideojuego`,`videojuego_consola`,`txurlinformacion`,`txgenerovideojuego`)VALUES('",Videojuegos!A5820,"','",Videojuegos!G5820,"',1,",Videojuegos!F5820,",'",Videojuegos!E5820,"','",Videojuegos!D5820,"');")</f>
        <v>INSERT INTO `ex4play`.`videojuego`(`txnomvideojuego`,`felanzamiento`,`incategvideojuego`,`videojuego_consola`,`txurlinformacion`,`txgenerovideojuego`)VALUES('Mamonoro','2010-01-01 00:00:00',1,3,'https://vandal.elespanol.com/juegos/x360/mamonoro/10972','Shooter');</v>
      </c>
    </row>
    <row r="5820" spans="1:1" x14ac:dyDescent="0.25">
      <c r="A5820" s="2" t="str">
        <f>+CONCATENATE("INSERT INTO `ex4play`.`videojuego`(`txnomvideojuego`,`felanzamiento`,`incategvideojuego`,`videojuego_consola`,`txurlinformacion`,`txgenerovideojuego`)VALUES('",Videojuegos!A5821,"','",Videojuegos!G5821,"',1,",Videojuegos!F5821,",'",Videojuegos!E5821,"','",Videojuegos!D5821,"');")</f>
        <v>INSERT INTO `ex4play`.`videojuego`(`txnomvideojuego`,`felanzamiento`,`incategvideojuego`,`videojuego_consola`,`txurlinformacion`,`txgenerovideojuego`)VALUES('Mamoru-kun wa Norowarete Shimatta!','2009-06-25 00:00:00',1,3,'https://vandal.elespanol.com/juegos/x360/mamorukun-wa-norowarete-shimatta/27855','Acción');</v>
      </c>
    </row>
    <row r="5821" spans="1:1" x14ac:dyDescent="0.25">
      <c r="A5821" s="2" t="str">
        <f>+CONCATENATE("INSERT INTO `ex4play`.`videojuego`(`txnomvideojuego`,`felanzamiento`,`incategvideojuego`,`videojuego_consola`,`txurlinformacion`,`txgenerovideojuego`)VALUES('",Videojuegos!A5822,"','",Videojuegos!G5822,"',1,",Videojuegos!F5822,",'",Videojuegos!E5822,"','",Videojuegos!D5822,"');")</f>
        <v>INSERT INTO `ex4play`.`videojuego`(`txnomvideojuego`,`felanzamiento`,`incategvideojuego`,`videojuego_consola`,`txurlinformacion`,`txgenerovideojuego`)VALUES('Mamotte Knight','2010-01-01 00:00:00',1,3,'https://vandal.elespanol.com/juegos/x360/mamotte-knight/12364','Xbox Live Arcade / Rol');</v>
      </c>
    </row>
    <row r="5822" spans="1:1" x14ac:dyDescent="0.25">
      <c r="A5822" s="2" t="str">
        <f>+CONCATENATE("INSERT INTO `ex4play`.`videojuego`(`txnomvideojuego`,`felanzamiento`,`incategvideojuego`,`videojuego_consola`,`txurlinformacion`,`txgenerovideojuego`)VALUES('",Videojuegos!A5823,"','",Videojuegos!G5823,"',1,",Videojuegos!F5823,",'",Videojuegos!E5823,"','",Videojuegos!D5823,"');")</f>
        <v>INSERT INTO `ex4play`.`videojuego`(`txnomvideojuego`,`felanzamiento`,`incategvideojuego`,`videojuego_consola`,`txurlinformacion`,`txgenerovideojuego`)VALUES('Manager de Liga 2006','2006-03-01 00:00:00',1,3,'https://vandal.elespanol.com/juegos/x360/manager-de-liga-2006/4942','Deportes');</v>
      </c>
    </row>
    <row r="5823" spans="1:1" x14ac:dyDescent="0.25">
      <c r="A5823" s="2" t="str">
        <f>+CONCATENATE("INSERT INTO `ex4play`.`videojuego`(`txnomvideojuego`,`felanzamiento`,`incategvideojuego`,`videojuego_consola`,`txurlinformacion`,`txgenerovideojuego`)VALUES('",Videojuegos!A5824,"','",Videojuegos!G5824,"',1,",Videojuegos!F5824,",'",Videojuegos!E5824,"','",Videojuegos!D5824,"');")</f>
        <v>INSERT INTO `ex4play`.`videojuego`(`txnomvideojuego`,`felanzamiento`,`incategvideojuego`,`videojuego_consola`,`txurlinformacion`,`txgenerovideojuego`)VALUES('Manager de Liga 2007','2006-09-01 00:00:00',1,3,'https://vandal.elespanol.com/juegos/x360/manager-de-liga-2007/5850','Estrategia / Deportes');</v>
      </c>
    </row>
    <row r="5824" spans="1:1" x14ac:dyDescent="0.25">
      <c r="A5824" s="2" t="str">
        <f>+CONCATENATE("INSERT INTO `ex4play`.`videojuego`(`txnomvideojuego`,`felanzamiento`,`incategvideojuego`,`videojuego_consola`,`txurlinformacion`,`txgenerovideojuego`)VALUES('",Videojuegos!A5825,"','",Videojuegos!G5825,"',1,",Videojuegos!F5825,",'",Videojuegos!E5825,"','",Videojuegos!D5825,"');")</f>
        <v>INSERT INTO `ex4play`.`videojuego`(`txnomvideojuego`,`felanzamiento`,`incategvideojuego`,`videojuego_consola`,`txurlinformacion`,`txgenerovideojuego`)VALUES('Manic Miner XBLA','2012-06-21 00:00:00',1,3,'https://vandal.elespanol.com/juegos/x360/manic-miner-xbla/15920','Xbox Live Arcade / Plataformas');</v>
      </c>
    </row>
    <row r="5825" spans="1:1" x14ac:dyDescent="0.25">
      <c r="A5825" s="2" t="str">
        <f>+CONCATENATE("INSERT INTO `ex4play`.`videojuego`(`txnomvideojuego`,`felanzamiento`,`incategvideojuego`,`videojuego_consola`,`txurlinformacion`,`txgenerovideojuego`)VALUES('",Videojuegos!A5826,"','",Videojuegos!G5826,"',1,",Videojuegos!F5826,",'",Videojuegos!E5826,"','",Videojuegos!D5826,"');")</f>
        <v>INSERT INTO `ex4play`.`videojuego`(`txnomvideojuego`,`felanzamiento`,`incategvideojuego`,`videojuego_consola`,`txurlinformacion`,`txgenerovideojuego`)VALUES('Marathon: Durandal XBLA','2007-08-01 00:00:00',1,3,'https://vandal.elespanol.com/juegos/x360/marathon-durandal-xbla/7479','Xbox Live Arcade / Acción / Shooter');</v>
      </c>
    </row>
    <row r="5826" spans="1:1" x14ac:dyDescent="0.25">
      <c r="A5826" s="2" t="str">
        <f>+CONCATENATE("INSERT INTO `ex4play`.`videojuego`(`txnomvideojuego`,`felanzamiento`,`incategvideojuego`,`videojuego_consola`,`txurlinformacion`,`txgenerovideojuego`)VALUES('",Videojuegos!A5827,"','",Videojuegos!G5827,"',1,",Videojuegos!F5827,",'",Videojuegos!E5827,"','",Videojuegos!D5827,"');")</f>
        <v>INSERT INTO `ex4play`.`videojuego`(`txnomvideojuego`,`felanzamiento`,`incategvideojuego`,`videojuego_consola`,`txurlinformacion`,`txgenerovideojuego`)VALUES('Marble Blast Ultra XBLA','2006-01-01 00:00:00',1,3,'https://vandal.elespanol.com/juegos/x360/marble-blast-ultra-xbla/6829','Xbox Live Arcade / Acción');</v>
      </c>
    </row>
    <row r="5827" spans="1:1" x14ac:dyDescent="0.25">
      <c r="A5827" s="2" t="str">
        <f>+CONCATENATE("INSERT INTO `ex4play`.`videojuego`(`txnomvideojuego`,`felanzamiento`,`incategvideojuego`,`videojuego_consola`,`txurlinformacion`,`txgenerovideojuego`)VALUES('",Videojuegos!A5828,"','",Videojuegos!G5828,"',1,",Videojuegos!F5828,",'",Videojuegos!E5828,"','",Videojuegos!D5828,"');")</f>
        <v>INSERT INTO `ex4play`.`videojuego`(`txnomvideojuego`,`felanzamiento`,`incategvideojuego`,`videojuego_consola`,`txurlinformacion`,`txgenerovideojuego`)VALUES('Mark of the Ninja XBLA','2012-09-01 00:00:00',1,3,'https://vandal.elespanol.com/juegos/x360/mark-of-the-ninja-xbla/15626','Xbox Live Arcade / Acción');</v>
      </c>
    </row>
    <row r="5828" spans="1:1" x14ac:dyDescent="0.25">
      <c r="A5828" s="2" t="str">
        <f>+CONCATENATE("INSERT INTO `ex4play`.`videojuego`(`txnomvideojuego`,`felanzamiento`,`incategvideojuego`,`videojuego_consola`,`txurlinformacion`,`txgenerovideojuego`)VALUES('",Videojuegos!A5829,"','",Videojuegos!G5829,"',1,",Videojuegos!F5829,",'",Videojuegos!E5829,"','",Videojuegos!D5829,"');")</f>
        <v>INSERT INTO `ex4play`.`videojuego`(`txnomvideojuego`,`felanzamiento`,`incategvideojuego`,`videojuego_consola`,`txurlinformacion`,`txgenerovideojuego`)VALUES('Marlow Briggs XBLA','2013-09-20 00:00:00',1,3,'https://vandal.elespanol.com/juegos/x360/marlow-briggs-xbla/22082','Acción');</v>
      </c>
    </row>
    <row r="5829" spans="1:1" x14ac:dyDescent="0.25">
      <c r="A5829" s="2" t="str">
        <f>+CONCATENATE("INSERT INTO `ex4play`.`videojuego`(`txnomvideojuego`,`felanzamiento`,`incategvideojuego`,`videojuego_consola`,`txurlinformacion`,`txgenerovideojuego`)VALUES('",Videojuegos!A5830,"','",Videojuegos!G5830,"',1,",Videojuegos!F5830,",'",Videojuegos!E5830,"','",Videojuegos!D5830,"');")</f>
        <v>INSERT INTO `ex4play`.`videojuego`(`txnomvideojuego`,`felanzamiento`,`incategvideojuego`,`videojuego_consola`,`txurlinformacion`,`txgenerovideojuego`)VALUES('Mars','2010-01-01 00:00:00',1,3,'https://vandal.elespanol.com/juegos/x360/mars/10556','Acción / Rol');</v>
      </c>
    </row>
    <row r="5830" spans="1:1" x14ac:dyDescent="0.25">
      <c r="A5830" s="2" t="str">
        <f>+CONCATENATE("INSERT INTO `ex4play`.`videojuego`(`txnomvideojuego`,`felanzamiento`,`incategvideojuego`,`videojuego_consola`,`txurlinformacion`,`txgenerovideojuego`)VALUES('",Videojuegos!A5831,"','",Videojuegos!G5831,"',1,",Videojuegos!F5831,",'",Videojuegos!E5831,"','",Videojuegos!D5831,"');")</f>
        <v>INSERT INTO `ex4play`.`videojuego`(`txnomvideojuego`,`felanzamiento`,`incategvideojuego`,`videojuego_consola`,`txurlinformacion`,`txgenerovideojuego`)VALUES('Mars Rover Landing XBLA','2012-07-16 00:00:00',1,3,'https://vandal.elespanol.com/juegos/x360/mars-rover-landing-xbla/26887','Otros');</v>
      </c>
    </row>
    <row r="5831" spans="1:1" x14ac:dyDescent="0.25">
      <c r="A5831" s="2" t="str">
        <f>+CONCATENATE("INSERT INTO `ex4play`.`videojuego`(`txnomvideojuego`,`felanzamiento`,`incategvideojuego`,`videojuego_consola`,`txurlinformacion`,`txgenerovideojuego`)VALUES('",Videojuegos!A5832,"','",Videojuegos!G5832,"',1,",Videojuegos!F5832,",'",Videojuegos!E5832,"','",Videojuegos!D5832,"');")</f>
        <v>INSERT INTO `ex4play`.`videojuego`(`txnomvideojuego`,`felanzamiento`,`incategvideojuego`,`videojuego_consola`,`txurlinformacion`,`txgenerovideojuego`)VALUES('Mars: War Logs XBLA','2013-07-26 00:00:00',1,3,'https://vandal.elespanol.com/juegos/x360/mars-war-logs-xbla/16547','Acción');</v>
      </c>
    </row>
    <row r="5832" spans="1:1" x14ac:dyDescent="0.25">
      <c r="A5832" s="2" t="str">
        <f>+CONCATENATE("INSERT INTO `ex4play`.`videojuego`(`txnomvideojuego`,`felanzamiento`,`incategvideojuego`,`videojuego_consola`,`txurlinformacion`,`txgenerovideojuego`)VALUES('",Videojuegos!A5833,"','",Videojuegos!G5833,"',1,",Videojuegos!F5833,",'",Videojuegos!E5833,"','",Videojuegos!D5833,"');")</f>
        <v>INSERT INTO `ex4play`.`videojuego`(`txnomvideojuego`,`felanzamiento`,`incategvideojuego`,`videojuego_consola`,`txurlinformacion`,`txgenerovideojuego`)VALUES('Marvel MMO','2008-01-01 00:00:00',1,3,'https://vandal.elespanol.com/juegos/x360/marvel-mmo/5173','Multi Online / Rol');</v>
      </c>
    </row>
    <row r="5833" spans="1:1" x14ac:dyDescent="0.25">
      <c r="A5833" s="2" t="str">
        <f>+CONCATENATE("INSERT INTO `ex4play`.`videojuego`(`txnomvideojuego`,`felanzamiento`,`incategvideojuego`,`videojuego_consola`,`txurlinformacion`,`txgenerovideojuego`)VALUES('",Videojuegos!A5834,"','",Videojuegos!G5834,"',1,",Videojuegos!F5834,",'",Videojuegos!E5834,"','",Videojuegos!D5834,"');")</f>
        <v>INSERT INTO `ex4play`.`videojuego`(`txnomvideojuego`,`felanzamiento`,`incategvideojuego`,`videojuego_consola`,`txurlinformacion`,`txgenerovideojuego`)VALUES('Marvel Pinball Avengers Chronicles XBLA','2012-06-20 00:00:00',1,3,'https://vandal.elespanol.com/juegos/x360/marvel-pinball-avengers-chronicles-xbla/16295','Otros');</v>
      </c>
    </row>
    <row r="5834" spans="1:1" x14ac:dyDescent="0.25">
      <c r="A5834" s="2" t="str">
        <f>+CONCATENATE("INSERT INTO `ex4play`.`videojuego`(`txnomvideojuego`,`felanzamiento`,`incategvideojuego`,`videojuego_consola`,`txurlinformacion`,`txgenerovideojuego`)VALUES('",Videojuegos!A5835,"','",Videojuegos!G5835,"',1,",Videojuegos!F5835,",'",Videojuegos!E5835,"','",Videojuegos!D5835,"');")</f>
        <v>INSERT INTO `ex4play`.`videojuego`(`txnomvideojuego`,`felanzamiento`,`incategvideojuego`,`videojuego_consola`,`txurlinformacion`,`txgenerovideojuego`)VALUES('Marvel Pinball XBLA','2010-12-08 00:00:00',1,3,'https://vandal.elespanol.com/juegos/x360/marvel-pinball-xbla/13569','Xbox Live Arcade');</v>
      </c>
    </row>
    <row r="5835" spans="1:1" x14ac:dyDescent="0.25">
      <c r="A5835" s="2" t="str">
        <f>+CONCATENATE("INSERT INTO `ex4play`.`videojuego`(`txnomvideojuego`,`felanzamiento`,`incategvideojuego`,`videojuego_consola`,`txurlinformacion`,`txgenerovideojuego`)VALUES('",Videojuegos!A5836,"','",Videojuegos!G5836,"',1,",Videojuegos!F5836,",'",Videojuegos!E5836,"','",Videojuegos!D5836,"');")</f>
        <v>INSERT INTO `ex4play`.`videojuego`(`txnomvideojuego`,`felanzamiento`,`incategvideojuego`,`videojuego_consola`,`txurlinformacion`,`txgenerovideojuego`)VALUES('Marvel Puzzle Quest: Dark Reign XBLA','2015-10-16 00:00:00',1,3,'https://vandal.elespanol.com/juegos/x360/marvel-puzzle-quest-dark-reign-xbla/33885','Xbox Live Arcade / Puzle');</v>
      </c>
    </row>
    <row r="5836" spans="1:1" x14ac:dyDescent="0.25">
      <c r="A5836" s="2" t="str">
        <f>+CONCATENATE("INSERT INTO `ex4play`.`videojuego`(`txnomvideojuego`,`felanzamiento`,`incategvideojuego`,`videojuego_consola`,`txurlinformacion`,`txgenerovideojuego`)VALUES('",Videojuegos!A5837,"','",Videojuegos!G5837,"',1,",Videojuegos!F5837,",'",Videojuegos!E5837,"','",Videojuegos!D5837,"');")</f>
        <v>INSERT INTO `ex4play`.`videojuego`(`txnomvideojuego`,`felanzamiento`,`incategvideojuego`,`videojuego_consola`,`txurlinformacion`,`txgenerovideojuego`)VALUES('Marvel Super Hero Squad: The Infinity Gauntlet','2010-11-19 00:00:00',1,3,'https://vandal.elespanol.com/juegos/x360/marvel-super-hero-squad-the-infinity-gauntlet/12961','Acción');</v>
      </c>
    </row>
    <row r="5837" spans="1:1" x14ac:dyDescent="0.25">
      <c r="A5837" s="2" t="str">
        <f>+CONCATENATE("INSERT INTO `ex4play`.`videojuego`(`txnomvideojuego`,`felanzamiento`,`incategvideojuego`,`videojuego_consola`,`txurlinformacion`,`txgenerovideojuego`)VALUES('",Videojuegos!A5838,"','",Videojuegos!G5838,"',1,",Videojuegos!F5838,",'",Videojuegos!E5838,"','",Videojuegos!D5838,"');")</f>
        <v>INSERT INTO `ex4play`.`videojuego`(`txnomvideojuego`,`felanzamiento`,`incategvideojuego`,`videojuego_consola`,`txurlinformacion`,`txgenerovideojuego`)VALUES('Marvel Ultimate Alliance 2 Fusion','2009-09-25 00:00:00',1,3,'https://vandal.elespanol.com/juegos/x360/marvel-ultimate-alliance-2-fusion/9209','Acción');</v>
      </c>
    </row>
    <row r="5838" spans="1:1" x14ac:dyDescent="0.25">
      <c r="A5838" s="2" t="str">
        <f>+CONCATENATE("INSERT INTO `ex4play`.`videojuego`(`txnomvideojuego`,`felanzamiento`,`incategvideojuego`,`videojuego_consola`,`txurlinformacion`,`txgenerovideojuego`)VALUES('",Videojuegos!A5839,"','",Videojuegos!G5839,"',1,",Videojuegos!F5839,",'",Videojuegos!E5839,"','",Videojuegos!D5839,"');")</f>
        <v>INSERT INTO `ex4play`.`videojuego`(`txnomvideojuego`,`felanzamiento`,`incategvideojuego`,`videojuego_consola`,`txurlinformacion`,`txgenerovideojuego`)VALUES('Marvel vs Capcom 2 XBLA','2009-07-27 00:00:00',1,3,'https://vandal.elespanol.com/juegos/x360/marvel-vs-capcom-2-xbla/10596','Xbox Live Arcade / Lucha');</v>
      </c>
    </row>
    <row r="5839" spans="1:1" x14ac:dyDescent="0.25">
      <c r="A5839" s="2" t="str">
        <f>+CONCATENATE("INSERT INTO `ex4play`.`videojuego`(`txnomvideojuego`,`felanzamiento`,`incategvideojuego`,`videojuego_consola`,`txurlinformacion`,`txgenerovideojuego`)VALUES('",Videojuegos!A5840,"','",Videojuegos!G5840,"',1,",Videojuegos!F5840,",'",Videojuegos!E5840,"','",Videojuegos!D5840,"');")</f>
        <v>INSERT INTO `ex4play`.`videojuego`(`txnomvideojuego`,`felanzamiento`,`incategvideojuego`,`videojuego_consola`,`txurlinformacion`,`txgenerovideojuego`)VALUES('Marvel vs Capcom Origins XBLA','2012-09-01 00:00:00',1,3,'https://vandal.elespanol.com/juegos/x360/marvel-vs-capcom-origins-xbla/16332','Xbox Live Arcade / Lucha');</v>
      </c>
    </row>
    <row r="5840" spans="1:1" x14ac:dyDescent="0.25">
      <c r="A5840" s="2" t="str">
        <f>+CONCATENATE("INSERT INTO `ex4play`.`videojuego`(`txnomvideojuego`,`felanzamiento`,`incategvideojuego`,`videojuego_consola`,`txurlinformacion`,`txgenerovideojuego`)VALUES('",Videojuegos!A5841,"','",Videojuegos!G5841,"',1,",Videojuegos!F5841,",'",Videojuegos!E5841,"','",Videojuegos!D5841,"');")</f>
        <v>INSERT INTO `ex4play`.`videojuego`(`txnomvideojuego`,`felanzamiento`,`incategvideojuego`,`videojuego_consola`,`txurlinformacion`,`txgenerovideojuego`)VALUES('Marvel vs. Capcom 3','2011-02-18 00:00:00',1,3,'https://vandal.elespanol.com/juegos/x360/marvel-vs-capcom-3/12393','Lucha');</v>
      </c>
    </row>
    <row r="5841" spans="1:1" x14ac:dyDescent="0.25">
      <c r="A5841" s="2" t="str">
        <f>+CONCATENATE("INSERT INTO `ex4play`.`videojuego`(`txnomvideojuego`,`felanzamiento`,`incategvideojuego`,`videojuego_consola`,`txurlinformacion`,`txgenerovideojuego`)VALUES('",Videojuegos!A5842,"','",Videojuegos!G5842,"',1,",Videojuegos!F5842,",'",Videojuegos!E5842,"','",Videojuegos!D5842,"');")</f>
        <v>INSERT INTO `ex4play`.`videojuego`(`txnomvideojuego`,`felanzamiento`,`incategvideojuego`,`videojuego_consola`,`txurlinformacion`,`txgenerovideojuego`)VALUES('Marvel: Ultimate Alliance','2006-10-01 00:00:00',1,3,'https://vandal.elespanol.com/juegos/x360/marvel-ultimate-alliance/5447','Acción');</v>
      </c>
    </row>
    <row r="5842" spans="1:1" x14ac:dyDescent="0.25">
      <c r="A5842" s="2" t="str">
        <f>+CONCATENATE("INSERT INTO `ex4play`.`videojuego`(`txnomvideojuego`,`felanzamiento`,`incategvideojuego`,`videojuego_consola`,`txurlinformacion`,`txgenerovideojuego`)VALUES('",Videojuegos!A5843,"','",Videojuegos!G5843,"',1,",Videojuegos!F5843,",'",Videojuegos!E5843,"','",Videojuegos!D5843,"');")</f>
        <v>INSERT INTO `ex4play`.`videojuego`(`txnomvideojuego`,`felanzamiento`,`incategvideojuego`,`videojuego_consola`,`txurlinformacion`,`txgenerovideojuego`)VALUES('Masacre','2013-06-28 00:00:00',1,3,'https://vandal.elespanol.com/juegos/x360/masacre/16387','Acción');</v>
      </c>
    </row>
    <row r="5843" spans="1:1" x14ac:dyDescent="0.25">
      <c r="A5843" s="2" t="str">
        <f>+CONCATENATE("INSERT INTO `ex4play`.`videojuego`(`txnomvideojuego`,`felanzamiento`,`incategvideojuego`,`videojuego_consola`,`txurlinformacion`,`txgenerovideojuego`)VALUES('",Videojuegos!A5844,"','",Videojuegos!G5844,"',1,",Videojuegos!F5844,",'",Videojuegos!E5844,"','",Videojuegos!D5844,"');")</f>
        <v>INSERT INTO `ex4play`.`videojuego`(`txnomvideojuego`,`felanzamiento`,`incategvideojuego`,`videojuego_consola`,`txurlinformacion`,`txgenerovideojuego`)VALUES('Mascotas increíbles','2011-05-20 00:00:00',1,3,'https://vandal.elespanol.com/juegos/x360/mascotas-increibles/14161','Otros');</v>
      </c>
    </row>
    <row r="5844" spans="1:1" x14ac:dyDescent="0.25">
      <c r="A5844" s="2" t="str">
        <f>+CONCATENATE("INSERT INTO `ex4play`.`videojuego`(`txnomvideojuego`,`felanzamiento`,`incategvideojuego`,`videojuego_consola`,`txurlinformacion`,`txgenerovideojuego`)VALUES('",Videojuegos!A5845,"','",Videojuegos!G5845,"',1,",Videojuegos!F5845,",'",Videojuegos!E5845,"','",Videojuegos!D5845,"');")</f>
        <v>INSERT INTO `ex4play`.`videojuego`(`txnomvideojuego`,`felanzamiento`,`incategvideojuego`,`videojuego_consola`,`txurlinformacion`,`txgenerovideojuego`)VALUES('Masquerade: The Baubles of Doom XBLA','2016-04-20 00:00:00',1,3,'https://vandal.elespanol.com/juegos/x360/masquerade-the-baubles-of-doom-xbla/38632','Acción / Aventura');</v>
      </c>
    </row>
    <row r="5845" spans="1:1" x14ac:dyDescent="0.25">
      <c r="A5845" s="2" t="str">
        <f>+CONCATENATE("INSERT INTO `ex4play`.`videojuego`(`txnomvideojuego`,`felanzamiento`,`incategvideojuego`,`videojuego_consola`,`txurlinformacion`,`txgenerovideojuego`)VALUES('",Videojuegos!A5846,"','",Videojuegos!G5846,"',1,",Videojuegos!F5846,",'",Videojuegos!E5846,"','",Videojuegos!D5846,"');")</f>
        <v>INSERT INTO `ex4play`.`videojuego`(`txnomvideojuego`,`felanzamiento`,`incategvideojuego`,`videojuego_consola`,`txurlinformacion`,`txgenerovideojuego`)VALUES('Mass Effect','2007-11-23 00:00:00',1,3,'https://vandal.elespanol.com/juegos/x360/mass-effect/5089','Rol');</v>
      </c>
    </row>
    <row r="5846" spans="1:1" x14ac:dyDescent="0.25">
      <c r="A5846" s="2" t="str">
        <f>+CONCATENATE("INSERT INTO `ex4play`.`videojuego`(`txnomvideojuego`,`felanzamiento`,`incategvideojuego`,`videojuego_consola`,`txurlinformacion`,`txgenerovideojuego`)VALUES('",Videojuegos!A5847,"','",Videojuegos!G5847,"',1,",Videojuegos!F5847,",'",Videojuegos!E5847,"','",Videojuegos!D5847,"');")</f>
        <v>INSERT INTO `ex4play`.`videojuego`(`txnomvideojuego`,`felanzamiento`,`incategvideojuego`,`videojuego_consola`,`txurlinformacion`,`txgenerovideojuego`)VALUES('Mass Effect 2','2010-01-29 00:00:00',1,3,'https://vandal.elespanol.com/juegos/x360/mass-effect-2/9981','Acción / Rol');</v>
      </c>
    </row>
    <row r="5847" spans="1:1" x14ac:dyDescent="0.25">
      <c r="A5847" s="2" t="str">
        <f>+CONCATENATE("INSERT INTO `ex4play`.`videojuego`(`txnomvideojuego`,`felanzamiento`,`incategvideojuego`,`videojuego_consola`,`txurlinformacion`,`txgenerovideojuego`)VALUES('",Videojuegos!A5848,"','",Videojuegos!G5848,"',1,",Videojuegos!F5848,",'",Videojuegos!E5848,"','",Videojuegos!D5848,"');")</f>
        <v>INSERT INTO `ex4play`.`videojuego`(`txnomvideojuego`,`felanzamiento`,`incategvideojuego`,`videojuego_consola`,`txurlinformacion`,`txgenerovideojuego`)VALUES('Mass Effect 3','2012-03-08 00:00:00',1,3,'https://vandal.elespanol.com/juegos/x360/mass-effect-3/11932','Acción / Rol');</v>
      </c>
    </row>
    <row r="5848" spans="1:1" x14ac:dyDescent="0.25">
      <c r="A5848" s="2" t="str">
        <f>+CONCATENATE("INSERT INTO `ex4play`.`videojuego`(`txnomvideojuego`,`felanzamiento`,`incategvideojuego`,`videojuego_consola`,`txurlinformacion`,`txgenerovideojuego`)VALUES('",Videojuegos!A5849,"','",Videojuegos!G5849,"',1,",Videojuegos!F5849,",'",Videojuegos!E5849,"','",Videojuegos!D5849,"');")</f>
        <v>INSERT INTO `ex4play`.`videojuego`(`txnomvideojuego`,`felanzamiento`,`incategvideojuego`,`videojuego_consola`,`txurlinformacion`,`txgenerovideojuego`)VALUES('Mass Effect Trilogía','2012-12-13 00:00:00',1,3,'https://vandal.elespanol.com/juegos/x360/mass-effect-trilogia/16822','Acción / Rol');</v>
      </c>
    </row>
    <row r="5849" spans="1:1" x14ac:dyDescent="0.25">
      <c r="A5849" s="2" t="str">
        <f>+CONCATENATE("INSERT INTO `ex4play`.`videojuego`(`txnomvideojuego`,`felanzamiento`,`incategvideojuego`,`videojuego_consola`,`txurlinformacion`,`txgenerovideojuego`)VALUES('",Videojuegos!A5850,"','",Videojuegos!G5850,"',1,",Videojuegos!F5850,",'",Videojuegos!E5850,"','",Videojuegos!D5850,"');")</f>
        <v>INSERT INTO `ex4play`.`videojuego`(`txnomvideojuego`,`felanzamiento`,`incategvideojuego`,`videojuego_consola`,`txurlinformacion`,`txgenerovideojuego`)VALUES('Matt Hazard: Blood Bath and Beyond XBLA','2010-01-06 00:00:00',1,3,'https://vandal.elespanol.com/juegos/x360/matt-hazard-blood-bath-and-beyond-xbla/11522','Xbox Live Arcade / Acción / Plataformas');</v>
      </c>
    </row>
    <row r="5850" spans="1:1" x14ac:dyDescent="0.25">
      <c r="A5850" s="2" t="str">
        <f>+CONCATENATE("INSERT INTO `ex4play`.`videojuego`(`txnomvideojuego`,`felanzamiento`,`incategvideojuego`,`videojuego_consola`,`txurlinformacion`,`txgenerovideojuego`)VALUES('",Videojuegos!A5851,"','",Videojuegos!G5851,"',1,",Videojuegos!F5851,",'",Videojuegos!E5851,"','",Videojuegos!D5851,"');")</f>
        <v>INSERT INTO `ex4play`.`videojuego`(`txnomvideojuego`,`felanzamiento`,`incategvideojuego`,`videojuego_consola`,`txurlinformacion`,`txgenerovideojuego`)VALUES('Max Payne 2 XBLA','2009-04-27 00:00:00',1,3,'https://vandal.elespanol.com/juegos/x360/max-payne-2-xbla/10592','Xbox Live Arcade / Acción');</v>
      </c>
    </row>
    <row r="5851" spans="1:1" x14ac:dyDescent="0.25">
      <c r="A5851" s="2" t="str">
        <f>+CONCATENATE("INSERT INTO `ex4play`.`videojuego`(`txnomvideojuego`,`felanzamiento`,`incategvideojuego`,`videojuego_consola`,`txurlinformacion`,`txgenerovideojuego`)VALUES('",Videojuegos!A5852,"','",Videojuegos!G5852,"',1,",Videojuegos!F5852,",'",Videojuegos!E5852,"','",Videojuegos!D5852,"');")</f>
        <v>INSERT INTO `ex4play`.`videojuego`(`txnomvideojuego`,`felanzamiento`,`incategvideojuego`,`videojuego_consola`,`txurlinformacion`,`txgenerovideojuego`)VALUES('Max Payne 3','2012-05-01 00:00:00',1,3,'https://vandal.elespanol.com/juegos/x360/max-payne-3/10348','Acción');</v>
      </c>
    </row>
    <row r="5852" spans="1:1" x14ac:dyDescent="0.25">
      <c r="A5852" s="2" t="str">
        <f>+CONCATENATE("INSERT INTO `ex4play`.`videojuego`(`txnomvideojuego`,`felanzamiento`,`incategvideojuego`,`videojuego_consola`,`txurlinformacion`,`txgenerovideojuego`)VALUES('",Videojuegos!A5853,"','",Videojuegos!G5853,"',1,",Videojuegos!F5853,",'",Videojuegos!E5853,"','",Videojuegos!D5853,"');")</f>
        <v>INSERT INTO `ex4play`.`videojuego`(`txnomvideojuego`,`felanzamiento`,`incategvideojuego`,`videojuego_consola`,`txurlinformacion`,`txgenerovideojuego`)VALUES('Max Payne XBLA','2009-04-27 00:00:00',1,3,'https://vandal.elespanol.com/juegos/x360/max-payne-xbla/10591','Xbox Live Arcade / Acción');</v>
      </c>
    </row>
    <row r="5853" spans="1:1" x14ac:dyDescent="0.25">
      <c r="A5853" s="2" t="str">
        <f>+CONCATENATE("INSERT INTO `ex4play`.`videojuego`(`txnomvideojuego`,`felanzamiento`,`incategvideojuego`,`videojuego_consola`,`txurlinformacion`,`txgenerovideojuego`)VALUES('",Videojuegos!A5854,"','",Videojuegos!G5854,"',1,",Videojuegos!F5854,",'",Videojuegos!E5854,"','",Videojuegos!D5854,"');")</f>
        <v>INSERT INTO `ex4play`.`videojuego`(`txnomvideojuego`,`felanzamiento`,`incategvideojuego`,`videojuego_consola`,`txurlinformacion`,`txgenerovideojuego`)VALUES('Max: The Curse of Brotherhood','2014-05-21 00:00:00',1,3,'https://vandal.elespanol.com/juegos/x360/max-the-curse-of-brotherhood/20703','Xbox Live Arcade / Plataformas');</v>
      </c>
    </row>
    <row r="5854" spans="1:1" x14ac:dyDescent="0.25">
      <c r="A5854" s="2" t="str">
        <f>+CONCATENATE("INSERT INTO `ex4play`.`videojuego`(`txnomvideojuego`,`felanzamiento`,`incategvideojuego`,`videojuego_consola`,`txurlinformacion`,`txgenerovideojuego`)VALUES('",Videojuegos!A5855,"','",Videojuegos!G5855,"',1,",Videojuegos!F5855,",'",Videojuegos!E5855,"','",Videojuegos!D5855,"');")</f>
        <v>INSERT INTO `ex4play`.`videojuego`(`txnomvideojuego`,`felanzamiento`,`incategvideojuego`,`videojuego_consola`,`txurlinformacion`,`txgenerovideojuego`)VALUES('Mayhem','2011-03-29 00:00:00',1,3,'https://vandal.elespanol.com/juegos/x360/mayhem/14202','Acción / Velocidad');</v>
      </c>
    </row>
    <row r="5855" spans="1:1" x14ac:dyDescent="0.25">
      <c r="A5855" s="2" t="str">
        <f>+CONCATENATE("INSERT INTO `ex4play`.`videojuego`(`txnomvideojuego`,`felanzamiento`,`incategvideojuego`,`videojuego_consola`,`txurlinformacion`,`txgenerovideojuego`)VALUES('",Videojuegos!A5856,"','",Videojuegos!G5856,"',1,",Videojuegos!F5856,",'",Videojuegos!E5856,"','",Videojuegos!D5856,"');")</f>
        <v>INSERT INTO `ex4play`.`videojuego`(`txnomvideojuego`,`felanzamiento`,`incategvideojuego`,`videojuego_consola`,`txurlinformacion`,`txgenerovideojuego`)VALUES('Mechanoid Army XBLA','2010-03-30 00:00:00',1,3,'https://vandal.elespanol.com/juegos/x360/mechanoid-army-xbla/12336','Xbox Live Arcade / Plataformas');</v>
      </c>
    </row>
    <row r="5856" spans="1:1" x14ac:dyDescent="0.25">
      <c r="A5856" s="2" t="str">
        <f>+CONCATENATE("INSERT INTO `ex4play`.`videojuego`(`txnomvideojuego`,`felanzamiento`,`incategvideojuego`,`videojuego_consola`,`txurlinformacion`,`txgenerovideojuego`)VALUES('",Videojuegos!A5857,"','",Videojuegos!G5857,"',1,",Videojuegos!F5857,",'",Videojuegos!E5857,"','",Videojuegos!D5857,"');")</f>
        <v>INSERT INTO `ex4play`.`videojuego`(`txnomvideojuego`,`felanzamiento`,`incategvideojuego`,`videojuego_consola`,`txurlinformacion`,`txgenerovideojuego`)VALUES('Medal of Honor','2010-10-15 00:00:00',1,3,'https://vandal.elespanol.com/juegos/x360/medal-of-honor/11759','Acción');</v>
      </c>
    </row>
    <row r="5857" spans="1:1" x14ac:dyDescent="0.25">
      <c r="A5857" s="2" t="str">
        <f>+CONCATENATE("INSERT INTO `ex4play`.`videojuego`(`txnomvideojuego`,`felanzamiento`,`incategvideojuego`,`videojuego_consola`,`txurlinformacion`,`txgenerovideojuego`)VALUES('",Videojuegos!A5858,"','",Videojuegos!G5858,"',1,",Videojuegos!F5858,",'",Videojuegos!E5858,"','",Videojuegos!D5858,"');")</f>
        <v>INSERT INTO `ex4play`.`videojuego`(`txnomvideojuego`,`felanzamiento`,`incategvideojuego`,`videojuego_consola`,`txurlinformacion`,`txgenerovideojuego`)VALUES('Medal of Honor Airborne','2007-09-19 00:00:00',1,3,'https://vandal.elespanol.com/juegos/x360/medal-of-honor-airborne/5229','Acción');</v>
      </c>
    </row>
    <row r="5858" spans="1:1" x14ac:dyDescent="0.25">
      <c r="A5858" s="2" t="str">
        <f>+CONCATENATE("INSERT INTO `ex4play`.`videojuego`(`txnomvideojuego`,`felanzamiento`,`incategvideojuego`,`videojuego_consola`,`txurlinformacion`,`txgenerovideojuego`)VALUES('",Videojuegos!A5859,"','",Videojuegos!G5859,"',1,",Videojuegos!F5859,",'",Videojuegos!E5859,"','",Videojuegos!D5859,"');")</f>
        <v>INSERT INTO `ex4play`.`videojuego`(`txnomvideojuego`,`felanzamiento`,`incategvideojuego`,`videojuego_consola`,`txurlinformacion`,`txgenerovideojuego`)VALUES('Medal of Honor: Warfighter','2012-10-25 00:00:00',1,3,'https://vandal.elespanol.com/juegos/x360/medal-of-honor-warfighter/14019','Acción');</v>
      </c>
    </row>
    <row r="5859" spans="1:1" x14ac:dyDescent="0.25">
      <c r="A5859" s="2" t="str">
        <f>+CONCATENATE("INSERT INTO `ex4play`.`videojuego`(`txnomvideojuego`,`felanzamiento`,`incategvideojuego`,`videojuego_consola`,`txurlinformacion`,`txgenerovideojuego`)VALUES('",Videojuegos!A5860,"','",Videojuegos!G5860,"',1,",Videojuegos!F5860,",'",Videojuegos!E5860,"','",Videojuegos!D5860,"');")</f>
        <v>INSERT INTO `ex4play`.`videojuego`(`txnomvideojuego`,`felanzamiento`,`incategvideojuego`,`videojuego_consola`,`txurlinformacion`,`txgenerovideojuego`)VALUES('Mega Man 10 XBLA','2010-03-01 00:00:00',1,3,'https://vandal.elespanol.com/juegos/x360/mega-man-10-xbla/11830','Xbox Live Arcade / Acción');</v>
      </c>
    </row>
    <row r="5860" spans="1:1" x14ac:dyDescent="0.25">
      <c r="A5860" s="2" t="str">
        <f>+CONCATENATE("INSERT INTO `ex4play`.`videojuego`(`txnomvideojuego`,`felanzamiento`,`incategvideojuego`,`videojuego_consola`,`txurlinformacion`,`txgenerovideojuego`)VALUES('",Videojuegos!A5861,"','",Videojuegos!G5861,"',1,",Videojuegos!F5861,",'",Videojuegos!E5861,"','",Videojuegos!D5861,"');")</f>
        <v>INSERT INTO `ex4play`.`videojuego`(`txnomvideojuego`,`felanzamiento`,`incategvideojuego`,`videojuego_consola`,`txurlinformacion`,`txgenerovideojuego`)VALUES('Mega Man 9','2008-10-01 00:00:00',1,3,'https://vandal.elespanol.com/juegos/x360/mega-man-9/9146','Xbox Live Arcade / Acción / Plataformas');</v>
      </c>
    </row>
    <row r="5861" spans="1:1" x14ac:dyDescent="0.25">
      <c r="A5861" s="2" t="str">
        <f>+CONCATENATE("INSERT INTO `ex4play`.`videojuego`(`txnomvideojuego`,`felanzamiento`,`incategvideojuego`,`videojuego_consola`,`txurlinformacion`,`txgenerovideojuego`)VALUES('",Videojuegos!A5862,"','",Videojuegos!G5862,"',1,",Videojuegos!F5862,",'",Videojuegos!E5862,"','",Videojuegos!D5862,"');")</f>
        <v>INSERT INTO `ex4play`.`videojuego`(`txnomvideojuego`,`felanzamiento`,`incategvideojuego`,`videojuego_consola`,`txurlinformacion`,`txgenerovideojuego`)VALUES('Megamind','2010-11-26 00:00:00',1,3,'https://vandal.elespanol.com/juegos/x360/megamind/13527','Aventura');</v>
      </c>
    </row>
    <row r="5862" spans="1:1" x14ac:dyDescent="0.25">
      <c r="A5862" s="2" t="str">
        <f>+CONCATENATE("INSERT INTO `ex4play`.`videojuego`(`txnomvideojuego`,`felanzamiento`,`incategvideojuego`,`videojuego_consola`,`txurlinformacion`,`txgenerovideojuego`)VALUES('",Videojuegos!A5863,"','",Videojuegos!G5863,"',1,",Videojuegos!F5863,",'",Videojuegos!E5863,"','",Videojuegos!D5863,"');")</f>
        <v>INSERT INTO `ex4play`.`videojuego`(`txnomvideojuego`,`felanzamiento`,`incategvideojuego`,`videojuego_consola`,`txurlinformacion`,`txgenerovideojuego`)VALUES('Memories Off 6: Next Relation','2009-01-01 00:00:00',1,3,'https://vandal.elespanol.com/juegos/x360/memories-off-6-next-relation/28041','Aventura');</v>
      </c>
    </row>
    <row r="5863" spans="1:1" x14ac:dyDescent="0.25">
      <c r="A5863" s="2" t="str">
        <f>+CONCATENATE("INSERT INTO `ex4play`.`videojuego`(`txnomvideojuego`,`felanzamiento`,`incategvideojuego`,`videojuego_consola`,`txurlinformacion`,`txgenerovideojuego`)VALUES('",Videojuegos!A5864,"','",Videojuegos!G5864,"',1,",Videojuegos!F5864,",'",Videojuegos!E5864,"','",Videojuegos!D5864,"');")</f>
        <v>INSERT INTO `ex4play`.`videojuego`(`txnomvideojuego`,`felanzamiento`,`incategvideojuego`,`videojuego_consola`,`txurlinformacion`,`txgenerovideojuego`)VALUES('Memories Off 6: T-Wave','2009-01-01 00:00:00',1,3,'https://vandal.elespanol.com/juegos/x360/memories-off-6-twave/38305','Aventura');</v>
      </c>
    </row>
    <row r="5864" spans="1:1" x14ac:dyDescent="0.25">
      <c r="A5864" s="2" t="str">
        <f>+CONCATENATE("INSERT INTO `ex4play`.`videojuego`(`txnomvideojuego`,`felanzamiento`,`incategvideojuego`,`videojuego_consola`,`txurlinformacion`,`txgenerovideojuego`)VALUES('",Videojuegos!A5865,"','",Videojuegos!G5865,"',1,",Videojuegos!F5865,",'",Videojuegos!E5865,"','",Videojuegos!D5865,"');")</f>
        <v>INSERT INTO `ex4play`.`videojuego`(`txnomvideojuego`,`felanzamiento`,`incategvideojuego`,`videojuego_consola`,`txurlinformacion`,`txgenerovideojuego`)VALUES('Memories Off: Yubikiri no Kioku','2010-12-22 00:00:00',1,3,'https://vandal.elespanol.com/juegos/x360/memories-off-yubikiri-no-kioku/27840','Aventura');</v>
      </c>
    </row>
    <row r="5865" spans="1:1" x14ac:dyDescent="0.25">
      <c r="A5865" s="2" t="str">
        <f>+CONCATENATE("INSERT INTO `ex4play`.`videojuego`(`txnomvideojuego`,`felanzamiento`,`incategvideojuego`,`videojuego_consola`,`txurlinformacion`,`txgenerovideojuego`)VALUES('",Videojuegos!A5866,"','",Videojuegos!G5866,"',1,",Videojuegos!F5866,",'",Videojuegos!E5866,"','",Videojuegos!D5866,"');")</f>
        <v>INSERT INTO `ex4play`.`videojuego`(`txnomvideojuego`,`felanzamiento`,`incategvideojuego`,`videojuego_consola`,`txurlinformacion`,`txgenerovideojuego`)VALUES('Men in Black: Alien Crisis','2012-05-25 00:00:00',1,3,'https://vandal.elespanol.com/juegos/x360/men-in-black-alien-crisis/15154','Acción');</v>
      </c>
    </row>
    <row r="5866" spans="1:1" x14ac:dyDescent="0.25">
      <c r="A5866" s="2" t="str">
        <f>+CONCATENATE("INSERT INTO `ex4play`.`videojuego`(`txnomvideojuego`,`felanzamiento`,`incategvideojuego`,`videojuego_consola`,`txurlinformacion`,`txgenerovideojuego`)VALUES('",Videojuegos!A5867,"','",Videojuegos!G5867,"',1,",Videojuegos!F5867,",'",Videojuegos!E5867,"','",Videojuegos!D5867,"');")</f>
        <v>INSERT INTO `ex4play`.`videojuego`(`txnomvideojuego`,`felanzamiento`,`incategvideojuego`,`videojuego_consola`,`txurlinformacion`,`txgenerovideojuego`)VALUES('Mensa Academy','2012-12-01 00:00:00',1,3,'https://vandal.elespanol.com/juegos/x360/mensa-academy/16096','');</v>
      </c>
    </row>
    <row r="5867" spans="1:1" x14ac:dyDescent="0.25">
      <c r="A5867" s="2" t="str">
        <f>+CONCATENATE("INSERT INTO `ex4play`.`videojuego`(`txnomvideojuego`,`felanzamiento`,`incategvideojuego`,`videojuego_consola`,`txurlinformacion`,`txgenerovideojuego`)VALUES('",Videojuegos!A5868,"','",Videojuegos!G5868,"',1,",Videojuegos!F5868,",'",Videojuegos!E5868,"','",Videojuegos!D5868,"');")</f>
        <v>INSERT INTO `ex4play`.`videojuego`(`txnomvideojuego`,`felanzamiento`,`incategvideojuego`,`videojuego_consola`,`txurlinformacion`,`txgenerovideojuego`)VALUES('Mercenarios 2','2008-09-04 00:00:00',1,3,'https://vandal.elespanol.com/juegos/x360/mercenarios-2/5612','Acción');</v>
      </c>
    </row>
    <row r="5868" spans="1:1" x14ac:dyDescent="0.25">
      <c r="A5868" s="2" t="str">
        <f>+CONCATENATE("INSERT INTO `ex4play`.`videojuego`(`txnomvideojuego`,`felanzamiento`,`incategvideojuego`,`videojuego_consola`,`txurlinformacion`,`txgenerovideojuego`)VALUES('",Videojuegos!A5869,"','",Videojuegos!G5869,"',1,",Videojuegos!F5869,",'",Videojuegos!E5869,"','",Videojuegos!D5869,"');")</f>
        <v>INSERT INTO `ex4play`.`videojuego`(`txnomvideojuego`,`felanzamiento`,`incategvideojuego`,`videojuego_consola`,`txurlinformacion`,`txgenerovideojuego`)VALUES('Mercury HG XBLA','2011-09-28 00:00:00',1,3,'https://vandal.elespanol.com/juegos/x360/mercury-hg-xbla/14891','Xbox Live Arcade / Puzle');</v>
      </c>
    </row>
    <row r="5869" spans="1:1" x14ac:dyDescent="0.25">
      <c r="A5869" s="2" t="str">
        <f>+CONCATENATE("INSERT INTO `ex4play`.`videojuego`(`txnomvideojuego`,`felanzamiento`,`incategvideojuego`,`videojuego_consola`,`txurlinformacion`,`txgenerovideojuego`)VALUES('",Videojuegos!A5870,"','",Videojuegos!G5870,"',1,",Videojuegos!F5870,",'",Videojuegos!E5870,"','",Videojuegos!D5870,"');")</f>
        <v>INSERT INTO `ex4play`.`videojuego`(`txnomvideojuego`,`felanzamiento`,`incategvideojuego`,`videojuego_consola`,`txurlinformacion`,`txgenerovideojuego`)VALUES('Merv Griffin`s Crosswords XBLA','2008-01-01 00:00:00',1,3,'https://vandal.elespanol.com/juegos/x360/merv-griffins-crosswords-xbla/9952','Xbox Live Arcade / Puzle');</v>
      </c>
    </row>
    <row r="5870" spans="1:1" x14ac:dyDescent="0.25">
      <c r="A5870" s="2" t="str">
        <f>+CONCATENATE("INSERT INTO `ex4play`.`videojuego`(`txnomvideojuego`,`felanzamiento`,`incategvideojuego`,`videojuego_consola`,`txurlinformacion`,`txgenerovideojuego`)VALUES('",Videojuegos!A5871,"','",Videojuegos!G5871,"',1,",Videojuegos!F5871,",'",Videojuegos!E5871,"','",Videojuegos!D5871,"');")</f>
        <v>INSERT INTO `ex4play`.`videojuego`(`txnomvideojuego`,`felanzamiento`,`incategvideojuego`,`videojuego_consola`,`txurlinformacion`,`txgenerovideojuego`)VALUES('Metal Gear Rising: Revengeance','2013-02-21 00:00:00',1,3,'https://vandal.elespanol.com/juegos/x360/metal-gear-rising-revengeance/10839','Acción');</v>
      </c>
    </row>
    <row r="5871" spans="1:1" x14ac:dyDescent="0.25">
      <c r="A5871" s="2" t="str">
        <f>+CONCATENATE("INSERT INTO `ex4play`.`videojuego`(`txnomvideojuego`,`felanzamiento`,`incategvideojuego`,`videojuego_consola`,`txurlinformacion`,`txgenerovideojuego`)VALUES('",Videojuegos!A5872,"','",Videojuegos!G5872,"',1,",Videojuegos!F5872,",'",Videojuegos!E5872,"','",Videojuegos!D5872,"');")</f>
        <v>INSERT INTO `ex4play`.`videojuego`(`txnomvideojuego`,`felanzamiento`,`incategvideojuego`,`videojuego_consola`,`txurlinformacion`,`txgenerovideojuego`)VALUES('Metal Gear Solid HD Collection','2012-02-02 00:00:00',1,3,'https://vandal.elespanol.com/juegos/x360/metal-gear-solid-hd-collection/14474','Acción');</v>
      </c>
    </row>
    <row r="5872" spans="1:1" x14ac:dyDescent="0.25">
      <c r="A5872" s="2" t="str">
        <f>+CONCATENATE("INSERT INTO `ex4play`.`videojuego`(`txnomvideojuego`,`felanzamiento`,`incategvideojuego`,`videojuego_consola`,`txurlinformacion`,`txgenerovideojuego`)VALUES('",Videojuegos!A5873,"','",Videojuegos!G5873,"',1,",Videojuegos!F5873,",'",Videojuegos!E5873,"','",Videojuegos!D5873,"');")</f>
        <v>INSERT INTO `ex4play`.`videojuego`(`txnomvideojuego`,`felanzamiento`,`incategvideojuego`,`videojuego_consola`,`txurlinformacion`,`txgenerovideojuego`)VALUES('Metal Gear Solid Peace Walker HD Edition XBLA','2012-08-28 00:00:00',1,3,'https://vandal.elespanol.com/juegos/x360/metal-gear-solid-peace-walker-hd-edition-xbla/26793','Acción / Aventura');</v>
      </c>
    </row>
    <row r="5873" spans="1:1" x14ac:dyDescent="0.25">
      <c r="A5873" s="2" t="str">
        <f>+CONCATENATE("INSERT INTO `ex4play`.`videojuego`(`txnomvideojuego`,`felanzamiento`,`incategvideojuego`,`videojuego_consola`,`txurlinformacion`,`txgenerovideojuego`)VALUES('",Videojuegos!A5874,"','",Videojuegos!G5874,"',1,",Videojuegos!F5874,",'",Videojuegos!E5874,"','",Videojuegos!D5874,"');")</f>
        <v>INSERT INTO `ex4play`.`videojuego`(`txnomvideojuego`,`felanzamiento`,`incategvideojuego`,`videojuego_consola`,`txurlinformacion`,`txgenerovideojuego`)VALUES('Metal Gear Solid V: Ground Zeroes','2014-03-18 00:00:00',1,3,'https://vandal.elespanol.com/juegos/x360/metal-gear-solid-v-ground-zeroes/22734','Acción / Aventura');</v>
      </c>
    </row>
    <row r="5874" spans="1:1" x14ac:dyDescent="0.25">
      <c r="A5874" s="2" t="str">
        <f>+CONCATENATE("INSERT INTO `ex4play`.`videojuego`(`txnomvideojuego`,`felanzamiento`,`incategvideojuego`,`videojuego_consola`,`txurlinformacion`,`txgenerovideojuego`)VALUES('",Videojuegos!A5875,"','",Videojuegos!G5875,"',1,",Videojuegos!F5875,",'",Videojuegos!E5875,"','",Videojuegos!D5875,"');")</f>
        <v>INSERT INTO `ex4play`.`videojuego`(`txnomvideojuego`,`felanzamiento`,`incategvideojuego`,`videojuego_consola`,`txurlinformacion`,`txgenerovideojuego`)VALUES('Metal Gear Solid V: The Phantom Pain','2015-09-01 00:00:00',1,3,'https://vandal.elespanol.com/juegos/x360/metal-gear-solid-v-the-phantom-pain/16668','Acción / Aventura');</v>
      </c>
    </row>
    <row r="5875" spans="1:1" x14ac:dyDescent="0.25">
      <c r="A5875" s="2" t="str">
        <f>+CONCATENATE("INSERT INTO `ex4play`.`videojuego`(`txnomvideojuego`,`felanzamiento`,`incategvideojuego`,`videojuego_consola`,`txurlinformacion`,`txgenerovideojuego`)VALUES('",Videojuegos!A5876,"','",Videojuegos!G5876,"',1,",Videojuegos!F5876,",'",Videojuegos!E5876,"','",Videojuegos!D5876,"');")</f>
        <v>INSERT INTO `ex4play`.`videojuego`(`txnomvideojuego`,`felanzamiento`,`incategvideojuego`,`videojuego_consola`,`txurlinformacion`,`txgenerovideojuego`)VALUES('Metal Slug 3 XBLA','2008-01-02 00:00:00',1,3,'https://vandal.elespanol.com/juegos/x360/metal-slug-3-xbla/8216','Acción');</v>
      </c>
    </row>
    <row r="5876" spans="1:1" x14ac:dyDescent="0.25">
      <c r="A5876" s="2" t="str">
        <f>+CONCATENATE("INSERT INTO `ex4play`.`videojuego`(`txnomvideojuego`,`felanzamiento`,`incategvideojuego`,`videojuego_consola`,`txurlinformacion`,`txgenerovideojuego`)VALUES('",Videojuegos!A5877,"','",Videojuegos!G5877,"',1,",Videojuegos!F5877,",'",Videojuegos!E5877,"','",Videojuegos!D5877,"');")</f>
        <v>INSERT INTO `ex4play`.`videojuego`(`txnomvideojuego`,`felanzamiento`,`incategvideojuego`,`videojuego_consola`,`txurlinformacion`,`txgenerovideojuego`)VALUES('Metal Slug 7 XBLA','2009-01-01 00:00:00',1,3,'https://vandal.elespanol.com/juegos/x360/metal-slug-7-xbla/9575','Xbox Live Arcade / Acción');</v>
      </c>
    </row>
    <row r="5877" spans="1:1" x14ac:dyDescent="0.25">
      <c r="A5877" s="2" t="str">
        <f>+CONCATENATE("INSERT INTO `ex4play`.`videojuego`(`txnomvideojuego`,`felanzamiento`,`incategvideojuego`,`videojuego_consola`,`txurlinformacion`,`txgenerovideojuego`)VALUES('",Videojuegos!A5878,"','",Videojuegos!G5878,"',1,",Videojuegos!F5878,",'",Videojuegos!E5878,"','",Videojuegos!D5878,"');")</f>
        <v>INSERT INTO `ex4play`.`videojuego`(`txnomvideojuego`,`felanzamiento`,`incategvideojuego`,`videojuego_consola`,`txurlinformacion`,`txgenerovideojuego`)VALUES('Metal Slug XX XBLA','2010-05-19 00:00:00',1,3,'https://vandal.elespanol.com/juegos/x360/metal-slug-xx-xbla/11782','Xbox Live Arcade');</v>
      </c>
    </row>
    <row r="5878" spans="1:1" x14ac:dyDescent="0.25">
      <c r="A5878" s="2" t="str">
        <f>+CONCATENATE("INSERT INTO `ex4play`.`videojuego`(`txnomvideojuego`,`felanzamiento`,`incategvideojuego`,`videojuego_consola`,`txurlinformacion`,`txgenerovideojuego`)VALUES('",Videojuegos!A5879,"','",Videojuegos!G5879,"',1,",Videojuegos!F5879,",'",Videojuegos!E5879,"','",Videojuegos!D5879,"');")</f>
        <v>INSERT INTO `ex4play`.`videojuego`(`txnomvideojuego`,`felanzamiento`,`incategvideojuego`,`videojuego_consola`,`txurlinformacion`,`txgenerovideojuego`)VALUES('Meteos Wars XBLA','2008-11-10 00:00:00',1,3,'https://vandal.elespanol.com/juegos/x360/meteos-wars-xbla/9400','Xbox Live Arcade / Puzle');</v>
      </c>
    </row>
    <row r="5879" spans="1:1" x14ac:dyDescent="0.25">
      <c r="A5879" s="2" t="str">
        <f>+CONCATENATE("INSERT INTO `ex4play`.`videojuego`(`txnomvideojuego`,`felanzamiento`,`incategvideojuego`,`videojuego_consola`,`txurlinformacion`,`txgenerovideojuego`)VALUES('",Videojuegos!A5880,"','",Videojuegos!G5880,"',1,",Videojuegos!F5880,",'",Videojuegos!E5880,"','",Videojuegos!D5880,"');")</f>
        <v>INSERT INTO `ex4play`.`videojuego`(`txnomvideojuego`,`felanzamiento`,`incategvideojuego`,`videojuego_consola`,`txurlinformacion`,`txgenerovideojuego`)VALUES('Metro 2033','2010-03-16 00:00:00',1,3,'https://vandal.elespanol.com/juegos/x360/metro-2033/11594','Acción');</v>
      </c>
    </row>
    <row r="5880" spans="1:1" x14ac:dyDescent="0.25">
      <c r="A5880" s="2" t="str">
        <f>+CONCATENATE("INSERT INTO `ex4play`.`videojuego`(`txnomvideojuego`,`felanzamiento`,`incategvideojuego`,`videojuego_consola`,`txurlinformacion`,`txgenerovideojuego`)VALUES('",Videojuegos!A5881,"','",Videojuegos!G5881,"',1,",Videojuegos!F5881,",'",Videojuegos!E5881,"','",Videojuegos!D5881,"');")</f>
        <v>INSERT INTO `ex4play`.`videojuego`(`txnomvideojuego`,`felanzamiento`,`incategvideojuego`,`videojuego_consola`,`txurlinformacion`,`txgenerovideojuego`)VALUES('Metro: Last Light','2013-05-17 00:00:00',1,3,'https://vandal.elespanol.com/juegos/x360/metro-last-light/12869','Acción');</v>
      </c>
    </row>
    <row r="5881" spans="1:1" x14ac:dyDescent="0.25">
      <c r="A5881" s="2" t="str">
        <f>+CONCATENATE("INSERT INTO `ex4play`.`videojuego`(`txnomvideojuego`,`felanzamiento`,`incategvideojuego`,`videojuego_consola`,`txurlinformacion`,`txgenerovideojuego`)VALUES('",Videojuegos!A5882,"','",Videojuegos!G5882,"',1,",Videojuegos!F5882,",'",Videojuegos!E5882,"','",Videojuegos!D5882,"');")</f>
        <v>INSERT INTO `ex4play`.`videojuego`(`txnomvideojuego`,`felanzamiento`,`incategvideojuego`,`videojuego_consola`,`txurlinformacion`,`txgenerovideojuego`)VALUES('Mi Experto en Defensa Personal','2011-01-01 00:00:00',1,3,'https://vandal.elespanol.com/juegos/x360/mi-experto-en-defensa-personal/16818','Deportes');</v>
      </c>
    </row>
    <row r="5882" spans="1:1" x14ac:dyDescent="0.25">
      <c r="A5882" s="2" t="str">
        <f>+CONCATENATE("INSERT INTO `ex4play`.`videojuego`(`txnomvideojuego`,`felanzamiento`,`incategvideojuego`,`videojuego_consola`,`txurlinformacion`,`txgenerovideojuego`)VALUES('",Videojuegos!A5883,"','",Videojuegos!G5883,"',1,",Videojuegos!F5883,",'",Videojuegos!E5883,"','",Videojuegos!D5883,"');")</f>
        <v>INSERT INTO `ex4play`.`videojuego`(`txnomvideojuego`,`felanzamiento`,`incategvideojuego`,`videojuego_consola`,`txurlinformacion`,`txgenerovideojuego`)VALUES('Michael Jackson: The Experience','2011-04-14 00:00:00',1,3,'https://vandal.elespanol.com/juegos/x360/michael-jackson-the-experience/12711','Musical');</v>
      </c>
    </row>
    <row r="5883" spans="1:1" x14ac:dyDescent="0.25">
      <c r="A5883" s="2" t="str">
        <f>+CONCATENATE("INSERT INTO `ex4play`.`videojuego`(`txnomvideojuego`,`felanzamiento`,`incategvideojuego`,`videojuego_consola`,`txurlinformacion`,`txgenerovideojuego`)VALUES('",Videojuegos!A5884,"','",Videojuegos!G5884,"',1,",Videojuegos!F5884,",'",Videojuegos!E5884,"','",Videojuegos!D5884,"');")</f>
        <v>INSERT INTO `ex4play`.`videojuego`(`txnomvideojuego`,`felanzamiento`,`incategvideojuego`,`videojuego_consola`,`txurlinformacion`,`txgenerovideojuego`)VALUES('Michael Phelps - Push the Limits','2011-10-13 00:00:00',1,3,'https://vandal.elespanol.com/juegos/x360/michael-phelps-push-the-limits/13931','Deportes');</v>
      </c>
    </row>
    <row r="5884" spans="1:1" x14ac:dyDescent="0.25">
      <c r="A5884" s="2" t="str">
        <f>+CONCATENATE("INSERT INTO `ex4play`.`videojuego`(`txnomvideojuego`,`felanzamiento`,`incategvideojuego`,`videojuego_consola`,`txurlinformacion`,`txgenerovideojuego`)VALUES('",Videojuegos!A5885,"','",Videojuegos!G5885,"',1,",Videojuegos!F5885,",'",Videojuegos!E5885,"','",Videojuegos!D5885,"');")</f>
        <v>INSERT INTO `ex4play`.`videojuego`(`txnomvideojuego`,`felanzamiento`,`incategvideojuego`,`videojuego_consola`,`txurlinformacion`,`txgenerovideojuego`)VALUES('MiCoach','2012-07-12 00:00:00',1,3,'https://vandal.elespanol.com/juegos/x360/micoach/14499','Deportes');</v>
      </c>
    </row>
    <row r="5885" spans="1:1" x14ac:dyDescent="0.25">
      <c r="A5885" s="2" t="str">
        <f>+CONCATENATE("INSERT INTO `ex4play`.`videojuego`(`txnomvideojuego`,`felanzamiento`,`incategvideojuego`,`videojuego_consola`,`txurlinformacion`,`txgenerovideojuego`)VALUES('",Videojuegos!A5886,"','",Videojuegos!G5886,"',1,",Videojuegos!F5886,",'",Videojuegos!E5886,"','",Videojuegos!D5886,"');")</f>
        <v>INSERT INTO `ex4play`.`videojuego`(`txnomvideojuego`,`felanzamiento`,`incategvideojuego`,`videojuego_consola`,`txurlinformacion`,`txgenerovideojuego`)VALUES('MicroBot XBLA','2010-12-29 00:00:00',1,3,'https://vandal.elespanol.com/juegos/x360/microbot-xbla/13339','Xbox Live Arcade / Acción');</v>
      </c>
    </row>
    <row r="5886" spans="1:1" x14ac:dyDescent="0.25">
      <c r="A5886" s="2" t="str">
        <f>+CONCATENATE("INSERT INTO `ex4play`.`videojuego`(`txnomvideojuego`,`felanzamiento`,`incategvideojuego`,`videojuego_consola`,`txurlinformacion`,`txgenerovideojuego`)VALUES('",Videojuegos!A5887,"','",Videojuegos!G5887,"',1,",Videojuegos!F5887,",'",Videojuegos!E5887,"','",Videojuegos!D5887,"');")</f>
        <v>INSERT INTO `ex4play`.`videojuego`(`txnomvideojuego`,`felanzamiento`,`incategvideojuego`,`videojuego_consola`,`txurlinformacion`,`txgenerovideojuego`)VALUES('Midnight Club: Los Angeles','2008-10-24 00:00:00',1,3,'https://vandal.elespanol.com/juegos/x360/midnight-club-los-angeles/7211','Velocidad');</v>
      </c>
    </row>
    <row r="5887" spans="1:1" x14ac:dyDescent="0.25">
      <c r="A5887" s="2" t="str">
        <f>+CONCATENATE("INSERT INTO `ex4play`.`videojuego`(`txnomvideojuego`,`felanzamiento`,`incategvideojuego`,`videojuego_consola`,`txurlinformacion`,`txgenerovideojuego`)VALUES('",Videojuegos!A5888,"','",Videojuegos!G5888,"',1,",Videojuegos!F5888,",'",Videojuegos!E5888,"','",Videojuegos!D5888,"');")</f>
        <v>INSERT INTO `ex4play`.`videojuego`(`txnomvideojuego`,`felanzamiento`,`incategvideojuego`,`videojuego_consola`,`txurlinformacion`,`txgenerovideojuego`)VALUES('Midway Arcade Origins','2012-11-23 00:00:00',1,3,'https://vandal.elespanol.com/juegos/x360/midway-arcade-origins/16791','Otros');</v>
      </c>
    </row>
    <row r="5888" spans="1:1" x14ac:dyDescent="0.25">
      <c r="A5888" s="2" t="str">
        <f>+CONCATENATE("INSERT INTO `ex4play`.`videojuego`(`txnomvideojuego`,`felanzamiento`,`incategvideojuego`,`videojuego_consola`,`txurlinformacion`,`txgenerovideojuego`)VALUES('",Videojuegos!A5889,"','",Videojuegos!G5889,"',1,",Videojuegos!F5889,",'",Videojuegos!E5889,"','",Videojuegos!D5889,"');")</f>
        <v>INSERT INTO `ex4play`.`videojuego`(`txnomvideojuego`,`felanzamiento`,`incategvideojuego`,`videojuego_consola`,`txurlinformacion`,`txgenerovideojuego`)VALUES('Might &amp; Magic Duel of Champions - Forgotten Wars XBLA','2014-07-23 00:00:00',1,3,'https://vandal.elespanol.com/juegos/x360/might-magic-duel-of-champions-forgotten-wars-xbla/25342','Estrategia / Xbox Live Arcade');</v>
      </c>
    </row>
    <row r="5889" spans="1:1" x14ac:dyDescent="0.25">
      <c r="A5889" s="2" t="str">
        <f>+CONCATENATE("INSERT INTO `ex4play`.`videojuego`(`txnomvideojuego`,`felanzamiento`,`incategvideojuego`,`videojuego_consola`,`txurlinformacion`,`txgenerovideojuego`)VALUES('",Videojuegos!A5890,"','",Videojuegos!G5890,"',1,",Videojuegos!F5890,",'",Videojuegos!E5890,"','",Videojuegos!D5890,"');")</f>
        <v>INSERT INTO `ex4play`.`videojuego`(`txnomvideojuego`,`felanzamiento`,`incategvideojuego`,`videojuego_consola`,`txurlinformacion`,`txgenerovideojuego`)VALUES('Might &amp; Magic: Clash of Heroes XBLA','2011-04-13 00:00:00',1,3,'https://vandal.elespanol.com/juegos/x360/might-magic-clash-of-heroes-xbla/12203','Xbox Live Arcade / Puzle / Rol');</v>
      </c>
    </row>
    <row r="5890" spans="1:1" x14ac:dyDescent="0.25">
      <c r="A5890" s="2" t="str">
        <f>+CONCATENATE("INSERT INTO `ex4play`.`videojuego`(`txnomvideojuego`,`felanzamiento`,`incategvideojuego`,`videojuego_consola`,`txurlinformacion`,`txgenerovideojuego`)VALUES('",Videojuegos!A5891,"','",Videojuegos!G5891,"',1,",Videojuegos!F5891,",'",Videojuegos!E5891,"','",Videojuegos!D5891,"');")</f>
        <v>INSERT INTO `ex4play`.`videojuego`(`txnomvideojuego`,`felanzamiento`,`incategvideojuego`,`videojuego_consola`,`txurlinformacion`,`txgenerovideojuego`)VALUES('Mighty No. 9 XBLA','2016-06-24 00:00:00',1,3,'https://vandal.elespanol.com/juegos/x360/mighty-no-9-xbla/22157','Acción / Plataformas');</v>
      </c>
    </row>
    <row r="5891" spans="1:1" x14ac:dyDescent="0.25">
      <c r="A5891" s="2" t="str">
        <f>+CONCATENATE("INSERT INTO `ex4play`.`videojuego`(`txnomvideojuego`,`felanzamiento`,`incategvideojuego`,`videojuego_consola`,`txurlinformacion`,`txgenerovideojuego`)VALUES('",Videojuegos!A5892,"','",Videojuegos!G5892,"',1,",Videojuegos!F5892,",'",Videojuegos!E5892,"','",Videojuegos!D5892,"');")</f>
        <v>INSERT INTO `ex4play`.`videojuego`(`txnomvideojuego`,`felanzamiento`,`incategvideojuego`,`videojuego_consola`,`txurlinformacion`,`txgenerovideojuego`)VALUES('Military Madness XBLA','2009-09-30 00:00:00',1,3,'https://vandal.elespanol.com/juegos/x360/military-madness-xbla/10353','Xbox Live Arcade / Acción');</v>
      </c>
    </row>
    <row r="5892" spans="1:1" x14ac:dyDescent="0.25">
      <c r="A5892" s="2" t="str">
        <f>+CONCATENATE("INSERT INTO `ex4play`.`videojuego`(`txnomvideojuego`,`felanzamiento`,`incategvideojuego`,`videojuego_consola`,`txurlinformacion`,`txgenerovideojuego`)VALUES('",Videojuegos!A5893,"','",Videojuegos!G5893,"',1,",Videojuegos!F5893,",'",Videojuegos!E5893,"','",Videojuegos!D5893,"');")</f>
        <v>INSERT INTO `ex4play`.`videojuego`(`txnomvideojuego`,`felanzamiento`,`incategvideojuego`,`videojuego_consola`,`txurlinformacion`,`txgenerovideojuego`)VALUES('Mindjack','2011-01-21 00:00:00',1,3,'https://vandal.elespanol.com/juegos/x360/mindjack/12718','Acción');</v>
      </c>
    </row>
    <row r="5893" spans="1:1" x14ac:dyDescent="0.25">
      <c r="A5893" s="2" t="str">
        <f>+CONCATENATE("INSERT INTO `ex4play`.`videojuego`(`txnomvideojuego`,`felanzamiento`,`incategvideojuego`,`videojuego_consola`,`txurlinformacion`,`txgenerovideojuego`)VALUES('",Videojuegos!A5894,"','",Videojuegos!G5894,"',1,",Videojuegos!F5894,",'",Videojuegos!E5894,"','",Videojuegos!D5894,"');")</f>
        <v>INSERT INTO `ex4play`.`videojuego`(`txnomvideojuego`,`felanzamiento`,`incategvideojuego`,`videojuego_consola`,`txurlinformacion`,`txgenerovideojuego`)VALUES('Minecraft Story Mode: Season Two - Episode 2: Giant Consequences XBLA','2017-08-15 00:00:00',1,3,'https://vandal.elespanol.com/juegos/x360/minecraft-story-mode-season-two-episode-2-giant-consequences-xbla/51285','Aventura Gráf');</v>
      </c>
    </row>
    <row r="5894" spans="1:1" x14ac:dyDescent="0.25">
      <c r="A5894" s="2" t="str">
        <f>+CONCATENATE("INSERT INTO `ex4play`.`videojuego`(`txnomvideojuego`,`felanzamiento`,`incategvideojuego`,`videojuego_consola`,`txurlinformacion`,`txgenerovideojuego`)VALUES('",Videojuegos!A5895,"','",Videojuegos!G5895,"',1,",Videojuegos!F5895,",'",Videojuegos!E5895,"','",Videojuegos!D5895,"');")</f>
        <v>INSERT INTO `ex4play`.`videojuego`(`txnomvideojuego`,`felanzamiento`,`incategvideojuego`,`videojuego_consola`,`txurlinformacion`,`txgenerovideojuego`)VALUES('Minecraft: Story Mode - Episode 1: The Order of the Stone XBLA','2015-10-13 00:00:00',1,3,'https://vandal.elespanol.com/juegos/x360/minecraft-story-mode-episode-1-the-order-of-the-stone-xbla/27742','Aventura Gráfica');</v>
      </c>
    </row>
    <row r="5895" spans="1:1" x14ac:dyDescent="0.25">
      <c r="A5895" s="2" t="str">
        <f>+CONCATENATE("INSERT INTO `ex4play`.`videojuego`(`txnomvideojuego`,`felanzamiento`,`incategvideojuego`,`videojuego_consola`,`txurlinformacion`,`txgenerovideojuego`)VALUES('",Videojuegos!A5896,"','",Videojuegos!G5896,"',1,",Videojuegos!F5896,",'",Videojuegos!E5896,"','",Videojuegos!D5896,"');")</f>
        <v>INSERT INTO `ex4play`.`videojuego`(`txnomvideojuego`,`felanzamiento`,`incategvideojuego`,`videojuego_consola`,`txurlinformacion`,`txgenerovideojuego`)VALUES('Minecraft: Story Mode - Episode 2: Assembly Required XBLA','2015-10-27 00:00:00',1,3,'https://vandal.elespanol.com/juegos/x360/minecraft-story-mode-episode-2-assembly-required-xbla/34298','Aventura Gráfica');</v>
      </c>
    </row>
    <row r="5896" spans="1:1" x14ac:dyDescent="0.25">
      <c r="A5896" s="2" t="str">
        <f>+CONCATENATE("INSERT INTO `ex4play`.`videojuego`(`txnomvideojuego`,`felanzamiento`,`incategvideojuego`,`videojuego_consola`,`txurlinformacion`,`txgenerovideojuego`)VALUES('",Videojuegos!A5897,"','",Videojuegos!G5897,"',1,",Videojuegos!F5897,",'",Videojuegos!E5897,"','",Videojuegos!D5897,"');")</f>
        <v>INSERT INTO `ex4play`.`videojuego`(`txnomvideojuego`,`felanzamiento`,`incategvideojuego`,`videojuego_consola`,`txurlinformacion`,`txgenerovideojuego`)VALUES('Minecraft: Story Mode - Episode 3: The Last Place You Look XBLA','2015-11-24 00:00:00',1,3,'https://vandal.elespanol.com/juegos/x360/minecraft-story-mode-episode-3-the-last-place-you-look-xbla/34634','Aventura Gráfica');</v>
      </c>
    </row>
    <row r="5897" spans="1:1" x14ac:dyDescent="0.25">
      <c r="A5897" s="2" t="str">
        <f>+CONCATENATE("INSERT INTO `ex4play`.`videojuego`(`txnomvideojuego`,`felanzamiento`,`incategvideojuego`,`videojuego_consola`,`txurlinformacion`,`txgenerovideojuego`)VALUES('",Videojuegos!A5898,"','",Videojuegos!G5898,"',1,",Videojuegos!F5898,",'",Videojuegos!E5898,"','",Videojuegos!D5898,"');")</f>
        <v>INSERT INTO `ex4play`.`videojuego`(`txnomvideojuego`,`felanzamiento`,`incategvideojuego`,`videojuego_consola`,`txurlinformacion`,`txgenerovideojuego`)VALUES('Minecraft: Story Mode - Episode 4: A Block and a Hard Place XBLA','2015-12-22 00:00:00',1,3,'https://vandal.elespanol.com/juegos/x360/minecraft-story-mode-episode-4-a-block-and-a-hard-place-xbla/35048','Aventura Gráfica');</v>
      </c>
    </row>
    <row r="5898" spans="1:1" x14ac:dyDescent="0.25">
      <c r="A5898" s="2" t="str">
        <f>+CONCATENATE("INSERT INTO `ex4play`.`videojuego`(`txnomvideojuego`,`felanzamiento`,`incategvideojuego`,`videojuego_consola`,`txurlinformacion`,`txgenerovideojuego`)VALUES('",Videojuegos!A5899,"','",Videojuegos!G5899,"',1,",Videojuegos!F5899,",'",Videojuegos!E5899,"','",Videojuegos!D5899,"');")</f>
        <v>INSERT INTO `ex4play`.`videojuego`(`txnomvideojuego`,`felanzamiento`,`incategvideojuego`,`videojuego_consola`,`txurlinformacion`,`txgenerovideojuego`)VALUES('Minecraft: Story Mode - Episode 5: Order Up! XBLA','2016-03-29 00:00:00',1,3,'https://vandal.elespanol.com/juegos/x360/minecraft-story-mode-episode-5-order-up-xbla/37683','Aventura');</v>
      </c>
    </row>
    <row r="5899" spans="1:1" x14ac:dyDescent="0.25">
      <c r="A5899" s="2" t="str">
        <f>+CONCATENATE("INSERT INTO `ex4play`.`videojuego`(`txnomvideojuego`,`felanzamiento`,`incategvideojuego`,`videojuego_consola`,`txurlinformacion`,`txgenerovideojuego`)VALUES('",Videojuegos!A5900,"','",Videojuegos!G5900,"',1,",Videojuegos!F5900,",'",Videojuegos!E5900,"','",Videojuegos!D5900,"');")</f>
        <v>INSERT INTO `ex4play`.`videojuego`(`txnomvideojuego`,`felanzamiento`,`incategvideojuego`,`videojuego_consola`,`txurlinformacion`,`txgenerovideojuego`)VALUES('Minecraft: Story Mode - Episode 6: A Portal To Mystery XBLA','2016-06-07 00:00:00',1,3,'https://vandal.elespanol.com/juegos/x360/minecraft-story-mode-episode-6-a-portal-to-mystery-xbla/39486','Aventura');</v>
      </c>
    </row>
    <row r="5900" spans="1:1" x14ac:dyDescent="0.25">
      <c r="A5900" s="2" t="str">
        <f>+CONCATENATE("INSERT INTO `ex4play`.`videojuego`(`txnomvideojuego`,`felanzamiento`,`incategvideojuego`,`videojuego_consola`,`txurlinformacion`,`txgenerovideojuego`)VALUES('",Videojuegos!A5901,"','",Videojuegos!G5901,"',1,",Videojuegos!F5901,",'",Videojuegos!E5901,"','",Videojuegos!D5901,"');")</f>
        <v>INSERT INTO `ex4play`.`videojuego`(`txnomvideojuego`,`felanzamiento`,`incategvideojuego`,`videojuego_consola`,`txurlinformacion`,`txgenerovideojuego`)VALUES('Minecraft: Story Mode - Episode 7: Access Denied XBLA','2016-07-26 00:00:00',1,3,'https://vandal.elespanol.com/juegos/x360/minecraft-story-mode-episode-7-access-denied-xbla/40559','Aventura');</v>
      </c>
    </row>
    <row r="5901" spans="1:1" x14ac:dyDescent="0.25">
      <c r="A5901" s="2" t="str">
        <f>+CONCATENATE("INSERT INTO `ex4play`.`videojuego`(`txnomvideojuego`,`felanzamiento`,`incategvideojuego`,`videojuego_consola`,`txurlinformacion`,`txgenerovideojuego`)VALUES('",Videojuegos!A5902,"','",Videojuegos!G5902,"',1,",Videojuegos!F5902,",'",Videojuegos!E5902,"','",Videojuegos!D5902,"');")</f>
        <v>INSERT INTO `ex4play`.`videojuego`(`txnomvideojuego`,`felanzamiento`,`incategvideojuego`,`videojuego_consola`,`txurlinformacion`,`txgenerovideojuego`)VALUES('Minecraft: Story Mode - Episode 8: A Journey`s End? XBLA','2016-09-13 00:00:00',1,3,'https://vandal.elespanol.com/juegos/x360/minecraft-story-mode-episode-8-a-journeys-end-xbla/41896','Aventura Gráfica');</v>
      </c>
    </row>
    <row r="5902" spans="1:1" x14ac:dyDescent="0.25">
      <c r="A5902" s="2" t="str">
        <f>+CONCATENATE("INSERT INTO `ex4play`.`videojuego`(`txnomvideojuego`,`felanzamiento`,`incategvideojuego`,`videojuego_consola`,`txurlinformacion`,`txgenerovideojuego`)VALUES('",Videojuegos!A5903,"','",Videojuegos!G5903,"',1,",Videojuegos!F5903,",'",Videojuegos!E5903,"','",Videojuegos!D5903,"');")</f>
        <v>INSERT INTO `ex4play`.`videojuego`(`txnomvideojuego`,`felanzamiento`,`incategvideojuego`,`videojuego_consola`,`txurlinformacion`,`txgenerovideojuego`)VALUES('Minecraft: Xbox 360 Edition XBLA','2012-05-09 00:00:00',1,3,'https://vandal.elespanol.com/juegos/x360/minecraft-xbox-360-edition-xbla/14511','Aventura / Otros');</v>
      </c>
    </row>
    <row r="5903" spans="1:1" x14ac:dyDescent="0.25">
      <c r="A5903" s="2" t="str">
        <f>+CONCATENATE("INSERT INTO `ex4play`.`videojuego`(`txnomvideojuego`,`felanzamiento`,`incategvideojuego`,`videojuego_consola`,`txurlinformacion`,`txgenerovideojuego`)VALUES('",Videojuegos!A5904,"','",Videojuegos!G5904,"',1,",Videojuegos!F5904,",'",Videojuegos!E5904,"','",Videojuegos!D5904,"');")</f>
        <v>INSERT INTO `ex4play`.`videojuego`(`txnomvideojuego`,`felanzamiento`,`incategvideojuego`,`videojuego_consola`,`txurlinformacion`,`txgenerovideojuego`)VALUES('Miner Wars XBLA','2010-01-01 00:00:00',1,3,'https://vandal.elespanol.com/juegos/x360/miner-wars-xbla/11165','Xbox Live Arcade / Shooter');</v>
      </c>
    </row>
    <row r="5904" spans="1:1" x14ac:dyDescent="0.25">
      <c r="A5904" s="2" t="str">
        <f>+CONCATENATE("INSERT INTO `ex4play`.`videojuego`(`txnomvideojuego`,`felanzamiento`,`incategvideojuego`,`videojuego_consola`,`txurlinformacion`,`txgenerovideojuego`)VALUES('",Videojuegos!A5905,"','",Videojuegos!G5905,"',1,",Videojuegos!F5905,",'",Videojuegos!E5905,"','",Videojuegos!D5905,"');")</f>
        <v>INSERT INTO `ex4play`.`videojuego`(`txnomvideojuego`,`felanzamiento`,`incategvideojuego`,`videojuego_consola`,`txurlinformacion`,`txgenerovideojuego`)VALUES('Minesweeper Flags XBLA','2009-02-11 00:00:00',1,3,'https://vandal.elespanol.com/juegos/x360/minesweeper-flags-xbla/10169','Xbox Live Arcade / Puzle');</v>
      </c>
    </row>
    <row r="5905" spans="1:1" x14ac:dyDescent="0.25">
      <c r="A5905" s="2" t="str">
        <f>+CONCATENATE("INSERT INTO `ex4play`.`videojuego`(`txnomvideojuego`,`felanzamiento`,`incategvideojuego`,`videojuego_consola`,`txurlinformacion`,`txgenerovideojuego`)VALUES('",Videojuegos!A5906,"','",Videojuegos!G5906,"',1,",Videojuegos!F5906,",'",Videojuegos!E5906,"','",Videojuegos!D5906,"');")</f>
        <v>INSERT INTO `ex4play`.`videojuego`(`txnomvideojuego`,`felanzamiento`,`incategvideojuego`,`videojuego_consola`,`txurlinformacion`,`txgenerovideojuego`)VALUES('Mini Ninjas','2009-09-11 00:00:00',1,3,'https://vandal.elespanol.com/juegos/x360/mini-ninjas/10027','Acción');</v>
      </c>
    </row>
    <row r="5906" spans="1:1" x14ac:dyDescent="0.25">
      <c r="A5906" s="2" t="str">
        <f>+CONCATENATE("INSERT INTO `ex4play`.`videojuego`(`txnomvideojuego`,`felanzamiento`,`incategvideojuego`,`videojuego_consola`,`txurlinformacion`,`txgenerovideojuego`)VALUES('",Videojuegos!A5907,"','",Videojuegos!G5907,"',1,",Videojuegos!F5907,",'",Videojuegos!E5907,"','",Videojuegos!D5907,"');")</f>
        <v>INSERT INTO `ex4play`.`videojuego`(`txnomvideojuego`,`felanzamiento`,`incategvideojuego`,`videojuego_consola`,`txurlinformacion`,`txgenerovideojuego`)VALUES('Mini Ninjas Adventures XBLA','2012-06-29 00:00:00',1,3,'https://vandal.elespanol.com/juegos/x360/mini-ninjas-adventures-xbla/16064','Xbox Live Arcade / Acción');</v>
      </c>
    </row>
    <row r="5907" spans="1:1" x14ac:dyDescent="0.25">
      <c r="A5907" s="2" t="str">
        <f>+CONCATENATE("INSERT INTO `ex4play`.`videojuego`(`txnomvideojuego`,`felanzamiento`,`incategvideojuego`,`videojuego_consola`,`txurlinformacion`,`txgenerovideojuego`)VALUES('",Videojuegos!A5908,"','",Videojuegos!G5908,"',1,",Videojuegos!F5908,",'",Videojuegos!E5908,"','",Videojuegos!D5908,"');")</f>
        <v>INSERT INTO `ex4play`.`videojuego`(`txnomvideojuego`,`felanzamiento`,`incategvideojuego`,`videojuego_consola`,`txurlinformacion`,`txgenerovideojuego`)VALUES('Minute to Win It','2011-01-01 00:00:00',1,3,'https://vandal.elespanol.com/juegos/x360/minute-to-win-it/28454','Otros');</v>
      </c>
    </row>
    <row r="5908" spans="1:1" x14ac:dyDescent="0.25">
      <c r="A5908" s="2" t="str">
        <f>+CONCATENATE("INSERT INTO `ex4play`.`videojuego`(`txnomvideojuego`,`felanzamiento`,`incategvideojuego`,`videojuego_consola`,`txurlinformacion`,`txgenerovideojuego`)VALUES('",Videojuegos!A5909,"','",Videojuegos!G5909,"',1,",Videojuegos!F5909,",'",Videojuegos!E5909,"','",Videojuegos!D5909,"');")</f>
        <v>INSERT INTO `ex4play`.`videojuego`(`txnomvideojuego`,`felanzamiento`,`incategvideojuego`,`videojuego_consola`,`txurlinformacion`,`txgenerovideojuego`)VALUES('Mirror`s Edge','2008-11-11 00:00:00',1,3,'https://vandal.elespanol.com/juegos/x360/mirrors-edge/7392','Acción');</v>
      </c>
    </row>
    <row r="5909" spans="1:1" x14ac:dyDescent="0.25">
      <c r="A5909" s="2" t="str">
        <f>+CONCATENATE("INSERT INTO `ex4play`.`videojuego`(`txnomvideojuego`,`felanzamiento`,`incategvideojuego`,`videojuego_consola`,`txurlinformacion`,`txgenerovideojuego`)VALUES('",Videojuegos!A5910,"','",Videojuegos!G5910,"',1,",Videojuegos!F5910,",'",Videojuegos!E5910,"','",Videojuegos!D5910,"');")</f>
        <v>INSERT INTO `ex4play`.`videojuego`(`txnomvideojuego`,`felanzamiento`,`incategvideojuego`,`videojuego_consola`,`txurlinformacion`,`txgenerovideojuego`)VALUES('Missile Command XBLA','2007-07-03 00:00:00',1,3,'https://vandal.elespanol.com/juegos/x360/missile-command-xbla/7397','Xbox Live Arcade / Acción');</v>
      </c>
    </row>
    <row r="5910" spans="1:1" x14ac:dyDescent="0.25">
      <c r="A5910" s="2" t="str">
        <f>+CONCATENATE("INSERT INTO `ex4play`.`videojuego`(`txnomvideojuego`,`felanzamiento`,`incategvideojuego`,`videojuego_consola`,`txurlinformacion`,`txgenerovideojuego`)VALUES('",Videojuegos!A5911,"','",Videojuegos!G5911,"',1,",Videojuegos!F5911,",'",Videojuegos!E5911,"','",Videojuegos!D5911,"');")</f>
        <v>INSERT INTO `ex4play`.`videojuego`(`txnomvideojuego`,`felanzamiento`,`incategvideojuego`,`videojuego_consola`,`txurlinformacion`,`txgenerovideojuego`)VALUES('Mobile Ops: The One Year War','2006-01-01 00:00:00',1,3,'https://vandal.elespanol.com/juegos/x360/mobile-ops-the-one-year-war/5429','Acción');</v>
      </c>
    </row>
    <row r="5911" spans="1:1" x14ac:dyDescent="0.25">
      <c r="A5911" s="2" t="str">
        <f>+CONCATENATE("INSERT INTO `ex4play`.`videojuego`(`txnomvideojuego`,`felanzamiento`,`incategvideojuego`,`videojuego_consola`,`txurlinformacion`,`txgenerovideojuego`)VALUES('",Videojuegos!A5912,"','",Videojuegos!G5912,"',1,",Videojuegos!F5912,",'",Videojuegos!E5912,"','",Videojuegos!D5912,"');")</f>
        <v>INSERT INTO `ex4play`.`videojuego`(`txnomvideojuego`,`felanzamiento`,`incategvideojuego`,`videojuego_consola`,`txurlinformacion`,`txgenerovideojuego`)VALUES('Monaco: What`s yours is mine XBLA','2013-05-10 00:00:00',1,3,'https://vandal.elespanol.com/juegos/x360/monaco-whats-yours-is-mine-xbla/20866','Xbox Live Arcade / Aventura');</v>
      </c>
    </row>
    <row r="5912" spans="1:1" x14ac:dyDescent="0.25">
      <c r="A5912" s="2" t="str">
        <f>+CONCATENATE("INSERT INTO `ex4play`.`videojuego`(`txnomvideojuego`,`felanzamiento`,`incategvideojuego`,`videojuego_consola`,`txurlinformacion`,`txgenerovideojuego`)VALUES('",Videojuegos!A5913,"','",Videojuegos!G5913,"',1,",Videojuegos!F5913,",'",Videojuegos!E5913,"','",Videojuegos!D5913,"');")</f>
        <v>INSERT INTO `ex4play`.`videojuego`(`txnomvideojuego`,`felanzamiento`,`incategvideojuego`,`videojuego_consola`,`txurlinformacion`,`txgenerovideojuego`)VALUES('Monday Night Combat XBLA','2010-08-11 00:00:00',1,3,'https://vandal.elespanol.com/juegos/x360/monday-night-combat-xbla/12707','Xbox Live Arcade / Acción / Lucha');</v>
      </c>
    </row>
    <row r="5913" spans="1:1" x14ac:dyDescent="0.25">
      <c r="A5913" s="2" t="str">
        <f>+CONCATENATE("INSERT INTO `ex4play`.`videojuego`(`txnomvideojuego`,`felanzamiento`,`incategvideojuego`,`videojuego_consola`,`txurlinformacion`,`txgenerovideojuego`)VALUES('",Videojuegos!A5914,"','",Videojuegos!G5914,"',1,",Videojuegos!F5914,",'",Videojuegos!E5914,"','",Videojuegos!D5914,"');")</f>
        <v>INSERT INTO `ex4play`.`videojuego`(`txnomvideojuego`,`felanzamiento`,`incategvideojuego`,`videojuego_consola`,`txurlinformacion`,`txgenerovideojuego`)VALUES('Monkey Island 2: LeChuck`s Revenge Special Edition XBLA','2010-07-07 00:00:00',1,3,'https://vandal.elespanol.com/juegos/x360/monkey-island-2-lechucks-revenge-special-edition-xbla/12163','Xbox Live Arcade / Aventura Gráfica');</v>
      </c>
    </row>
    <row r="5914" spans="1:1" x14ac:dyDescent="0.25">
      <c r="A5914" s="2" t="str">
        <f>+CONCATENATE("INSERT INTO `ex4play`.`videojuego`(`txnomvideojuego`,`felanzamiento`,`incategvideojuego`,`videojuego_consola`,`txurlinformacion`,`txgenerovideojuego`)VALUES('",Videojuegos!A5915,"','",Videojuegos!G5915,"',1,",Videojuegos!F5915,",'",Videojuegos!E5915,"','",Videojuegos!D5915,"');")</f>
        <v>INSERT INTO `ex4play`.`videojuego`(`txnomvideojuego`,`felanzamiento`,`incategvideojuego`,`videojuego_consola`,`txurlinformacion`,`txgenerovideojuego`)VALUES('Monkey Island Special Edition Collection','2011-09-09 00:00:00',1,3,'https://vandal.elespanol.com/juegos/x360/monkey-island-special-edition-collection/14735','Aventura Gráfica');</v>
      </c>
    </row>
    <row r="5915" spans="1:1" x14ac:dyDescent="0.25">
      <c r="A5915" s="2" t="str">
        <f>+CONCATENATE("INSERT INTO `ex4play`.`videojuego`(`txnomvideojuego`,`felanzamiento`,`incategvideojuego`,`videojuego_consola`,`txurlinformacion`,`txgenerovideojuego`)VALUES('",Videojuegos!A5916,"','",Videojuegos!G5916,"',1,",Videojuegos!F5916,",'",Videojuegos!E5916,"','",Videojuegos!D5916,"');")</f>
        <v>INSERT INTO `ex4play`.`videojuego`(`txnomvideojuego`,`felanzamiento`,`incategvideojuego`,`videojuego_consola`,`txurlinformacion`,`txgenerovideojuego`)VALUES('Monopoly','2008-01-01 00:00:00',1,3,'https://vandal.elespanol.com/juegos/x360/monopoly/8760','Otros');</v>
      </c>
    </row>
    <row r="5916" spans="1:1" x14ac:dyDescent="0.25">
      <c r="A5916" s="2" t="str">
        <f>+CONCATENATE("INSERT INTO `ex4play`.`videojuego`(`txnomvideojuego`,`felanzamiento`,`incategvideojuego`,`videojuego_consola`,`txurlinformacion`,`txgenerovideojuego`)VALUES('",Videojuegos!A5917,"','",Videojuegos!G5917,"',1,",Videojuegos!F5917,",'",Videojuegos!E5917,"','",Videojuegos!D5917,"');")</f>
        <v>INSERT INTO `ex4play`.`videojuego`(`txnomvideojuego`,`felanzamiento`,`incategvideojuego`,`videojuego_consola`,`txurlinformacion`,`txgenerovideojuego`)VALUES('Monopoly Plus XBLA','2015-01-28 00:00:00',1,3,'https://vandal.elespanol.com/juegos/x360/monopoly-plus-xbla/33993','Otros');</v>
      </c>
    </row>
    <row r="5917" spans="1:1" x14ac:dyDescent="0.25">
      <c r="A5917" s="2" t="str">
        <f>+CONCATENATE("INSERT INTO `ex4play`.`videojuego`(`txnomvideojuego`,`felanzamiento`,`incategvideojuego`,`videojuego_consola`,`txurlinformacion`,`txgenerovideojuego`)VALUES('",Videojuegos!A5918,"','",Videojuegos!G5918,"',1,",Videojuegos!F5918,",'",Videojuegos!E5918,"','",Videojuegos!D5918,"');")</f>
        <v>INSERT INTO `ex4play`.`videojuego`(`txnomvideojuego`,`felanzamiento`,`incategvideojuego`,`videojuego_consola`,`txurlinformacion`,`txgenerovideojuego`)VALUES('Monopoly Streets','2010-11-25 00:00:00',1,3,'https://vandal.elespanol.com/juegos/x360/monopoly-streets/10616','Otros');</v>
      </c>
    </row>
    <row r="5918" spans="1:1" x14ac:dyDescent="0.25">
      <c r="A5918" s="2" t="str">
        <f>+CONCATENATE("INSERT INTO `ex4play`.`videojuego`(`txnomvideojuego`,`felanzamiento`,`incategvideojuego`,`videojuego_consola`,`txurlinformacion`,`txgenerovideojuego`)VALUES('",Videojuegos!A5919,"','",Videojuegos!G5919,"',1,",Videojuegos!F5919,",'",Videojuegos!E5919,"','",Videojuegos!D5919,"');")</f>
        <v>INSERT INTO `ex4play`.`videojuego`(`txnomvideojuego`,`felanzamiento`,`incategvideojuego`,`videojuego_consola`,`txurlinformacion`,`txgenerovideojuego`)VALUES('Monster High: La Chica Nueva del Insti','2015-11-27 00:00:00',1,3,'https://vandal.elespanol.com/juegos/x360/monster-high-la-chica-nueva-del-insti/34653','Aventura');</v>
      </c>
    </row>
    <row r="5919" spans="1:1" x14ac:dyDescent="0.25">
      <c r="A5919" s="2" t="str">
        <f>+CONCATENATE("INSERT INTO `ex4play`.`videojuego`(`txnomvideojuego`,`felanzamiento`,`incategvideojuego`,`videojuego_consola`,`txurlinformacion`,`txgenerovideojuego`)VALUES('",Videojuegos!A5920,"','",Videojuegos!G5920,"',1,",Videojuegos!F5920,",'",Videojuegos!E5920,"','",Videojuegos!D5920,"');")</f>
        <v>INSERT INTO `ex4play`.`videojuego`(`txnomvideojuego`,`felanzamiento`,`incategvideojuego`,`videojuego_consola`,`txurlinformacion`,`txgenerovideojuego`)VALUES('Monster Hunter Frontier Online','2010-01-01 00:00:00',1,3,'https://vandal.elespanol.com/juegos/x360/monster-hunter-frontier-online/11941','Acción / Multi Online');</v>
      </c>
    </row>
    <row r="5920" spans="1:1" x14ac:dyDescent="0.25">
      <c r="A5920" s="2" t="str">
        <f>+CONCATENATE("INSERT INTO `ex4play`.`videojuego`(`txnomvideojuego`,`felanzamiento`,`incategvideojuego`,`videojuego_consola`,`txurlinformacion`,`txgenerovideojuego`)VALUES('",Videojuegos!A5921,"','",Videojuegos!G5921,"',1,",Videojuegos!F5921,",'",Videojuegos!E5921,"','",Videojuegos!D5921,"');")</f>
        <v>INSERT INTO `ex4play`.`videojuego`(`txnomvideojuego`,`felanzamiento`,`incategvideojuego`,`videojuego_consola`,`txurlinformacion`,`txgenerovideojuego`)VALUES('Monster Jam','2010-02-28 00:00:00',1,3,'https://vandal.elespanol.com/juegos/x360/monster-jam/12053','Velocidad');</v>
      </c>
    </row>
    <row r="5921" spans="1:1" x14ac:dyDescent="0.25">
      <c r="A5921" s="2" t="str">
        <f>+CONCATENATE("INSERT INTO `ex4play`.`videojuego`(`txnomvideojuego`,`felanzamiento`,`incategvideojuego`,`videojuego_consola`,`txurlinformacion`,`txgenerovideojuego`)VALUES('",Videojuegos!A5922,"','",Videojuegos!G5922,"',1,",Videojuegos!F5922,",'",Videojuegos!E5922,"','",Videojuegos!D5922,"');")</f>
        <v>INSERT INTO `ex4play`.`videojuego`(`txnomvideojuego`,`felanzamiento`,`incategvideojuego`,`videojuego_consola`,`txurlinformacion`,`txgenerovideojuego`)VALUES('Monster Jam: Battlegrounds XBLA','2015-06-10 00:00:00',1,3,'https://vandal.elespanol.com/juegos/x360/monster-jam-battlegrounds-xbla/31825','Velocidad');</v>
      </c>
    </row>
    <row r="5922" spans="1:1" x14ac:dyDescent="0.25">
      <c r="A5922" s="2" t="str">
        <f>+CONCATENATE("INSERT INTO `ex4play`.`videojuego`(`txnomvideojuego`,`felanzamiento`,`incategvideojuego`,`videojuego_consola`,`txurlinformacion`,`txgenerovideojuego`)VALUES('",Videojuegos!A5923,"','",Videojuegos!G5923,"',1,",Videojuegos!F5923,",'",Videojuegos!E5923,"','",Videojuegos!D5923,"');")</f>
        <v>INSERT INTO `ex4play`.`videojuego`(`txnomvideojuego`,`felanzamiento`,`incategvideojuego`,`videojuego_consola`,`txurlinformacion`,`txgenerovideojuego`)VALUES('Monster Madness','2007-06-15 00:00:00',1,3,'https://vandal.elespanol.com/juegos/x360/monster-madness/4865','Acción');</v>
      </c>
    </row>
    <row r="5923" spans="1:1" x14ac:dyDescent="0.25">
      <c r="A5923" s="2" t="str">
        <f>+CONCATENATE("INSERT INTO `ex4play`.`videojuego`(`txnomvideojuego`,`felanzamiento`,`incategvideojuego`,`videojuego_consola`,`txurlinformacion`,`txgenerovideojuego`)VALUES('",Videojuegos!A5924,"','",Videojuegos!G5924,"',1,",Videojuegos!F5924,",'",Videojuegos!E5924,"','",Videojuegos!D5924,"');")</f>
        <v>INSERT INTO `ex4play`.`videojuego`(`txnomvideojuego`,`felanzamiento`,`incategvideojuego`,`videojuego_consola`,`txurlinformacion`,`txgenerovideojuego`)VALUES('Monsters vs. Aliens','2009-03-26 00:00:00',1,3,'https://vandal.elespanol.com/juegos/x360/monsters-vs-aliens/10053','');</v>
      </c>
    </row>
    <row r="5924" spans="1:1" x14ac:dyDescent="0.25">
      <c r="A5924" s="2" t="str">
        <f>+CONCATENATE("INSERT INTO `ex4play`.`videojuego`(`txnomvideojuego`,`felanzamiento`,`incategvideojuego`,`videojuego_consola`,`txurlinformacion`,`txgenerovideojuego`)VALUES('",Videojuegos!A5925,"','",Videojuegos!G5925,"',1,",Videojuegos!F5925,",'",Videojuegos!E5925,"','",Videojuegos!D5925,"');")</f>
        <v>INSERT INTO `ex4play`.`videojuego`(`txnomvideojuego`,`felanzamiento`,`incategvideojuego`,`videojuego_consola`,`txurlinformacion`,`txgenerovideojuego`)VALUES('Moon Diver XBLA','2011-05-04 00:00:00',1,3,'https://vandal.elespanol.com/juegos/x360/moon-diver-xbla/12624','Xbox Live Arcade / Acción');</v>
      </c>
    </row>
    <row r="5925" spans="1:1" x14ac:dyDescent="0.25">
      <c r="A5925" s="2" t="str">
        <f>+CONCATENATE("INSERT INTO `ex4play`.`videojuego`(`txnomvideojuego`,`felanzamiento`,`incategvideojuego`,`videojuego_consola`,`txurlinformacion`,`txgenerovideojuego`)VALUES('",Videojuegos!A5926,"','",Videojuegos!G5926,"',1,",Videojuegos!F5926,",'",Videojuegos!E5926,"','",Videojuegos!D5926,"');")</f>
        <v>INSERT INTO `ex4play`.`videojuego`(`txnomvideojuego`,`felanzamiento`,`incategvideojuego`,`videojuego_consola`,`txurlinformacion`,`txgenerovideojuego`)VALUES('MorphX','2010-09-20 00:00:00',1,3,'https://vandal.elespanol.com/juegos/x360/morphx/12006','Acción');</v>
      </c>
    </row>
    <row r="5926" spans="1:1" x14ac:dyDescent="0.25">
      <c r="A5926" s="2" t="str">
        <f>+CONCATENATE("INSERT INTO `ex4play`.`videojuego`(`txnomvideojuego`,`felanzamiento`,`incategvideojuego`,`videojuego_consola`,`txurlinformacion`,`txgenerovideojuego`)VALUES('",Videojuegos!A5927,"','",Videojuegos!G5927,"',1,",Videojuegos!F5927,",'",Videojuegos!E5927,"','",Videojuegos!D5927,"');")</f>
        <v>INSERT INTO `ex4play`.`videojuego`(`txnomvideojuego`,`felanzamiento`,`incategvideojuego`,`videojuego_consola`,`txurlinformacion`,`txgenerovideojuego`)VALUES('Mortal Kombat','2011-04-26 00:00:00',1,3,'https://vandal.elespanol.com/juegos/x360/mortal-kombat/12177','Lucha');</v>
      </c>
    </row>
    <row r="5927" spans="1:1" x14ac:dyDescent="0.25">
      <c r="A5927" s="2" t="str">
        <f>+CONCATENATE("INSERT INTO `ex4play`.`videojuego`(`txnomvideojuego`,`felanzamiento`,`incategvideojuego`,`videojuego_consola`,`txurlinformacion`,`txgenerovideojuego`)VALUES('",Videojuegos!A5928,"','",Videojuegos!G5928,"',1,",Videojuegos!F5928,",'",Videojuegos!E5928,"','",Videojuegos!D5928,"');")</f>
        <v>INSERT INTO `ex4play`.`videojuego`(`txnomvideojuego`,`felanzamiento`,`incategvideojuego`,`videojuego_consola`,`txurlinformacion`,`txgenerovideojuego`)VALUES('Mortal Kombat Arcade Kollection XBLA','2011-08-31 00:00:00',1,3,'https://vandal.elespanol.com/juegos/x360/mortal-kombat-arcade-kollection-xbla/14371','Xbox Live Arcade / Lucha');</v>
      </c>
    </row>
    <row r="5928" spans="1:1" x14ac:dyDescent="0.25">
      <c r="A5928" s="2" t="str">
        <f>+CONCATENATE("INSERT INTO `ex4play`.`videojuego`(`txnomvideojuego`,`felanzamiento`,`incategvideojuego`,`videojuego_consola`,`txurlinformacion`,`txgenerovideojuego`)VALUES('",Videojuegos!A5929,"','",Videojuegos!G5929,"',1,",Videojuegos!F5929,",'",Videojuegos!E5929,"','",Videojuegos!D5929,"');")</f>
        <v>INSERT INTO `ex4play`.`videojuego`(`txnomvideojuego`,`felanzamiento`,`incategvideojuego`,`videojuego_consola`,`txurlinformacion`,`txgenerovideojuego`)VALUES('Mortal Kombat vs DC Universe','2008-11-21 00:00:00',1,3,'https://vandal.elespanol.com/juegos/x360/mortal-kombat-vs-dc-universe/6534','Lucha');</v>
      </c>
    </row>
    <row r="5929" spans="1:1" x14ac:dyDescent="0.25">
      <c r="A5929" s="2" t="str">
        <f>+CONCATENATE("INSERT INTO `ex4play`.`videojuego`(`txnomvideojuego`,`felanzamiento`,`incategvideojuego`,`videojuego_consola`,`txurlinformacion`,`txgenerovideojuego`)VALUES('",Videojuegos!A5930,"','",Videojuegos!G5930,"',1,",Videojuegos!F5930,",'",Videojuegos!E5930,"','",Videojuegos!D5930,"');")</f>
        <v>INSERT INTO `ex4play`.`videojuego`(`txnomvideojuego`,`felanzamiento`,`incategvideojuego`,`videojuego_consola`,`txurlinformacion`,`txgenerovideojuego`)VALUES('Motion Explosion Kinect','2011-01-01 00:00:00',1,3,'https://vandal.elespanol.com/juegos/x360/motion-explosion-kinect/15193','Otros');</v>
      </c>
    </row>
    <row r="5930" spans="1:1" x14ac:dyDescent="0.25">
      <c r="A5930" s="2" t="str">
        <f>+CONCATENATE("INSERT INTO `ex4play`.`videojuego`(`txnomvideojuego`,`felanzamiento`,`incategvideojuego`,`videojuego_consola`,`txurlinformacion`,`txgenerovideojuego`)VALUES('",Videojuegos!A5931,"','",Videojuegos!G5931,"',1,",Videojuegos!F5931,",'",Videojuegos!E5931,"','",Videojuegos!D5931,"');")</f>
        <v>INSERT INTO `ex4play`.`videojuego`(`txnomvideojuego`,`felanzamiento`,`incategvideojuego`,`videojuego_consola`,`txurlinformacion`,`txgenerovideojuego`)VALUES('Motionsports','2010-11-10 00:00:00',1,3,'https://vandal.elespanol.com/juegos/x360/motionsports/12719','Deportes / Otros');</v>
      </c>
    </row>
    <row r="5931" spans="1:1" x14ac:dyDescent="0.25">
      <c r="A5931" s="2" t="str">
        <f>+CONCATENATE("INSERT INTO `ex4play`.`videojuego`(`txnomvideojuego`,`felanzamiento`,`incategvideojuego`,`videojuego_consola`,`txurlinformacion`,`txgenerovideojuego`)VALUES('",Videojuegos!A5932,"','",Videojuegos!G5932,"',1,",Videojuegos!F5932,",'",Videojuegos!E5932,"','",Videojuegos!D5932,"');")</f>
        <v>INSERT INTO `ex4play`.`videojuego`(`txnomvideojuego`,`felanzamiento`,`incategvideojuego`,`videojuego_consola`,`txurlinformacion`,`txgenerovideojuego`)VALUES('Motionsports Adrenaline','2011-10-28 00:00:00',1,3,'https://vandal.elespanol.com/juegos/x360/motionsports-adrenaline/14545','Deportes');</v>
      </c>
    </row>
    <row r="5932" spans="1:1" x14ac:dyDescent="0.25">
      <c r="A5932" s="2" t="str">
        <f>+CONCATENATE("INSERT INTO `ex4play`.`videojuego`(`txnomvideojuego`,`felanzamiento`,`incategvideojuego`,`videojuego_consola`,`txurlinformacion`,`txgenerovideojuego`)VALUES('",Videojuegos!A5933,"','",Videojuegos!G5933,"',1,",Videojuegos!F5933,",'",Videojuegos!E5933,"','",Videojuegos!D5933,"');")</f>
        <v>INSERT INTO `ex4play`.`videojuego`(`txnomvideojuego`,`felanzamiento`,`incategvideojuego`,`videojuego_consola`,`txurlinformacion`,`txgenerovideojuego`)VALUES('Moto GP 07','2007-09-07 00:00:00',1,3,'https://vandal.elespanol.com/juegos/x360/moto-gp-07/6629','Velocidad');</v>
      </c>
    </row>
    <row r="5933" spans="1:1" x14ac:dyDescent="0.25">
      <c r="A5933" s="2" t="str">
        <f>+CONCATENATE("INSERT INTO `ex4play`.`videojuego`(`txnomvideojuego`,`felanzamiento`,`incategvideojuego`,`videojuego_consola`,`txurlinformacion`,`txgenerovideojuego`)VALUES('",Videojuegos!A5934,"','",Videojuegos!G5934,"',1,",Videojuegos!F5934,",'",Videojuegos!E5934,"','",Videojuegos!D5934,"');")</f>
        <v>INSERT INTO `ex4play`.`videojuego`(`txnomvideojuego`,`felanzamiento`,`incategvideojuego`,`videojuego_consola`,`txurlinformacion`,`txgenerovideojuego`)VALUES('Moto GP 08','2008-10-24 00:00:00',1,3,'https://vandal.elespanol.com/juegos/x360/moto-gp-08/8653','Velocidad');</v>
      </c>
    </row>
    <row r="5934" spans="1:1" x14ac:dyDescent="0.25">
      <c r="A5934" s="2" t="str">
        <f>+CONCATENATE("INSERT INTO `ex4play`.`videojuego`(`txnomvideojuego`,`felanzamiento`,`incategvideojuego`,`videojuego_consola`,`txurlinformacion`,`txgenerovideojuego`)VALUES('",Videojuegos!A5935,"','",Videojuegos!G5935,"',1,",Videojuegos!F5935,",'",Videojuegos!E5935,"','",Videojuegos!D5935,"');")</f>
        <v>INSERT INTO `ex4play`.`videojuego`(`txnomvideojuego`,`felanzamiento`,`incategvideojuego`,`videojuego_consola`,`txurlinformacion`,`txgenerovideojuego`)VALUES('Motocross Madness XBLA','2013-04-10 00:00:00',1,3,'https://vandal.elespanol.com/juegos/x360/motocross-madness-xbla/16054','Xbox Live Arcade / Velocidad');</v>
      </c>
    </row>
    <row r="5935" spans="1:1" x14ac:dyDescent="0.25">
      <c r="A5935" s="2" t="str">
        <f>+CONCATENATE("INSERT INTO `ex4play`.`videojuego`(`txnomvideojuego`,`felanzamiento`,`incategvideojuego`,`videojuego_consola`,`txurlinformacion`,`txgenerovideojuego`)VALUES('",Videojuegos!A5936,"','",Videojuegos!G5936,"',1,",Videojuegos!F5936,",'",Videojuegos!E5936,"','",Videojuegos!D5936,"');")</f>
        <v>INSERT INTO `ex4play`.`videojuego`(`txnomvideojuego`,`felanzamiento`,`incategvideojuego`,`videojuego_consola`,`txurlinformacion`,`txgenerovideojuego`)VALUES('MotoGP 09/10','2010-03-19 00:00:00',1,3,'https://vandal.elespanol.com/juegos/x360/motogp-0910/11008','Velocidad');</v>
      </c>
    </row>
    <row r="5936" spans="1:1" x14ac:dyDescent="0.25">
      <c r="A5936" s="2" t="str">
        <f>+CONCATENATE("INSERT INTO `ex4play`.`videojuego`(`txnomvideojuego`,`felanzamiento`,`incategvideojuego`,`videojuego_consola`,`txurlinformacion`,`txgenerovideojuego`)VALUES('",Videojuegos!A5937,"','",Videojuegos!G5937,"',1,",Videojuegos!F5937,",'",Videojuegos!E5937,"','",Videojuegos!D5937,"');")</f>
        <v>INSERT INTO `ex4play`.`videojuego`(`txnomvideojuego`,`felanzamiento`,`incategvideojuego`,`videojuego_consola`,`txurlinformacion`,`txgenerovideojuego`)VALUES('MotoGP 10/11','2011-03-18 00:00:00',1,3,'https://vandal.elespanol.com/juegos/x360/motogp-1011/12004','Velocidad');</v>
      </c>
    </row>
    <row r="5937" spans="1:1" x14ac:dyDescent="0.25">
      <c r="A5937" s="2" t="str">
        <f>+CONCATENATE("INSERT INTO `ex4play`.`videojuego`(`txnomvideojuego`,`felanzamiento`,`incategvideojuego`,`videojuego_consola`,`txurlinformacion`,`txgenerovideojuego`)VALUES('",Videojuegos!A5938,"','",Videojuegos!G5938,"',1,",Videojuegos!F5938,",'",Videojuegos!E5938,"','",Videojuegos!D5938,"');")</f>
        <v>INSERT INTO `ex4play`.`videojuego`(`txnomvideojuego`,`felanzamiento`,`incategvideojuego`,`videojuego_consola`,`txurlinformacion`,`txgenerovideojuego`)VALUES('MotoGP 13','2013-06-21 00:00:00',1,3,'https://vandal.elespanol.com/juegos/x360/motogp-13/20346','Velocidad');</v>
      </c>
    </row>
    <row r="5938" spans="1:1" x14ac:dyDescent="0.25">
      <c r="A5938" s="2" t="str">
        <f>+CONCATENATE("INSERT INTO `ex4play`.`videojuego`(`txnomvideojuego`,`felanzamiento`,`incategvideojuego`,`videojuego_consola`,`txurlinformacion`,`txgenerovideojuego`)VALUES('",Videojuegos!A5939,"','",Videojuegos!G5939,"',1,",Videojuegos!F5939,",'",Videojuegos!E5939,"','",Videojuegos!D5939,"');")</f>
        <v>INSERT INTO `ex4play`.`videojuego`(`txnomvideojuego`,`felanzamiento`,`incategvideojuego`,`videojuego_consola`,`txurlinformacion`,`txgenerovideojuego`)VALUES('MotoGP 14','2014-06-20 00:00:00',1,3,'https://vandal.elespanol.com/juegos/x360/motogp-14/23651','Velocidad');</v>
      </c>
    </row>
    <row r="5939" spans="1:1" x14ac:dyDescent="0.25">
      <c r="A5939" s="2" t="str">
        <f>+CONCATENATE("INSERT INTO `ex4play`.`videojuego`(`txnomvideojuego`,`felanzamiento`,`incategvideojuego`,`videojuego_consola`,`txurlinformacion`,`txgenerovideojuego`)VALUES('",Videojuegos!A5940,"','",Videojuegos!G5940,"',1,",Videojuegos!F5940,",'",Videojuegos!E5940,"','",Videojuegos!D5940,"');")</f>
        <v>INSERT INTO `ex4play`.`videojuego`(`txnomvideojuego`,`felanzamiento`,`incategvideojuego`,`videojuego_consola`,`txurlinformacion`,`txgenerovideojuego`)VALUES('MotoGP 15','2015-06-26 00:00:00',1,3,'https://vandal.elespanol.com/juegos/x360/motogp-15/30186','Velocidad');</v>
      </c>
    </row>
    <row r="5940" spans="1:1" x14ac:dyDescent="0.25">
      <c r="A5940" s="2" t="str">
        <f>+CONCATENATE("INSERT INTO `ex4play`.`videojuego`(`txnomvideojuego`,`felanzamiento`,`incategvideojuego`,`videojuego_consola`,`txurlinformacion`,`txgenerovideojuego`)VALUES('",Videojuegos!A5941,"','",Videojuegos!G5941,"',1,",Videojuegos!F5941,",'",Videojuegos!E5941,"','",Videojuegos!D5941,"');")</f>
        <v>INSERT INTO `ex4play`.`videojuego`(`txnomvideojuego`,`felanzamiento`,`incategvideojuego`,`videojuego_consola`,`txurlinformacion`,`txgenerovideojuego`)VALUES('MotoGP 2006','2006-06-07 00:00:00',1,3,'https://vandal.elespanol.com/juegos/x360/motogp-2006/5088','Velocidad');</v>
      </c>
    </row>
    <row r="5941" spans="1:1" x14ac:dyDescent="0.25">
      <c r="A5941" s="2" t="str">
        <f>+CONCATENATE("INSERT INTO `ex4play`.`videojuego`(`txnomvideojuego`,`felanzamiento`,`incategvideojuego`,`videojuego_consola`,`txurlinformacion`,`txgenerovideojuego`)VALUES('",Videojuegos!A5942,"','",Videojuegos!G5942,"',1,",Videojuegos!F5942,",'",Videojuegos!E5942,"','",Videojuegos!D5942,"');")</f>
        <v>INSERT INTO `ex4play`.`videojuego`(`txnomvideojuego`,`felanzamiento`,`incategvideojuego`,`videojuego_consola`,`txurlinformacion`,`txgenerovideojuego`)VALUES('Motorcycle Club','2014-12-05 00:00:00',1,3,'https://vandal.elespanol.com/juegos/x360/motorcycle-club/26918','Velocidad');</v>
      </c>
    </row>
    <row r="5942" spans="1:1" x14ac:dyDescent="0.25">
      <c r="A5942" s="2" t="str">
        <f>+CONCATENATE("INSERT INTO `ex4play`.`videojuego`(`txnomvideojuego`,`felanzamiento`,`incategvideojuego`,`videojuego_consola`,`txurlinformacion`,`txgenerovideojuego`)VALUES('",Videojuegos!A5943,"','",Videojuegos!G5943,"',1,",Videojuegos!F5943,",'",Videojuegos!E5943,"','",Videojuegos!D5943,"');")</f>
        <v>INSERT INTO `ex4play`.`videojuego`(`txnomvideojuego`,`felanzamiento`,`incategvideojuego`,`videojuego_consola`,`txurlinformacion`,`txgenerovideojuego`)VALUES('Mr. Driller Online XBLA','2008-04-02 00:00:00',1,3,'https://vandal.elespanol.com/juegos/x360/mr-driller-online-xbla/8519','Xbox Live Arcade / Puzle / Multi Online');</v>
      </c>
    </row>
    <row r="5943" spans="1:1" x14ac:dyDescent="0.25">
      <c r="A5943" s="2" t="str">
        <f>+CONCATENATE("INSERT INTO `ex4play`.`videojuego`(`txnomvideojuego`,`felanzamiento`,`incategvideojuego`,`videojuego_consola`,`txurlinformacion`,`txgenerovideojuego`)VALUES('",Videojuegos!A5944,"','",Videojuegos!G5944,"',1,",Videojuegos!F5944,",'",Videojuegos!E5944,"','",Videojuegos!D5944,"');")</f>
        <v>INSERT INTO `ex4play`.`videojuego`(`txnomvideojuego`,`felanzamiento`,`incategvideojuego`,`videojuego_consola`,`txurlinformacion`,`txgenerovideojuego`)VALUES('Ms. Pac-Man XBLA','2006-01-01 00:00:00',1,3,'https://vandal.elespanol.com/juegos/x360/ms-pacman-xbla/6842','Xbox Live Arcade / Acción');</v>
      </c>
    </row>
    <row r="5944" spans="1:1" x14ac:dyDescent="0.25">
      <c r="A5944" s="2" t="str">
        <f>+CONCATENATE("INSERT INTO `ex4play`.`videojuego`(`txnomvideojuego`,`felanzamiento`,`incategvideojuego`,`videojuego_consola`,`txurlinformacion`,`txgenerovideojuego`)VALUES('",Videojuegos!A5945,"','",Videojuegos!G5945,"',1,",Videojuegos!F5945,",'",Videojuegos!E5945,"','",Videojuegos!D5945,"');")</f>
        <v>INSERT INTO `ex4play`.`videojuego`(`txnomvideojuego`,`felanzamiento`,`incategvideojuego`,`videojuego_consola`,`txurlinformacion`,`txgenerovideojuego`)VALUES('Ms. Splosion Man XBLA','2011-07-13 00:00:00',1,3,'https://vandal.elespanol.com/juegos/x360/ms-splosion-man-xbla/13657','Xbox Live Arcade / Plataformas');</v>
      </c>
    </row>
    <row r="5945" spans="1:1" x14ac:dyDescent="0.25">
      <c r="A5945" s="2" t="str">
        <f>+CONCATENATE("INSERT INTO `ex4play`.`videojuego`(`txnomvideojuego`,`felanzamiento`,`incategvideojuego`,`videojuego_consola`,`txurlinformacion`,`txgenerovideojuego`)VALUES('",Videojuegos!A5946,"','",Videojuegos!G5946,"',1,",Videojuegos!F5946,",'",Videojuegos!E5946,"','",Videojuegos!D5946,"');")</f>
        <v>INSERT INTO `ex4play`.`videojuego`(`txnomvideojuego`,`felanzamiento`,`incategvideojuego`,`videojuego_consola`,`txurlinformacion`,`txgenerovideojuego`)VALUES('Muchi Muchi Pork! &amp; Pink Sweets','2011-02-24 00:00:00',1,3,'https://vandal.elespanol.com/juegos/x360/muchi-muchi-pork-pink-sweets/27813','Shooter');</v>
      </c>
    </row>
    <row r="5946" spans="1:1" x14ac:dyDescent="0.25">
      <c r="A5946" s="2" t="str">
        <f>+CONCATENATE("INSERT INTO `ex4play`.`videojuego`(`txnomvideojuego`,`felanzamiento`,`incategvideojuego`,`videojuego_consola`,`txurlinformacion`,`txgenerovideojuego`)VALUES('",Videojuegos!A5947,"','",Videojuegos!G5947,"',1,",Videojuegos!F5947,",'",Videojuegos!E5947,"','",Videojuegos!D5947,"');")</f>
        <v>INSERT INTO `ex4play`.`videojuego`(`txnomvideojuego`,`felanzamiento`,`incategvideojuego`,`videojuego_consola`,`txurlinformacion`,`txgenerovideojuego`)VALUES('MUD FIM Motocross World Championship','2012-04-01 00:00:00',1,3,'https://vandal.elespanol.com/juegos/x360/mud-fim-motocross-world-championship/15896','Velocidad');</v>
      </c>
    </row>
    <row r="5947" spans="1:1" x14ac:dyDescent="0.25">
      <c r="A5947" s="2" t="str">
        <f>+CONCATENATE("INSERT INTO `ex4play`.`videojuego`(`txnomvideojuego`,`felanzamiento`,`incategvideojuego`,`videojuego_consola`,`txurlinformacion`,`txgenerovideojuego`)VALUES('",Videojuegos!A5948,"','",Videojuegos!G5948,"',1,",Videojuegos!F5948,",'",Videojuegos!E5948,"','",Videojuegos!D5948,"');")</f>
        <v>INSERT INTO `ex4play`.`videojuego`(`txnomvideojuego`,`felanzamiento`,`incategvideojuego`,`videojuego_consola`,`txurlinformacion`,`txgenerovideojuego`)VALUES('Murdered: Soul Suspect','2014-06-06 00:00:00',1,3,'https://vandal.elespanol.com/juegos/x360/murdered-soul-suspect/20465','Aventura');</v>
      </c>
    </row>
    <row r="5948" spans="1:1" x14ac:dyDescent="0.25">
      <c r="A5948" s="2" t="str">
        <f>+CONCATENATE("INSERT INTO `ex4play`.`videojuego`(`txnomvideojuego`,`felanzamiento`,`incategvideojuego`,`videojuego_consola`,`txurlinformacion`,`txgenerovideojuego`)VALUES('",Videojuegos!A5949,"','",Videojuegos!G5949,"',1,",Videojuegos!F5949,",'",Videojuegos!E5949,"','",Videojuegos!D5949,"');")</f>
        <v>INSERT INTO `ex4play`.`videojuego`(`txnomvideojuego`,`felanzamiento`,`incategvideojuego`,`videojuego_consola`,`txurlinformacion`,`txgenerovideojuego`)VALUES('Mushihimesama HD','2012-05-01 00:00:00',1,3,'https://vandal.elespanol.com/juegos/x360/mushihimesama-hd/15539','Shooter');</v>
      </c>
    </row>
    <row r="5949" spans="1:1" x14ac:dyDescent="0.25">
      <c r="A5949" s="2" t="str">
        <f>+CONCATENATE("INSERT INTO `ex4play`.`videojuego`(`txnomvideojuego`,`felanzamiento`,`incategvideojuego`,`videojuego_consola`,`txurlinformacion`,`txgenerovideojuego`)VALUES('",Videojuegos!A5950,"','",Videojuegos!G5950,"',1,",Videojuegos!F5950,",'",Videojuegos!E5950,"','",Videojuegos!D5950,"');")</f>
        <v>INSERT INTO `ex4play`.`videojuego`(`txnomvideojuego`,`felanzamiento`,`incategvideojuego`,`videojuego_consola`,`txurlinformacion`,`txgenerovideojuego`)VALUES('Musical Feet XBLA','2011-10-24 00:00:00',1,3,'https://vandal.elespanol.com/juegos/x360/musical-feet-xbla/27801','Otros');</v>
      </c>
    </row>
    <row r="5950" spans="1:1" x14ac:dyDescent="0.25">
      <c r="A5950" s="2" t="str">
        <f>+CONCATENATE("INSERT INTO `ex4play`.`videojuego`(`txnomvideojuego`,`felanzamiento`,`incategvideojuego`,`videojuego_consola`,`txurlinformacion`,`txgenerovideojuego`)VALUES('",Videojuegos!A5951,"','",Videojuegos!G5951,"',1,",Videojuegos!F5951,",'",Videojuegos!E5951,"','",Videojuegos!D5951,"');")</f>
        <v>INSERT INTO `ex4play`.`videojuego`(`txnomvideojuego`,`felanzamiento`,`incategvideojuego`,`videojuego_consola`,`txurlinformacion`,`txgenerovideojuego`)VALUES('Mutant Storm Empire XBLA','2007-10-31 00:00:00',1,3,'https://vandal.elespanol.com/juegos/x360/mutant-storm-empire-xbla/8010','Xbox Live Arcade / Acción');</v>
      </c>
    </row>
    <row r="5951" spans="1:1" x14ac:dyDescent="0.25">
      <c r="A5951" s="2" t="str">
        <f>+CONCATENATE("INSERT INTO `ex4play`.`videojuego`(`txnomvideojuego`,`felanzamiento`,`incategvideojuego`,`videojuego_consola`,`txurlinformacion`,`txgenerovideojuego`)VALUES('",Videojuegos!A5952,"','",Videojuegos!G5952,"',1,",Videojuegos!F5952,",'",Videojuegos!E5952,"','",Videojuegos!D5952,"');")</f>
        <v>INSERT INTO `ex4play`.`videojuego`(`txnomvideojuego`,`felanzamiento`,`incategvideojuego`,`videojuego_consola`,`txurlinformacion`,`txgenerovideojuego`)VALUES('Mutant Storm Reloaded XBLA','2006-01-01 00:00:00',1,3,'https://vandal.elespanol.com/juegos/x360/mutant-storm-reloaded-xbla/6830','Xbox Live Arcade / Acción');</v>
      </c>
    </row>
    <row r="5952" spans="1:1" x14ac:dyDescent="0.25">
      <c r="A5952" s="2" t="str">
        <f>+CONCATENATE("INSERT INTO `ex4play`.`videojuego`(`txnomvideojuego`,`felanzamiento`,`incategvideojuego`,`videojuego_consola`,`txurlinformacion`,`txgenerovideojuego`)VALUES('",Videojuegos!A5953,"','",Videojuegos!G5953,"',1,",Videojuegos!F5953,",'",Videojuegos!E5953,"','",Videojuegos!D5953,"');")</f>
        <v>INSERT INTO `ex4play`.`videojuego`(`txnomvideojuego`,`felanzamiento`,`incategvideojuego`,`videojuego_consola`,`txurlinformacion`,`txgenerovideojuego`)VALUES('Mutation Station XBLA','2011-10-30 00:00:00',1,3,'https://vandal.elespanol.com/juegos/x360/mutation-station-xbla/27796','Otros');</v>
      </c>
    </row>
    <row r="5953" spans="1:1" x14ac:dyDescent="0.25">
      <c r="A5953" s="2" t="str">
        <f>+CONCATENATE("INSERT INTO `ex4play`.`videojuego`(`txnomvideojuego`,`felanzamiento`,`incategvideojuego`,`videojuego_consola`,`txurlinformacion`,`txgenerovideojuego`)VALUES('",Videojuegos!A5954,"','",Videojuegos!G5954,"',1,",Videojuegos!F5954,",'",Videojuegos!E5954,"','",Videojuegos!D5954,"');")</f>
        <v>INSERT INTO `ex4play`.`videojuego`(`txnomvideojuego`,`felanzamiento`,`incategvideojuego`,`videojuego_consola`,`txurlinformacion`,`txgenerovideojuego`)VALUES('Muv-Luv Alternative: Total Eclipse','2013-01-01 00:00:00',1,3,'https://vandal.elespanol.com/juegos/x360/muvluv-alternative-total-eclipse/28024','Aventura');</v>
      </c>
    </row>
    <row r="5954" spans="1:1" x14ac:dyDescent="0.25">
      <c r="A5954" s="2" t="str">
        <f>+CONCATENATE("INSERT INTO `ex4play`.`videojuego`(`txnomvideojuego`,`felanzamiento`,`incategvideojuego`,`videojuego_consola`,`txurlinformacion`,`txgenerovideojuego`)VALUES('",Videojuegos!A5955,"','",Videojuegos!G5955,"',1,",Videojuegos!F5955,",'",Videojuegos!E5955,"','",Videojuegos!D5955,"');")</f>
        <v>INSERT INTO `ex4play`.`videojuego`(`txnomvideojuego`,`felanzamiento`,`incategvideojuego`,`videojuego_consola`,`txurlinformacion`,`txgenerovideojuego`)VALUES('MX vs ATV Untamed','2008-03-07 00:00:00',1,3,'https://vandal.elespanol.com/juegos/x360/mx-vs-atv-untamed/7427','Velocidad');</v>
      </c>
    </row>
    <row r="5955" spans="1:1" x14ac:dyDescent="0.25">
      <c r="A5955" s="2" t="str">
        <f>+CONCATENATE("INSERT INTO `ex4play`.`videojuego`(`txnomvideojuego`,`felanzamiento`,`incategvideojuego`,`videojuego_consola`,`txurlinformacion`,`txgenerovideojuego`)VALUES('",Videojuegos!A5956,"','",Videojuegos!G5956,"',1,",Videojuegos!F5956,",'",Videojuegos!E5956,"','",Videojuegos!D5956,"');")</f>
        <v>INSERT INTO `ex4play`.`videojuego`(`txnomvideojuego`,`felanzamiento`,`incategvideojuego`,`videojuego_consola`,`txurlinformacion`,`txgenerovideojuego`)VALUES('MX vs. ATV Alive','2011-05-20 00:00:00',1,3,'https://vandal.elespanol.com/juegos/x360/mx-vs-atv-alive/13872','Velocidad');</v>
      </c>
    </row>
    <row r="5956" spans="1:1" x14ac:dyDescent="0.25">
      <c r="A5956" s="2" t="str">
        <f>+CONCATENATE("INSERT INTO `ex4play`.`videojuego`(`txnomvideojuego`,`felanzamiento`,`incategvideojuego`,`videojuego_consola`,`txurlinformacion`,`txgenerovideojuego`)VALUES('",Videojuegos!A5957,"','",Videojuegos!G5957,"',1,",Videojuegos!F5957,",'",Videojuegos!E5957,"','",Videojuegos!D5957,"');")</f>
        <v>INSERT INTO `ex4play`.`videojuego`(`txnomvideojuego`,`felanzamiento`,`incategvideojuego`,`videojuego_consola`,`txurlinformacion`,`txgenerovideojuego`)VALUES('MX vs. ATV Supercross','2014-10-30 00:00:00',1,3,'https://vandal.elespanol.com/juegos/x360/mx-vs-atv-supercross/23078','Deportes / Velocidad');</v>
      </c>
    </row>
    <row r="5957" spans="1:1" x14ac:dyDescent="0.25">
      <c r="A5957" s="2" t="str">
        <f>+CONCATENATE("INSERT INTO `ex4play`.`videojuego`(`txnomvideojuego`,`felanzamiento`,`incategvideojuego`,`videojuego_consola`,`txurlinformacion`,`txgenerovideojuego`)VALUES('",Videojuegos!A5958,"','",Videojuegos!G5958,"',1,",Videojuegos!F5958,",'",Videojuegos!E5958,"','",Videojuegos!D5958,"');")</f>
        <v>INSERT INTO `ex4play`.`videojuego`(`txnomvideojuego`,`felanzamiento`,`incategvideojuego`,`videojuego_consola`,`txurlinformacion`,`txgenerovideojuego`)VALUES('MX vs. ATV. Reflex','2010-02-05 00:00:00',1,3,'https://vandal.elespanol.com/juegos/x360/mx-vs-atv-reflex/10699','Velocidad');</v>
      </c>
    </row>
    <row r="5958" spans="1:1" x14ac:dyDescent="0.25">
      <c r="A5958" s="2" t="str">
        <f>+CONCATENATE("INSERT INTO `ex4play`.`videojuego`(`txnomvideojuego`,`felanzamiento`,`incategvideojuego`,`videojuego_consola`,`txurlinformacion`,`txgenerovideojuego`)VALUES('",Videojuegos!A5959,"','",Videojuegos!G5959,"',1,",Videojuegos!F5959,",'",Videojuegos!E5959,"','",Videojuegos!D5959,"');")</f>
        <v>INSERT INTO `ex4play`.`videojuego`(`txnomvideojuego`,`felanzamiento`,`incategvideojuego`,`videojuego_consola`,`txurlinformacion`,`txgenerovideojuego`)VALUES('MXGP: The Official Motocross Videogame','2014-04-11 00:00:00',1,3,'https://vandal.elespanol.com/juegos/x360/mxgp-the-official-motocross-videogame/22449','Velocidad');</v>
      </c>
    </row>
    <row r="5959" spans="1:1" x14ac:dyDescent="0.25">
      <c r="A5959" s="2" t="str">
        <f>+CONCATENATE("INSERT INTO `ex4play`.`videojuego`(`txnomvideojuego`,`felanzamiento`,`incategvideojuego`,`videojuego_consola`,`txurlinformacion`,`txgenerovideojuego`)VALUES('",Videojuegos!A5960,"','",Videojuegos!G5960,"',1,",Videojuegos!F5960,",'",Videojuegos!E5960,"','",Videojuegos!D5960,"');")</f>
        <v>INSERT INTO `ex4play`.`videojuego`(`txnomvideojuego`,`felanzamiento`,`incategvideojuego`,`videojuego_consola`,`txurlinformacion`,`txgenerovideojuego`)VALUES('My Body Coach 3','2013-07-30 00:00:00',1,3,'https://vandal.elespanol.com/juegos/x360/my-body-coach-3/28035','Deportes');</v>
      </c>
    </row>
    <row r="5960" spans="1:1" x14ac:dyDescent="0.25">
      <c r="A5960" s="2" t="str">
        <f>+CONCATENATE("INSERT INTO `ex4play`.`videojuego`(`txnomvideojuego`,`felanzamiento`,`incategvideojuego`,`videojuego_consola`,`txurlinformacion`,`txgenerovideojuego`)VALUES('",Videojuegos!A5961,"','",Videojuegos!G5961,"',1,",Videojuegos!F5961,",'",Videojuegos!E5961,"','",Videojuegos!D5961,"');")</f>
        <v>INSERT INTO `ex4play`.`videojuego`(`txnomvideojuego`,`felanzamiento`,`incategvideojuego`,`videojuego_consola`,`txurlinformacion`,`txgenerovideojuego`)VALUES('My Horse &amp; Me 2: Riding for Gold','2008-01-01 00:00:00',1,3,'https://vandal.elespanol.com/juegos/x360/my-horse-me-2-riding-for-gold/28004','Otros');</v>
      </c>
    </row>
    <row r="5961" spans="1:1" x14ac:dyDescent="0.25">
      <c r="A5961" s="2" t="str">
        <f>+CONCATENATE("INSERT INTO `ex4play`.`videojuego`(`txnomvideojuego`,`felanzamiento`,`incategvideojuego`,`videojuego_consola`,`txurlinformacion`,`txgenerovideojuego`)VALUES('",Videojuegos!A5962,"','",Videojuegos!G5962,"',1,",Videojuegos!F5962,",'",Videojuegos!E5962,"','",Videojuegos!D5962,"');")</f>
        <v>INSERT INTO `ex4play`.`videojuego`(`txnomvideojuego`,`felanzamiento`,`incategvideojuego`,`videojuego_consola`,`txurlinformacion`,`txgenerovideojuego`)VALUES('My Self Defence Coach','2011-11-11 00:00:00',1,3,'https://vandal.elespanol.com/juegos/x360/my-self-defence-coach/15127','Deportes');</v>
      </c>
    </row>
    <row r="5962" spans="1:1" x14ac:dyDescent="0.25">
      <c r="A5962" s="2" t="str">
        <f>+CONCATENATE("INSERT INTO `ex4play`.`videojuego`(`txnomvideojuego`,`felanzamiento`,`incategvideojuego`,`videojuego_consola`,`txurlinformacion`,`txgenerovideojuego`)VALUES('",Videojuegos!A5963,"','",Videojuegos!G5963,"',1,",Videojuegos!F5963,",'",Videojuegos!E5963,"','",Videojuegos!D5963,"');")</f>
        <v>INSERT INTO `ex4play`.`videojuego`(`txnomvideojuego`,`felanzamiento`,`incategvideojuego`,`videojuego_consola`,`txurlinformacion`,`txgenerovideojuego`)VALUES('MySims SkyHeroes','2010-09-30 00:00:00',1,3,'https://vandal.elespanol.com/juegos/x360/mysims-skyheroes/12459','Acción / Aventura');</v>
      </c>
    </row>
    <row r="5963" spans="1:1" x14ac:dyDescent="0.25">
      <c r="A5963" s="2" t="str">
        <f>+CONCATENATE("INSERT INTO `ex4play`.`videojuego`(`txnomvideojuego`,`felanzamiento`,`incategvideojuego`,`videojuego_consola`,`txurlinformacion`,`txgenerovideojuego`)VALUES('",Videojuegos!A5964,"','",Videojuegos!G5964,"',1,",Videojuegos!F5964,",'",Videojuegos!E5964,"','",Videojuegos!D5964,"');")</f>
        <v>INSERT INTO `ex4play`.`videojuego`(`txnomvideojuego`,`felanzamiento`,`incategvideojuego`,`videojuego_consola`,`txurlinformacion`,`txgenerovideojuego`)VALUES('N+ XBLA','2008-02-20 00:00:00',1,3,'https://vandal.elespanol.com/juegos/x360/n-xbla/8011','Xbox Live Arcade / Puzle');</v>
      </c>
    </row>
    <row r="5964" spans="1:1" x14ac:dyDescent="0.25">
      <c r="A5964" s="2" t="str">
        <f>+CONCATENATE("INSERT INTO `ex4play`.`videojuego`(`txnomvideojuego`,`felanzamiento`,`incategvideojuego`,`videojuego_consola`,`txurlinformacion`,`txgenerovideojuego`)VALUES('",Videojuegos!A5965,"','",Videojuegos!G5965,"',1,",Videojuegos!F5965,",'",Videojuegos!E5965,"','",Videojuegos!D5965,"');")</f>
        <v>INSERT INTO `ex4play`.`videojuego`(`txnomvideojuego`,`felanzamiento`,`incategvideojuego`,`videojuego_consola`,`txurlinformacion`,`txgenerovideojuego`)VALUES('nail`d','2010-12-03 00:00:00',1,3,'https://vandal.elespanol.com/juegos/x360/naild/12404','Velocidad');</v>
      </c>
    </row>
    <row r="5965" spans="1:1" x14ac:dyDescent="0.25">
      <c r="A5965" s="2" t="str">
        <f>+CONCATENATE("INSERT INTO `ex4play`.`videojuego`(`txnomvideojuego`,`felanzamiento`,`incategvideojuego`,`videojuego_consola`,`txurlinformacion`,`txgenerovideojuego`)VALUES('",Videojuegos!A5966,"','",Videojuegos!G5966,"',1,",Videojuegos!F5966,",'",Videojuegos!E5966,"','",Videojuegos!D5966,"');")</f>
        <v>INSERT INTO `ex4play`.`videojuego`(`txnomvideojuego`,`felanzamiento`,`incategvideojuego`,`videojuego_consola`,`txurlinformacion`,`txgenerovideojuego`)VALUES('Namco Museum: Virtual Arcade','2009-05-15 00:00:00',1,3,'https://vandal.elespanol.com/juegos/x360/namco-museum-virtual-arcade/10168','Otros');</v>
      </c>
    </row>
    <row r="5966" spans="1:1" x14ac:dyDescent="0.25">
      <c r="A5966" s="2" t="str">
        <f>+CONCATENATE("INSERT INTO `ex4play`.`videojuego`(`txnomvideojuego`,`felanzamiento`,`incategvideojuego`,`videojuego_consola`,`txurlinformacion`,`txgenerovideojuego`)VALUES('",Videojuegos!A5967,"','",Videojuegos!G5967,"',1,",Videojuegos!F5967,",'",Videojuegos!E5967,"','",Videojuegos!D5967,"');")</f>
        <v>INSERT INTO `ex4play`.`videojuego`(`txnomvideojuego`,`felanzamiento`,`incategvideojuego`,`videojuego_consola`,`txurlinformacion`,`txgenerovideojuego`)VALUES('Namco Museum: Virtual Arcade XBLA','2008-11-04 00:00:00',1,3,'https://vandal.elespanol.com/juegos/x360/namco-museum-virtual-arcade-xbla/9482','Xbox Live Arcade / Otros');</v>
      </c>
    </row>
    <row r="5967" spans="1:1" x14ac:dyDescent="0.25">
      <c r="A5967" s="2" t="str">
        <f>+CONCATENATE("INSERT INTO `ex4play`.`videojuego`(`txnomvideojuego`,`felanzamiento`,`incategvideojuego`,`videojuego_consola`,`txurlinformacion`,`txgenerovideojuego`)VALUES('",Videojuegos!A5968,"','",Videojuegos!G5968,"',1,",Videojuegos!F5968,",'",Videojuegos!E5968,"','",Videojuegos!D5968,"');")</f>
        <v>INSERT INTO `ex4play`.`videojuego`(`txnomvideojuego`,`felanzamiento`,`incategvideojuego`,`videojuego_consola`,`txurlinformacion`,`txgenerovideojuego`)VALUES('Narco Terror XBLA','2013-07-31 00:00:00',1,3,'https://vandal.elespanol.com/juegos/x360/narco-terror-xbla/21141','Acción');</v>
      </c>
    </row>
    <row r="5968" spans="1:1" x14ac:dyDescent="0.25">
      <c r="A5968" s="2" t="str">
        <f>+CONCATENATE("INSERT INTO `ex4play`.`videojuego`(`txnomvideojuego`,`felanzamiento`,`incategvideojuego`,`videojuego_consola`,`txurlinformacion`,`txgenerovideojuego`)VALUES('",Videojuegos!A5969,"','",Videojuegos!G5969,"',1,",Videojuegos!F5969,",'",Videojuegos!E5969,"','",Videojuegos!D5969,"');")</f>
        <v>INSERT INTO `ex4play`.`videojuego`(`txnomvideojuego`,`felanzamiento`,`incategvideojuego`,`videojuego_consola`,`txurlinformacion`,`txgenerovideojuego`)VALUES('Naruto Shippuden: Ultimate Ninja Storm 2','2010-10-15 00:00:00',1,3,'https://vandal.elespanol.com/juegos/x360/naruto-shippuden-ultimate-ninja-storm-2-/11991','Lucha');</v>
      </c>
    </row>
    <row r="5969" spans="1:1" x14ac:dyDescent="0.25">
      <c r="A5969" s="2" t="str">
        <f>+CONCATENATE("INSERT INTO `ex4play`.`videojuego`(`txnomvideojuego`,`felanzamiento`,`incategvideojuego`,`videojuego_consola`,`txurlinformacion`,`txgenerovideojuego`)VALUES('",Videojuegos!A5970,"','",Videojuegos!G5970,"',1,",Videojuegos!F5970,",'",Videojuegos!E5970,"','",Videojuegos!D5970,"');")</f>
        <v>INSERT INTO `ex4play`.`videojuego`(`txnomvideojuego`,`felanzamiento`,`incategvideojuego`,`videojuego_consola`,`txurlinformacion`,`txgenerovideojuego`)VALUES('Naruto Shippuden: Ultimate Ninja Storm 3','2013-03-08 00:00:00',1,3,'https://vandal.elespanol.com/juegos/x360/naruto-shippuden-ultimate-ninja-storm-3/16280','Lucha');</v>
      </c>
    </row>
    <row r="5970" spans="1:1" x14ac:dyDescent="0.25">
      <c r="A5970" s="2" t="str">
        <f>+CONCATENATE("INSERT INTO `ex4play`.`videojuego`(`txnomvideojuego`,`felanzamiento`,`incategvideojuego`,`videojuego_consola`,`txurlinformacion`,`txgenerovideojuego`)VALUES('",Videojuegos!A5971,"','",Videojuegos!G5971,"',1,",Videojuegos!F5971,",'",Videojuegos!E5971,"','",Videojuegos!D5971,"');")</f>
        <v>INSERT INTO `ex4play`.`videojuego`(`txnomvideojuego`,`felanzamiento`,`incategvideojuego`,`videojuego_consola`,`txurlinformacion`,`txgenerovideojuego`)VALUES('Naruto Shippuden: Ultimate Ninja Storm 3 Full Burst','2014-01-31 00:00:00',1,3,'https://vandal.elespanol.com/juegos/x360/naruto-shippuden-ultimate-ninja-storm-3-full-burst/21946','Lucha');</v>
      </c>
    </row>
    <row r="5971" spans="1:1" x14ac:dyDescent="0.25">
      <c r="A5971" s="2" t="str">
        <f>+CONCATENATE("INSERT INTO `ex4play`.`videojuego`(`txnomvideojuego`,`felanzamiento`,`incategvideojuego`,`videojuego_consola`,`txurlinformacion`,`txgenerovideojuego`)VALUES('",Videojuegos!A5972,"','",Videojuegos!G5972,"',1,",Videojuegos!F5972,",'",Videojuegos!E5972,"','",Videojuegos!D5972,"');")</f>
        <v>INSERT INTO `ex4play`.`videojuego`(`txnomvideojuego`,`felanzamiento`,`incategvideojuego`,`videojuego_consola`,`txurlinformacion`,`txgenerovideojuego`)VALUES('Naruto Shippuden: Ultimate Ninja Storm Generations','2012-03-30 00:00:00',1,3,'https://vandal.elespanol.com/juegos/x360/naruto-shippuden-ultimate-ninja-storm-generations/14655','Lucha');</v>
      </c>
    </row>
    <row r="5972" spans="1:1" x14ac:dyDescent="0.25">
      <c r="A5972" s="2" t="str">
        <f>+CONCATENATE("INSERT INTO `ex4play`.`videojuego`(`txnomvideojuego`,`felanzamiento`,`incategvideojuego`,`videojuego_consola`,`txurlinformacion`,`txgenerovideojuego`)VALUES('",Videojuegos!A5973,"','",Videojuegos!G5973,"',1,",Videojuegos!F5973,",'",Videojuegos!E5973,"','",Videojuegos!D5973,"');")</f>
        <v>INSERT INTO `ex4play`.`videojuego`(`txnomvideojuego`,`felanzamiento`,`incategvideojuego`,`videojuego_consola`,`txurlinformacion`,`txgenerovideojuego`)VALUES('Naruto Shippuden: Ultimate Ninja Storm Revolution','2014-09-12 00:00:00',1,3,'https://vandal.elespanol.com/juegos/x360/naruto-shippuden-ultimate-ninja-storm-revolution/22878','Lucha');</v>
      </c>
    </row>
    <row r="5973" spans="1:1" x14ac:dyDescent="0.25">
      <c r="A5973" s="2" t="str">
        <f>+CONCATENATE("INSERT INTO `ex4play`.`videojuego`(`txnomvideojuego`,`felanzamiento`,`incategvideojuego`,`videojuego_consola`,`txurlinformacion`,`txgenerovideojuego`)VALUES('",Videojuegos!A5974,"','",Videojuegos!G5974,"',1,",Videojuegos!F5974,",'",Videojuegos!E5974,"','",Videojuegos!D5974,"');")</f>
        <v>INSERT INTO `ex4play`.`videojuego`(`txnomvideojuego`,`felanzamiento`,`incategvideojuego`,`videojuego_consola`,`txurlinformacion`,`txgenerovideojuego`)VALUES('Naruto: Rise of a Ninja','2007-10-31 00:00:00',1,3,'https://vandal.elespanol.com/juegos/x360/naruto-rise-of-a-ninja/7188','Acción');</v>
      </c>
    </row>
    <row r="5974" spans="1:1" x14ac:dyDescent="0.25">
      <c r="A5974" s="2" t="str">
        <f>+CONCATENATE("INSERT INTO `ex4play`.`videojuego`(`txnomvideojuego`,`felanzamiento`,`incategvideojuego`,`videojuego_consola`,`txurlinformacion`,`txgenerovideojuego`)VALUES('",Videojuegos!A5975,"','",Videojuegos!G5975,"',1,",Videojuegos!F5975,",'",Videojuegos!E5975,"','",Videojuegos!D5975,"');")</f>
        <v>INSERT INTO `ex4play`.`videojuego`(`txnomvideojuego`,`felanzamiento`,`incategvideojuego`,`videojuego_consola`,`txurlinformacion`,`txgenerovideojuego`)VALUES('Naruto: The Broken Bond','2008-11-20 00:00:00',1,3,'https://vandal.elespanol.com/juegos/x360/naruto-the-broken-bond/9238','Acción');</v>
      </c>
    </row>
    <row r="5975" spans="1:1" x14ac:dyDescent="0.25">
      <c r="A5975" s="2" t="str">
        <f>+CONCATENATE("INSERT INTO `ex4play`.`videojuego`(`txnomvideojuego`,`felanzamiento`,`incategvideojuego`,`videojuego_consola`,`txurlinformacion`,`txgenerovideojuego`)VALUES('",Videojuegos!A5976,"','",Videojuegos!G5976,"',1,",Videojuegos!F5976,",'",Videojuegos!E5976,"','",Videojuegos!D5976,"');")</f>
        <v>INSERT INTO `ex4play`.`videojuego`(`txnomvideojuego`,`felanzamiento`,`incategvideojuego`,`videojuego_consola`,`txurlinformacion`,`txgenerovideojuego`)VALUES('NASCAR `08','2007-11-09 00:00:00',1,3,'https://vandal.elespanol.com/juegos/x360/nascar-08/6911','Velocidad');</v>
      </c>
    </row>
    <row r="5976" spans="1:1" x14ac:dyDescent="0.25">
      <c r="A5976" s="2" t="str">
        <f>+CONCATENATE("INSERT INTO `ex4play`.`videojuego`(`txnomvideojuego`,`felanzamiento`,`incategvideojuego`,`videojuego_consola`,`txurlinformacion`,`txgenerovideojuego`)VALUES('",Videojuegos!A5977,"','",Videojuegos!G5977,"',1,",Videojuegos!F5977,",'",Videojuegos!E5977,"','",Videojuegos!D5977,"');")</f>
        <v>INSERT INTO `ex4play`.`videojuego`(`txnomvideojuego`,`felanzamiento`,`incategvideojuego`,`videojuego_consola`,`txurlinformacion`,`txgenerovideojuego`)VALUES('NASCAR 09','2008-01-01 00:00:00',1,3,'https://vandal.elespanol.com/juegos/x360/nascar-09/8771','Velocidad');</v>
      </c>
    </row>
    <row r="5977" spans="1:1" x14ac:dyDescent="0.25">
      <c r="A5977" s="2" t="str">
        <f>+CONCATENATE("INSERT INTO `ex4play`.`videojuego`(`txnomvideojuego`,`felanzamiento`,`incategvideojuego`,`videojuego_consola`,`txurlinformacion`,`txgenerovideojuego`)VALUES('",Videojuegos!A5978,"','",Videojuegos!G5978,"',1,",Videojuegos!F5978,",'",Videojuegos!E5978,"','",Videojuegos!D5978,"');")</f>
        <v>INSERT INTO `ex4play`.`videojuego`(`txnomvideojuego`,`felanzamiento`,`incategvideojuego`,`videojuego_consola`,`txurlinformacion`,`txgenerovideojuego`)VALUES('NASCAR `14','2014-03-31 00:00:00',1,3,'https://vandal.elespanol.com/juegos/x360/nascar-14/22667','Velocidad');</v>
      </c>
    </row>
    <row r="5978" spans="1:1" x14ac:dyDescent="0.25">
      <c r="A5978" s="2" t="str">
        <f>+CONCATENATE("INSERT INTO `ex4play`.`videojuego`(`txnomvideojuego`,`felanzamiento`,`incategvideojuego`,`videojuego_consola`,`txurlinformacion`,`txgenerovideojuego`)VALUES('",Videojuegos!A5979,"','",Videojuegos!G5979,"',1,",Videojuegos!F5979,",'",Videojuegos!E5979,"','",Videojuegos!D5979,"');")</f>
        <v>INSERT INTO `ex4play`.`videojuego`(`txnomvideojuego`,`felanzamiento`,`incategvideojuego`,`videojuego_consola`,`txurlinformacion`,`txgenerovideojuego`)VALUES('NASCAR `15','2015-05-22 00:00:00',1,3,'https://vandal.elespanol.com/juegos/x360/nascar-15/31046','Velocidad');</v>
      </c>
    </row>
    <row r="5979" spans="1:1" x14ac:dyDescent="0.25">
      <c r="A5979" s="2" t="str">
        <f>+CONCATENATE("INSERT INTO `ex4play`.`videojuego`(`txnomvideojuego`,`felanzamiento`,`incategvideojuego`,`videojuego_consola`,`txurlinformacion`,`txgenerovideojuego`)VALUES('",Videojuegos!A5980,"','",Videojuegos!G5980,"',1,",Videojuegos!F5980,",'",Videojuegos!E5980,"','",Videojuegos!D5980,"');")</f>
        <v>INSERT INTO `ex4play`.`videojuego`(`txnomvideojuego`,`felanzamiento`,`incategvideojuego`,`videojuego_consola`,`txurlinformacion`,`txgenerovideojuego`)VALUES('NASCAR 2011','2011-03-01 00:00:00',1,3,'https://vandal.elespanol.com/juegos/x360/nascar-2011/13266','Velocidad');</v>
      </c>
    </row>
    <row r="5980" spans="1:1" x14ac:dyDescent="0.25">
      <c r="A5980" s="2" t="str">
        <f>+CONCATENATE("INSERT INTO `ex4play`.`videojuego`(`txnomvideojuego`,`felanzamiento`,`incategvideojuego`,`videojuego_consola`,`txurlinformacion`,`txgenerovideojuego`)VALUES('",Videojuegos!A5981,"','",Videojuegos!G5981,"',1,",Videojuegos!F5981,",'",Videojuegos!E5981,"','",Videojuegos!D5981,"');")</f>
        <v>INSERT INTO `ex4play`.`videojuego`(`txnomvideojuego`,`felanzamiento`,`incategvideojuego`,`videojuego_consola`,`txurlinformacion`,`txgenerovideojuego`)VALUES('NASCAR The Game: Inside Line','2012-01-01 00:00:00',1,3,'https://vandal.elespanol.com/juegos/x360/nascar-the-game-inside-line/16017','Deportes / Velocidad');</v>
      </c>
    </row>
    <row r="5981" spans="1:1" x14ac:dyDescent="0.25">
      <c r="A5981" s="2" t="str">
        <f>+CONCATENATE("INSERT INTO `ex4play`.`videojuego`(`txnomvideojuego`,`felanzamiento`,`incategvideojuego`,`videojuego_consola`,`txurlinformacion`,`txgenerovideojuego`)VALUES('",Videojuegos!A5982,"','",Videojuegos!G5982,"',1,",Videojuegos!F5982,",'",Videojuegos!E5982,"','",Videojuegos!D5982,"');")</f>
        <v>INSERT INTO `ex4play`.`videojuego`(`txnomvideojuego`,`felanzamiento`,`incategvideojuego`,`videojuego_consola`,`txurlinformacion`,`txgenerovideojuego`)VALUES('NASCAR Unleashed','2011-11-01 00:00:00',1,3,'https://vandal.elespanol.com/juegos/x360/nascar-unleashed/31043','Velocidad');</v>
      </c>
    </row>
    <row r="5982" spans="1:1" x14ac:dyDescent="0.25">
      <c r="A5982" s="2" t="str">
        <f>+CONCATENATE("INSERT INTO `ex4play`.`videojuego`(`txnomvideojuego`,`felanzamiento`,`incategvideojuego`,`videojuego_consola`,`txurlinformacion`,`txgenerovideojuego`)VALUES('",Videojuegos!A5983,"','",Videojuegos!G5983,"',1,",Videojuegos!F5983,",'",Videojuegos!E5983,"','",Videojuegos!D5983,"');")</f>
        <v>INSERT INTO `ex4play`.`videojuego`(`txnomvideojuego`,`felanzamiento`,`incategvideojuego`,`videojuego_consola`,`txurlinformacion`,`txgenerovideojuego`)VALUES('Naughty Bear','2010-06-24 00:00:00',1,3,'https://vandal.elespanol.com/juegos/x360/naughty-bear/11795','Acción');</v>
      </c>
    </row>
    <row r="5983" spans="1:1" x14ac:dyDescent="0.25">
      <c r="A5983" s="2" t="str">
        <f>+CONCATENATE("INSERT INTO `ex4play`.`videojuego`(`txnomvideojuego`,`felanzamiento`,`incategvideojuego`,`videojuego_consola`,`txurlinformacion`,`txgenerovideojuego`)VALUES('",Videojuegos!A5984,"','",Videojuegos!G5984,"',1,",Videojuegos!F5984,",'",Videojuegos!E5984,"','",Videojuegos!D5984,"');")</f>
        <v>INSERT INTO `ex4play`.`videojuego`(`txnomvideojuego`,`felanzamiento`,`incategvideojuego`,`videojuego_consola`,`txurlinformacion`,`txgenerovideojuego`)VALUES('Naughty Bear: Panic in Paradise XBLA','2012-10-01 00:00:00',1,3,'https://vandal.elespanol.com/juegos/x360/naughty-bear-panic-in-paradise-xbla/16117','Xbox Live Arcade / Acción');</v>
      </c>
    </row>
    <row r="5984" spans="1:1" x14ac:dyDescent="0.25">
      <c r="A5984" s="2" t="str">
        <f>+CONCATENATE("INSERT INTO `ex4play`.`videojuego`(`txnomvideojuego`,`felanzamiento`,`incategvideojuego`,`videojuego_consola`,`txurlinformacion`,`txgenerovideojuego`)VALUES('",Videojuegos!A5985,"','",Videojuegos!G5985,"',1,",Videojuegos!F5985,",'",Videojuegos!E5985,"','",Videojuegos!D5985,"');")</f>
        <v>INSERT INTO `ex4play`.`videojuego`(`txnomvideojuego`,`felanzamiento`,`incategvideojuego`,`videojuego_consola`,`txurlinformacion`,`txgenerovideojuego`)VALUES('Naval Assault','2010-06-10 00:00:00',1,3,'https://vandal.elespanol.com/juegos/x360/naval-assault/12309','Simulación');</v>
      </c>
    </row>
    <row r="5985" spans="1:1" x14ac:dyDescent="0.25">
      <c r="A5985" s="2" t="str">
        <f>+CONCATENATE("INSERT INTO `ex4play`.`videojuego`(`txnomvideojuego`,`felanzamiento`,`incategvideojuego`,`videojuego_consola`,`txurlinformacion`,`txgenerovideojuego`)VALUES('",Videojuegos!A5986,"','",Videojuegos!G5986,"',1,",Videojuegos!F5986,",'",Videojuegos!E5986,"','",Videojuegos!D5986,"');")</f>
        <v>INSERT INTO `ex4play`.`videojuego`(`txnomvideojuego`,`felanzamiento`,`incategvideojuego`,`videojuego_consola`,`txurlinformacion`,`txgenerovideojuego`)VALUES('NBA 2K10','2009-10-09 00:00:00',1,3,'https://vandal.elespanol.com/juegos/x360/nba-2k10/10947','Deportes');</v>
      </c>
    </row>
    <row r="5986" spans="1:1" x14ac:dyDescent="0.25">
      <c r="A5986" s="2" t="str">
        <f>+CONCATENATE("INSERT INTO `ex4play`.`videojuego`(`txnomvideojuego`,`felanzamiento`,`incategvideojuego`,`videojuego_consola`,`txurlinformacion`,`txgenerovideojuego`)VALUES('",Videojuegos!A5987,"','",Videojuegos!G5987,"',1,",Videojuegos!F5987,",'",Videojuegos!E5987,"','",Videojuegos!D5987,"');")</f>
        <v>INSERT INTO `ex4play`.`videojuego`(`txnomvideojuego`,`felanzamiento`,`incategvideojuego`,`videojuego_consola`,`txurlinformacion`,`txgenerovideojuego`)VALUES('NBA 2K10 Draft Combine XBLA','2009-08-26 00:00:00',1,3,'https://vandal.elespanol.com/juegos/x360/nba-2k10-draft-combine-xbla/11306','Xbox Live Arcade / Deportes');</v>
      </c>
    </row>
    <row r="5987" spans="1:1" x14ac:dyDescent="0.25">
      <c r="A5987" s="2" t="str">
        <f>+CONCATENATE("INSERT INTO `ex4play`.`videojuego`(`txnomvideojuego`,`felanzamiento`,`incategvideojuego`,`videojuego_consola`,`txurlinformacion`,`txgenerovideojuego`)VALUES('",Videojuegos!A5988,"','",Videojuegos!G5988,"',1,",Videojuegos!F5988,",'",Videojuegos!E5988,"','",Videojuegos!D5988,"');")</f>
        <v>INSERT INTO `ex4play`.`videojuego`(`txnomvideojuego`,`felanzamiento`,`incategvideojuego`,`videojuego_consola`,`txurlinformacion`,`txgenerovideojuego`)VALUES('NBA 2K11','2010-10-08 00:00:00',1,3,'https://vandal.elespanol.com/juegos/x360/nba-2k11/12587','Deportes');</v>
      </c>
    </row>
    <row r="5988" spans="1:1" x14ac:dyDescent="0.25">
      <c r="A5988" s="2" t="str">
        <f>+CONCATENATE("INSERT INTO `ex4play`.`videojuego`(`txnomvideojuego`,`felanzamiento`,`incategvideojuego`,`videojuego_consola`,`txurlinformacion`,`txgenerovideojuego`)VALUES('",Videojuegos!A5989,"','",Videojuegos!G5989,"',1,",Videojuegos!F5989,",'",Videojuegos!E5989,"','",Videojuegos!D5989,"');")</f>
        <v>INSERT INTO `ex4play`.`videojuego`(`txnomvideojuego`,`felanzamiento`,`incategvideojuego`,`videojuego_consola`,`txurlinformacion`,`txgenerovideojuego`)VALUES('NBA 2K12','2011-10-07 00:00:00',1,3,'https://vandal.elespanol.com/juegos/x360/nba-2k12/14720','Deportes');</v>
      </c>
    </row>
    <row r="5989" spans="1:1" x14ac:dyDescent="0.25">
      <c r="A5989" s="2" t="str">
        <f>+CONCATENATE("INSERT INTO `ex4play`.`videojuego`(`txnomvideojuego`,`felanzamiento`,`incategvideojuego`,`videojuego_consola`,`txurlinformacion`,`txgenerovideojuego`)VALUES('",Videojuegos!A5990,"','",Videojuegos!G5990,"',1,",Videojuegos!F5990,",'",Videojuegos!E5990,"','",Videojuegos!D5990,"');")</f>
        <v>INSERT INTO `ex4play`.`videojuego`(`txnomvideojuego`,`felanzamiento`,`incategvideojuego`,`videojuego_consola`,`txurlinformacion`,`txgenerovideojuego`)VALUES('NBA 2K13','2012-10-05 00:00:00',1,3,'https://vandal.elespanol.com/juegos/x360/nba-2k13/16085','Deportes');</v>
      </c>
    </row>
    <row r="5990" spans="1:1" x14ac:dyDescent="0.25">
      <c r="A5990" s="2" t="str">
        <f>+CONCATENATE("INSERT INTO `ex4play`.`videojuego`(`txnomvideojuego`,`felanzamiento`,`incategvideojuego`,`videojuego_consola`,`txurlinformacion`,`txgenerovideojuego`)VALUES('",Videojuegos!A5991,"','",Videojuegos!G5991,"',1,",Videojuegos!F5991,",'",Videojuegos!E5991,"','",Videojuegos!D5991,"');")</f>
        <v>INSERT INTO `ex4play`.`videojuego`(`txnomvideojuego`,`felanzamiento`,`incategvideojuego`,`videojuego_consola`,`txurlinformacion`,`txgenerovideojuego`)VALUES('NBA 2K14','2013-10-04 00:00:00',1,3,'https://vandal.elespanol.com/juegos/x360/nba-2k14/21100','Deportes');</v>
      </c>
    </row>
    <row r="5991" spans="1:1" x14ac:dyDescent="0.25">
      <c r="A5991" s="2" t="str">
        <f>+CONCATENATE("INSERT INTO `ex4play`.`videojuego`(`txnomvideojuego`,`felanzamiento`,`incategvideojuego`,`videojuego_consola`,`txurlinformacion`,`txgenerovideojuego`)VALUES('",Videojuegos!A5992,"','",Videojuegos!G5992,"',1,",Videojuegos!F5992,",'",Videojuegos!E5992,"','",Videojuegos!D5992,"');")</f>
        <v>INSERT INTO `ex4play`.`videojuego`(`txnomvideojuego`,`felanzamiento`,`incategvideojuego`,`videojuego_consola`,`txurlinformacion`,`txgenerovideojuego`)VALUES('NBA 2K15','2014-10-10 00:00:00',1,3,'https://vandal.elespanol.com/juegos/x360/nba-2k15/24359','Deportes');</v>
      </c>
    </row>
    <row r="5992" spans="1:1" x14ac:dyDescent="0.25">
      <c r="A5992" s="2" t="str">
        <f>+CONCATENATE("INSERT INTO `ex4play`.`videojuego`(`txnomvideojuego`,`felanzamiento`,`incategvideojuego`,`videojuego_consola`,`txurlinformacion`,`txgenerovideojuego`)VALUES('",Videojuegos!A5993,"','",Videojuegos!G5993,"',1,",Videojuegos!F5993,",'",Videojuegos!E5993,"','",Videojuegos!D5993,"');")</f>
        <v>INSERT INTO `ex4play`.`videojuego`(`txnomvideojuego`,`felanzamiento`,`incategvideojuego`,`videojuego_consola`,`txurlinformacion`,`txgenerovideojuego`)VALUES('NBA 2K16','2015-09-29 00:00:00',1,3,'https://vandal.elespanol.com/juegos/x360/nba-2k16/31242','Deportes');</v>
      </c>
    </row>
    <row r="5993" spans="1:1" x14ac:dyDescent="0.25">
      <c r="A5993" s="2" t="str">
        <f>+CONCATENATE("INSERT INTO `ex4play`.`videojuego`(`txnomvideojuego`,`felanzamiento`,`incategvideojuego`,`videojuego_consola`,`txurlinformacion`,`txgenerovideojuego`)VALUES('",Videojuegos!A5994,"','",Videojuegos!G5994,"',1,",Videojuegos!F5994,",'",Videojuegos!E5994,"','",Videojuegos!D5994,"');")</f>
        <v>INSERT INTO `ex4play`.`videojuego`(`txnomvideojuego`,`felanzamiento`,`incategvideojuego`,`videojuego_consola`,`txurlinformacion`,`txgenerovideojuego`)VALUES('NBA 2K17','2016-09-16 00:00:00',1,3,'https://vandal.elespanol.com/juegos/x360/nba-2k17/38252','Deportes');</v>
      </c>
    </row>
    <row r="5994" spans="1:1" x14ac:dyDescent="0.25">
      <c r="A5994" s="2" t="str">
        <f>+CONCATENATE("INSERT INTO `ex4play`.`videojuego`(`txnomvideojuego`,`felanzamiento`,`incategvideojuego`,`videojuego_consola`,`txurlinformacion`,`txgenerovideojuego`)VALUES('",Videojuegos!A5995,"','",Videojuegos!G5995,"',1,",Videojuegos!F5995,",'",Videojuegos!E5995,"','",Videojuegos!D5995,"');")</f>
        <v>INSERT INTO `ex4play`.`videojuego`(`txnomvideojuego`,`felanzamiento`,`incategvideojuego`,`videojuego_consola`,`txurlinformacion`,`txgenerovideojuego`)VALUES('NBA 2K18','2017-09-15 00:00:00',1,3,'https://vandal.elespanol.com/juegos/x360/nba-2k18/48253','Deportes');</v>
      </c>
    </row>
    <row r="5995" spans="1:1" x14ac:dyDescent="0.25">
      <c r="A5995" s="2" t="str">
        <f>+CONCATENATE("INSERT INTO `ex4play`.`videojuego`(`txnomvideojuego`,`felanzamiento`,`incategvideojuego`,`videojuego_consola`,`txurlinformacion`,`txgenerovideojuego`)VALUES('",Videojuegos!A5996,"','",Videojuegos!G5996,"',1,",Videojuegos!F5996,",'",Videojuegos!E5996,"','",Videojuegos!D5996,"');")</f>
        <v>INSERT INTO `ex4play`.`videojuego`(`txnomvideojuego`,`felanzamiento`,`incategvideojuego`,`videojuego_consola`,`txurlinformacion`,`txgenerovideojuego`)VALUES('NBA 2K6','2006-04-28 00:00:00',1,3,'https://vandal.elespanol.com/juegos/x360/nba-2k6/4894','Deportes');</v>
      </c>
    </row>
    <row r="5996" spans="1:1" x14ac:dyDescent="0.25">
      <c r="A5996" s="2" t="str">
        <f>+CONCATENATE("INSERT INTO `ex4play`.`videojuego`(`txnomvideojuego`,`felanzamiento`,`incategvideojuego`,`videojuego_consola`,`txurlinformacion`,`txgenerovideojuego`)VALUES('",Videojuegos!A5997,"','",Videojuegos!G5997,"',1,",Videojuegos!F5997,",'",Videojuegos!E5997,"','",Videojuegos!D5997,"');")</f>
        <v>INSERT INTO `ex4play`.`videojuego`(`txnomvideojuego`,`felanzamiento`,`incategvideojuego`,`videojuego_consola`,`txurlinformacion`,`txgenerovideojuego`)VALUES('NBA 2K7','2006-10-01 00:00:00',1,3,'https://vandal.elespanol.com/juegos/x360/nba-2k7/5862','Deportes');</v>
      </c>
    </row>
    <row r="5997" spans="1:1" x14ac:dyDescent="0.25">
      <c r="A5997" s="2" t="str">
        <f>+CONCATENATE("INSERT INTO `ex4play`.`videojuego`(`txnomvideojuego`,`felanzamiento`,`incategvideojuego`,`videojuego_consola`,`txurlinformacion`,`txgenerovideojuego`)VALUES('",Videojuegos!A5998,"','",Videojuegos!G5998,"',1,",Videojuegos!F5998,",'",Videojuegos!E5998,"','",Videojuegos!D5998,"');")</f>
        <v>INSERT INTO `ex4play`.`videojuego`(`txnomvideojuego`,`felanzamiento`,`incategvideojuego`,`videojuego_consola`,`txurlinformacion`,`txgenerovideojuego`)VALUES('NBA 2K8','2007-11-01 00:00:00',1,3,'https://vandal.elespanol.com/juegos/x360/nba-2k8/7645','Deportes');</v>
      </c>
    </row>
    <row r="5998" spans="1:1" x14ac:dyDescent="0.25">
      <c r="A5998" s="2" t="str">
        <f>+CONCATENATE("INSERT INTO `ex4play`.`videojuego`(`txnomvideojuego`,`felanzamiento`,`incategvideojuego`,`videojuego_consola`,`txurlinformacion`,`txgenerovideojuego`)VALUES('",Videojuegos!A5999,"','",Videojuegos!G5999,"',1,",Videojuegos!F5999,",'",Videojuegos!E5999,"','",Videojuegos!D5999,"');")</f>
        <v>INSERT INTO `ex4play`.`videojuego`(`txnomvideojuego`,`felanzamiento`,`incategvideojuego`,`videojuego_consola`,`txurlinformacion`,`txgenerovideojuego`)VALUES('NBA 2K9','2008-10-10 00:00:00',1,3,'https://vandal.elespanol.com/juegos/x360/nba-2k9/8993','Deportes');</v>
      </c>
    </row>
    <row r="5999" spans="1:1" x14ac:dyDescent="0.25">
      <c r="A5999" s="2" t="str">
        <f>+CONCATENATE("INSERT INTO `ex4play`.`videojuego`(`txnomvideojuego`,`felanzamiento`,`incategvideojuego`,`videojuego_consola`,`txurlinformacion`,`txgenerovideojuego`)VALUES('",Videojuegos!A6000,"','",Videojuegos!G6000,"',1,",Videojuegos!F6000,",'",Videojuegos!E6000,"','",Videojuegos!D6000,"');")</f>
        <v>INSERT INTO `ex4play`.`videojuego`(`txnomvideojuego`,`felanzamiento`,`incategvideojuego`,`videojuego_consola`,`txurlinformacion`,`txgenerovideojuego`)VALUES('NBA Ballers: Chosen One','2008-04-18 00:00:00',1,3,'https://vandal.elespanol.com/juegos/x360/nba-ballers-chosen-one/8105','Deportes');</v>
      </c>
    </row>
    <row r="6000" spans="1:1" x14ac:dyDescent="0.25">
      <c r="A6000" s="2" t="str">
        <f>+CONCATENATE("INSERT INTO `ex4play`.`videojuego`(`txnomvideojuego`,`felanzamiento`,`incategvideojuego`,`videojuego_consola`,`txurlinformacion`,`txgenerovideojuego`)VALUES('",Videojuegos!A6001,"','",Videojuegos!G6001,"',1,",Videojuegos!F6001,",'",Videojuegos!E6001,"','",Videojuegos!D6001,"');")</f>
        <v>INSERT INTO `ex4play`.`videojuego`(`txnomvideojuego`,`felanzamiento`,`incategvideojuego`,`videojuego_consola`,`txurlinformacion`,`txgenerovideojuego`)VALUES('NBA Jam: On Fire Edition XBLA','2011-10-05 00:00:00',1,3,'https://vandal.elespanol.com/juegos/x360/nba-jam-on-fire-edition-xbla/14237','Xbox Live Arcade');</v>
      </c>
    </row>
    <row r="6001" spans="1:1" x14ac:dyDescent="0.25">
      <c r="A6001" s="2" t="str">
        <f>+CONCATENATE("INSERT INTO `ex4play`.`videojuego`(`txnomvideojuego`,`felanzamiento`,`incategvideojuego`,`videojuego_consola`,`txurlinformacion`,`txgenerovideojuego`)VALUES('",Videojuegos!A6002,"','",Videojuegos!G6002,"',1,",Videojuegos!F6002,",'",Videojuegos!E6002,"','",Videojuegos!D6002,"');")</f>
        <v>INSERT INTO `ex4play`.`videojuego`(`txnomvideojuego`,`felanzamiento`,`incategvideojuego`,`videojuego_consola`,`txurlinformacion`,`txgenerovideojuego`)VALUES('NBA Live 07','2006-10-18 00:00:00',1,3,'https://vandal.elespanol.com/juegos/x360/nba-live-07/5856','Deportes');</v>
      </c>
    </row>
    <row r="6002" spans="1:1" x14ac:dyDescent="0.25">
      <c r="A6002" s="2" t="str">
        <f>+CONCATENATE("INSERT INTO `ex4play`.`videojuego`(`txnomvideojuego`,`felanzamiento`,`incategvideojuego`,`videojuego_consola`,`txurlinformacion`,`txgenerovideojuego`)VALUES('",Videojuegos!A6003,"','",Videojuegos!G6003,"',1,",Videojuegos!F6003,",'",Videojuegos!E6003,"','",Videojuegos!D6003,"');")</f>
        <v>INSERT INTO `ex4play`.`videojuego`(`txnomvideojuego`,`felanzamiento`,`incategvideojuego`,`videojuego_consola`,`txurlinformacion`,`txgenerovideojuego`)VALUES('NBA Live 08','2007-09-26 00:00:00',1,3,'https://vandal.elespanol.com/juegos/x360/nba-live-08/7120','Deportes');</v>
      </c>
    </row>
    <row r="6003" spans="1:1" x14ac:dyDescent="0.25">
      <c r="A6003" s="2" t="str">
        <f>+CONCATENATE("INSERT INTO `ex4play`.`videojuego`(`txnomvideojuego`,`felanzamiento`,`incategvideojuego`,`videojuego_consola`,`txurlinformacion`,`txgenerovideojuego`)VALUES('",Videojuegos!A6004,"','",Videojuegos!G6004,"',1,",Videojuegos!F6004,",'",Videojuegos!E6004,"','",Videojuegos!D6004,"');")</f>
        <v>INSERT INTO `ex4play`.`videojuego`(`txnomvideojuego`,`felanzamiento`,`incategvideojuego`,`videojuego_consola`,`txurlinformacion`,`txgenerovideojuego`)VALUES('NBA LIVE 09','2008-10-09 00:00:00',1,3,'https://vandal.elespanol.com/juegos/x360/nba-live-09/9069','Deportes');</v>
      </c>
    </row>
    <row r="6004" spans="1:1" x14ac:dyDescent="0.25">
      <c r="A6004" s="2" t="str">
        <f>+CONCATENATE("INSERT INTO `ex4play`.`videojuego`(`txnomvideojuego`,`felanzamiento`,`incategvideojuego`,`videojuego_consola`,`txurlinformacion`,`txgenerovideojuego`)VALUES('",Videojuegos!A6005,"','",Videojuegos!G6005,"',1,",Videojuegos!F6005,",'",Videojuegos!E6005,"','",Videojuegos!D6005,"');")</f>
        <v>INSERT INTO `ex4play`.`videojuego`(`txnomvideojuego`,`felanzamiento`,`incategvideojuego`,`videojuego_consola`,`txurlinformacion`,`txgenerovideojuego`)VALUES('NBA Live 10','2009-10-09 00:00:00',1,3,'https://vandal.elespanol.com/juegos/x360/nba-live-10/10985','Deportes');</v>
      </c>
    </row>
    <row r="6005" spans="1:1" x14ac:dyDescent="0.25">
      <c r="A6005" s="2" t="str">
        <f>+CONCATENATE("INSERT INTO `ex4play`.`videojuego`(`txnomvideojuego`,`felanzamiento`,`incategvideojuego`,`videojuego_consola`,`txurlinformacion`,`txgenerovideojuego`)VALUES('",Videojuegos!A6006,"','",Videojuegos!G6006,"',1,",Videojuegos!F6006,",'",Videojuegos!E6006,"','",Videojuegos!D6006,"');")</f>
        <v>INSERT INTO `ex4play`.`videojuego`(`txnomvideojuego`,`felanzamiento`,`incategvideojuego`,`videojuego_consola`,`txurlinformacion`,`txgenerovideojuego`)VALUES('NBA Live 2006','2005-12-02 00:00:00',1,3,'https://vandal.elespanol.com/juegos/x360/nba-live-2006/5087','Deportes');</v>
      </c>
    </row>
    <row r="6006" spans="1:1" x14ac:dyDescent="0.25">
      <c r="A6006" s="2" t="str">
        <f>+CONCATENATE("INSERT INTO `ex4play`.`videojuego`(`txnomvideojuego`,`felanzamiento`,`incategvideojuego`,`videojuego_consola`,`txurlinformacion`,`txgenerovideojuego`)VALUES('",Videojuegos!A6007,"','",Videojuegos!G6007,"',1,",Videojuegos!F6007,",'",Videojuegos!E6007,"','",Videojuegos!D6007,"');")</f>
        <v>INSERT INTO `ex4play`.`videojuego`(`txnomvideojuego`,`felanzamiento`,`incategvideojuego`,`videojuego_consola`,`txurlinformacion`,`txgenerovideojuego`)VALUES('NBA Street Homecourt','2007-03-20 00:00:00',1,3,'https://vandal.elespanol.com/juegos/x360/nba-street-homecourt/6001','Deportes');</v>
      </c>
    </row>
    <row r="6007" spans="1:1" x14ac:dyDescent="0.25">
      <c r="A6007" s="2" t="str">
        <f>+CONCATENATE("INSERT INTO `ex4play`.`videojuego`(`txnomvideojuego`,`felanzamiento`,`incategvideojuego`,`videojuego_consola`,`txurlinformacion`,`txgenerovideojuego`)VALUES('",Videojuegos!A6008,"','",Videojuegos!G6008,"',1,",Videojuegos!F6008,",'",Videojuegos!E6008,"','",Videojuegos!D6008,"');")</f>
        <v>INSERT INTO `ex4play`.`videojuego`(`txnomvideojuego`,`felanzamiento`,`incategvideojuego`,`videojuego_consola`,`txurlinformacion`,`txgenerovideojuego`)VALUES('NBA Unrivaled XBLA','2009-11-11 00:00:00',1,3,'https://vandal.elespanol.com/juegos/x360/nba-unrivaled-xbla/11667','Xbox Live Arcade / Deportes');</v>
      </c>
    </row>
    <row r="6008" spans="1:1" x14ac:dyDescent="0.25">
      <c r="A6008" s="2" t="str">
        <f>+CONCATENATE("INSERT INTO `ex4play`.`videojuego`(`txnomvideojuego`,`felanzamiento`,`incategvideojuego`,`videojuego_consola`,`txurlinformacion`,`txgenerovideojuego`)VALUES('",Videojuegos!A6009,"','",Videojuegos!G6009,"',1,",Videojuegos!F6009,",'",Videojuegos!E6009,"','",Videojuegos!D6009,"');")</f>
        <v>INSERT INTO `ex4play`.`videojuego`(`txnomvideojuego`,`felanzamiento`,`incategvideojuego`,`videojuego_consola`,`txurlinformacion`,`txgenerovideojuego`)VALUES('NCAA Basketball 09','2008-01-01 00:00:00',1,3,'https://vandal.elespanol.com/juegos/x360/ncaa-basketball-09/28010','Deportes');</v>
      </c>
    </row>
    <row r="6009" spans="1:1" x14ac:dyDescent="0.25">
      <c r="A6009" s="2" t="str">
        <f>+CONCATENATE("INSERT INTO `ex4play`.`videojuego`(`txnomvideojuego`,`felanzamiento`,`incategvideojuego`,`videojuego_consola`,`txurlinformacion`,`txgenerovideojuego`)VALUES('",Videojuegos!A6010,"','",Videojuegos!G6010,"',1,",Videojuegos!F6010,",'",Videojuegos!E6010,"','",Videojuegos!D6010,"');")</f>
        <v>INSERT INTO `ex4play`.`videojuego`(`txnomvideojuego`,`felanzamiento`,`incategvideojuego`,`videojuego_consola`,`txurlinformacion`,`txgenerovideojuego`)VALUES('NCAA Basketball 10','2009-01-01 00:00:00',1,3,'https://vandal.elespanol.com/juegos/x360/ncaa-basketball-10/38361','Deportes');</v>
      </c>
    </row>
    <row r="6010" spans="1:1" x14ac:dyDescent="0.25">
      <c r="A6010" s="2" t="str">
        <f>+CONCATENATE("INSERT INTO `ex4play`.`videojuego`(`txnomvideojuego`,`felanzamiento`,`incategvideojuego`,`videojuego_consola`,`txurlinformacion`,`txgenerovideojuego`)VALUES('",Videojuegos!A6011,"','",Videojuegos!G6011,"',1,",Videojuegos!F6011,",'",Videojuegos!E6011,"','",Videojuegos!D6011,"');")</f>
        <v>INSERT INTO `ex4play`.`videojuego`(`txnomvideojuego`,`felanzamiento`,`incategvideojuego`,`videojuego_consola`,`txurlinformacion`,`txgenerovideojuego`)VALUES('NCAA Football 07','2006-01-01 00:00:00',1,3,'https://vandal.elespanol.com/juegos/x360/ncaa-football-07/36039','Deportes');</v>
      </c>
    </row>
    <row r="6011" spans="1:1" x14ac:dyDescent="0.25">
      <c r="A6011" s="2" t="str">
        <f>+CONCATENATE("INSERT INTO `ex4play`.`videojuego`(`txnomvideojuego`,`felanzamiento`,`incategvideojuego`,`videojuego_consola`,`txurlinformacion`,`txgenerovideojuego`)VALUES('",Videojuegos!A6012,"','",Videojuegos!G6012,"',1,",Videojuegos!F6012,",'",Videojuegos!E6012,"','",Videojuegos!D6012,"');")</f>
        <v>INSERT INTO `ex4play`.`videojuego`(`txnomvideojuego`,`felanzamiento`,`incategvideojuego`,`videojuego_consola`,`txurlinformacion`,`txgenerovideojuego`)VALUES('NCAA Football 08','2007-01-01 00:00:00',1,3,'https://vandal.elespanol.com/juegos/x360/ncaa-football-08/28012','Deportes');</v>
      </c>
    </row>
    <row r="6012" spans="1:1" x14ac:dyDescent="0.25">
      <c r="A6012" s="2" t="str">
        <f>+CONCATENATE("INSERT INTO `ex4play`.`videojuego`(`txnomvideojuego`,`felanzamiento`,`incategvideojuego`,`videojuego_consola`,`txurlinformacion`,`txgenerovideojuego`)VALUES('",Videojuegos!A6013,"','",Videojuegos!G6013,"',1,",Videojuegos!F6013,",'",Videojuegos!E6013,"','",Videojuegos!D6013,"');")</f>
        <v>INSERT INTO `ex4play`.`videojuego`(`txnomvideojuego`,`felanzamiento`,`incategvideojuego`,`videojuego_consola`,`txurlinformacion`,`txgenerovideojuego`)VALUES('NCAA Football 10','2009-01-01 00:00:00',1,3,'https://vandal.elespanol.com/juegos/x360/ncaa-football-10/28011','Deportes');</v>
      </c>
    </row>
    <row r="6013" spans="1:1" x14ac:dyDescent="0.25">
      <c r="A6013" s="2" t="str">
        <f>+CONCATENATE("INSERT INTO `ex4play`.`videojuego`(`txnomvideojuego`,`felanzamiento`,`incategvideojuego`,`videojuego_consola`,`txurlinformacion`,`txgenerovideojuego`)VALUES('",Videojuegos!A6014,"','",Videojuegos!G6014,"',1,",Videojuegos!F6014,",'",Videojuegos!E6014,"','",Videojuegos!D6014,"');")</f>
        <v>INSERT INTO `ex4play`.`videojuego`(`txnomvideojuego`,`felanzamiento`,`incategvideojuego`,`videojuego_consola`,`txurlinformacion`,`txgenerovideojuego`)VALUES('NCAA Football 11','2010-01-01 00:00:00',1,3,'https://vandal.elespanol.com/juegos/x360/ncaa-football-11/27962','Deportes');</v>
      </c>
    </row>
    <row r="6014" spans="1:1" x14ac:dyDescent="0.25">
      <c r="A6014" s="2" t="str">
        <f>+CONCATENATE("INSERT INTO `ex4play`.`videojuego`(`txnomvideojuego`,`felanzamiento`,`incategvideojuego`,`videojuego_consola`,`txurlinformacion`,`txgenerovideojuego`)VALUES('",Videojuegos!A6015,"','",Videojuegos!G6015,"',1,",Videojuegos!F6015,",'",Videojuegos!E6015,"','",Videojuegos!D6015,"');")</f>
        <v>INSERT INTO `ex4play`.`videojuego`(`txnomvideojuego`,`felanzamiento`,`incategvideojuego`,`videojuego_consola`,`txurlinformacion`,`txgenerovideojuego`)VALUES('NCAA Football 13','2012-01-01 00:00:00',1,3,'https://vandal.elespanol.com/juegos/x360/ncaa-football-13/36743','Deportes');</v>
      </c>
    </row>
    <row r="6015" spans="1:1" x14ac:dyDescent="0.25">
      <c r="A6015" s="2" t="str">
        <f>+CONCATENATE("INSERT INTO `ex4play`.`videojuego`(`txnomvideojuego`,`felanzamiento`,`incategvideojuego`,`videojuego_consola`,`txurlinformacion`,`txgenerovideojuego`)VALUES('",Videojuegos!A6016,"','",Videojuegos!G6016,"',1,",Videojuegos!F6016,",'",Videojuegos!E6016,"','",Videojuegos!D6016,"');")</f>
        <v>INSERT INTO `ex4play`.`videojuego`(`txnomvideojuego`,`felanzamiento`,`incategvideojuego`,`videojuego_consola`,`txurlinformacion`,`txgenerovideojuego`)VALUES('NCAA Football 14','2013-01-01 00:00:00',1,3,'https://vandal.elespanol.com/juegos/x360/ncaa-football-14/35782','Deportes');</v>
      </c>
    </row>
    <row r="6016" spans="1:1" x14ac:dyDescent="0.25">
      <c r="A6016" s="2" t="str">
        <f>+CONCATENATE("INSERT INTO `ex4play`.`videojuego`(`txnomvideojuego`,`felanzamiento`,`incategvideojuego`,`videojuego_consola`,`txurlinformacion`,`txgenerovideojuego`)VALUES('",Videojuegos!A6017,"','",Videojuegos!G6017,"',1,",Videojuegos!F6017,",'",Videojuegos!E6017,"','",Videojuegos!D6017,"');")</f>
        <v>INSERT INTO `ex4play`.`videojuego`(`txnomvideojuego`,`felanzamiento`,`incategvideojuego`,`videojuego_consola`,`txurlinformacion`,`txgenerovideojuego`)VALUES('NCIS','2011-10-27 00:00:00',1,3,'https://vandal.elespanol.com/juegos/x360/ncis/15086','Aventura');</v>
      </c>
    </row>
    <row r="6017" spans="1:1" x14ac:dyDescent="0.25">
      <c r="A6017" s="2" t="str">
        <f>+CONCATENATE("INSERT INTO `ex4play`.`videojuego`(`txnomvideojuego`,`felanzamiento`,`incategvideojuego`,`videojuego_consola`,`txurlinformacion`,`txgenerovideojuego`)VALUES('",Videojuegos!A6018,"','",Videojuegos!G6018,"',1,",Videojuegos!F6018,",'",Videojuegos!E6018,"','",Videojuegos!D6018,"');")</f>
        <v>INSERT INTO `ex4play`.`videojuego`(`txnomvideojuego`,`felanzamiento`,`incategvideojuego`,`videojuego_consola`,`txurlinformacion`,`txgenerovideojuego`)VALUES('Necessary Force','2009-01-01 00:00:00',1,3,'https://vandal.elespanol.com/juegos/x360/necessary-force/11004','Acción');</v>
      </c>
    </row>
    <row r="6018" spans="1:1" x14ac:dyDescent="0.25">
      <c r="A6018" s="2" t="str">
        <f>+CONCATENATE("INSERT INTO `ex4play`.`videojuego`(`txnomvideojuego`,`felanzamiento`,`incategvideojuego`,`videojuego_consola`,`txurlinformacion`,`txgenerovideojuego`)VALUES('",Videojuegos!A6019,"','",Videojuegos!G6019,"',1,",Videojuegos!F6019,",'",Videojuegos!E6019,"','",Videojuegos!D6019,"');")</f>
        <v>INSERT INTO `ex4play`.`videojuego`(`txnomvideojuego`,`felanzamiento`,`incategvideojuego`,`videojuego_consola`,`txurlinformacion`,`txgenerovideojuego`)VALUES('Need for Speed Carbono','2006-10-30 00:00:00',1,3,'https://vandal.elespanol.com/juegos/x360/need-for-speed-carbono/5909','Velocidad');</v>
      </c>
    </row>
    <row r="6019" spans="1:1" x14ac:dyDescent="0.25">
      <c r="A6019" s="2" t="str">
        <f>+CONCATENATE("INSERT INTO `ex4play`.`videojuego`(`txnomvideojuego`,`felanzamiento`,`incategvideojuego`,`videojuego_consola`,`txurlinformacion`,`txgenerovideojuego`)VALUES('",Videojuegos!A6020,"','",Videojuegos!G6020,"',1,",Videojuegos!F6020,",'",Videojuegos!E6020,"','",Videojuegos!D6020,"');")</f>
        <v>INSERT INTO `ex4play`.`videojuego`(`txnomvideojuego`,`felanzamiento`,`incategvideojuego`,`videojuego_consola`,`txurlinformacion`,`txgenerovideojuego`)VALUES('Need for Speed Hot Pursuit','2010-11-19 00:00:00',1,3,'https://vandal.elespanol.com/juegos/x360/need-for-speed-hot-pursuit/12672','Velocidad');</v>
      </c>
    </row>
    <row r="6020" spans="1:1" x14ac:dyDescent="0.25">
      <c r="A6020" s="2" t="str">
        <f>+CONCATENATE("INSERT INTO `ex4play`.`videojuego`(`txnomvideojuego`,`felanzamiento`,`incategvideojuego`,`videojuego_consola`,`txurlinformacion`,`txgenerovideojuego`)VALUES('",Videojuegos!A6021,"','",Videojuegos!G6021,"',1,",Videojuegos!F6021,",'",Videojuegos!E6021,"','",Videojuegos!D6021,"');")</f>
        <v>INSERT INTO `ex4play`.`videojuego`(`txnomvideojuego`,`felanzamiento`,`incategvideojuego`,`videojuego_consola`,`txurlinformacion`,`txgenerovideojuego`)VALUES('Need for Speed ProStreet','2007-11-22 00:00:00',1,3,'https://vandal.elespanol.com/juegos/x360/need-for-speed-prostreet/7233','Velocidad');</v>
      </c>
    </row>
    <row r="6021" spans="1:1" x14ac:dyDescent="0.25">
      <c r="A6021" s="2" t="str">
        <f>+CONCATENATE("INSERT INTO `ex4play`.`videojuego`(`txnomvideojuego`,`felanzamiento`,`incategvideojuego`,`videojuego_consola`,`txurlinformacion`,`txgenerovideojuego`)VALUES('",Videojuegos!A6022,"','",Videojuegos!G6022,"',1,",Videojuegos!F6022,",'",Videojuegos!E6022,"','",Videojuegos!D6022,"');")</f>
        <v>INSERT INTO `ex4play`.`videojuego`(`txnomvideojuego`,`felanzamiento`,`incategvideojuego`,`videojuego_consola`,`txurlinformacion`,`txgenerovideojuego`)VALUES('Need for Speed Rivals','2013-11-21 00:00:00',1,3,'https://vandal.elespanol.com/juegos/x360/need-for-speed-rivals/21175','Velocidad');</v>
      </c>
    </row>
    <row r="6022" spans="1:1" x14ac:dyDescent="0.25">
      <c r="A6022" s="2" t="str">
        <f>+CONCATENATE("INSERT INTO `ex4play`.`videojuego`(`txnomvideojuego`,`felanzamiento`,`incategvideojuego`,`videojuego_consola`,`txurlinformacion`,`txgenerovideojuego`)VALUES('",Videojuegos!A6023,"','",Videojuegos!G6023,"',1,",Videojuegos!F6023,",'",Videojuegos!E6023,"','",Videojuegos!D6023,"');")</f>
        <v>INSERT INTO `ex4play`.`videojuego`(`txnomvideojuego`,`felanzamiento`,`incategvideojuego`,`videojuego_consola`,`txurlinformacion`,`txgenerovideojuego`)VALUES('Need for Speed Shift','2009-09-17 00:00:00',1,3,'https://vandal.elespanol.com/juegos/x360/need-for-speed-shift/10075','Simulación / Velocidad');</v>
      </c>
    </row>
    <row r="6023" spans="1:1" x14ac:dyDescent="0.25">
      <c r="A6023" s="2" t="str">
        <f>+CONCATENATE("INSERT INTO `ex4play`.`videojuego`(`txnomvideojuego`,`felanzamiento`,`incategvideojuego`,`videojuego_consola`,`txurlinformacion`,`txgenerovideojuego`)VALUES('",Videojuegos!A6024,"','",Videojuegos!G6024,"',1,",Videojuegos!F6024,",'",Videojuegos!E6024,"','",Videojuegos!D6024,"');")</f>
        <v>INSERT INTO `ex4play`.`videojuego`(`txnomvideojuego`,`felanzamiento`,`incategvideojuego`,`videojuego_consola`,`txurlinformacion`,`txgenerovideojuego`)VALUES('Need for Speed Undercover','2008-11-01 00:00:00',1,3,'https://vandal.elespanol.com/juegos/x360/need-for-speed-undercover/9034','Velocidad');</v>
      </c>
    </row>
    <row r="6024" spans="1:1" x14ac:dyDescent="0.25">
      <c r="A6024" s="2" t="str">
        <f>+CONCATENATE("INSERT INTO `ex4play`.`videojuego`(`txnomvideojuego`,`felanzamiento`,`incategvideojuego`,`videojuego_consola`,`txurlinformacion`,`txgenerovideojuego`)VALUES('",Videojuegos!A6025,"','",Videojuegos!G6025,"',1,",Videojuegos!F6025,",'",Videojuegos!E6025,"','",Videojuegos!D6025,"');")</f>
        <v>INSERT INTO `ex4play`.`videojuego`(`txnomvideojuego`,`felanzamiento`,`incategvideojuego`,`videojuego_consola`,`txurlinformacion`,`txgenerovideojuego`)VALUES('Need for Speed: Most Wanted','2012-10-31 00:00:00',1,3,'https://vandal.elespanol.com/juegos/x360/need-for-speed-most-wanted/16137','Velocidad');</v>
      </c>
    </row>
    <row r="6025" spans="1:1" x14ac:dyDescent="0.25">
      <c r="A6025" s="2" t="str">
        <f>+CONCATENATE("INSERT INTO `ex4play`.`videojuego`(`txnomvideojuego`,`felanzamiento`,`incategvideojuego`,`videojuego_consola`,`txurlinformacion`,`txgenerovideojuego`)VALUES('",Videojuegos!A6026,"','",Videojuegos!G6026,"',1,",Videojuegos!F6026,",'",Videojuegos!E6026,"','",Videojuegos!D6026,"');")</f>
        <v>INSERT INTO `ex4play`.`videojuego`(`txnomvideojuego`,`felanzamiento`,`incategvideojuego`,`videojuego_consola`,`txurlinformacion`,`txgenerovideojuego`)VALUES('Need for Speed: Most Wanted (2005)','2005-12-02 00:00:00',1,3,'https://vandal.elespanol.com/juegos/x360/need-for-speed-most-wanted-2005/4317','Acción');</v>
      </c>
    </row>
    <row r="6026" spans="1:1" x14ac:dyDescent="0.25">
      <c r="A6026" s="2" t="str">
        <f>+CONCATENATE("INSERT INTO `ex4play`.`videojuego`(`txnomvideojuego`,`felanzamiento`,`incategvideojuego`,`videojuego_consola`,`txurlinformacion`,`txgenerovideojuego`)VALUES('",Videojuegos!A6027,"','",Videojuegos!G6027,"',1,",Videojuegos!F6027,",'",Videojuegos!E6027,"','",Videojuegos!D6027,"');")</f>
        <v>INSERT INTO `ex4play`.`videojuego`(`txnomvideojuego`,`felanzamiento`,`incategvideojuego`,`videojuego_consola`,`txurlinformacion`,`txgenerovideojuego`)VALUES('Need for Speed: The Run','2011-11-17 00:00:00',1,3,'https://vandal.elespanol.com/juegos/x360/need-for-speed-the-run/14314','Velocidad');</v>
      </c>
    </row>
    <row r="6027" spans="1:1" x14ac:dyDescent="0.25">
      <c r="A6027" s="2" t="str">
        <f>+CONCATENATE("INSERT INTO `ex4play`.`videojuego`(`txnomvideojuego`,`felanzamiento`,`incategvideojuego`,`videojuego_consola`,`txurlinformacion`,`txgenerovideojuego`)VALUES('",Videojuegos!A6028,"','",Videojuegos!G6028,"',1,",Videojuegos!F6028,",'",Videojuegos!E6028,"','",Videojuegos!D6028,"');")</f>
        <v>INSERT INTO `ex4play`.`videojuego`(`txnomvideojuego`,`felanzamiento`,`incategvideojuego`,`videojuego_consola`,`txurlinformacion`,`txgenerovideojuego`)VALUES('Neo Geo Battle Colisseum XBLA','2010-09-01 00:00:00',1,3,'https://vandal.elespanol.com/juegos/x360/neo-geo-battle-colisseum-xbla/11781','Xbox Live Arcade / Acción / Lucha');</v>
      </c>
    </row>
    <row r="6028" spans="1:1" x14ac:dyDescent="0.25">
      <c r="A6028" s="2" t="str">
        <f>+CONCATENATE("INSERT INTO `ex4play`.`videojuego`(`txnomvideojuego`,`felanzamiento`,`incategvideojuego`,`videojuego_consola`,`txurlinformacion`,`txgenerovideojuego`)VALUES('",Videojuegos!A6029,"','",Videojuegos!G6029,"',1,",Videojuegos!F6029,",'",Videojuegos!E6029,"','",Videojuegos!D6029,"');")</f>
        <v>INSERT INTO `ex4play`.`videojuego`(`txnomvideojuego`,`felanzamiento`,`incategvideojuego`,`videojuego_consola`,`txurlinformacion`,`txgenerovideojuego`)VALUES('NeverDead','2012-02-02 00:00:00',1,3,'https://vandal.elespanol.com/juegos/x360/neverdead/12833','Acción');</v>
      </c>
    </row>
    <row r="6029" spans="1:1" x14ac:dyDescent="0.25">
      <c r="A6029" s="2" t="str">
        <f>+CONCATENATE("INSERT INTO `ex4play`.`videojuego`(`txnomvideojuego`,`felanzamiento`,`incategvideojuego`,`videojuego_consola`,`txurlinformacion`,`txgenerovideojuego`)VALUES('",Videojuegos!A6030,"','",Videojuegos!G6030,"',1,",Videojuegos!F6030,",'",Videojuegos!E6030,"','",Videojuegos!D6030,"');")</f>
        <v>INSERT INTO `ex4play`.`videojuego`(`txnomvideojuego`,`felanzamiento`,`incategvideojuego`,`videojuego_consola`,`txurlinformacion`,`txgenerovideojuego`)VALUES('New Rally-X XBLA','2006-01-01 00:00:00',1,3,'https://vandal.elespanol.com/juegos/x360/new-rallyx-xbla/6843','Xbox Live Arcade / Velocidad');</v>
      </c>
    </row>
    <row r="6030" spans="1:1" x14ac:dyDescent="0.25">
      <c r="A6030" s="2" t="str">
        <f>+CONCATENATE("INSERT INTO `ex4play`.`videojuego`(`txnomvideojuego`,`felanzamiento`,`incategvideojuego`,`videojuego_consola`,`txurlinformacion`,`txgenerovideojuego`)VALUES('",Videojuegos!A6031,"','",Videojuegos!G6031,"',1,",Videojuegos!F6031,",'",Videojuegos!E6031,"','",Videojuegos!D6031,"');")</f>
        <v>INSERT INTO `ex4play`.`videojuego`(`txnomvideojuego`,`felanzamiento`,`incategvideojuego`,`videojuego_consola`,`txurlinformacion`,`txgenerovideojuego`)VALUES('Nexuiz XBLA','2012-02-29 00:00:00',1,3,'https://vandal.elespanol.com/juegos/x360/nexuiz-xbla/15393','Xbox Live Arcade / Acción');</v>
      </c>
    </row>
    <row r="6031" spans="1:1" x14ac:dyDescent="0.25">
      <c r="A6031" s="2" t="str">
        <f>+CONCATENATE("INSERT INTO `ex4play`.`videojuego`(`txnomvideojuego`,`felanzamiento`,`incategvideojuego`,`videojuego_consola`,`txurlinformacion`,`txgenerovideojuego`)VALUES('",Videojuegos!A6032,"','",Videojuegos!G6032,"',1,",Videojuegos!F6032,",'",Videojuegos!E6032,"','",Videojuegos!D6032,"');")</f>
        <v>INSERT INTO `ex4play`.`videojuego`(`txnomvideojuego`,`felanzamiento`,`incategvideojuego`,`videojuego_consola`,`txurlinformacion`,`txgenerovideojuego`)VALUES('NFL Blitz XBLA','2012-01-17 00:00:00',1,3,'https://vandal.elespanol.com/juegos/x360/nfl-blitz-xbla/28018','Deportes');</v>
      </c>
    </row>
    <row r="6032" spans="1:1" x14ac:dyDescent="0.25">
      <c r="A6032" s="2" t="str">
        <f>+CONCATENATE("INSERT INTO `ex4play`.`videojuego`(`txnomvideojuego`,`felanzamiento`,`incategvideojuego`,`videojuego_consola`,`txurlinformacion`,`txgenerovideojuego`)VALUES('",Videojuegos!A6033,"','",Videojuegos!G6033,"',1,",Videojuegos!F6033,",'",Videojuegos!E6033,"','",Videojuegos!D6033,"');")</f>
        <v>INSERT INTO `ex4play`.`videojuego`(`txnomvideojuego`,`felanzamiento`,`incategvideojuego`,`videojuego_consola`,`txurlinformacion`,`txgenerovideojuego`)VALUES('NFL Head Coach 09','2008-01-01 00:00:00',1,3,'https://vandal.elespanol.com/juegos/x360/nfl-head-coach-09/28160','Deportes');</v>
      </c>
    </row>
    <row r="6033" spans="1:1" x14ac:dyDescent="0.25">
      <c r="A6033" s="2" t="str">
        <f>+CONCATENATE("INSERT INTO `ex4play`.`videojuego`(`txnomvideojuego`,`felanzamiento`,`incategvideojuego`,`videojuego_consola`,`txurlinformacion`,`txgenerovideojuego`)VALUES('",Videojuegos!A6034,"','",Videojuegos!G6034,"',1,",Videojuegos!F6034,",'",Videojuegos!E6034,"','",Videojuegos!D6034,"');")</f>
        <v>INSERT INTO `ex4play`.`videojuego`(`txnomvideojuego`,`felanzamiento`,`incategvideojuego`,`videojuego_consola`,`txurlinformacion`,`txgenerovideojuego`)VALUES('NFL Tour','2008-01-01 00:00:00',1,3,'https://vandal.elespanol.com/juegos/x360/nfl-tour/8221','Deportes');</v>
      </c>
    </row>
    <row r="6034" spans="1:1" x14ac:dyDescent="0.25">
      <c r="A6034" s="2" t="str">
        <f>+CONCATENATE("INSERT INTO `ex4play`.`videojuego`(`txnomvideojuego`,`felanzamiento`,`incategvideojuego`,`videojuego_consola`,`txurlinformacion`,`txgenerovideojuego`)VALUES('",Videojuegos!A6035,"','",Videojuegos!G6035,"',1,",Videojuegos!F6035,",'",Videojuegos!E6035,"','",Videojuegos!D6035,"');")</f>
        <v>INSERT INTO `ex4play`.`videojuego`(`txnomvideojuego`,`felanzamiento`,`incategvideojuego`,`videojuego_consola`,`txurlinformacion`,`txgenerovideojuego`)VALUES('NGQ! Wild Life','2011-05-03 00:00:00',1,3,'https://vandal.elespanol.com/juegos/x360/ngq-wild-life/27811','Otros');</v>
      </c>
    </row>
    <row r="6035" spans="1:1" x14ac:dyDescent="0.25">
      <c r="A6035" s="2" t="str">
        <f>+CONCATENATE("INSERT INTO `ex4play`.`videojuego`(`txnomvideojuego`,`felanzamiento`,`incategvideojuego`,`videojuego_consola`,`txurlinformacion`,`txgenerovideojuego`)VALUES('",Videojuegos!A6036,"','",Videojuegos!G6036,"',1,",Videojuegos!F6036,",'",Videojuegos!E6036,"','",Videojuegos!D6036,"');")</f>
        <v>INSERT INTO `ex4play`.`videojuego`(`txnomvideojuego`,`felanzamiento`,`incategvideojuego`,`videojuego_consola`,`txurlinformacion`,`txgenerovideojuego`)VALUES('NHL 07','2006-10-27 00:00:00',1,3,'https://vandal.elespanol.com/juegos/x360/nhl-07/6255','Deportes');</v>
      </c>
    </row>
    <row r="6036" spans="1:1" x14ac:dyDescent="0.25">
      <c r="A6036" s="2" t="str">
        <f>+CONCATENATE("INSERT INTO `ex4play`.`videojuego`(`txnomvideojuego`,`felanzamiento`,`incategvideojuego`,`videojuego_consola`,`txurlinformacion`,`txgenerovideojuego`)VALUES('",Videojuegos!A6037,"','",Videojuegos!G6037,"',1,",Videojuegos!F6037,",'",Videojuegos!E6037,"','",Videojuegos!D6037,"');")</f>
        <v>INSERT INTO `ex4play`.`videojuego`(`txnomvideojuego`,`felanzamiento`,`incategvideojuego`,`videojuego_consola`,`txurlinformacion`,`txgenerovideojuego`)VALUES('NHL 08','2007-09-01 00:00:00',1,3,'https://vandal.elespanol.com/juegos/x360/nhl-08/7394','Deportes');</v>
      </c>
    </row>
    <row r="6037" spans="1:1" x14ac:dyDescent="0.25">
      <c r="A6037" s="2" t="str">
        <f>+CONCATENATE("INSERT INTO `ex4play`.`videojuego`(`txnomvideojuego`,`felanzamiento`,`incategvideojuego`,`videojuego_consola`,`txurlinformacion`,`txgenerovideojuego`)VALUES('",Videojuegos!A6038,"','",Videojuegos!G6038,"',1,",Videojuegos!F6038,",'",Videojuegos!E6038,"','",Videojuegos!D6038,"');")</f>
        <v>INSERT INTO `ex4play`.`videojuego`(`txnomvideojuego`,`felanzamiento`,`incategvideojuego`,`videojuego_consola`,`txurlinformacion`,`txgenerovideojuego`)VALUES('NHL 09','2008-01-01 00:00:00',1,3,'https://vandal.elespanol.com/juegos/x360/nhl-09/9118','Deportes');</v>
      </c>
    </row>
    <row r="6038" spans="1:1" x14ac:dyDescent="0.25">
      <c r="A6038" s="2" t="str">
        <f>+CONCATENATE("INSERT INTO `ex4play`.`videojuego`(`txnomvideojuego`,`felanzamiento`,`incategvideojuego`,`videojuego_consola`,`txurlinformacion`,`txgenerovideojuego`)VALUES('",Videojuegos!A6039,"','",Videojuegos!G6039,"',1,",Videojuegos!F6039,",'",Videojuegos!E6039,"','",Videojuegos!D6039,"');")</f>
        <v>INSERT INTO `ex4play`.`videojuego`(`txnomvideojuego`,`felanzamiento`,`incategvideojuego`,`videojuego_consola`,`txurlinformacion`,`txgenerovideojuego`)VALUES('NHL 10','2009-01-01 00:00:00',1,3,'https://vandal.elespanol.com/juegos/x360/nhl-10/11018','Deportes');</v>
      </c>
    </row>
    <row r="6039" spans="1:1" x14ac:dyDescent="0.25">
      <c r="A6039" s="2" t="str">
        <f>+CONCATENATE("INSERT INTO `ex4play`.`videojuego`(`txnomvideojuego`,`felanzamiento`,`incategvideojuego`,`videojuego_consola`,`txurlinformacion`,`txgenerovideojuego`)VALUES('",Videojuegos!A6040,"','",Videojuegos!G6040,"',1,",Videojuegos!F6040,",'",Videojuegos!E6040,"','",Videojuegos!D6040,"');")</f>
        <v>INSERT INTO `ex4play`.`videojuego`(`txnomvideojuego`,`felanzamiento`,`incategvideojuego`,`videojuego_consola`,`txurlinformacion`,`txgenerovideojuego`)VALUES('NHL 11','2010-01-01 00:00:00',1,3,'https://vandal.elespanol.com/juegos/x360/nhl-11/12556','Deportes');</v>
      </c>
    </row>
    <row r="6040" spans="1:1" x14ac:dyDescent="0.25">
      <c r="A6040" s="2" t="str">
        <f>+CONCATENATE("INSERT INTO `ex4play`.`videojuego`(`txnomvideojuego`,`felanzamiento`,`incategvideojuego`,`videojuego_consola`,`txurlinformacion`,`txgenerovideojuego`)VALUES('",Videojuegos!A6041,"','",Videojuegos!G6041,"',1,",Videojuegos!F6041,",'",Videojuegos!E6041,"','",Videojuegos!D6041,"');")</f>
        <v>INSERT INTO `ex4play`.`videojuego`(`txnomvideojuego`,`felanzamiento`,`incategvideojuego`,`videojuego_consola`,`txurlinformacion`,`txgenerovideojuego`)VALUES('NHL 12','2011-09-01 00:00:00',1,3,'https://vandal.elespanol.com/juegos/x360/nhl-12/14423','Deportes');</v>
      </c>
    </row>
    <row r="6041" spans="1:1" x14ac:dyDescent="0.25">
      <c r="A6041" s="2" t="str">
        <f>+CONCATENATE("INSERT INTO `ex4play`.`videojuego`(`txnomvideojuego`,`felanzamiento`,`incategvideojuego`,`videojuego_consola`,`txurlinformacion`,`txgenerovideojuego`)VALUES('",Videojuegos!A6042,"','",Videojuegos!G6042,"',1,",Videojuegos!F6042,",'",Videojuegos!E6042,"','",Videojuegos!D6042,"');")</f>
        <v>INSERT INTO `ex4play`.`videojuego`(`txnomvideojuego`,`felanzamiento`,`incategvideojuego`,`videojuego_consola`,`txurlinformacion`,`txgenerovideojuego`)VALUES('NHL 13','2012-01-01 00:00:00',1,3,'https://vandal.elespanol.com/juegos/x360/nhl-13/16201','Deportes');</v>
      </c>
    </row>
    <row r="6042" spans="1:1" x14ac:dyDescent="0.25">
      <c r="A6042" s="2" t="str">
        <f>+CONCATENATE("INSERT INTO `ex4play`.`videojuego`(`txnomvideojuego`,`felanzamiento`,`incategvideojuego`,`videojuego_consola`,`txurlinformacion`,`txgenerovideojuego`)VALUES('",Videojuegos!A6043,"','",Videojuegos!G6043,"',1,",Videojuegos!F6043,",'",Videojuegos!E6043,"','",Videojuegos!D6043,"');")</f>
        <v>INSERT INTO `ex4play`.`videojuego`(`txnomvideojuego`,`felanzamiento`,`incategvideojuego`,`videojuego_consola`,`txurlinformacion`,`txgenerovideojuego`)VALUES('NHL 14','2013-09-13 00:00:00',1,3,'https://vandal.elespanol.com/juegos/x360/nhl-14/20948','Deportes');</v>
      </c>
    </row>
    <row r="6043" spans="1:1" x14ac:dyDescent="0.25">
      <c r="A6043" s="2" t="str">
        <f>+CONCATENATE("INSERT INTO `ex4play`.`videojuego`(`txnomvideojuego`,`felanzamiento`,`incategvideojuego`,`videojuego_consola`,`txurlinformacion`,`txgenerovideojuego`)VALUES('",Videojuegos!A6044,"','",Videojuegos!G6044,"',1,",Videojuegos!F6044,",'",Videojuegos!E6044,"','",Videojuegos!D6044,"');")</f>
        <v>INSERT INTO `ex4play`.`videojuego`(`txnomvideojuego`,`felanzamiento`,`incategvideojuego`,`videojuego_consola`,`txurlinformacion`,`txgenerovideojuego`)VALUES('NHL 15','2014-09-11 00:00:00',1,3,'https://vandal.elespanol.com/juegos/x360/nhl-15/27588','Deportes');</v>
      </c>
    </row>
    <row r="6044" spans="1:1" x14ac:dyDescent="0.25">
      <c r="A6044" s="2" t="str">
        <f>+CONCATENATE("INSERT INTO `ex4play`.`videojuego`(`txnomvideojuego`,`felanzamiento`,`incategvideojuego`,`videojuego_consola`,`txurlinformacion`,`txgenerovideojuego`)VALUES('",Videojuegos!A6045,"','",Videojuegos!G6045,"',1,",Videojuegos!F6045,",'",Videojuegos!E6045,"','",Videojuegos!D6045,"');")</f>
        <v>INSERT INTO `ex4play`.`videojuego`(`txnomvideojuego`,`felanzamiento`,`incategvideojuego`,`videojuego_consola`,`txurlinformacion`,`txgenerovideojuego`)VALUES('NHL 16','2015-09-16 00:00:00',1,3,'https://vandal.elespanol.com/juegos/x360/nhl-16/31096','');</v>
      </c>
    </row>
    <row r="6045" spans="1:1" x14ac:dyDescent="0.25">
      <c r="A6045" s="2" t="str">
        <f>+CONCATENATE("INSERT INTO `ex4play`.`videojuego`(`txnomvideojuego`,`felanzamiento`,`incategvideojuego`,`videojuego_consola`,`txurlinformacion`,`txgenerovideojuego`)VALUES('",Videojuegos!A6046,"','",Videojuegos!G6046,"',1,",Videojuegos!F6046,",'",Videojuegos!E6046,"','",Videojuegos!D6046,"');")</f>
        <v>INSERT INTO `ex4play`.`videojuego`(`txnomvideojuego`,`felanzamiento`,`incategvideojuego`,`videojuego_consola`,`txurlinformacion`,`txgenerovideojuego`)VALUES('NHL 2K10','2009-09-16 00:00:00',1,3,'https://vandal.elespanol.com/juegos/x360/nhl-2k10/11189','Deportes');</v>
      </c>
    </row>
    <row r="6046" spans="1:1" x14ac:dyDescent="0.25">
      <c r="A6046" s="2" t="str">
        <f>+CONCATENATE("INSERT INTO `ex4play`.`videojuego`(`txnomvideojuego`,`felanzamiento`,`incategvideojuego`,`videojuego_consola`,`txurlinformacion`,`txgenerovideojuego`)VALUES('",Videojuegos!A6047,"','",Videojuegos!G6047,"',1,",Videojuegos!F6047,",'",Videojuegos!E6047,"','",Videojuegos!D6047,"');")</f>
        <v>INSERT INTO `ex4play`.`videojuego`(`txnomvideojuego`,`felanzamiento`,`incategvideojuego`,`videojuego_consola`,`txurlinformacion`,`txgenerovideojuego`)VALUES('NHL 2K6','2006-03-17 00:00:00',1,3,'https://vandal.elespanol.com/juegos/x360/nhl-2k6/4897','Deportes');</v>
      </c>
    </row>
    <row r="6047" spans="1:1" x14ac:dyDescent="0.25">
      <c r="A6047" s="2" t="str">
        <f>+CONCATENATE("INSERT INTO `ex4play`.`videojuego`(`txnomvideojuego`,`felanzamiento`,`incategvideojuego`,`videojuego_consola`,`txurlinformacion`,`txgenerovideojuego`)VALUES('",Videojuegos!A6048,"','",Videojuegos!G6048,"',1,",Videojuegos!F6048,",'",Videojuegos!E6048,"','",Videojuegos!D6048,"');")</f>
        <v>INSERT INTO `ex4play`.`videojuego`(`txnomvideojuego`,`felanzamiento`,`incategvideojuego`,`videojuego_consola`,`txurlinformacion`,`txgenerovideojuego`)VALUES('NHL 2k7','2006-10-13 00:00:00',1,3,'https://vandal.elespanol.com/juegos/x360/nhl-2k7/6115','Deportes');</v>
      </c>
    </row>
    <row r="6048" spans="1:1" x14ac:dyDescent="0.25">
      <c r="A6048" s="2" t="str">
        <f>+CONCATENATE("INSERT INTO `ex4play`.`videojuego`(`txnomvideojuego`,`felanzamiento`,`incategvideojuego`,`videojuego_consola`,`txurlinformacion`,`txgenerovideojuego`)VALUES('",Videojuegos!A6049,"','",Videojuegos!G6049,"',1,",Videojuegos!F6049,",'",Videojuegos!E6049,"','",Videojuegos!D6049,"');")</f>
        <v>INSERT INTO `ex4play`.`videojuego`(`txnomvideojuego`,`felanzamiento`,`incategvideojuego`,`videojuego_consola`,`txurlinformacion`,`txgenerovideojuego`)VALUES('NHL 2K8','2007-10-26 00:00:00',1,3,'https://vandal.elespanol.com/juegos/x360/nhl-2k8/7343','Deportes');</v>
      </c>
    </row>
    <row r="6049" spans="1:1" x14ac:dyDescent="0.25">
      <c r="A6049" s="2" t="str">
        <f>+CONCATENATE("INSERT INTO `ex4play`.`videojuego`(`txnomvideojuego`,`felanzamiento`,`incategvideojuego`,`videojuego_consola`,`txurlinformacion`,`txgenerovideojuego`)VALUES('",Videojuegos!A6050,"','",Videojuegos!G6050,"',1,",Videojuegos!F6050,",'",Videojuegos!E6050,"','",Videojuegos!D6050,"');")</f>
        <v>INSERT INTO `ex4play`.`videojuego`(`txnomvideojuego`,`felanzamiento`,`incategvideojuego`,`videojuego_consola`,`txurlinformacion`,`txgenerovideojuego`)VALUES('NHL 2K9','2008-11-01 00:00:00',1,3,'https://vandal.elespanol.com/juegos/x360/nhl-2k9/9017','Deportes');</v>
      </c>
    </row>
    <row r="6050" spans="1:1" x14ac:dyDescent="0.25">
      <c r="A6050" s="2" t="str">
        <f>+CONCATENATE("INSERT INTO `ex4play`.`videojuego`(`txnomvideojuego`,`felanzamiento`,`incategvideojuego`,`videojuego_consola`,`txurlinformacion`,`txgenerovideojuego`)VALUES('",Videojuegos!A6051,"','",Videojuegos!G6051,"',1,",Videojuegos!F6051,",'",Videojuegos!E6051,"','",Videojuegos!D6051,"');")</f>
        <v>INSERT INTO `ex4play`.`videojuego`(`txnomvideojuego`,`felanzamiento`,`incategvideojuego`,`videojuego_consola`,`txurlinformacion`,`txgenerovideojuego`)VALUES('Nickelodeon Dance','2011-11-08 00:00:00',1,3,'https://vandal.elespanol.com/juegos/x360/nickelodeon-dance/27894','Musical');</v>
      </c>
    </row>
    <row r="6051" spans="1:1" x14ac:dyDescent="0.25">
      <c r="A6051" s="2" t="str">
        <f>+CONCATENATE("INSERT INTO `ex4play`.`videojuego`(`txnomvideojuego`,`felanzamiento`,`incategvideojuego`,`videojuego_consola`,`txurlinformacion`,`txgenerovideojuego`)VALUES('",Videojuegos!A6052,"','",Videojuegos!G6052,"',1,",Videojuegos!F6052,",'",Videojuegos!E6052,"','",Videojuegos!D6052,"');")</f>
        <v>INSERT INTO `ex4play`.`videojuego`(`txnomvideojuego`,`felanzamiento`,`incategvideojuego`,`videojuego_consola`,`txurlinformacion`,`txgenerovideojuego`)VALUES('Nickelodeon Dance 2','2012-12-01 00:00:00',1,3,'https://vandal.elespanol.com/juegos/x360/nickelodeon-dance-2/27858','Musical');</v>
      </c>
    </row>
    <row r="6052" spans="1:1" x14ac:dyDescent="0.25">
      <c r="A6052" s="2" t="str">
        <f>+CONCATENATE("INSERT INTO `ex4play`.`videojuego`(`txnomvideojuego`,`felanzamiento`,`incategvideojuego`,`videojuego_consola`,`txurlinformacion`,`txgenerovideojuego`)VALUES('",Videojuegos!A6053,"','",Videojuegos!G6053,"',1,",Videojuegos!F6053,",'",Videojuegos!E6053,"','",Videojuegos!D6053,"');")</f>
        <v>INSERT INTO `ex4play`.`videojuego`(`txnomvideojuego`,`felanzamiento`,`incategvideojuego`,`videojuego_consola`,`txurlinformacion`,`txgenerovideojuego`)VALUES('Nicktoons MLB','2011-10-21 00:00:00',1,3,'https://vandal.elespanol.com/juegos/x360/nicktoons-mlb/33999','Deportes');</v>
      </c>
    </row>
    <row r="6053" spans="1:1" x14ac:dyDescent="0.25">
      <c r="A6053" s="2" t="str">
        <f>+CONCATENATE("INSERT INTO `ex4play`.`videojuego`(`txnomvideojuego`,`felanzamiento`,`incategvideojuego`,`videojuego_consola`,`txurlinformacion`,`txgenerovideojuego`)VALUES('",Videojuegos!A6054,"','",Videojuegos!G6054,"',1,",Videojuegos!F6054,",'",Videojuegos!E6054,"','",Videojuegos!D6054,"');")</f>
        <v>INSERT INTO `ex4play`.`videojuego`(`txnomvideojuego`,`felanzamiento`,`incategvideojuego`,`videojuego_consola`,`txurlinformacion`,`txgenerovideojuego`)VALUES('Nier','2010-04-23 00:00:00',1,3,'https://vandal.elespanol.com/juegos/x360/nier/10808','Acción / Aventura');</v>
      </c>
    </row>
    <row r="6054" spans="1:1" x14ac:dyDescent="0.25">
      <c r="A6054" s="2" t="str">
        <f>+CONCATENATE("INSERT INTO `ex4play`.`videojuego`(`txnomvideojuego`,`felanzamiento`,`incategvideojuego`,`videojuego_consola`,`txurlinformacion`,`txgenerovideojuego`)VALUES('",Videojuegos!A6055,"','",Videojuegos!G6055,"',1,",Videojuegos!F6055,",'",Videojuegos!E6055,"','",Videojuegos!D6055,"');")</f>
        <v>INSERT INTO `ex4play`.`videojuego`(`txnomvideojuego`,`felanzamiento`,`incategvideojuego`,`videojuego_consola`,`txurlinformacion`,`txgenerovideojuego`)VALUES('Night at the Museum 2','2009-05-05 00:00:00',1,3,'https://vandal.elespanol.com/juegos/x360/night-at-the-museum-2/27927','Aventura');</v>
      </c>
    </row>
    <row r="6055" spans="1:1" x14ac:dyDescent="0.25">
      <c r="A6055" s="2" t="str">
        <f>+CONCATENATE("INSERT INTO `ex4play`.`videojuego`(`txnomvideojuego`,`felanzamiento`,`incategvideojuego`,`videojuego_consola`,`txurlinformacion`,`txgenerovideojuego`)VALUES('",Videojuegos!A6056,"','",Videojuegos!G6056,"',1,",Videojuegos!F6056,",'",Videojuegos!E6056,"','",Videojuegos!D6056,"');")</f>
        <v>INSERT INTO `ex4play`.`videojuego`(`txnomvideojuego`,`felanzamiento`,`incategvideojuego`,`videojuego_consola`,`txurlinformacion`,`txgenerovideojuego`)VALUES('NiGHTS into Dreams HD XBLA','2012-01-01 00:00:00',1,3,'https://vandal.elespanol.com/juegos/x360/nights-into-dreams-hd-xbla/16334','Xbox Live Arcade / Plataformas');</v>
      </c>
    </row>
    <row r="6056" spans="1:1" x14ac:dyDescent="0.25">
      <c r="A6056" s="2" t="str">
        <f>+CONCATENATE("INSERT INTO `ex4play`.`videojuego`(`txnomvideojuego`,`felanzamiento`,`incategvideojuego`,`videojuego_consola`,`txurlinformacion`,`txgenerovideojuego`)VALUES('",Videojuegos!A6057,"','",Videojuegos!G6057,"',1,",Videojuegos!F6057,",'",Videojuegos!E6057,"','",Videojuegos!D6057,"');")</f>
        <v>INSERT INTO `ex4play`.`videojuego`(`txnomvideojuego`,`felanzamiento`,`incategvideojuego`,`videojuego_consola`,`txurlinformacion`,`txgenerovideojuego`)VALUES('Nike+ Kinect Training','2012-11-13 00:00:00',1,3,'https://vandal.elespanol.com/juegos/x360/nike-kinect-training/16154','Deportes');</v>
      </c>
    </row>
    <row r="6057" spans="1:1" x14ac:dyDescent="0.25">
      <c r="A6057" s="2" t="str">
        <f>+CONCATENATE("INSERT INTO `ex4play`.`videojuego`(`txnomvideojuego`,`felanzamiento`,`incategvideojuego`,`videojuego_consola`,`txurlinformacion`,`txgenerovideojuego`)VALUES('",Videojuegos!A6058,"','",Videojuegos!G6058,"',1,",Videojuegos!F6058,",'",Videojuegos!E6058,"','",Videojuegos!D6058,"');")</f>
        <v>INSERT INTO `ex4play`.`videojuego`(`txnomvideojuego`,`felanzamiento`,`incategvideojuego`,`videojuego_consola`,`txurlinformacion`,`txgenerovideojuego`)VALUES('Nin2-Jump XBLA','2011-04-27 00:00:00',1,3,'https://vandal.elespanol.com/juegos/x360/nin2jump-xbla/14436','Xbox Live Arcade / Plataformas');</v>
      </c>
    </row>
    <row r="6058" spans="1:1" x14ac:dyDescent="0.25">
      <c r="A6058" s="2" t="str">
        <f>+CONCATENATE("INSERT INTO `ex4play`.`videojuego`(`txnomvideojuego`,`felanzamiento`,`incategvideojuego`,`videojuego_consola`,`txurlinformacion`,`txgenerovideojuego`)VALUES('",Videojuegos!A6059,"','",Videojuegos!G6059,"',1,",Videojuegos!F6059,",'",Videojuegos!E6059,"','",Videojuegos!D6059,"');")</f>
        <v>INSERT INTO `ex4play`.`videojuego`(`txnomvideojuego`,`felanzamiento`,`incategvideojuego`,`videojuego_consola`,`txurlinformacion`,`txgenerovideojuego`)VALUES('Nine Dragons','2008-01-01 00:00:00',1,3,'https://vandal.elespanol.com/juegos/x360/nine-dragons/5201','Multi Online / Rol');</v>
      </c>
    </row>
    <row r="6059" spans="1:1" x14ac:dyDescent="0.25">
      <c r="A6059" s="2" t="str">
        <f>+CONCATENATE("INSERT INTO `ex4play`.`videojuego`(`txnomvideojuego`,`felanzamiento`,`incategvideojuego`,`videojuego_consola`,`txurlinformacion`,`txgenerovideojuego`)VALUES('",Videojuegos!A6060,"','",Videojuegos!G6060,"',1,",Videojuegos!F6060,",'",Videojuegos!E6060,"','",Videojuegos!D6060,"');")</f>
        <v>INSERT INTO `ex4play`.`videojuego`(`txnomvideojuego`,`felanzamiento`,`incategvideojuego`,`videojuego_consola`,`txurlinformacion`,`txgenerovideojuego`)VALUES('Ninety Nine Nights II','2010-09-09 00:00:00',1,3,'https://vandal.elespanol.com/juegos/x360/ninety-nine-nights-ii/9571','Estrategia / Acción');</v>
      </c>
    </row>
    <row r="6060" spans="1:1" x14ac:dyDescent="0.25">
      <c r="A6060" s="2" t="str">
        <f>+CONCATENATE("INSERT INTO `ex4play`.`videojuego`(`txnomvideojuego`,`felanzamiento`,`incategvideojuego`,`videojuego_consola`,`txurlinformacion`,`txgenerovideojuego`)VALUES('",Videojuegos!A6061,"','",Videojuegos!G6061,"',1,",Videojuegos!F6061,",'",Videojuegos!E6061,"','",Videojuegos!D6061,"');")</f>
        <v>INSERT INTO `ex4play`.`videojuego`(`txnomvideojuego`,`felanzamiento`,`incategvideojuego`,`videojuego_consola`,`txurlinformacion`,`txgenerovideojuego`)VALUES('Ninety-Nine Nights','2006-08-29 00:00:00',1,3,'https://vandal.elespanol.com/juegos/x360/ninetynine-nights/4741','Acción / Aventura');</v>
      </c>
    </row>
    <row r="6061" spans="1:1" x14ac:dyDescent="0.25">
      <c r="A6061" s="2" t="str">
        <f>+CONCATENATE("INSERT INTO `ex4play`.`videojuego`(`txnomvideojuego`,`felanzamiento`,`incategvideojuego`,`videojuego_consola`,`txurlinformacion`,`txgenerovideojuego`)VALUES('",Videojuegos!A6062,"','",Videojuegos!G6062,"',1,",Videojuegos!F6062,",'",Videojuegos!E6062,"','",Videojuegos!D6062,"');")</f>
        <v>INSERT INTO `ex4play`.`videojuego`(`txnomvideojuego`,`felanzamiento`,`incategvideojuego`,`videojuego_consola`,`txurlinformacion`,`txgenerovideojuego`)VALUES('Ninja Blade','2009-04-03 00:00:00',1,3,'https://vandal.elespanol.com/juegos/x360/ninja-blade/9419','Acción');</v>
      </c>
    </row>
    <row r="6062" spans="1:1" x14ac:dyDescent="0.25">
      <c r="A6062" s="2" t="str">
        <f>+CONCATENATE("INSERT INTO `ex4play`.`videojuego`(`txnomvideojuego`,`felanzamiento`,`incategvideojuego`,`videojuego_consola`,`txurlinformacion`,`txgenerovideojuego`)VALUES('",Videojuegos!A6063,"','",Videojuegos!G6063,"',1,",Videojuegos!F6063,",'",Videojuegos!E6063,"','",Videojuegos!D6063,"');")</f>
        <v>INSERT INTO `ex4play`.`videojuego`(`txnomvideojuego`,`felanzamiento`,`incategvideojuego`,`videojuego_consola`,`txurlinformacion`,`txgenerovideojuego`)VALUES('Ninja Gaiden 2','2008-06-06 00:00:00',1,3,'https://vandal.elespanol.com/juegos/x360/ninja-gaiden-2/7832','Acción');</v>
      </c>
    </row>
    <row r="6063" spans="1:1" x14ac:dyDescent="0.25">
      <c r="A6063" s="2" t="str">
        <f>+CONCATENATE("INSERT INTO `ex4play`.`videojuego`(`txnomvideojuego`,`felanzamiento`,`incategvideojuego`,`videojuego_consola`,`txurlinformacion`,`txgenerovideojuego`)VALUES('",Videojuegos!A6064,"','",Videojuegos!G6064,"',1,",Videojuegos!F6064,",'",Videojuegos!E6064,"','",Videojuegos!D6064,"');")</f>
        <v>INSERT INTO `ex4play`.`videojuego`(`txnomvideojuego`,`felanzamiento`,`incategvideojuego`,`videojuego_consola`,`txurlinformacion`,`txgenerovideojuego`)VALUES('Ninja Gaiden 3','2012-03-23 00:00:00',1,3,'https://vandal.elespanol.com/juegos/x360/ninja-gaiden-3/13220','Acción');</v>
      </c>
    </row>
    <row r="6064" spans="1:1" x14ac:dyDescent="0.25">
      <c r="A6064" s="2" t="str">
        <f>+CONCATENATE("INSERT INTO `ex4play`.`videojuego`(`txnomvideojuego`,`felanzamiento`,`incategvideojuego`,`videojuego_consola`,`txurlinformacion`,`txgenerovideojuego`)VALUES('",Videojuegos!A6065,"','",Videojuegos!G6065,"',1,",Videojuegos!F6065,",'",Videojuegos!E6065,"','",Videojuegos!D6065,"');")</f>
        <v>INSERT INTO `ex4play`.`videojuego`(`txnomvideojuego`,`felanzamiento`,`incategvideojuego`,`videojuego_consola`,`txurlinformacion`,`txgenerovideojuego`)VALUES('Ninja Gaiden 3: Razor`s Edge','2013-04-05 00:00:00',1,3,'https://vandal.elespanol.com/juegos/x360/ninja-gaiden-3-razors-edge/20171','Acción');</v>
      </c>
    </row>
    <row r="6065" spans="1:1" x14ac:dyDescent="0.25">
      <c r="A6065" s="2" t="str">
        <f>+CONCATENATE("INSERT INTO `ex4play`.`videojuego`(`txnomvideojuego`,`felanzamiento`,`incategvideojuego`,`videojuego_consola`,`txurlinformacion`,`txgenerovideojuego`)VALUES('",Videojuegos!A6066,"','",Videojuegos!G6066,"',1,",Videojuegos!F6066,",'",Videojuegos!E6066,"','",Videojuegos!D6066,"');")</f>
        <v>INSERT INTO `ex4play`.`videojuego`(`txnomvideojuego`,`felanzamiento`,`incategvideojuego`,`videojuego_consola`,`txurlinformacion`,`txgenerovideojuego`)VALUES('No Fate! Only the Power of Will','2010-01-01 00:00:00',1,3,'https://vandal.elespanol.com/juegos/x360/no-fate-only-the-power-of-will/28039','Aventura');</v>
      </c>
    </row>
    <row r="6066" spans="1:1" x14ac:dyDescent="0.25">
      <c r="A6066" s="2" t="str">
        <f>+CONCATENATE("INSERT INTO `ex4play`.`videojuego`(`txnomvideojuego`,`felanzamiento`,`incategvideojuego`,`videojuego_consola`,`txurlinformacion`,`txgenerovideojuego`)VALUES('",Videojuegos!A6067,"','",Videojuegos!G6067,"',1,",Videojuegos!F6067,",'",Videojuegos!E6067,"','",Videojuegos!D6067,"');")</f>
        <v>INSERT INTO `ex4play`.`videojuego`(`txnomvideojuego`,`felanzamiento`,`incategvideojuego`,`videojuego_consola`,`txurlinformacion`,`txgenerovideojuego`)VALUES('No More Heroes: Heroes’ Paradise','2011-05-01 00:00:00',1,3,'https://vandal.elespanol.com/juegos/x360/no-more-heroes-heroes-paradise/11689','Acción');</v>
      </c>
    </row>
    <row r="6067" spans="1:1" x14ac:dyDescent="0.25">
      <c r="A6067" s="2" t="str">
        <f>+CONCATENATE("INSERT INTO `ex4play`.`videojuego`(`txnomvideojuego`,`felanzamiento`,`incategvideojuego`,`videojuego_consola`,`txurlinformacion`,`txgenerovideojuego`)VALUES('",Videojuegos!A6068,"','",Videojuegos!G6068,"',1,",Videojuegos!F6068,",'",Videojuegos!E6068,"','",Videojuegos!D6068,"');")</f>
        <v>INSERT INTO `ex4play`.`videojuego`(`txnomvideojuego`,`felanzamiento`,`incategvideojuego`,`videojuego_consola`,`txurlinformacion`,`txgenerovideojuego`)VALUES('Novadrome XBLA','2006-01-01 00:00:00',1,3,'https://vandal.elespanol.com/juegos/x360/novadrome-xbla/6861','Xbox Live Arcade / Velocidad');</v>
      </c>
    </row>
    <row r="6068" spans="1:1" x14ac:dyDescent="0.25">
      <c r="A6068" s="2" t="str">
        <f>+CONCATENATE("INSERT INTO `ex4play`.`videojuego`(`txnomvideojuego`,`felanzamiento`,`incategvideojuego`,`videojuego_consola`,`txurlinformacion`,`txgenerovideojuego`)VALUES('",Videojuegos!A6069,"','",Videojuegos!G6069,"',1,",Videojuegos!F6069,",'",Videojuegos!E6069,"','",Videojuegos!D6069,"');")</f>
        <v>INSERT INTO `ex4play`.`videojuego`(`txnomvideojuego`,`felanzamiento`,`incategvideojuego`,`videojuego_consola`,`txurlinformacion`,`txgenerovideojuego`)VALUES('Nurarihyon no Mago: Hyakki Ryōran Taisen','2011-01-01 00:00:00',1,3,'https://vandal.elespanol.com/juegos/x360/nurarihyon-no-mago-hyakki-ryran-taisen/27938','');</v>
      </c>
    </row>
    <row r="6069" spans="1:1" x14ac:dyDescent="0.25">
      <c r="A6069" s="2" t="str">
        <f>+CONCATENATE("INSERT INTO `ex4play`.`videojuego`(`txnomvideojuego`,`felanzamiento`,`incategvideojuego`,`videojuego_consola`,`txurlinformacion`,`txgenerovideojuego`)VALUES('",Videojuegos!A6070,"','",Videojuegos!G6070,"',1,",Videojuegos!F6070,",'",Videojuegos!E6070,"','",Videojuegos!D6070,"');")</f>
        <v>INSERT INTO `ex4play`.`videojuego`(`txnomvideojuego`,`felanzamiento`,`incategvideojuego`,`videojuego_consola`,`txurlinformacion`,`txgenerovideojuego`)VALUES('Obstacle Course Natal','2010-01-01 00:00:00',1,3,'https://vandal.elespanol.com/juegos/x360/obstacle-course-natal/12660','');</v>
      </c>
    </row>
    <row r="6070" spans="1:1" x14ac:dyDescent="0.25">
      <c r="A6070" s="2" t="str">
        <f>+CONCATENATE("INSERT INTO `ex4play`.`videojuego`(`txnomvideojuego`,`felanzamiento`,`incategvideojuego`,`videojuego_consola`,`txurlinformacion`,`txgenerovideojuego`)VALUES('",Videojuegos!A6071,"','",Videojuegos!G6071,"',1,",Videojuegos!F6071,",'",Videojuegos!E6071,"','",Videojuegos!D6071,"');")</f>
        <v>INSERT INTO `ex4play`.`videojuego`(`txnomvideojuego`,`felanzamiento`,`incategvideojuego`,`videojuego_consola`,`txurlinformacion`,`txgenerovideojuego`)VALUES('Obut Pétanque 2','2013-07-23 00:00:00',1,3,'https://vandal.elespanol.com/juegos/x360/obut-petanque-2/27972','Deportes');</v>
      </c>
    </row>
    <row r="6071" spans="1:1" x14ac:dyDescent="0.25">
      <c r="A6071" s="2" t="str">
        <f>+CONCATENATE("INSERT INTO `ex4play`.`videojuego`(`txnomvideojuego`,`felanzamiento`,`incategvideojuego`,`videojuego_consola`,`txurlinformacion`,`txgenerovideojuego`)VALUES('",Videojuegos!A6072,"','",Videojuegos!G6072,"',1,",Videojuegos!F6072,",'",Videojuegos!E6072,"','",Videojuegos!D6072,"');")</f>
        <v>INSERT INTO `ex4play`.`videojuego`(`txnomvideojuego`,`felanzamiento`,`incategvideojuego`,`videojuego_consola`,`txurlinformacion`,`txgenerovideojuego`)VALUES('Of Orcs and Men','2012-10-11 00:00:00',1,3,'https://vandal.elespanol.com/juegos/x360/of-orcs-and-men/15360','Rol');</v>
      </c>
    </row>
    <row r="6072" spans="1:1" x14ac:dyDescent="0.25">
      <c r="A6072" s="2" t="str">
        <f>+CONCATENATE("INSERT INTO `ex4play`.`videojuego`(`txnomvideojuego`,`felanzamiento`,`incategvideojuego`,`videojuego_consola`,`txurlinformacion`,`txgenerovideojuego`)VALUES('",Videojuegos!A6073,"','",Videojuegos!G6073,"',1,",Videojuegos!F6073,",'",Videojuegos!E6073,"','",Videojuegos!D6073,"');")</f>
        <v>INSERT INTO `ex4play`.`videojuego`(`txnomvideojuego`,`felanzamiento`,`incategvideojuego`,`videojuego_consola`,`txurlinformacion`,`txgenerovideojuego`)VALUES('Omega Five XBLA','2008-01-09 00:00:00',1,3,'https://vandal.elespanol.com/juegos/x360/omega-five-xbla/7838','Xbox Live Arcade / Shooter');</v>
      </c>
    </row>
    <row r="6073" spans="1:1" x14ac:dyDescent="0.25">
      <c r="A6073" s="2" t="str">
        <f>+CONCATENATE("INSERT INTO `ex4play`.`videojuego`(`txnomvideojuego`,`felanzamiento`,`incategvideojuego`,`videojuego_consola`,`txurlinformacion`,`txgenerovideojuego`)VALUES('",Videojuegos!A6074,"','",Videojuegos!G6074,"',1,",Videojuegos!F6074,",'",Videojuegos!E6074,"','",Videojuegos!D6074,"');")</f>
        <v>INSERT INTO `ex4play`.`videojuego`(`txnomvideojuego`,`felanzamiento`,`incategvideojuego`,`videojuego_consola`,`txurlinformacion`,`txgenerovideojuego`)VALUES('Omerta - City of Gangsters','2013-02-28 00:00:00',1,3,'https://vandal.elespanol.com/juegos/x360/omerta-city-of-gangsters/16618','Acción');</v>
      </c>
    </row>
    <row r="6074" spans="1:1" x14ac:dyDescent="0.25">
      <c r="A6074" s="2" t="str">
        <f>+CONCATENATE("INSERT INTO `ex4play`.`videojuego`(`txnomvideojuego`,`felanzamiento`,`incategvideojuego`,`videojuego_consola`,`txurlinformacion`,`txgenerovideojuego`)VALUES('",Videojuegos!A6075,"','",Videojuegos!G6075,"',1,",Videojuegos!F6075,",'",Videojuegos!E6075,"','",Videojuegos!D6075,"');")</f>
        <v>INSERT INTO `ex4play`.`videojuego`(`txnomvideojuego`,`felanzamiento`,`incategvideojuego`,`videojuego_consola`,`txurlinformacion`,`txgenerovideojuego`)VALUES('Onechanbara Z: Kagura','2012-01-01 00:00:00',1,3,'https://vandal.elespanol.com/juegos/x360/onechanbara-z-kagura/20284','Acción');</v>
      </c>
    </row>
    <row r="6075" spans="1:1" x14ac:dyDescent="0.25">
      <c r="A6075" s="2" t="str">
        <f>+CONCATENATE("INSERT INTO `ex4play`.`videojuego`(`txnomvideojuego`,`felanzamiento`,`incategvideojuego`,`videojuego_consola`,`txurlinformacion`,`txgenerovideojuego`)VALUES('",Videojuegos!A6076,"','",Videojuegos!G6076,"',1,",Videojuegos!F6076,",'",Videojuegos!E6076,"','",Videojuegos!D6076,"');")</f>
        <v>INSERT INTO `ex4play`.`videojuego`(`txnomvideojuego`,`felanzamiento`,`incategvideojuego`,`videojuego_consola`,`txurlinformacion`,`txgenerovideojuego`)VALUES('OneChanbara: Bikini Samurai Squad','2009-06-12 00:00:00',1,3,'https://vandal.elespanol.com/juegos/x360/onechanbara-bikini-samurai-squad/6214','Acción');</v>
      </c>
    </row>
    <row r="6076" spans="1:1" x14ac:dyDescent="0.25">
      <c r="A6076" s="2" t="str">
        <f>+CONCATENATE("INSERT INTO `ex4play`.`videojuego`(`txnomvideojuego`,`felanzamiento`,`incategvideojuego`,`videojuego_consola`,`txurlinformacion`,`txgenerovideojuego`)VALUES('",Videojuegos!A6077,"','",Videojuegos!G6077,"',1,",Videojuegos!F6077,",'",Videojuegos!E6077,"','",Videojuegos!D6077,"');")</f>
        <v>INSERT INTO `ex4play`.`videojuego`(`txnomvideojuego`,`felanzamiento`,`incategvideojuego`,`videojuego_consola`,`txurlinformacion`,`txgenerovideojuego`)VALUES('Operation Darkness','2008-01-01 00:00:00',1,3,'https://vandal.elespanol.com/juegos/x360/operation-darkness/8064','Estrategia / Rol');</v>
      </c>
    </row>
    <row r="6077" spans="1:1" x14ac:dyDescent="0.25">
      <c r="A6077" s="2" t="str">
        <f>+CONCATENATE("INSERT INTO `ex4play`.`videojuego`(`txnomvideojuego`,`felanzamiento`,`incategvideojuego`,`videojuego_consola`,`txurlinformacion`,`txgenerovideojuego`)VALUES('",Videojuegos!A6078,"','",Videojuegos!G6078,"',1,",Videojuegos!F6078,",'",Videojuegos!E6078,"','",Videojuegos!D6078,"');")</f>
        <v>INSERT INTO `ex4play`.`videojuego`(`txnomvideojuego`,`felanzamiento`,`incategvideojuego`,`videojuego_consola`,`txurlinformacion`,`txgenerovideojuego`)VALUES('Operation Flashpoint 2: Dragon Rising','2009-10-09 00:00:00',1,3,'https://vandal.elespanol.com/juegos/x360/operation-flashpoint-2-dragon-rising/8139','Acción / Simulación');</v>
      </c>
    </row>
    <row r="6078" spans="1:1" x14ac:dyDescent="0.25">
      <c r="A6078" s="2" t="str">
        <f>+CONCATENATE("INSERT INTO `ex4play`.`videojuego`(`txnomvideojuego`,`felanzamiento`,`incategvideojuego`,`videojuego_consola`,`txurlinformacion`,`txgenerovideojuego`)VALUES('",Videojuegos!A6079,"','",Videojuegos!G6079,"',1,",Videojuegos!F6079,",'",Videojuegos!E6079,"','",Videojuegos!D6079,"');")</f>
        <v>INSERT INTO `ex4play`.`videojuego`(`txnomvideojuego`,`felanzamiento`,`incategvideojuego`,`videojuego_consola`,`txurlinformacion`,`txgenerovideojuego`)VALUES('Operation Flashpoint: Red River','2011-04-29 00:00:00',1,3,'https://vandal.elespanol.com/juegos/x360/operation-flashpoint-red-river/12982','Acción');</v>
      </c>
    </row>
    <row r="6079" spans="1:1" x14ac:dyDescent="0.25">
      <c r="A6079" s="2" t="str">
        <f>+CONCATENATE("INSERT INTO `ex4play`.`videojuego`(`txnomvideojuego`,`felanzamiento`,`incategvideojuego`,`videojuego_consola`,`txurlinformacion`,`txgenerovideojuego`)VALUES('",Videojuegos!A6080,"','",Videojuegos!G6080,"',1,",Videojuegos!F6080,",'",Videojuegos!E6080,"','",Videojuegos!D6080,"');")</f>
        <v>INSERT INTO `ex4play`.`videojuego`(`txnomvideojuego`,`felanzamiento`,`incategvideojuego`,`videojuego_consola`,`txurlinformacion`,`txgenerovideojuego`)VALUES('Orc Attack: Flatulent Rebellion XBLA','2013-10-09 00:00:00',1,3,'https://vandal.elespanol.com/juegos/x360/orc-attack-flatulent-rebellion-xbla/20997','Xbox Live Arcade / Acción / Aventura');</v>
      </c>
    </row>
    <row r="6080" spans="1:1" x14ac:dyDescent="0.25">
      <c r="A6080" s="2" t="str">
        <f>+CONCATENATE("INSERT INTO `ex4play`.`videojuego`(`txnomvideojuego`,`felanzamiento`,`incategvideojuego`,`videojuego_consola`,`txurlinformacion`,`txgenerovideojuego`)VALUES('",Videojuegos!A6081,"','",Videojuegos!G6081,"',1,",Videojuegos!F6081,",'",Videojuegos!E6081,"','",Videojuegos!D6081,"');")</f>
        <v>INSERT INTO `ex4play`.`videojuego`(`txnomvideojuego`,`felanzamiento`,`incategvideojuego`,`videojuego_consola`,`txurlinformacion`,`txgenerovideojuego`)VALUES('Orcs Must Die! XBLA','2011-10-05 00:00:00',1,3,'https://vandal.elespanol.com/juegos/x360/orcs-must-die-xbla/14040','Xbox Live Arcade / Acción / Rol');</v>
      </c>
    </row>
    <row r="6081" spans="1:1" x14ac:dyDescent="0.25">
      <c r="A6081" s="2" t="str">
        <f>+CONCATENATE("INSERT INTO `ex4play`.`videojuego`(`txnomvideojuego`,`felanzamiento`,`incategvideojuego`,`videojuego_consola`,`txurlinformacion`,`txgenerovideojuego`)VALUES('",Videojuegos!A6082,"','",Videojuegos!G6082,"',1,",Videojuegos!F6082,",'",Videojuegos!E6082,"','",Videojuegos!D6082,"');")</f>
        <v>INSERT INTO `ex4play`.`videojuego`(`txnomvideojuego`,`felanzamiento`,`incategvideojuego`,`videojuego_consola`,`txurlinformacion`,`txgenerovideojuego`)VALUES('Otomedius Excellent','2011-07-01 00:00:00',1,3,'https://vandal.elespanol.com/juegos/x360/otomedius-excellent/12838','Acción / Shooter');</v>
      </c>
    </row>
    <row r="6082" spans="1:1" x14ac:dyDescent="0.25">
      <c r="A6082" s="2" t="str">
        <f>+CONCATENATE("INSERT INTO `ex4play`.`videojuego`(`txnomvideojuego`,`felanzamiento`,`incategvideojuego`,`videojuego_consola`,`txurlinformacion`,`txgenerovideojuego`)VALUES('",Videojuegos!A6083,"','",Videojuegos!G6083,"',1,",Videojuegos!F6083,",'",Videojuegos!E6083,"','",Videojuegos!D6083,"');")</f>
        <v>INSERT INTO `ex4play`.`videojuego`(`txnomvideojuego`,`felanzamiento`,`incategvideojuego`,`videojuego_consola`,`txurlinformacion`,`txgenerovideojuego`)VALUES('Otomedius Gorgeous','2008-01-01 00:00:00',1,3,'https://vandal.elespanol.com/juegos/x360/otomedius-gorgeous/9589','Xbox Live Arcade / Shooter');</v>
      </c>
    </row>
    <row r="6083" spans="1:1" x14ac:dyDescent="0.25">
      <c r="A6083" s="2" t="str">
        <f>+CONCATENATE("INSERT INTO `ex4play`.`videojuego`(`txnomvideojuego`,`felanzamiento`,`incategvideojuego`,`videojuego_consola`,`txurlinformacion`,`txgenerovideojuego`)VALUES('",Videojuegos!A6084,"','",Videojuegos!G6084,"',1,",Videojuegos!F6084,",'",Videojuegos!E6084,"','",Videojuegos!D6084,"');")</f>
        <v>INSERT INTO `ex4play`.`videojuego`(`txnomvideojuego`,`felanzamiento`,`incategvideojuego`,`videojuego_consola`,`txurlinformacion`,`txgenerovideojuego`)VALUES('Outland XBLA','2011-04-27 00:00:00',1,3,'https://vandal.elespanol.com/juegos/x360/outland-xbla/13141','Acción / PS Network');</v>
      </c>
    </row>
    <row r="6084" spans="1:1" x14ac:dyDescent="0.25">
      <c r="A6084" s="2" t="str">
        <f>+CONCATENATE("INSERT INTO `ex4play`.`videojuego`(`txnomvideojuego`,`felanzamiento`,`incategvideojuego`,`videojuego_consola`,`txurlinformacion`,`txgenerovideojuego`)VALUES('",Videojuegos!A6085,"','",Videojuegos!G6085,"',1,",Videojuegos!F6085,",'",Videojuegos!E6085,"','",Videojuegos!D6085,"');")</f>
        <v>INSERT INTO `ex4play`.`videojuego`(`txnomvideojuego`,`felanzamiento`,`incategvideojuego`,`videojuego_consola`,`txurlinformacion`,`txgenerovideojuego`)VALUES('Outpost Kaloki X XBLA','2006-01-01 00:00:00',1,3,'https://vandal.elespanol.com/juegos/x360/outpost-kaloki-x-xbla/6855','Estrategia / Xbox Live Arcade');</v>
      </c>
    </row>
    <row r="6085" spans="1:1" x14ac:dyDescent="0.25">
      <c r="A6085" s="2" t="str">
        <f>+CONCATENATE("INSERT INTO `ex4play`.`videojuego`(`txnomvideojuego`,`felanzamiento`,`incategvideojuego`,`videojuego_consola`,`txurlinformacion`,`txgenerovideojuego`)VALUES('",Videojuegos!A6086,"','",Videojuegos!G6086,"',1,",Videojuegos!F6086,",'",Videojuegos!E6086,"','",Videojuegos!D6086,"');")</f>
        <v>INSERT INTO `ex4play`.`videojuego`(`txnomvideojuego`,`felanzamiento`,`incategvideojuego`,`videojuego_consola`,`txurlinformacion`,`txgenerovideojuego`)VALUES('OutRun Online Arcade XBLA','2009-04-15 00:00:00',1,3,'https://vandal.elespanol.com/juegos/x360/outrun-online-arcade-xbla/9906','Xbox Live Arcade / Velocidad');</v>
      </c>
    </row>
    <row r="6086" spans="1:1" x14ac:dyDescent="0.25">
      <c r="A6086" s="2" t="str">
        <f>+CONCATENATE("INSERT INTO `ex4play`.`videojuego`(`txnomvideojuego`,`felanzamiento`,`incategvideojuego`,`videojuego_consola`,`txurlinformacion`,`txgenerovideojuego`)VALUES('",Videojuegos!A6087,"','",Videojuegos!G6087,"',1,",Videojuegos!F6087,",'",Videojuegos!E6087,"','",Videojuegos!D6087,"');")</f>
        <v>INSERT INTO `ex4play`.`videojuego`(`txnomvideojuego`,`felanzamiento`,`incategvideojuego`,`videojuego_consola`,`txurlinformacion`,`txgenerovideojuego`)VALUES('Over G Fighters','2006-06-21 00:00:00',1,3,'https://vandal.elespanol.com/juegos/x360/over-g-fighters/5357','Acción');</v>
      </c>
    </row>
    <row r="6087" spans="1:1" x14ac:dyDescent="0.25">
      <c r="A6087" s="2" t="str">
        <f>+CONCATENATE("INSERT INTO `ex4play`.`videojuego`(`txnomvideojuego`,`felanzamiento`,`incategvideojuego`,`videojuego_consola`,`txurlinformacion`,`txgenerovideojuego`)VALUES('",Videojuegos!A6088,"','",Videojuegos!G6088,"',1,",Videojuegos!F6088,",'",Videojuegos!E6088,"','",Videojuegos!D6088,"');")</f>
        <v>INSERT INTO `ex4play`.`videojuego`(`txnomvideojuego`,`felanzamiento`,`incategvideojuego`,`videojuego_consola`,`txurlinformacion`,`txgenerovideojuego`)VALUES('Overlord','2007-06-22 00:00:00',1,3,'https://vandal.elespanol.com/juegos/x360/overlord/5523','Acción');</v>
      </c>
    </row>
    <row r="6088" spans="1:1" x14ac:dyDescent="0.25">
      <c r="A6088" s="2" t="str">
        <f>+CONCATENATE("INSERT INTO `ex4play`.`videojuego`(`txnomvideojuego`,`felanzamiento`,`incategvideojuego`,`videojuego_consola`,`txurlinformacion`,`txgenerovideojuego`)VALUES('",Videojuegos!A6089,"','",Videojuegos!G6089,"',1,",Videojuegos!F6089,",'",Videojuegos!E6089,"','",Videojuegos!D6089,"');")</f>
        <v>INSERT INTO `ex4play`.`videojuego`(`txnomvideojuego`,`felanzamiento`,`incategvideojuego`,`videojuego_consola`,`txurlinformacion`,`txgenerovideojuego`)VALUES('Overlord II','2009-06-25 00:00:00',1,3,'https://vandal.elespanol.com/juegos/x360/overlord-ii/9336','Estrategia / Acción');</v>
      </c>
    </row>
    <row r="6089" spans="1:1" x14ac:dyDescent="0.25">
      <c r="A6089" s="2" t="str">
        <f>+CONCATENATE("INSERT INTO `ex4play`.`videojuego`(`txnomvideojuego`,`felanzamiento`,`incategvideojuego`,`videojuego_consola`,`txurlinformacion`,`txgenerovideojuego`)VALUES('",Videojuegos!A6090,"','",Videojuegos!G6090,"',1,",Videojuegos!F6090,",'",Videojuegos!E6090,"','",Videojuegos!D6090,"');")</f>
        <v>INSERT INTO `ex4play`.`videojuego`(`txnomvideojuego`,`felanzamiento`,`incategvideojuego`,`videojuego_consola`,`txurlinformacion`,`txgenerovideojuego`)VALUES('Pacific Rim XBLA','2013-07-12 00:00:00',1,3,'https://vandal.elespanol.com/juegos/x360/pacific-rim-xbla/21056','Xbox Live Arcade / Lucha');</v>
      </c>
    </row>
    <row r="6090" spans="1:1" x14ac:dyDescent="0.25">
      <c r="A6090" s="2" t="str">
        <f>+CONCATENATE("INSERT INTO `ex4play`.`videojuego`(`txnomvideojuego`,`felanzamiento`,`incategvideojuego`,`videojuego_consola`,`txurlinformacion`,`txgenerovideojuego`)VALUES('",Videojuegos!A6091,"','",Videojuegos!G6091,"',1,",Videojuegos!F6091,",'",Videojuegos!E6091,"','",Videojuegos!D6091,"');")</f>
        <v>INSERT INTO `ex4play`.`videojuego`(`txnomvideojuego`,`felanzamiento`,`incategvideojuego`,`videojuego_consola`,`txurlinformacion`,`txgenerovideojuego`)VALUES('Pac-Man Championship Edition','2007-06-06 00:00:00',1,3,'https://vandal.elespanol.com/juegos/x360/pacman-championship-edition/7298','Xbox Live Arcade / Acción');</v>
      </c>
    </row>
    <row r="6091" spans="1:1" x14ac:dyDescent="0.25">
      <c r="A6091" s="2" t="str">
        <f>+CONCATENATE("INSERT INTO `ex4play`.`videojuego`(`txnomvideojuego`,`felanzamiento`,`incategvideojuego`,`videojuego_consola`,`txurlinformacion`,`txgenerovideojuego`)VALUES('",Videojuegos!A6092,"','",Videojuegos!G6092,"',1,",Videojuegos!F6092,",'",Videojuegos!E6092,"','",Videojuegos!D6092,"');")</f>
        <v>INSERT INTO `ex4play`.`videojuego`(`txnomvideojuego`,`felanzamiento`,`incategvideojuego`,`videojuego_consola`,`txurlinformacion`,`txgenerovideojuego`)VALUES('Pac-Man Championship Edition DX XBLA','2010-11-17 00:00:00',1,3,'https://vandal.elespanol.com/juegos/x360/pacman-championship-edition-dx-xbla/13368','Xbox Live Arcade / Otros');</v>
      </c>
    </row>
    <row r="6092" spans="1:1" x14ac:dyDescent="0.25">
      <c r="A6092" s="2" t="str">
        <f>+CONCATENATE("INSERT INTO `ex4play`.`videojuego`(`txnomvideojuego`,`felanzamiento`,`incategvideojuego`,`videojuego_consola`,`txurlinformacion`,`txgenerovideojuego`)VALUES('",Videojuegos!A6093,"','",Videojuegos!G6093,"',1,",Videojuegos!F6093,",'",Videojuegos!E6093,"','",Videojuegos!D6093,"');")</f>
        <v>INSERT INTO `ex4play`.`videojuego`(`txnomvideojuego`,`felanzamiento`,`incategvideojuego`,`videojuego_consola`,`txurlinformacion`,`txgenerovideojuego`)VALUES('Pac-Man Championship Edition DX+ XBLA','2013-09-25 00:00:00',1,3,'https://vandal.elespanol.com/juegos/x360/pacman-championship-edition-dx-xbla/22377','Xbox Live Arcade / Otros');</v>
      </c>
    </row>
    <row r="6093" spans="1:1" x14ac:dyDescent="0.25">
      <c r="A6093" s="2" t="str">
        <f>+CONCATENATE("INSERT INTO `ex4play`.`videojuego`(`txnomvideojuego`,`felanzamiento`,`incategvideojuego`,`videojuego_consola`,`txurlinformacion`,`txgenerovideojuego`)VALUES('",Videojuegos!A6094,"','",Videojuegos!G6094,"',1,",Videojuegos!F6094,",'",Videojuegos!E6094,"','",Videojuegos!D6094,"');")</f>
        <v>INSERT INTO `ex4play`.`videojuego`(`txnomvideojuego`,`felanzamiento`,`incategvideojuego`,`videojuego_consola`,`txurlinformacion`,`txgenerovideojuego`)VALUES('Pac-Man Museum XBLA','2014-02-26 00:00:00',1,3,'https://vandal.elespanol.com/juegos/x360/pacman-museum-xbla/23320','Xbox Live Arcade / Otros');</v>
      </c>
    </row>
    <row r="6094" spans="1:1" x14ac:dyDescent="0.25">
      <c r="A6094" s="2" t="str">
        <f>+CONCATENATE("INSERT INTO `ex4play`.`videojuego`(`txnomvideojuego`,`felanzamiento`,`incategvideojuego`,`videojuego_consola`,`txurlinformacion`,`txgenerovideojuego`)VALUES('",Videojuegos!A6095,"','",Videojuegos!G6095,"',1,",Videojuegos!F6095,",'",Videojuegos!E6095,"','",Videojuegos!D6095,"');")</f>
        <v>INSERT INTO `ex4play`.`videojuego`(`txnomvideojuego`,`felanzamiento`,`incategvideojuego`,`videojuego_consola`,`txurlinformacion`,`txgenerovideojuego`)VALUES('Pac-Man XBLA','2006-01-01 00:00:00',1,3,'https://vandal.elespanol.com/juegos/x360/pacman-xbla/6844','Xbox Live Arcade / Acción');</v>
      </c>
    </row>
    <row r="6095" spans="1:1" x14ac:dyDescent="0.25">
      <c r="A6095" s="2" t="str">
        <f>+CONCATENATE("INSERT INTO `ex4play`.`videojuego`(`txnomvideojuego`,`felanzamiento`,`incategvideojuego`,`videojuego_consola`,`txurlinformacion`,`txgenerovideojuego`)VALUES('",Videojuegos!A6096,"','",Videojuegos!G6096,"',1,",Videojuegos!F6096,",'",Videojuegos!E6096,"','",Videojuegos!D6096,"');")</f>
        <v>INSERT INTO `ex4play`.`videojuego`(`txnomvideojuego`,`felanzamiento`,`incategvideojuego`,`videojuego_consola`,`txurlinformacion`,`txgenerovideojuego`)VALUES('Pac-Man y las Aventuras Fantasmales','2014-02-21 00:00:00',1,3,'https://vandal.elespanol.com/juegos/x360/pacman-y-las-aventuras-fantasmales/21120','Plataformas');</v>
      </c>
    </row>
    <row r="6096" spans="1:1" x14ac:dyDescent="0.25">
      <c r="A6096" s="2" t="str">
        <f>+CONCATENATE("INSERT INTO `ex4play`.`videojuego`(`txnomvideojuego`,`felanzamiento`,`incategvideojuego`,`videojuego_consola`,`txurlinformacion`,`txgenerovideojuego`)VALUES('",Videojuegos!A6097,"','",Videojuegos!G6097,"',1,",Videojuegos!F6097,",'",Videojuegos!E6097,"','",Videojuegos!D6097,"');")</f>
        <v>INSERT INTO `ex4play`.`videojuego`(`txnomvideojuego`,`felanzamiento`,`incategvideojuego`,`videojuego_consola`,`txurlinformacion`,`txgenerovideojuego`)VALUES('Pac-Man y las Aventuras Fantasmales 2','2014-10-17 00:00:00',1,3,'https://vandal.elespanol.com/juegos/x360/pacman-y-las-aventuras-fantasmales-2/24549','Plataformas / Aventura');</v>
      </c>
    </row>
    <row r="6097" spans="1:1" x14ac:dyDescent="0.25">
      <c r="A6097" s="2" t="str">
        <f>+CONCATENATE("INSERT INTO `ex4play`.`videojuego`(`txnomvideojuego`,`felanzamiento`,`incategvideojuego`,`videojuego_consola`,`txurlinformacion`,`txgenerovideojuego`)VALUES('",Videojuegos!A6098,"','",Videojuegos!G6098,"',1,",Videojuegos!F6098,",'",Videojuegos!E6098,"','",Videojuegos!D6098,"');")</f>
        <v>INSERT INTO `ex4play`.`videojuego`(`txnomvideojuego`,`felanzamiento`,`incategvideojuego`,`videojuego_consola`,`txurlinformacion`,`txgenerovideojuego`)VALUES('Painkiller: Hell &amp; Damnation','2013-07-16 00:00:00',1,3,'https://vandal.elespanol.com/juegos/x360/painkiller-hell-damnation/20330','Acción');</v>
      </c>
    </row>
    <row r="6098" spans="1:1" x14ac:dyDescent="0.25">
      <c r="A6098" s="2" t="str">
        <f>+CONCATENATE("INSERT INTO `ex4play`.`videojuego`(`txnomvideojuego`,`felanzamiento`,`incategvideojuego`,`videojuego_consola`,`txurlinformacion`,`txgenerovideojuego`)VALUES('",Videojuegos!A6099,"','",Videojuegos!G6099,"',1,",Videojuegos!F6099,",'",Videojuegos!E6099,"','",Videojuegos!D6099,"');")</f>
        <v>INSERT INTO `ex4play`.`videojuego`(`txnomvideojuego`,`felanzamiento`,`incategvideojuego`,`videojuego_consola`,`txurlinformacion`,`txgenerovideojuego`)VALUES('Panzer General: Allied Assault','2009-10-21 00:00:00',1,3,'https://vandal.elespanol.com/juegos/x360/panzer-general-allied-assault/11229','Estrategia / Xbox Live Arcade');</v>
      </c>
    </row>
    <row r="6099" spans="1:1" x14ac:dyDescent="0.25">
      <c r="A6099" s="2" t="str">
        <f>+CONCATENATE("INSERT INTO `ex4play`.`videojuego`(`txnomvideojuego`,`felanzamiento`,`incategvideojuego`,`videojuego_consola`,`txurlinformacion`,`txgenerovideojuego`)VALUES('",Videojuegos!A6100,"','",Videojuegos!G6100,"',1,",Videojuegos!F6100,",'",Videojuegos!E6100,"','",Videojuegos!D6100,"');")</f>
        <v>INSERT INTO `ex4play`.`videojuego`(`txnomvideojuego`,`felanzamiento`,`incategvideojuego`,`videojuego_consola`,`txurlinformacion`,`txgenerovideojuego`)VALUES('Paperboy XBLA','2006-01-01 00:00:00',1,3,'https://vandal.elespanol.com/juegos/x360/paperboy-xbla/6845','Xbox Live Arcade / Acción');</v>
      </c>
    </row>
    <row r="6100" spans="1:1" x14ac:dyDescent="0.25">
      <c r="A6100" s="2" t="str">
        <f>+CONCATENATE("INSERT INTO `ex4play`.`videojuego`(`txnomvideojuego`,`felanzamiento`,`incategvideojuego`,`videojuego_consola`,`txurlinformacion`,`txgenerovideojuego`)VALUES('",Videojuegos!A6101,"','",Videojuegos!G6101,"',1,",Videojuegos!F6101,",'",Videojuegos!E6101,"','",Videojuegos!D6101,"');")</f>
        <v>INSERT INTO `ex4play`.`videojuego`(`txnomvideojuego`,`felanzamiento`,`incategvideojuego`,`videojuego_consola`,`txurlinformacion`,`txgenerovideojuego`)VALUES('Parabellum','2009-01-01 00:00:00',1,3,'https://vandal.elespanol.com/juegos/x360/parabellum/7862','Acción / Shooter');</v>
      </c>
    </row>
    <row r="6101" spans="1:1" x14ac:dyDescent="0.25">
      <c r="A6101" s="2" t="str">
        <f>+CONCATENATE("INSERT INTO `ex4play`.`videojuego`(`txnomvideojuego`,`felanzamiento`,`incategvideojuego`,`videojuego_consola`,`txurlinformacion`,`txgenerovideojuego`)VALUES('",Videojuegos!A6102,"','",Videojuegos!G6102,"',1,",Videojuegos!F6102,",'",Videojuegos!E6102,"','",Videojuegos!D6102,"');")</f>
        <v>INSERT INTO `ex4play`.`videojuego`(`txnomvideojuego`,`felanzamiento`,`incategvideojuego`,`videojuego_consola`,`txurlinformacion`,`txgenerovideojuego`)VALUES('Parador de penaltis XBLA','2013-03-12 00:00:00',1,3,'https://vandal.elespanol.com/juegos/x360/parador-de-penaltis-xbla/27985','');</v>
      </c>
    </row>
    <row r="6102" spans="1:1" x14ac:dyDescent="0.25">
      <c r="A6102" s="2" t="str">
        <f>+CONCATENATE("INSERT INTO `ex4play`.`videojuego`(`txnomvideojuego`,`felanzamiento`,`incategvideojuego`,`videojuego_consola`,`txurlinformacion`,`txgenerovideojuego`)VALUES('",Videojuegos!A6103,"','",Videojuegos!G6103,"',1,",Videojuegos!F6103,",'",Videojuegos!E6103,"','",Videojuegos!D6103,"');")</f>
        <v>INSERT INTO `ex4play`.`videojuego`(`txnomvideojuego`,`felanzamiento`,`incategvideojuego`,`videojuego_consola`,`txurlinformacion`,`txgenerovideojuego`)VALUES('Payday 2','2013-08-16 00:00:00',1,3,'https://vandal.elespanol.com/juegos/x360/payday-2/20634','Acción');</v>
      </c>
    </row>
    <row r="6103" spans="1:1" x14ac:dyDescent="0.25">
      <c r="A6103" s="2" t="str">
        <f>+CONCATENATE("INSERT INTO `ex4play`.`videojuego`(`txnomvideojuego`,`felanzamiento`,`incategvideojuego`,`videojuego_consola`,`txurlinformacion`,`txgenerovideojuego`)VALUES('",Videojuegos!A6104,"','",Videojuegos!G6104,"',1,",Videojuegos!F6104,",'",Videojuegos!E6104,"','",Videojuegos!D6104,"');")</f>
        <v>INSERT INTO `ex4play`.`videojuego`(`txnomvideojuego`,`felanzamiento`,`incategvideojuego`,`videojuego_consola`,`txurlinformacion`,`txgenerovideojuego`)VALUES('PDC World Championship Darts 2008','2008-01-01 00:00:00',1,3,'https://vandal.elespanol.com/juegos/x360/pdc-world-championship-darts-2008/27992','Otros');</v>
      </c>
    </row>
    <row r="6104" spans="1:1" x14ac:dyDescent="0.25">
      <c r="A6104" s="2" t="str">
        <f>+CONCATENATE("INSERT INTO `ex4play`.`videojuego`(`txnomvideojuego`,`felanzamiento`,`incategvideojuego`,`videojuego_consola`,`txurlinformacion`,`txgenerovideojuego`)VALUES('",Videojuegos!A6105,"','",Videojuegos!G6105,"',1,",Videojuegos!F6105,",'",Videojuegos!E6105,"','",Videojuegos!D6105,"');")</f>
        <v>INSERT INTO `ex4play`.`videojuego`(`txnomvideojuego`,`felanzamiento`,`incategvideojuego`,`videojuego_consola`,`txurlinformacion`,`txgenerovideojuego`)VALUES('PDC World Championship Darts: Pro Tour','2010-01-01 00:00:00',1,3,'https://vandal.elespanol.com/juegos/x360/pdc-world-championship-darts-pro-tour/28019','Deportes');</v>
      </c>
    </row>
    <row r="6105" spans="1:1" x14ac:dyDescent="0.25">
      <c r="A6105" s="2" t="str">
        <f>+CONCATENATE("INSERT INTO `ex4play`.`videojuego`(`txnomvideojuego`,`felanzamiento`,`incategvideojuego`,`videojuego_consola`,`txurlinformacion`,`txgenerovideojuego`)VALUES('",Videojuegos!A6106,"','",Videojuegos!G6106,"',1,",Videojuegos!F6106,",'",Videojuegos!E6106,"','",Videojuegos!D6106,"');")</f>
        <v>INSERT INTO `ex4play`.`videojuego`(`txnomvideojuego`,`felanzamiento`,`incategvideojuego`,`videojuego_consola`,`txurlinformacion`,`txgenerovideojuego`)VALUES('Pearl Jam Live: Rock Band','2010-01-01 00:00:00',1,3,'https://vandal.elespanol.com/juegos/x360/pearl-jam-live-rock-band/10664','Musical');</v>
      </c>
    </row>
    <row r="6106" spans="1:1" x14ac:dyDescent="0.25">
      <c r="A6106" s="2" t="str">
        <f>+CONCATENATE("INSERT INTO `ex4play`.`videojuego`(`txnomvideojuego`,`felanzamiento`,`incategvideojuego`,`videojuego_consola`,`txurlinformacion`,`txgenerovideojuego`)VALUES('",Videojuegos!A6107,"','",Videojuegos!G6107,"',1,",Videojuegos!F6107,",'",Videojuegos!E6107,"','",Videojuegos!D6107,"');")</f>
        <v>INSERT INTO `ex4play`.`videojuego`(`txnomvideojuego`,`felanzamiento`,`incategvideojuego`,`videojuego_consola`,`txurlinformacion`,`txgenerovideojuego`)VALUES('Peggle 2 XBLA','2014-05-07 00:00:00',1,3,'https://vandal.elespanol.com/juegos/x360/peggle-2-xbla/23613','Xbox Live Arcade / Puzle');</v>
      </c>
    </row>
    <row r="6107" spans="1:1" x14ac:dyDescent="0.25">
      <c r="A6107" s="2" t="str">
        <f>+CONCATENATE("INSERT INTO `ex4play`.`videojuego`(`txnomvideojuego`,`felanzamiento`,`incategvideojuego`,`videojuego_consola`,`txurlinformacion`,`txgenerovideojuego`)VALUES('",Videojuegos!A6108,"','",Videojuegos!G6108,"',1,",Videojuegos!F6108,",'",Videojuegos!E6108,"','",Videojuegos!D6108,"');")</f>
        <v>INSERT INTO `ex4play`.`videojuego`(`txnomvideojuego`,`felanzamiento`,`incategvideojuego`,`videojuego_consola`,`txurlinformacion`,`txgenerovideojuego`)VALUES('Peggle XBLA','2009-03-01 00:00:00',1,3,'https://vandal.elespanol.com/juegos/x360/peggle-xbla/8394','Xbox Live Arcade / Puzle');</v>
      </c>
    </row>
    <row r="6108" spans="1:1" x14ac:dyDescent="0.25">
      <c r="A6108" s="2" t="str">
        <f>+CONCATENATE("INSERT INTO `ex4play`.`videojuego`(`txnomvideojuego`,`felanzamiento`,`incategvideojuego`,`videojuego_consola`,`txurlinformacion`,`txgenerovideojuego`)VALUES('",Videojuegos!A6109,"','",Videojuegos!G6109,"',1,",Videojuegos!F6109,",'",Videojuegos!E6109,"','",Videojuegos!D6109,"');")</f>
        <v>INSERT INTO `ex4play`.`videojuego`(`txnomvideojuego`,`felanzamiento`,`incategvideojuego`,`videojuego_consola`,`txurlinformacion`,`txgenerovideojuego`)VALUES('Pelea de boxeo XBLA','2013-06-25 00:00:00',1,3,'https://vandal.elespanol.com/juegos/x360/pelea-de-boxeo-xbla/27933','Lucha');</v>
      </c>
    </row>
    <row r="6109" spans="1:1" x14ac:dyDescent="0.25">
      <c r="A6109" s="2" t="str">
        <f>+CONCATENATE("INSERT INTO `ex4play`.`videojuego`(`txnomvideojuego`,`felanzamiento`,`incategvideojuego`,`videojuego_consola`,`txurlinformacion`,`txgenerovideojuego`)VALUES('",Videojuegos!A6110,"','",Videojuegos!G6110,"',1,",Videojuegos!F6110,",'",Videojuegos!E6110,"','",Videojuegos!D6110,"');")</f>
        <v>INSERT INTO `ex4play`.`videojuego`(`txnomvideojuego`,`felanzamiento`,`incategvideojuego`,`videojuego_consola`,`txurlinformacion`,`txgenerovideojuego`)VALUES('Peloteo a reacción XBLA','2012-12-25 00:00:00',1,3,'https://vandal.elespanol.com/juegos/x360/peloteo-a-reaccion-xbla/28013','Deportes');</v>
      </c>
    </row>
    <row r="6110" spans="1:1" x14ac:dyDescent="0.25">
      <c r="A6110" s="2" t="str">
        <f>+CONCATENATE("INSERT INTO `ex4play`.`videojuego`(`txnomvideojuego`,`felanzamiento`,`incategvideojuego`,`videojuego_consola`,`txurlinformacion`,`txgenerovideojuego`)VALUES('",Videojuegos!A6111,"','",Videojuegos!G6111,"',1,",Videojuegos!F6111,",'",Videojuegos!E6111,"','",Videojuegos!D6111,"');")</f>
        <v>INSERT INTO `ex4play`.`videojuego`(`txnomvideojuego`,`felanzamiento`,`incategvideojuego`,`videojuego_consola`,`txurlinformacion`,`txgenerovideojuego`)VALUES('Penalty of Heroes XBLA','2009-11-01 00:00:00',1,3,'https://vandal.elespanol.com/juegos/x360/penalty-of-heroes-xbla/10418','Xbox Live Arcade / Acción');</v>
      </c>
    </row>
    <row r="6111" spans="1:1" x14ac:dyDescent="0.25">
      <c r="A6111" s="2" t="str">
        <f>+CONCATENATE("INSERT INTO `ex4play`.`videojuego`(`txnomvideojuego`,`felanzamiento`,`incategvideojuego`,`videojuego_consola`,`txurlinformacion`,`txgenerovideojuego`)VALUES('",Videojuegos!A6112,"','",Videojuegos!G6112,"',1,",Videojuegos!F6112,",'",Videojuegos!E6112,"','",Videojuegos!D6112,"');")</f>
        <v>INSERT INTO `ex4play`.`videojuego`(`txnomvideojuego`,`felanzamiento`,`incategvideojuego`,`videojuego_consola`,`txurlinformacion`,`txgenerovideojuego`)VALUES('Penny Arcade Adventures - On the Rain-Slick Precipice of Darkness Episode Two XBLA','2008-10-29 00:00:00',1,3,'https://vandal.elespanol.com/juegos/x360/penny-arcade-adventures-on-the-rainslick-precipice-of-darkness-episode-two-xbla/9417','Xbox Live Arcade / Rol');</v>
      </c>
    </row>
    <row r="6112" spans="1:1" x14ac:dyDescent="0.25">
      <c r="A6112" s="2" t="str">
        <f>+CONCATENATE("INSERT INTO `ex4play`.`videojuego`(`txnomvideojuego`,`felanzamiento`,`incategvideojuego`,`videojuego_consola`,`txurlinformacion`,`txgenerovideojuego`)VALUES('",Videojuegos!A6113,"','",Videojuegos!G6113,"',1,",Videojuegos!F6113,",'",Videojuegos!E6113,"','",Videojuegos!D6113,"');")</f>
        <v>INSERT INTO `ex4play`.`videojuego`(`txnomvideojuego`,`felanzamiento`,`incategvideojuego`,`videojuego_consola`,`txurlinformacion`,`txgenerovideojuego`)VALUES('Penny Arcade Adventures - On the Rain-Slick Precipice of Darkness XBLA','2008-05-21 00:00:00',1,3,'https://vandal.elespanol.com/juegos/x360/penny-arcade-adventures-on-the-rainslick-precipice-of-darkness-xbla/8474','Xbox Live Arcade / Aventura');</v>
      </c>
    </row>
    <row r="6113" spans="1:1" x14ac:dyDescent="0.25">
      <c r="A6113" s="2" t="str">
        <f>+CONCATENATE("INSERT INTO `ex4play`.`videojuego`(`txnomvideojuego`,`felanzamiento`,`incategvideojuego`,`videojuego_consola`,`txurlinformacion`,`txgenerovideojuego`)VALUES('",Videojuegos!A6114,"','",Videojuegos!G6114,"',1,",Videojuegos!F6114,",'",Videojuegos!E6114,"','",Videojuegos!D6114,"');")</f>
        <v>INSERT INTO `ex4play`.`videojuego`(`txnomvideojuego`,`felanzamiento`,`incategvideojuego`,`videojuego_consola`,`txurlinformacion`,`txgenerovideojuego`)VALUES('Perfect Dark XBLA','2010-03-17 00:00:00',1,3,'https://vandal.elespanol.com/juegos/x360/perfect-dark-xbla/10881','Xbox Live Arcade / Acción');</v>
      </c>
    </row>
    <row r="6114" spans="1:1" x14ac:dyDescent="0.25">
      <c r="A6114" s="2" t="str">
        <f>+CONCATENATE("INSERT INTO `ex4play`.`videojuego`(`txnomvideojuego`,`felanzamiento`,`incategvideojuego`,`videojuego_consola`,`txurlinformacion`,`txgenerovideojuego`)VALUES('",Videojuegos!A6115,"','",Videojuegos!G6115,"',1,",Videojuegos!F6115,",'",Videojuegos!E6115,"','",Videojuegos!D6115,"');")</f>
        <v>INSERT INTO `ex4play`.`videojuego`(`txnomvideojuego`,`felanzamiento`,`incategvideojuego`,`videojuego_consola`,`txurlinformacion`,`txgenerovideojuego`)VALUES('Perfect Dark Zero','2005-12-02 00:00:00',1,3,'https://vandal.elespanol.com/juegos/x360/perfect-dark-zero/4735','Acción');</v>
      </c>
    </row>
    <row r="6115" spans="1:1" x14ac:dyDescent="0.25">
      <c r="A6115" s="2" t="str">
        <f>+CONCATENATE("INSERT INTO `ex4play`.`videojuego`(`txnomvideojuego`,`felanzamiento`,`incategvideojuego`,`videojuego_consola`,`txurlinformacion`,`txgenerovideojuego`)VALUES('",Videojuegos!A6116,"','",Videojuegos!G6116,"',1,",Videojuegos!F6116,",'",Videojuegos!E6116,"','",Videojuegos!D6116,"');")</f>
        <v>INSERT INTO `ex4play`.`videojuego`(`txnomvideojuego`,`felanzamiento`,`incategvideojuego`,`videojuego_consola`,`txurlinformacion`,`txgenerovideojuego`)VALUES('Persona 4 Arena','2013-05-10 00:00:00',1,3,'https://vandal.elespanol.com/juegos/x360/persona-4-arena/14987','Lucha');</v>
      </c>
    </row>
    <row r="6116" spans="1:1" x14ac:dyDescent="0.25">
      <c r="A6116" s="2" t="str">
        <f>+CONCATENATE("INSERT INTO `ex4play`.`videojuego`(`txnomvideojuego`,`felanzamiento`,`incategvideojuego`,`videojuego_consola`,`txurlinformacion`,`txgenerovideojuego`)VALUES('",Videojuegos!A6117,"','",Videojuegos!G6117,"',1,",Videojuegos!F6117,",'",Videojuegos!E6117,"','",Videojuegos!D6117,"');")</f>
        <v>INSERT INTO `ex4play`.`videojuego`(`txnomvideojuego`,`felanzamiento`,`incategvideojuego`,`videojuego_consola`,`txurlinformacion`,`txgenerovideojuego`)VALUES('Persona 4 Arena Ultimax','2014-11-21 00:00:00',1,3,'https://vandal.elespanol.com/juegos/x360/persona-4-arena-ultimax/22425','Lucha');</v>
      </c>
    </row>
    <row r="6117" spans="1:1" x14ac:dyDescent="0.25">
      <c r="A6117" s="2" t="str">
        <f>+CONCATENATE("INSERT INTO `ex4play`.`videojuego`(`txnomvideojuego`,`felanzamiento`,`incategvideojuego`,`videojuego_consola`,`txurlinformacion`,`txgenerovideojuego`)VALUES('",Videojuegos!A6118,"','",Videojuegos!G6118,"',1,",Videojuegos!F6118,",'",Videojuegos!E6118,"','",Videojuegos!D6118,"');")</f>
        <v>INSERT INTO `ex4play`.`videojuego`(`txnomvideojuego`,`felanzamiento`,`incategvideojuego`,`videojuego_consola`,`txurlinformacion`,`txgenerovideojuego`)VALUES('Phantasy Star II XBLA','2009-01-01 00:00:00',1,3,'https://vandal.elespanol.com/juegos/x360/phantasy-star-ii-xbla/10672','Xbox Live Arcade / Rol');</v>
      </c>
    </row>
    <row r="6118" spans="1:1" x14ac:dyDescent="0.25">
      <c r="A6118" s="2" t="str">
        <f>+CONCATENATE("INSERT INTO `ex4play`.`videojuego`(`txnomvideojuego`,`felanzamiento`,`incategvideojuego`,`videojuego_consola`,`txurlinformacion`,`txgenerovideojuego`)VALUES('",Videojuegos!A6119,"','",Videojuegos!G6119,"',1,",Videojuegos!F6119,",'",Videojuegos!E6119,"','",Videojuegos!D6119,"');")</f>
        <v>INSERT INTO `ex4play`.`videojuego`(`txnomvideojuego`,`felanzamiento`,`incategvideojuego`,`videojuego_consola`,`txurlinformacion`,`txgenerovideojuego`)VALUES('Phantasy Star Universe','2006-11-24 00:00:00',1,3,'https://vandal.elespanol.com/juegos/x360/phantasy-star-universe/5525','Rol');</v>
      </c>
    </row>
    <row r="6119" spans="1:1" x14ac:dyDescent="0.25">
      <c r="A6119" s="2" t="str">
        <f>+CONCATENATE("INSERT INTO `ex4play`.`videojuego`(`txnomvideojuego`,`felanzamiento`,`incategvideojuego`,`videojuego_consola`,`txurlinformacion`,`txgenerovideojuego`)VALUES('",Videojuegos!A6120,"','",Videojuegos!G6120,"',1,",Videojuegos!F6120,",'",Videojuegos!E6120,"','",Videojuegos!D6120,"');")</f>
        <v>INSERT INTO `ex4play`.`videojuego`(`txnomvideojuego`,`felanzamiento`,`incategvideojuego`,`videojuego_consola`,`txurlinformacion`,`txgenerovideojuego`)VALUES('Phantasy Star Universe: Illumines` Ambition','2007-11-20 00:00:00',1,3,'https://vandal.elespanol.com/juegos/x360/phantasy-star-universe-illumines-ambition/6653','Multi Online / Rol');</v>
      </c>
    </row>
    <row r="6120" spans="1:1" x14ac:dyDescent="0.25">
      <c r="A6120" s="2" t="str">
        <f>+CONCATENATE("INSERT INTO `ex4play`.`videojuego`(`txnomvideojuego`,`felanzamiento`,`incategvideojuego`,`videojuego_consola`,`txurlinformacion`,`txgenerovideojuego`)VALUES('",Videojuegos!A6121,"','",Videojuegos!G6121,"',1,",Videojuegos!F6121,",'",Videojuegos!E6121,"','",Videojuegos!D6121,"');")</f>
        <v>INSERT INTO `ex4play`.`videojuego`(`txnomvideojuego`,`felanzamiento`,`incategvideojuego`,`videojuego_consola`,`txurlinformacion`,`txgenerovideojuego`)VALUES('Phantom Breaker: Battle Grounds Overdrive XBLA','2018-02-02 00:00:00',1,3,'https://vandal.elespanol.com/juegos/x360/phantom-breaker-battle-grounds-overdrive-xbla/57787','Xbox Live Arcade / Acción');</v>
      </c>
    </row>
    <row r="6121" spans="1:1" x14ac:dyDescent="0.25">
      <c r="A6121" s="2" t="str">
        <f>+CONCATENATE("INSERT INTO `ex4play`.`videojuego`(`txnomvideojuego`,`felanzamiento`,`incategvideojuego`,`videojuego_consola`,`txurlinformacion`,`txgenerovideojuego`)VALUES('",Videojuegos!A6122,"','",Videojuegos!G6122,"',1,",Videojuegos!F6122,",'",Videojuegos!E6122,"','",Videojuegos!D6122,"');")</f>
        <v>INSERT INTO `ex4play`.`videojuego`(`txnomvideojuego`,`felanzamiento`,`incategvideojuego`,`videojuego_consola`,`txurlinformacion`,`txgenerovideojuego`)VALUES('Phantom Breaker: Battlegrounds','2013-02-27 00:00:00',1,3,'https://vandal.elespanol.com/juegos/x360/phantom-breaker-battlegrounds/16125','Xbox Live Arcade / Acción');</v>
      </c>
    </row>
    <row r="6122" spans="1:1" x14ac:dyDescent="0.25">
      <c r="A6122" s="2" t="str">
        <f>+CONCATENATE("INSERT INTO `ex4play`.`videojuego`(`txnomvideojuego`,`felanzamiento`,`incategvideojuego`,`videojuego_consola`,`txurlinformacion`,`txgenerovideojuego`)VALUES('",Videojuegos!A6123,"','",Videojuegos!G6123,"',1,",Videojuegos!F6123,",'",Videojuegos!E6123,"','",Videojuegos!D6123,"');")</f>
        <v>INSERT INTO `ex4play`.`videojuego`(`txnomvideojuego`,`felanzamiento`,`incategvideojuego`,`videojuego_consola`,`txurlinformacion`,`txgenerovideojuego`)VALUES('Phantom Breaker: Extra','2013-09-01 00:00:00',1,3,'https://vandal.elespanol.com/juegos/x360/phantom-breaker-extra/28034','Lucha');</v>
      </c>
    </row>
    <row r="6123" spans="1:1" x14ac:dyDescent="0.25">
      <c r="A6123" s="2" t="str">
        <f>+CONCATENATE("INSERT INTO `ex4play`.`videojuego`(`txnomvideojuego`,`felanzamiento`,`incategvideojuego`,`videojuego_consola`,`txurlinformacion`,`txgenerovideojuego`)VALUES('",Videojuegos!A6124,"','",Videojuegos!G6124,"',1,",Videojuegos!F6124,",'",Videojuegos!E6124,"','",Videojuegos!D6124,"');")</f>
        <v>INSERT INTO `ex4play`.`videojuego`(`txnomvideojuego`,`felanzamiento`,`incategvideojuego`,`videojuego_consola`,`txurlinformacion`,`txgenerovideojuego`)VALUES('Phineas and Ferb: Quest for Cool Stuff','2013-08-01 00:00:00',1,3,'https://vandal.elespanol.com/juegos/x360/phineas-and-ferb-quest-for-cool-stuff/21009','Aventura');</v>
      </c>
    </row>
    <row r="6124" spans="1:1" x14ac:dyDescent="0.25">
      <c r="A6124" s="2" t="str">
        <f>+CONCATENATE("INSERT INTO `ex4play`.`videojuego`(`txnomvideojuego`,`felanzamiento`,`incategvideojuego`,`videojuego_consola`,`txurlinformacion`,`txgenerovideojuego`)VALUES('",Videojuegos!A6125,"','",Videojuegos!G6125,"',1,",Videojuegos!F6125,",'",Videojuegos!E6125,"','",Videojuegos!D6125,"');")</f>
        <v>INSERT INTO `ex4play`.`videojuego`(`txnomvideojuego`,`felanzamiento`,`incategvideojuego`,`videojuego_consola`,`txurlinformacion`,`txgenerovideojuego`)VALUES('Pid XBLA','2012-10-31 00:00:00',1,3,'https://vandal.elespanol.com/juegos/x360/pid-xbla/16445','Plataformas');</v>
      </c>
    </row>
    <row r="6125" spans="1:1" x14ac:dyDescent="0.25">
      <c r="A6125" s="2" t="str">
        <f>+CONCATENATE("INSERT INTO `ex4play`.`videojuego`(`txnomvideojuego`,`felanzamiento`,`incategvideojuego`,`videojuego_consola`,`txurlinformacion`,`txgenerovideojuego`)VALUES('",Videojuegos!A6126,"','",Videojuegos!G6126,"',1,",Videojuegos!F6126,",'",Videojuegos!E6126,"','",Videojuegos!D6126,"');")</f>
        <v>INSERT INTO `ex4play`.`videojuego`(`txnomvideojuego`,`felanzamiento`,`incategvideojuego`,`videojuego_consola`,`txurlinformacion`,`txgenerovideojuego`)VALUES('Pillar XBLA','2015-02-18 00:00:00',1,3,'https://vandal.elespanol.com/juegos/x360/pillar-xbla/29653','Puzle');</v>
      </c>
    </row>
    <row r="6126" spans="1:1" x14ac:dyDescent="0.25">
      <c r="A6126" s="2" t="str">
        <f>+CONCATENATE("INSERT INTO `ex4play`.`videojuego`(`txnomvideojuego`,`felanzamiento`,`incategvideojuego`,`videojuego_consola`,`txurlinformacion`,`txgenerovideojuego`)VALUES('",Videojuegos!A6127,"','",Videojuegos!G6127,"',1,",Videojuegos!F6127,",'",Videojuegos!E6127,"','",Videojuegos!D6127,"');")</f>
        <v>INSERT INTO `ex4play`.`videojuego`(`txnomvideojuego`,`felanzamiento`,`incategvideojuego`,`videojuego_consola`,`txurlinformacion`,`txgenerovideojuego`)VALUES('Pimp My Ride','2007-03-30 00:00:00',1,3,'https://vandal.elespanol.com/juegos/x360/pimp-my-ride/6706','Velocidad');</v>
      </c>
    </row>
    <row r="6127" spans="1:1" x14ac:dyDescent="0.25">
      <c r="A6127" s="2" t="str">
        <f>+CONCATENATE("INSERT INTO `ex4play`.`videojuego`(`txnomvideojuego`,`felanzamiento`,`incategvideojuego`,`videojuego_consola`,`txurlinformacion`,`txgenerovideojuego`)VALUES('",Videojuegos!A6128,"','",Videojuegos!G6128,"',1,",Videojuegos!F6128,",'",Videojuegos!E6128,"','",Videojuegos!D6128,"');")</f>
        <v>INSERT INTO `ex4play`.`videojuego`(`txnomvideojuego`,`felanzamiento`,`incategvideojuego`,`videojuego_consola`,`txurlinformacion`,`txgenerovideojuego`)VALUES('Pinball Arcade XBLA','2012-04-04 00:00:00',1,3,'https://vandal.elespanol.com/juegos/x360/pinball-arcade-xbla/15866','Otros');</v>
      </c>
    </row>
    <row r="6128" spans="1:1" x14ac:dyDescent="0.25">
      <c r="A6128" s="2" t="str">
        <f>+CONCATENATE("INSERT INTO `ex4play`.`videojuego`(`txnomvideojuego`,`felanzamiento`,`incategvideojuego`,`videojuego_consola`,`txurlinformacion`,`txgenerovideojuego`)VALUES('",Videojuegos!A6129,"','",Videojuegos!G6129,"',1,",Videojuegos!F6129,",'",Videojuegos!E6129,"','",Videojuegos!D6129,"');")</f>
        <v>INSERT INTO `ex4play`.`videojuego`(`txnomvideojuego`,`felanzamiento`,`incategvideojuego`,`videojuego_consola`,`txurlinformacion`,`txgenerovideojuego`)VALUES('Pinball FX XBLA','2007-04-25 00:00:00',1,3,'https://vandal.elespanol.com/juegos/x360/pinball-fx-xbla/6877','Xbox Live Arcade / Otros');</v>
      </c>
    </row>
    <row r="6129" spans="1:1" x14ac:dyDescent="0.25">
      <c r="A6129" s="2" t="str">
        <f>+CONCATENATE("INSERT INTO `ex4play`.`videojuego`(`txnomvideojuego`,`felanzamiento`,`incategvideojuego`,`videojuego_consola`,`txurlinformacion`,`txgenerovideojuego`)VALUES('",Videojuegos!A6130,"','",Videojuegos!G6130,"',1,",Videojuegos!F6130,",'",Videojuegos!E6130,"','",Videojuegos!D6130,"');")</f>
        <v>INSERT INTO `ex4play`.`videojuego`(`txnomvideojuego`,`felanzamiento`,`incategvideojuego`,`videojuego_consola`,`txurlinformacion`,`txgenerovideojuego`)VALUES('Pinball FX2 XBLA','2010-10-13 00:00:00',1,3,'https://vandal.elespanol.com/juegos/x360/pinball-fx2-xbla/13144','Xbox Live Arcade / Otros');</v>
      </c>
    </row>
    <row r="6130" spans="1:1" x14ac:dyDescent="0.25">
      <c r="A6130" s="2" t="str">
        <f>+CONCATENATE("INSERT INTO `ex4play`.`videojuego`(`txnomvideojuego`,`felanzamiento`,`incategvideojuego`,`videojuego_consola`,`txurlinformacion`,`txgenerovideojuego`)VALUES('",Videojuegos!A6131,"','",Videojuegos!G6131,"',1,",Videojuegos!F6131,",'",Videojuegos!E6131,"','",Videojuegos!D6131,"');")</f>
        <v>INSERT INTO `ex4play`.`videojuego`(`txnomvideojuego`,`felanzamiento`,`incategvideojuego`,`videojuego_consola`,`txurlinformacion`,`txgenerovideojuego`)VALUES('Pinball FX2: Star Wars','2013-02-27 00:00:00',1,3,'https://vandal.elespanol.com/juegos/x360/pinball-fx2-star-wars/20574','Otros');</v>
      </c>
    </row>
    <row r="6131" spans="1:1" x14ac:dyDescent="0.25">
      <c r="A6131" s="2" t="str">
        <f>+CONCATENATE("INSERT INTO `ex4play`.`videojuego`(`txnomvideojuego`,`felanzamiento`,`incategvideojuego`,`videojuego_consola`,`txurlinformacion`,`txgenerovideojuego`)VALUES('",Videojuegos!A6132,"','",Videojuegos!G6132,"',1,",Videojuegos!F6132,",'",Videojuegos!E6132,"','",Videojuegos!D6132,"');")</f>
        <v>INSERT INTO `ex4play`.`videojuego`(`txnomvideojuego`,`felanzamiento`,`incategvideojuego`,`videojuego_consola`,`txurlinformacion`,`txgenerovideojuego`)VALUES('Pinball Hall of Fame: The Williams Collection','2008-01-01 00:00:00',1,3,'https://vandal.elespanol.com/juegos/x360/pinball-hall-of-fame-the-williams-collection/28045','Otros');</v>
      </c>
    </row>
    <row r="6132" spans="1:1" x14ac:dyDescent="0.25">
      <c r="A6132" s="2" t="str">
        <f>+CONCATENATE("INSERT INTO `ex4play`.`videojuego`(`txnomvideojuego`,`felanzamiento`,`incategvideojuego`,`videojuego_consola`,`txurlinformacion`,`txgenerovideojuego`)VALUES('",Videojuegos!A6133,"','",Videojuegos!G6133,"',1,",Videojuegos!F6133,",'",Videojuegos!E6133,"','",Videojuegos!D6133,"');")</f>
        <v>INSERT INTO `ex4play`.`videojuego`(`txnomvideojuego`,`felanzamiento`,`incategvideojuego`,`videojuego_consola`,`txurlinformacion`,`txgenerovideojuego`)VALUES('Piratas del Caribe: En el Fin del Mundo','2007-05-22 00:00:00',1,3,'https://vandal.elespanol.com/juegos/x360/piratas-del-caribe-en-el-fin-del-mundo/6885','Acción');</v>
      </c>
    </row>
    <row r="6133" spans="1:1" x14ac:dyDescent="0.25">
      <c r="A6133" s="2" t="str">
        <f>+CONCATENATE("INSERT INTO `ex4play`.`videojuego`(`txnomvideojuego`,`felanzamiento`,`incategvideojuego`,`videojuego_consola`,`txurlinformacion`,`txgenerovideojuego`)VALUES('",Videojuegos!A6134,"','",Videojuegos!G6134,"',1,",Videojuegos!F6134,",'",Videojuegos!E6134,"','",Videojuegos!D6134,"');")</f>
        <v>INSERT INTO `ex4play`.`videojuego`(`txnomvideojuego`,`felanzamiento`,`incategvideojuego`,`videojuego_consola`,`txurlinformacion`,`txgenerovideojuego`)VALUES('Pirates vs Ninjas Dodgeball XBLA','2008-09-03 00:00:00',1,3,'https://vandal.elespanol.com/juegos/x360/pirates-vs-ninjas-dodgeball-xbla/8390','Xbox Live Arcade / Acción');</v>
      </c>
    </row>
    <row r="6134" spans="1:1" x14ac:dyDescent="0.25">
      <c r="A6134" s="2" t="str">
        <f>+CONCATENATE("INSERT INTO `ex4play`.`videojuego`(`txnomvideojuego`,`felanzamiento`,`incategvideojuego`,`videojuego_consola`,`txurlinformacion`,`txgenerovideojuego`)VALUES('",Videojuegos!A6135,"','",Videojuegos!G6135,"',1,",Videojuegos!F6135,",'",Videojuegos!E6135,"','",Videojuegos!D6135,"');")</f>
        <v>INSERT INTO `ex4play`.`videojuego`(`txnomvideojuego`,`felanzamiento`,`incategvideojuego`,`videojuego_consola`,`txurlinformacion`,`txgenerovideojuego`)VALUES('Planet 51','2009-11-13 00:00:00',1,3,'https://vandal.elespanol.com/juegos/x360/planet-51/8095','Aventura');</v>
      </c>
    </row>
    <row r="6135" spans="1:1" x14ac:dyDescent="0.25">
      <c r="A6135" s="2" t="str">
        <f>+CONCATENATE("INSERT INTO `ex4play`.`videojuego`(`txnomvideojuego`,`felanzamiento`,`incategvideojuego`,`videojuego_consola`,`txurlinformacion`,`txgenerovideojuego`)VALUES('",Videojuegos!A6136,"','",Videojuegos!G6136,"',1,",Videojuegos!F6136,",'",Videojuegos!E6136,"','",Videojuegos!D6136,"');")</f>
        <v>INSERT INTO `ex4play`.`videojuego`(`txnomvideojuego`,`felanzamiento`,`incategvideojuego`,`videojuego_consola`,`txurlinformacion`,`txgenerovideojuego`)VALUES('Planetary Shield XBLA','2013-04-18 00:00:00',1,3,'https://vandal.elespanol.com/juegos/x360/planetary-shield-xbla/20978','Acción');</v>
      </c>
    </row>
    <row r="6136" spans="1:1" x14ac:dyDescent="0.25">
      <c r="A6136" s="2" t="str">
        <f>+CONCATENATE("INSERT INTO `ex4play`.`videojuego`(`txnomvideojuego`,`felanzamiento`,`incategvideojuego`,`videojuego_consola`,`txurlinformacion`,`txgenerovideojuego`)VALUES('",Videojuegos!A6137,"','",Videojuegos!G6137,"',1,",Videojuegos!F6137,",'",Videojuegos!E6137,"','",Videojuegos!D6137,"');")</f>
        <v>INSERT INTO `ex4play`.`videojuego`(`txnomvideojuego`,`felanzamiento`,`incategvideojuego`,`videojuego_consola`,`txurlinformacion`,`txgenerovideojuego`)VALUES('Planets Under Attack XBLA','2012-11-14 00:00:00',1,3,'https://vandal.elespanol.com/juegos/x360/planets-under-attack-xbla/16824','Xbox Live Arcade / Acción');</v>
      </c>
    </row>
    <row r="6137" spans="1:1" x14ac:dyDescent="0.25">
      <c r="A6137" s="2" t="str">
        <f>+CONCATENATE("INSERT INTO `ex4play`.`videojuego`(`txnomvideojuego`,`felanzamiento`,`incategvideojuego`,`videojuego_consola`,`txurlinformacion`,`txgenerovideojuego`)VALUES('",Videojuegos!A6138,"','",Videojuegos!G6138,"',1,",Videojuegos!F6138,",'",Videojuegos!E6138,"','",Videojuegos!D6138,"');")</f>
        <v>INSERT INTO `ex4play`.`videojuego`(`txnomvideojuego`,`felanzamiento`,`incategvideojuego`,`videojuego_consola`,`txurlinformacion`,`txgenerovideojuego`)VALUES('Plants vs Zombies XBLA','2010-09-07 00:00:00',1,3,'https://vandal.elespanol.com/juegos/x360/plants-vs-zombies-xbla/11152','Estrategia / Xbox Live Arcade / Acción');</v>
      </c>
    </row>
    <row r="6138" spans="1:1" x14ac:dyDescent="0.25">
      <c r="A6138" s="2" t="str">
        <f>+CONCATENATE("INSERT INTO `ex4play`.`videojuego`(`txnomvideojuego`,`felanzamiento`,`incategvideojuego`,`videojuego_consola`,`txurlinformacion`,`txgenerovideojuego`)VALUES('",Videojuegos!A6139,"','",Videojuegos!G6139,"',1,",Videojuegos!F6139,",'",Videojuegos!E6139,"','",Videojuegos!D6139,"');")</f>
        <v>INSERT INTO `ex4play`.`videojuego`(`txnomvideojuego`,`felanzamiento`,`incategvideojuego`,`videojuego_consola`,`txurlinformacion`,`txgenerovideojuego`)VALUES('Plants vs. Zombies: Garden Warfare','2014-02-27 00:00:00',1,3,'https://vandal.elespanol.com/juegos/x360/plants-vs-zombies-garden-warfare/21310','Acción / Multi Online');</v>
      </c>
    </row>
    <row r="6139" spans="1:1" x14ac:dyDescent="0.25">
      <c r="A6139" s="2" t="str">
        <f>+CONCATENATE("INSERT INTO `ex4play`.`videojuego`(`txnomvideojuego`,`felanzamiento`,`incategvideojuego`,`videojuego_consola`,`txurlinformacion`,`txgenerovideojuego`)VALUES('",Videojuegos!A6140,"','",Videojuegos!G6140,"',1,",Videojuegos!F6140,",'",Videojuegos!E6140,"','",Videojuegos!D6140,"');")</f>
        <v>INSERT INTO `ex4play`.`videojuego`(`txnomvideojuego`,`felanzamiento`,`incategvideojuego`,`videojuego_consola`,`txurlinformacion`,`txgenerovideojuego`)VALUES('Pocketbike Racer','2006-01-01 00:00:00',1,3,'https://vandal.elespanol.com/juegos/x360/pocketbike-racer/27964','Velocidad');</v>
      </c>
    </row>
    <row r="6140" spans="1:1" x14ac:dyDescent="0.25">
      <c r="A6140" s="2" t="str">
        <f>+CONCATENATE("INSERT INTO `ex4play`.`videojuego`(`txnomvideojuego`,`felanzamiento`,`incategvideojuego`,`videojuego_consola`,`txurlinformacion`,`txgenerovideojuego`)VALUES('",Videojuegos!A6141,"','",Videojuegos!G6141,"',1,",Videojuegos!F6141,",'",Videojuegos!E6141,"','",Videojuegos!D6141,"');")</f>
        <v>INSERT INTO `ex4play`.`videojuego`(`txnomvideojuego`,`felanzamiento`,`incategvideojuego`,`videojuego_consola`,`txurlinformacion`,`txgenerovideojuego`)VALUES('Poker Night 2 XBLA','2013-04-24 00:00:00',1,3,'https://vandal.elespanol.com/juegos/x360/poker-night-2-xbla/20845','Otros');</v>
      </c>
    </row>
    <row r="6141" spans="1:1" x14ac:dyDescent="0.25">
      <c r="A6141" s="2" t="str">
        <f>+CONCATENATE("INSERT INTO `ex4play`.`videojuego`(`txnomvideojuego`,`felanzamiento`,`incategvideojuego`,`videojuego_consola`,`txurlinformacion`,`txgenerovideojuego`)VALUES('",Videojuegos!A6142,"','",Videojuegos!G6142,"',1,",Videojuegos!F6142,",'",Videojuegos!E6142,"','",Videojuegos!D6142,"');")</f>
        <v>INSERT INTO `ex4play`.`videojuego`(`txnomvideojuego`,`felanzamiento`,`incategvideojuego`,`videojuego_consola`,`txurlinformacion`,`txgenerovideojuego`)VALUES('Poker Smash XBLA','2008-02-06 00:00:00',1,3,'https://vandal.elespanol.com/juegos/x360/poker-smash-xbla/8379','Xbox Live Arcade / Puzle / Simulación');</v>
      </c>
    </row>
    <row r="6142" spans="1:1" x14ac:dyDescent="0.25">
      <c r="A6142" s="2" t="str">
        <f>+CONCATENATE("INSERT INTO `ex4play`.`videojuego`(`txnomvideojuego`,`felanzamiento`,`incategvideojuego`,`videojuego_consola`,`txurlinformacion`,`txgenerovideojuego`)VALUES('",Videojuegos!A6143,"','",Videojuegos!G6143,"',1,",Videojuegos!F6143,",'",Videojuegos!E6143,"','",Videojuegos!D6143,"');")</f>
        <v>INSERT INTO `ex4play`.`videojuego`(`txnomvideojuego`,`felanzamiento`,`incategvideojuego`,`videojuego_consola`,`txurlinformacion`,`txgenerovideojuego`)VALUES('Polar Panic XBLA','2009-12-23 00:00:00',1,3,'https://vandal.elespanol.com/juegos/x360/polar-panic-xbla/28044','Aventura');</v>
      </c>
    </row>
    <row r="6143" spans="1:1" x14ac:dyDescent="0.25">
      <c r="A6143" s="2" t="str">
        <f>+CONCATENATE("INSERT INTO `ex4play`.`videojuego`(`txnomvideojuego`,`felanzamiento`,`incategvideojuego`,`videojuego_consola`,`txurlinformacion`,`txgenerovideojuego`)VALUES('",Videojuegos!A6144,"','",Videojuegos!G6144,"',1,",Videojuegos!F6144,",'",Videojuegos!E6144,"','",Videojuegos!D6144,"');")</f>
        <v>INSERT INTO `ex4play`.`videojuego`(`txnomvideojuego`,`felanzamiento`,`incategvideojuego`,`videojuego_consola`,`txurlinformacion`,`txgenerovideojuego`)VALUES('Pool Nation XBLA','2012-10-31 00:00:00',1,3,'https://vandal.elespanol.com/juegos/x360/pool-nation-xbla/20081','Deportes');</v>
      </c>
    </row>
    <row r="6144" spans="1:1" x14ac:dyDescent="0.25">
      <c r="A6144" s="2" t="str">
        <f>+CONCATENATE("INSERT INTO `ex4play`.`videojuego`(`txnomvideojuego`,`felanzamiento`,`incategvideojuego`,`videojuego_consola`,`txurlinformacion`,`txgenerovideojuego`)VALUES('",Videojuegos!A6145,"','",Videojuegos!G6145,"',1,",Videojuegos!F6145,",'",Videojuegos!E6145,"','",Videojuegos!D6145,"');")</f>
        <v>INSERT INTO `ex4play`.`videojuego`(`txnomvideojuego`,`felanzamiento`,`incategvideojuego`,`videojuego_consola`,`txurlinformacion`,`txgenerovideojuego`)VALUES('Port Royale 3: Pirates &amp; Merchants','2012-09-07 00:00:00',1,3,'https://vandal.elespanol.com/juegos/x360/port-royale-3-pirates-merchants/15844','Estrategia');</v>
      </c>
    </row>
    <row r="6145" spans="1:1" x14ac:dyDescent="0.25">
      <c r="A6145" s="2" t="str">
        <f>+CONCATENATE("INSERT INTO `ex4play`.`videojuego`(`txnomvideojuego`,`felanzamiento`,`incategvideojuego`,`videojuego_consola`,`txurlinformacion`,`txgenerovideojuego`)VALUES('",Videojuegos!A6146,"','",Videojuegos!G6146,"',1,",Videojuegos!F6146,",'",Videojuegos!E6146,"','",Videojuegos!D6146,"');")</f>
        <v>INSERT INTO `ex4play`.`videojuego`(`txnomvideojuego`,`felanzamiento`,`incategvideojuego`,`videojuego_consola`,`txurlinformacion`,`txgenerovideojuego`)VALUES('Portal','2007-11-01 00:00:00',1,3,'https://vandal.elespanol.com/juegos/x360/portal/7051','Acción / Multi Online');</v>
      </c>
    </row>
    <row r="6146" spans="1:1" x14ac:dyDescent="0.25">
      <c r="A6146" s="2" t="str">
        <f>+CONCATENATE("INSERT INTO `ex4play`.`videojuego`(`txnomvideojuego`,`felanzamiento`,`incategvideojuego`,`videojuego_consola`,`txurlinformacion`,`txgenerovideojuego`)VALUES('",Videojuegos!A6147,"','",Videojuegos!G6147,"',1,",Videojuegos!F6147,",'",Videojuegos!E6147,"','",Videojuegos!D6147,"');")</f>
        <v>INSERT INTO `ex4play`.`videojuego`(`txnomvideojuego`,`felanzamiento`,`incategvideojuego`,`videojuego_consola`,`txurlinformacion`,`txgenerovideojuego`)VALUES('Portal 2','2011-04-19 00:00:00',1,3,'https://vandal.elespanol.com/juegos/x360/portal-2/12160','Acción / Puzle');</v>
      </c>
    </row>
    <row r="6147" spans="1:1" x14ac:dyDescent="0.25">
      <c r="A6147" s="2" t="str">
        <f>+CONCATENATE("INSERT INTO `ex4play`.`videojuego`(`txnomvideojuego`,`felanzamiento`,`incategvideojuego`,`videojuego_consola`,`txurlinformacion`,`txgenerovideojuego`)VALUES('",Videojuegos!A6148,"','",Videojuegos!G6148,"',1,",Videojuegos!F6148,",'",Videojuegos!E6148,"','",Videojuegos!D6148,"');")</f>
        <v>INSERT INTO `ex4play`.`videojuego`(`txnomvideojuego`,`felanzamiento`,`incategvideojuego`,`videojuego_consola`,`txurlinformacion`,`txgenerovideojuego`)VALUES('Portal Still Alive XBLA','2008-10-22 00:00:00',1,3,'https://vandal.elespanol.com/juegos/x360/portal-still-alive-xbla/9191','Xbox Live Arcade / Puzle / Aventura');</v>
      </c>
    </row>
    <row r="6148" spans="1:1" x14ac:dyDescent="0.25">
      <c r="A6148" s="2" t="str">
        <f>+CONCATENATE("INSERT INTO `ex4play`.`videojuego`(`txnomvideojuego`,`felanzamiento`,`incategvideojuego`,`videojuego_consola`,`txurlinformacion`,`txgenerovideojuego`)VALUES('",Videojuegos!A6149,"','",Videojuegos!G6149,"',1,",Videojuegos!F6149,",'",Videojuegos!E6149,"','",Videojuegos!D6149,"');")</f>
        <v>INSERT INTO `ex4play`.`videojuego`(`txnomvideojuego`,`felanzamiento`,`incategvideojuego`,`videojuego_consola`,`txurlinformacion`,`txgenerovideojuego`)VALUES('Possession','2006-01-01 00:00:00',1,3,'https://vandal.elespanol.com/juegos/x360/possession/4981','Acción');</v>
      </c>
    </row>
    <row r="6149" spans="1:1" x14ac:dyDescent="0.25">
      <c r="A6149" s="2" t="str">
        <f>+CONCATENATE("INSERT INTO `ex4play`.`videojuego`(`txnomvideojuego`,`felanzamiento`,`incategvideojuego`,`videojuego_consola`,`txurlinformacion`,`txgenerovideojuego`)VALUES('",Videojuegos!A6150,"','",Videojuegos!G6150,"',1,",Videojuegos!F6150,",'",Videojuegos!E6150,"','",Videojuegos!D6150,"');")</f>
        <v>INSERT INTO `ex4play`.`videojuego`(`txnomvideojuego`,`felanzamiento`,`incategvideojuego`,`videojuego_consola`,`txurlinformacion`,`txgenerovideojuego`)VALUES('Power Gig: Rise of the SixString','2010-01-01 00:00:00',1,3,'https://vandal.elespanol.com/juegos/x360/power-gig-rise-of-the-sixstring/12322','Musical');</v>
      </c>
    </row>
    <row r="6150" spans="1:1" x14ac:dyDescent="0.25">
      <c r="A6150" s="2" t="str">
        <f>+CONCATENATE("INSERT INTO `ex4play`.`videojuego`(`txnomvideojuego`,`felanzamiento`,`incategvideojuego`,`videojuego_consola`,`txurlinformacion`,`txgenerovideojuego`)VALUES('",Videojuegos!A6151,"','",Videojuegos!G6151,"',1,",Videojuegos!F6151,",'",Videojuegos!E6151,"','",Videojuegos!D6151,"');")</f>
        <v>INSERT INTO `ex4play`.`videojuego`(`txnomvideojuego`,`felanzamiento`,`incategvideojuego`,`videojuego_consola`,`txurlinformacion`,`txgenerovideojuego`)VALUES('Power Rangers Super Samurai','2013-01-25 00:00:00',1,3,'https://vandal.elespanol.com/juegos/x360/power-rangers-super-samurai/16523','Acción');</v>
      </c>
    </row>
    <row r="6151" spans="1:1" x14ac:dyDescent="0.25">
      <c r="A6151" s="2" t="str">
        <f>+CONCATENATE("INSERT INTO `ex4play`.`videojuego`(`txnomvideojuego`,`felanzamiento`,`incategvideojuego`,`videojuego_consola`,`txurlinformacion`,`txgenerovideojuego`)VALUES('",Videojuegos!A6152,"','",Videojuegos!G6152,"',1,",Videojuegos!F6152,",'",Videojuegos!E6152,"','",Videojuegos!D6152,"');")</f>
        <v>INSERT INTO `ex4play`.`videojuego`(`txnomvideojuego`,`felanzamiento`,`incategvideojuego`,`videojuego_consola`,`txurlinformacion`,`txgenerovideojuego`)VALUES('PowerUp Forever XBLA','2008-11-10 00:00:00',1,3,'https://vandal.elespanol.com/juegos/x360/powerup-forever-xbla/9579','Xbox Live Arcade / Shooter');</v>
      </c>
    </row>
    <row r="6152" spans="1:1" x14ac:dyDescent="0.25">
      <c r="A6152" s="2" t="str">
        <f>+CONCATENATE("INSERT INTO `ex4play`.`videojuego`(`txnomvideojuego`,`felanzamiento`,`incategvideojuego`,`videojuego_consola`,`txurlinformacion`,`txgenerovideojuego`)VALUES('",Videojuegos!A6153,"','",Videojuegos!G6153,"',1,",Videojuegos!F6153,",'",Videojuegos!E6153,"','",Videojuegos!D6153,"');")</f>
        <v>INSERT INTO `ex4play`.`videojuego`(`txnomvideojuego`,`felanzamiento`,`incategvideojuego`,`videojuego_consola`,`txurlinformacion`,`txgenerovideojuego`)VALUES('PowerUp Heroes Kinect','2011-10-06 00:00:00',1,3,'https://vandal.elespanol.com/juegos/x360/powerup-heroes-kinect/14276','Acción');</v>
      </c>
    </row>
    <row r="6153" spans="1:1" x14ac:dyDescent="0.25">
      <c r="A6153" s="2" t="str">
        <f>+CONCATENATE("INSERT INTO `ex4play`.`videojuego`(`txnomvideojuego`,`felanzamiento`,`incategvideojuego`,`videojuego_consola`,`txurlinformacion`,`txgenerovideojuego`)VALUES('",Videojuegos!A6154,"','",Videojuegos!G6154,"',1,",Videojuegos!F6154,",'",Videojuegos!E6154,"','",Videojuegos!D6154,"');")</f>
        <v>INSERT INTO `ex4play`.`videojuego`(`txnomvideojuego`,`felanzamiento`,`incategvideojuego`,`videojuego_consola`,`txurlinformacion`,`txgenerovideojuego`)VALUES('Press X to Not Die XBLA','2015-08-30 00:00:00',1,3,'https://vandal.elespanol.com/juegos/x360/press-x-to-not-die-xbla/33289','Aventura / Otros');</v>
      </c>
    </row>
    <row r="6154" spans="1:1" x14ac:dyDescent="0.25">
      <c r="A6154" s="2" t="str">
        <f>+CONCATENATE("INSERT INTO `ex4play`.`videojuego`(`txnomvideojuego`,`felanzamiento`,`incategvideojuego`,`videojuego_consola`,`txurlinformacion`,`txgenerovideojuego`)VALUES('",Videojuegos!A6155,"','",Videojuegos!G6155,"',1,",Videojuegos!F6155,",'",Videojuegos!E6155,"','",Videojuegos!D6155,"');")</f>
        <v>INSERT INTO `ex4play`.`videojuego`(`txnomvideojuego`,`felanzamiento`,`incategvideojuego`,`videojuego_consola`,`txurlinformacion`,`txgenerovideojuego`)VALUES('Prey (2006)','2006-07-14 00:00:00',1,3,'https://vandal.elespanol.com/juegos/x360/prey-2006/4765','Acción');</v>
      </c>
    </row>
    <row r="6155" spans="1:1" x14ac:dyDescent="0.25">
      <c r="A6155" s="2" t="str">
        <f>+CONCATENATE("INSERT INTO `ex4play`.`videojuego`(`txnomvideojuego`,`felanzamiento`,`incategvideojuego`,`videojuego_consola`,`txurlinformacion`,`txgenerovideojuego`)VALUES('",Videojuegos!A6156,"','",Videojuegos!G6156,"',1,",Videojuegos!F6156,",'",Videojuegos!E6156,"','",Videojuegos!D6156,"');")</f>
        <v>INSERT INTO `ex4play`.`videojuego`(`txnomvideojuego`,`felanzamiento`,`incategvideojuego`,`videojuego_consola`,`txurlinformacion`,`txgenerovideojuego`)VALUES('Prince of Persia','2008-12-04 00:00:00',1,3,'https://vandal.elespanol.com/juegos/x360/prince-of-persia/8784','Acción / Aventura');</v>
      </c>
    </row>
    <row r="6156" spans="1:1" x14ac:dyDescent="0.25">
      <c r="A6156" s="2" t="str">
        <f>+CONCATENATE("INSERT INTO `ex4play`.`videojuego`(`txnomvideojuego`,`felanzamiento`,`incategvideojuego`,`videojuego_consola`,`txurlinformacion`,`txgenerovideojuego`)VALUES('",Videojuegos!A6157,"','",Videojuegos!G6157,"',1,",Videojuegos!F6157,",'",Videojuegos!E6157,"','",Videojuegos!D6157,"');")</f>
        <v>INSERT INTO `ex4play`.`videojuego`(`txnomvideojuego`,`felanzamiento`,`incategvideojuego`,`videojuego_consola`,`txurlinformacion`,`txgenerovideojuego`)VALUES('Prince of Persia Classic XBLA','2007-06-13 00:00:00',1,3,'https://vandal.elespanol.com/juegos/x360/prince-of-persia-classic-xbla/7047','Xbox Live Arcade / Aventura');</v>
      </c>
    </row>
    <row r="6157" spans="1:1" x14ac:dyDescent="0.25">
      <c r="A6157" s="2" t="str">
        <f>+CONCATENATE("INSERT INTO `ex4play`.`videojuego`(`txnomvideojuego`,`felanzamiento`,`incategvideojuego`,`videojuego_consola`,`txurlinformacion`,`txgenerovideojuego`)VALUES('",Videojuegos!A6158,"','",Videojuegos!G6158,"',1,",Videojuegos!F6158,",'",Videojuegos!E6158,"','",Videojuegos!D6158,"');")</f>
        <v>INSERT INTO `ex4play`.`videojuego`(`txnomvideojuego`,`felanzamiento`,`incategvideojuego`,`videojuego_consola`,`txurlinformacion`,`txgenerovideojuego`)VALUES('Prince of Persia: Las Arenas Olvidadas','2010-05-20 00:00:00',1,3,'https://vandal.elespanol.com/juegos/x360/prince-of-persia-las-arenas-olvidadas/11738','Acción / Plataformas / Aventura');</v>
      </c>
    </row>
    <row r="6158" spans="1:1" x14ac:dyDescent="0.25">
      <c r="A6158" s="2" t="str">
        <f>+CONCATENATE("INSERT INTO `ex4play`.`videojuego`(`txnomvideojuego`,`felanzamiento`,`incategvideojuego`,`videojuego_consola`,`txurlinformacion`,`txgenerovideojuego`)VALUES('",Videojuegos!A6159,"','",Videojuegos!G6159,"',1,",Videojuegos!F6159,",'",Videojuegos!E6159,"','",Videojuegos!D6159,"');")</f>
        <v>INSERT INTO `ex4play`.`videojuego`(`txnomvideojuego`,`felanzamiento`,`incategvideojuego`,`videojuego_consola`,`txurlinformacion`,`txgenerovideojuego`)VALUES('Prison Architect XBLA','2016-08-02 00:00:00',1,3,'https://vandal.elespanol.com/juegos/x360/prison-architect-xbla/35653','Estrategia / Xbox Live Arcade');</v>
      </c>
    </row>
    <row r="6159" spans="1:1" x14ac:dyDescent="0.25">
      <c r="A6159" s="2" t="str">
        <f>+CONCATENATE("INSERT INTO `ex4play`.`videojuego`(`txnomvideojuego`,`felanzamiento`,`incategvideojuego`,`videojuego_consola`,`txurlinformacion`,`txgenerovideojuego`)VALUES('",Videojuegos!A6160,"','",Videojuegos!G6160,"',1,",Videojuegos!F6160,",'",Videojuegos!E6160,"','",Videojuegos!D6160,"');")</f>
        <v>INSERT INTO `ex4play`.`videojuego`(`txnomvideojuego`,`felanzamiento`,`incategvideojuego`,`videojuego_consola`,`txurlinformacion`,`txgenerovideojuego`)VALUES('Prison Break','2010-03-26 00:00:00',1,3,'https://vandal.elespanol.com/juegos/x360/prison-break/11221','Acción');</v>
      </c>
    </row>
    <row r="6160" spans="1:1" x14ac:dyDescent="0.25">
      <c r="A6160" s="2" t="str">
        <f>+CONCATENATE("INSERT INTO `ex4play`.`videojuego`(`txnomvideojuego`,`felanzamiento`,`incategvideojuego`,`videojuego_consola`,`txurlinformacion`,`txgenerovideojuego`)VALUES('",Videojuegos!A6161,"','",Videojuegos!G6161,"',1,",Videojuegos!F6161,",'",Videojuegos!E6161,"','",Videojuegos!D6161,"');")</f>
        <v>INSERT INTO `ex4play`.`videojuego`(`txnomvideojuego`,`felanzamiento`,`incategvideojuego`,`videojuego_consola`,`txurlinformacion`,`txgenerovideojuego`)VALUES('Pro Evolution Soccer','2006-01-01 00:00:00',1,3,'https://vandal.elespanol.com/juegos/x360/pro-evolution-soccer/4958','Deportes');</v>
      </c>
    </row>
    <row r="6161" spans="1:1" x14ac:dyDescent="0.25">
      <c r="A6161" s="2" t="str">
        <f>+CONCATENATE("INSERT INTO `ex4play`.`videojuego`(`txnomvideojuego`,`felanzamiento`,`incategvideojuego`,`videojuego_consola`,`txurlinformacion`,`txgenerovideojuego`)VALUES('",Videojuegos!A6162,"','",Videojuegos!G6162,"',1,",Videojuegos!F6162,",'",Videojuegos!E6162,"','",Videojuegos!D6162,"');")</f>
        <v>INSERT INTO `ex4play`.`videojuego`(`txnomvideojuego`,`felanzamiento`,`incategvideojuego`,`videojuego_consola`,`txurlinformacion`,`txgenerovideojuego`)VALUES('Pro Evolution Soccer 2008','2007-10-25 00:00:00',1,3,'https://vandal.elespanol.com/juegos/x360/pro-evolution-soccer-2008/7324','Deportes');</v>
      </c>
    </row>
    <row r="6162" spans="1:1" x14ac:dyDescent="0.25">
      <c r="A6162" s="2" t="str">
        <f>+CONCATENATE("INSERT INTO `ex4play`.`videojuego`(`txnomvideojuego`,`felanzamiento`,`incategvideojuego`,`videojuego_consola`,`txurlinformacion`,`txgenerovideojuego`)VALUES('",Videojuegos!A6163,"','",Videojuegos!G6163,"',1,",Videojuegos!F6163,",'",Videojuegos!E6163,"','",Videojuegos!D6163,"');")</f>
        <v>INSERT INTO `ex4play`.`videojuego`(`txnomvideojuego`,`felanzamiento`,`incategvideojuego`,`videojuego_consola`,`txurlinformacion`,`txgenerovideojuego`)VALUES('Pro Evolution Soccer 2009','2008-10-16 00:00:00',1,3,'https://vandal.elespanol.com/juegos/x360/pro-evolution-soccer-2009/9064','Deportes');</v>
      </c>
    </row>
    <row r="6163" spans="1:1" x14ac:dyDescent="0.25">
      <c r="A6163" s="2" t="str">
        <f>+CONCATENATE("INSERT INTO `ex4play`.`videojuego`(`txnomvideojuego`,`felanzamiento`,`incategvideojuego`,`videojuego_consola`,`txurlinformacion`,`txgenerovideojuego`)VALUES('",Videojuegos!A6164,"','",Videojuegos!G6164,"',1,",Videojuegos!F6164,",'",Videojuegos!E6164,"','",Videojuegos!D6164,"');")</f>
        <v>INSERT INTO `ex4play`.`videojuego`(`txnomvideojuego`,`felanzamiento`,`incategvideojuego`,`videojuego_consola`,`txurlinformacion`,`txgenerovideojuego`)VALUES('Pro Evolution Soccer 2010','2009-10-22 00:00:00',1,3,'https://vandal.elespanol.com/juegos/x360/pro-evolution-soccer-2010/10500','Deportes');</v>
      </c>
    </row>
    <row r="6164" spans="1:1" x14ac:dyDescent="0.25">
      <c r="A6164" s="2" t="str">
        <f>+CONCATENATE("INSERT INTO `ex4play`.`videojuego`(`txnomvideojuego`,`felanzamiento`,`incategvideojuego`,`videojuego_consola`,`txurlinformacion`,`txgenerovideojuego`)VALUES('",Videojuegos!A6165,"','",Videojuegos!G6165,"',1,",Videojuegos!F6165,",'",Videojuegos!E6165,"','",Videojuegos!D6165,"');")</f>
        <v>INSERT INTO `ex4play`.`videojuego`(`txnomvideojuego`,`felanzamiento`,`incategvideojuego`,`videojuego_consola`,`txurlinformacion`,`txgenerovideojuego`)VALUES('Pro Evolution Soccer 2011','2010-09-30 00:00:00',1,3,'https://vandal.elespanol.com/juegos/x360/pro-evolution-soccer-2011/12107','Deportes');</v>
      </c>
    </row>
    <row r="6165" spans="1:1" x14ac:dyDescent="0.25">
      <c r="A6165" s="2" t="str">
        <f>+CONCATENATE("INSERT INTO `ex4play`.`videojuego`(`txnomvideojuego`,`felanzamiento`,`incategvideojuego`,`videojuego_consola`,`txurlinformacion`,`txgenerovideojuego`)VALUES('",Videojuegos!A6166,"','",Videojuegos!G6166,"',1,",Videojuegos!F6166,",'",Videojuegos!E6166,"','",Videojuegos!D6166,"');")</f>
        <v>INSERT INTO `ex4play`.`videojuego`(`txnomvideojuego`,`felanzamiento`,`incategvideojuego`,`videojuego_consola`,`txurlinformacion`,`txgenerovideojuego`)VALUES('Pro Evolution Soccer 2012','2011-09-29 00:00:00',1,3,'https://vandal.elespanol.com/juegos/x360/pro-evolution-soccer-2012/14378','Deportes');</v>
      </c>
    </row>
    <row r="6166" spans="1:1" x14ac:dyDescent="0.25">
      <c r="A6166" s="2" t="str">
        <f>+CONCATENATE("INSERT INTO `ex4play`.`videojuego`(`txnomvideojuego`,`felanzamiento`,`incategvideojuego`,`videojuego_consola`,`txurlinformacion`,`txgenerovideojuego`)VALUES('",Videojuegos!A6167,"','",Videojuegos!G6167,"',1,",Videojuegos!F6167,",'",Videojuegos!E6167,"','",Videojuegos!D6167,"');")</f>
        <v>INSERT INTO `ex4play`.`videojuego`(`txnomvideojuego`,`felanzamiento`,`incategvideojuego`,`videojuego_consola`,`txurlinformacion`,`txgenerovideojuego`)VALUES('Pro Evolution Soccer 2013','2012-09-20 00:00:00',1,3,'https://vandal.elespanol.com/juegos/x360/pro-evolution-soccer-2013/15434','Deportes');</v>
      </c>
    </row>
    <row r="6167" spans="1:1" x14ac:dyDescent="0.25">
      <c r="A6167" s="2" t="str">
        <f>+CONCATENATE("INSERT INTO `ex4play`.`videojuego`(`txnomvideojuego`,`felanzamiento`,`incategvideojuego`,`videojuego_consola`,`txurlinformacion`,`txgenerovideojuego`)VALUES('",Videojuegos!A6168,"','",Videojuegos!G6168,"',1,",Videojuegos!F6168,",'",Videojuegos!E6168,"','",Videojuegos!D6168,"');")</f>
        <v>INSERT INTO `ex4play`.`videojuego`(`txnomvideojuego`,`felanzamiento`,`incategvideojuego`,`videojuego_consola`,`txurlinformacion`,`txgenerovideojuego`)VALUES('Pro Evolution Soccer 2014','2013-09-19 00:00:00',1,3,'https://vandal.elespanol.com/juegos/x360/pro-evolution-soccer-2014/20851','Deportes');</v>
      </c>
    </row>
    <row r="6168" spans="1:1" x14ac:dyDescent="0.25">
      <c r="A6168" s="2" t="str">
        <f>+CONCATENATE("INSERT INTO `ex4play`.`videojuego`(`txnomvideojuego`,`felanzamiento`,`incategvideojuego`,`videojuego_consola`,`txurlinformacion`,`txgenerovideojuego`)VALUES('",Videojuegos!A6169,"','",Videojuegos!G6169,"',1,",Videojuegos!F6169,",'",Videojuegos!E6169,"','",Videojuegos!D6169,"');")</f>
        <v>INSERT INTO `ex4play`.`videojuego`(`txnomvideojuego`,`felanzamiento`,`incategvideojuego`,`videojuego_consola`,`txurlinformacion`,`txgenerovideojuego`)VALUES('Pro Evolution Soccer 2015','2014-11-13 00:00:00',1,3,'https://vandal.elespanol.com/juegos/x360/pro-evolution-soccer-2015/23267','Deportes');</v>
      </c>
    </row>
    <row r="6169" spans="1:1" x14ac:dyDescent="0.25">
      <c r="A6169" s="2" t="str">
        <f>+CONCATENATE("INSERT INTO `ex4play`.`videojuego`(`txnomvideojuego`,`felanzamiento`,`incategvideojuego`,`videojuego_consola`,`txurlinformacion`,`txgenerovideojuego`)VALUES('",Videojuegos!A6170,"','",Videojuegos!G6170,"',1,",Videojuegos!F6170,",'",Videojuegos!E6170,"','",Videojuegos!D6170,"');")</f>
        <v>INSERT INTO `ex4play`.`videojuego`(`txnomvideojuego`,`felanzamiento`,`incategvideojuego`,`videojuego_consola`,`txurlinformacion`,`txgenerovideojuego`)VALUES('Pro Evolution Soccer 2016','2015-09-17 00:00:00',1,3,'https://vandal.elespanol.com/juegos/x360/pro-evolution-soccer-2016-/31565','Deportes');</v>
      </c>
    </row>
    <row r="6170" spans="1:1" x14ac:dyDescent="0.25">
      <c r="A6170" s="2" t="str">
        <f>+CONCATENATE("INSERT INTO `ex4play`.`videojuego`(`txnomvideojuego`,`felanzamiento`,`incategvideojuego`,`videojuego_consola`,`txurlinformacion`,`txgenerovideojuego`)VALUES('",Videojuegos!A6171,"','",Videojuegos!G6171,"',1,",Videojuegos!F6171,",'",Videojuegos!E6171,"','",Videojuegos!D6171,"');")</f>
        <v>INSERT INTO `ex4play`.`videojuego`(`txnomvideojuego`,`felanzamiento`,`incategvideojuego`,`videojuego_consola`,`txurlinformacion`,`txgenerovideojuego`)VALUES('Pro Evolution Soccer 2017','2016-09-15 00:00:00',1,3,'https://vandal.elespanol.com/juegos/x360/pro-evolution-soccer-2017/39303','Deportes');</v>
      </c>
    </row>
    <row r="6171" spans="1:1" x14ac:dyDescent="0.25">
      <c r="A6171" s="2" t="str">
        <f>+CONCATENATE("INSERT INTO `ex4play`.`videojuego`(`txnomvideojuego`,`felanzamiento`,`incategvideojuego`,`videojuego_consola`,`txurlinformacion`,`txgenerovideojuego`)VALUES('",Videojuegos!A6172,"','",Videojuegos!G6172,"',1,",Videojuegos!F6172,",'",Videojuegos!E6172,"','",Videojuegos!D6172,"');")</f>
        <v>INSERT INTO `ex4play`.`videojuego`(`txnomvideojuego`,`felanzamiento`,`incategvideojuego`,`videojuego_consola`,`txurlinformacion`,`txgenerovideojuego`)VALUES('Pro Evolution Soccer 2018','2017-09-14 00:00:00',1,3,'https://vandal.elespanol.com/juegos/x360/pro-evolution-soccer-2018/48460','Deportes');</v>
      </c>
    </row>
    <row r="6172" spans="1:1" x14ac:dyDescent="0.25">
      <c r="A6172" s="2" t="str">
        <f>+CONCATENATE("INSERT INTO `ex4play`.`videojuego`(`txnomvideojuego`,`felanzamiento`,`incategvideojuego`,`videojuego_consola`,`txurlinformacion`,`txgenerovideojuego`)VALUES('",Videojuegos!A6173,"','",Videojuegos!G6173,"',1,",Videojuegos!F6173,",'",Videojuegos!E6173,"','",Videojuegos!D6173,"');")</f>
        <v>INSERT INTO `ex4play`.`videojuego`(`txnomvideojuego`,`felanzamiento`,`incategvideojuego`,`videojuego_consola`,`txurlinformacion`,`txgenerovideojuego`)VALUES('Pro Evolution Soccer 6','2006-10-26 00:00:00',1,3,'https://vandal.elespanol.com/juegos/x360/pro-evolution-soccer-6/5538','Deportes');</v>
      </c>
    </row>
    <row r="6173" spans="1:1" x14ac:dyDescent="0.25">
      <c r="A6173" s="2" t="str">
        <f>+CONCATENATE("INSERT INTO `ex4play`.`videojuego`(`txnomvideojuego`,`felanzamiento`,`incategvideojuego`,`videojuego_consola`,`txurlinformacion`,`txgenerovideojuego`)VALUES('",Videojuegos!A6174,"','",Videojuegos!G6174,"',1,",Videojuegos!F6174,",'",Videojuegos!E6174,"','",Videojuegos!D6174,"');")</f>
        <v>INSERT INTO `ex4play`.`videojuego`(`txnomvideojuego`,`felanzamiento`,`incategvideojuego`,`videojuego_consola`,`txurlinformacion`,`txgenerovideojuego`)VALUES('Project Cube','2009-01-01 00:00:00',1,3,'https://vandal.elespanol.com/juegos/x360/project-cube/10579','Xbox Live Arcade');</v>
      </c>
    </row>
    <row r="6174" spans="1:1" x14ac:dyDescent="0.25">
      <c r="A6174" s="2" t="str">
        <f>+CONCATENATE("INSERT INTO `ex4play`.`videojuego`(`txnomvideojuego`,`felanzamiento`,`incategvideojuego`,`videojuego_consola`,`txurlinformacion`,`txgenerovideojuego`)VALUES('",Videojuegos!A6175,"','",Videojuegos!G6175,"',1,",Videojuegos!F6175,",'",Videojuegos!E6175,"','",Videojuegos!D6175,"');")</f>
        <v>INSERT INTO `ex4play`.`videojuego`(`txnomvideojuego`,`felanzamiento`,`incategvideojuego`,`videojuego_consola`,`txurlinformacion`,`txgenerovideojuego`)VALUES('Project Dimitri','2006-01-01 00:00:00',1,3,'https://vandal.elespanol.com/juegos/x360/project-dimitri/4552','Rol');</v>
      </c>
    </row>
    <row r="6175" spans="1:1" x14ac:dyDescent="0.25">
      <c r="A6175" s="2" t="str">
        <f>+CONCATENATE("INSERT INTO `ex4play`.`videojuego`(`txnomvideojuego`,`felanzamiento`,`incategvideojuego`,`videojuego_consola`,`txurlinformacion`,`txgenerovideojuego`)VALUES('",Videojuegos!A6176,"','",Videojuegos!G6176,"',1,",Videojuegos!F6176,",'",Videojuegos!E6176,"','",Videojuegos!D6176,"');")</f>
        <v>INSERT INTO `ex4play`.`videojuego`(`txnomvideojuego`,`felanzamiento`,`incategvideojuego`,`videojuego_consola`,`txurlinformacion`,`txgenerovideojuego`)VALUES('Project Gotham Racing 3','2005-12-02 00:00:00',1,3,'https://vandal.elespanol.com/juegos/x360/project-gotham-racing-3/4682','Velocidad');</v>
      </c>
    </row>
    <row r="6176" spans="1:1" x14ac:dyDescent="0.25">
      <c r="A6176" s="2" t="str">
        <f>+CONCATENATE("INSERT INTO `ex4play`.`videojuego`(`txnomvideojuego`,`felanzamiento`,`incategvideojuego`,`videojuego_consola`,`txurlinformacion`,`txgenerovideojuego`)VALUES('",Videojuegos!A6177,"','",Videojuegos!G6177,"',1,",Videojuegos!F6177,",'",Videojuegos!E6177,"','",Videojuegos!D6177,"');")</f>
        <v>INSERT INTO `ex4play`.`videojuego`(`txnomvideojuego`,`felanzamiento`,`incategvideojuego`,`videojuego_consola`,`txurlinformacion`,`txgenerovideojuego`)VALUES('Project Gotham Racing 4','2007-10-15 00:00:00',1,3,'https://vandal.elespanol.com/juegos/x360/project-gotham-racing-4/5356','Velocidad');</v>
      </c>
    </row>
    <row r="6177" spans="1:1" x14ac:dyDescent="0.25">
      <c r="A6177" s="2" t="str">
        <f>+CONCATENATE("INSERT INTO `ex4play`.`videojuego`(`txnomvideojuego`,`felanzamiento`,`incategvideojuego`,`videojuego_consola`,`txurlinformacion`,`txgenerovideojuego`)VALUES('",Videojuegos!A6178,"','",Videojuegos!G6178,"',1,",Videojuegos!F6178,",'",Videojuegos!E6178,"','",Videojuegos!D6178,"');")</f>
        <v>INSERT INTO `ex4play`.`videojuego`(`txnomvideojuego`,`felanzamiento`,`incategvideojuego`,`videojuego_consola`,`txurlinformacion`,`txgenerovideojuego`)VALUES('Project IM','2006-01-01 00:00:00',1,3,'https://vandal.elespanol.com/juegos/x360/project-im/5167','Acción');</v>
      </c>
    </row>
    <row r="6178" spans="1:1" x14ac:dyDescent="0.25">
      <c r="A6178" s="2" t="str">
        <f>+CONCATENATE("INSERT INTO `ex4play`.`videojuego`(`txnomvideojuego`,`felanzamiento`,`incategvideojuego`,`videojuego_consola`,`txurlinformacion`,`txgenerovideojuego`)VALUES('",Videojuegos!A6179,"','",Videojuegos!G6179,"',1,",Videojuegos!F6179,",'",Videojuegos!E6179,"','",Videojuegos!D6179,"');")</f>
        <v>INSERT INTO `ex4play`.`videojuego`(`txnomvideojuego`,`felanzamiento`,`incategvideojuego`,`videojuego_consola`,`txurlinformacion`,`txgenerovideojuego`)VALUES('Project RedLime','2010-01-01 00:00:00',1,3,'https://vandal.elespanol.com/juegos/x360/project-redlime/8477','Acción');</v>
      </c>
    </row>
    <row r="6179" spans="1:1" x14ac:dyDescent="0.25">
      <c r="A6179" s="2" t="str">
        <f>+CONCATENATE("INSERT INTO `ex4play`.`videojuego`(`txnomvideojuego`,`felanzamiento`,`incategvideojuego`,`videojuego_consola`,`txurlinformacion`,`txgenerovideojuego`)VALUES('",Videojuegos!A6180,"','",Videojuegos!G6180,"',1,",Videojuegos!F6180,",'",Videojuegos!E6180,"','",Videojuegos!D6180,"');")</f>
        <v>INSERT INTO `ex4play`.`videojuego`(`txnomvideojuego`,`felanzamiento`,`incategvideojuego`,`videojuego_consola`,`txurlinformacion`,`txgenerovideojuego`)VALUES('Project Sylpheed','2007-06-29 00:00:00',1,3,'https://vandal.elespanol.com/juegos/x360/project-sylpheed/5428','Shooter');</v>
      </c>
    </row>
    <row r="6180" spans="1:1" x14ac:dyDescent="0.25">
      <c r="A6180" s="2" t="str">
        <f>+CONCATENATE("INSERT INTO `ex4play`.`videojuego`(`txnomvideojuego`,`felanzamiento`,`incategvideojuego`,`videojuego_consola`,`txurlinformacion`,`txgenerovideojuego`)VALUES('",Videojuegos!A6181,"','",Videojuegos!G6181,"',1,",Videojuegos!F6181,",'",Videojuegos!E6181,"','",Videojuegos!D6181,"');")</f>
        <v>INSERT INTO `ex4play`.`videojuego`(`txnomvideojuego`,`felanzamiento`,`incategvideojuego`,`videojuego_consola`,`txurlinformacion`,`txgenerovideojuego`)VALUES('Protect Me Knight: Mamotte Kishi','2010-05-14 00:00:00',1,3,'https://vandal.elespanol.com/juegos/x360/protect-me-knight-mamotte-kishi/38379','Acción');</v>
      </c>
    </row>
    <row r="6181" spans="1:1" x14ac:dyDescent="0.25">
      <c r="A6181" s="2" t="str">
        <f>+CONCATENATE("INSERT INTO `ex4play`.`videojuego`(`txnomvideojuego`,`felanzamiento`,`incategvideojuego`,`videojuego_consola`,`txurlinformacion`,`txgenerovideojuego`)VALUES('",Videojuegos!A6182,"','",Videojuegos!G6182,"',1,",Videojuegos!F6182,",'",Videojuegos!E6182,"','",Videojuegos!D6182,"');")</f>
        <v>INSERT INTO `ex4play`.`videojuego`(`txnomvideojuego`,`felanzamiento`,`incategvideojuego`,`videojuego_consola`,`txurlinformacion`,`txgenerovideojuego`)VALUES('Prototype','2009-06-12 00:00:00',1,3,'https://vandal.elespanol.com/juegos/x360/prototype/7670','Acción');</v>
      </c>
    </row>
    <row r="6182" spans="1:1" x14ac:dyDescent="0.25">
      <c r="A6182" s="2" t="str">
        <f>+CONCATENATE("INSERT INTO `ex4play`.`videojuego`(`txnomvideojuego`,`felanzamiento`,`incategvideojuego`,`videojuego_consola`,`txurlinformacion`,`txgenerovideojuego`)VALUES('",Videojuegos!A6183,"','",Videojuegos!G6183,"',1,",Videojuegos!F6183,",'",Videojuegos!E6183,"','",Videojuegos!D6183,"');")</f>
        <v>INSERT INTO `ex4play`.`videojuego`(`txnomvideojuego`,`felanzamiento`,`incategvideojuego`,`videojuego_consola`,`txurlinformacion`,`txgenerovideojuego`)VALUES('Prototype 2','2012-04-24 00:00:00',1,3,'https://vandal.elespanol.com/juegos/x360/prototype-2/13665','Acción');</v>
      </c>
    </row>
    <row r="6183" spans="1:1" x14ac:dyDescent="0.25">
      <c r="A6183" s="2" t="str">
        <f>+CONCATENATE("INSERT INTO `ex4play`.`videojuego`(`txnomvideojuego`,`felanzamiento`,`incategvideojuego`,`videojuego_consola`,`txurlinformacion`,`txgenerovideojuego`)VALUES('",Videojuegos!A6184,"','",Videojuegos!G6184,"',1,",Videojuegos!F6184,",'",Videojuegos!E6184,"','",Videojuegos!D6184,"');")</f>
        <v>INSERT INTO `ex4play`.`videojuego`(`txnomvideojuego`,`felanzamiento`,`incategvideojuego`,`videojuego_consola`,`txurlinformacion`,`txgenerovideojuego`)VALUES('ProximityHD XBLA','2008-02-20 00:00:00',1,3,'https://vandal.elespanol.com/juegos/x360/proximityhd-xbla/8471','Estrategia / Xbox Live Arcade');</v>
      </c>
    </row>
    <row r="6184" spans="1:1" x14ac:dyDescent="0.25">
      <c r="A6184" s="2" t="str">
        <f>+CONCATENATE("INSERT INTO `ex4play`.`videojuego`(`txnomvideojuego`,`felanzamiento`,`incategvideojuego`,`videojuego_consola`,`txurlinformacion`,`txgenerovideojuego`)VALUES('",Videojuegos!A6185,"','",Videojuegos!G6185,"',1,",Videojuegos!F6185,",'",Videojuegos!E6185,"','",Videojuegos!D6185,"');")</f>
        <v>INSERT INTO `ex4play`.`videojuego`(`txnomvideojuego`,`felanzamiento`,`incategvideojuego`,`videojuego_consola`,`txurlinformacion`,`txgenerovideojuego`)VALUES('Puddle XBLA','2012-01-01 00:00:00',1,3,'https://vandal.elespanol.com/juegos/x360/puddle-xbla/14930','Xbox Live Arcade / Plataformas / Puzle');</v>
      </c>
    </row>
    <row r="6185" spans="1:1" x14ac:dyDescent="0.25">
      <c r="A6185" s="2" t="str">
        <f>+CONCATENATE("INSERT INTO `ex4play`.`videojuego`(`txnomvideojuego`,`felanzamiento`,`incategvideojuego`,`videojuego_consola`,`txurlinformacion`,`txgenerovideojuego`)VALUES('",Videojuegos!A6186,"','",Videojuegos!G6186,"',1,",Videojuegos!F6186,",'",Videojuegos!E6186,"','",Videojuegos!D6186,"');")</f>
        <v>INSERT INTO `ex4play`.`videojuego`(`txnomvideojuego`,`felanzamiento`,`incategvideojuego`,`videojuego_consola`,`txurlinformacion`,`txgenerovideojuego`)VALUES('Pure','2008-09-25 00:00:00',1,3,'https://vandal.elespanol.com/juegos/x360/pure/8447','Velocidad');</v>
      </c>
    </row>
    <row r="6186" spans="1:1" x14ac:dyDescent="0.25">
      <c r="A6186" s="2" t="str">
        <f>+CONCATENATE("INSERT INTO `ex4play`.`videojuego`(`txnomvideojuego`,`felanzamiento`,`incategvideojuego`,`videojuego_consola`,`txurlinformacion`,`txgenerovideojuego`)VALUES('",Videojuegos!A6187,"','",Videojuegos!G6187,"',1,",Videojuegos!F6187,",'",Videojuegos!E6187,"','",Videojuegos!D6187,"');")</f>
        <v>INSERT INTO `ex4play`.`videojuego`(`txnomvideojuego`,`felanzamiento`,`incategvideojuego`,`videojuego_consola`,`txurlinformacion`,`txgenerovideojuego`)VALUES('Pure Football','2010-05-27 00:00:00',1,3,'https://vandal.elespanol.com/juegos/x360/pure-football/12136','Deportes');</v>
      </c>
    </row>
    <row r="6187" spans="1:1" x14ac:dyDescent="0.25">
      <c r="A6187" s="2" t="str">
        <f>+CONCATENATE("INSERT INTO `ex4play`.`videojuego`(`txnomvideojuego`,`felanzamiento`,`incategvideojuego`,`videojuego_consola`,`txurlinformacion`,`txgenerovideojuego`)VALUES('",Videojuegos!A6188,"','",Videojuegos!G6188,"',1,",Videojuegos!F6188,",'",Videojuegos!E6188,"','",Videojuegos!D6188,"');")</f>
        <v>INSERT INTO `ex4play`.`videojuego`(`txnomvideojuego`,`felanzamiento`,`incategvideojuego`,`videojuego_consola`,`txurlinformacion`,`txgenerovideojuego`)VALUES('Putty Squad XBLA','2014-06-25 00:00:00',1,3,'https://vandal.elespanol.com/juegos/x360/putty-squad-xbla/24951','Xbox Live Arcade / Acción');</v>
      </c>
    </row>
    <row r="6188" spans="1:1" x14ac:dyDescent="0.25">
      <c r="A6188" s="2" t="str">
        <f>+CONCATENATE("INSERT INTO `ex4play`.`videojuego`(`txnomvideojuego`,`felanzamiento`,`incategvideojuego`,`videojuego_consola`,`txurlinformacion`,`txgenerovideojuego`)VALUES('",Videojuegos!A6189,"','",Videojuegos!G6189,"',1,",Videojuegos!F6189,",'",Videojuegos!E6189,"','",Videojuegos!D6189,"');")</f>
        <v>INSERT INTO `ex4play`.`videojuego`(`txnomvideojuego`,`felanzamiento`,`incategvideojuego`,`videojuego_consola`,`txurlinformacion`,`txgenerovideojuego`)VALUES('Puzzle Arcade XBLA','2008-12-24 00:00:00',1,3,'https://vandal.elespanol.com/juegos/x360/puzzle-arcade-xbla/9921','Xbox Live Arcade / Puzle');</v>
      </c>
    </row>
    <row r="6189" spans="1:1" x14ac:dyDescent="0.25">
      <c r="A6189" s="2" t="str">
        <f>+CONCATENATE("INSERT INTO `ex4play`.`videojuego`(`txnomvideojuego`,`felanzamiento`,`incategvideojuego`,`videojuego_consola`,`txurlinformacion`,`txgenerovideojuego`)VALUES('",Videojuegos!A6190,"','",Videojuegos!G6190,"',1,",Videojuegos!F6190,",'",Videojuegos!E6190,"','",Videojuegos!D6190,"');")</f>
        <v>INSERT INTO `ex4play`.`videojuego`(`txnomvideojuego`,`felanzamiento`,`incategvideojuego`,`videojuego_consola`,`txurlinformacion`,`txgenerovideojuego`)VALUES('PUZZLE BOBBLE Live! XBLA','2009-09-30 00:00:00',1,3,'https://vandal.elespanol.com/juegos/x360/puzzle-bobble-live-xbla/26886','Puzle');</v>
      </c>
    </row>
    <row r="6190" spans="1:1" x14ac:dyDescent="0.25">
      <c r="A6190" s="2" t="str">
        <f>+CONCATENATE("INSERT INTO `ex4play`.`videojuego`(`txnomvideojuego`,`felanzamiento`,`incategvideojuego`,`videojuego_consola`,`txurlinformacion`,`txgenerovideojuego`)VALUES('",Videojuegos!A6191,"','",Videojuegos!G6191,"',1,",Videojuegos!F6191,",'",Videojuegos!E6191,"','",Videojuegos!D6191,"');")</f>
        <v>INSERT INTO `ex4play`.`videojuego`(`txnomvideojuego`,`felanzamiento`,`incategvideojuego`,`videojuego_consola`,`txurlinformacion`,`txgenerovideojuego`)VALUES('Puzzle Chronicles XBLA','2010-04-21 00:00:00',1,3,'https://vandal.elespanol.com/juegos/x360/puzzle-chronicles-xbla/11884','Xbox Live Arcade / Puzle');</v>
      </c>
    </row>
    <row r="6191" spans="1:1" x14ac:dyDescent="0.25">
      <c r="A6191" s="2" t="str">
        <f>+CONCATENATE("INSERT INTO `ex4play`.`videojuego`(`txnomvideojuego`,`felanzamiento`,`incategvideojuego`,`videojuego_consola`,`txurlinformacion`,`txgenerovideojuego`)VALUES('",Videojuegos!A6192,"','",Videojuegos!G6192,"',1,",Videojuegos!F6192,",'",Videojuegos!E6192,"','",Videojuegos!D6192,"');")</f>
        <v>INSERT INTO `ex4play`.`videojuego`(`txnomvideojuego`,`felanzamiento`,`incategvideojuego`,`videojuego_consola`,`txurlinformacion`,`txgenerovideojuego`)VALUES('Puzzle Quest 2 XBLA','2010-06-22 00:00:00',1,3,'https://vandal.elespanol.com/juegos/x360/puzzle-quest-2-xbla/11734','Puzle / Rol');</v>
      </c>
    </row>
    <row r="6192" spans="1:1" x14ac:dyDescent="0.25">
      <c r="A6192" s="2" t="str">
        <f>+CONCATENATE("INSERT INTO `ex4play`.`videojuego`(`txnomvideojuego`,`felanzamiento`,`incategvideojuego`,`videojuego_consola`,`txurlinformacion`,`txgenerovideojuego`)VALUES('",Videojuegos!A6193,"','",Videojuegos!G6193,"',1,",Videojuegos!F6193,",'",Videojuegos!E6193,"','",Videojuegos!D6193,"');")</f>
        <v>INSERT INTO `ex4play`.`videojuego`(`txnomvideojuego`,`felanzamiento`,`incategvideojuego`,`videojuego_consola`,`txurlinformacion`,`txgenerovideojuego`)VALUES('Puzzle Quest Galactrix XBLA','2009-04-08 00:00:00',1,3,'https://vandal.elespanol.com/juegos/x360/puzzle-quest-galactrix-xbla/7017','Xbox Live Arcade / Puzle / Rol');</v>
      </c>
    </row>
    <row r="6193" spans="1:1" x14ac:dyDescent="0.25">
      <c r="A6193" s="2" t="str">
        <f>+CONCATENATE("INSERT INTO `ex4play`.`videojuego`(`txnomvideojuego`,`felanzamiento`,`incategvideojuego`,`videojuego_consola`,`txurlinformacion`,`txgenerovideojuego`)VALUES('",Videojuegos!A6194,"','",Videojuegos!G6194,"',1,",Videojuegos!F6194,",'",Videojuegos!E6194,"','",Videojuegos!D6194,"');")</f>
        <v>INSERT INTO `ex4play`.`videojuego`(`txnomvideojuego`,`felanzamiento`,`incategvideojuego`,`videojuego_consola`,`txurlinformacion`,`txgenerovideojuego`)VALUES('Puzzle Quest: Challenge of the Warlords XBLA','2007-10-10 00:00:00',1,3,'https://vandal.elespanol.com/juegos/x360/puzzle-quest-challenge-of-the-warlords-xbla/7126','Xbox Live Arcade / Puzle / Rol');</v>
      </c>
    </row>
    <row r="6194" spans="1:1" x14ac:dyDescent="0.25">
      <c r="A6194" s="2" t="str">
        <f>+CONCATENATE("INSERT INTO `ex4play`.`videojuego`(`txnomvideojuego`,`felanzamiento`,`incategvideojuego`,`videojuego_consola`,`txurlinformacion`,`txgenerovideojuego`)VALUES('",Videojuegos!A6195,"','",Videojuegos!G6195,"',1,",Videojuegos!F6195,",'",Videojuegos!E6195,"','",Videojuegos!D6195,"');")</f>
        <v>INSERT INTO `ex4play`.`videojuego`(`txnomvideojuego`,`felanzamiento`,`incategvideojuego`,`videojuego_consola`,`txurlinformacion`,`txgenerovideojuego`)VALUES('Puzzlegeddon XBLA','2009-12-16 00:00:00',1,3,'https://vandal.elespanol.com/juegos/x360/puzzlegeddon-xbla/11619','Xbox Live Arcade / Puzle');</v>
      </c>
    </row>
    <row r="6195" spans="1:1" x14ac:dyDescent="0.25">
      <c r="A6195" s="2" t="str">
        <f>+CONCATENATE("INSERT INTO `ex4play`.`videojuego`(`txnomvideojuego`,`felanzamiento`,`incategvideojuego`,`videojuego_consola`,`txurlinformacion`,`txgenerovideojuego`)VALUES('",Videojuegos!A6196,"','",Videojuegos!G6196,"',1,",Videojuegos!F6196,",'",Videojuegos!E6196,"','",Videojuegos!D6196,"');")</f>
        <v>INSERT INTO `ex4play`.`videojuego`(`txnomvideojuego`,`felanzamiento`,`incategvideojuego`,`videojuego_consola`,`txurlinformacion`,`txgenerovideojuego`)VALUES('Qix XBLA','2009-12-09 00:00:00',1,3,'https://vandal.elespanol.com/juegos/x360/qix-xbla/11788','Xbox Live Arcade / Acción / Puzle');</v>
      </c>
    </row>
    <row r="6196" spans="1:1" x14ac:dyDescent="0.25">
      <c r="A6196" s="2" t="str">
        <f>+CONCATENATE("INSERT INTO `ex4play`.`videojuego`(`txnomvideojuego`,`felanzamiento`,`incategvideojuego`,`videojuego_consola`,`txurlinformacion`,`txgenerovideojuego`)VALUES('",Videojuegos!A6197,"','",Videojuegos!G6197,"',1,",Videojuegos!F6197,",'",Videojuegos!E6197,"','",Videojuegos!D6197,"');")</f>
        <v>INSERT INTO `ex4play`.`videojuego`(`txnomvideojuego`,`felanzamiento`,`incategvideojuego`,`videojuego_consola`,`txurlinformacion`,`txgenerovideojuego`)VALUES('Quake 2 XBLA','2007-01-01 00:00:00',1,3,'https://vandal.elespanol.com/juegos/x360/quake-2-xbla/26699','Acción');</v>
      </c>
    </row>
    <row r="6197" spans="1:1" x14ac:dyDescent="0.25">
      <c r="A6197" s="2" t="str">
        <f>+CONCATENATE("INSERT INTO `ex4play`.`videojuego`(`txnomvideojuego`,`felanzamiento`,`incategvideojuego`,`videojuego_consola`,`txurlinformacion`,`txgenerovideojuego`)VALUES('",Videojuegos!A6198,"','",Videojuegos!G6198,"',1,",Videojuegos!F6198,",'",Videojuegos!E6198,"','",Videojuegos!D6198,"');")</f>
        <v>INSERT INTO `ex4play`.`videojuego`(`txnomvideojuego`,`felanzamiento`,`incategvideojuego`,`videojuego_consola`,`txurlinformacion`,`txgenerovideojuego`)VALUES('Quake 4','2005-12-02 00:00:00',1,3,'https://vandal.elespanol.com/juegos/x360/quake-4/4732','Acción');</v>
      </c>
    </row>
    <row r="6198" spans="1:1" x14ac:dyDescent="0.25">
      <c r="A6198" s="2" t="str">
        <f>+CONCATENATE("INSERT INTO `ex4play`.`videojuego`(`txnomvideojuego`,`felanzamiento`,`incategvideojuego`,`videojuego_consola`,`txurlinformacion`,`txgenerovideojuego`)VALUES('",Videojuegos!A6199,"','",Videojuegos!G6199,"',1,",Videojuegos!F6199,",'",Videojuegos!E6199,"','",Videojuegos!D6199,"');")</f>
        <v>INSERT INTO `ex4play`.`videojuego`(`txnomvideojuego`,`felanzamiento`,`incategvideojuego`,`videojuego_consola`,`txurlinformacion`,`txgenerovideojuego`)VALUES('Quake Arena Arcade XBLA','2010-12-15 00:00:00',1,3,'https://vandal.elespanol.com/juegos/x360/quake-arena-arcade-xbla/7631','Xbox Live Arcade / Acción / Shooter');</v>
      </c>
    </row>
    <row r="6199" spans="1:1" x14ac:dyDescent="0.25">
      <c r="A6199" s="2" t="str">
        <f>+CONCATENATE("INSERT INTO `ex4play`.`videojuego`(`txnomvideojuego`,`felanzamiento`,`incategvideojuego`,`videojuego_consola`,`txurlinformacion`,`txgenerovideojuego`)VALUES('",Videojuegos!A6200,"','",Videojuegos!G6200,"',1,",Videojuegos!F6200,",'",Videojuegos!E6200,"','",Videojuegos!D6200,"');")</f>
        <v>INSERT INTO `ex4play`.`videojuego`(`txnomvideojuego`,`felanzamiento`,`incategvideojuego`,`videojuego_consola`,`txurlinformacion`,`txgenerovideojuego`)VALUES('Quantum Conundrum XBLA','2012-07-11 00:00:00',1,3,'https://vandal.elespanol.com/juegos/x360/quantum-conundrum-xbla/14941','Plataformas / Puzle');</v>
      </c>
    </row>
    <row r="6200" spans="1:1" x14ac:dyDescent="0.25">
      <c r="A6200" s="2" t="str">
        <f>+CONCATENATE("INSERT INTO `ex4play`.`videojuego`(`txnomvideojuego`,`felanzamiento`,`incategvideojuego`,`videojuego_consola`,`txurlinformacion`,`txgenerovideojuego`)VALUES('",Videojuegos!A6201,"','",Videojuegos!G6201,"',1,",Videojuegos!F6201,",'",Videojuegos!E6201,"','",Videojuegos!D6201,"');")</f>
        <v>INSERT INTO `ex4play`.`videojuego`(`txnomvideojuego`,`felanzamiento`,`incategvideojuego`,`videojuego_consola`,`txurlinformacion`,`txgenerovideojuego`)VALUES('Quantum Theory','2010-09-24 00:00:00',1,3,'https://vandal.elespanol.com/juegos/x360/quantum-theory/11786','Shooter');</v>
      </c>
    </row>
    <row r="6201" spans="1:1" x14ac:dyDescent="0.25">
      <c r="A6201" s="2" t="str">
        <f>+CONCATENATE("INSERT INTO `ex4play`.`videojuego`(`txnomvideojuego`,`felanzamiento`,`incategvideojuego`,`videojuego_consola`,`txurlinformacion`,`txgenerovideojuego`)VALUES('",Videojuegos!A6202,"','",Videojuegos!G6202,"',1,",Videojuegos!F6202,",'",Videojuegos!E6202,"','",Videojuegos!D6202,"');")</f>
        <v>INSERT INTO `ex4play`.`videojuego`(`txnomvideojuego`,`felanzamiento`,`incategvideojuego`,`videojuego_consola`,`txurlinformacion`,`txgenerovideojuego`)VALUES('Quarrel XBLA','2012-01-25 00:00:00',1,3,'https://vandal.elespanol.com/juegos/x360/quarrel-xbla/15491','Estrategia / Xbox Live Arcade');</v>
      </c>
    </row>
    <row r="6202" spans="1:1" x14ac:dyDescent="0.25">
      <c r="A6202" s="2" t="str">
        <f>+CONCATENATE("INSERT INTO `ex4play`.`videojuego`(`txnomvideojuego`,`felanzamiento`,`incategvideojuego`,`videojuego_consola`,`txurlinformacion`,`txgenerovideojuego`)VALUES('",Videojuegos!A6203,"','",Videojuegos!G6203,"',1,",Videojuegos!F6203,",'",Videojuegos!E6203,"','",Videojuegos!D6203,"');")</f>
        <v>INSERT INTO `ex4play`.`videojuego`(`txnomvideojuego`,`felanzamiento`,`incategvideojuego`,`videojuego_consola`,`txurlinformacion`,`txgenerovideojuego`)VALUES('Quién Quiere Ser Millonario? Ediciones Especiales','2011-11-08 00:00:00',1,3,'https://vandal.elespanol.com/juegos/x360/quien-quiere-ser-millonario-ediciones-especiales/27809','');</v>
      </c>
    </row>
    <row r="6203" spans="1:1" x14ac:dyDescent="0.25">
      <c r="A6203" s="2" t="str">
        <f>+CONCATENATE("INSERT INTO `ex4play`.`videojuego`(`txnomvideojuego`,`felanzamiento`,`incategvideojuego`,`videojuego_consola`,`txurlinformacion`,`txgenerovideojuego`)VALUES('",Videojuegos!A6204,"','",Videojuegos!G6204,"',1,",Videojuegos!F6204,",'",Videojuegos!E6204,"','",Videojuegos!D6204,"');")</f>
        <v>INSERT INTO `ex4play`.`videojuego`(`txnomvideojuego`,`felanzamiento`,`incategvideojuego`,`videojuego_consola`,`txurlinformacion`,`txgenerovideojuego`)VALUES('R.A.W. - Realms Of Ancient War XBLA','2012-09-19 00:00:00',1,3,'https://vandal.elespanol.com/juegos/x360/raw-realms-of-ancient-war-xbla/14625','Xbox Live Arcade / Acción / Rol');</v>
      </c>
    </row>
    <row r="6204" spans="1:1" x14ac:dyDescent="0.25">
      <c r="A6204" s="2" t="str">
        <f>+CONCATENATE("INSERT INTO `ex4play`.`videojuego`(`txnomvideojuego`,`felanzamiento`,`incategvideojuego`,`videojuego_consola`,`txurlinformacion`,`txgenerovideojuego`)VALUES('",Videojuegos!A6205,"','",Videojuegos!G6205,"',1,",Videojuegos!F6205,",'",Videojuegos!E6205,"','",Videojuegos!D6205,"');")</f>
        <v>INSERT INTO `ex4play`.`videojuego`(`txnomvideojuego`,`felanzamiento`,`incategvideojuego`,`videojuego_consola`,`txurlinformacion`,`txgenerovideojuego`)VALUES('R.B.I. Baseball 14','2014-04-01 00:00:00',1,3,'https://vandal.elespanol.com/juegos/x360/rbi-baseball-14/27960','Deportes');</v>
      </c>
    </row>
    <row r="6205" spans="1:1" x14ac:dyDescent="0.25">
      <c r="A6205" s="2" t="str">
        <f>+CONCATENATE("INSERT INTO `ex4play`.`videojuego`(`txnomvideojuego`,`felanzamiento`,`incategvideojuego`,`videojuego_consola`,`txurlinformacion`,`txgenerovideojuego`)VALUES('",Videojuegos!A6206,"','",Videojuegos!G6206,"',1,",Videojuegos!F6206,",'",Videojuegos!E6206,"','",Videojuegos!D6206,"');")</f>
        <v>INSERT INTO `ex4play`.`videojuego`(`txnomvideojuego`,`felanzamiento`,`incategvideojuego`,`videojuego_consola`,`txurlinformacion`,`txgenerovideojuego`)VALUES('R.I.P.D.: The Game XBLA','2013-07-17 00:00:00',1,3,'https://vandal.elespanol.com/juegos/x360/ripd-the-game-xbla/21605','Acción');</v>
      </c>
    </row>
    <row r="6206" spans="1:1" x14ac:dyDescent="0.25">
      <c r="A6206" s="2" t="str">
        <f>+CONCATENATE("INSERT INTO `ex4play`.`videojuego`(`txnomvideojuego`,`felanzamiento`,`incategvideojuego`,`videojuego_consola`,`txurlinformacion`,`txgenerovideojuego`)VALUES('",Videojuegos!A6207,"','",Videojuegos!G6207,"',1,",Videojuegos!F6207,",'",Videojuegos!E6207,"','",Videojuegos!D6207,"');")</f>
        <v>INSERT INTO `ex4play`.`videojuego`(`txnomvideojuego`,`felanzamiento`,`incategvideojuego`,`videojuego_consola`,`txurlinformacion`,`txgenerovideojuego`)VALUES('R.U.S.E.','2010-09-09 00:00:00',1,3,'https://vandal.elespanol.com/juegos/x360/ruse/10361','Estrategia');</v>
      </c>
    </row>
    <row r="6207" spans="1:1" x14ac:dyDescent="0.25">
      <c r="A6207" s="2" t="str">
        <f>+CONCATENATE("INSERT INTO `ex4play`.`videojuego`(`txnomvideojuego`,`felanzamiento`,`incategvideojuego`,`videojuego_consola`,`txurlinformacion`,`txgenerovideojuego`)VALUES('",Videojuegos!A6208,"','",Videojuegos!G6208,"',1,",Videojuegos!F6208,",'",Videojuegos!E6208,"','",Videojuegos!D6208,"');")</f>
        <v>INSERT INTO `ex4play`.`videojuego`(`txnomvideojuego`,`felanzamiento`,`incategvideojuego`,`videojuego_consola`,`txurlinformacion`,`txgenerovideojuego`)VALUES('Rabbids Invasion: La serie de televisión interactiva','2014-11-20 00:00:00',1,3,'https://vandal.elespanol.com/juegos/x360/rabbids-invasion-la-serie-de-television-interactiva/24906','Otros');</v>
      </c>
    </row>
    <row r="6208" spans="1:1" x14ac:dyDescent="0.25">
      <c r="A6208" s="2" t="str">
        <f>+CONCATENATE("INSERT INTO `ex4play`.`videojuego`(`txnomvideojuego`,`felanzamiento`,`incategvideojuego`,`videojuego_consola`,`txurlinformacion`,`txgenerovideojuego`)VALUES('",Videojuegos!A6209,"','",Videojuegos!G6209,"',1,",Videojuegos!F6209,",'",Videojuegos!E6209,"','",Videojuegos!D6209,"');")</f>
        <v>INSERT INTO `ex4play`.`videojuego`(`txnomvideojuego`,`felanzamiento`,`incategvideojuego`,`videojuego_consola`,`txurlinformacion`,`txgenerovideojuego`)VALUES('Rabbids: Vivitos &amp; oKupando el salón','2011-11-03 00:00:00',1,3,'https://vandal.elespanol.com/juegos/x360/rabbids-vivitos-okupando-el-salon/14527','Otros');</v>
      </c>
    </row>
    <row r="6209" spans="1:1" x14ac:dyDescent="0.25">
      <c r="A6209" s="2" t="str">
        <f>+CONCATENATE("INSERT INTO `ex4play`.`videojuego`(`txnomvideojuego`,`felanzamiento`,`incategvideojuego`,`videojuego_consola`,`txurlinformacion`,`txgenerovideojuego`)VALUES('",Videojuegos!A6210,"','",Videojuegos!G6210,"',1,",Videojuegos!F6210,",'",Videojuegos!E6210,"','",Videojuegos!D6210,"');")</f>
        <v>INSERT INTO `ex4play`.`videojuego`(`txnomvideojuego`,`felanzamiento`,`incategvideojuego`,`videojuego_consola`,`txurlinformacion`,`txgenerovideojuego`)VALUES('Race Driver: GRID','2008-05-30 00:00:00',1,3,'https://vandal.elespanol.com/juegos/x360/race-driver-grid/7079','Velocidad');</v>
      </c>
    </row>
    <row r="6210" spans="1:1" x14ac:dyDescent="0.25">
      <c r="A6210" s="2" t="str">
        <f>+CONCATENATE("INSERT INTO `ex4play`.`videojuego`(`txnomvideojuego`,`felanzamiento`,`incategvideojuego`,`videojuego_consola`,`txurlinformacion`,`txgenerovideojuego`)VALUES('",Videojuegos!A6211,"','",Videojuegos!G6211,"',1,",Videojuegos!F6211,",'",Videojuegos!E6211,"','",Videojuegos!D6211,"');")</f>
        <v>INSERT INTO `ex4play`.`videojuego`(`txnomvideojuego`,`felanzamiento`,`incategvideojuego`,`videojuego_consola`,`txurlinformacion`,`txgenerovideojuego`)VALUES('RACE Pro','2009-02-20 00:00:00',1,3,'https://vandal.elespanol.com/juegos/x360/race-pro/9152','Simulación');</v>
      </c>
    </row>
    <row r="6211" spans="1:1" x14ac:dyDescent="0.25">
      <c r="A6211" s="2" t="str">
        <f>+CONCATENATE("INSERT INTO `ex4play`.`videojuego`(`txnomvideojuego`,`felanzamiento`,`incategvideojuego`,`videojuego_consola`,`txurlinformacion`,`txgenerovideojuego`)VALUES('",Videojuegos!A6212,"','",Videojuegos!G6212,"',1,",Videojuegos!F6212,",'",Videojuegos!E6212,"','",Videojuegos!D6212,"');")</f>
        <v>INSERT INTO `ex4play`.`videojuego`(`txnomvideojuego`,`felanzamiento`,`incategvideojuego`,`videojuego_consola`,`txurlinformacion`,`txgenerovideojuego`)VALUES('Radiant Silvergun XBLA','2011-09-14 00:00:00',1,3,'https://vandal.elespanol.com/juegos/x360/radiant-silvergun-xbla/13224','Xbox Live Arcade / Shooter');</v>
      </c>
    </row>
    <row r="6212" spans="1:1" x14ac:dyDescent="0.25">
      <c r="A6212" s="2" t="str">
        <f>+CONCATENATE("INSERT INTO `ex4play`.`videojuego`(`txnomvideojuego`,`felanzamiento`,`incategvideojuego`,`videojuego_consola`,`txurlinformacion`,`txgenerovideojuego`)VALUES('",Videojuegos!A6213,"','",Videojuegos!G6213,"',1,",Videojuegos!F6213,",'",Videojuegos!E6213,"','",Videojuegos!D6213,"');")</f>
        <v>INSERT INTO `ex4play`.`videojuego`(`txnomvideojuego`,`felanzamiento`,`incategvideojuego`,`videojuego_consola`,`txurlinformacion`,`txgenerovideojuego`)VALUES('RadirgyNOA MASSIVE','2011-08-01 00:00:00',1,3,'https://vandal.elespanol.com/juegos/x360/radirgynoa-massive/27980','Shooter');</v>
      </c>
    </row>
    <row r="6213" spans="1:1" x14ac:dyDescent="0.25">
      <c r="A6213" s="2" t="str">
        <f>+CONCATENATE("INSERT INTO `ex4play`.`videojuego`(`txnomvideojuego`,`felanzamiento`,`incategvideojuego`,`videojuego_consola`,`txurlinformacion`,`txgenerovideojuego`)VALUES('",Videojuegos!A6214,"','",Videojuegos!G6214,"',1,",Videojuegos!F6214,",'",Videojuegos!E6214,"','",Videojuegos!D6214,"');")</f>
        <v>INSERT INTO `ex4play`.`videojuego`(`txnomvideojuego`,`felanzamiento`,`incategvideojuego`,`videojuego_consola`,`txurlinformacion`,`txgenerovideojuego`)VALUES('Rage','2011-10-07 00:00:00',1,3,'https://vandal.elespanol.com/juegos/x360/rage/7629','Acción');</v>
      </c>
    </row>
    <row r="6214" spans="1:1" x14ac:dyDescent="0.25">
      <c r="A6214" s="2" t="str">
        <f>+CONCATENATE("INSERT INTO `ex4play`.`videojuego`(`txnomvideojuego`,`felanzamiento`,`incategvideojuego`,`videojuego_consola`,`txurlinformacion`,`txgenerovideojuego`)VALUES('",Videojuegos!A6215,"','",Videojuegos!G6215,"',1,",Videojuegos!F6215,",'",Videojuegos!E6215,"','",Videojuegos!D6215,"');")</f>
        <v>INSERT INTO `ex4play`.`videojuego`(`txnomvideojuego`,`felanzamiento`,`incategvideojuego`,`videojuego_consola`,`txurlinformacion`,`txgenerovideojuego`)VALUES('Raiden Fighters Aces','2008-01-01 00:00:00',1,3,'https://vandal.elespanol.com/juegos/x360/raiden-fighters-aces/8089','Shooter');</v>
      </c>
    </row>
    <row r="6215" spans="1:1" x14ac:dyDescent="0.25">
      <c r="A6215" s="2" t="str">
        <f>+CONCATENATE("INSERT INTO `ex4play`.`videojuego`(`txnomvideojuego`,`felanzamiento`,`incategvideojuego`,`videojuego_consola`,`txurlinformacion`,`txgenerovideojuego`)VALUES('",Videojuegos!A6216,"','",Videojuegos!G6216,"',1,",Videojuegos!F6216,",'",Videojuegos!E6216,"','",Videojuegos!D6216,"');")</f>
        <v>INSERT INTO `ex4play`.`videojuego`(`txnomvideojuego`,`felanzamiento`,`incategvideojuego`,`videojuego_consola`,`txurlinformacion`,`txgenerovideojuego`)VALUES('Raiden IV','2009-01-01 00:00:00',1,3,'https://vandal.elespanol.com/juegos/x360/raiden-iv/9050','Shooter');</v>
      </c>
    </row>
    <row r="6216" spans="1:1" x14ac:dyDescent="0.25">
      <c r="A6216" s="2" t="str">
        <f>+CONCATENATE("INSERT INTO `ex4play`.`videojuego`(`txnomvideojuego`,`felanzamiento`,`incategvideojuego`,`videojuego_consola`,`txurlinformacion`,`txgenerovideojuego`)VALUES('",Videojuegos!A6217,"','",Videojuegos!G6217,"',1,",Videojuegos!F6217,",'",Videojuegos!E6217,"','",Videojuegos!D6217,"');")</f>
        <v>INSERT INTO `ex4play`.`videojuego`(`txnomvideojuego`,`felanzamiento`,`incategvideojuego`,`videojuego_consola`,`txurlinformacion`,`txgenerovideojuego`)VALUES('Rainbow Islands: Towering Adventure XBLA','2009-10-28 00:00:00',1,3,'https://vandal.elespanol.com/juegos/x360/rainbow-islands-towering-adventure-xbla/10868','Xbox Live Arcade / Acción');</v>
      </c>
    </row>
    <row r="6217" spans="1:1" x14ac:dyDescent="0.25">
      <c r="A6217" s="2" t="str">
        <f>+CONCATENATE("INSERT INTO `ex4play`.`videojuego`(`txnomvideojuego`,`felanzamiento`,`incategvideojuego`,`videojuego_consola`,`txurlinformacion`,`txgenerovideojuego`)VALUES('",Videojuegos!A6218,"','",Videojuegos!G6218,"',1,",Videojuegos!F6218,",'",Videojuegos!E6218,"','",Videojuegos!D6218,"');")</f>
        <v>INSERT INTO `ex4play`.`videojuego`(`txnomvideojuego`,`felanzamiento`,`incategvideojuego`,`videojuego_consola`,`txurlinformacion`,`txgenerovideojuego`)VALUES('Rainbow Six: Vegas','2006-11-30 00:00:00',1,3,'https://vandal.elespanol.com/juegos/x360/rainbow-six-vegas/5343','Acción');</v>
      </c>
    </row>
    <row r="6218" spans="1:1" x14ac:dyDescent="0.25">
      <c r="A6218" s="2" t="str">
        <f>+CONCATENATE("INSERT INTO `ex4play`.`videojuego`(`txnomvideojuego`,`felanzamiento`,`incategvideojuego`,`videojuego_consola`,`txurlinformacion`,`txgenerovideojuego`)VALUES('",Videojuegos!A6219,"','",Videojuegos!G6219,"',1,",Videojuegos!F6219,",'",Videojuegos!E6219,"','",Videojuegos!D6219,"');")</f>
        <v>INSERT INTO `ex4play`.`videojuego`(`txnomvideojuego`,`felanzamiento`,`incategvideojuego`,`videojuego_consola`,`txurlinformacion`,`txgenerovideojuego`)VALUES('Rainy Woods','2008-01-01 00:00:00',1,3,'https://vandal.elespanol.com/juegos/x360/rainy-woods/7858','Acción / Aventura');</v>
      </c>
    </row>
    <row r="6219" spans="1:1" x14ac:dyDescent="0.25">
      <c r="A6219" s="2" t="str">
        <f>+CONCATENATE("INSERT INTO `ex4play`.`videojuego`(`txnomvideojuego`,`felanzamiento`,`incategvideojuego`,`videojuego_consola`,`txurlinformacion`,`txgenerovideojuego`)VALUES('",Videojuegos!A6220,"','",Videojuegos!G6220,"',1,",Videojuegos!F6220,",'",Videojuegos!E6220,"','",Videojuegos!D6220,"');")</f>
        <v>INSERT INTO `ex4play`.`videojuego`(`txnomvideojuego`,`felanzamiento`,`incategvideojuego`,`videojuego_consola`,`txurlinformacion`,`txgenerovideojuego`)VALUES('Rambo','2014-02-21 00:00:00',1,3,'https://vandal.elespanol.com/juegos/x360/rambo/14835','Acción');</v>
      </c>
    </row>
    <row r="6220" spans="1:1" x14ac:dyDescent="0.25">
      <c r="A6220" s="2" t="str">
        <f>+CONCATENATE("INSERT INTO `ex4play`.`videojuego`(`txnomvideojuego`,`felanzamiento`,`incategvideojuego`,`videojuego_consola`,`txurlinformacion`,`txgenerovideojuego`)VALUES('",Videojuegos!A6221,"','",Videojuegos!G6221,"',1,",Videojuegos!F6221,",'",Videojuegos!E6221,"','",Videojuegos!D6221,"');")</f>
        <v>INSERT INTO `ex4play`.`videojuego`(`txnomvideojuego`,`felanzamiento`,`incategvideojuego`,`videojuego_consola`,`txurlinformacion`,`txgenerovideojuego`)VALUES('Rango The Video Game','2011-02-24 00:00:00',1,3,'https://vandal.elespanol.com/juegos/x360/rango-the-video-game/13515','Acción');</v>
      </c>
    </row>
    <row r="6221" spans="1:1" x14ac:dyDescent="0.25">
      <c r="A6221" s="2" t="str">
        <f>+CONCATENATE("INSERT INTO `ex4play`.`videojuego`(`txnomvideojuego`,`felanzamiento`,`incategvideojuego`,`videojuego_consola`,`txurlinformacion`,`txgenerovideojuego`)VALUES('",Videojuegos!A6222,"','",Videojuegos!G6222,"',1,",Videojuegos!F6222,",'",Videojuegos!E6222,"','",Videojuegos!D6222,"');")</f>
        <v>INSERT INTO `ex4play`.`videojuego`(`txnomvideojuego`,`felanzamiento`,`incategvideojuego`,`videojuego_consola`,`txurlinformacion`,`txgenerovideojuego`)VALUES('Rapala Fishing Frenzy','2009-01-01 00:00:00',1,3,'https://vandal.elespanol.com/juegos/x360/rapala-fishing-frenzy-/27993','Simulación');</v>
      </c>
    </row>
    <row r="6222" spans="1:1" x14ac:dyDescent="0.25">
      <c r="A6222" s="2" t="str">
        <f>+CONCATENATE("INSERT INTO `ex4play`.`videojuego`(`txnomvideojuego`,`felanzamiento`,`incategvideojuego`,`videojuego_consola`,`txurlinformacion`,`txgenerovideojuego`)VALUES('",Videojuegos!A6223,"','",Videojuegos!G6223,"',1,",Videojuegos!F6223,",'",Videojuegos!E6223,"','",Videojuegos!D6223,"');")</f>
        <v>INSERT INTO `ex4play`.`videojuego`(`txnomvideojuego`,`felanzamiento`,`incategvideojuego`,`videojuego_consola`,`txurlinformacion`,`txgenerovideojuego`)VALUES('Rapala for Kinect','2011-11-14 00:00:00',1,3,'https://vandal.elespanol.com/juegos/x360/rapala-for-kinect/15023','Deportes / Simulación');</v>
      </c>
    </row>
    <row r="6223" spans="1:1" x14ac:dyDescent="0.25">
      <c r="A6223" s="2" t="str">
        <f>+CONCATENATE("INSERT INTO `ex4play`.`videojuego`(`txnomvideojuego`,`felanzamiento`,`incategvideojuego`,`videojuego_consola`,`txurlinformacion`,`txgenerovideojuego`)VALUES('",Videojuegos!A6224,"','",Videojuegos!G6224,"',1,",Videojuegos!F6224,",'",Videojuegos!E6224,"','",Videojuegos!D6224,"');")</f>
        <v>INSERT INTO `ex4play`.`videojuego`(`txnomvideojuego`,`felanzamiento`,`incategvideojuego`,`videojuego_consola`,`txurlinformacion`,`txgenerovideojuego`)VALUES('Rapala Pro Bass Fishing','2010-01-01 00:00:00',1,3,'https://vandal.elespanol.com/juegos/x360/rapala-pro-bass-fishing/27945','Deportes');</v>
      </c>
    </row>
    <row r="6224" spans="1:1" x14ac:dyDescent="0.25">
      <c r="A6224" s="2" t="str">
        <f>+CONCATENATE("INSERT INTO `ex4play`.`videojuego`(`txnomvideojuego`,`felanzamiento`,`incategvideojuego`,`videojuego_consola`,`txurlinformacion`,`txgenerovideojuego`)VALUES('",Videojuegos!A6225,"','",Videojuegos!G6225,"',1,",Videojuegos!F6225,",'",Videojuegos!E6225,"','",Videojuegos!D6225,"');")</f>
        <v>INSERT INTO `ex4play`.`videojuego`(`txnomvideojuego`,`felanzamiento`,`incategvideojuego`,`videojuego_consola`,`txurlinformacion`,`txgenerovideojuego`)VALUES('Rapala Tournament Fishing','2006-01-01 00:00:00',1,3,'https://vandal.elespanol.com/juegos/x360/rapala-tournament-fishing/27905','Otros');</v>
      </c>
    </row>
    <row r="6225" spans="1:1" x14ac:dyDescent="0.25">
      <c r="A6225" s="2" t="str">
        <f>+CONCATENATE("INSERT INTO `ex4play`.`videojuego`(`txnomvideojuego`,`felanzamiento`,`incategvideojuego`,`videojuego_consola`,`txurlinformacion`,`txgenerovideojuego`)VALUES('",Videojuegos!A6226,"','",Videojuegos!G6226,"',1,",Videojuegos!F6226,",'",Videojuegos!E6226,"','",Videojuegos!D6226,"');")</f>
        <v>INSERT INTO `ex4play`.`videojuego`(`txnomvideojuego`,`felanzamiento`,`incategvideojuego`,`videojuego_consola`,`txurlinformacion`,`txgenerovideojuego`)VALUES('Raskulls XBLA','2010-12-29 00:00:00',1,3,'https://vandal.elespanol.com/juegos/x360/raskulls-xbla/12284','Xbox Live Arcade / Acción / Puzle');</v>
      </c>
    </row>
    <row r="6226" spans="1:1" x14ac:dyDescent="0.25">
      <c r="A6226" s="2" t="str">
        <f>+CONCATENATE("INSERT INTO `ex4play`.`videojuego`(`txnomvideojuego`,`felanzamiento`,`incategvideojuego`,`videojuego_consola`,`txurlinformacion`,`txgenerovideojuego`)VALUES('",Videojuegos!A6227,"','",Videojuegos!G6227,"',1,",Videojuegos!F6227,",'",Videojuegos!E6227,"','",Videojuegos!D6227,"');")</f>
        <v>INSERT INTO `ex4play`.`videojuego`(`txnomvideojuego`,`felanzamiento`,`incategvideojuego`,`videojuego_consola`,`txurlinformacion`,`txgenerovideojuego`)VALUES('Ratatouille','2007-07-01 00:00:00',1,3,'https://vandal.elespanol.com/juegos/x360/ratatouille-/6275','');</v>
      </c>
    </row>
    <row r="6227" spans="1:1" x14ac:dyDescent="0.25">
      <c r="A6227" s="2" t="str">
        <f>+CONCATENATE("INSERT INTO `ex4play`.`videojuego`(`txnomvideojuego`,`felanzamiento`,`incategvideojuego`,`videojuego_consola`,`txurlinformacion`,`txgenerovideojuego`)VALUES('",Videojuegos!A6228,"','",Videojuegos!G6228,"',1,",Videojuegos!F6228,",'",Videojuegos!E6228,"','",Videojuegos!D6228,"');")</f>
        <v>INSERT INTO `ex4play`.`videojuego`(`txnomvideojuego`,`felanzamiento`,`incategvideojuego`,`videojuego_consola`,`txurlinformacion`,`txgenerovideojuego`)VALUES('Raven Squad: Operation Hidden Dagger','2009-09-18 00:00:00',1,3,'https://vandal.elespanol.com/juegos/x360/raven-squad-operation-hidden-dagger/9112','Estrategia / Acción');</v>
      </c>
    </row>
    <row r="6228" spans="1:1" x14ac:dyDescent="0.25">
      <c r="A6228" s="2" t="str">
        <f>+CONCATENATE("INSERT INTO `ex4play`.`videojuego`(`txnomvideojuego`,`felanzamiento`,`incategvideojuego`,`videojuego_consola`,`txurlinformacion`,`txgenerovideojuego`)VALUES('",Videojuegos!A6229,"','",Videojuegos!G6229,"',1,",Videojuegos!F6229,",'",Videojuegos!E6229,"','",Videojuegos!D6229,"');")</f>
        <v>INSERT INTO `ex4play`.`videojuego`(`txnomvideojuego`,`felanzamiento`,`incategvideojuego`,`videojuego_consola`,`txurlinformacion`,`txgenerovideojuego`)VALUES('Raven`s Cry','2015-02-21 00:00:00',1,3,'https://vandal.elespanol.com/juegos/x360/ravens-cry/15915','Aventura');</v>
      </c>
    </row>
    <row r="6229" spans="1:1" x14ac:dyDescent="0.25">
      <c r="A6229" s="2" t="str">
        <f>+CONCATENATE("INSERT INTO `ex4play`.`videojuego`(`txnomvideojuego`,`felanzamiento`,`incategvideojuego`,`videojuego_consola`,`txurlinformacion`,`txgenerovideojuego`)VALUES('",Videojuegos!A6230,"','",Videojuegos!G6230,"',1,",Videojuegos!F6230,",'",Videojuegos!E6230,"','",Videojuegos!D6230,"');")</f>
        <v>INSERT INTO `ex4play`.`videojuego`(`txnomvideojuego`,`felanzamiento`,`incategvideojuego`,`videojuego_consola`,`txurlinformacion`,`txgenerovideojuego`)VALUES('Rayman 3 HD XBLA','2012-03-01 00:00:00',1,3,'https://vandal.elespanol.com/juegos/x360/rayman-3-hd-xbla/15254','Xbox Live Arcade / Plataformas');</v>
      </c>
    </row>
    <row r="6230" spans="1:1" x14ac:dyDescent="0.25">
      <c r="A6230" s="2" t="str">
        <f>+CONCATENATE("INSERT INTO `ex4play`.`videojuego`(`txnomvideojuego`,`felanzamiento`,`incategvideojuego`,`videojuego_consola`,`txurlinformacion`,`txgenerovideojuego`)VALUES('",Videojuegos!A6231,"','",Videojuegos!G6231,"',1,",Videojuegos!F6231,",'",Videojuegos!E6231,"','",Videojuegos!D6231,"');")</f>
        <v>INSERT INTO `ex4play`.`videojuego`(`txnomvideojuego`,`felanzamiento`,`incategvideojuego`,`videojuego_consola`,`txurlinformacion`,`txgenerovideojuego`)VALUES('Rayman Legends','2013-08-29 00:00:00',1,3,'https://vandal.elespanol.com/juegos/x360/rayman-legends/15872','Plataformas');</v>
      </c>
    </row>
    <row r="6231" spans="1:1" x14ac:dyDescent="0.25">
      <c r="A6231" s="2" t="str">
        <f>+CONCATENATE("INSERT INTO `ex4play`.`videojuego`(`txnomvideojuego`,`felanzamiento`,`incategvideojuego`,`videojuego_consola`,`txurlinformacion`,`txgenerovideojuego`)VALUES('",Videojuegos!A6232,"','",Videojuegos!G6232,"',1,",Videojuegos!F6232,",'",Videojuegos!E6232,"','",Videojuegos!D6232,"');")</f>
        <v>INSERT INTO `ex4play`.`videojuego`(`txnomvideojuego`,`felanzamiento`,`incategvideojuego`,`videojuego_consola`,`txurlinformacion`,`txgenerovideojuego`)VALUES('Rayman Origins','2011-11-24 00:00:00',1,3,'https://vandal.elespanol.com/juegos/x360/rayman-origins/12728','Plataformas');</v>
      </c>
    </row>
    <row r="6232" spans="1:1" x14ac:dyDescent="0.25">
      <c r="A6232" s="2" t="str">
        <f>+CONCATENATE("INSERT INTO `ex4play`.`videojuego`(`txnomvideojuego`,`felanzamiento`,`incategvideojuego`,`videojuego_consola`,`txurlinformacion`,`txgenerovideojuego`)VALUES('",Videojuegos!A6233,"','",Videojuegos!G6233,"',1,",Videojuegos!F6233,",'",Videojuegos!E6233,"','",Videojuegos!D6233,"');")</f>
        <v>INSERT INTO `ex4play`.`videojuego`(`txnomvideojuego`,`felanzamiento`,`incategvideojuego`,`videojuego_consola`,`txurlinformacion`,`txgenerovideojuego`)VALUES('Rayman Raving Rabbids','2007-03-29 00:00:00',1,3,'https://vandal.elespanol.com/juegos/x360/rayman-raving-rabbids/5425','Plataformas');</v>
      </c>
    </row>
    <row r="6233" spans="1:1" x14ac:dyDescent="0.25">
      <c r="A6233" s="2" t="str">
        <f>+CONCATENATE("INSERT INTO `ex4play`.`videojuego`(`txnomvideojuego`,`felanzamiento`,`incategvideojuego`,`videojuego_consola`,`txurlinformacion`,`txgenerovideojuego`)VALUES('",Videojuegos!A6234,"','",Videojuegos!G6234,"',1,",Videojuegos!F6234,",'",Videojuegos!E6234,"','",Videojuegos!D6234,"');")</f>
        <v>INSERT INTO `ex4play`.`videojuego`(`txnomvideojuego`,`felanzamiento`,`incategvideojuego`,`videojuego_consola`,`txurlinformacion`,`txgenerovideojuego`)VALUES('RayStorm HD XBLA','2010-05-05 00:00:00',1,3,'https://vandal.elespanol.com/juegos/x360/raystorm-hd-xbla/11431','Xbox Live Arcade / Shooter');</v>
      </c>
    </row>
    <row r="6234" spans="1:1" x14ac:dyDescent="0.25">
      <c r="A6234" s="2" t="str">
        <f>+CONCATENATE("INSERT INTO `ex4play`.`videojuego`(`txnomvideojuego`,`felanzamiento`,`incategvideojuego`,`videojuego_consola`,`txurlinformacion`,`txgenerovideojuego`)VALUES('",Videojuegos!A6235,"','",Videojuegos!G6235,"',1,",Videojuegos!F6235,",'",Videojuegos!E6235,"','",Videojuegos!D6235,"');")</f>
        <v>INSERT INTO `ex4play`.`videojuego`(`txnomvideojuego`,`felanzamiento`,`incategvideojuego`,`videojuego_consola`,`txurlinformacion`,`txgenerovideojuego`)VALUES('Real Madrid 2008','2008-01-01 00:00:00',1,3,'https://vandal.elespanol.com/juegos/x360/real-madrid-2008/8234','Deportes');</v>
      </c>
    </row>
    <row r="6235" spans="1:1" x14ac:dyDescent="0.25">
      <c r="A6235" s="2" t="str">
        <f>+CONCATENATE("INSERT INTO `ex4play`.`videojuego`(`txnomvideojuego`,`felanzamiento`,`incategvideojuego`,`videojuego_consola`,`txurlinformacion`,`txgenerovideojuego`)VALUES('",Videojuegos!A6236,"','",Videojuegos!G6236,"',1,",Videojuegos!F6236,",'",Videojuegos!E6236,"','",Videojuegos!D6236,"');")</f>
        <v>INSERT INTO `ex4play`.`videojuego`(`txnomvideojuego`,`felanzamiento`,`incategvideojuego`,`videojuego_consola`,`txurlinformacion`,`txgenerovideojuego`)VALUES('Real Steel XBLA','2011-10-12 00:00:00',1,3,'https://vandal.elespanol.com/juegos/x360/real-steel-xbla/15203','Xbox Live Arcade / Lucha');</v>
      </c>
    </row>
    <row r="6236" spans="1:1" x14ac:dyDescent="0.25">
      <c r="A6236" s="2" t="str">
        <f>+CONCATENATE("INSERT INTO `ex4play`.`videojuego`(`txnomvideojuego`,`felanzamiento`,`incategvideojuego`,`videojuego_consola`,`txurlinformacion`,`txgenerovideojuego`)VALUES('",Videojuegos!A6237,"','",Videojuegos!G6237,"',1,",Videojuegos!F6237,",'",Videojuegos!E6237,"','",Videojuegos!D6237,"');")</f>
        <v>INSERT INTO `ex4play`.`videojuego`(`txnomvideojuego`,`felanzamiento`,`incategvideojuego`,`videojuego_consola`,`txurlinformacion`,`txgenerovideojuego`)VALUES('Recogida de premios XBLA','2012-12-25 00:00:00',1,3,'https://vandal.elespanol.com/juegos/x360/recogida-de-premios-xbla/27935','Acción');</v>
      </c>
    </row>
    <row r="6237" spans="1:1" x14ac:dyDescent="0.25">
      <c r="A6237" s="2" t="str">
        <f>+CONCATENATE("INSERT INTO `ex4play`.`videojuego`(`txnomvideojuego`,`felanzamiento`,`incategvideojuego`,`videojuego_consola`,`txurlinformacion`,`txgenerovideojuego`)VALUES('",Videojuegos!A6238,"','",Videojuegos!G6238,"',1,",Videojuegos!F6238,",'",Videojuegos!E6238,"','",Videojuegos!D6238,"');")</f>
        <v>INSERT INTO `ex4play`.`videojuego`(`txnomvideojuego`,`felanzamiento`,`incategvideojuego`,`videojuego_consola`,`txurlinformacion`,`txgenerovideojuego`)VALUES('Record of Agarest War','2010-01-01 00:00:00',1,3,'https://vandal.elespanol.com/juegos/x360/record-of-agarest-war/11950','Rol');</v>
      </c>
    </row>
    <row r="6238" spans="1:1" x14ac:dyDescent="0.25">
      <c r="A6238" s="2" t="str">
        <f>+CONCATENATE("INSERT INTO `ex4play`.`videojuego`(`txnomvideojuego`,`felanzamiento`,`incategvideojuego`,`videojuego_consola`,`txurlinformacion`,`txgenerovideojuego`)VALUES('",Videojuegos!A6239,"','",Videojuegos!G6239,"',1,",Videojuegos!F6239,",'",Videojuegos!E6239,"','",Videojuegos!D6239,"');")</f>
        <v>INSERT INTO `ex4play`.`videojuego`(`txnomvideojuego`,`felanzamiento`,`incategvideojuego`,`videojuego_consola`,`txurlinformacion`,`txgenerovideojuego`)VALUES('Record of Agarest War Zero','2012-03-01 00:00:00',1,3,'https://vandal.elespanol.com/juegos/x360/record-of-agarest-war-zero/27977','Rol');</v>
      </c>
    </row>
    <row r="6239" spans="1:1" x14ac:dyDescent="0.25">
      <c r="A6239" s="2" t="str">
        <f>+CONCATENATE("INSERT INTO `ex4play`.`videojuego`(`txnomvideojuego`,`felanzamiento`,`incategvideojuego`,`videojuego_consola`,`txurlinformacion`,`txgenerovideojuego`)VALUES('",Videojuegos!A6240,"','",Videojuegos!G6240,"',1,",Videojuegos!F6240,",'",Videojuegos!E6240,"','",Videojuegos!D6240,"');")</f>
        <v>INSERT INTO `ex4play`.`videojuego`(`txnomvideojuego`,`felanzamiento`,`incategvideojuego`,`videojuego_consola`,`txurlinformacion`,`txgenerovideojuego`)VALUES('Red Bull Crashed Ice Kinect','2012-11-30 00:00:00',1,3,'https://vandal.elespanol.com/juegos/x360/red-bull-crashed-ice-kinect/20177','Velocidad');</v>
      </c>
    </row>
    <row r="6240" spans="1:1" x14ac:dyDescent="0.25">
      <c r="A6240" s="2" t="str">
        <f>+CONCATENATE("INSERT INTO `ex4play`.`videojuego`(`txnomvideojuego`,`felanzamiento`,`incategvideojuego`,`videojuego_consola`,`txurlinformacion`,`txgenerovideojuego`)VALUES('",Videojuegos!A6241,"','",Videojuegos!G6241,"',1,",Videojuegos!F6241,",'",Videojuegos!E6241,"','",Videojuegos!D6241,"');")</f>
        <v>INSERT INTO `ex4play`.`videojuego`(`txnomvideojuego`,`felanzamiento`,`incategvideojuego`,`videojuego_consola`,`txurlinformacion`,`txgenerovideojuego`)VALUES('Red Bull X-Fighters XBLA','2011-09-14 00:00:00',1,3,'https://vandal.elespanol.com/juegos/x360/red-bull-xfighters-xbla/15096','Xbox Live Arcade / Velocidad');</v>
      </c>
    </row>
    <row r="6241" spans="1:1" x14ac:dyDescent="0.25">
      <c r="A6241" s="2" t="str">
        <f>+CONCATENATE("INSERT INTO `ex4play`.`videojuego`(`txnomvideojuego`,`felanzamiento`,`incategvideojuego`,`videojuego_consola`,`txurlinformacion`,`txgenerovideojuego`)VALUES('",Videojuegos!A6242,"','",Videojuegos!G6242,"',1,",Videojuegos!F6242,",'",Videojuegos!E6242,"','",Videojuegos!D6242,"');")</f>
        <v>INSERT INTO `ex4play`.`videojuego`(`txnomvideojuego`,`felanzamiento`,`incategvideojuego`,`videojuego_consola`,`txurlinformacion`,`txgenerovideojuego`)VALUES('Red Dead Redemption','2010-05-21 00:00:00',1,3,'https://vandal.elespanol.com/juegos/x360/red-dead-redemption/10081','Acción');</v>
      </c>
    </row>
    <row r="6242" spans="1:1" x14ac:dyDescent="0.25">
      <c r="A6242" s="2" t="str">
        <f>+CONCATENATE("INSERT INTO `ex4play`.`videojuego`(`txnomvideojuego`,`felanzamiento`,`incategvideojuego`,`videojuego_consola`,`txurlinformacion`,`txgenerovideojuego`)VALUES('",Videojuegos!A6243,"','",Videojuegos!G6243,"',1,",Videojuegos!F6243,",'",Videojuegos!E6243,"','",Videojuegos!D6243,"');")</f>
        <v>INSERT INTO `ex4play`.`videojuego`(`txnomvideojuego`,`felanzamiento`,`incategvideojuego`,`videojuego_consola`,`txurlinformacion`,`txgenerovideojuego`)VALUES('Red Dead Redemption: Undead Nightmare','2010-11-26 00:00:00',1,3,'https://vandal.elespanol.com/juegos/x360/red-dead-redemption-undead-nightmare/13365','Acción');</v>
      </c>
    </row>
    <row r="6243" spans="1:1" x14ac:dyDescent="0.25">
      <c r="A6243" s="2" t="str">
        <f>+CONCATENATE("INSERT INTO `ex4play`.`videojuego`(`txnomvideojuego`,`felanzamiento`,`incategvideojuego`,`videojuego_consola`,`txurlinformacion`,`txgenerovideojuego`)VALUES('",Videojuegos!A6244,"','",Videojuegos!G6244,"',1,",Videojuegos!F6244,",'",Videojuegos!E6244,"','",Videojuegos!D6244,"');")</f>
        <v>INSERT INTO `ex4play`.`videojuego`(`txnomvideojuego`,`felanzamiento`,`incategvideojuego`,`videojuego_consola`,`txurlinformacion`,`txgenerovideojuego`)VALUES('Red Faction: Armageddon','2011-06-10 00:00:00',1,3,'https://vandal.elespanol.com/juegos/x360/red-faction-armageddon/11993','Acción');</v>
      </c>
    </row>
    <row r="6244" spans="1:1" x14ac:dyDescent="0.25">
      <c r="A6244" s="2" t="str">
        <f>+CONCATENATE("INSERT INTO `ex4play`.`videojuego`(`txnomvideojuego`,`felanzamiento`,`incategvideojuego`,`videojuego_consola`,`txurlinformacion`,`txgenerovideojuego`)VALUES('",Videojuegos!A6245,"','",Videojuegos!G6245,"',1,",Videojuegos!F6245,",'",Videojuegos!E6245,"','",Videojuegos!D6245,"');")</f>
        <v>INSERT INTO `ex4play`.`videojuego`(`txnomvideojuego`,`felanzamiento`,`incategvideojuego`,`videojuego_consola`,`txurlinformacion`,`txgenerovideojuego`)VALUES('Red Faction: Battlegrounds XBLA','2011-04-08 00:00:00',1,3,'https://vandal.elespanol.com/juegos/x360/red-faction-battlegrounds-xbla/12865','Xbox Live Arcade / Acción / Otros');</v>
      </c>
    </row>
    <row r="6245" spans="1:1" x14ac:dyDescent="0.25">
      <c r="A6245" s="2" t="str">
        <f>+CONCATENATE("INSERT INTO `ex4play`.`videojuego`(`txnomvideojuego`,`felanzamiento`,`incategvideojuego`,`videojuego_consola`,`txurlinformacion`,`txgenerovideojuego`)VALUES('",Videojuegos!A6246,"','",Videojuegos!G6246,"',1,",Videojuegos!F6246,",'",Videojuegos!E6246,"','",Videojuegos!D6246,"');")</f>
        <v>INSERT INTO `ex4play`.`videojuego`(`txnomvideojuego`,`felanzamiento`,`incategvideojuego`,`videojuego_consola`,`txurlinformacion`,`txgenerovideojuego`)VALUES('Red Faction: Guerrilla','2009-06-12 00:00:00',1,3,'https://vandal.elespanol.com/juegos/x360/red-faction-guerrilla/8385','Acción');</v>
      </c>
    </row>
    <row r="6246" spans="1:1" x14ac:dyDescent="0.25">
      <c r="A6246" s="2" t="str">
        <f>+CONCATENATE("INSERT INTO `ex4play`.`videojuego`(`txnomvideojuego`,`felanzamiento`,`incategvideojuego`,`videojuego_consola`,`txurlinformacion`,`txgenerovideojuego`)VALUES('",Videojuegos!A6247,"','",Videojuegos!G6247,"',1,",Videojuegos!F6247,",'",Videojuegos!E6247,"','",Videojuegos!D6247,"');")</f>
        <v>INSERT INTO `ex4play`.`videojuego`(`txnomvideojuego`,`felanzamiento`,`incategvideojuego`,`videojuego_consola`,`txurlinformacion`,`txgenerovideojuego`)VALUES('Red Johnson’s Chronicles – One Against All XBLA','2012-09-01 00:00:00',1,3,'https://vandal.elespanol.com/juegos/x360/red-johnsons-chronicles-one-against-all-xbla/16537','Xbox Live Arcade / Acción / Aventura Gráfica');</v>
      </c>
    </row>
    <row r="6247" spans="1:1" x14ac:dyDescent="0.25">
      <c r="A6247" s="2" t="str">
        <f>+CONCATENATE("INSERT INTO `ex4play`.`videojuego`(`txnomvideojuego`,`felanzamiento`,`incategvideojuego`,`videojuego_consola`,`txurlinformacion`,`txgenerovideojuego`)VALUES('",Videojuegos!A6248,"','",Videojuegos!G6248,"',1,",Videojuegos!F6248,",'",Videojuegos!E6248,"','",Videojuegos!D6248,"');")</f>
        <v>INSERT INTO `ex4play`.`videojuego`(`txnomvideojuego`,`felanzamiento`,`incategvideojuego`,`videojuego_consola`,`txurlinformacion`,`txgenerovideojuego`)VALUES('Rekoil: Liberator XBLA','2014-01-29 00:00:00',1,3,'https://vandal.elespanol.com/juegos/x360/rekoil-liberator-xbla/22872','Xbox Live Arcade / Acción / Multi Online');</v>
      </c>
    </row>
    <row r="6248" spans="1:1" x14ac:dyDescent="0.25">
      <c r="A6248" s="2" t="str">
        <f>+CONCATENATE("INSERT INTO `ex4play`.`videojuego`(`txnomvideojuego`,`felanzamiento`,`incategvideojuego`,`videojuego_consola`,`txurlinformacion`,`txgenerovideojuego`)VALUES('",Videojuegos!A6249,"','",Videojuegos!G6249,"',1,",Videojuegos!F6249,",'",Videojuegos!E6249,"','",Videojuegos!D6249,"');")</f>
        <v>INSERT INTO `ex4play`.`videojuego`(`txnomvideojuego`,`felanzamiento`,`incategvideojuego`,`videojuego_consola`,`txurlinformacion`,`txgenerovideojuego`)VALUES('Remember Me','2013-06-07 00:00:00',1,3,'https://vandal.elespanol.com/juegos/x360/remember-me/14935','Acción / Aventura');</v>
      </c>
    </row>
    <row r="6249" spans="1:1" x14ac:dyDescent="0.25">
      <c r="A6249" s="2" t="str">
        <f>+CONCATENATE("INSERT INTO `ex4play`.`videojuego`(`txnomvideojuego`,`felanzamiento`,`incategvideojuego`,`videojuego_consola`,`txurlinformacion`,`txgenerovideojuego`)VALUES('",Videojuegos!A6250,"','",Videojuegos!G6250,"',1,",Videojuegos!F6250,",'",Videojuegos!E6250,"','",Videojuegos!D6250,"');")</f>
        <v>INSERT INTO `ex4play`.`videojuego`(`txnomvideojuego`,`felanzamiento`,`incategvideojuego`,`videojuego_consola`,`txurlinformacion`,`txgenerovideojuego`)VALUES('Renegade Ops XBLA','2011-09-14 00:00:00',1,3,'https://vandal.elespanol.com/juegos/x360/renegade-ops-xbla/14203','Acción');</v>
      </c>
    </row>
    <row r="6250" spans="1:1" x14ac:dyDescent="0.25">
      <c r="A6250" s="2" t="str">
        <f>+CONCATENATE("INSERT INTO `ex4play`.`videojuego`(`txnomvideojuego`,`felanzamiento`,`incategvideojuego`,`videojuego_consola`,`txurlinformacion`,`txgenerovideojuego`)VALUES('",Videojuegos!A6251,"','",Videojuegos!G6251,"',1,",Videojuegos!F6251,",'",Videojuegos!E6251,"','",Videojuegos!D6251,"');")</f>
        <v>INSERT INTO `ex4play`.`videojuego`(`txnomvideojuego`,`felanzamiento`,`incategvideojuego`,`videojuego_consola`,`txurlinformacion`,`txgenerovideojuego`)VALUES('Resident Evil 4 HD XBLA','2011-09-20 00:00:00',1,3,'https://vandal.elespanol.com/juegos/x360/resident-evil-4-hd-xbla/15063','Xbox Live Arcade / Acción / Aventura');</v>
      </c>
    </row>
    <row r="6251" spans="1:1" x14ac:dyDescent="0.25">
      <c r="A6251" s="2" t="str">
        <f>+CONCATENATE("INSERT INTO `ex4play`.`videojuego`(`txnomvideojuego`,`felanzamiento`,`incategvideojuego`,`videojuego_consola`,`txurlinformacion`,`txgenerovideojuego`)VALUES('",Videojuegos!A6252,"','",Videojuegos!G6252,"',1,",Videojuegos!F6252,",'",Videojuegos!E6252,"','",Videojuegos!D6252,"');")</f>
        <v>INSERT INTO `ex4play`.`videojuego`(`txnomvideojuego`,`felanzamiento`,`incategvideojuego`,`videojuego_consola`,`txurlinformacion`,`txgenerovideojuego`)VALUES('Resident Evil 5','2009-03-13 00:00:00',1,3,'https://vandal.elespanol.com/juegos/x360/resident-evil-5/4933','Acción / Aventura');</v>
      </c>
    </row>
    <row r="6252" spans="1:1" x14ac:dyDescent="0.25">
      <c r="A6252" s="2" t="str">
        <f>+CONCATENATE("INSERT INTO `ex4play`.`videojuego`(`txnomvideojuego`,`felanzamiento`,`incategvideojuego`,`videojuego_consola`,`txurlinformacion`,`txgenerovideojuego`)VALUES('",Videojuegos!A6253,"','",Videojuegos!G6253,"',1,",Videojuegos!F6253,",'",Videojuegos!E6253,"','",Videojuegos!D6253,"');")</f>
        <v>INSERT INTO `ex4play`.`videojuego`(`txnomvideojuego`,`felanzamiento`,`incategvideojuego`,`videojuego_consola`,`txurlinformacion`,`txgenerovideojuego`)VALUES('Resident Evil 6','2012-10-02 00:00:00',1,3,'https://vandal.elespanol.com/juegos/x360/resident-evil-6/15505','Acción');</v>
      </c>
    </row>
    <row r="6253" spans="1:1" x14ac:dyDescent="0.25">
      <c r="A6253" s="2" t="str">
        <f>+CONCATENATE("INSERT INTO `ex4play`.`videojuego`(`txnomvideojuego`,`felanzamiento`,`incategvideojuego`,`videojuego_consola`,`txurlinformacion`,`txgenerovideojuego`)VALUES('",Videojuegos!A6254,"','",Videojuegos!G6254,"',1,",Videojuegos!F6254,",'",Videojuegos!E6254,"','",Videojuegos!D6254,"');")</f>
        <v>INSERT INTO `ex4play`.`videojuego`(`txnomvideojuego`,`felanzamiento`,`incategvideojuego`,`videojuego_consola`,`txurlinformacion`,`txgenerovideojuego`)VALUES('Resident Evil Code: Veronica HD XBLA','2011-09-27 00:00:00',1,3,'https://vandal.elespanol.com/juegos/x360/resident-evil-code-veronica-hd-xbla/15065','Xbox Live Arcade / Aventura');</v>
      </c>
    </row>
    <row r="6254" spans="1:1" x14ac:dyDescent="0.25">
      <c r="A6254" s="2" t="str">
        <f>+CONCATENATE("INSERT INTO `ex4play`.`videojuego`(`txnomvideojuego`,`felanzamiento`,`incategvideojuego`,`videojuego_consola`,`txurlinformacion`,`txgenerovideojuego`)VALUES('",Videojuegos!A6255,"','",Videojuegos!G6255,"',1,",Videojuegos!F6255,",'",Videojuegos!E6255,"','",Videojuegos!D6255,"');")</f>
        <v>INSERT INTO `ex4play`.`videojuego`(`txnomvideojuego`,`felanzamiento`,`incategvideojuego`,`videojuego_consola`,`txurlinformacion`,`txgenerovideojuego`)VALUES('Resident Evil HD Remaster','2015-01-20 00:00:00',1,3,'https://vandal.elespanol.com/juegos/x360/resident-evil-hd-remaster/25460','Xbox Live Arcade / Aventura');</v>
      </c>
    </row>
    <row r="6255" spans="1:1" x14ac:dyDescent="0.25">
      <c r="A6255" s="2" t="str">
        <f>+CONCATENATE("INSERT INTO `ex4play`.`videojuego`(`txnomvideojuego`,`felanzamiento`,`incategvideojuego`,`videojuego_consola`,`txurlinformacion`,`txgenerovideojuego`)VALUES('",Videojuegos!A6256,"','",Videojuegos!G6256,"',1,",Videojuegos!F6256,",'",Videojuegos!E6256,"','",Videojuegos!D6256,"');")</f>
        <v>INSERT INTO `ex4play`.`videojuego`(`txnomvideojuego`,`felanzamiento`,`incategvideojuego`,`videojuego_consola`,`txurlinformacion`,`txgenerovideojuego`)VALUES('Resident Evil Revelations','2013-05-24 00:00:00',1,3,'https://vandal.elespanol.com/juegos/x360/resident-evil-revelations/20382','Acción / Aventura');</v>
      </c>
    </row>
    <row r="6256" spans="1:1" x14ac:dyDescent="0.25">
      <c r="A6256" s="2" t="str">
        <f>+CONCATENATE("INSERT INTO `ex4play`.`videojuego`(`txnomvideojuego`,`felanzamiento`,`incategvideojuego`,`videojuego_consola`,`txurlinformacion`,`txgenerovideojuego`)VALUES('",Videojuegos!A6257,"','",Videojuegos!G6257,"',1,",Videojuegos!F6257,",'",Videojuegos!E6257,"','",Videojuegos!D6257,"');")</f>
        <v>INSERT INTO `ex4play`.`videojuego`(`txnomvideojuego`,`felanzamiento`,`incategvideojuego`,`videojuego_consola`,`txurlinformacion`,`txgenerovideojuego`)VALUES('Resident Evil Revelations 2','2015-02-25 00:00:00',1,3,'https://vandal.elespanol.com/juegos/x360/resident-evil-revelations-2/25969','Acción / Aventura');</v>
      </c>
    </row>
    <row r="6257" spans="1:1" x14ac:dyDescent="0.25">
      <c r="A6257" s="2" t="str">
        <f>+CONCATENATE("INSERT INTO `ex4play`.`videojuego`(`txnomvideojuego`,`felanzamiento`,`incategvideojuego`,`videojuego_consola`,`txurlinformacion`,`txgenerovideojuego`)VALUES('",Videojuegos!A6258,"','",Videojuegos!G6258,"',1,",Videojuegos!F6258,",'",Videojuegos!E6258,"','",Videojuegos!D6258,"');")</f>
        <v>INSERT INTO `ex4play`.`videojuego`(`txnomvideojuego`,`felanzamiento`,`incategvideojuego`,`videojuego_consola`,`txurlinformacion`,`txgenerovideojuego`)VALUES('Resident Evil Zero HD Remaster XBLA','2016-01-19 00:00:00',1,3,'https://vandal.elespanol.com/juegos/x360/resident-evil-zero-hd-remaster-xbla/31233','Aventura');</v>
      </c>
    </row>
    <row r="6258" spans="1:1" x14ac:dyDescent="0.25">
      <c r="A6258" s="2" t="str">
        <f>+CONCATENATE("INSERT INTO `ex4play`.`videojuego`(`txnomvideojuego`,`felanzamiento`,`incategvideojuego`,`videojuego_consola`,`txurlinformacion`,`txgenerovideojuego`)VALUES('",Videojuegos!A6259,"','",Videojuegos!G6259,"',1,",Videojuegos!F6259,",'",Videojuegos!E6259,"','",Videojuegos!D6259,"');")</f>
        <v>INSERT INTO `ex4play`.`videojuego`(`txnomvideojuego`,`felanzamiento`,`incategvideojuego`,`videojuego_consola`,`txurlinformacion`,`txgenerovideojuego`)VALUES('Resident Evil: Operation Raccoon City','2012-03-23 00:00:00',1,3,'https://vandal.elespanol.com/juegos/x360/resident-evil-operation-raccoon-city/14179','Acción');</v>
      </c>
    </row>
    <row r="6259" spans="1:1" x14ac:dyDescent="0.25">
      <c r="A6259" s="2" t="str">
        <f>+CONCATENATE("INSERT INTO `ex4play`.`videojuego`(`txnomvideojuego`,`felanzamiento`,`incategvideojuego`,`videojuego_consola`,`txurlinformacion`,`txgenerovideojuego`)VALUES('",Videojuegos!A6260,"','",Videojuegos!G6260,"',1,",Videojuegos!F6260,",'",Videojuegos!E6260,"','",Videojuegos!D6260,"');")</f>
        <v>INSERT INTO `ex4play`.`videojuego`(`txnomvideojuego`,`felanzamiento`,`incategvideojuego`,`videojuego_consola`,`txurlinformacion`,`txgenerovideojuego`)VALUES('Resident Evil: Revival Selection','2011-09-20 00:00:00',1,3,'https://vandal.elespanol.com/juegos/x360/resident-evil-revival-selection/14163','Xbox Live Arcade / Acción');</v>
      </c>
    </row>
    <row r="6260" spans="1:1" x14ac:dyDescent="0.25">
      <c r="A6260" s="2" t="str">
        <f>+CONCATENATE("INSERT INTO `ex4play`.`videojuego`(`txnomvideojuego`,`felanzamiento`,`incategvideojuego`,`videojuego_consola`,`txurlinformacion`,`txgenerovideojuego`)VALUES('",Videojuegos!A6261,"','",Videojuegos!G6261,"',1,",Videojuegos!F6261,",'",Videojuegos!E6261,"','",Videojuegos!D6261,"');")</f>
        <v>INSERT INTO `ex4play`.`videojuego`(`txnomvideojuego`,`felanzamiento`,`incategvideojuego`,`videojuego_consola`,`txurlinformacion`,`txgenerovideojuego`)VALUES('Resonance of Fate','2010-03-26 00:00:00',1,3,'https://vandal.elespanol.com/juegos/x360/resonance-of-fate/10505','Rol');</v>
      </c>
    </row>
    <row r="6261" spans="1:1" x14ac:dyDescent="0.25">
      <c r="A6261" s="2" t="str">
        <f>+CONCATENATE("INSERT INTO `ex4play`.`videojuego`(`txnomvideojuego`,`felanzamiento`,`incategvideojuego`,`videojuego_consola`,`txurlinformacion`,`txgenerovideojuego`)VALUES('",Videojuegos!A6262,"','",Videojuegos!G6262,"',1,",Videojuegos!F6262,",'",Videojuegos!E6262,"','",Videojuegos!D6262,"');")</f>
        <v>INSERT INTO `ex4play`.`videojuego`(`txnomvideojuego`,`felanzamiento`,`incategvideojuego`,`videojuego_consola`,`txurlinformacion`,`txgenerovideojuego`)VALUES('Retribution','2006-01-01 00:00:00',1,3,'https://vandal.elespanol.com/juegos/x360/retribution/4312','Acción');</v>
      </c>
    </row>
    <row r="6262" spans="1:1" x14ac:dyDescent="0.25">
      <c r="A6262" s="2" t="str">
        <f>+CONCATENATE("INSERT INTO `ex4play`.`videojuego`(`txnomvideojuego`,`felanzamiento`,`incategvideojuego`,`videojuego_consola`,`txurlinformacion`,`txgenerovideojuego`)VALUES('",Videojuegos!A6263,"','",Videojuegos!G6263,"',1,",Videojuegos!F6263,",'",Videojuegos!E6263,"','",Videojuegos!D6263,"');")</f>
        <v>INSERT INTO `ex4play`.`videojuego`(`txnomvideojuego`,`felanzamiento`,`incategvideojuego`,`videojuego_consola`,`txurlinformacion`,`txgenerovideojuego`)VALUES('Retro City Rampage XBLA','2013-01-02 00:00:00',1,3,'https://vandal.elespanol.com/juegos/x360/retro-city-rampage-xbla/13753','Xbox Live Arcade / Acción');</v>
      </c>
    </row>
    <row r="6263" spans="1:1" x14ac:dyDescent="0.25">
      <c r="A6263" s="2" t="str">
        <f>+CONCATENATE("INSERT INTO `ex4play`.`videojuego`(`txnomvideojuego`,`felanzamiento`,`incategvideojuego`,`videojuego_consola`,`txurlinformacion`,`txgenerovideojuego`)VALUES('",Videojuegos!A6264,"','",Videojuegos!G6264,"',1,",Videojuegos!F6264,",'",Videojuegos!E6264,"','",Videojuegos!D6264,"');")</f>
        <v>INSERT INTO `ex4play`.`videojuego`(`txnomvideojuego`,`felanzamiento`,`incategvideojuego`,`videojuego_consola`,`txurlinformacion`,`txgenerovideojuego`)VALUES('Rez HD XBLA','2008-01-30 00:00:00',1,3,'https://vandal.elespanol.com/juegos/x360/rez-hd-xbla/7837','Xbox Live Arcade / Shooter');</v>
      </c>
    </row>
    <row r="6264" spans="1:1" x14ac:dyDescent="0.25">
      <c r="A6264" s="2" t="str">
        <f>+CONCATENATE("INSERT INTO `ex4play`.`videojuego`(`txnomvideojuego`,`felanzamiento`,`incategvideojuego`,`videojuego_consola`,`txurlinformacion`,`txgenerovideojuego`)VALUES('",Videojuegos!A6265,"','",Videojuegos!G6265,"',1,",Videojuegos!F6265,",'",Videojuegos!E6265,"','",Videojuegos!D6265,"');")</f>
        <v>INSERT INTO `ex4play`.`videojuego`(`txnomvideojuego`,`felanzamiento`,`incategvideojuego`,`videojuego_consola`,`txurlinformacion`,`txgenerovideojuego`)VALUES('Rhythm Party XBLA','2012-02-01 00:00:00',1,3,'https://vandal.elespanol.com/juegos/x360/rhythm-party-xbla/15521','Xbox Live Arcade / Musical');</v>
      </c>
    </row>
    <row r="6265" spans="1:1" x14ac:dyDescent="0.25">
      <c r="A6265" s="2" t="str">
        <f>+CONCATENATE("INSERT INTO `ex4play`.`videojuego`(`txnomvideojuego`,`felanzamiento`,`incategvideojuego`,`videojuego_consola`,`txurlinformacion`,`txgenerovideojuego`)VALUES('",Videojuegos!A6266,"','",Videojuegos!G6266,"',1,",Videojuegos!F6266,",'",Videojuegos!E6266,"','",Videojuegos!D6266,"');")</f>
        <v>INSERT INTO `ex4play`.`videojuego`(`txnomvideojuego`,`felanzamiento`,`incategvideojuego`,`videojuego_consola`,`txurlinformacion`,`txgenerovideojuego`)VALUES('Ricochet Natal','2010-01-01 00:00:00',1,3,'https://vandal.elespanol.com/juegos/x360/ricochet-natal/12658','');</v>
      </c>
    </row>
    <row r="6266" spans="1:1" x14ac:dyDescent="0.25">
      <c r="A6266" s="2" t="str">
        <f>+CONCATENATE("INSERT INTO `ex4play`.`videojuego`(`txnomvideojuego`,`felanzamiento`,`incategvideojuego`,`videojuego_consola`,`txurlinformacion`,`txgenerovideojuego`)VALUES('",Videojuegos!A6267,"','",Videojuegos!G6267,"',1,",Videojuegos!F6267,",'",Videojuegos!E6267,"','",Videojuegos!D6267,"');")</f>
        <v>INSERT INTO `ex4play`.`videojuego`(`txnomvideojuego`,`felanzamiento`,`incategvideojuego`,`videojuego_consola`,`txurlinformacion`,`txgenerovideojuego`)VALUES('Ride','2015-04-17 00:00:00',1,3,'https://vandal.elespanol.com/juegos/x360/ride/26196','Velocidad');</v>
      </c>
    </row>
    <row r="6267" spans="1:1" x14ac:dyDescent="0.25">
      <c r="A6267" s="2" t="str">
        <f>+CONCATENATE("INSERT INTO `ex4play`.`videojuego`(`txnomvideojuego`,`felanzamiento`,`incategvideojuego`,`videojuego_consola`,`txurlinformacion`,`txgenerovideojuego`)VALUES('",Videojuegos!A6268,"','",Videojuegos!G6268,"',1,",Videojuegos!F6268,",'",Videojuegos!E6268,"','",Videojuegos!D6268,"');")</f>
        <v>INSERT INTO `ex4play`.`videojuego`(`txnomvideojuego`,`felanzamiento`,`incategvideojuego`,`videojuego_consola`,`txurlinformacion`,`txgenerovideojuego`)VALUES('Ride to Hell','2009-01-01 00:00:00',1,3,'https://vandal.elespanol.com/juegos/x360/ride-to-hell/9169','Acción');</v>
      </c>
    </row>
    <row r="6268" spans="1:1" x14ac:dyDescent="0.25">
      <c r="A6268" s="2" t="str">
        <f>+CONCATENATE("INSERT INTO `ex4play`.`videojuego`(`txnomvideojuego`,`felanzamiento`,`incategvideojuego`,`videojuego_consola`,`txurlinformacion`,`txgenerovideojuego`)VALUES('",Videojuegos!A6269,"','",Videojuegos!G6269,"',1,",Videojuegos!F6269,",'",Videojuegos!E6269,"','",Videojuegos!D6269,"');")</f>
        <v>INSERT INTO `ex4play`.`videojuego`(`txnomvideojuego`,`felanzamiento`,`incategvideojuego`,`videojuego_consola`,`txurlinformacion`,`txgenerovideojuego`)VALUES('Ride to Hell: Retribution','2013-06-28 00:00:00',1,3,'https://vandal.elespanol.com/juegos/x360/ride-to-hell-retribution/20874','Acción');</v>
      </c>
    </row>
    <row r="6269" spans="1:1" x14ac:dyDescent="0.25">
      <c r="A6269" s="2" t="str">
        <f>+CONCATENATE("INSERT INTO `ex4play`.`videojuego`(`txnomvideojuego`,`felanzamiento`,`incategvideojuego`,`videojuego_consola`,`txurlinformacion`,`txgenerovideojuego`)VALUES('",Videojuegos!A6270,"','",Videojuegos!G6270,"',1,",Videojuegos!F6270,",'",Videojuegos!E6270,"','",Videojuegos!D6270,"');")</f>
        <v>INSERT INTO `ex4play`.`videojuego`(`txnomvideojuego`,`felanzamiento`,`incategvideojuego`,`videojuego_consola`,`txurlinformacion`,`txgenerovideojuego`)VALUES('Ridge Racer 6','2006-01-19 00:00:00',1,3,'https://vandal.elespanol.com/juegos/x360/ridge-racer-6/4959','Velocidad');</v>
      </c>
    </row>
    <row r="6270" spans="1:1" x14ac:dyDescent="0.25">
      <c r="A6270" s="2" t="str">
        <f>+CONCATENATE("INSERT INTO `ex4play`.`videojuego`(`txnomvideojuego`,`felanzamiento`,`incategvideojuego`,`videojuego_consola`,`txurlinformacion`,`txgenerovideojuego`)VALUES('",Videojuegos!A6271,"','",Videojuegos!G6271,"',1,",Videojuegos!F6271,",'",Videojuegos!E6271,"','",Videojuegos!D6271,"');")</f>
        <v>INSERT INTO `ex4play`.`videojuego`(`txnomvideojuego`,`felanzamiento`,`incategvideojuego`,`videojuego_consola`,`txurlinformacion`,`txgenerovideojuego`)VALUES('Ridge Racer Unbounded','2012-03-30 00:00:00',1,3,'https://vandal.elespanol.com/juegos/x360/ridge-racer-unbounded/13939','Velocidad');</v>
      </c>
    </row>
    <row r="6271" spans="1:1" x14ac:dyDescent="0.25">
      <c r="A6271" s="2" t="str">
        <f>+CONCATENATE("INSERT INTO `ex4play`.`videojuego`(`txnomvideojuego`,`felanzamiento`,`incategvideojuego`,`videojuego_consola`,`txurlinformacion`,`txgenerovideojuego`)VALUES('",Videojuegos!A6272,"','",Videojuegos!G6272,"',1,",Videojuegos!F6272,",'",Videojuegos!E6272,"','",Videojuegos!D6272,"');")</f>
        <v>INSERT INTO `ex4play`.`videojuego`(`txnomvideojuego`,`felanzamiento`,`incategvideojuego`,`videojuego_consola`,`txurlinformacion`,`txgenerovideojuego`)VALUES('Rio The Video Game','2011-04-08 00:00:00',1,3,'https://vandal.elespanol.com/juegos/x360/rio-the-video-game/14103','Otros');</v>
      </c>
    </row>
    <row r="6272" spans="1:1" x14ac:dyDescent="0.25">
      <c r="A6272" s="2" t="str">
        <f>+CONCATENATE("INSERT INTO `ex4play`.`videojuego`(`txnomvideojuego`,`felanzamiento`,`incategvideojuego`,`videojuego_consola`,`txurlinformacion`,`txgenerovideojuego`)VALUES('",Videojuegos!A6273,"','",Videojuegos!G6273,"',1,",Videojuegos!F6273,",'",Videojuegos!E6273,"','",Videojuegos!D6273,"');")</f>
        <v>INSERT INTO `ex4play`.`videojuego`(`txnomvideojuego`,`felanzamiento`,`incategvideojuego`,`videojuego_consola`,`txurlinformacion`,`txgenerovideojuego`)VALUES('Rise of Nightmares','2011-09-09 00:00:00',1,3,'https://vandal.elespanol.com/juegos/x360/rise-of-nightmares/13225','Acción');</v>
      </c>
    </row>
    <row r="6273" spans="1:1" x14ac:dyDescent="0.25">
      <c r="A6273" s="2" t="str">
        <f>+CONCATENATE("INSERT INTO `ex4play`.`videojuego`(`txnomvideojuego`,`felanzamiento`,`incategvideojuego`,`videojuego_consola`,`txurlinformacion`,`txgenerovideojuego`)VALUES('",Videojuegos!A6274,"','",Videojuegos!G6274,"',1,",Videojuegos!F6274,",'",Videojuegos!E6274,"','",Videojuegos!D6274,"');")</f>
        <v>INSERT INTO `ex4play`.`videojuego`(`txnomvideojuego`,`felanzamiento`,`incategvideojuego`,`videojuego_consola`,`txurlinformacion`,`txgenerovideojuego`)VALUES('Rise of the Argonauts','2008-12-12 00:00:00',1,3,'https://vandal.elespanol.com/juegos/x360/rise-of-the-argonauts/7082','Acción / Rol');</v>
      </c>
    </row>
    <row r="6274" spans="1:1" x14ac:dyDescent="0.25">
      <c r="A6274" s="2" t="str">
        <f>+CONCATENATE("INSERT INTO `ex4play`.`videojuego`(`txnomvideojuego`,`felanzamiento`,`incategvideojuego`,`videojuego_consola`,`txurlinformacion`,`txgenerovideojuego`)VALUES('",Videojuegos!A6275,"','",Videojuegos!G6275,"',1,",Videojuegos!F6275,",'",Videojuegos!E6275,"','",Videojuegos!D6275,"');")</f>
        <v>INSERT INTO `ex4play`.`videojuego`(`txnomvideojuego`,`felanzamiento`,`incategvideojuego`,`videojuego_consola`,`txurlinformacion`,`txgenerovideojuego`)VALUES('Rise of the Tomb Raider','2015-11-13 00:00:00',1,3,'https://vandal.elespanol.com/juegos/x360/rise-of-the-tomb-raider/24877','Acción / Aventura');</v>
      </c>
    </row>
    <row r="6275" spans="1:1" x14ac:dyDescent="0.25">
      <c r="A6275" s="2" t="str">
        <f>+CONCATENATE("INSERT INTO `ex4play`.`videojuego`(`txnomvideojuego`,`felanzamiento`,`incategvideojuego`,`videojuego_consola`,`txurlinformacion`,`txgenerovideojuego`)VALUES('",Videojuegos!A6276,"','",Videojuegos!G6276,"',1,",Videojuegos!F6276,",'",Videojuegos!E6276,"','",Videojuegos!D6276,"');")</f>
        <v>INSERT INTO `ex4play`.`videojuego`(`txnomvideojuego`,`felanzamiento`,`incategvideojuego`,`videojuego_consola`,`txurlinformacion`,`txgenerovideojuego`)VALUES('Risen','2009-10-02 00:00:00',1,3,'https://vandal.elespanol.com/juegos/x360/risen/9874','Rol');</v>
      </c>
    </row>
    <row r="6276" spans="1:1" x14ac:dyDescent="0.25">
      <c r="A6276" s="2" t="str">
        <f>+CONCATENATE("INSERT INTO `ex4play`.`videojuego`(`txnomvideojuego`,`felanzamiento`,`incategvideojuego`,`videojuego_consola`,`txurlinformacion`,`txgenerovideojuego`)VALUES('",Videojuegos!A6277,"','",Videojuegos!G6277,"',1,",Videojuegos!F6277,",'",Videojuegos!E6277,"','",Videojuegos!D6277,"');")</f>
        <v>INSERT INTO `ex4play`.`videojuego`(`txnomvideojuego`,`felanzamiento`,`incategvideojuego`,`videojuego_consola`,`txurlinformacion`,`txgenerovideojuego`)VALUES('Risen 2: Dark Waters','2012-08-03 00:00:00',1,3,'https://vandal.elespanol.com/juegos/x360/risen-2-dark-waters/14028','Rol');</v>
      </c>
    </row>
    <row r="6277" spans="1:1" x14ac:dyDescent="0.25">
      <c r="A6277" s="2" t="str">
        <f>+CONCATENATE("INSERT INTO `ex4play`.`videojuego`(`txnomvideojuego`,`felanzamiento`,`incategvideojuego`,`videojuego_consola`,`txurlinformacion`,`txgenerovideojuego`)VALUES('",Videojuegos!A6278,"','",Videojuegos!G6278,"',1,",Videojuegos!F6278,",'",Videojuegos!E6278,"','",Videojuegos!D6278,"');")</f>
        <v>INSERT INTO `ex4play`.`videojuego`(`txnomvideojuego`,`felanzamiento`,`incategvideojuego`,`videojuego_consola`,`txurlinformacion`,`txgenerovideojuego`)VALUES('Risen 3: Titan Lords','2014-08-15 00:00:00',1,3,'https://vandal.elespanol.com/juegos/x360/risen-3-titan-lords/23551','Rol');</v>
      </c>
    </row>
    <row r="6278" spans="1:1" x14ac:dyDescent="0.25">
      <c r="A6278" s="2" t="str">
        <f>+CONCATENATE("INSERT INTO `ex4play`.`videojuego`(`txnomvideojuego`,`felanzamiento`,`incategvideojuego`,`videojuego_consola`,`txurlinformacion`,`txgenerovideojuego`)VALUES('",Videojuegos!A6279,"','",Videojuegos!G6279,"',1,",Videojuegos!F6279,",'",Videojuegos!E6279,"','",Videojuegos!D6279,"');")</f>
        <v>INSERT INTO `ex4play`.`videojuego`(`txnomvideojuego`,`felanzamiento`,`incategvideojuego`,`videojuego_consola`,`txurlinformacion`,`txgenerovideojuego`)VALUES('Risk: Factions XBLA','2010-06-23 00:00:00',1,3,'https://vandal.elespanol.com/juegos/x360/risk-factions-xbla/11891','Estrategia / Xbox Live Arcade');</v>
      </c>
    </row>
    <row r="6279" spans="1:1" x14ac:dyDescent="0.25">
      <c r="A6279" s="2" t="str">
        <f>+CONCATENATE("INSERT INTO `ex4play`.`videojuego`(`txnomvideojuego`,`felanzamiento`,`incategvideojuego`,`videojuego_consola`,`txurlinformacion`,`txgenerovideojuego`)VALUES('",Videojuegos!A6280,"','",Videojuegos!G6280,"',1,",Videojuegos!F6280,",'",Videojuegos!E6280,"','",Videojuegos!D6280,"');")</f>
        <v>INSERT INTO `ex4play`.`videojuego`(`txnomvideojuego`,`felanzamiento`,`incategvideojuego`,`videojuego_consola`,`txurlinformacion`,`txgenerovideojuego`)VALUES('Risk: Urban Assault XBLA','2016-08-02 00:00:00',1,3,'https://vandal.elespanol.com/juegos/x360/risk-urban-assault-xbla/40989','Estrategia');</v>
      </c>
    </row>
    <row r="6280" spans="1:1" x14ac:dyDescent="0.25">
      <c r="A6280" s="2" t="str">
        <f>+CONCATENATE("INSERT INTO `ex4play`.`videojuego`(`txnomvideojuego`,`felanzamiento`,`incategvideojuego`,`videojuego_consola`,`txurlinformacion`,`txgenerovideojuego`)VALUES('",Videojuegos!A6281,"','",Videojuegos!G6281,"',1,",Videojuegos!F6281,",'",Videojuegos!E6281,"','",Videojuegos!D6281,"');")</f>
        <v>INSERT INTO `ex4play`.`videojuego`(`txnomvideojuego`,`felanzamiento`,`incategvideojuego`,`videojuego_consola`,`txurlinformacion`,`txgenerovideojuego`)VALUES('Robert Ludlum`s La Conspiración Bourne','2008-06-27 00:00:00',1,3,'https://vandal.elespanol.com/juegos/x360/robert-ludlums-la-conspiracion-bourne/7360','Acción');</v>
      </c>
    </row>
    <row r="6281" spans="1:1" x14ac:dyDescent="0.25">
      <c r="A6281" s="2" t="str">
        <f>+CONCATENATE("INSERT INTO `ex4play`.`videojuego`(`txnomvideojuego`,`felanzamiento`,`incategvideojuego`,`videojuego_consola`,`txurlinformacion`,`txgenerovideojuego`)VALUES('",Videojuegos!A6282,"','",Videojuegos!G6282,"',1,",Videojuegos!F6282,",'",Videojuegos!E6282,"','",Videojuegos!D6282,"');")</f>
        <v>INSERT INTO `ex4play`.`videojuego`(`txnomvideojuego`,`felanzamiento`,`incategvideojuego`,`videojuego_consola`,`txurlinformacion`,`txgenerovideojuego`)VALUES('RoboBlitz XBLA','2006-01-01 00:00:00',1,3,'https://vandal.elespanol.com/juegos/x360/roboblitz-xbla/6831','Xbox Live Arcade / Acción');</v>
      </c>
    </row>
    <row r="6282" spans="1:1" x14ac:dyDescent="0.25">
      <c r="A6282" s="2" t="str">
        <f>+CONCATENATE("INSERT INTO `ex4play`.`videojuego`(`txnomvideojuego`,`felanzamiento`,`incategvideojuego`,`videojuego_consola`,`txurlinformacion`,`txgenerovideojuego`)VALUES('",Videojuegos!A6283,"','",Videojuegos!G6283,"',1,",Videojuegos!F6283,",'",Videojuegos!E6283,"','",Videojuegos!D6283,"');")</f>
        <v>INSERT INTO `ex4play`.`videojuego`(`txnomvideojuego`,`felanzamiento`,`incategvideojuego`,`videojuego_consola`,`txurlinformacion`,`txgenerovideojuego`)VALUES('Robotron 2084 XBLA','2006-01-01 00:00:00',1,3,'https://vandal.elespanol.com/juegos/x360/robotron-2084-xbla/6846','Xbox Live Arcade / Acción');</v>
      </c>
    </row>
    <row r="6283" spans="1:1" x14ac:dyDescent="0.25">
      <c r="A6283" s="2" t="str">
        <f>+CONCATENATE("INSERT INTO `ex4play`.`videojuego`(`txnomvideojuego`,`felanzamiento`,`incategvideojuego`,`videojuego_consola`,`txurlinformacion`,`txgenerovideojuego`)VALUES('",Videojuegos!A6284,"','",Videojuegos!G6284,"',1,",Videojuegos!F6284,",'",Videojuegos!E6284,"','",Videojuegos!D6284,"');")</f>
        <v>INSERT INTO `ex4play`.`videojuego`(`txnomvideojuego`,`felanzamiento`,`incategvideojuego`,`videojuego_consola`,`txurlinformacion`,`txgenerovideojuego`)VALUES('Rock Band','2008-07-29 00:00:00',1,3,'https://vandal.elespanol.com/juegos/x360/rock-band/6946','Musical');</v>
      </c>
    </row>
    <row r="6284" spans="1:1" x14ac:dyDescent="0.25">
      <c r="A6284" s="2" t="str">
        <f>+CONCATENATE("INSERT INTO `ex4play`.`videojuego`(`txnomvideojuego`,`felanzamiento`,`incategvideojuego`,`videojuego_consola`,`txurlinformacion`,`txgenerovideojuego`)VALUES('",Videojuegos!A6285,"','",Videojuegos!G6285,"',1,",Videojuegos!F6285,",'",Videojuegos!E6285,"','",Videojuegos!D6285,"');")</f>
        <v>INSERT INTO `ex4play`.`videojuego`(`txnomvideojuego`,`felanzamiento`,`incategvideojuego`,`videojuego_consola`,`txurlinformacion`,`txgenerovideojuego`)VALUES('Rock Band 2','2008-11-01 00:00:00',1,3,'https://vandal.elespanol.com/juegos/x360/rock-band-2/9095','Musical');</v>
      </c>
    </row>
    <row r="6285" spans="1:1" x14ac:dyDescent="0.25">
      <c r="A6285" s="2" t="str">
        <f>+CONCATENATE("INSERT INTO `ex4play`.`videojuego`(`txnomvideojuego`,`felanzamiento`,`incategvideojuego`,`videojuego_consola`,`txurlinformacion`,`txgenerovideojuego`)VALUES('",Videojuegos!A6286,"','",Videojuegos!G6286,"',1,",Videojuegos!F6286,",'",Videojuegos!E6286,"','",Videojuegos!D6286,"');")</f>
        <v>INSERT INTO `ex4play`.`videojuego`(`txnomvideojuego`,`felanzamiento`,`incategvideojuego`,`videojuego_consola`,`txurlinformacion`,`txgenerovideojuego`)VALUES('Rock Band 3','2010-10-28 00:00:00',1,3,'https://vandal.elespanol.com/juegos/x360/rock-band-3/11659','Musical');</v>
      </c>
    </row>
    <row r="6286" spans="1:1" x14ac:dyDescent="0.25">
      <c r="A6286" s="2" t="str">
        <f>+CONCATENATE("INSERT INTO `ex4play`.`videojuego`(`txnomvideojuego`,`felanzamiento`,`incategvideojuego`,`videojuego_consola`,`txurlinformacion`,`txgenerovideojuego`)VALUES('",Videojuegos!A6287,"','",Videojuegos!G6287,"',1,",Videojuegos!F6287,",'",Videojuegos!E6287,"','",Videojuegos!D6287,"');")</f>
        <v>INSERT INTO `ex4play`.`videojuego`(`txnomvideojuego`,`felanzamiento`,`incategvideojuego`,`videojuego_consola`,`txurlinformacion`,`txgenerovideojuego`)VALUES('Rock Band Blitz XBLA','2012-08-29 00:00:00',1,3,'https://vandal.elespanol.com/juegos/x360/rock-band-blitz-xbla/15797','Xbox Live Arcade / Musical');</v>
      </c>
    </row>
    <row r="6287" spans="1:1" x14ac:dyDescent="0.25">
      <c r="A6287" s="2" t="str">
        <f>+CONCATENATE("INSERT INTO `ex4play`.`videojuego`(`txnomvideojuego`,`felanzamiento`,`incategvideojuego`,`videojuego_consola`,`txurlinformacion`,`txgenerovideojuego`)VALUES('",Videojuegos!A6288,"','",Videojuegos!G6288,"',1,",Videojuegos!F6288,",'",Videojuegos!E6288,"','",Videojuegos!D6288,"');")</f>
        <v>INSERT INTO `ex4play`.`videojuego`(`txnomvideojuego`,`felanzamiento`,`incategvideojuego`,`videojuego_consola`,`txurlinformacion`,`txgenerovideojuego`)VALUES('Rock of Ages XBLA','2011-08-31 00:00:00',1,3,'https://vandal.elespanol.com/juegos/x360/rock-of-ages-xbla/14526','Acción / Otros');</v>
      </c>
    </row>
    <row r="6288" spans="1:1" x14ac:dyDescent="0.25">
      <c r="A6288" s="2" t="str">
        <f>+CONCATENATE("INSERT INTO `ex4play`.`videojuego`(`txnomvideojuego`,`felanzamiento`,`incategvideojuego`,`videojuego_consola`,`txurlinformacion`,`txgenerovideojuego`)VALUES('",Videojuegos!A6289,"','",Videojuegos!G6289,"',1,",Videojuegos!F6289,",'",Videojuegos!E6289,"','",Videojuegos!D6289,"');")</f>
        <v>INSERT INTO `ex4play`.`videojuego`(`txnomvideojuego`,`felanzamiento`,`incategvideojuego`,`videojuego_consola`,`txurlinformacion`,`txgenerovideojuego`)VALUES('Rock of the Dead','2010-01-01 00:00:00',1,3,'https://vandal.elespanol.com/juegos/x360/rock-of-the-dead/31042','Musical');</v>
      </c>
    </row>
    <row r="6289" spans="1:1" x14ac:dyDescent="0.25">
      <c r="A6289" s="2" t="str">
        <f>+CONCATENATE("INSERT INTO `ex4play`.`videojuego`(`txnomvideojuego`,`felanzamiento`,`incategvideojuego`,`videojuego_consola`,`txurlinformacion`,`txgenerovideojuego`)VALUES('",Videojuegos!A6290,"','",Videojuegos!G6290,"',1,",Videojuegos!F6290,",'",Videojuegos!E6290,"','",Videojuegos!D6290,"');")</f>
        <v>INSERT INTO `ex4play`.`videojuego`(`txnomvideojuego`,`felanzamiento`,`incategvideojuego`,`videojuego_consola`,`txurlinformacion`,`txgenerovideojuego`)VALUES('Rock Revolution','2009-05-14 00:00:00',1,3,'https://vandal.elespanol.com/juegos/x360/rock-revolution/8892','Musical');</v>
      </c>
    </row>
    <row r="6290" spans="1:1" x14ac:dyDescent="0.25">
      <c r="A6290" s="2" t="str">
        <f>+CONCATENATE("INSERT INTO `ex4play`.`videojuego`(`txnomvideojuego`,`felanzamiento`,`incategvideojuego`,`videojuego_consola`,`txurlinformacion`,`txgenerovideojuego`)VALUES('",Videojuegos!A6291,"','",Videojuegos!G6291,"',1,",Videojuegos!F6291,",'",Videojuegos!E6291,"','",Videojuegos!D6291,"');")</f>
        <v>INSERT INTO `ex4play`.`videojuego`(`txnomvideojuego`,`felanzamiento`,`incategvideojuego`,`videojuego_consola`,`txurlinformacion`,`txgenerovideojuego`)VALUES('Rocket Knight XBLA','2010-05-12 00:00:00',1,3,'https://vandal.elespanol.com/juegos/x360/rocket-knight-xbla/11533','Xbox Live Arcade / Acción / Plataformas');</v>
      </c>
    </row>
    <row r="6291" spans="1:1" x14ac:dyDescent="0.25">
      <c r="A6291" s="2" t="str">
        <f>+CONCATENATE("INSERT INTO `ex4play`.`videojuego`(`txnomvideojuego`,`felanzamiento`,`incategvideojuego`,`videojuego_consola`,`txurlinformacion`,`txgenerovideojuego`)VALUES('",Videojuegos!A6292,"','",Videojuegos!G6292,"',1,",Videojuegos!F6292,",'",Videojuegos!E6292,"','",Videojuegos!D6292,"');")</f>
        <v>INSERT INTO `ex4play`.`videojuego`(`txnomvideojuego`,`felanzamiento`,`incategvideojuego`,`videojuego_consola`,`txurlinformacion`,`txgenerovideojuego`)VALUES('Rocket Riot XBLA','2009-06-17 00:00:00',1,3,'https://vandal.elespanol.com/juegos/x360/rocket-riot-xbla/8003','Xbox Live Arcade / Acción');</v>
      </c>
    </row>
    <row r="6292" spans="1:1" x14ac:dyDescent="0.25">
      <c r="A6292" s="2" t="str">
        <f>+CONCATENATE("INSERT INTO `ex4play`.`videojuego`(`txnomvideojuego`,`felanzamiento`,`incategvideojuego`,`videojuego_consola`,`txurlinformacion`,`txgenerovideojuego`)VALUES('",Videojuegos!A6293,"','",Videojuegos!G6293,"',1,",Videojuegos!F6293,",'",Videojuegos!E6293,"','",Videojuegos!D6293,"');")</f>
        <v>INSERT INTO `ex4play`.`videojuego`(`txnomvideojuego`,`felanzamiento`,`incategvideojuego`,`videojuego_consola`,`txurlinformacion`,`txgenerovideojuego`)VALUES('Rocketball XBLA','2008-02-20 00:00:00',1,3,'https://vandal.elespanol.com/juegos/x360/rocketball-xbla/8470','Xbox Live Arcade / Deportes');</v>
      </c>
    </row>
    <row r="6293" spans="1:1" x14ac:dyDescent="0.25">
      <c r="A6293" s="2" t="str">
        <f>+CONCATENATE("INSERT INTO `ex4play`.`videojuego`(`txnomvideojuego`,`felanzamiento`,`incategvideojuego`,`videojuego_consola`,`txurlinformacion`,`txgenerovideojuego`)VALUES('",Videojuegos!A6294,"','",Videojuegos!G6294,"',1,",Videojuegos!F6294,",'",Videojuegos!E6294,"','",Videojuegos!D6294,"');")</f>
        <v>INSERT INTO `ex4play`.`videojuego`(`txnomvideojuego`,`felanzamiento`,`incategvideojuego`,`videojuego_consola`,`txurlinformacion`,`txgenerovideojuego`)VALUES('RocketBowl XBLA','2008-09-10 00:00:00',1,3,'https://vandal.elespanol.com/juegos/x360/rocketbowl-xbla/7125','Xbox Live Arcade / Deportes');</v>
      </c>
    </row>
    <row r="6294" spans="1:1" x14ac:dyDescent="0.25">
      <c r="A6294" s="2" t="str">
        <f>+CONCATENATE("INSERT INTO `ex4play`.`videojuego`(`txnomvideojuego`,`felanzamiento`,`incategvideojuego`,`videojuego_consola`,`txurlinformacion`,`txgenerovideojuego`)VALUES('",Videojuegos!A6295,"','",Videojuegos!G6295,"',1,",Videojuegos!F6295,",'",Videojuegos!E6295,"','",Videojuegos!D6295,"');")</f>
        <v>INSERT INTO `ex4play`.`videojuego`(`txnomvideojuego`,`felanzamiento`,`incategvideojuego`,`videojuego_consola`,`txurlinformacion`,`txgenerovideojuego`)VALUES('Rocketmen: Axis of Evil XBLA','2008-03-05 00:00:00',1,3,'https://vandal.elespanol.com/juegos/x360/rocketmen-axis-of-evil-xbla/7042','Xbox Live Arcade / Acción');</v>
      </c>
    </row>
    <row r="6295" spans="1:1" x14ac:dyDescent="0.25">
      <c r="A6295" s="2" t="str">
        <f>+CONCATENATE("INSERT INTO `ex4play`.`videojuego`(`txnomvideojuego`,`felanzamiento`,`incategvideojuego`,`videojuego_consola`,`txurlinformacion`,`txgenerovideojuego`)VALUES('",Videojuegos!A6296,"','",Videojuegos!G6296,"',1,",Videojuegos!F6296,",'",Videojuegos!E6296,"','",Videojuegos!D6296,"');")</f>
        <v>INSERT INTO `ex4play`.`videojuego`(`txnomvideojuego`,`felanzamiento`,`incategvideojuego`,`videojuego_consola`,`txurlinformacion`,`txgenerovideojuego`)VALUES('Rocksmith','2012-09-01 00:00:00',1,3,'https://vandal.elespanol.com/juegos/x360/rocksmith/14138','Musical');</v>
      </c>
    </row>
    <row r="6296" spans="1:1" x14ac:dyDescent="0.25">
      <c r="A6296" s="2" t="str">
        <f>+CONCATENATE("INSERT INTO `ex4play`.`videojuego`(`txnomvideojuego`,`felanzamiento`,`incategvideojuego`,`videojuego_consola`,`txurlinformacion`,`txgenerovideojuego`)VALUES('",Videojuegos!A6297,"','",Videojuegos!G6297,"',1,",Videojuegos!F6297,",'",Videojuegos!E6297,"','",Videojuegos!D6297,"');")</f>
        <v>INSERT INTO `ex4play`.`videojuego`(`txnomvideojuego`,`felanzamiento`,`incategvideojuego`,`videojuego_consola`,`txurlinformacion`,`txgenerovideojuego`)VALUES('Rocksmith 2014 Edition','2013-10-24 00:00:00',1,3,'https://vandal.elespanol.com/juegos/x360/rocksmith-2014-edition/21349','Musical');</v>
      </c>
    </row>
    <row r="6297" spans="1:1" x14ac:dyDescent="0.25">
      <c r="A6297" s="2" t="str">
        <f>+CONCATENATE("INSERT INTO `ex4play`.`videojuego`(`txnomvideojuego`,`felanzamiento`,`incategvideojuego`,`videojuego_consola`,`txurlinformacion`,`txgenerovideojuego`)VALUES('",Videojuegos!A6298,"','",Videojuegos!G6298,"',1,",Videojuegos!F6298,",'",Videojuegos!E6298,"','",Videojuegos!D6298,"');")</f>
        <v>INSERT INTO `ex4play`.`videojuego`(`txnomvideojuego`,`felanzamiento`,`incategvideojuego`,`videojuego_consola`,`txurlinformacion`,`txgenerovideojuego`)VALUES('Rockstar Games Collection: Edition 1','2013-01-03 00:00:00',1,3,'https://vandal.elespanol.com/juegos/x360/rockstar-games-collection-edition-1/20008','');</v>
      </c>
    </row>
    <row r="6298" spans="1:1" x14ac:dyDescent="0.25">
      <c r="A6298" s="2" t="str">
        <f>+CONCATENATE("INSERT INTO `ex4play`.`videojuego`(`txnomvideojuego`,`felanzamiento`,`incategvideojuego`,`videojuego_consola`,`txurlinformacion`,`txgenerovideojuego`)VALUES('",Videojuegos!A6299,"','",Videojuegos!G6299,"',1,",Videojuegos!F6299,",'",Videojuegos!E6299,"','",Videojuegos!D6299,"');")</f>
        <v>INSERT INTO `ex4play`.`videojuego`(`txnomvideojuego`,`felanzamiento`,`incategvideojuego`,`videojuego_consola`,`txurlinformacion`,`txgenerovideojuego`)VALUES('Rocky &amp; Bullwinkle','2008-04-16 00:00:00',1,3,'https://vandal.elespanol.com/juegos/x360/rocky-bullwinkle/7999','Xbox Live Arcade / Acción');</v>
      </c>
    </row>
    <row r="6299" spans="1:1" x14ac:dyDescent="0.25">
      <c r="A6299" s="2" t="str">
        <f>+CONCATENATE("INSERT INTO `ex4play`.`videojuego`(`txnomvideojuego`,`felanzamiento`,`incategvideojuego`,`videojuego_consola`,`txurlinformacion`,`txgenerovideojuego`)VALUES('",Videojuegos!A6300,"','",Videojuegos!G6300,"',1,",Videojuegos!F6300,",'",Videojuegos!E6300,"','",Videojuegos!D6300,"');")</f>
        <v>INSERT INTO `ex4play`.`videojuego`(`txnomvideojuego`,`felanzamiento`,`incategvideojuego`,`videojuego_consola`,`txurlinformacion`,`txgenerovideojuego`)VALUES('Rogue Warrior','2009-11-27 00:00:00',1,3,'https://vandal.elespanol.com/juegos/x360/rogue-warrior/6244','Acción / Multi Online');</v>
      </c>
    </row>
    <row r="6300" spans="1:1" x14ac:dyDescent="0.25">
      <c r="A6300" s="2" t="str">
        <f>+CONCATENATE("INSERT INTO `ex4play`.`videojuego`(`txnomvideojuego`,`felanzamiento`,`incategvideojuego`,`videojuego_consola`,`txurlinformacion`,`txgenerovideojuego`)VALUES('",Videojuegos!A6301,"','",Videojuegos!G6301,"',1,",Videojuegos!F6301,",'",Videojuegos!E6301,"','",Videojuegos!D6301,"');")</f>
        <v>INSERT INTO `ex4play`.`videojuego`(`txnomvideojuego`,`felanzamiento`,`incategvideojuego`,`videojuego_consola`,`txurlinformacion`,`txgenerovideojuego`)VALUES('Roogoo XBLA','2008-06-04 00:00:00',1,3,'https://vandal.elespanol.com/juegos/x360/roogoo-xbla/8428','Xbox Live Arcade / Puzle');</v>
      </c>
    </row>
    <row r="6301" spans="1:1" x14ac:dyDescent="0.25">
      <c r="A6301" s="2" t="str">
        <f>+CONCATENATE("INSERT INTO `ex4play`.`videojuego`(`txnomvideojuego`,`felanzamiento`,`incategvideojuego`,`videojuego_consola`,`txurlinformacion`,`txgenerovideojuego`)VALUES('",Videojuegos!A6302,"','",Videojuegos!G6302,"',1,",Videojuegos!F6302,",'",Videojuegos!E6302,"','",Videojuegos!D6302,"');")</f>
        <v>INSERT INTO `ex4play`.`videojuego`(`txnomvideojuego`,`felanzamiento`,`incategvideojuego`,`videojuego_consola`,`txurlinformacion`,`txgenerovideojuego`)VALUES('Root Beer Tapper XBLA','2006-01-01 00:00:00',1,3,'https://vandal.elespanol.com/juegos/x360/root-beer-tapper-xbla/6847','Xbox Live Arcade / Acción');</v>
      </c>
    </row>
    <row r="6302" spans="1:1" x14ac:dyDescent="0.25">
      <c r="A6302" s="2" t="str">
        <f>+CONCATENATE("INSERT INTO `ex4play`.`videojuego`(`txnomvideojuego`,`felanzamiento`,`incategvideojuego`,`videojuego_consola`,`txurlinformacion`,`txgenerovideojuego`)VALUES('",Videojuegos!A6303,"','",Videojuegos!G6303,"',1,",Videojuegos!F6303,",'",Videojuegos!E6303,"','",Videojuegos!D6303,"');")</f>
        <v>INSERT INTO `ex4play`.`videojuego`(`txnomvideojuego`,`felanzamiento`,`incategvideojuego`,`videojuego_consola`,`txurlinformacion`,`txgenerovideojuego`)VALUES('Rotastic XBLA','2011-09-21 00:00:00',1,3,'https://vandal.elespanol.com/juegos/x360/rotastic-xbla/14329','Xbox Live Arcade / Acción / Puzle');</v>
      </c>
    </row>
    <row r="6303" spans="1:1" x14ac:dyDescent="0.25">
      <c r="A6303" s="2" t="str">
        <f>+CONCATENATE("INSERT INTO `ex4play`.`videojuego`(`txnomvideojuego`,`felanzamiento`,`incategvideojuego`,`videojuego_consola`,`txurlinformacion`,`txgenerovideojuego`)VALUES('",Videojuegos!A6304,"','",Videojuegos!G6304,"',1,",Videojuegos!F6304,",'",Videojuegos!E6304,"','",Videojuegos!D6304,"');")</f>
        <v>INSERT INTO `ex4play`.`videojuego`(`txnomvideojuego`,`felanzamiento`,`incategvideojuego`,`videojuego_consola`,`txurlinformacion`,`txgenerovideojuego`)VALUES('Rotor`scope: El secreto de la energía infinita','2010-01-01 00:00:00',1,3,'https://vandal.elespanol.com/juegos/x360/rotorscope-el-secreto-de-la-energia-infinita/11922','Xbox Live Arcade');</v>
      </c>
    </row>
    <row r="6304" spans="1:1" x14ac:dyDescent="0.25">
      <c r="A6304" s="2" t="str">
        <f>+CONCATENATE("INSERT INTO `ex4play`.`videojuego`(`txnomvideojuego`,`felanzamiento`,`incategvideojuego`,`videojuego_consola`,`txurlinformacion`,`txgenerovideojuego`)VALUES('",Videojuegos!A6305,"','",Videojuegos!G6305,"',1,",Videojuegos!F6305,",'",Videojuegos!E6305,"','",Videojuegos!D6305,"');")</f>
        <v>INSERT INTO `ex4play`.`videojuego`(`txnomvideojuego`,`felanzamiento`,`incategvideojuego`,`videojuego_consola`,`txurlinformacion`,`txgenerovideojuego`)VALUES('R-Type Dimensions XBLA','2009-02-04 00:00:00',1,3,'https://vandal.elespanol.com/juegos/x360/rtype-dimensions-xbla/9577','Xbox Live Arcade / Acción');</v>
      </c>
    </row>
    <row r="6305" spans="1:1" x14ac:dyDescent="0.25">
      <c r="A6305" s="2" t="str">
        <f>+CONCATENATE("INSERT INTO `ex4play`.`videojuego`(`txnomvideojuego`,`felanzamiento`,`incategvideojuego`,`videojuego_consola`,`txurlinformacion`,`txgenerovideojuego`)VALUES('",Videojuegos!A6306,"','",Videojuegos!G6306,"',1,",Videojuegos!F6306,",'",Videojuegos!E6306,"','",Videojuegos!D6306,"');")</f>
        <v>INSERT INTO `ex4play`.`videojuego`(`txnomvideojuego`,`felanzamiento`,`incategvideojuego`,`videojuego_consola`,`txurlinformacion`,`txgenerovideojuego`)VALUES('Rugby 15','2014-11-21 00:00:00',1,3,'https://vandal.elespanol.com/juegos/x360/rugby-15/26643','Deportes');</v>
      </c>
    </row>
    <row r="6306" spans="1:1" x14ac:dyDescent="0.25">
      <c r="A6306" s="2" t="str">
        <f>+CONCATENATE("INSERT INTO `ex4play`.`videojuego`(`txnomvideojuego`,`felanzamiento`,`incategvideojuego`,`videojuego_consola`,`txurlinformacion`,`txgenerovideojuego`)VALUES('",Videojuegos!A6307,"','",Videojuegos!G6307,"',1,",Videojuegos!F6307,",'",Videojuegos!E6307,"','",Videojuegos!D6307,"');")</f>
        <v>INSERT INTO `ex4play`.`videojuego`(`txnomvideojuego`,`felanzamiento`,`incategvideojuego`,`videojuego_consola`,`txurlinformacion`,`txgenerovideojuego`)VALUES('Rugby Challenge 2','2013-07-24 00:00:00',1,3,'https://vandal.elespanol.com/juegos/x360/rugby-challenge-2/29223','Deportes');</v>
      </c>
    </row>
    <row r="6307" spans="1:1" x14ac:dyDescent="0.25">
      <c r="A6307" s="2" t="str">
        <f>+CONCATENATE("INSERT INTO `ex4play`.`videojuego`(`txnomvideojuego`,`felanzamiento`,`incategvideojuego`,`videojuego_consola`,`txurlinformacion`,`txgenerovideojuego`)VALUES('",Videojuegos!A6308,"','",Videojuegos!G6308,"',1,",Videojuegos!F6308,",'",Videojuegos!E6308,"','",Videojuegos!D6308,"');")</f>
        <v>INSERT INTO `ex4play`.`videojuego`(`txnomvideojuego`,`felanzamiento`,`incategvideojuego`,`videojuego_consola`,`txurlinformacion`,`txgenerovideojuego`)VALUES('Rugby Challenge 3 XBLA','2016-04-22 00:00:00',1,3,'https://vandal.elespanol.com/juegos/x360/rugby-challenge-3-xbla/32489','Deportes');</v>
      </c>
    </row>
    <row r="6308" spans="1:1" x14ac:dyDescent="0.25">
      <c r="A6308" s="2" t="str">
        <f>+CONCATENATE("INSERT INTO `ex4play`.`videojuego`(`txnomvideojuego`,`felanzamiento`,`incategvideojuego`,`videojuego_consola`,`txurlinformacion`,`txgenerovideojuego`)VALUES('",Videojuegos!A6309,"','",Videojuegos!G6309,"',1,",Videojuegos!F6309,",'",Videojuegos!E6309,"','",Videojuegos!D6309,"');")</f>
        <v>INSERT INTO `ex4play`.`videojuego`(`txnomvideojuego`,`felanzamiento`,`incategvideojuego`,`videojuego_consola`,`txurlinformacion`,`txgenerovideojuego`)VALUES('Rugby League Live','2010-01-01 00:00:00',1,3,'https://vandal.elespanol.com/juegos/x360/rugby-league-live/28042','Deportes');</v>
      </c>
    </row>
    <row r="6309" spans="1:1" x14ac:dyDescent="0.25">
      <c r="A6309" s="2" t="str">
        <f>+CONCATENATE("INSERT INTO `ex4play`.`videojuego`(`txnomvideojuego`,`felanzamiento`,`incategvideojuego`,`videojuego_consola`,`txurlinformacion`,`txgenerovideojuego`)VALUES('",Videojuegos!A6310,"','",Videojuegos!G6310,"',1,",Videojuegos!F6310,",'",Videojuegos!E6310,"','",Videojuegos!D6310,"');")</f>
        <v>INSERT INTO `ex4play`.`videojuego`(`txnomvideojuego`,`felanzamiento`,`incategvideojuego`,`videojuego_consola`,`txurlinformacion`,`txgenerovideojuego`)VALUES('Rugby League Live 2 - World Cup Edition XBLA','2014-03-31 00:00:00',1,3,'https://vandal.elespanol.com/juegos/x360/rugby-league-live-2-world-cup-edition-xbla/23918','Xbox Live Arcade / Deportes');</v>
      </c>
    </row>
    <row r="6310" spans="1:1" x14ac:dyDescent="0.25">
      <c r="A6310" s="2" t="str">
        <f>+CONCATENATE("INSERT INTO `ex4play`.`videojuego`(`txnomvideojuego`,`felanzamiento`,`incategvideojuego`,`videojuego_consola`,`txurlinformacion`,`txgenerovideojuego`)VALUES('",Videojuegos!A6311,"','",Videojuegos!G6311,"',1,",Videojuegos!F6311,",'",Videojuegos!E6311,"','",Videojuegos!D6311,"');")</f>
        <v>INSERT INTO `ex4play`.`videojuego`(`txnomvideojuego`,`felanzamiento`,`incategvideojuego`,`videojuego_consola`,`txurlinformacion`,`txgenerovideojuego`)VALUES('Rugby League Live 3 XBLA','2015-09-01 00:00:00',1,3,'https://vandal.elespanol.com/juegos/x360/rugby-league-live-3-xbla/32979','Deportes');</v>
      </c>
    </row>
    <row r="6311" spans="1:1" x14ac:dyDescent="0.25">
      <c r="A6311" s="2" t="str">
        <f>+CONCATENATE("INSERT INTO `ex4play`.`videojuego`(`txnomvideojuego`,`felanzamiento`,`incategvideojuego`,`videojuego_consola`,`txurlinformacion`,`txgenerovideojuego`)VALUES('",Videojuegos!A6312,"','",Videojuegos!G6312,"',1,",Videojuegos!F6312,",'",Videojuegos!E6312,"','",Videojuegos!D6312,"');")</f>
        <v>INSERT INTO `ex4play`.`videojuego`(`txnomvideojuego`,`felanzamiento`,`incategvideojuego`,`videojuego_consola`,`txurlinformacion`,`txgenerovideojuego`)VALUES('Rugby World Cup 2011','2011-08-26 00:00:00',1,3,'https://vandal.elespanol.com/juegos/x360/rugby-world-cup-2011/14235','Deportes');</v>
      </c>
    </row>
    <row r="6312" spans="1:1" x14ac:dyDescent="0.25">
      <c r="A6312" s="2" t="str">
        <f>+CONCATENATE("INSERT INTO `ex4play`.`videojuego`(`txnomvideojuego`,`felanzamiento`,`incategvideojuego`,`videojuego_consola`,`txurlinformacion`,`txgenerovideojuego`)VALUES('",Videojuegos!A6313,"','",Videojuegos!G6313,"',1,",Videojuegos!F6313,",'",Videojuegos!E6313,"','",Videojuegos!D6313,"');")</f>
        <v>INSERT INTO `ex4play`.`videojuego`(`txnomvideojuego`,`felanzamiento`,`incategvideojuego`,`videojuego_consola`,`txurlinformacion`,`txgenerovideojuego`)VALUES('Rugby World Cup 2015','2015-09-04 00:00:00',1,3,'https://vandal.elespanol.com/juegos/x360/rugby-world-cup-2015/32902','Deportes');</v>
      </c>
    </row>
    <row r="6313" spans="1:1" x14ac:dyDescent="0.25">
      <c r="A6313" s="2" t="str">
        <f>+CONCATENATE("INSERT INTO `ex4play`.`videojuego`(`txnomvideojuego`,`felanzamiento`,`incategvideojuego`,`videojuego_consola`,`txurlinformacion`,`txgenerovideojuego`)VALUES('",Videojuegos!A6314,"','",Videojuegos!G6314,"',1,",Videojuegos!F6314,",'",Videojuegos!E6314,"','",Videojuegos!D6314,"');")</f>
        <v>INSERT INTO `ex4play`.`videojuego`(`txnomvideojuego`,`felanzamiento`,`incategvideojuego`,`videojuego_consola`,`txurlinformacion`,`txgenerovideojuego`)VALUES('Rumble Roses XX','2006-01-01 00:00:00',1,3,'https://vandal.elespanol.com/juegos/x360/rumble-roses-xx/4947','Lucha');</v>
      </c>
    </row>
    <row r="6314" spans="1:1" x14ac:dyDescent="0.25">
      <c r="A6314" s="2" t="str">
        <f>+CONCATENATE("INSERT INTO `ex4play`.`videojuego`(`txnomvideojuego`,`felanzamiento`,`incategvideojuego`,`videojuego_consola`,`txurlinformacion`,`txgenerovideojuego`)VALUES('",Videojuegos!A6315,"','",Videojuegos!G6315,"',1,",Videojuegos!F6315,",'",Videojuegos!E6315,"','",Videojuegos!D6315,"');")</f>
        <v>INSERT INTO `ex4play`.`videojuego`(`txnomvideojuego`,`felanzamiento`,`incategvideojuego`,`videojuego_consola`,`txurlinformacion`,`txgenerovideojuego`)VALUES('Rush`N Attack Ex-Patriot XBLA','2011-03-30 00:00:00',1,3,'https://vandal.elespanol.com/juegos/x360/rushn-attack-expatriot-xbla/12357','Xbox Live Arcade / Acción');</v>
      </c>
    </row>
    <row r="6315" spans="1:1" x14ac:dyDescent="0.25">
      <c r="A6315" s="2" t="str">
        <f>+CONCATENATE("INSERT INTO `ex4play`.`videojuego`(`txnomvideojuego`,`felanzamiento`,`incategvideojuego`,`videojuego_consola`,`txurlinformacion`,`txgenerovideojuego`)VALUES('",Videojuegos!A6316,"','",Videojuegos!G6316,"',1,",Videojuegos!F6316,",'",Videojuegos!E6316,"','",Videojuegos!D6316,"');")</f>
        <v>INSERT INTO `ex4play`.`videojuego`(`txnomvideojuego`,`felanzamiento`,`incategvideojuego`,`videojuego_consola`,`txurlinformacion`,`txgenerovideojuego`)VALUES('Rush`n Attack XBLA','2007-05-23 00:00:00',1,3,'https://vandal.elespanol.com/juegos/x360/rushn-attack-xbla/7190','Xbox Live Arcade');</v>
      </c>
    </row>
    <row r="6316" spans="1:1" x14ac:dyDescent="0.25">
      <c r="A6316" s="2" t="str">
        <f>+CONCATENATE("INSERT INTO `ex4play`.`videojuego`(`txnomvideojuego`,`felanzamiento`,`incategvideojuego`,`videojuego_consola`,`txurlinformacion`,`txgenerovideojuego`)VALUES('",Videojuegos!A6317,"','",Videojuegos!G6317,"',1,",Videojuegos!F6317,",'",Videojuegos!E6317,"','",Videojuegos!D6317,"');")</f>
        <v>INSERT INTO `ex4play`.`videojuego`(`txnomvideojuego`,`felanzamiento`,`incategvideojuego`,`videojuego_consola`,`txurlinformacion`,`txgenerovideojuego`)VALUES('Sacred 2: Fallen Angel','2009-05-20 00:00:00',1,3,'https://vandal.elespanol.com/juegos/x360/sacred-2-fallen-angel/6704','Rol');</v>
      </c>
    </row>
    <row r="6317" spans="1:1" x14ac:dyDescent="0.25">
      <c r="A6317" s="2" t="str">
        <f>+CONCATENATE("INSERT INTO `ex4play`.`videojuego`(`txnomvideojuego`,`felanzamiento`,`incategvideojuego`,`videojuego_consola`,`txurlinformacion`,`txgenerovideojuego`)VALUES('",Videojuegos!A6318,"','",Videojuegos!G6318,"',1,",Videojuegos!F6318,",'",Videojuegos!E6318,"','",Videojuegos!D6318,"');")</f>
        <v>INSERT INTO `ex4play`.`videojuego`(`txnomvideojuego`,`felanzamiento`,`incategvideojuego`,`videojuego_consola`,`txurlinformacion`,`txgenerovideojuego`)VALUES('Saints Row','2006-09-01 00:00:00',1,3,'https://vandal.elespanol.com/juegos/x360/saints-row/4752','Acción');</v>
      </c>
    </row>
    <row r="6318" spans="1:1" x14ac:dyDescent="0.25">
      <c r="A6318" s="2" t="str">
        <f>+CONCATENATE("INSERT INTO `ex4play`.`videojuego`(`txnomvideojuego`,`felanzamiento`,`incategvideojuego`,`videojuego_consola`,`txurlinformacion`,`txgenerovideojuego`)VALUES('",Videojuegos!A6319,"','",Videojuegos!G6319,"',1,",Videojuegos!F6319,",'",Videojuegos!E6319,"','",Videojuegos!D6319,"');")</f>
        <v>INSERT INTO `ex4play`.`videojuego`(`txnomvideojuego`,`felanzamiento`,`incategvideojuego`,`videojuego_consola`,`txurlinformacion`,`txgenerovideojuego`)VALUES('Saints Row 2','2008-10-01 00:00:00',1,3,'https://vandal.elespanol.com/juegos/x360/saints-row-2/7183','Acción');</v>
      </c>
    </row>
    <row r="6319" spans="1:1" x14ac:dyDescent="0.25">
      <c r="A6319" s="2" t="str">
        <f>+CONCATENATE("INSERT INTO `ex4play`.`videojuego`(`txnomvideojuego`,`felanzamiento`,`incategvideojuego`,`videojuego_consola`,`txurlinformacion`,`txgenerovideojuego`)VALUES('",Videojuegos!A6320,"','",Videojuegos!G6320,"',1,",Videojuegos!F6320,",'",Videojuegos!E6320,"','",Videojuegos!D6320,"');")</f>
        <v>INSERT INTO `ex4play`.`videojuego`(`txnomvideojuego`,`felanzamiento`,`incategvideojuego`,`videojuego_consola`,`txurlinformacion`,`txgenerovideojuego`)VALUES('Saints Row IV','2013-08-23 00:00:00',1,3,'https://vandal.elespanol.com/juegos/x360/saints-row-iv/15217','Acción');</v>
      </c>
    </row>
    <row r="6320" spans="1:1" x14ac:dyDescent="0.25">
      <c r="A6320" s="2" t="str">
        <f>+CONCATENATE("INSERT INTO `ex4play`.`videojuego`(`txnomvideojuego`,`felanzamiento`,`incategvideojuego`,`videojuego_consola`,`txurlinformacion`,`txgenerovideojuego`)VALUES('",Videojuegos!A6321,"','",Videojuegos!G6321,"',1,",Videojuegos!F6321,",'",Videojuegos!E6321,"','",Videojuegos!D6321,"');")</f>
        <v>INSERT INTO `ex4play`.`videojuego`(`txnomvideojuego`,`felanzamiento`,`incategvideojuego`,`videojuego_consola`,`txurlinformacion`,`txgenerovideojuego`)VALUES('Saints Row: The Third','2011-11-18 00:00:00',1,3,'https://vandal.elespanol.com/juegos/x360/saints-row-the-third/9660','Acción');</v>
      </c>
    </row>
    <row r="6321" spans="1:1" x14ac:dyDescent="0.25">
      <c r="A6321" s="2" t="str">
        <f>+CONCATENATE("INSERT INTO `ex4play`.`videojuego`(`txnomvideojuego`,`felanzamiento`,`incategvideojuego`,`videojuego_consola`,`txurlinformacion`,`txgenerovideojuego`)VALUES('",Videojuegos!A6322,"','",Videojuegos!G6322,"',1,",Videojuegos!F6322,",'",Videojuegos!E6322,"','",Videojuegos!D6322,"');")</f>
        <v>INSERT INTO `ex4play`.`videojuego`(`txnomvideojuego`,`felanzamiento`,`incategvideojuego`,`videojuego_consola`,`txurlinformacion`,`txgenerovideojuego`)VALUES('Sam &amp; Max Beyond Time and Space XBLA','2009-10-14 00:00:00',1,3,'https://vandal.elespanol.com/juegos/x360/sam-max-beyond-time-and-space-xbla/10243','Xbox Live Arcade / Aventura Gráfica');</v>
      </c>
    </row>
    <row r="6322" spans="1:1" x14ac:dyDescent="0.25">
      <c r="A6322" s="2" t="str">
        <f>+CONCATENATE("INSERT INTO `ex4play`.`videojuego`(`txnomvideojuego`,`felanzamiento`,`incategvideojuego`,`videojuego_consola`,`txurlinformacion`,`txgenerovideojuego`)VALUES('",Videojuegos!A6323,"','",Videojuegos!G6323,"',1,",Videojuegos!F6323,",'",Videojuegos!E6323,"','",Videojuegos!D6323,"');")</f>
        <v>INSERT INTO `ex4play`.`videojuego`(`txnomvideojuego`,`felanzamiento`,`incategvideojuego`,`videojuego_consola`,`txurlinformacion`,`txgenerovideojuego`)VALUES('Sam and Max Save the World XBLA','2009-06-17 00:00:00',1,3,'https://vandal.elespanol.com/juegos/x360/sam-and-max-save-the-world-xbla/10242','Xbox Live Arcade / Aventura Gráfica');</v>
      </c>
    </row>
    <row r="6323" spans="1:1" x14ac:dyDescent="0.25">
      <c r="A6323" s="2" t="str">
        <f>+CONCATENATE("INSERT INTO `ex4play`.`videojuego`(`txnomvideojuego`,`felanzamiento`,`incategvideojuego`,`videojuego_consola`,`txurlinformacion`,`txgenerovideojuego`)VALUES('",Videojuegos!A6324,"','",Videojuegos!G6324,"',1,",Videojuegos!F6324,",'",Videojuegos!E6324,"','",Videojuegos!D6324,"');")</f>
        <v>INSERT INTO `ex4play`.`videojuego`(`txnomvideojuego`,`felanzamiento`,`incategvideojuego`,`videojuego_consola`,`txurlinformacion`,`txgenerovideojuego`)VALUES('Samurai Shodown 2 XBLA','2008-09-10 00:00:00',1,3,'https://vandal.elespanol.com/juegos/x360/samurai-shodown-2-xbla/9447','Xbox Live Arcade / Lucha');</v>
      </c>
    </row>
    <row r="6324" spans="1:1" x14ac:dyDescent="0.25">
      <c r="A6324" s="2" t="str">
        <f>+CONCATENATE("INSERT INTO `ex4play`.`videojuego`(`txnomvideojuego`,`felanzamiento`,`incategvideojuego`,`videojuego_consola`,`txurlinformacion`,`txgenerovideojuego`)VALUES('",Videojuegos!A6325,"','",Videojuegos!G6325,"',1,",Videojuegos!F6325,",'",Videojuegos!E6325,"','",Videojuegos!D6325,"');")</f>
        <v>INSERT INTO `ex4play`.`videojuego`(`txnomvideojuego`,`felanzamiento`,`incategvideojuego`,`videojuego_consola`,`txurlinformacion`,`txgenerovideojuego`)VALUES('Samurai Shodown SEN','2010-04-16 00:00:00',1,3,'https://vandal.elespanol.com/juegos/x360/samurai-shodown-sen/11030','Lucha');</v>
      </c>
    </row>
    <row r="6325" spans="1:1" x14ac:dyDescent="0.25">
      <c r="A6325" s="2" t="str">
        <f>+CONCATENATE("INSERT INTO `ex4play`.`videojuego`(`txnomvideojuego`,`felanzamiento`,`incategvideojuego`,`videojuego_consola`,`txurlinformacion`,`txgenerovideojuego`)VALUES('",Videojuegos!A6326,"','",Videojuegos!G6326,"',1,",Videojuegos!F6326,",'",Videojuegos!E6326,"','",Videojuegos!D6326,"');")</f>
        <v>INSERT INTO `ex4play`.`videojuego`(`txnomvideojuego`,`felanzamiento`,`incategvideojuego`,`videojuego_consola`,`txurlinformacion`,`txgenerovideojuego`)VALUES('Samurai Warriors 2','2006-09-22 00:00:00',1,3,'https://vandal.elespanol.com/juegos/x360/samurai-warriors-2/5522','Acción');</v>
      </c>
    </row>
    <row r="6326" spans="1:1" x14ac:dyDescent="0.25">
      <c r="A6326" s="2" t="str">
        <f>+CONCATENATE("INSERT INTO `ex4play`.`videojuego`(`txnomvideojuego`,`felanzamiento`,`incategvideojuego`,`videojuego_consola`,`txurlinformacion`,`txgenerovideojuego`)VALUES('",Videojuegos!A6327,"','",Videojuegos!G6327,"',1,",Videojuegos!F6327,",'",Videojuegos!E6327,"','",Videojuegos!D6327,"');")</f>
        <v>INSERT INTO `ex4play`.`videojuego`(`txnomvideojuego`,`felanzamiento`,`incategvideojuego`,`videojuego_consola`,`txurlinformacion`,`txgenerovideojuego`)VALUES('Samurai Warriors 2 Empires','2007-03-16 00:00:00',1,3,'https://vandal.elespanol.com/juegos/x360/samurai-warriors-2-empires/6341','Estrategia / Acción');</v>
      </c>
    </row>
    <row r="6327" spans="1:1" x14ac:dyDescent="0.25">
      <c r="A6327" s="2" t="str">
        <f>+CONCATENATE("INSERT INTO `ex4play`.`videojuego`(`txnomvideojuego`,`felanzamiento`,`incategvideojuego`,`videojuego_consola`,`txurlinformacion`,`txgenerovideojuego`)VALUES('",Videojuegos!A6328,"','",Videojuegos!G6328,"',1,",Videojuegos!F6328,",'",Videojuegos!E6328,"','",Videojuegos!D6328,"');")</f>
        <v>INSERT INTO `ex4play`.`videojuego`(`txnomvideojuego`,`felanzamiento`,`incategvideojuego`,`videojuego_consola`,`txurlinformacion`,`txgenerovideojuego`)VALUES('Samurai Warriors 2 Xtreme Legends XBLA','2008-03-21 00:00:00',1,3,'https://vandal.elespanol.com/juegos/x360/samurai-warriors-2-xtreme-legends-xbla-/8514','Xbox Live Arcade / Acción');</v>
      </c>
    </row>
    <row r="6328" spans="1:1" x14ac:dyDescent="0.25">
      <c r="A6328" s="2" t="str">
        <f>+CONCATENATE("INSERT INTO `ex4play`.`videojuego`(`txnomvideojuego`,`felanzamiento`,`incategvideojuego`,`videojuego_consola`,`txurlinformacion`,`txgenerovideojuego`)VALUES('",Videojuegos!A6329,"','",Videojuegos!G6329,"',1,",Videojuegos!F6329,",'",Videojuegos!E6329,"','",Videojuegos!D6329,"');")</f>
        <v>INSERT INTO `ex4play`.`videojuego`(`txnomvideojuego`,`felanzamiento`,`incategvideojuego`,`videojuego_consola`,`txurlinformacion`,`txgenerovideojuego`)VALUES('Saw','2009-11-19 00:00:00',1,3,'https://vandal.elespanol.com/juegos/x360/saw/8346','Puzle');</v>
      </c>
    </row>
    <row r="6329" spans="1:1" x14ac:dyDescent="0.25">
      <c r="A6329" s="2" t="str">
        <f>+CONCATENATE("INSERT INTO `ex4play`.`videojuego`(`txnomvideojuego`,`felanzamiento`,`incategvideojuego`,`videojuego_consola`,`txurlinformacion`,`txgenerovideojuego`)VALUES('",Videojuegos!A6330,"','",Videojuegos!G6330,"',1,",Videojuegos!F6330,",'",Videojuegos!E6330,"','",Videojuegos!D6330,"');")</f>
        <v>INSERT INTO `ex4play`.`videojuego`(`txnomvideojuego`,`felanzamiento`,`incategvideojuego`,`videojuego_consola`,`txurlinformacion`,`txgenerovideojuego`)VALUES('Saw II: Flesh &amp; Blood','2010-10-28 00:00:00',1,3,'https://vandal.elespanol.com/juegos/x360/saw-ii-flesh-blood/12353','Acción');</v>
      </c>
    </row>
    <row r="6330" spans="1:1" x14ac:dyDescent="0.25">
      <c r="A6330" s="2" t="str">
        <f>+CONCATENATE("INSERT INTO `ex4play`.`videojuego`(`txnomvideojuego`,`felanzamiento`,`incategvideojuego`,`videojuego_consola`,`txurlinformacion`,`txgenerovideojuego`)VALUES('",Videojuegos!A6331,"','",Videojuegos!G6331,"',1,",Videojuegos!F6331,",'",Videojuegos!E6331,"','",Videojuegos!D6331,"');")</f>
        <v>INSERT INTO `ex4play`.`videojuego`(`txnomvideojuego`,`felanzamiento`,`incategvideojuego`,`videojuego_consola`,`txurlinformacion`,`txgenerovideojuego`)VALUES('SBK 09: Superbike World Championship','2009-05-29 00:00:00',1,3,'https://vandal.elespanol.com/juegos/x360/sbk-09-superbike-world-championship/10507','Velocidad');</v>
      </c>
    </row>
    <row r="6331" spans="1:1" x14ac:dyDescent="0.25">
      <c r="A6331" s="2" t="str">
        <f>+CONCATENATE("INSERT INTO `ex4play`.`videojuego`(`txnomvideojuego`,`felanzamiento`,`incategvideojuego`,`videojuego_consola`,`txurlinformacion`,`txgenerovideojuego`)VALUES('",Videojuegos!A6332,"','",Videojuegos!G6332,"',1,",Videojuegos!F6332,",'",Videojuegos!E6332,"','",Videojuegos!D6332,"');")</f>
        <v>INSERT INTO `ex4play`.`videojuego`(`txnomvideojuego`,`felanzamiento`,`incategvideojuego`,`videojuego_consola`,`txurlinformacion`,`txgenerovideojuego`)VALUES('SBK 2011','2011-05-06 00:00:00',1,3,'https://vandal.elespanol.com/juegos/x360/sbk-2011/13639','Velocidad');</v>
      </c>
    </row>
    <row r="6332" spans="1:1" x14ac:dyDescent="0.25">
      <c r="A6332" s="2" t="str">
        <f>+CONCATENATE("INSERT INTO `ex4play`.`videojuego`(`txnomvideojuego`,`felanzamiento`,`incategvideojuego`,`videojuego_consola`,`txurlinformacion`,`txgenerovideojuego`)VALUES('",Videojuegos!A6333,"','",Videojuegos!G6333,"',1,",Videojuegos!F6333,",'",Videojuegos!E6333,"','",Videojuegos!D6333,"');")</f>
        <v>INSERT INTO `ex4play`.`videojuego`(`txnomvideojuego`,`felanzamiento`,`incategvideojuego`,`videojuego_consola`,`txurlinformacion`,`txgenerovideojuego`)VALUES('SBK X','2010-06-11 00:00:00',1,3,'https://vandal.elespanol.com/juegos/x360/sbk-x/12157','Velocidad');</v>
      </c>
    </row>
    <row r="6333" spans="1:1" x14ac:dyDescent="0.25">
      <c r="A6333" s="2" t="str">
        <f>+CONCATENATE("INSERT INTO `ex4play`.`videojuego`(`txnomvideojuego`,`felanzamiento`,`incategvideojuego`,`videojuego_consola`,`txurlinformacion`,`txgenerovideojuego`)VALUES('",Videojuegos!A6334,"','",Videojuegos!G6334,"',1,",Videojuegos!F6334,",'",Videojuegos!E6334,"','",Videojuegos!D6334,"');")</f>
        <v>INSERT INTO `ex4play`.`videojuego`(`txnomvideojuego`,`felanzamiento`,`incategvideojuego`,`videojuego_consola`,`txurlinformacion`,`txgenerovideojuego`)VALUES('SBK-08 Superbike World Championship','2008-05-01 00:00:00',1,3,'https://vandal.elespanol.com/juegos/x360/sbk08-superbike-world-championship/7772','Velocidad');</v>
      </c>
    </row>
    <row r="6334" spans="1:1" x14ac:dyDescent="0.25">
      <c r="A6334" s="2" t="str">
        <f>+CONCATENATE("INSERT INTO `ex4play`.`videojuego`(`txnomvideojuego`,`felanzamiento`,`incategvideojuego`,`videojuego_consola`,`txurlinformacion`,`txgenerovideojuego`)VALUES('",Videojuegos!A6335,"','",Videojuegos!G6335,"',1,",Videojuegos!F6335,",'",Videojuegos!E6335,"','",Videojuegos!D6335,"');")</f>
        <v>INSERT INTO `ex4play`.`videojuego`(`txnomvideojuego`,`felanzamiento`,`incategvideojuego`,`videojuego_consola`,`txurlinformacion`,`txgenerovideojuego`)VALUES('Scarygirl XBLA','2012-01-24 00:00:00',1,3,'https://vandal.elespanol.com/juegos/x360/scarygirl-xbla/15468','Xbox Live Arcade / Acción / Plataformas');</v>
      </c>
    </row>
    <row r="6335" spans="1:1" x14ac:dyDescent="0.25">
      <c r="A6335" s="2" t="str">
        <f>+CONCATENATE("INSERT INTO `ex4play`.`videojuego`(`txnomvideojuego`,`felanzamiento`,`incategvideojuego`,`videojuego_consola`,`txurlinformacion`,`txgenerovideojuego`)VALUES('",Videojuegos!A6336,"','",Videojuegos!G6336,"',1,",Videojuegos!F6336,",'",Videojuegos!E6336,"','",Videojuegos!D6336,"');")</f>
        <v>INSERT INTO `ex4play`.`videojuego`(`txnomvideojuego`,`felanzamiento`,`incategvideojuego`,`videojuego_consola`,`txurlinformacion`,`txgenerovideojuego`)VALUES('Scene It','2007-11-01 00:00:00',1,3,'https://vandal.elespanol.com/juegos/x360/scene-it/7475','Puzle / Otros');</v>
      </c>
    </row>
    <row r="6336" spans="1:1" x14ac:dyDescent="0.25">
      <c r="A6336" s="2" t="str">
        <f>+CONCATENATE("INSERT INTO `ex4play`.`videojuego`(`txnomvideojuego`,`felanzamiento`,`incategvideojuego`,`videojuego_consola`,`txurlinformacion`,`txgenerovideojuego`)VALUES('",Videojuegos!A6337,"','",Videojuegos!G6337,"',1,",Videojuegos!F6337,",'",Videojuegos!E6337,"','",Videojuegos!D6337,"');")</f>
        <v>INSERT INTO `ex4play`.`videojuego`(`txnomvideojuego`,`felanzamiento`,`incategvideojuego`,`videojuego_consola`,`txurlinformacion`,`txgenerovideojuego`)VALUES('Scene It Box Office Smash','2008-11-01 00:00:00',1,3,'https://vandal.elespanol.com/juegos/x360/scene-it-box-office-smash/9192','Otros');</v>
      </c>
    </row>
    <row r="6337" spans="1:1" x14ac:dyDescent="0.25">
      <c r="A6337" s="2" t="str">
        <f>+CONCATENATE("INSERT INTO `ex4play`.`videojuego`(`txnomvideojuego`,`felanzamiento`,`incategvideojuego`,`videojuego_consola`,`txurlinformacion`,`txgenerovideojuego`)VALUES('",Videojuegos!A6338,"','",Videojuegos!G6338,"',1,",Videojuegos!F6338,",'",Videojuegos!E6338,"','",Videojuegos!D6338,"');")</f>
        <v>INSERT INTO `ex4play`.`videojuego`(`txnomvideojuego`,`felanzamiento`,`incategvideojuego`,`videojuego_consola`,`txurlinformacion`,`txgenerovideojuego`)VALUES('Scene It? Bright Lights! Big Screen!','2009-12-04 00:00:00',1,3,'https://vandal.elespanol.com/juegos/x360/scene-it-bright-lights-big-screen/11332','Puzle');</v>
      </c>
    </row>
    <row r="6338" spans="1:1" x14ac:dyDescent="0.25">
      <c r="A6338" s="2" t="str">
        <f>+CONCATENATE("INSERT INTO `ex4play`.`videojuego`(`txnomvideojuego`,`felanzamiento`,`incategvideojuego`,`videojuego_consola`,`txurlinformacion`,`txgenerovideojuego`)VALUES('",Videojuegos!A6339,"','",Videojuegos!G6339,"',1,",Videojuegos!F6339,",'",Videojuegos!E6339,"','",Videojuegos!D6339,"');")</f>
        <v>INSERT INTO `ex4play`.`videojuego`(`txnomvideojuego`,`felanzamiento`,`incategvideojuego`,`videojuego_consola`,`txurlinformacion`,`txgenerovideojuego`)VALUES('Schizoid XBLA','2008-07-09 00:00:00',1,3,'https://vandal.elespanol.com/juegos/x360/schizoid-xbla/7673','Xbox Live Arcade / Deportes');</v>
      </c>
    </row>
    <row r="6339" spans="1:1" x14ac:dyDescent="0.25">
      <c r="A6339" s="2" t="str">
        <f>+CONCATENATE("INSERT INTO `ex4play`.`videojuego`(`txnomvideojuego`,`felanzamiento`,`incategvideojuego`,`videojuego_consola`,`txurlinformacion`,`txgenerovideojuego`)VALUES('",Videojuegos!A6340,"','",Videojuegos!G6340,"',1,",Videojuegos!F6340,",'",Videojuegos!E6340,"','",Videojuegos!D6340,"');")</f>
        <v>INSERT INTO `ex4play`.`videojuego`(`txnomvideojuego`,`felanzamiento`,`incategvideojuego`,`videojuego_consola`,`txurlinformacion`,`txgenerovideojuego`)VALUES('Scivelation','2010-01-01 00:00:00',1,3,'https://vandal.elespanol.com/juegos/x360/scivelation/11560','Acción');</v>
      </c>
    </row>
    <row r="6340" spans="1:1" x14ac:dyDescent="0.25">
      <c r="A6340" s="2" t="str">
        <f>+CONCATENATE("INSERT INTO `ex4play`.`videojuego`(`txnomvideojuego`,`felanzamiento`,`incategvideojuego`,`videojuego_consola`,`txurlinformacion`,`txgenerovideojuego`)VALUES('",Videojuegos!A6341,"','",Videojuegos!G6341,"',1,",Videojuegos!F6341,",'",Videojuegos!E6341,"','",Videojuegos!D6341,"');")</f>
        <v>INSERT INTO `ex4play`.`videojuego`(`txnomvideojuego`,`felanzamiento`,`incategvideojuego`,`videojuego_consola`,`txurlinformacion`,`txgenerovideojuego`)VALUES('Score International Baja 1000','2008-10-01 00:00:00',1,3,'https://vandal.elespanol.com/juegos/x360/score-international-baja-1000/8937','Velocidad');</v>
      </c>
    </row>
    <row r="6341" spans="1:1" x14ac:dyDescent="0.25">
      <c r="A6341" s="2" t="str">
        <f>+CONCATENATE("INSERT INTO `ex4play`.`videojuego`(`txnomvideojuego`,`felanzamiento`,`incategvideojuego`,`videojuego_consola`,`txurlinformacion`,`txgenerovideojuego`)VALUES('",Videojuegos!A6342,"','",Videojuegos!G6342,"',1,",Videojuegos!F6342,",'",Videojuegos!E6342,"','",Videojuegos!D6342,"');")</f>
        <v>INSERT INTO `ex4play`.`videojuego`(`txnomvideojuego`,`felanzamiento`,`incategvideojuego`,`videojuego_consola`,`txurlinformacion`,`txgenerovideojuego`)VALUES('Scott Pilgrim vs. the World: The Game','2010-08-02 00:00:00',1,3,'https://vandal.elespanol.com/juegos/x360/scott-pilgrim-vs-the-world-the-game/12297','Xbox Live Arcade');</v>
      </c>
    </row>
    <row r="6342" spans="1:1" x14ac:dyDescent="0.25">
      <c r="A6342" s="2" t="str">
        <f>+CONCATENATE("INSERT INTO `ex4play`.`videojuego`(`txnomvideojuego`,`felanzamiento`,`incategvideojuego`,`videojuego_consola`,`txurlinformacion`,`txgenerovideojuego`)VALUES('",Videojuegos!A6343,"','",Videojuegos!G6343,"',1,",Videojuegos!F6343,",'",Videojuegos!E6343,"','",Videojuegos!D6343,"');")</f>
        <v>INSERT INTO `ex4play`.`videojuego`(`txnomvideojuego`,`felanzamiento`,`incategvideojuego`,`videojuego_consola`,`txurlinformacion`,`txgenerovideojuego`)VALUES('Scourge: Outbreak XBLA','2013-07-03 00:00:00',1,3,'https://vandal.elespanol.com/juegos/x360/scourge-outbreak-xbla/7575','Acción');</v>
      </c>
    </row>
    <row r="6343" spans="1:1" x14ac:dyDescent="0.25">
      <c r="A6343" s="2" t="str">
        <f>+CONCATENATE("INSERT INTO `ex4play`.`videojuego`(`txnomvideojuego`,`felanzamiento`,`incategvideojuego`,`videojuego_consola`,`txurlinformacion`,`txgenerovideojuego`)VALUES('",Videojuegos!A6344,"','",Videojuegos!G6344,"',1,",Videojuegos!F6344,",'",Videojuegos!E6344,"','",Videojuegos!D6344,"');")</f>
        <v>INSERT INTO `ex4play`.`videojuego`(`txnomvideojuego`,`felanzamiento`,`incategvideojuego`,`videojuego_consola`,`txurlinformacion`,`txgenerovideojuego`)VALUES('Scramble XBLA','2006-01-01 00:00:00',1,3,'https://vandal.elespanol.com/juegos/x360/scramble-xbla/6848','Xbox Live Arcade / Acción');</v>
      </c>
    </row>
    <row r="6344" spans="1:1" x14ac:dyDescent="0.25">
      <c r="A6344" s="2" t="str">
        <f>+CONCATENATE("INSERT INTO `ex4play`.`videojuego`(`txnomvideojuego`,`felanzamiento`,`incategvideojuego`,`videojuego_consola`,`txurlinformacion`,`txgenerovideojuego`)VALUES('",Videojuegos!A6345,"','",Videojuegos!G6345,"',1,",Videojuegos!F6345,",'",Videojuegos!E6345,"','",Videojuegos!D6345,"');")</f>
        <v>INSERT INTO `ex4play`.`videojuego`(`txnomvideojuego`,`felanzamiento`,`incategvideojuego`,`videojuego_consola`,`txurlinformacion`,`txgenerovideojuego`)VALUES('Scrap Metal XBLA','2010-03-10 00:00:00',1,3,'https://vandal.elespanol.com/juegos/x360/scrap-metal-xbla/11876','Xbox Live Arcade / Acción / Velocidad');</v>
      </c>
    </row>
    <row r="6345" spans="1:1" x14ac:dyDescent="0.25">
      <c r="A6345" s="2" t="str">
        <f>+CONCATENATE("INSERT INTO `ex4play`.`videojuego`(`txnomvideojuego`,`felanzamiento`,`incategvideojuego`,`videojuego_consola`,`txurlinformacion`,`txgenerovideojuego`)VALUES('",Videojuegos!A6346,"','",Videojuegos!G6346,"',1,",Videojuegos!F6346,",'",Videojuegos!E6346,"','",Videojuegos!D6346,"');")</f>
        <v>INSERT INTO `ex4play`.`videojuego`(`txnomvideojuego`,`felanzamiento`,`incategvideojuego`,`videojuego_consola`,`txurlinformacion`,`txgenerovideojuego`)VALUES('Scratch: The Ultimate DJ','2010-03-01 00:00:00',1,3,'https://vandal.elespanol.com/juegos/x360/scratch-the-ultimate-dj/9564','Musical');</v>
      </c>
    </row>
    <row r="6346" spans="1:1" x14ac:dyDescent="0.25">
      <c r="A6346" s="2" t="str">
        <f>+CONCATENATE("INSERT INTO `ex4play`.`videojuego`(`txnomvideojuego`,`felanzamiento`,`incategvideojuego`,`videojuego_consola`,`txurlinformacion`,`txgenerovideojuego`)VALUES('",Videojuegos!A6347,"','",Videojuegos!G6347,"',1,",Videojuegos!F6347,",'",Videojuegos!E6347,"','",Videojuegos!D6347,"');")</f>
        <v>INSERT INTO `ex4play`.`videojuego`(`txnomvideojuego`,`felanzamiento`,`incategvideojuego`,`videojuego_consola`,`txurlinformacion`,`txgenerovideojuego`)VALUES('Screwjumper XBLA','2007-11-14 00:00:00',1,3,'https://vandal.elespanol.com/juegos/x360/screwjumper-xbla/8000','Xbox Live Arcade / Acción');</v>
      </c>
    </row>
    <row r="6347" spans="1:1" x14ac:dyDescent="0.25">
      <c r="A6347" s="2" t="str">
        <f>+CONCATENATE("INSERT INTO `ex4play`.`videojuego`(`txnomvideojuego`,`felanzamiento`,`incategvideojuego`,`videojuego_consola`,`txurlinformacion`,`txgenerovideojuego`)VALUES('",Videojuegos!A6348,"','",Videojuegos!G6348,"',1,",Videojuegos!F6348,",'",Videojuegos!E6348,"','",Videojuegos!D6348,"');")</f>
        <v>INSERT INTO `ex4play`.`videojuego`(`txnomvideojuego`,`felanzamiento`,`incategvideojuego`,`videojuego_consola`,`txurlinformacion`,`txgenerovideojuego`)VALUES('Sea Life Safari','2008-06-18 00:00:00',1,3,'https://vandal.elespanol.com/juegos/x360/sea-life-safari/9022','Simulación');</v>
      </c>
    </row>
    <row r="6348" spans="1:1" x14ac:dyDescent="0.25">
      <c r="A6348" s="2" t="str">
        <f>+CONCATENATE("INSERT INTO `ex4play`.`videojuego`(`txnomvideojuego`,`felanzamiento`,`incategvideojuego`,`videojuego_consola`,`txurlinformacion`,`txgenerovideojuego`)VALUES('",Videojuegos!A6349,"','",Videojuegos!G6349,"',1,",Videojuegos!F6349,",'",Videojuegos!E6349,"','",Videojuegos!D6349,"');")</f>
        <v>INSERT INTO `ex4play`.`videojuego`(`txnomvideojuego`,`felanzamiento`,`incategvideojuego`,`videojuego_consola`,`txurlinformacion`,`txgenerovideojuego`)VALUES('Secret Marvel Project','2006-01-01 00:00:00',1,3,'https://vandal.elespanol.com/juegos/x360/secret-marvel-project/4316','Acción');</v>
      </c>
    </row>
    <row r="6349" spans="1:1" x14ac:dyDescent="0.25">
      <c r="A6349" s="2" t="str">
        <f>+CONCATENATE("INSERT INTO `ex4play`.`videojuego`(`txnomvideojuego`,`felanzamiento`,`incategvideojuego`,`videojuego_consola`,`txurlinformacion`,`txgenerovideojuego`)VALUES('",Videojuegos!A6350,"','",Videojuegos!G6350,"',1,",Videojuegos!F6350,",'",Videojuegos!E6350,"','",Videojuegos!D6350,"');")</f>
        <v>INSERT INTO `ex4play`.`videojuego`(`txnomvideojuego`,`felanzamiento`,`incategvideojuego`,`videojuego_consola`,`txurlinformacion`,`txgenerovideojuego`)VALUES('Secret Service','2009-03-13 00:00:00',1,3,'https://vandal.elespanol.com/juegos/x360/secret-service/9611','Estrategia / Acción');</v>
      </c>
    </row>
    <row r="6350" spans="1:1" x14ac:dyDescent="0.25">
      <c r="A6350" s="2" t="str">
        <f>+CONCATENATE("INSERT INTO `ex4play`.`videojuego`(`txnomvideojuego`,`felanzamiento`,`incategvideojuego`,`videojuego_consola`,`txurlinformacion`,`txgenerovideojuego`)VALUES('",Videojuegos!A6351,"','",Videojuegos!G6351,"',1,",Videojuegos!F6351,",'",Videojuegos!E6351,"','",Videojuegos!D6351,"');")</f>
        <v>INSERT INTO `ex4play`.`videojuego`(`txnomvideojuego`,`felanzamiento`,`incategvideojuego`,`videojuego_consola`,`txurlinformacion`,`txgenerovideojuego`)VALUES('Section 8','2009-09-18 00:00:00',1,3,'https://vandal.elespanol.com/juegos/x360/section-8/7399','Acción');</v>
      </c>
    </row>
    <row r="6351" spans="1:1" x14ac:dyDescent="0.25">
      <c r="A6351" s="2" t="str">
        <f>+CONCATENATE("INSERT INTO `ex4play`.`videojuego`(`txnomvideojuego`,`felanzamiento`,`incategvideojuego`,`videojuego_consola`,`txurlinformacion`,`txgenerovideojuego`)VALUES('",Videojuegos!A6352,"','",Videojuegos!G6352,"',1,",Videojuegos!F6352,",'",Videojuegos!E6352,"','",Videojuegos!D6352,"');")</f>
        <v>INSERT INTO `ex4play`.`videojuego`(`txnomvideojuego`,`felanzamiento`,`incategvideojuego`,`videojuego_consola`,`txurlinformacion`,`txgenerovideojuego`)VALUES('Section 8: Prejudice XBLA','2011-04-20 00:00:00',1,3,'https://vandal.elespanol.com/juegos/x360/section-8-prejudice-xbla/13196','Xbox Live Arcade / Acción');</v>
      </c>
    </row>
    <row r="6352" spans="1:1" x14ac:dyDescent="0.25">
      <c r="A6352" s="2" t="str">
        <f>+CONCATENATE("INSERT INTO `ex4play`.`videojuego`(`txnomvideojuego`,`felanzamiento`,`incategvideojuego`,`videojuego_consola`,`txurlinformacion`,`txgenerovideojuego`)VALUES('",Videojuegos!A6353,"','",Videojuegos!G6353,"',1,",Videojuegos!F6353,",'",Videojuegos!E6353,"','",Videojuegos!D6353,"');")</f>
        <v>INSERT INTO `ex4play`.`videojuego`(`txnomvideojuego`,`felanzamiento`,`incategvideojuego`,`videojuego_consola`,`txurlinformacion`,`txgenerovideojuego`)VALUES('Sega Bass Fishing XBLA','2011-10-04 00:00:00',1,3,'https://vandal.elespanol.com/juegos/x360/sega-bass-fishing-xbla/13347','Xbox Live Arcade / Otros');</v>
      </c>
    </row>
    <row r="6353" spans="1:1" x14ac:dyDescent="0.25">
      <c r="A6353" s="2" t="str">
        <f>+CONCATENATE("INSERT INTO `ex4play`.`videojuego`(`txnomvideojuego`,`felanzamiento`,`incategvideojuego`,`videojuego_consola`,`txurlinformacion`,`txgenerovideojuego`)VALUES('",Videojuegos!A6354,"','",Videojuegos!G6354,"',1,",Videojuegos!F6354,",'",Videojuegos!E6354,"','",Videojuegos!D6354,"');")</f>
        <v>INSERT INTO `ex4play`.`videojuego`(`txnomvideojuego`,`felanzamiento`,`incategvideojuego`,`videojuego_consola`,`txurlinformacion`,`txgenerovideojuego`)VALUES('SEGA Mega Drive Ultimate Collection','2009-02-20 00:00:00',1,3,'https://vandal.elespanol.com/juegos/x360/sega-mega-drive-ultimate-collection/9712','Otros');</v>
      </c>
    </row>
    <row r="6354" spans="1:1" x14ac:dyDescent="0.25">
      <c r="A6354" s="2" t="str">
        <f>+CONCATENATE("INSERT INTO `ex4play`.`videojuego`(`txnomvideojuego`,`felanzamiento`,`incategvideojuego`,`videojuego_consola`,`txurlinformacion`,`txgenerovideojuego`)VALUES('",Videojuegos!A6355,"','",Videojuegos!G6355,"',1,",Videojuegos!F6355,",'",Videojuegos!E6355,"','",Videojuegos!D6355,"');")</f>
        <v>INSERT INTO `ex4play`.`videojuego`(`txnomvideojuego`,`felanzamiento`,`incategvideojuego`,`videojuego_consola`,`txurlinformacion`,`txgenerovideojuego`)VALUES('Sega Rally','2007-09-28 00:00:00',1,3,'https://vandal.elespanol.com/juegos/x360/sega-rally/5532','Velocidad');</v>
      </c>
    </row>
    <row r="6355" spans="1:1" x14ac:dyDescent="0.25">
      <c r="A6355" s="2" t="str">
        <f>+CONCATENATE("INSERT INTO `ex4play`.`videojuego`(`txnomvideojuego`,`felanzamiento`,`incategvideojuego`,`videojuego_consola`,`txurlinformacion`,`txgenerovideojuego`)VALUES('",Videojuegos!A6356,"','",Videojuegos!G6356,"',1,",Videojuegos!F6356,",'",Videojuegos!E6356,"','",Videojuegos!D6356,"');")</f>
        <v>INSERT INTO `ex4play`.`videojuego`(`txnomvideojuego`,`felanzamiento`,`incategvideojuego`,`videojuego_consola`,`txurlinformacion`,`txgenerovideojuego`)VALUES('Sega Rally Online Arcade XBLA','2011-05-18 00:00:00',1,3,'https://vandal.elespanol.com/juegos/x360/sega-rally-online-arcade-xbla/13915','Xbox Live Arcade / Velocidad');</v>
      </c>
    </row>
    <row r="6356" spans="1:1" x14ac:dyDescent="0.25">
      <c r="A6356" s="2" t="str">
        <f>+CONCATENATE("INSERT INTO `ex4play`.`videojuego`(`txnomvideojuego`,`felanzamiento`,`incategvideojuego`,`videojuego_consola`,`txurlinformacion`,`txgenerovideojuego`)VALUES('",Videojuegos!A6357,"','",Videojuegos!G6357,"',1,",Videojuegos!F6357,",'",Videojuegos!E6357,"','",Videojuegos!D6357,"');")</f>
        <v>INSERT INTO `ex4play`.`videojuego`(`txnomvideojuego`,`felanzamiento`,`incategvideojuego`,`videojuego_consola`,`txurlinformacion`,`txgenerovideojuego`)VALUES('Sega Superstars Tennis','2008-03-20 00:00:00',1,3,'https://vandal.elespanol.com/juegos/x360/sega-superstars-tennis/7986','Deportes');</v>
      </c>
    </row>
    <row r="6357" spans="1:1" x14ac:dyDescent="0.25">
      <c r="A6357" s="2" t="str">
        <f>+CONCATENATE("INSERT INTO `ex4play`.`videojuego`(`txnomvideojuego`,`felanzamiento`,`incategvideojuego`,`videojuego_consola`,`txurlinformacion`,`txgenerovideojuego`)VALUES('",Videojuegos!A6358,"','",Videojuegos!G6358,"',1,",Videojuegos!F6358,",'",Videojuegos!E6358,"','",Videojuegos!D6358,"');")</f>
        <v>INSERT INTO `ex4play`.`videojuego`(`txnomvideojuego`,`felanzamiento`,`incategvideojuego`,`videojuego_consola`,`txurlinformacion`,`txgenerovideojuego`)VALUES('Sensible World of Soccer XBLA','2007-12-19 00:00:00',1,3,'https://vandal.elespanol.com/juegos/x360/sensible-world-of-soccer-xbla/7419','Deportes');</v>
      </c>
    </row>
    <row r="6358" spans="1:1" x14ac:dyDescent="0.25">
      <c r="A6358" s="2" t="str">
        <f>+CONCATENATE("INSERT INTO `ex4play`.`videojuego`(`txnomvideojuego`,`felanzamiento`,`incategvideojuego`,`videojuego_consola`,`txurlinformacion`,`txgenerovideojuego`)VALUES('",Videojuegos!A6359,"','",Videojuegos!G6359,"',1,",Videojuegos!F6359,",'",Videojuegos!E6359,"','",Videojuegos!D6359,"');")</f>
        <v>INSERT INTO `ex4play`.`videojuego`(`txnomvideojuego`,`felanzamiento`,`incategvideojuego`,`videojuego_consola`,`txurlinformacion`,`txgenerovideojuego`)VALUES('Serious Sam 3: BFE XBLA','2012-10-17 00:00:00',1,3,'https://vandal.elespanol.com/juegos/x360/serious-sam-3-bfe-xbla/14058','Xbox Live Arcade / Acción');</v>
      </c>
    </row>
    <row r="6359" spans="1:1" x14ac:dyDescent="0.25">
      <c r="A6359" s="2" t="str">
        <f>+CONCATENATE("INSERT INTO `ex4play`.`videojuego`(`txnomvideojuego`,`felanzamiento`,`incategvideojuego`,`videojuego_consola`,`txurlinformacion`,`txgenerovideojuego`)VALUES('",Videojuegos!A6360,"','",Videojuegos!G6360,"',1,",Videojuegos!F6360,",'",Videojuegos!E6360,"','",Videojuegos!D6360,"');")</f>
        <v>INSERT INTO `ex4play`.`videojuego`(`txnomvideojuego`,`felanzamiento`,`incategvideojuego`,`videojuego_consola`,`txurlinformacion`,`txgenerovideojuego`)VALUES('Serious Sam HD XBLA','2010-01-13 00:00:00',1,3,'https://vandal.elespanol.com/juegos/x360/serious-sam-hd-xbla/11031','Xbox Live Arcade / Shooter');</v>
      </c>
    </row>
    <row r="6360" spans="1:1" x14ac:dyDescent="0.25">
      <c r="A6360" s="2" t="str">
        <f>+CONCATENATE("INSERT INTO `ex4play`.`videojuego`(`txnomvideojuego`,`felanzamiento`,`incategvideojuego`,`videojuego_consola`,`txurlinformacion`,`txgenerovideojuego`)VALUES('",Videojuegos!A6361,"','",Videojuegos!G6361,"',1,",Videojuegos!F6361,",'",Videojuegos!E6361,"','",Videojuegos!D6361,"');")</f>
        <v>INSERT INTO `ex4play`.`videojuego`(`txnomvideojuego`,`felanzamiento`,`incategvideojuego`,`videojuego_consola`,`txurlinformacion`,`txgenerovideojuego`)VALUES('Serious Sam HD: The Second Encounter XBLA','2010-09-22 00:00:00',1,3,'https://vandal.elespanol.com/juegos/x360/serious-sam-hd-the-second-encounter-xbla/11743','Xbox Live Arcade / Shooter');</v>
      </c>
    </row>
    <row r="6361" spans="1:1" x14ac:dyDescent="0.25">
      <c r="A6361" s="2" t="str">
        <f>+CONCATENATE("INSERT INTO `ex4play`.`videojuego`(`txnomvideojuego`,`felanzamiento`,`incategvideojuego`,`videojuego_consola`,`txurlinformacion`,`txgenerovideojuego`)VALUES('",Videojuegos!A6362,"','",Videojuegos!G6362,"',1,",Videojuegos!F6362,",'",Videojuegos!E6362,"','",Videojuegos!D6362,"');")</f>
        <v>INSERT INTO `ex4play`.`videojuego`(`txnomvideojuego`,`felanzamiento`,`incategvideojuego`,`videojuego_consola`,`txurlinformacion`,`txgenerovideojuego`)VALUES('Shadow Complex XBLA','2009-08-19 00:00:00',1,3,'https://vandal.elespanol.com/juegos/x360/shadow-complex-xbla/10834','Xbox Live Arcade / Acción');</v>
      </c>
    </row>
    <row r="6362" spans="1:1" x14ac:dyDescent="0.25">
      <c r="A6362" s="2" t="str">
        <f>+CONCATENATE("INSERT INTO `ex4play`.`videojuego`(`txnomvideojuego`,`felanzamiento`,`incategvideojuego`,`videojuego_consola`,`txurlinformacion`,`txgenerovideojuego`)VALUES('",Videojuegos!A6363,"','",Videojuegos!G6363,"',1,",Videojuegos!F6363,",'",Videojuegos!E6363,"','",Videojuegos!D6363,"');")</f>
        <v>INSERT INTO `ex4play`.`videojuego`(`txnomvideojuego`,`felanzamiento`,`incategvideojuego`,`videojuego_consola`,`txurlinformacion`,`txgenerovideojuego`)VALUES('Shadowrun','2007-06-01 00:00:00',1,3,'https://vandal.elespanol.com/juegos/x360/shadowrun/5735','Acción / Multi Online');</v>
      </c>
    </row>
    <row r="6363" spans="1:1" x14ac:dyDescent="0.25">
      <c r="A6363" s="2" t="str">
        <f>+CONCATENATE("INSERT INTO `ex4play`.`videojuego`(`txnomvideojuego`,`felanzamiento`,`incategvideojuego`,`videojuego_consola`,`txurlinformacion`,`txgenerovideojuego`)VALUES('",Videojuegos!A6364,"','",Videojuegos!G6364,"',1,",Videojuegos!F6364,",'",Videojuegos!E6364,"','",Videojuegos!D6364,"');")</f>
        <v>INSERT INTO `ex4play`.`videojuego`(`txnomvideojuego`,`felanzamiento`,`incategvideojuego`,`videojuego_consola`,`txurlinformacion`,`txgenerovideojuego`)VALUES('Shadows of the DAMNED','2011-06-24 00:00:00',1,3,'https://vandal.elespanol.com/juegos/x360/shadows-of-the-damned/13210','Acción');</v>
      </c>
    </row>
    <row r="6364" spans="1:1" x14ac:dyDescent="0.25">
      <c r="A6364" s="2" t="str">
        <f>+CONCATENATE("INSERT INTO `ex4play`.`videojuego`(`txnomvideojuego`,`felanzamiento`,`incategvideojuego`,`videojuego_consola`,`txurlinformacion`,`txgenerovideojuego`)VALUES('",Videojuegos!A6365,"','",Videojuegos!G6365,"',1,",Videojuegos!F6365,",'",Videojuegos!E6365,"','",Videojuegos!D6365,"');")</f>
        <v>INSERT INTO `ex4play`.`videojuego`(`txnomvideojuego`,`felanzamiento`,`incategvideojuego`,`videojuego_consola`,`txurlinformacion`,`txgenerovideojuego`)VALUES('Shank 2 XBLA','2012-02-08 00:00:00',1,3,'https://vandal.elespanol.com/juegos/x360/shank-2-xbla/15105','Xbox Live Arcade / Acción');</v>
      </c>
    </row>
    <row r="6365" spans="1:1" x14ac:dyDescent="0.25">
      <c r="A6365" s="2" t="str">
        <f>+CONCATENATE("INSERT INTO `ex4play`.`videojuego`(`txnomvideojuego`,`felanzamiento`,`incategvideojuego`,`videojuego_consola`,`txurlinformacion`,`txgenerovideojuego`)VALUES('",Videojuegos!A6366,"','",Videojuegos!G6366,"',1,",Videojuegos!F6366,",'",Videojuegos!E6366,"','",Videojuegos!D6366,"');")</f>
        <v>INSERT INTO `ex4play`.`videojuego`(`txnomvideojuego`,`felanzamiento`,`incategvideojuego`,`videojuego_consola`,`txurlinformacion`,`txgenerovideojuego`)VALUES('Shank XBLA','2010-08-25 00:00:00',1,3,'https://vandal.elespanol.com/juegos/x360/shank-xbla/12147','Xbox Live Arcade / Acción');</v>
      </c>
    </row>
    <row r="6366" spans="1:1" x14ac:dyDescent="0.25">
      <c r="A6366" s="2" t="str">
        <f>+CONCATENATE("INSERT INTO `ex4play`.`videojuego`(`txnomvideojuego`,`felanzamiento`,`incategvideojuego`,`videojuego_consola`,`txurlinformacion`,`txgenerovideojuego`)VALUES('",Videojuegos!A6367,"','",Videojuegos!G6367,"',1,",Videojuegos!F6367,",'",Videojuegos!E6367,"','",Videojuegos!D6367,"');")</f>
        <v>INSERT INTO `ex4play`.`videojuego`(`txnomvideojuego`,`felanzamiento`,`incategvideojuego`,`videojuego_consola`,`txurlinformacion`,`txgenerovideojuego`)VALUES('Shaun White Skateboarding','2010-10-28 00:00:00',1,3,'https://vandal.elespanol.com/juegos/x360/shaun-white-skateboarding/12141','Deportes');</v>
      </c>
    </row>
    <row r="6367" spans="1:1" x14ac:dyDescent="0.25">
      <c r="A6367" s="2" t="str">
        <f>+CONCATENATE("INSERT INTO `ex4play`.`videojuego`(`txnomvideojuego`,`felanzamiento`,`incategvideojuego`,`videojuego_consola`,`txurlinformacion`,`txgenerovideojuego`)VALUES('",Videojuegos!A6368,"','",Videojuegos!G6368,"',1,",Videojuegos!F6368,",'",Videojuegos!E6368,"','",Videojuegos!D6368,"');")</f>
        <v>INSERT INTO `ex4play`.`videojuego`(`txnomvideojuego`,`felanzamiento`,`incategvideojuego`,`videojuego_consola`,`txurlinformacion`,`txgenerovideojuego`)VALUES('Shaun White Snowboarding','2008-11-11 00:00:00',1,3,'https://vandal.elespanol.com/juegos/x360/shaun-white-snowboarding/8916','Deportes');</v>
      </c>
    </row>
    <row r="6368" spans="1:1" x14ac:dyDescent="0.25">
      <c r="A6368" s="2" t="str">
        <f>+CONCATENATE("INSERT INTO `ex4play`.`videojuego`(`txnomvideojuego`,`felanzamiento`,`incategvideojuego`,`videojuego_consola`,`txurlinformacion`,`txgenerovideojuego`)VALUES('",Videojuegos!A6369,"','",Videojuegos!G6369,"',1,",Videojuegos!F6369,",'",Videojuegos!E6369,"','",Videojuegos!D6369,"');")</f>
        <v>INSERT INTO `ex4play`.`videojuego`(`txnomvideojuego`,`felanzamiento`,`incategvideojuego`,`videojuego_consola`,`txurlinformacion`,`txgenerovideojuego`)VALUES('Shellshock 2','2009-02-13 00:00:00',1,3,'https://vandal.elespanol.com/juegos/x360/shellshock-2/8153','Acción');</v>
      </c>
    </row>
    <row r="6369" spans="1:1" x14ac:dyDescent="0.25">
      <c r="A6369" s="2" t="str">
        <f>+CONCATENATE("INSERT INTO `ex4play`.`videojuego`(`txnomvideojuego`,`felanzamiento`,`incategvideojuego`,`videojuego_consola`,`txurlinformacion`,`txgenerovideojuego`)VALUES('",Videojuegos!A6370,"','",Videojuegos!G6370,"',1,",Videojuegos!F6370,",'",Videojuegos!E6370,"','",Videojuegos!D6370,"');")</f>
        <v>INSERT INTO `ex4play`.`videojuego`(`txnomvideojuego`,`felanzamiento`,`incategvideojuego`,`videojuego_consola`,`txurlinformacion`,`txgenerovideojuego`)VALUES('Sherlock Holmes contra Jack el Destripador','2009-11-26 00:00:00',1,3,'https://vandal.elespanol.com/juegos/x360/sherlock-holmes-contra-jack-el-destripador/10350','Aventura Gráfica');</v>
      </c>
    </row>
    <row r="6370" spans="1:1" x14ac:dyDescent="0.25">
      <c r="A6370" s="2" t="str">
        <f>+CONCATENATE("INSERT INTO `ex4play`.`videojuego`(`txnomvideojuego`,`felanzamiento`,`incategvideojuego`,`videojuego_consola`,`txurlinformacion`,`txgenerovideojuego`)VALUES('",Videojuegos!A6371,"','",Videojuegos!G6371,"',1,",Videojuegos!F6371,",'",Videojuegos!E6371,"','",Videojuegos!D6371,"');")</f>
        <v>INSERT INTO `ex4play`.`videojuego`(`txnomvideojuego`,`felanzamiento`,`incategvideojuego`,`videojuego_consola`,`txurlinformacion`,`txgenerovideojuego`)VALUES('Shift 2: Unleashed','2011-03-31 00:00:00',1,3,'https://vandal.elespanol.com/juegos/x360/shift-2-unleashed/13024','Velocidad');</v>
      </c>
    </row>
    <row r="6371" spans="1:1" x14ac:dyDescent="0.25">
      <c r="A6371" s="2" t="str">
        <f>+CONCATENATE("INSERT INTO `ex4play`.`videojuego`(`txnomvideojuego`,`felanzamiento`,`incategvideojuego`,`videojuego_consola`,`txurlinformacion`,`txgenerovideojuego`)VALUES('",Videojuegos!A6372,"','",Videojuegos!G6372,"',1,",Videojuegos!F6372,",'",Videojuegos!E6372,"','",Videojuegos!D6372,"');")</f>
        <v>INSERT INTO `ex4play`.`videojuego`(`txnomvideojuego`,`felanzamiento`,`incategvideojuego`,`videojuego_consola`,`txurlinformacion`,`txgenerovideojuego`)VALUES('Shinobi Arcade XBLA','2009-01-01 00:00:00',1,3,'https://vandal.elespanol.com/juegos/x360/shinobi-arcade-xbla/10670','Xbox Live Arcade / Acción');</v>
      </c>
    </row>
    <row r="6372" spans="1:1" x14ac:dyDescent="0.25">
      <c r="A6372" s="2" t="str">
        <f>+CONCATENATE("INSERT INTO `ex4play`.`videojuego`(`txnomvideojuego`,`felanzamiento`,`incategvideojuego`,`videojuego_consola`,`txurlinformacion`,`txgenerovideojuego`)VALUES('",Videojuegos!A6373,"','",Videojuegos!G6373,"',1,",Videojuegos!F6373,",'",Videojuegos!E6373,"','",Videojuegos!D6373,"');")</f>
        <v>INSERT INTO `ex4play`.`videojuego`(`txnomvideojuego`,`felanzamiento`,`incategvideojuego`,`videojuego_consola`,`txurlinformacion`,`txgenerovideojuego`)VALUES('Shoot Many Robots XBLA','2012-03-14 00:00:00',1,3,'https://vandal.elespanol.com/juegos/x360/shoot-many-robots-xbla/14937','Xbox Live Arcade / Acción');</v>
      </c>
    </row>
    <row r="6373" spans="1:1" x14ac:dyDescent="0.25">
      <c r="A6373" s="2" t="str">
        <f>+CONCATENATE("INSERT INTO `ex4play`.`videojuego`(`txnomvideojuego`,`felanzamiento`,`incategvideojuego`,`videojuego_consola`,`txurlinformacion`,`txgenerovideojuego`)VALUES('",Videojuegos!A6374,"','",Videojuegos!G6374,"',1,",Videojuegos!F6374,",'",Videojuegos!E6374,"','",Videojuegos!D6374,"');")</f>
        <v>INSERT INTO `ex4play`.`videojuego`(`txnomvideojuego`,`felanzamiento`,`incategvideojuego`,`videojuego_consola`,`txurlinformacion`,`txgenerovideojuego`)VALUES('Shooting Love 200x','2009-01-01 00:00:00',1,3,'https://vandal.elespanol.com/juegos/x360/shooting-love-200x/10473','Shooter');</v>
      </c>
    </row>
    <row r="6374" spans="1:1" x14ac:dyDescent="0.25">
      <c r="A6374" s="2" t="str">
        <f>+CONCATENATE("INSERT INTO `ex4play`.`videojuego`(`txnomvideojuego`,`felanzamiento`,`incategvideojuego`,`videojuego_consola`,`txurlinformacion`,`txgenerovideojuego`)VALUES('",Videojuegos!A6375,"','",Videojuegos!G6375,"',1,",Videojuegos!F6375,",'",Videojuegos!E6375,"','",Videojuegos!D6375,"');")</f>
        <v>INSERT INTO `ex4play`.`videojuego`(`txnomvideojuego`,`felanzamiento`,`incategvideojuego`,`videojuego_consola`,`txurlinformacion`,`txgenerovideojuego`)VALUES('Shotest Shogi XBLA','2008-09-10 00:00:00',1,3,'https://vandal.elespanol.com/juegos/x360/shotest-shogi-xbla/9448','Xbox Live Arcade / Puzle');</v>
      </c>
    </row>
    <row r="6375" spans="1:1" x14ac:dyDescent="0.25">
      <c r="A6375" s="2" t="str">
        <f>+CONCATENATE("INSERT INTO `ex4play`.`videojuego`(`txnomvideojuego`,`felanzamiento`,`incategvideojuego`,`videojuego_consola`,`txurlinformacion`,`txgenerovideojuego`)VALUES('",Videojuegos!A6376,"','",Videojuegos!G6376,"',1,",Videojuegos!F6376,",'",Videojuegos!E6376,"','",Videojuegos!D6376,"');")</f>
        <v>INSERT INTO `ex4play`.`videojuego`(`txnomvideojuego`,`felanzamiento`,`incategvideojuego`,`videojuego_consola`,`txurlinformacion`,`txgenerovideojuego`)VALUES('Shred Nebula XBLA','2008-09-03 00:00:00',1,3,'https://vandal.elespanol.com/juegos/x360/shred-nebula-xbla/9327','Xbox Live Arcade / Acción');</v>
      </c>
    </row>
    <row r="6376" spans="1:1" x14ac:dyDescent="0.25">
      <c r="A6376" s="2" t="str">
        <f>+CONCATENATE("INSERT INTO `ex4play`.`videojuego`(`txnomvideojuego`,`felanzamiento`,`incategvideojuego`,`videojuego_consola`,`txurlinformacion`,`txgenerovideojuego`)VALUES('",Videojuegos!A6377,"','",Videojuegos!G6377,"',1,",Videojuegos!F6377,",'",Videojuegos!E6377,"','",Videojuegos!D6377,"');")</f>
        <v>INSERT INTO `ex4play`.`videojuego`(`txnomvideojuego`,`felanzamiento`,`incategvideojuego`,`videojuego_consola`,`txurlinformacion`,`txgenerovideojuego`)VALUES('Shrek the Third','2007-06-01 00:00:00',1,3,'https://vandal.elespanol.com/juegos/x360/shrek-the-third/6675','Aventura');</v>
      </c>
    </row>
    <row r="6377" spans="1:1" x14ac:dyDescent="0.25">
      <c r="A6377" s="2" t="str">
        <f>+CONCATENATE("INSERT INTO `ex4play`.`videojuego`(`txnomvideojuego`,`felanzamiento`,`incategvideojuego`,`videojuego_consola`,`txurlinformacion`,`txgenerovideojuego`)VALUES('",Videojuegos!A6378,"','",Videojuegos!G6378,"',1,",Videojuegos!F6378,",'",Videojuegos!E6378,"','",Videojuegos!D6378,"');")</f>
        <v>INSERT INTO `ex4play`.`videojuego`(`txnomvideojuego`,`felanzamiento`,`incategvideojuego`,`videojuego_consola`,`txurlinformacion`,`txgenerovideojuego`)VALUES('Shrek: ¿Felices para siempre? El videojuego','2010-06-18 00:00:00',1,3,'https://vandal.elespanol.com/juegos/x360/shrek-felices-para-siempre-el-videojuego/12512','Aventura');</v>
      </c>
    </row>
    <row r="6378" spans="1:1" x14ac:dyDescent="0.25">
      <c r="A6378" s="2" t="str">
        <f>+CONCATENATE("INSERT INTO `ex4play`.`videojuego`(`txnomvideojuego`,`felanzamiento`,`incategvideojuego`,`videojuego_consola`,`txurlinformacion`,`txgenerovideojuego`)VALUES('",Videojuegos!A6379,"','",Videojuegos!G6379,"',1,",Videojuegos!F6379,",'",Videojuegos!E6379,"','",Videojuegos!D6379,"');")</f>
        <v>INSERT INTO `ex4play`.`videojuego`(`txnomvideojuego`,`felanzamiento`,`incategvideojuego`,`videojuego_consola`,`txurlinformacion`,`txgenerovideojuego`)VALUES('Shrek-N-Roll XBLA','2007-11-14 00:00:00',1,3,'https://vandal.elespanol.com/juegos/x360/shreknroll-xbla/8012','Xbox Live Arcade / Puzle');</v>
      </c>
    </row>
    <row r="6379" spans="1:1" x14ac:dyDescent="0.25">
      <c r="A6379" s="2" t="str">
        <f>+CONCATENATE("INSERT INTO `ex4play`.`videojuego`(`txnomvideojuego`,`felanzamiento`,`incategvideojuego`,`videojuego_consola`,`txurlinformacion`,`txgenerovideojuego`)VALUES('",Videojuegos!A6380,"','",Videojuegos!G6380,"',1,",Videojuegos!F6380,",'",Videojuegos!E6380,"','",Videojuegos!D6380,"');")</f>
        <v>INSERT INTO `ex4play`.`videojuego`(`txnomvideojuego`,`felanzamiento`,`incategvideojuego`,`videojuego_consola`,`txurlinformacion`,`txgenerovideojuego`)VALUES('Sid Meier`s Civilization Revolution','2008-06-06 00:00:00',1,3,'https://vandal.elespanol.com/juegos/x360/sid-meiers-civilization-revolution/7381','Estrategia');</v>
      </c>
    </row>
    <row r="6380" spans="1:1" x14ac:dyDescent="0.25">
      <c r="A6380" s="2" t="str">
        <f>+CONCATENATE("INSERT INTO `ex4play`.`videojuego`(`txnomvideojuego`,`felanzamiento`,`incategvideojuego`,`videojuego_consola`,`txurlinformacion`,`txgenerovideojuego`)VALUES('",Videojuegos!A6381,"','",Videojuegos!G6381,"',1,",Videojuegos!F6381,",'",Videojuegos!E6381,"','",Videojuegos!D6381,"');")</f>
        <v>INSERT INTO `ex4play`.`videojuego`(`txnomvideojuego`,`felanzamiento`,`incategvideojuego`,`videojuego_consola`,`txurlinformacion`,`txgenerovideojuego`)VALUES('Silent Hill HD Collection','2012-03-29 00:00:00',1,3,'https://vandal.elespanol.com/juegos/x360/silent-hill-hd-collection/14477','Aventura');</v>
      </c>
    </row>
    <row r="6381" spans="1:1" x14ac:dyDescent="0.25">
      <c r="A6381" s="2" t="str">
        <f>+CONCATENATE("INSERT INTO `ex4play`.`videojuego`(`txnomvideojuego`,`felanzamiento`,`incategvideojuego`,`videojuego_consola`,`txurlinformacion`,`txgenerovideojuego`)VALUES('",Videojuegos!A6382,"','",Videojuegos!G6382,"',1,",Videojuegos!F6382,",'",Videojuegos!E6382,"','",Videojuegos!D6382,"');")</f>
        <v>INSERT INTO `ex4play`.`videojuego`(`txnomvideojuego`,`felanzamiento`,`incategvideojuego`,`videojuego_consola`,`txurlinformacion`,`txgenerovideojuego`)VALUES('Silent Hill: Downpour','2012-03-29 00:00:00',1,3,'https://vandal.elespanol.com/juegos/x360/silent-hill-downpour/12366','Acción');</v>
      </c>
    </row>
    <row r="6382" spans="1:1" x14ac:dyDescent="0.25">
      <c r="A6382" s="2" t="str">
        <f>+CONCATENATE("INSERT INTO `ex4play`.`videojuego`(`txnomvideojuego`,`felanzamiento`,`incategvideojuego`,`videojuego_consola`,`txurlinformacion`,`txgenerovideojuego`)VALUES('",Videojuegos!A6383,"','",Videojuegos!G6383,"',1,",Videojuegos!F6383,",'",Videojuegos!E6383,"','",Videojuegos!D6383,"');")</f>
        <v>INSERT INTO `ex4play`.`videojuego`(`txnomvideojuego`,`felanzamiento`,`incategvideojuego`,`videojuego_consola`,`txurlinformacion`,`txgenerovideojuego`)VALUES('Silent Hill: Homecoming','2009-02-26 00:00:00',1,3,'https://vandal.elespanol.com/juegos/x360/silent-hill-homecoming/7500','Aventura');</v>
      </c>
    </row>
    <row r="6383" spans="1:1" x14ac:dyDescent="0.25">
      <c r="A6383" s="2" t="str">
        <f>+CONCATENATE("INSERT INTO `ex4play`.`videojuego`(`txnomvideojuego`,`felanzamiento`,`incategvideojuego`,`videojuego_consola`,`txurlinformacion`,`txgenerovideojuego`)VALUES('",Videojuegos!A6384,"','",Videojuegos!G6384,"',1,",Videojuegos!F6384,",'",Videojuegos!E6384,"','",Videojuegos!D6384,"');")</f>
        <v>INSERT INTO `ex4play`.`videojuego`(`txnomvideojuego`,`felanzamiento`,`incategvideojuego`,`videojuego_consola`,`txurlinformacion`,`txgenerovideojuego`)VALUES('Sine Mora XBLA','2012-03-21 00:00:00',1,3,'https://vandal.elespanol.com/juegos/x360/sine-mora-xbla/13096','Xbox Live Arcade / Plataformas');</v>
      </c>
    </row>
    <row r="6384" spans="1:1" x14ac:dyDescent="0.25">
      <c r="A6384" s="2" t="str">
        <f>+CONCATENATE("INSERT INTO `ex4play`.`videojuego`(`txnomvideojuego`,`felanzamiento`,`incategvideojuego`,`videojuego_consola`,`txurlinformacion`,`txgenerovideojuego`)VALUES('",Videojuegos!A6385,"','",Videojuegos!G6385,"',1,",Videojuegos!F6385,",'",Videojuegos!E6385,"','",Videojuegos!D6385,"');")</f>
        <v>INSERT INTO `ex4play`.`videojuego`(`txnomvideojuego`,`felanzamiento`,`incategvideojuego`,`videojuego_consola`,`txurlinformacion`,`txgenerovideojuego`)VALUES('Singularity','2010-06-25 00:00:00',1,3,'https://vandal.elespanol.com/juegos/x360/singularity/9222','Acción');</v>
      </c>
    </row>
    <row r="6385" spans="1:1" x14ac:dyDescent="0.25">
      <c r="A6385" s="2" t="str">
        <f>+CONCATENATE("INSERT INTO `ex4play`.`videojuego`(`txnomvideojuego`,`felanzamiento`,`incategvideojuego`,`videojuego_consola`,`txurlinformacion`,`txgenerovideojuego`)VALUES('",Videojuegos!A6386,"','",Videojuegos!G6386,"',1,",Videojuegos!F6386,",'",Videojuegos!E6386,"','",Videojuegos!D6386,"');")</f>
        <v>INSERT INTO `ex4play`.`videojuego`(`txnomvideojuego`,`felanzamiento`,`incategvideojuego`,`videojuego_consola`,`txurlinformacion`,`txgenerovideojuego`)VALUES('Six Days In Fallujah','2010-01-01 00:00:00',1,3,'https://vandal.elespanol.com/juegos/x360/six-days-in-fallujah/10481','Acción');</v>
      </c>
    </row>
    <row r="6386" spans="1:1" x14ac:dyDescent="0.25">
      <c r="A6386" s="2" t="str">
        <f>+CONCATENATE("INSERT INTO `ex4play`.`videojuego`(`txnomvideojuego`,`felanzamiento`,`incategvideojuego`,`videojuego_consola`,`txurlinformacion`,`txgenerovideojuego`)VALUES('",Videojuegos!A6387,"','",Videojuegos!G6387,"',1,",Videojuegos!F6387,",'",Videojuegos!E6387,"','",Videojuegos!D6387,"');")</f>
        <v>INSERT INTO `ex4play`.`videojuego`(`txnomvideojuego`,`felanzamiento`,`incategvideojuego`,`videojuego_consola`,`txurlinformacion`,`txgenerovideojuego`)VALUES('Skate','2007-09-19 00:00:00',1,3,'https://vandal.elespanol.com/juegos/x360/skate/6137','Deportes');</v>
      </c>
    </row>
    <row r="6387" spans="1:1" x14ac:dyDescent="0.25">
      <c r="A6387" s="2" t="str">
        <f>+CONCATENATE("INSERT INTO `ex4play`.`videojuego`(`txnomvideojuego`,`felanzamiento`,`incategvideojuego`,`videojuego_consola`,`txurlinformacion`,`txgenerovideojuego`)VALUES('",Videojuegos!A6388,"','",Videojuegos!G6388,"',1,",Videojuegos!F6388,",'",Videojuegos!E6388,"','",Videojuegos!D6388,"');")</f>
        <v>INSERT INTO `ex4play`.`videojuego`(`txnomvideojuego`,`felanzamiento`,`incategvideojuego`,`videojuego_consola`,`txurlinformacion`,`txgenerovideojuego`)VALUES('Skate 2','2009-01-29 00:00:00',1,3,'https://vandal.elespanol.com/juegos/x360/skate-2/8877','Deportes');</v>
      </c>
    </row>
    <row r="6388" spans="1:1" x14ac:dyDescent="0.25">
      <c r="A6388" s="2" t="str">
        <f>+CONCATENATE("INSERT INTO `ex4play`.`videojuego`(`txnomvideojuego`,`felanzamiento`,`incategvideojuego`,`videojuego_consola`,`txurlinformacion`,`txgenerovideojuego`)VALUES('",Videojuegos!A6389,"','",Videojuegos!G6389,"',1,",Videojuegos!F6389,",'",Videojuegos!E6389,"','",Videojuegos!D6389,"');")</f>
        <v>INSERT INTO `ex4play`.`videojuego`(`txnomvideojuego`,`felanzamiento`,`incategvideojuego`,`videojuego_consola`,`txurlinformacion`,`txgenerovideojuego`)VALUES('Skate 3','2010-05-13 00:00:00',1,3,'https://vandal.elespanol.com/juegos/x360/skate-3/11372','Deportes');</v>
      </c>
    </row>
    <row r="6389" spans="1:1" x14ac:dyDescent="0.25">
      <c r="A6389" s="2" t="str">
        <f>+CONCATENATE("INSERT INTO `ex4play`.`videojuego`(`txnomvideojuego`,`felanzamiento`,`incategvideojuego`,`videojuego_consola`,`txurlinformacion`,`txgenerovideojuego`)VALUES('",Videojuegos!A6390,"','",Videojuegos!G6390,"',1,",Videojuegos!F6390,",'",Videojuegos!E6390,"','",Videojuegos!D6390,"');")</f>
        <v>INSERT INTO `ex4play`.`videojuego`(`txnomvideojuego`,`felanzamiento`,`incategvideojuego`,`videojuego_consola`,`txurlinformacion`,`txgenerovideojuego`)VALUES('Skullgirls XBLA','2012-04-01 00:00:00',1,3,'https://vandal.elespanol.com/juegos/x360/skullgirls-xbla/14495','Xbox Live Arcade / Acción');</v>
      </c>
    </row>
    <row r="6390" spans="1:1" x14ac:dyDescent="0.25">
      <c r="A6390" s="2" t="str">
        <f>+CONCATENATE("INSERT INTO `ex4play`.`videojuego`(`txnomvideojuego`,`felanzamiento`,`incategvideojuego`,`videojuego_consola`,`txurlinformacion`,`txgenerovideojuego`)VALUES('",Videojuegos!A6391,"','",Videojuegos!G6391,"',1,",Videojuegos!F6391,",'",Videojuegos!E6391,"','",Videojuegos!D6391,"');")</f>
        <v>INSERT INTO `ex4play`.`videojuego`(`txnomvideojuego`,`felanzamiento`,`incategvideojuego`,`videojuego_consola`,`txurlinformacion`,`txgenerovideojuego`)VALUES('Sky Gods XBLA','2009-03-01 00:00:00',1,3,'https://vandal.elespanol.com/juegos/x360/sky-gods-xbla/9435','Xbox Live Arcade / Acción');</v>
      </c>
    </row>
    <row r="6391" spans="1:1" x14ac:dyDescent="0.25">
      <c r="A6391" s="2" t="str">
        <f>+CONCATENATE("INSERT INTO `ex4play`.`videojuego`(`txnomvideojuego`,`felanzamiento`,`incategvideojuego`,`videojuego_consola`,`txurlinformacion`,`txgenerovideojuego`)VALUES('",Videojuegos!A6392,"','",Videojuegos!G6392,"',1,",Videojuegos!F6392,",'",Videojuegos!E6392,"','",Videojuegos!D6392,"');")</f>
        <v>INSERT INTO `ex4play`.`videojuego`(`txnomvideojuego`,`felanzamiento`,`incategvideojuego`,`videojuego_consola`,`txurlinformacion`,`txgenerovideojuego`)VALUES('Skydive: Proximity Flight','2014-03-14 00:00:00',1,3,'https://vandal.elespanol.com/juegos/x360/skydive-proximity-flight/14322','Deportes / Otros');</v>
      </c>
    </row>
    <row r="6392" spans="1:1" x14ac:dyDescent="0.25">
      <c r="A6392" s="2" t="str">
        <f>+CONCATENATE("INSERT INTO `ex4play`.`videojuego`(`txnomvideojuego`,`felanzamiento`,`incategvideojuego`,`videojuego_consola`,`txurlinformacion`,`txgenerovideojuego`)VALUES('",Videojuegos!A6393,"','",Videojuegos!G6393,"',1,",Videojuegos!F6393,",'",Videojuegos!E6393,"','",Videojuegos!D6393,"');")</f>
        <v>INSERT INTO `ex4play`.`videojuego`(`txnomvideojuego`,`felanzamiento`,`incategvideojuego`,`videojuego_consola`,`txurlinformacion`,`txgenerovideojuego`)VALUES('SkyDrift XBLA','2011-09-01 00:00:00',1,3,'https://vandal.elespanol.com/juegos/x360/skydrift-xbla/14404','Xbox Live Arcade / Acción / Velocidad');</v>
      </c>
    </row>
    <row r="6393" spans="1:1" x14ac:dyDescent="0.25">
      <c r="A6393" s="2" t="str">
        <f>+CONCATENATE("INSERT INTO `ex4play`.`videojuego`(`txnomvideojuego`,`felanzamiento`,`incategvideojuego`,`videojuego_consola`,`txurlinformacion`,`txgenerovideojuego`)VALUES('",Videojuegos!A6394,"','",Videojuegos!G6394,"',1,",Videojuegos!F6394,",'",Videojuegos!E6394,"','",Videojuegos!D6394,"');")</f>
        <v>INSERT INTO `ex4play`.`videojuego`(`txnomvideojuego`,`felanzamiento`,`incategvideojuego`,`videojuego_consola`,`txurlinformacion`,`txgenerovideojuego`)VALUES('Skylanders Giants','2012-10-19 00:00:00',1,3,'https://vandal.elespanol.com/juegos/x360/skylanders-giants/15555','Plataformas / Aventura');</v>
      </c>
    </row>
    <row r="6394" spans="1:1" x14ac:dyDescent="0.25">
      <c r="A6394" s="2" t="str">
        <f>+CONCATENATE("INSERT INTO `ex4play`.`videojuego`(`txnomvideojuego`,`felanzamiento`,`incategvideojuego`,`videojuego_consola`,`txurlinformacion`,`txgenerovideojuego`)VALUES('",Videojuegos!A6395,"','",Videojuegos!G6395,"',1,",Videojuegos!F6395,",'",Videojuegos!E6395,"','",Videojuegos!D6395,"');")</f>
        <v>INSERT INTO `ex4play`.`videojuego`(`txnomvideojuego`,`felanzamiento`,`incategvideojuego`,`videojuego_consola`,`txurlinformacion`,`txgenerovideojuego`)VALUES('Skylanders: Spyro`s Adventure','2011-10-14 00:00:00',1,3,'https://vandal.elespanol.com/juegos/x360/skylanders-spyros-adventure/13965','Acción / Plataformas');</v>
      </c>
    </row>
    <row r="6395" spans="1:1" x14ac:dyDescent="0.25">
      <c r="A6395" s="2" t="str">
        <f>+CONCATENATE("INSERT INTO `ex4play`.`videojuego`(`txnomvideojuego`,`felanzamiento`,`incategvideojuego`,`videojuego_consola`,`txurlinformacion`,`txgenerovideojuego`)VALUES('",Videojuegos!A6396,"','",Videojuegos!G6396,"',1,",Videojuegos!F6396,",'",Videojuegos!E6396,"','",Videojuegos!D6396,"');")</f>
        <v>INSERT INTO `ex4play`.`videojuego`(`txnomvideojuego`,`felanzamiento`,`incategvideojuego`,`videojuego_consola`,`txurlinformacion`,`txgenerovideojuego`)VALUES('Small Arms XBLA','2006-01-01 00:00:00',1,3,'https://vandal.elespanol.com/juegos/x360/small-arms-xbla/6832','Xbox Live Arcade / Acción');</v>
      </c>
    </row>
    <row r="6396" spans="1:1" x14ac:dyDescent="0.25">
      <c r="A6396" s="2" t="str">
        <f>+CONCATENATE("INSERT INTO `ex4play`.`videojuego`(`txnomvideojuego`,`felanzamiento`,`incategvideojuego`,`videojuego_consola`,`txurlinformacion`,`txgenerovideojuego`)VALUES('",Videojuegos!A6397,"','",Videojuegos!G6397,"',1,",Videojuegos!F6397,",'",Videojuegos!E6397,"','",Videojuegos!D6397,"');")</f>
        <v>INSERT INTO `ex4play`.`videojuego`(`txnomvideojuego`,`felanzamiento`,`incategvideojuego`,`videojuego_consola`,`txurlinformacion`,`txgenerovideojuego`)VALUES('Smash Court Tennis 3','2008-08-01 00:00:00',1,3,'https://vandal.elespanol.com/juegos/x360/smash-court-tennis-3/7845','Deportes');</v>
      </c>
    </row>
    <row r="6397" spans="1:1" x14ac:dyDescent="0.25">
      <c r="A6397" s="2" t="str">
        <f>+CONCATENATE("INSERT INTO `ex4play`.`videojuego`(`txnomvideojuego`,`felanzamiento`,`incategvideojuego`,`videojuego_consola`,`txurlinformacion`,`txgenerovideojuego`)VALUES('",Videojuegos!A6398,"','",Videojuegos!G6398,"',1,",Videojuegos!F6398,",'",Videojuegos!E6398,"','",Videojuegos!D6398,"');")</f>
        <v>INSERT INTO `ex4play`.`videojuego`(`txnomvideojuego`,`felanzamiento`,`incategvideojuego`,`videojuego_consola`,`txurlinformacion`,`txgenerovideojuego`)VALUES('Smash TV XBLA','2006-01-01 00:00:00',1,3,'https://vandal.elespanol.com/juegos/x360/smash-tv-xbla/6849','Xbox Live Arcade / Acción');</v>
      </c>
    </row>
    <row r="6398" spans="1:1" x14ac:dyDescent="0.25">
      <c r="A6398" s="2" t="str">
        <f>+CONCATENATE("INSERT INTO `ex4play`.`videojuego`(`txnomvideojuego`,`felanzamiento`,`incategvideojuego`,`videojuego_consola`,`txurlinformacion`,`txgenerovideojuego`)VALUES('",Videojuegos!A6399,"','",Videojuegos!G6399,"',1,",Videojuegos!F6399,",'",Videojuegos!E6399,"','",Videojuegos!D6399,"');")</f>
        <v>INSERT INTO `ex4play`.`videojuego`(`txnomvideojuego`,`felanzamiento`,`incategvideojuego`,`videojuego_consola`,`txurlinformacion`,`txgenerovideojuego`)VALUES('SNAX: Lite XBLA','2009-01-01 00:00:00',1,3,'https://vandal.elespanol.com/juegos/x360/snax-lite-xbla/10172','Xbox Live Arcade / Simulación');</v>
      </c>
    </row>
    <row r="6399" spans="1:1" x14ac:dyDescent="0.25">
      <c r="A6399" s="2" t="str">
        <f>+CONCATENATE("INSERT INTO `ex4play`.`videojuego`(`txnomvideojuego`,`felanzamiento`,`incategvideojuego`,`videojuego_consola`,`txurlinformacion`,`txgenerovideojuego`)VALUES('",Videojuegos!A6400,"','",Videojuegos!G6400,"',1,",Videojuegos!F6400,",'",Videojuegos!E6400,"','",Videojuegos!D6400,"');")</f>
        <v>INSERT INTO `ex4play`.`videojuego`(`txnomvideojuego`,`felanzamiento`,`incategvideojuego`,`videojuego_consola`,`txurlinformacion`,`txgenerovideojuego`)VALUES('Sniper Elite V2','2012-05-04 00:00:00',1,3,'https://vandal.elespanol.com/juegos/x360/sniper-elite-v2/14243','Acción');</v>
      </c>
    </row>
    <row r="6400" spans="1:1" x14ac:dyDescent="0.25">
      <c r="A6400" s="2" t="str">
        <f>+CONCATENATE("INSERT INTO `ex4play`.`videojuego`(`txnomvideojuego`,`felanzamiento`,`incategvideojuego`,`videojuego_consola`,`txurlinformacion`,`txgenerovideojuego`)VALUES('",Videojuegos!A6401,"','",Videojuegos!G6401,"',1,",Videojuegos!F6401,",'",Videojuegos!E6401,"','",Videojuegos!D6401,"');")</f>
        <v>INSERT INTO `ex4play`.`videojuego`(`txnomvideojuego`,`felanzamiento`,`incategvideojuego`,`videojuego_consola`,`txurlinformacion`,`txgenerovideojuego`)VALUES('Sniper: Ghost Warrior','2010-07-09 00:00:00',1,3,'https://vandal.elespanol.com/juegos/x360/sniper-ghost-warrior/12303','Acción');</v>
      </c>
    </row>
    <row r="6401" spans="1:1" x14ac:dyDescent="0.25">
      <c r="A6401" s="2" t="str">
        <f>+CONCATENATE("INSERT INTO `ex4play`.`videojuego`(`txnomvideojuego`,`felanzamiento`,`incategvideojuego`,`videojuego_consola`,`txurlinformacion`,`txgenerovideojuego`)VALUES('",Videojuegos!A6402,"','",Videojuegos!G6402,"',1,",Videojuegos!F6402,",'",Videojuegos!E6402,"','",Videojuegos!D6402,"');")</f>
        <v>INSERT INTO `ex4play`.`videojuego`(`txnomvideojuego`,`felanzamiento`,`incategvideojuego`,`videojuego_consola`,`txurlinformacion`,`txgenerovideojuego`)VALUES('Sniper: Ghost Warrior 2','2013-03-15 00:00:00',1,3,'https://vandal.elespanol.com/juegos/x360/sniper-ghost-warrior-2/14370','Acción');</v>
      </c>
    </row>
    <row r="6402" spans="1:1" x14ac:dyDescent="0.25">
      <c r="A6402" s="2" t="str">
        <f>+CONCATENATE("INSERT INTO `ex4play`.`videojuego`(`txnomvideojuego`,`felanzamiento`,`incategvideojuego`,`videojuego_consola`,`txurlinformacion`,`txgenerovideojuego`)VALUES('",Videojuegos!A6403,"','",Videojuegos!G6403,"',1,",Videojuegos!F6403,",'",Videojuegos!E6403,"','",Videojuegos!D6403,"');")</f>
        <v>INSERT INTO `ex4play`.`videojuego`(`txnomvideojuego`,`felanzamiento`,`incategvideojuego`,`videojuego_consola`,`txurlinformacion`,`txgenerovideojuego`)VALUES('Snoopy Flying Ace XBLA','2010-06-02 00:00:00',1,3,'https://vandal.elespanol.com/juegos/x360/snoopy-flying-ace-xbla/11425','Xbox Live Arcade / Acción');</v>
      </c>
    </row>
    <row r="6403" spans="1:1" x14ac:dyDescent="0.25">
      <c r="A6403" s="2" t="str">
        <f>+CONCATENATE("INSERT INTO `ex4play`.`videojuego`(`txnomvideojuego`,`felanzamiento`,`incategvideojuego`,`videojuego_consola`,`txurlinformacion`,`txgenerovideojuego`)VALUES('",Videojuegos!A6404,"','",Videojuegos!G6404,"',1,",Videojuegos!F6404,",'",Videojuegos!E6404,"','",Videojuegos!D6404,"');")</f>
        <v>INSERT INTO `ex4play`.`videojuego`(`txnomvideojuego`,`felanzamiento`,`incategvideojuego`,`videojuego_consola`,`txurlinformacion`,`txgenerovideojuego`)VALUES('Solar Struggle Survival XBLA','2010-01-01 00:00:00',1,3,'https://vandal.elespanol.com/juegos/x360/solar-struggle-survival-xbla/13748','Xbox Live Arcade / Acción');</v>
      </c>
    </row>
    <row r="6404" spans="1:1" x14ac:dyDescent="0.25">
      <c r="A6404" s="2" t="str">
        <f>+CONCATENATE("INSERT INTO `ex4play`.`videojuego`(`txnomvideojuego`,`felanzamiento`,`incategvideojuego`,`videojuego_consola`,`txurlinformacion`,`txgenerovideojuego`)VALUES('",Videojuegos!A6405,"','",Videojuegos!G6405,"',1,",Videojuegos!F6405,",'",Videojuegos!E6405,"','",Videojuegos!D6405,"');")</f>
        <v>INSERT INTO `ex4play`.`videojuego`(`txnomvideojuego`,`felanzamiento`,`incategvideojuego`,`videojuego_consola`,`txurlinformacion`,`txgenerovideojuego`)VALUES('Soldier of Fortune: Venganza','2008-03-07 00:00:00',1,3,'https://vandal.elespanol.com/juegos/x360/soldier-of-fortune-venganza/7937','Acción');</v>
      </c>
    </row>
    <row r="6405" spans="1:1" x14ac:dyDescent="0.25">
      <c r="A6405" s="2" t="str">
        <f>+CONCATENATE("INSERT INTO `ex4play`.`videojuego`(`txnomvideojuego`,`felanzamiento`,`incategvideojuego`,`videojuego_consola`,`txurlinformacion`,`txgenerovideojuego`)VALUES('",Videojuegos!A6406,"','",Videojuegos!G6406,"',1,",Videojuegos!F6406,",'",Videojuegos!E6406,"','",Videojuegos!D6406,"');")</f>
        <v>INSERT INTO `ex4play`.`videojuego`(`txnomvideojuego`,`felanzamiento`,`incategvideojuego`,`videojuego_consola`,`txurlinformacion`,`txgenerovideojuego`)VALUES('Soltrio Solitaire XBLA','2007-05-16 00:00:00',1,3,'https://vandal.elespanol.com/juegos/x360/soltrio-solitaire-xbla/7191','Xbox Live Arcade / Otros');</v>
      </c>
    </row>
    <row r="6406" spans="1:1" x14ac:dyDescent="0.25">
      <c r="A6406" s="2" t="str">
        <f>+CONCATENATE("INSERT INTO `ex4play`.`videojuego`(`txnomvideojuego`,`felanzamiento`,`incategvideojuego`,`videojuego_consola`,`txurlinformacion`,`txgenerovideojuego`)VALUES('",Videojuegos!A6407,"','",Videojuegos!G6407,"',1,",Videojuegos!F6407,",'",Videojuegos!E6407,"','",Videojuegos!D6407,"');")</f>
        <v>INSERT INTO `ex4play`.`videojuego`(`txnomvideojuego`,`felanzamiento`,`incategvideojuego`,`videojuego_consola`,`txurlinformacion`,`txgenerovideojuego`)VALUES('Sonic &amp; Knuckles XBLA','2009-09-09 00:00:00',1,3,'https://vandal.elespanol.com/juegos/x360/sonic-knuckles-xbla/10674','Xbox Live Arcade / Plataformas');</v>
      </c>
    </row>
    <row r="6407" spans="1:1" x14ac:dyDescent="0.25">
      <c r="A6407" s="2" t="str">
        <f>+CONCATENATE("INSERT INTO `ex4play`.`videojuego`(`txnomvideojuego`,`felanzamiento`,`incategvideojuego`,`videojuego_consola`,`txurlinformacion`,`txgenerovideojuego`)VALUES('",Videojuegos!A6408,"','",Videojuegos!G6408,"',1,",Videojuegos!F6408,",'",Videojuegos!E6408,"','",Videojuegos!D6408,"');")</f>
        <v>INSERT INTO `ex4play`.`videojuego`(`txnomvideojuego`,`felanzamiento`,`incategvideojuego`,`videojuego_consola`,`txurlinformacion`,`txgenerovideojuego`)VALUES('Sonic Adventure XBLA','2010-09-15 00:00:00',1,3,'https://vandal.elespanol.com/juegos/x360/sonic-adventure-xbla/12629','Xbox Live Arcade / Plataformas');</v>
      </c>
    </row>
    <row r="6408" spans="1:1" x14ac:dyDescent="0.25">
      <c r="A6408" s="2" t="str">
        <f>+CONCATENATE("INSERT INTO `ex4play`.`videojuego`(`txnomvideojuego`,`felanzamiento`,`incategvideojuego`,`videojuego_consola`,`txurlinformacion`,`txgenerovideojuego`)VALUES('",Videojuegos!A6409,"','",Videojuegos!G6409,"',1,",Videojuegos!F6409,",'",Videojuegos!E6409,"','",Videojuegos!D6409,"');")</f>
        <v>INSERT INTO `ex4play`.`videojuego`(`txnomvideojuego`,`felanzamiento`,`incategvideojuego`,`videojuego_consola`,`txurlinformacion`,`txgenerovideojuego`)VALUES('Sonic and SEGA All-Stars Racing','2010-02-26 00:00:00',1,3,'https://vandal.elespanol.com/juegos/x360/sonic-and-sega-allstars-racing/10765','Velocidad');</v>
      </c>
    </row>
    <row r="6409" spans="1:1" x14ac:dyDescent="0.25">
      <c r="A6409" s="2" t="str">
        <f>+CONCATENATE("INSERT INTO `ex4play`.`videojuego`(`txnomvideojuego`,`felanzamiento`,`incategvideojuego`,`videojuego_consola`,`txurlinformacion`,`txgenerovideojuego`)VALUES('",Videojuegos!A6410,"','",Videojuegos!G6410,"',1,",Videojuegos!F6410,",'",Videojuegos!E6410,"','",Videojuegos!D6410,"');")</f>
        <v>INSERT INTO `ex4play`.`videojuego`(`txnomvideojuego`,`felanzamiento`,`incategvideojuego`,`videojuego_consola`,`txurlinformacion`,`txgenerovideojuego`)VALUES('Sonic CD XBLA','2011-12-01 00:00:00',1,3,'https://vandal.elespanol.com/juegos/x360/sonic-cd-xbla/14961','Xbox Live Arcade / Plataformas');</v>
      </c>
    </row>
    <row r="6410" spans="1:1" x14ac:dyDescent="0.25">
      <c r="A6410" s="2" t="str">
        <f>+CONCATENATE("INSERT INTO `ex4play`.`videojuego`(`txnomvideojuego`,`felanzamiento`,`incategvideojuego`,`videojuego_consola`,`txurlinformacion`,`txgenerovideojuego`)VALUES('",Videojuegos!A6411,"','",Videojuegos!G6411,"',1,",Videojuegos!F6411,",'",Videojuegos!E6411,"','",Videojuegos!D6411,"');")</f>
        <v>INSERT INTO `ex4play`.`videojuego`(`txnomvideojuego`,`felanzamiento`,`incategvideojuego`,`videojuego_consola`,`txurlinformacion`,`txgenerovideojuego`)VALUES('Sonic Free Riders','2010-11-10 00:00:00',1,3,'https://vandal.elespanol.com/juegos/x360/sonic-free-riders/12592','Velocidad');</v>
      </c>
    </row>
    <row r="6411" spans="1:1" x14ac:dyDescent="0.25">
      <c r="A6411" s="2" t="str">
        <f>+CONCATENATE("INSERT INTO `ex4play`.`videojuego`(`txnomvideojuego`,`felanzamiento`,`incategvideojuego`,`videojuego_consola`,`txurlinformacion`,`txgenerovideojuego`)VALUES('",Videojuegos!A6412,"','",Videojuegos!G6412,"',1,",Videojuegos!F6412,",'",Videojuegos!E6412,"','",Videojuegos!D6412,"');")</f>
        <v>INSERT INTO `ex4play`.`videojuego`(`txnomvideojuego`,`felanzamiento`,`incategvideojuego`,`videojuego_consola`,`txurlinformacion`,`txgenerovideojuego`)VALUES('Sonic Generations','2011-11-04 00:00:00',1,3,'https://vandal.elespanol.com/juegos/x360/sonic-generations/14250','Plataformas');</v>
      </c>
    </row>
    <row r="6412" spans="1:1" x14ac:dyDescent="0.25">
      <c r="A6412" s="2" t="str">
        <f>+CONCATENATE("INSERT INTO `ex4play`.`videojuego`(`txnomvideojuego`,`felanzamiento`,`incategvideojuego`,`videojuego_consola`,`txurlinformacion`,`txgenerovideojuego`)VALUES('",Videojuegos!A6413,"','",Videojuegos!G6413,"',1,",Videojuegos!F6413,",'",Videojuegos!E6413,"','",Videojuegos!D6413,"');")</f>
        <v>INSERT INTO `ex4play`.`videojuego`(`txnomvideojuego`,`felanzamiento`,`incategvideojuego`,`videojuego_consola`,`txurlinformacion`,`txgenerovideojuego`)VALUES('Sonic the Hedgehog','2006-11-24 00:00:00',1,3,'https://vandal.elespanol.com/juegos/x360/sonic-the-hedgehog/5048','Plataformas');</v>
      </c>
    </row>
    <row r="6413" spans="1:1" x14ac:dyDescent="0.25">
      <c r="A6413" s="2" t="str">
        <f>+CONCATENATE("INSERT INTO `ex4play`.`videojuego`(`txnomvideojuego`,`felanzamiento`,`incategvideojuego`,`videojuego_consola`,`txurlinformacion`,`txgenerovideojuego`)VALUES('",Videojuegos!A6414,"','",Videojuegos!G6414,"',1,",Videojuegos!F6414,",'",Videojuegos!E6414,"','",Videojuegos!D6414,"');")</f>
        <v>INSERT INTO `ex4play`.`videojuego`(`txnomvideojuego`,`felanzamiento`,`incategvideojuego`,`videojuego_consola`,`txurlinformacion`,`txgenerovideojuego`)VALUES('Sonic the Hedgehog 2 XBLA','2007-09-12 00:00:00',1,3,'https://vandal.elespanol.com/juegos/x360/sonic-the-hedgehog-2-xbla/7482','Xbox Live Arcade / Plataformas');</v>
      </c>
    </row>
    <row r="6414" spans="1:1" x14ac:dyDescent="0.25">
      <c r="A6414" s="2" t="str">
        <f>+CONCATENATE("INSERT INTO `ex4play`.`videojuego`(`txnomvideojuego`,`felanzamiento`,`incategvideojuego`,`videojuego_consola`,`txurlinformacion`,`txgenerovideojuego`)VALUES('",Videojuegos!A6415,"','",Videojuegos!G6415,"',1,",Videojuegos!F6415,",'",Videojuegos!E6415,"','",Videojuegos!D6415,"');")</f>
        <v>INSERT INTO `ex4play`.`videojuego`(`txnomvideojuego`,`felanzamiento`,`incategvideojuego`,`videojuego_consola`,`txurlinformacion`,`txgenerovideojuego`)VALUES('Sonic the Hedgehog 3 XBLA','2009-01-01 00:00:00',1,3,'https://vandal.elespanol.com/juegos/x360/sonic-the-hedgehog-3-xbla/10673','Xbox Live Arcade / Plataformas');</v>
      </c>
    </row>
    <row r="6415" spans="1:1" x14ac:dyDescent="0.25">
      <c r="A6415" s="2" t="str">
        <f>+CONCATENATE("INSERT INTO `ex4play`.`videojuego`(`txnomvideojuego`,`felanzamiento`,`incategvideojuego`,`videojuego_consola`,`txurlinformacion`,`txgenerovideojuego`)VALUES('",Videojuegos!A6416,"','",Videojuegos!G6416,"',1,",Videojuegos!F6416,",'",Videojuegos!E6416,"','",Videojuegos!D6416,"');")</f>
        <v>INSERT INTO `ex4play`.`videojuego`(`txnomvideojuego`,`felanzamiento`,`incategvideojuego`,`videojuego_consola`,`txurlinformacion`,`txgenerovideojuego`)VALUES('Sonic the Hedgehog 4: Episode 1 XBLA','2010-10-13 00:00:00',1,3,'https://vandal.elespanol.com/juegos/x360/sonic-the-hedgehog-4-episode-1-xbla/11350','Plataformas');</v>
      </c>
    </row>
    <row r="6416" spans="1:1" x14ac:dyDescent="0.25">
      <c r="A6416" s="2" t="str">
        <f>+CONCATENATE("INSERT INTO `ex4play`.`videojuego`(`txnomvideojuego`,`felanzamiento`,`incategvideojuego`,`videojuego_consola`,`txurlinformacion`,`txgenerovideojuego`)VALUES('",Videojuegos!A6417,"','",Videojuegos!G6417,"',1,",Videojuegos!F6417,",'",Videojuegos!E6417,"','",Videojuegos!D6417,"');")</f>
        <v>INSERT INTO `ex4play`.`videojuego`(`txnomvideojuego`,`felanzamiento`,`incategvideojuego`,`videojuego_consola`,`txurlinformacion`,`txgenerovideojuego`)VALUES('Sonic the Hedgehog 4: Episode II XBLA','2012-05-16 00:00:00',1,3,'https://vandal.elespanol.com/juegos/x360/sonic-the-hedgehog-4-episode-ii-xbla/12168','Xbox Live Arcade / Plataformas');</v>
      </c>
    </row>
    <row r="6417" spans="1:1" x14ac:dyDescent="0.25">
      <c r="A6417" s="2" t="str">
        <f>+CONCATENATE("INSERT INTO `ex4play`.`videojuego`(`txnomvideojuego`,`felanzamiento`,`incategvideojuego`,`videojuego_consola`,`txurlinformacion`,`txgenerovideojuego`)VALUES('",Videojuegos!A6418,"','",Videojuegos!G6418,"',1,",Videojuegos!F6418,",'",Videojuegos!E6418,"','",Videojuegos!D6418,"');")</f>
        <v>INSERT INTO `ex4play`.`videojuego`(`txnomvideojuego`,`felanzamiento`,`incategvideojuego`,`videojuego_consola`,`txurlinformacion`,`txgenerovideojuego`)VALUES('Sonic the Hedgehog XBLA','2007-07-11 00:00:00',1,3,'https://vandal.elespanol.com/juegos/x360/sonic-the-hedgehog-xbla/7477','Xbox Live Arcade / Plataformas');</v>
      </c>
    </row>
    <row r="6418" spans="1:1" x14ac:dyDescent="0.25">
      <c r="A6418" s="2" t="str">
        <f>+CONCATENATE("INSERT INTO `ex4play`.`videojuego`(`txnomvideojuego`,`felanzamiento`,`incategvideojuego`,`videojuego_consola`,`txurlinformacion`,`txgenerovideojuego`)VALUES('",Videojuegos!A6419,"','",Videojuegos!G6419,"',1,",Videojuegos!F6419,",'",Videojuegos!E6419,"','",Videojuegos!D6419,"');")</f>
        <v>INSERT INTO `ex4play`.`videojuego`(`txnomvideojuego`,`felanzamiento`,`incategvideojuego`,`videojuego_consola`,`txurlinformacion`,`txgenerovideojuego`)VALUES('Sonic Unleashed','2008-11-28 00:00:00',1,3,'https://vandal.elespanol.com/juegos/x360/sonic-unleashed/8621','Plataformas');</v>
      </c>
    </row>
    <row r="6419" spans="1:1" x14ac:dyDescent="0.25">
      <c r="A6419" s="2" t="str">
        <f>+CONCATENATE("INSERT INTO `ex4play`.`videojuego`(`txnomvideojuego`,`felanzamiento`,`incategvideojuego`,`videojuego_consola`,`txurlinformacion`,`txgenerovideojuego`)VALUES('",Videojuegos!A6420,"','",Videojuegos!G6420,"',1,",Videojuegos!F6420,",'",Videojuegos!E6420,"','",Videojuegos!D6420,"');")</f>
        <v>INSERT INTO `ex4play`.`videojuego`(`txnomvideojuego`,`felanzamiento`,`incategvideojuego`,`videojuego_consola`,`txurlinformacion`,`txgenerovideojuego`)VALUES('Soul Calibur II HD Online XBLA','2013-11-20 00:00:00',1,3,'https://vandal.elespanol.com/juegos/x360/soul-calibur-ii-hd-online-xbla/13979','Lucha');</v>
      </c>
    </row>
    <row r="6420" spans="1:1" x14ac:dyDescent="0.25">
      <c r="A6420" s="2" t="str">
        <f>+CONCATENATE("INSERT INTO `ex4play`.`videojuego`(`txnomvideojuego`,`felanzamiento`,`incategvideojuego`,`videojuego_consola`,`txurlinformacion`,`txgenerovideojuego`)VALUES('",Videojuegos!A6421,"','",Videojuegos!G6421,"',1,",Videojuegos!F6421,",'",Videojuegos!E6421,"','",Videojuegos!D6421,"');")</f>
        <v>INSERT INTO `ex4play`.`videojuego`(`txnomvideojuego`,`felanzamiento`,`incategvideojuego`,`videojuego_consola`,`txurlinformacion`,`txgenerovideojuego`)VALUES('Soul Calibur IV','2008-07-30 00:00:00',1,3,'https://vandal.elespanol.com/juegos/x360/soul-calibur-iv/7316','Lucha');</v>
      </c>
    </row>
    <row r="6421" spans="1:1" x14ac:dyDescent="0.25">
      <c r="A6421" s="2" t="str">
        <f>+CONCATENATE("INSERT INTO `ex4play`.`videojuego`(`txnomvideojuego`,`felanzamiento`,`incategvideojuego`,`videojuego_consola`,`txurlinformacion`,`txgenerovideojuego`)VALUES('",Videojuegos!A6422,"','",Videojuegos!G6422,"',1,",Videojuegos!F6422,",'",Videojuegos!E6422,"','",Videojuegos!D6422,"');")</f>
        <v>INSERT INTO `ex4play`.`videojuego`(`txnomvideojuego`,`felanzamiento`,`incategvideojuego`,`videojuego_consola`,`txurlinformacion`,`txgenerovideojuego`)VALUES('Soul Calibur XBLA','2008-07-02 00:00:00',1,3,'https://vandal.elespanol.com/juegos/x360/soul-calibur-xbla/8713','Xbox Live Arcade / Lucha');</v>
      </c>
    </row>
    <row r="6422" spans="1:1" x14ac:dyDescent="0.25">
      <c r="A6422" s="2" t="str">
        <f>+CONCATENATE("INSERT INTO `ex4play`.`videojuego`(`txnomvideojuego`,`felanzamiento`,`incategvideojuego`,`videojuego_consola`,`txurlinformacion`,`txgenerovideojuego`)VALUES('",Videojuegos!A6423,"','",Videojuegos!G6423,"',1,",Videojuegos!F6423,",'",Videojuegos!E6423,"','",Videojuegos!D6423,"');")</f>
        <v>INSERT INTO `ex4play`.`videojuego`(`txnomvideojuego`,`felanzamiento`,`incategvideojuego`,`videojuego_consola`,`txurlinformacion`,`txgenerovideojuego`)VALUES('SOULCALIBUR V','2012-02-03 00:00:00',1,3,'https://vandal.elespanol.com/juegos/x360/soulcalibur-v/14363','Lucha');</v>
      </c>
    </row>
    <row r="6423" spans="1:1" x14ac:dyDescent="0.25">
      <c r="A6423" s="2" t="str">
        <f>+CONCATENATE("INSERT INTO `ex4play`.`videojuego`(`txnomvideojuego`,`felanzamiento`,`incategvideojuego`,`videojuego_consola`,`txurlinformacion`,`txgenerovideojuego`)VALUES('",Videojuegos!A6424,"','",Videojuegos!G6424,"',1,",Videojuegos!F6424,",'",Videojuegos!E6424,"','",Videojuegos!D6424,"');")</f>
        <v>INSERT INTO `ex4play`.`videojuego`(`txnomvideojuego`,`felanzamiento`,`incategvideojuego`,`videojuego_consola`,`txurlinformacion`,`txgenerovideojuego`)VALUES('South Park Let`s Go Tower Defense Play! XBLA','2009-10-07 00:00:00',1,3,'https://vandal.elespanol.com/juegos/x360/south-park-lets-go-tower-defense-play-xbla/10906','Estrategia / Xbox Live Arcade');</v>
      </c>
    </row>
    <row r="6424" spans="1:1" x14ac:dyDescent="0.25">
      <c r="A6424" s="2" t="str">
        <f>+CONCATENATE("INSERT INTO `ex4play`.`videojuego`(`txnomvideojuego`,`felanzamiento`,`incategvideojuego`,`videojuego_consola`,`txurlinformacion`,`txgenerovideojuego`)VALUES('",Videojuegos!A6425,"','",Videojuegos!G6425,"',1,",Videojuegos!F6425,",'",Videojuegos!E6425,"','",Videojuegos!D6425,"');")</f>
        <v>INSERT INTO `ex4play`.`videojuego`(`txnomvideojuego`,`felanzamiento`,`incategvideojuego`,`videojuego_consola`,`txurlinformacion`,`txgenerovideojuego`)VALUES('South Park: La Vara de la Verdad','2014-03-06 00:00:00',1,3,'https://vandal.elespanol.com/juegos/x360/south-park-la-vara-de-la-verdad/15346','Rol');</v>
      </c>
    </row>
    <row r="6425" spans="1:1" x14ac:dyDescent="0.25">
      <c r="A6425" s="2" t="str">
        <f>+CONCATENATE("INSERT INTO `ex4play`.`videojuego`(`txnomvideojuego`,`felanzamiento`,`incategvideojuego`,`videojuego_consola`,`txurlinformacion`,`txgenerovideojuego`)VALUES('",Videojuegos!A6426,"','",Videojuegos!G6426,"',1,",Videojuegos!F6426,",'",Videojuegos!E6426,"','",Videojuegos!D6426,"');")</f>
        <v>INSERT INTO `ex4play`.`videojuego`(`txnomvideojuego`,`felanzamiento`,`incategvideojuego`,`videojuego_consola`,`txurlinformacion`,`txgenerovideojuego`)VALUES('South Park: Tenorman`s Revenge XBLA','2012-03-30 00:00:00',1,3,'https://vandal.elespanol.com/juegos/x360/south-park-tenormans-revenge-xbla/15156','Xbox Live Arcade / Acción / Plataformas');</v>
      </c>
    </row>
    <row r="6426" spans="1:1" x14ac:dyDescent="0.25">
      <c r="A6426" s="2" t="str">
        <f>+CONCATENATE("INSERT INTO `ex4play`.`videojuego`(`txnomvideojuego`,`felanzamiento`,`incategvideojuego`,`videojuego_consola`,`txurlinformacion`,`txgenerovideojuego`)VALUES('",Videojuegos!A6427,"','",Videojuegos!G6427,"',1,",Videojuegos!F6427,",'",Videojuegos!E6427,"','",Videojuegos!D6427,"');")</f>
        <v>INSERT INTO `ex4play`.`videojuego`(`txnomvideojuego`,`felanzamiento`,`incategvideojuego`,`videojuego_consola`,`txurlinformacion`,`txgenerovideojuego`)VALUES('Space Ark','2010-06-16 00:00:00',1,3,'https://vandal.elespanol.com/juegos/x360/space-ark/11959','Acción');</v>
      </c>
    </row>
    <row r="6427" spans="1:1" x14ac:dyDescent="0.25">
      <c r="A6427" s="2" t="str">
        <f>+CONCATENATE("INSERT INTO `ex4play`.`videojuego`(`txnomvideojuego`,`felanzamiento`,`incategvideojuego`,`videojuego_consola`,`txurlinformacion`,`txgenerovideojuego`)VALUES('",Videojuegos!A6428,"','",Videojuegos!G6428,"',1,",Videojuegos!F6428,",'",Videojuegos!E6428,"','",Videojuegos!D6428,"');")</f>
        <v>INSERT INTO `ex4play`.`videojuego`(`txnomvideojuego`,`felanzamiento`,`incategvideojuego`,`videojuego_consola`,`txurlinformacion`,`txgenerovideojuego`)VALUES('Space Channel 5 Part 2 XBLA','2011-10-05 00:00:00',1,3,'https://vandal.elespanol.com/juegos/x360/space-channel-5-part-2-xbla/13345','Xbox Live Arcade / Musical');</v>
      </c>
    </row>
    <row r="6428" spans="1:1" x14ac:dyDescent="0.25">
      <c r="A6428" s="2" t="str">
        <f>+CONCATENATE("INSERT INTO `ex4play`.`videojuego`(`txnomvideojuego`,`felanzamiento`,`incategvideojuego`,`videojuego_consola`,`txurlinformacion`,`txgenerovideojuego`)VALUES('",Videojuegos!A6429,"','",Videojuegos!G6429,"',1,",Videojuegos!F6429,",'",Videojuegos!E6429,"','",Videojuegos!D6429,"');")</f>
        <v>INSERT INTO `ex4play`.`videojuego`(`txnomvideojuego`,`felanzamiento`,`incategvideojuego`,`videojuego_consola`,`txurlinformacion`,`txgenerovideojuego`)VALUES('Space Chimps','2008-01-01 00:00:00',1,3,'https://vandal.elespanol.com/juegos/x360/space-chimps/8355','Aventura');</v>
      </c>
    </row>
    <row r="6429" spans="1:1" x14ac:dyDescent="0.25">
      <c r="A6429" s="2" t="str">
        <f>+CONCATENATE("INSERT INTO `ex4play`.`videojuego`(`txnomvideojuego`,`felanzamiento`,`incategvideojuego`,`videojuego_consola`,`txurlinformacion`,`txgenerovideojuego`)VALUES('",Videojuegos!A6430,"','",Videojuegos!G6430,"',1,",Videojuegos!F6430,",'",Videojuegos!E6430,"','",Videojuegos!D6430,"');")</f>
        <v>INSERT INTO `ex4play`.`videojuego`(`txnomvideojuego`,`felanzamiento`,`incategvideojuego`,`videojuego_consola`,`txurlinformacion`,`txgenerovideojuego`)VALUES('Space Giraffe XBLA','2007-08-22 00:00:00',1,3,'https://vandal.elespanol.com/juegos/x360/space-giraffe-xbla/6996','Xbox Live Arcade / Shooter');</v>
      </c>
    </row>
    <row r="6430" spans="1:1" x14ac:dyDescent="0.25">
      <c r="A6430" s="2" t="str">
        <f>+CONCATENATE("INSERT INTO `ex4play`.`videojuego`(`txnomvideojuego`,`felanzamiento`,`incategvideojuego`,`videojuego_consola`,`txurlinformacion`,`txgenerovideojuego`)VALUES('",Videojuegos!A6431,"','",Videojuegos!G6431,"',1,",Videojuegos!F6431,",'",Videojuegos!E6431,"','",Videojuegos!D6431,"');")</f>
        <v>INSERT INTO `ex4play`.`videojuego`(`txnomvideojuego`,`felanzamiento`,`incategvideojuego`,`videojuego_consola`,`txurlinformacion`,`txgenerovideojuego`)VALUES('Space Invaders Extreme XBLA','2009-05-06 00:00:00',1,3,'https://vandal.elespanol.com/juegos/x360/space-invaders-extreme-xbla/9573','Xbox Live Arcade / Acción');</v>
      </c>
    </row>
    <row r="6431" spans="1:1" x14ac:dyDescent="0.25">
      <c r="A6431" s="2" t="str">
        <f>+CONCATENATE("INSERT INTO `ex4play`.`videojuego`(`txnomvideojuego`,`felanzamiento`,`incategvideojuego`,`videojuego_consola`,`txurlinformacion`,`txgenerovideojuego`)VALUES('",Videojuegos!A6432,"','",Videojuegos!G6432,"',1,",Videojuegos!F6432,",'",Videojuegos!E6432,"','",Videojuegos!D6432,"');")</f>
        <v>INSERT INTO `ex4play`.`videojuego`(`txnomvideojuego`,`felanzamiento`,`incategvideojuego`,`videojuego_consola`,`txurlinformacion`,`txgenerovideojuego`)VALUES('Space Invaders Infinity Gene XBLA','2010-09-01 00:00:00',1,3,'https://vandal.elespanol.com/juegos/x360/space-invaders-infinity-gene-xbla/12622','Xbox Live Arcade / Acción');</v>
      </c>
    </row>
    <row r="6432" spans="1:1" x14ac:dyDescent="0.25">
      <c r="A6432" s="2" t="str">
        <f>+CONCATENATE("INSERT INTO `ex4play`.`videojuego`(`txnomvideojuego`,`felanzamiento`,`incategvideojuego`,`videojuego_consola`,`txurlinformacion`,`txgenerovideojuego`)VALUES('",Videojuegos!A6433,"','",Videojuegos!G6433,"',1,",Videojuegos!F6433,",'",Videojuegos!E6433,"','",Videojuegos!D6433,"');")</f>
        <v>INSERT INTO `ex4play`.`videojuego`(`txnomvideojuego`,`felanzamiento`,`incategvideojuego`,`videojuego_consola`,`txurlinformacion`,`txgenerovideojuego`)VALUES('Spacecraft XBLA','2011-03-21 00:00:00',1,3,'https://vandal.elespanol.com/juegos/x360/spacecraft-xbla/14162','Acción');</v>
      </c>
    </row>
    <row r="6433" spans="1:1" x14ac:dyDescent="0.25">
      <c r="A6433" s="2" t="str">
        <f>+CONCATENATE("INSERT INTO `ex4play`.`videojuego`(`txnomvideojuego`,`felanzamiento`,`incategvideojuego`,`videojuego_consola`,`txurlinformacion`,`txgenerovideojuego`)VALUES('",Videojuegos!A6434,"','",Videojuegos!G6434,"',1,",Videojuegos!F6434,",'",Videojuegos!E6434,"','",Videojuegos!D6434,"');")</f>
        <v>INSERT INTO `ex4play`.`videojuego`(`txnomvideojuego`,`felanzamiento`,`incategvideojuego`,`videojuego_consola`,`txurlinformacion`,`txgenerovideojuego`)VALUES('Spare Parts XBLA','2011-01-19 00:00:00',1,3,'https://vandal.elespanol.com/juegos/x360/spare-parts-xbla/12638','Xbox Live Arcade / Acción');</v>
      </c>
    </row>
    <row r="6434" spans="1:1" x14ac:dyDescent="0.25">
      <c r="A6434" s="2" t="str">
        <f>+CONCATENATE("INSERT INTO `ex4play`.`videojuego`(`txnomvideojuego`,`felanzamiento`,`incategvideojuego`,`videojuego_consola`,`txurlinformacion`,`txgenerovideojuego`)VALUES('",Videojuegos!A6435,"','",Videojuegos!G6435,"',1,",Videojuegos!F6435,",'",Videojuegos!E6435,"','",Videojuegos!D6435,"');")</f>
        <v>INSERT INTO `ex4play`.`videojuego`(`txnomvideojuego`,`felanzamiento`,`incategvideojuego`,`videojuego_consola`,`txurlinformacion`,`txgenerovideojuego`)VALUES('Spearfishing XBLA','2010-03-01 00:00:00',1,3,'https://vandal.elespanol.com/juegos/x360/spearfishing-xbla/11112','Xbox Live Arcade / Deportes');</v>
      </c>
    </row>
    <row r="6435" spans="1:1" x14ac:dyDescent="0.25">
      <c r="A6435" s="2" t="str">
        <f>+CONCATENATE("INSERT INTO `ex4play`.`videojuego`(`txnomvideojuego`,`felanzamiento`,`incategvideojuego`,`videojuego_consola`,`txurlinformacion`,`txgenerovideojuego`)VALUES('",Videojuegos!A6436,"','",Videojuegos!G6436,"',1,",Videojuegos!F6436,",'",Videojuegos!E6436,"','",Videojuegos!D6436,"');")</f>
        <v>INSERT INTO `ex4play`.`videojuego`(`txnomvideojuego`,`felanzamiento`,`incategvideojuego`,`videojuego_consola`,`txurlinformacion`,`txgenerovideojuego`)VALUES('Spec Ops: The Line','2012-06-29 00:00:00',1,3,'https://vandal.elespanol.com/juegos/x360/spec-ops-the-line/11819','Acción');</v>
      </c>
    </row>
    <row r="6436" spans="1:1" x14ac:dyDescent="0.25">
      <c r="A6436" s="2" t="str">
        <f>+CONCATENATE("INSERT INTO `ex4play`.`videojuego`(`txnomvideojuego`,`felanzamiento`,`incategvideojuego`,`videojuego_consola`,`txurlinformacion`,`txgenerovideojuego`)VALUES('",Videojuegos!A6437,"','",Videojuegos!G6437,"',1,",Videojuegos!F6437,",'",Videojuegos!E6437,"','",Videojuegos!D6437,"');")</f>
        <v>INSERT INTO `ex4play`.`videojuego`(`txnomvideojuego`,`felanzamiento`,`incategvideojuego`,`videojuego_consola`,`txurlinformacion`,`txgenerovideojuego`)VALUES('Spectral Force 3','2008-01-01 00:00:00',1,3,'https://vandal.elespanol.com/juegos/x360/spectral-force-3/8065','Estrategia / Rol');</v>
      </c>
    </row>
    <row r="6437" spans="1:1" x14ac:dyDescent="0.25">
      <c r="A6437" s="2" t="str">
        <f>+CONCATENATE("INSERT INTO `ex4play`.`videojuego`(`txnomvideojuego`,`felanzamiento`,`incategvideojuego`,`videojuego_consola`,`txurlinformacion`,`txgenerovideojuego`)VALUES('",Videojuegos!A6438,"','",Videojuegos!G6438,"',1,",Videojuegos!F6438,",'",Videojuegos!E6438,"','",Videojuegos!D6438,"');")</f>
        <v>INSERT INTO `ex4play`.`videojuego`(`txnomvideojuego`,`felanzamiento`,`incategvideojuego`,`videojuego_consola`,`txurlinformacion`,`txgenerovideojuego`)VALUES('Speedball 2: Brutal Deluxe XBLA','2007-10-17 00:00:00',1,3,'https://vandal.elespanol.com/juegos/x360/speedball-2-brutal-deluxe-xbla/7310','Xbox Live Arcade / Deportes');</v>
      </c>
    </row>
    <row r="6438" spans="1:1" x14ac:dyDescent="0.25">
      <c r="A6438" s="2" t="str">
        <f>+CONCATENATE("INSERT INTO `ex4play`.`videojuego`(`txnomvideojuego`,`felanzamiento`,`incategvideojuego`,`videojuego_consola`,`txurlinformacion`,`txgenerovideojuego`)VALUES('",Videojuegos!A6439,"','",Videojuegos!G6439,"',1,",Videojuegos!F6439,",'",Videojuegos!E6439,"','",Videojuegos!D6439,"');")</f>
        <v>INSERT INTO `ex4play`.`videojuego`(`txnomvideojuego`,`felanzamiento`,`incategvideojuego`,`videojuego_consola`,`txurlinformacion`,`txgenerovideojuego`)VALUES('Spider-Man 3','2007-05-04 00:00:00',1,3,'https://vandal.elespanol.com/juegos/x360/spiderman-3/6625','Acción');</v>
      </c>
    </row>
    <row r="6439" spans="1:1" x14ac:dyDescent="0.25">
      <c r="A6439" s="2" t="str">
        <f>+CONCATENATE("INSERT INTO `ex4play`.`videojuego`(`txnomvideojuego`,`felanzamiento`,`incategvideojuego`,`videojuego_consola`,`txurlinformacion`,`txgenerovideojuego`)VALUES('",Videojuegos!A6440,"','",Videojuegos!G6440,"',1,",Videojuegos!F6440,",'",Videojuegos!E6440,"','",Videojuegos!D6440,"');")</f>
        <v>INSERT INTO `ex4play`.`videojuego`(`txnomvideojuego`,`felanzamiento`,`incategvideojuego`,`videojuego_consola`,`txurlinformacion`,`txgenerovideojuego`)VALUES('Spider-Man: Edge of Time','2011-10-14 00:00:00',1,3,'https://vandal.elespanol.com/juegos/x360/spiderman-edge-of-time/14215','Acción / Aventura');</v>
      </c>
    </row>
    <row r="6440" spans="1:1" x14ac:dyDescent="0.25">
      <c r="A6440" s="2" t="str">
        <f>+CONCATENATE("INSERT INTO `ex4play`.`videojuego`(`txnomvideojuego`,`felanzamiento`,`incategvideojuego`,`videojuego_consola`,`txurlinformacion`,`txgenerovideojuego`)VALUES('",Videojuegos!A6441,"','",Videojuegos!G6441,"',1,",Videojuegos!F6441,",'",Videojuegos!E6441,"','",Videojuegos!D6441,"');")</f>
        <v>INSERT INTO `ex4play`.`videojuego`(`txnomvideojuego`,`felanzamiento`,`incategvideojuego`,`videojuego_consola`,`txurlinformacion`,`txgenerovideojuego`)VALUES('Spiderman: Friend or Foe','2007-10-12 00:00:00',1,3,'https://vandal.elespanol.com/juegos/x360/spiderman-friend-or-foe/7145','Aventura');</v>
      </c>
    </row>
    <row r="6441" spans="1:1" x14ac:dyDescent="0.25">
      <c r="A6441" s="2" t="str">
        <f>+CONCATENATE("INSERT INTO `ex4play`.`videojuego`(`txnomvideojuego`,`felanzamiento`,`incategvideojuego`,`videojuego_consola`,`txurlinformacion`,`txgenerovideojuego`)VALUES('",Videojuegos!A6442,"','",Videojuegos!G6442,"',1,",Videojuegos!F6442,",'",Videojuegos!E6442,"','",Videojuegos!D6442,"');")</f>
        <v>INSERT INTO `ex4play`.`videojuego`(`txnomvideojuego`,`felanzamiento`,`incategvideojuego`,`videojuego_consola`,`txurlinformacion`,`txgenerovideojuego`)VALUES('Spider-Man: Shattered Dimensions','2010-09-10 00:00:00',1,3,'https://vandal.elespanol.com/juegos/x360/spiderman-shattered-dimensions/12261','Acción / Aventura');</v>
      </c>
    </row>
    <row r="6442" spans="1:1" x14ac:dyDescent="0.25">
      <c r="A6442" s="2" t="str">
        <f>+CONCATENATE("INSERT INTO `ex4play`.`videojuego`(`txnomvideojuego`,`felanzamiento`,`incategvideojuego`,`videojuego_consola`,`txurlinformacion`,`txgenerovideojuego`)VALUES('",Videojuegos!A6443,"','",Videojuegos!G6443,"',1,",Videojuegos!F6443,",'",Videojuegos!E6443,"','",Videojuegos!D6443,"');")</f>
        <v>INSERT INTO `ex4play`.`videojuego`(`txnomvideojuego`,`felanzamiento`,`incategvideojuego`,`videojuego_consola`,`txurlinformacion`,`txgenerovideojuego`)VALUES('Spider-Man: Web of Shadows','2008-10-24 00:00:00',1,3,'https://vandal.elespanol.com/juegos/x360/spiderman-web-of-shadows/8717','Acción');</v>
      </c>
    </row>
    <row r="6443" spans="1:1" x14ac:dyDescent="0.25">
      <c r="A6443" s="2" t="str">
        <f>+CONCATENATE("INSERT INTO `ex4play`.`videojuego`(`txnomvideojuego`,`felanzamiento`,`incategvideojuego`,`videojuego_consola`,`txurlinformacion`,`txgenerovideojuego`)VALUES('",Videojuegos!A6444,"','",Videojuegos!G6444,"',1,",Videojuegos!F6444,",'",Videojuegos!E6444,"','",Videojuegos!D6444,"');")</f>
        <v>INSERT INTO `ex4play`.`videojuego`(`txnomvideojuego`,`felanzamiento`,`incategvideojuego`,`videojuego_consola`,`txurlinformacion`,`txgenerovideojuego`)VALUES('Splatterhouse','2010-11-26 00:00:00',1,3,'https://vandal.elespanol.com/juegos/x360/splatterhouse/8764','Acción');</v>
      </c>
    </row>
    <row r="6444" spans="1:1" x14ac:dyDescent="0.25">
      <c r="A6444" s="2" t="str">
        <f>+CONCATENATE("INSERT INTO `ex4play`.`videojuego`(`txnomvideojuego`,`felanzamiento`,`incategvideojuego`,`videojuego_consola`,`txurlinformacion`,`txgenerovideojuego`)VALUES('",Videojuegos!A6445,"','",Videojuegos!G6445,"',1,",Videojuegos!F6445,",'",Videojuegos!E6445,"','",Videojuegos!D6445,"');")</f>
        <v>INSERT INTO `ex4play`.`videojuego`(`txnomvideojuego`,`felanzamiento`,`incategvideojuego`,`videojuego_consola`,`txurlinformacion`,`txgenerovideojuego`)VALUES('Splinter Cell: Blacklist','2013-08-22 00:00:00',1,3,'https://vandal.elespanol.com/juegos/x360/splinter-cell-blacklist/12527','Acción');</v>
      </c>
    </row>
    <row r="6445" spans="1:1" x14ac:dyDescent="0.25">
      <c r="A6445" s="2" t="str">
        <f>+CONCATENATE("INSERT INTO `ex4play`.`videojuego`(`txnomvideojuego`,`felanzamiento`,`incategvideojuego`,`videojuego_consola`,`txurlinformacion`,`txgenerovideojuego`)VALUES('",Videojuegos!A6446,"','",Videojuegos!G6446,"',1,",Videojuegos!F6446,",'",Videojuegos!E6446,"','",Videojuegos!D6446,"');")</f>
        <v>INSERT INTO `ex4play`.`videojuego`(`txnomvideojuego`,`felanzamiento`,`incategvideojuego`,`videojuego_consola`,`txurlinformacion`,`txgenerovideojuego`)VALUES('Splinter Cell: Conviction','2010-04-15 00:00:00',1,3,'https://vandal.elespanol.com/juegos/x360/splinter-cell-conviction/7151','Acción');</v>
      </c>
    </row>
    <row r="6446" spans="1:1" x14ac:dyDescent="0.25">
      <c r="A6446" s="2" t="str">
        <f>+CONCATENATE("INSERT INTO `ex4play`.`videojuego`(`txnomvideojuego`,`felanzamiento`,`incategvideojuego`,`videojuego_consola`,`txurlinformacion`,`txgenerovideojuego`)VALUES('",Videojuegos!A6447,"','",Videojuegos!G6447,"',1,",Videojuegos!F6447,",'",Videojuegos!E6447,"','",Videojuegos!D6447,"');")</f>
        <v>INSERT INTO `ex4play`.`videojuego`(`txnomvideojuego`,`felanzamiento`,`incategvideojuego`,`videojuego_consola`,`txurlinformacion`,`txgenerovideojuego`)VALUES('Splinter Cell: Double Agent','2006-10-19 00:00:00',1,3,'https://vandal.elespanol.com/juegos/x360/splinter-cell-double-agent/4495','Acción');</v>
      </c>
    </row>
    <row r="6447" spans="1:1" x14ac:dyDescent="0.25">
      <c r="A6447" s="2" t="str">
        <f>+CONCATENATE("INSERT INTO `ex4play`.`videojuego`(`txnomvideojuego`,`felanzamiento`,`incategvideojuego`,`videojuego_consola`,`txurlinformacion`,`txgenerovideojuego`)VALUES('",Videojuegos!A6448,"','",Videojuegos!G6448,"',1,",Videojuegos!F6448,",'",Videojuegos!E6448,"','",Videojuegos!D6448,"');")</f>
        <v>INSERT INTO `ex4play`.`videojuego`(`txnomvideojuego`,`felanzamiento`,`incategvideojuego`,`videojuego_consola`,`txurlinformacion`,`txgenerovideojuego`)VALUES('Split/Second: Velocity','2010-05-21 00:00:00',1,3,'https://vandal.elespanol.com/juegos/x360/splitsecond-velocity/10275','Acción / Velocidad');</v>
      </c>
    </row>
    <row r="6448" spans="1:1" x14ac:dyDescent="0.25">
      <c r="A6448" s="2" t="str">
        <f>+CONCATENATE("INSERT INTO `ex4play`.`videojuego`(`txnomvideojuego`,`felanzamiento`,`incategvideojuego`,`videojuego_consola`,`txurlinformacion`,`txgenerovideojuego`)VALUES('",Videojuegos!A6449,"','",Videojuegos!G6449,"',1,",Videojuegos!F6449,",'",Videojuegos!E6449,"','",Videojuegos!D6449,"');")</f>
        <v>INSERT INTO `ex4play`.`videojuego`(`txnomvideojuego`,`felanzamiento`,`incategvideojuego`,`videojuego_consola`,`txurlinformacion`,`txgenerovideojuego`)VALUES('SpongeBob SquarePants: Underpants Slam! XBLA','2007-11-01 00:00:00',1,3,'https://vandal.elespanol.com/juegos/x360/spongebob-squarepants-underpants-slam-xbla/8001','Xbox Live Arcade / Acción');</v>
      </c>
    </row>
    <row r="6449" spans="1:1" x14ac:dyDescent="0.25">
      <c r="A6449" s="2" t="str">
        <f>+CONCATENATE("INSERT INTO `ex4play`.`videojuego`(`txnomvideojuego`,`felanzamiento`,`incategvideojuego`,`videojuego_consola`,`txurlinformacion`,`txgenerovideojuego`)VALUES('",Videojuegos!A6450,"','",Videojuegos!G6450,"',1,",Videojuegos!F6450,",'",Videojuegos!E6450,"','",Videojuegos!D6450,"');")</f>
        <v>INSERT INTO `ex4play`.`videojuego`(`txnomvideojuego`,`felanzamiento`,`incategvideojuego`,`videojuego_consola`,`txurlinformacion`,`txgenerovideojuego`)VALUES('SpongeBob`s Truth or Square','2009-11-13 00:00:00',1,3,'https://vandal.elespanol.com/juegos/x360/spongebobs-truth-or-square/10780','Plataformas');</v>
      </c>
    </row>
    <row r="6450" spans="1:1" x14ac:dyDescent="0.25">
      <c r="A6450" s="2" t="str">
        <f>+CONCATENATE("INSERT INTO `ex4play`.`videojuego`(`txnomvideojuego`,`felanzamiento`,`incategvideojuego`,`videojuego_consola`,`txurlinformacion`,`txgenerovideojuego`)VALUES('",Videojuegos!A6451,"','",Videojuegos!G6451,"',1,",Videojuegos!F6451,",'",Videojuegos!E6451,"','",Videojuegos!D6451,"');")</f>
        <v>INSERT INTO `ex4play`.`videojuego`(`txnomvideojuego`,`felanzamiento`,`incategvideojuego`,`videojuego_consola`,`txurlinformacion`,`txgenerovideojuego`)VALUES('Sports Island Freedom','2010-11-26 00:00:00',1,3,'https://vandal.elespanol.com/juegos/x360/sports-island-freedom/12725','Deportes');</v>
      </c>
    </row>
    <row r="6451" spans="1:1" x14ac:dyDescent="0.25">
      <c r="A6451" s="2" t="str">
        <f>+CONCATENATE("INSERT INTO `ex4play`.`videojuego`(`txnomvideojuego`,`felanzamiento`,`incategvideojuego`,`videojuego_consola`,`txurlinformacion`,`txgenerovideojuego`)VALUES('",Videojuegos!A6452,"','",Videojuegos!G6452,"',1,",Videojuegos!F6452,",'",Videojuegos!E6452,"','",Videojuegos!D6452,"');")</f>
        <v>INSERT INTO `ex4play`.`videojuego`(`txnomvideojuego`,`felanzamiento`,`incategvideojuego`,`videojuego_consola`,`txurlinformacion`,`txgenerovideojuego`)VALUES('Spyglass Board Games XBLA','2007-08-01 00:00:00',1,3,'https://vandal.elespanol.com/juegos/x360/spyglass-board-games-xbla/7192','Xbox Live Arcade / Otros');</v>
      </c>
    </row>
    <row r="6452" spans="1:1" x14ac:dyDescent="0.25">
      <c r="A6452" s="2" t="str">
        <f>+CONCATENATE("INSERT INTO `ex4play`.`videojuego`(`txnomvideojuego`,`felanzamiento`,`incategvideojuego`,`videojuego_consola`,`txurlinformacion`,`txgenerovideojuego`)VALUES('",Videojuegos!A6453,"','",Videojuegos!G6453,"',1,",Videojuegos!F6453,",'",Videojuegos!E6453,"','",Videojuegos!D6453,"');")</f>
        <v>INSERT INTO `ex4play`.`videojuego`(`txnomvideojuego`,`felanzamiento`,`incategvideojuego`,`videojuego_consola`,`txurlinformacion`,`txgenerovideojuego`)VALUES('Squeeballs','2009-01-01 00:00:00',1,3,'https://vandal.elespanol.com/juegos/x360/squeeballs/10387','Deportes');</v>
      </c>
    </row>
    <row r="6453" spans="1:1" x14ac:dyDescent="0.25">
      <c r="A6453" s="2" t="str">
        <f>+CONCATENATE("INSERT INTO `ex4play`.`videojuego`(`txnomvideojuego`,`felanzamiento`,`incategvideojuego`,`videojuego_consola`,`txurlinformacion`,`txgenerovideojuego`)VALUES('",Videojuegos!A6454,"','",Videojuegos!G6454,"',1,",Videojuegos!F6454,",'",Videojuegos!E6454,"','",Videojuegos!D6454,"');")</f>
        <v>INSERT INTO `ex4play`.`videojuego`(`txnomvideojuego`,`felanzamiento`,`incategvideojuego`,`videojuego_consola`,`txurlinformacion`,`txgenerovideojuego`)VALUES('SSX','2012-03-01 00:00:00',1,3,'https://vandal.elespanol.com/juegos/x360/ssx/13720','Deportes');</v>
      </c>
    </row>
    <row r="6454" spans="1:1" x14ac:dyDescent="0.25">
      <c r="A6454" s="2" t="str">
        <f>+CONCATENATE("INSERT INTO `ex4play`.`videojuego`(`txnomvideojuego`,`felanzamiento`,`incategvideojuego`,`videojuego_consola`,`txurlinformacion`,`txgenerovideojuego`)VALUES('",Videojuegos!A6455,"','",Videojuegos!G6455,"',1,",Videojuegos!F6455,",'",Videojuegos!E6455,"','",Videojuegos!D6455,"');")</f>
        <v>INSERT INTO `ex4play`.`videojuego`(`txnomvideojuego`,`felanzamiento`,`incategvideojuego`,`videojuego_consola`,`txurlinformacion`,`txgenerovideojuego`)VALUES('SSX 4','2006-01-01 00:00:00',1,3,'https://vandal.elespanol.com/juegos/x360/ssx-4/4324','Deportes');</v>
      </c>
    </row>
    <row r="6455" spans="1:1" x14ac:dyDescent="0.25">
      <c r="A6455" s="2" t="str">
        <f>+CONCATENATE("INSERT INTO `ex4play`.`videojuego`(`txnomvideojuego`,`felanzamiento`,`incategvideojuego`,`videojuego_consola`,`txurlinformacion`,`txgenerovideojuego`)VALUES('",Videojuegos!A6456,"','",Videojuegos!G6456,"',1,",Videojuegos!F6456,",'",Videojuegos!E6456,"','",Videojuegos!D6456,"');")</f>
        <v>INSERT INTO `ex4play`.`videojuego`(`txnomvideojuego`,`felanzamiento`,`incategvideojuego`,`videojuego_consola`,`txurlinformacion`,`txgenerovideojuego`)VALUES('Stacking XBLA','2011-02-08 00:00:00',1,3,'https://vandal.elespanol.com/juegos/x360/stacking-xbla/13613','Xbox Live Arcade / Puzle / Aventura');</v>
      </c>
    </row>
    <row r="6456" spans="1:1" x14ac:dyDescent="0.25">
      <c r="A6456" s="2" t="str">
        <f>+CONCATENATE("INSERT INTO `ex4play`.`videojuego`(`txnomvideojuego`,`felanzamiento`,`incategvideojuego`,`videojuego_consola`,`txurlinformacion`,`txgenerovideojuego`)VALUES('",Videojuegos!A6457,"','",Videojuegos!G6457,"',1,",Videojuegos!F6457,",'",Videojuegos!E6457,"','",Videojuegos!D6457,"');")</f>
        <v>INSERT INTO `ex4play`.`videojuego`(`txnomvideojuego`,`felanzamiento`,`incategvideojuego`,`videojuego_consola`,`txurlinformacion`,`txgenerovideojuego`)VALUES('Star Ocean: The Last Hope','2009-06-05 00:00:00',1,3,'https://vandal.elespanol.com/juegos/x360/star-ocean-the-last-hope/8994','Rol');</v>
      </c>
    </row>
    <row r="6457" spans="1:1" x14ac:dyDescent="0.25">
      <c r="A6457" s="2" t="str">
        <f>+CONCATENATE("INSERT INTO `ex4play`.`videojuego`(`txnomvideojuego`,`felanzamiento`,`incategvideojuego`,`videojuego_consola`,`txurlinformacion`,`txgenerovideojuego`)VALUES('",Videojuegos!A6458,"','",Videojuegos!G6458,"',1,",Videojuegos!F6458,",'",Videojuegos!E6458,"','",Videojuegos!D6458,"');")</f>
        <v>INSERT INTO `ex4play`.`videojuego`(`txnomvideojuego`,`felanzamiento`,`incategvideojuego`,`videojuego_consola`,`txurlinformacion`,`txgenerovideojuego`)VALUES('Star Raiders XBLA','2011-05-11 00:00:00',1,3,'https://vandal.elespanol.com/juegos/x360/star-raiders-xbla/13323','Xbox Live Arcade / Acción / Shooter');</v>
      </c>
    </row>
    <row r="6458" spans="1:1" x14ac:dyDescent="0.25">
      <c r="A6458" s="2" t="str">
        <f>+CONCATENATE("INSERT INTO `ex4play`.`videojuego`(`txnomvideojuego`,`felanzamiento`,`incategvideojuego`,`videojuego_consola`,`txurlinformacion`,`txgenerovideojuego`)VALUES('",Videojuegos!A6459,"','",Videojuegos!G6459,"',1,",Videojuegos!F6459,",'",Videojuegos!E6459,"','",Videojuegos!D6459,"');")</f>
        <v>INSERT INTO `ex4play`.`videojuego`(`txnomvideojuego`,`felanzamiento`,`incategvideojuego`,`videojuego_consola`,`txurlinformacion`,`txgenerovideojuego`)VALUES('Star Trek','2013-04-26 00:00:00',1,3,'https://vandal.elespanol.com/juegos/x360/star-trek/14490','Acción');</v>
      </c>
    </row>
    <row r="6459" spans="1:1" x14ac:dyDescent="0.25">
      <c r="A6459" s="2" t="str">
        <f>+CONCATENATE("INSERT INTO `ex4play`.`videojuego`(`txnomvideojuego`,`felanzamiento`,`incategvideojuego`,`videojuego_consola`,`txurlinformacion`,`txgenerovideojuego`)VALUES('",Videojuegos!A6460,"','",Videojuegos!G6460,"',1,",Videojuegos!F6460,",'",Videojuegos!E6460,"','",Videojuegos!D6460,"');")</f>
        <v>INSERT INTO `ex4play`.`videojuego`(`txnomvideojuego`,`felanzamiento`,`incategvideojuego`,`videojuego_consola`,`txurlinformacion`,`txgenerovideojuego`)VALUES('Star Trek Legacy','2006-12-07 00:00:00',1,3,'https://vandal.elespanol.com/juegos/x360/star-trek-legacy/5224','Estrategia');</v>
      </c>
    </row>
    <row r="6460" spans="1:1" x14ac:dyDescent="0.25">
      <c r="A6460" s="2" t="str">
        <f>+CONCATENATE("INSERT INTO `ex4play`.`videojuego`(`txnomvideojuego`,`felanzamiento`,`incategvideojuego`,`videojuego_consola`,`txurlinformacion`,`txgenerovideojuego`)VALUES('",Videojuegos!A6461,"','",Videojuegos!G6461,"',1,",Videojuegos!F6461,",'",Videojuegos!E6461,"','",Videojuegos!D6461,"');")</f>
        <v>INSERT INTO `ex4play`.`videojuego`(`txnomvideojuego`,`felanzamiento`,`incategvideojuego`,`videojuego_consola`,`txurlinformacion`,`txgenerovideojuego`)VALUES('Star Trek: DAC XBLA','2009-05-13 00:00:00',1,3,'https://vandal.elespanol.com/juegos/x360/star-trek-dac-xbla/10393','Xbox Live Arcade / Acción');</v>
      </c>
    </row>
    <row r="6461" spans="1:1" x14ac:dyDescent="0.25">
      <c r="A6461" s="2" t="str">
        <f>+CONCATENATE("INSERT INTO `ex4play`.`videojuego`(`txnomvideojuego`,`felanzamiento`,`incategvideojuego`,`videojuego_consola`,`txurlinformacion`,`txgenerovideojuego`)VALUES('",Videojuegos!A6462,"','",Videojuegos!G6462,"',1,",Videojuegos!F6462,",'",Videojuegos!E6462,"','",Videojuegos!D6462,"');")</f>
        <v>INSERT INTO `ex4play`.`videojuego`(`txnomvideojuego`,`felanzamiento`,`incategvideojuego`,`videojuego_consola`,`txurlinformacion`,`txgenerovideojuego`)VALUES('Star Wars: El Poder de la Fuerza','2008-09-19 00:00:00',1,3,'https://vandal.elespanol.com/juegos/x360/star-wars-el-poder-de-la-fuerza/6554','Acción');</v>
      </c>
    </row>
    <row r="6462" spans="1:1" x14ac:dyDescent="0.25">
      <c r="A6462" s="2" t="str">
        <f>+CONCATENATE("INSERT INTO `ex4play`.`videojuego`(`txnomvideojuego`,`felanzamiento`,`incategvideojuego`,`videojuego_consola`,`txurlinformacion`,`txgenerovideojuego`)VALUES('",Videojuegos!A6463,"','",Videojuegos!G6463,"',1,",Videojuegos!F6463,",'",Videojuegos!E6463,"','",Videojuegos!D6463,"');")</f>
        <v>INSERT INTO `ex4play`.`videojuego`(`txnomvideojuego`,`felanzamiento`,`incategvideojuego`,`videojuego_consola`,`txurlinformacion`,`txgenerovideojuego`)VALUES('Star Wars: El Poder de la Fuerza II','2010-10-29 00:00:00',1,3,'https://vandal.elespanol.com/juegos/x360/star-wars-el-poder-de-la-fuerza-ii/11808','Acción');</v>
      </c>
    </row>
    <row r="6463" spans="1:1" x14ac:dyDescent="0.25">
      <c r="A6463" s="2" t="str">
        <f>+CONCATENATE("INSERT INTO `ex4play`.`videojuego`(`txnomvideojuego`,`felanzamiento`,`incategvideojuego`,`videojuego_consola`,`txurlinformacion`,`txgenerovideojuego`)VALUES('",Videojuegos!A6464,"','",Videojuegos!G6464,"',1,",Videojuegos!F6464,",'",Videojuegos!E6464,"','",Videojuegos!D6464,"');")</f>
        <v>INSERT INTO `ex4play`.`videojuego`(`txnomvideojuego`,`felanzamiento`,`incategvideojuego`,`videojuego_consola`,`txurlinformacion`,`txgenerovideojuego`)VALUES('Star Wars: The Clone Wars Héroes de la República','2009-10-09 00:00:00',1,3,'https://vandal.elespanol.com/juegos/x360/star-wars-the-clone-wars-heroes-de-la-republica/10657','Acción');</v>
      </c>
    </row>
    <row r="6464" spans="1:1" x14ac:dyDescent="0.25">
      <c r="A6464" s="2" t="str">
        <f>+CONCATENATE("INSERT INTO `ex4play`.`videojuego`(`txnomvideojuego`,`felanzamiento`,`incategvideojuego`,`videojuego_consola`,`txurlinformacion`,`txgenerovideojuego`)VALUES('",Videojuegos!A6465,"','",Videojuegos!G6465,"',1,",Videojuegos!F6465,",'",Videojuegos!E6465,"','",Videojuegos!D6465,"');")</f>
        <v>INSERT INTO `ex4play`.`videojuego`(`txnomvideojuego`,`felanzamiento`,`incategvideojuego`,`videojuego_consola`,`txurlinformacion`,`txgenerovideojuego`)VALUES('Starblaze – Ultimate Battle','2008-01-01 00:00:00',1,3,'https://vandal.elespanol.com/juegos/x360/starblaze-ultimate-battle/6427','Aventura');</v>
      </c>
    </row>
    <row r="6465" spans="1:1" x14ac:dyDescent="0.25">
      <c r="A6465" s="2" t="str">
        <f>+CONCATENATE("INSERT INTO `ex4play`.`videojuego`(`txnomvideojuego`,`felanzamiento`,`incategvideojuego`,`videojuego_consola`,`txurlinformacion`,`txgenerovideojuego`)VALUES('",Videojuegos!A6466,"','",Videojuegos!G6466,"',1,",Videojuegos!F6466,",'",Videojuegos!E6466,"','",Videojuegos!D6466,"');")</f>
        <v>INSERT INTO `ex4play`.`videojuego`(`txnomvideojuego`,`felanzamiento`,`incategvideojuego`,`videojuego_consola`,`txurlinformacion`,`txgenerovideojuego`)VALUES('State of Decay XBLA','2013-06-05 00:00:00',1,3,'https://vandal.elespanol.com/juegos/x360/state-of-decay-xbla/13936','Xbox Live Arcade / Acción / Aventura');</v>
      </c>
    </row>
    <row r="6466" spans="1:1" x14ac:dyDescent="0.25">
      <c r="A6466" s="2" t="str">
        <f>+CONCATENATE("INSERT INTO `ex4play`.`videojuego`(`txnomvideojuego`,`felanzamiento`,`incategvideojuego`,`videojuego_consola`,`txurlinformacion`,`txgenerovideojuego`)VALUES('",Videojuegos!A6467,"','",Videojuegos!G6467,"',1,",Videojuegos!F6467,",'",Videojuegos!E6467,"','",Videojuegos!D6467,"');")</f>
        <v>INSERT INTO `ex4play`.`videojuego`(`txnomvideojuego`,`felanzamiento`,`incategvideojuego`,`videojuego_consola`,`txurlinformacion`,`txgenerovideojuego`)VALUES('Steel Battalion: Heavy Armor','2012-06-22 00:00:00',1,3,'https://vandal.elespanol.com/juegos/x360/steel-battalion-heavy-armor/13227','Acción');</v>
      </c>
    </row>
    <row r="6467" spans="1:1" x14ac:dyDescent="0.25">
      <c r="A6467" s="2" t="str">
        <f>+CONCATENATE("INSERT INTO `ex4play`.`videojuego`(`txnomvideojuego`,`felanzamiento`,`incategvideojuego`,`videojuego_consola`,`txurlinformacion`,`txgenerovideojuego`)VALUES('",Videojuegos!A6468,"','",Videojuegos!G6468,"',1,",Videojuegos!F6468,",'",Videojuegos!E6468,"','",Videojuegos!D6468,"');")</f>
        <v>INSERT INTO `ex4play`.`videojuego`(`txnomvideojuego`,`felanzamiento`,`incategvideojuego`,`videojuego_consola`,`txurlinformacion`,`txgenerovideojuego`)VALUES('Stoked','2009-10-01 00:00:00',1,3,'https://vandal.elespanol.com/juegos/x360/stoked/9443','Deportes');</v>
      </c>
    </row>
    <row r="6468" spans="1:1" x14ac:dyDescent="0.25">
      <c r="A6468" s="2" t="str">
        <f>+CONCATENATE("INSERT INTO `ex4play`.`videojuego`(`txnomvideojuego`,`felanzamiento`,`incategvideojuego`,`videojuego_consola`,`txurlinformacion`,`txgenerovideojuego`)VALUES('",Videojuegos!A6469,"','",Videojuegos!G6469,"',1,",Videojuegos!F6469,",'",Videojuegos!E6469,"','",Videojuegos!D6469,"');")</f>
        <v>INSERT INTO `ex4play`.`videojuego`(`txnomvideojuego`,`felanzamiento`,`incategvideojuego`,`videojuego_consola`,`txurlinformacion`,`txgenerovideojuego`)VALUES('Stoked: Big Air Edition','2011-01-01 00:00:00',1,3,'https://vandal.elespanol.com/juegos/x360/stoked-big-air-edition/14133','Deportes');</v>
      </c>
    </row>
    <row r="6469" spans="1:1" x14ac:dyDescent="0.25">
      <c r="A6469" s="2" t="str">
        <f>+CONCATENATE("INSERT INTO `ex4play`.`videojuego`(`txnomvideojuego`,`felanzamiento`,`incategvideojuego`,`videojuego_consola`,`txurlinformacion`,`txgenerovideojuego`)VALUES('",Videojuegos!A6470,"','",Videojuegos!G6470,"',1,",Videojuegos!F6470,",'",Videojuegos!E6470,"','",Videojuegos!D6470,"');")</f>
        <v>INSERT INTO `ex4play`.`videojuego`(`txnomvideojuego`,`felanzamiento`,`incategvideojuego`,`videojuego_consola`,`txurlinformacion`,`txgenerovideojuego`)VALUES('Storm XBLA','2013-06-14 00:00:00',1,3,'https://vandal.elespanol.com/juegos/x360/storm-xbla/14411','Xbox Live Arcade / Puzle');</v>
      </c>
    </row>
    <row r="6470" spans="1:1" x14ac:dyDescent="0.25">
      <c r="A6470" s="2" t="str">
        <f>+CONCATENATE("INSERT INTO `ex4play`.`videojuego`(`txnomvideojuego`,`felanzamiento`,`incategvideojuego`,`videojuego_consola`,`txurlinformacion`,`txgenerovideojuego`)VALUES('",Videojuegos!A6471,"','",Videojuegos!G6471,"',1,",Videojuegos!F6471,",'",Videojuegos!E6471,"','",Videojuegos!D6471,"');")</f>
        <v>INSERT INTO `ex4play`.`videojuego`(`txnomvideojuego`,`felanzamiento`,`incategvideojuego`,`videojuego_consola`,`txurlinformacion`,`txgenerovideojuego`)VALUES('Stormrise','2009-03-27 00:00:00',1,3,'https://vandal.elespanol.com/juegos/x360/stormrise/9142','Estrategia');</v>
      </c>
    </row>
    <row r="6471" spans="1:1" x14ac:dyDescent="0.25">
      <c r="A6471" s="2" t="str">
        <f>+CONCATENATE("INSERT INTO `ex4play`.`videojuego`(`txnomvideojuego`,`felanzamiento`,`incategvideojuego`,`videojuego_consola`,`txurlinformacion`,`txgenerovideojuego`)VALUES('",Videojuegos!A6472,"','",Videojuegos!G6472,"',1,",Videojuegos!F6472,",'",Videojuegos!E6472,"','",Videojuegos!D6472,"');")</f>
        <v>INSERT INTO `ex4play`.`videojuego`(`txnomvideojuego`,`felanzamiento`,`incategvideojuego`,`videojuego_consola`,`txurlinformacion`,`txgenerovideojuego`)VALUES('Stranglehold','2007-09-14 00:00:00',1,3,'https://vandal.elespanol.com/juegos/x360/stranglehold/5338','Acción');</v>
      </c>
    </row>
    <row r="6472" spans="1:1" x14ac:dyDescent="0.25">
      <c r="A6472" s="2" t="str">
        <f>+CONCATENATE("INSERT INTO `ex4play`.`videojuego`(`txnomvideojuego`,`felanzamiento`,`incategvideojuego`,`videojuego_consola`,`txurlinformacion`,`txgenerovideojuego`)VALUES('",Videojuegos!A6473,"','",Videojuegos!G6473,"',1,",Videojuegos!F6473,",'",Videojuegos!E6473,"','",Videojuegos!D6473,"');")</f>
        <v>INSERT INTO `ex4play`.`videojuego`(`txnomvideojuego`,`felanzamiento`,`incategvideojuego`,`videojuego_consola`,`txurlinformacion`,`txgenerovideojuego`)VALUES('Strania: The Stella Machina XBLA','2011-03-30 00:00:00',1,3,'https://vandal.elespanol.com/juegos/x360/strania-the-stella-machina-xbla/14326','Xbox Live Arcade / Shooter');</v>
      </c>
    </row>
    <row r="6473" spans="1:1" x14ac:dyDescent="0.25">
      <c r="A6473" s="2" t="str">
        <f>+CONCATENATE("INSERT INTO `ex4play`.`videojuego`(`txnomvideojuego`,`felanzamiento`,`incategvideojuego`,`videojuego_consola`,`txurlinformacion`,`txgenerovideojuego`)VALUES('",Videojuegos!A6474,"','",Videojuegos!G6474,"',1,",Videojuegos!F6474,",'",Videojuegos!E6474,"','",Videojuegos!D6474,"');")</f>
        <v>INSERT INTO `ex4play`.`videojuego`(`txnomvideojuego`,`felanzamiento`,`incategvideojuego`,`videojuego_consola`,`txurlinformacion`,`txgenerovideojuego`)VALUES('Street Fighter II` Hyper Fighting XBLA','2006-01-01 00:00:00',1,3,'https://vandal.elespanol.com/juegos/x360/street-fighter-ii-hyper-fighting-xbla/6850','Xbox Live Arcade / Lucha');</v>
      </c>
    </row>
    <row r="6474" spans="1:1" x14ac:dyDescent="0.25">
      <c r="A6474" s="2" t="str">
        <f>+CONCATENATE("INSERT INTO `ex4play`.`videojuego`(`txnomvideojuego`,`felanzamiento`,`incategvideojuego`,`videojuego_consola`,`txurlinformacion`,`txgenerovideojuego`)VALUES('",Videojuegos!A6475,"','",Videojuegos!G6475,"',1,",Videojuegos!F6475,",'",Videojuegos!E6475,"','",Videojuegos!D6475,"');")</f>
        <v>INSERT INTO `ex4play`.`videojuego`(`txnomvideojuego`,`felanzamiento`,`incategvideojuego`,`videojuego_consola`,`txurlinformacion`,`txgenerovideojuego`)VALUES('Street Fighter III: 3rd Strike Online Edition XBLA','2011-08-24 00:00:00',1,3,'https://vandal.elespanol.com/juegos/x360/street-fighter-iii-3rd-strike-online-edition-xbla/12969','Xbox Live Arcade / Lucha');</v>
      </c>
    </row>
    <row r="6475" spans="1:1" x14ac:dyDescent="0.25">
      <c r="A6475" s="2" t="str">
        <f>+CONCATENATE("INSERT INTO `ex4play`.`videojuego`(`txnomvideojuego`,`felanzamiento`,`incategvideojuego`,`videojuego_consola`,`txurlinformacion`,`txgenerovideojuego`)VALUES('",Videojuegos!A6476,"','",Videojuegos!G6476,"',1,",Videojuegos!F6476,",'",Videojuegos!E6476,"','",Videojuegos!D6476,"');")</f>
        <v>INSERT INTO `ex4play`.`videojuego`(`txnomvideojuego`,`felanzamiento`,`incategvideojuego`,`videojuego_consola`,`txurlinformacion`,`txgenerovideojuego`)VALUES('Street Fighter IV','2009-02-20 00:00:00',1,3,'https://vandal.elespanol.com/juegos/x360/street-fighter-iv/8133','Lucha');</v>
      </c>
    </row>
    <row r="6476" spans="1:1" x14ac:dyDescent="0.25">
      <c r="A6476" s="2" t="str">
        <f>+CONCATENATE("INSERT INTO `ex4play`.`videojuego`(`txnomvideojuego`,`felanzamiento`,`incategvideojuego`,`videojuego_consola`,`txurlinformacion`,`txgenerovideojuego`)VALUES('",Videojuegos!A6477,"','",Videojuegos!G6477,"',1,",Videojuegos!F6477,",'",Videojuegos!E6477,"','",Videojuegos!D6477,"');")</f>
        <v>INSERT INTO `ex4play`.`videojuego`(`txnomvideojuego`,`felanzamiento`,`incategvideojuego`,`videojuego_consola`,`txurlinformacion`,`txgenerovideojuego`)VALUES('Street Fighter X Tekken','2012-03-09 00:00:00',1,3,'https://vandal.elespanol.com/juegos/x360/street-fighter-x-tekken/12964','Lucha');</v>
      </c>
    </row>
    <row r="6477" spans="1:1" x14ac:dyDescent="0.25">
      <c r="A6477" s="2" t="str">
        <f>+CONCATENATE("INSERT INTO `ex4play`.`videojuego`(`txnomvideojuego`,`felanzamiento`,`incategvideojuego`,`videojuego_consola`,`txurlinformacion`,`txgenerovideojuego`)VALUES('",Videojuegos!A6478,"','",Videojuegos!G6478,"',1,",Videojuegos!F6478,",'",Videojuegos!E6478,"','",Videojuegos!D6478,"');")</f>
        <v>INSERT INTO `ex4play`.`videojuego`(`txnomvideojuego`,`felanzamiento`,`incategvideojuego`,`videojuego_consola`,`txurlinformacion`,`txgenerovideojuego`)VALUES('Street Trace: NYC XBLA','2007-08-22 00:00:00',1,3,'https://vandal.elespanol.com/juegos/x360/street-trace-nyc-xbla/7193','Xbox Live Arcade / Acción / Otros / Velocidad');</v>
      </c>
    </row>
    <row r="6478" spans="1:1" x14ac:dyDescent="0.25">
      <c r="A6478" s="2" t="str">
        <f>+CONCATENATE("INSERT INTO `ex4play`.`videojuego`(`txnomvideojuego`,`felanzamiento`,`incategvideojuego`,`videojuego_consola`,`txurlinformacion`,`txgenerovideojuego`)VALUES('",Videojuegos!A6479,"','",Videojuegos!G6479,"',1,",Videojuegos!F6479,",'",Videojuegos!E6479,"','",Videojuegos!D6479,"');")</f>
        <v>INSERT INTO `ex4play`.`videojuego`(`txnomvideojuego`,`felanzamiento`,`incategvideojuego`,`videojuego_consola`,`txurlinformacion`,`txgenerovideojuego`)VALUES('Streets of Rage 2 XBLA','2007-08-29 00:00:00',1,3,'https://vandal.elespanol.com/juegos/x360/streets-of-rage-2-xbla/7637','Xbox Live Arcade / Lucha');</v>
      </c>
    </row>
    <row r="6479" spans="1:1" x14ac:dyDescent="0.25">
      <c r="A6479" s="2" t="str">
        <f>+CONCATENATE("INSERT INTO `ex4play`.`videojuego`(`txnomvideojuego`,`felanzamiento`,`incategvideojuego`,`videojuego_consola`,`txurlinformacion`,`txgenerovideojuego`)VALUES('",Videojuegos!A6480,"','",Videojuegos!G6480,"',1,",Videojuegos!F6480,",'",Videojuegos!E6480,"','",Videojuegos!D6480,"');")</f>
        <v>INSERT INTO `ex4play`.`videojuego`(`txnomvideojuego`,`felanzamiento`,`incategvideojuego`,`videojuego_consola`,`txurlinformacion`,`txgenerovideojuego`)VALUES('Stuntman Ignition','2007-08-31 00:00:00',1,3,'https://vandal.elespanol.com/juegos/x360/stuntman-ignition/5289','Acción');</v>
      </c>
    </row>
    <row r="6480" spans="1:1" x14ac:dyDescent="0.25">
      <c r="A6480" s="2" t="str">
        <f>+CONCATENATE("INSERT INTO `ex4play`.`videojuego`(`txnomvideojuego`,`felanzamiento`,`incategvideojuego`,`videojuego_consola`,`txurlinformacion`,`txgenerovideojuego`)VALUES('",Videojuegos!A6481,"','",Videojuegos!G6481,"',1,",Videojuegos!F6481,",'",Videojuegos!E6481,"','",Videojuegos!D6481,"');")</f>
        <v>INSERT INTO `ex4play`.`videojuego`(`txnomvideojuego`,`felanzamiento`,`incategvideojuego`,`videojuego_consola`,`txurlinformacion`,`txgenerovideojuego`)VALUES('Summer Athletics','2008-07-01 00:00:00',1,3,'https://vandal.elespanol.com/juegos/x360/summer-athletics/9465','Deportes');</v>
      </c>
    </row>
    <row r="6481" spans="1:1" x14ac:dyDescent="0.25">
      <c r="A6481" s="2" t="str">
        <f>+CONCATENATE("INSERT INTO `ex4play`.`videojuego`(`txnomvideojuego`,`felanzamiento`,`incategvideojuego`,`videojuego_consola`,`txurlinformacion`,`txgenerovideojuego`)VALUES('",Videojuegos!A6482,"','",Videojuegos!G6482,"',1,",Videojuegos!F6482,",'",Videojuegos!E6482,"','",Videojuegos!D6482,"');")</f>
        <v>INSERT INTO `ex4play`.`videojuego`(`txnomvideojuego`,`felanzamiento`,`incategvideojuego`,`videojuego_consola`,`txurlinformacion`,`txgenerovideojuego`)VALUES('Summer Athletics 2009','2009-07-31 00:00:00',1,3,'https://vandal.elespanol.com/juegos/x360/summer-athletics-2009/10988','Deportes');</v>
      </c>
    </row>
    <row r="6482" spans="1:1" x14ac:dyDescent="0.25">
      <c r="A6482" s="2" t="str">
        <f>+CONCATENATE("INSERT INTO `ex4play`.`videojuego`(`txnomvideojuego`,`felanzamiento`,`incategvideojuego`,`videojuego_consola`,`txurlinformacion`,`txgenerovideojuego`)VALUES('",Videojuegos!A6483,"','",Videojuegos!G6483,"',1,",Videojuegos!F6483,",'",Videojuegos!E6483,"','",Videojuegos!D6483,"');")</f>
        <v>INSERT INTO `ex4play`.`videojuego`(`txnomvideojuego`,`felanzamiento`,`incategvideojuego`,`videojuego_consola`,`txurlinformacion`,`txgenerovideojuego`)VALUES('Summer Challenge – Athletics Tournament','2011-08-01 00:00:00',1,3,'https://vandal.elespanol.com/juegos/x360/summer-challenge-athletics-tournament/14772','Deportes');</v>
      </c>
    </row>
    <row r="6483" spans="1:1" x14ac:dyDescent="0.25">
      <c r="A6483" s="2" t="str">
        <f>+CONCATENATE("INSERT INTO `ex4play`.`videojuego`(`txnomvideojuego`,`felanzamiento`,`incategvideojuego`,`videojuego_consola`,`txurlinformacion`,`txgenerovideojuego`)VALUES('",Videojuegos!A6484,"','",Videojuegos!G6484,"',1,",Videojuegos!F6484,",'",Videojuegos!E6484,"','",Videojuegos!D6484,"');")</f>
        <v>INSERT INTO `ex4play`.`videojuego`(`txnomvideojuego`,`felanzamiento`,`incategvideojuego`,`videojuego_consola`,`txurlinformacion`,`txgenerovideojuego`)VALUES('Super Contra XBlA','2007-07-25 00:00:00',1,3,'https://vandal.elespanol.com/juegos/x360/super-contra-xbla/7562','Xbox Live Arcade / Acción');</v>
      </c>
    </row>
    <row r="6484" spans="1:1" x14ac:dyDescent="0.25">
      <c r="A6484" s="2" t="str">
        <f>+CONCATENATE("INSERT INTO `ex4play`.`videojuego`(`txnomvideojuego`,`felanzamiento`,`incategvideojuego`,`videojuego_consola`,`txurlinformacion`,`txgenerovideojuego`)VALUES('",Videojuegos!A6485,"','",Videojuegos!G6485,"',1,",Videojuegos!F6485,",'",Videojuegos!E6485,"','",Videojuegos!D6485,"');")</f>
        <v>INSERT INTO `ex4play`.`videojuego`(`txnomvideojuego`,`felanzamiento`,`incategvideojuego`,`videojuego_consola`,`txurlinformacion`,`txgenerovideojuego`)VALUES('Super Meat Boy XBLA','2010-10-20 00:00:00',1,3,'https://vandal.elespanol.com/juegos/x360/super-meat-boy-xbla/12082','Xbox Live Arcade / Plataformas');</v>
      </c>
    </row>
    <row r="6485" spans="1:1" x14ac:dyDescent="0.25">
      <c r="A6485" s="2" t="str">
        <f>+CONCATENATE("INSERT INTO `ex4play`.`videojuego`(`txnomvideojuego`,`felanzamiento`,`incategvideojuego`,`videojuego_consola`,`txurlinformacion`,`txgenerovideojuego`)VALUES('",Videojuegos!A6486,"','",Videojuegos!G6486,"',1,",Videojuegos!F6486,",'",Videojuegos!E6486,"','",Videojuegos!D6486,"');")</f>
        <v>INSERT INTO `ex4play`.`videojuego`(`txnomvideojuego`,`felanzamiento`,`incategvideojuego`,`videojuego_consola`,`txurlinformacion`,`txgenerovideojuego`)VALUES('Super Puzzle Fighter II Turbo HD Remix XBLA','2007-08-29 00:00:00',1,3,'https://vandal.elespanol.com/juegos/x360/super-puzzle-fighter-ii-turbo-hd-remix-xbla/7040','Xbox Live Arcade / Puzle');</v>
      </c>
    </row>
    <row r="6486" spans="1:1" x14ac:dyDescent="0.25">
      <c r="A6486" s="2" t="str">
        <f>+CONCATENATE("INSERT INTO `ex4play`.`videojuego`(`txnomvideojuego`,`felanzamiento`,`incategvideojuego`,`videojuego_consola`,`txurlinformacion`,`txgenerovideojuego`)VALUES('",Videojuegos!A6487,"','",Videojuegos!G6487,"',1,",Videojuegos!F6487,",'",Videojuegos!E6487,"','",Videojuegos!D6487,"');")</f>
        <v>INSERT INTO `ex4play`.`videojuego`(`txnomvideojuego`,`felanzamiento`,`incategvideojuego`,`videojuego_consola`,`txurlinformacion`,`txgenerovideojuego`)VALUES('Super Street Fighter II Turbo HD Remix XBLA','2008-11-26 00:00:00',1,3,'https://vandal.elespanol.com/juegos/x360/super-street-fighter-ii-turbo-hd-remix-xbla/7036','Xbox Live Arcade / Lucha');</v>
      </c>
    </row>
    <row r="6487" spans="1:1" x14ac:dyDescent="0.25">
      <c r="A6487" s="2" t="str">
        <f>+CONCATENATE("INSERT INTO `ex4play`.`videojuego`(`txnomvideojuego`,`felanzamiento`,`incategvideojuego`,`videojuego_consola`,`txurlinformacion`,`txgenerovideojuego`)VALUES('",Videojuegos!A6488,"','",Videojuegos!G6488,"',1,",Videojuegos!F6488,",'",Videojuegos!E6488,"','",Videojuegos!D6488,"');")</f>
        <v>INSERT INTO `ex4play`.`videojuego`(`txnomvideojuego`,`felanzamiento`,`incategvideojuego`,`videojuego_consola`,`txurlinformacion`,`txgenerovideojuego`)VALUES('Super Street Fighter IV','2010-04-30 00:00:00',1,3,'https://vandal.elespanol.com/juegos/x360/super-street-fighter-iv/11432','Lucha');</v>
      </c>
    </row>
    <row r="6488" spans="1:1" x14ac:dyDescent="0.25">
      <c r="A6488" s="2" t="str">
        <f>+CONCATENATE("INSERT INTO `ex4play`.`videojuego`(`txnomvideojuego`,`felanzamiento`,`incategvideojuego`,`videojuego_consola`,`txurlinformacion`,`txgenerovideojuego`)VALUES('",Videojuegos!A6489,"','",Videojuegos!G6489,"',1,",Videojuegos!F6489,",'",Videojuegos!E6489,"','",Videojuegos!D6489,"');")</f>
        <v>INSERT INTO `ex4play`.`videojuego`(`txnomvideojuego`,`felanzamiento`,`incategvideojuego`,`videojuego_consola`,`txurlinformacion`,`txgenerovideojuego`)VALUES('Super Street Fighter IV: Arcade Edition','2011-06-25 00:00:00',1,3,'https://vandal.elespanol.com/juegos/x360/super-street-fighter-iv-arcade-edition/14272','Lucha');</v>
      </c>
    </row>
    <row r="6489" spans="1:1" x14ac:dyDescent="0.25">
      <c r="A6489" s="2" t="str">
        <f>+CONCATENATE("INSERT INTO `ex4play`.`videojuego`(`txnomvideojuego`,`felanzamiento`,`incategvideojuego`,`videojuego_consola`,`txurlinformacion`,`txgenerovideojuego`)VALUES('",Videojuegos!A6490,"','",Videojuegos!G6490,"',1,",Videojuegos!F6490,",'",Videojuegos!E6490,"','",Videojuegos!D6490,"');")</f>
        <v>INSERT INTO `ex4play`.`videojuego`(`txnomvideojuego`,`felanzamiento`,`incategvideojuego`,`videojuego_consola`,`txurlinformacion`,`txgenerovideojuego`)VALUES('Superman Returns','2006-11-22 00:00:00',1,3,'https://vandal.elespanol.com/juegos/x360/superman-returns/5086','Acción');</v>
      </c>
    </row>
    <row r="6490" spans="1:1" x14ac:dyDescent="0.25">
      <c r="A6490" s="2" t="str">
        <f>+CONCATENATE("INSERT INTO `ex4play`.`videojuego`(`txnomvideojuego`,`felanzamiento`,`incategvideojuego`,`videojuego_consola`,`txurlinformacion`,`txgenerovideojuego`)VALUES('",Videojuegos!A6491,"','",Videojuegos!G6491,"',1,",Videojuegos!F6491,",'",Videojuegos!E6491,"','",Videojuegos!D6491,"');")</f>
        <v>INSERT INTO `ex4play`.`videojuego`(`txnomvideojuego`,`felanzamiento`,`incategvideojuego`,`videojuego_consola`,`txurlinformacion`,`txgenerovideojuego`)VALUES('Superstar V8 Next Challenge','2010-03-26 00:00:00',1,3,'https://vandal.elespanol.com/juegos/x360/superstar-v8-next-challenge/11986','Velocidad');</v>
      </c>
    </row>
    <row r="6491" spans="1:1" x14ac:dyDescent="0.25">
      <c r="A6491" s="2" t="str">
        <f>+CONCATENATE("INSERT INTO `ex4play`.`videojuego`(`txnomvideojuego`,`felanzamiento`,`incategvideojuego`,`videojuego_consola`,`txurlinformacion`,`txgenerovideojuego`)VALUES('",Videojuegos!A6492,"','",Videojuegos!G6492,"',1,",Videojuegos!F6492,",'",Videojuegos!E6492,"','",Videojuegos!D6492,"');")</f>
        <v>INSERT INTO `ex4play`.`videojuego`(`txnomvideojuego`,`felanzamiento`,`incategvideojuego`,`videojuego_consola`,`txurlinformacion`,`txgenerovideojuego`)VALUES('Superstars V8 Racing','2009-06-26 00:00:00',1,3,'https://vandal.elespanol.com/juegos/x360/superstars-v8-racing/10751','Velocidad');</v>
      </c>
    </row>
    <row r="6492" spans="1:1" x14ac:dyDescent="0.25">
      <c r="A6492" s="2" t="str">
        <f>+CONCATENATE("INSERT INTO `ex4play`.`videojuego`(`txnomvideojuego`,`felanzamiento`,`incategvideojuego`,`videojuego_consola`,`txurlinformacion`,`txgenerovideojuego`)VALUES('",Videojuegos!A6493,"','",Videojuegos!G6493,"',1,",Videojuegos!F6493,",'",Videojuegos!E6493,"','",Videojuegos!D6493,"');")</f>
        <v>INSERT INTO `ex4play`.`videojuego`(`txnomvideojuego`,`felanzamiento`,`incategvideojuego`,`videojuego_consola`,`txurlinformacion`,`txgenerovideojuego`)VALUES('Supremacy MMA','2011-09-23 00:00:00',1,3,'https://vandal.elespanol.com/juegos/x360/supremacy-mma/12655','Lucha');</v>
      </c>
    </row>
    <row r="6493" spans="1:1" x14ac:dyDescent="0.25">
      <c r="A6493" s="2" t="str">
        <f>+CONCATENATE("INSERT INTO `ex4play`.`videojuego`(`txnomvideojuego`,`felanzamiento`,`incategvideojuego`,`videojuego_consola`,`txurlinformacion`,`txgenerovideojuego`)VALUES('",Videojuegos!A6494,"','",Videojuegos!G6494,"',1,",Videojuegos!F6494,",'",Videojuegos!E6494,"','",Videojuegos!D6494,"');")</f>
        <v>INSERT INTO `ex4play`.`videojuego`(`txnomvideojuego`,`felanzamiento`,`incategvideojuego`,`videojuego_consola`,`txurlinformacion`,`txgenerovideojuego`)VALUES('Supreme Commander','2008-10-02 00:00:00',1,3,'https://vandal.elespanol.com/juegos/x360/supreme-commander/8036','Estrategia');</v>
      </c>
    </row>
    <row r="6494" spans="1:1" x14ac:dyDescent="0.25">
      <c r="A6494" s="2" t="str">
        <f>+CONCATENATE("INSERT INTO `ex4play`.`videojuego`(`txnomvideojuego`,`felanzamiento`,`incategvideojuego`,`videojuego_consola`,`txurlinformacion`,`txgenerovideojuego`)VALUES('",Videojuegos!A6495,"','",Videojuegos!G6495,"',1,",Videojuegos!F6495,",'",Videojuegos!E6495,"','",Videojuegos!D6495,"');")</f>
        <v>INSERT INTO `ex4play`.`videojuego`(`txnomvideojuego`,`felanzamiento`,`incategvideojuego`,`videojuego_consola`,`txurlinformacion`,`txgenerovideojuego`)VALUES('Supreme Commander 2','2010-03-31 00:00:00',1,3,'https://vandal.elespanol.com/juegos/x360/supreme-commander-2/9742','Estrategia');</v>
      </c>
    </row>
    <row r="6495" spans="1:1" x14ac:dyDescent="0.25">
      <c r="A6495" s="2" t="str">
        <f>+CONCATENATE("INSERT INTO `ex4play`.`videojuego`(`txnomvideojuego`,`felanzamiento`,`incategvideojuego`,`videojuego_consola`,`txurlinformacion`,`txgenerovideojuego`)VALUES('",Videojuegos!A6496,"','",Videojuegos!G6496,"',1,",Videojuegos!F6496,",'",Videojuegos!E6496,"','",Videojuegos!D6496,"');")</f>
        <v>INSERT INTO `ex4play`.`videojuego`(`txnomvideojuego`,`felanzamiento`,`incategvideojuego`,`videojuego_consola`,`txurlinformacion`,`txgenerovideojuego`)VALUES('Survivor','2008-01-01 00:00:00',1,3,'https://vandal.elespanol.com/juegos/x360/survivor/6032','Acción');</v>
      </c>
    </row>
    <row r="6496" spans="1:1" x14ac:dyDescent="0.25">
      <c r="A6496" s="2" t="str">
        <f>+CONCATENATE("INSERT INTO `ex4play`.`videojuego`(`txnomvideojuego`,`felanzamiento`,`incategvideojuego`,`videojuego_consola`,`txurlinformacion`,`txgenerovideojuego`)VALUES('",Videojuegos!A6497,"','",Videojuegos!G6497,"',1,",Videojuegos!F6497,",'",Videojuegos!E6497,"','",Videojuegos!D6497,"');")</f>
        <v>INSERT INTO `ex4play`.`videojuego`(`txnomvideojuego`,`felanzamiento`,`incategvideojuego`,`videojuego_consola`,`txurlinformacion`,`txgenerovideojuego`)VALUES('Swarm XBLA','2011-03-22 00:00:00',1,3,'https://vandal.elespanol.com/juegos/x360/swarm-xbla/12828','Xbox Live Arcade / Plataformas / Aventura');</v>
      </c>
    </row>
    <row r="6497" spans="1:1" x14ac:dyDescent="0.25">
      <c r="A6497" s="2" t="str">
        <f>+CONCATENATE("INSERT INTO `ex4play`.`videojuego`(`txnomvideojuego`,`felanzamiento`,`incategvideojuego`,`videojuego_consola`,`txurlinformacion`,`txgenerovideojuego`)VALUES('",Videojuegos!A6498,"','",Videojuegos!G6498,"',1,",Videojuegos!F6498,",'",Videojuegos!E6498,"','",Videojuegos!D6498,"');")</f>
        <v>INSERT INTO `ex4play`.`videojuego`(`txnomvideojuego`,`felanzamiento`,`incategvideojuego`,`videojuego_consola`,`txurlinformacion`,`txgenerovideojuego`)VALUES('Switchball XBLA','2007-11-07 00:00:00',1,3,'https://vandal.elespanol.com/juegos/x360/switchball-xbla/7487','Acción / Puzle');</v>
      </c>
    </row>
    <row r="6498" spans="1:1" x14ac:dyDescent="0.25">
      <c r="A6498" s="2" t="str">
        <f>+CONCATENATE("INSERT INTO `ex4play`.`videojuego`(`txnomvideojuego`,`felanzamiento`,`incategvideojuego`,`videojuego_consola`,`txurlinformacion`,`txgenerovideojuego`)VALUES('",Videojuegos!A6499,"','",Videojuegos!G6499,"',1,",Videojuegos!F6499,",'",Videojuegos!E6499,"','",Videojuegos!D6499,"');")</f>
        <v>INSERT INTO `ex4play`.`videojuego`(`txnomvideojuego`,`felanzamiento`,`incategvideojuego`,`videojuego_consola`,`txurlinformacion`,`txgenerovideojuego`)VALUES('Syndicate','2012-02-23 00:00:00',1,3,'https://vandal.elespanol.com/juegos/x360/syndicate/15027','Acción');</v>
      </c>
    </row>
    <row r="6499" spans="1:1" x14ac:dyDescent="0.25">
      <c r="A6499" s="2" t="str">
        <f>+CONCATENATE("INSERT INTO `ex4play`.`videojuego`(`txnomvideojuego`,`felanzamiento`,`incategvideojuego`,`videojuego_consola`,`txurlinformacion`,`txgenerovideojuego`)VALUES('",Videojuegos!A6500,"','",Videojuegos!G6500,"',1,",Videojuegos!F6500,",'",Videojuegos!E6500,"','",Videojuegos!D6500,"');")</f>
        <v>INSERT INTO `ex4play`.`videojuego`(`txnomvideojuego`,`felanzamiento`,`incategvideojuego`,`videojuego_consola`,`txurlinformacion`,`txgenerovideojuego`)VALUES('Table Tennis','2006-05-26 00:00:00',1,3,'https://vandal.elespanol.com/juegos/x360/table-tennis/5346','Deportes');</v>
      </c>
    </row>
    <row r="6500" spans="1:1" x14ac:dyDescent="0.25">
      <c r="A6500" s="2" t="str">
        <f>+CONCATENATE("INSERT INTO `ex4play`.`videojuego`(`txnomvideojuego`,`felanzamiento`,`incategvideojuego`,`videojuego_consola`,`txurlinformacion`,`txgenerovideojuego`)VALUES('",Videojuegos!A6501,"','",Videojuegos!G6501,"',1,",Videojuegos!F6501,",'",Videojuegos!E6501,"','",Videojuegos!D6501,"');")</f>
        <v>INSERT INTO `ex4play`.`videojuego`(`txnomvideojuego`,`felanzamiento`,`incategvideojuego`,`videojuego_consola`,`txurlinformacion`,`txgenerovideojuego`)VALUES('Takedown: Red Sabre XBLA','2014-02-21 00:00:00',1,3,'https://vandal.elespanol.com/juegos/x360/takedown-red-sabre-xbla/21459','Acción / Multi Online');</v>
      </c>
    </row>
    <row r="6501" spans="1:1" x14ac:dyDescent="0.25">
      <c r="A6501" s="2" t="str">
        <f>+CONCATENATE("INSERT INTO `ex4play`.`videojuego`(`txnomvideojuego`,`felanzamiento`,`incategvideojuego`,`videojuego_consola`,`txurlinformacion`,`txgenerovideojuego`)VALUES('",Videojuegos!A6502,"','",Videojuegos!G6502,"',1,",Videojuegos!F6502,",'",Videojuegos!E6502,"','",Videojuegos!D6502,"');")</f>
        <v>INSERT INTO `ex4play`.`videojuego`(`txnomvideojuego`,`felanzamiento`,`incategvideojuego`,`videojuego_consola`,`txurlinformacion`,`txgenerovideojuego`)VALUES('Tales of Monkey Island Chapter 1: Launch of the Screaming Narwhal XBLA','2009-01-01 00:00:00',1,3,'https://vandal.elespanol.com/juegos/x360/tales-of-monkey-island-chapter-1-launch-of-the-screaming-narwhal-xbla/10830','Xbox Live Arcade / Aventura Gráfica');</v>
      </c>
    </row>
    <row r="6502" spans="1:1" x14ac:dyDescent="0.25">
      <c r="A6502" s="2" t="str">
        <f>+CONCATENATE("INSERT INTO `ex4play`.`videojuego`(`txnomvideojuego`,`felanzamiento`,`incategvideojuego`,`videojuego_consola`,`txurlinformacion`,`txgenerovideojuego`)VALUES('",Videojuegos!A6503,"','",Videojuegos!G6503,"',1,",Videojuegos!F6503,",'",Videojuegos!E6503,"','",Videojuegos!D6503,"');")</f>
        <v>INSERT INTO `ex4play`.`videojuego`(`txnomvideojuego`,`felanzamiento`,`incategvideojuego`,`videojuego_consola`,`txurlinformacion`,`txgenerovideojuego`)VALUES('Tales of Vesperia','2009-06-26 00:00:00',1,3,'https://vandal.elespanol.com/juegos/x360/tales-of-vesperia/8207','Rol');</v>
      </c>
    </row>
    <row r="6503" spans="1:1" x14ac:dyDescent="0.25">
      <c r="A6503" s="2" t="str">
        <f>+CONCATENATE("INSERT INTO `ex4play`.`videojuego`(`txnomvideojuego`,`felanzamiento`,`incategvideojuego`,`videojuego_consola`,`txurlinformacion`,`txgenerovideojuego`)VALUES('",Videojuegos!A6504,"','",Videojuegos!G6504,"',1,",Videojuegos!F6504,",'",Videojuegos!E6504,"','",Videojuegos!D6504,"');")</f>
        <v>INSERT INTO `ex4play`.`videojuego`(`txnomvideojuego`,`felanzamiento`,`incategvideojuego`,`videojuego_consola`,`txurlinformacion`,`txgenerovideojuego`)VALUES('Team Fortress 2','2007-11-01 00:00:00',1,3,'https://vandal.elespanol.com/juegos/x360/team-fortress-2/7050','Acción / Multi Online');</v>
      </c>
    </row>
    <row r="6504" spans="1:1" x14ac:dyDescent="0.25">
      <c r="A6504" s="2" t="str">
        <f>+CONCATENATE("INSERT INTO `ex4play`.`videojuego`(`txnomvideojuego`,`felanzamiento`,`incategvideojuego`,`videojuego_consola`,`txurlinformacion`,`txgenerovideojuego`)VALUES('",Videojuegos!A6505,"','",Videojuegos!G6505,"',1,",Videojuegos!F6505,",'",Videojuegos!E6505,"','",Videojuegos!D6505,"');")</f>
        <v>INSERT INTO `ex4play`.`videojuego`(`txnomvideojuego`,`felanzamiento`,`incategvideojuego`,`videojuego_consola`,`txurlinformacion`,`txgenerovideojuego`)VALUES('Tecmo Bowl Throwback XBLA','2010-04-28 00:00:00',1,3,'https://vandal.elespanol.com/juegos/x360/tecmo-bowl-throwback-xbla/12126','Xbox Live Arcade / Deportes');</v>
      </c>
    </row>
    <row r="6505" spans="1:1" x14ac:dyDescent="0.25">
      <c r="A6505" s="2" t="str">
        <f>+CONCATENATE("INSERT INTO `ex4play`.`videojuego`(`txnomvideojuego`,`felanzamiento`,`incategvideojuego`,`videojuego_consola`,`txurlinformacion`,`txgenerovideojuego`)VALUES('",Videojuegos!A6506,"','",Videojuegos!G6506,"',1,",Videojuegos!F6506,",'",Videojuegos!E6506,"','",Videojuegos!D6506,"');")</f>
        <v>INSERT INTO `ex4play`.`videojuego`(`txnomvideojuego`,`felanzamiento`,`incategvideojuego`,`videojuego_consola`,`txurlinformacion`,`txgenerovideojuego`)VALUES('Teenage Mutant Ninja Turtles','2013-10-25 00:00:00',1,3,'https://vandal.elespanol.com/juegos/x360/teenage-mutant-ninja-turtles/21636','Acción');</v>
      </c>
    </row>
    <row r="6506" spans="1:1" x14ac:dyDescent="0.25">
      <c r="A6506" s="2" t="str">
        <f>+CONCATENATE("INSERT INTO `ex4play`.`videojuego`(`txnomvideojuego`,`felanzamiento`,`incategvideojuego`,`videojuego_consola`,`txurlinformacion`,`txgenerovideojuego`)VALUES('",Videojuegos!A6507,"','",Videojuegos!G6507,"',1,",Videojuegos!F6507,",'",Videojuegos!E6507,"','",Videojuegos!D6507,"');")</f>
        <v>INSERT INTO `ex4play`.`videojuego`(`txnomvideojuego`,`felanzamiento`,`incategvideojuego`,`videojuego_consola`,`txurlinformacion`,`txgenerovideojuego`)VALUES('Teenage Mutant Ninja Turtles 1989 Arcade XBLA','2007-01-01 00:00:00',1,3,'https://vandal.elespanol.com/juegos/x360/teenage-mutant-ninja-turtles-1989-arcade-xbla/6852','Xbox Live Arcade / Acción / Lucha');</v>
      </c>
    </row>
    <row r="6507" spans="1:1" x14ac:dyDescent="0.25">
      <c r="A6507" s="2" t="str">
        <f>+CONCATENATE("INSERT INTO `ex4play`.`videojuego`(`txnomvideojuego`,`felanzamiento`,`incategvideojuego`,`videojuego_consola`,`txurlinformacion`,`txgenerovideojuego`)VALUES('",Videojuegos!A6508,"','",Videojuegos!G6508,"',1,",Videojuegos!F6508,",'",Videojuegos!E6508,"','",Videojuegos!D6508,"');")</f>
        <v>INSERT INTO `ex4play`.`videojuego`(`txnomvideojuego`,`felanzamiento`,`incategvideojuego`,`videojuego_consola`,`txurlinformacion`,`txgenerovideojuego`)VALUES('Teenage Mutant Ninja Turtles: Desde las sombras XBLA','2013-08-28 00:00:00',1,3,'https://vandal.elespanol.com/juegos/x360/teenage-mutant-ninja-turtles-desde-las-sombras-xbla/20588','Acción');</v>
      </c>
    </row>
    <row r="6508" spans="1:1" x14ac:dyDescent="0.25">
      <c r="A6508" s="2" t="str">
        <f>+CONCATENATE("INSERT INTO `ex4play`.`videojuego`(`txnomvideojuego`,`felanzamiento`,`incategvideojuego`,`videojuego_consola`,`txurlinformacion`,`txgenerovideojuego`)VALUES('",Videojuegos!A6509,"','",Videojuegos!G6509,"',1,",Videojuegos!F6509,",'",Videojuegos!E6509,"','",Videojuegos!D6509,"');")</f>
        <v>INSERT INTO `ex4play`.`videojuego`(`txnomvideojuego`,`felanzamiento`,`incategvideojuego`,`videojuego_consola`,`txurlinformacion`,`txgenerovideojuego`)VALUES('Teenage Mutant Ninja Turtles: Turtles In Time Re-Shelled XBLA','2009-08-05 00:00:00',1,3,'https://vandal.elespanol.com/juegos/x360/teenage-mutant-ninja-turtles-turtles-in-time-reshelled-xbla/10844','Xbox Live Arcade / Acción');</v>
      </c>
    </row>
    <row r="6509" spans="1:1" x14ac:dyDescent="0.25">
      <c r="A6509" s="2" t="str">
        <f>+CONCATENATE("INSERT INTO `ex4play`.`videojuego`(`txnomvideojuego`,`felanzamiento`,`incategvideojuego`,`videojuego_consola`,`txurlinformacion`,`txgenerovideojuego`)VALUES('",Videojuegos!A6510,"','",Videojuegos!G6510,"',1,",Videojuegos!F6510,",'",Videojuegos!E6510,"','",Videojuegos!D6510,"');")</f>
        <v>INSERT INTO `ex4play`.`videojuego`(`txnomvideojuego`,`felanzamiento`,`incategvideojuego`,`videojuego_consola`,`txurlinformacion`,`txgenerovideojuego`)VALUES('Tekken 6','2009-10-30 00:00:00',1,3,'https://vandal.elespanol.com/juegos/x360/tekken-6/9570','Lucha');</v>
      </c>
    </row>
    <row r="6510" spans="1:1" x14ac:dyDescent="0.25">
      <c r="A6510" s="2" t="str">
        <f>+CONCATENATE("INSERT INTO `ex4play`.`videojuego`(`txnomvideojuego`,`felanzamiento`,`incategvideojuego`,`videojuego_consola`,`txurlinformacion`,`txgenerovideojuego`)VALUES('",Videojuegos!A6511,"','",Videojuegos!G6511,"',1,",Videojuegos!F6511,",'",Videojuegos!E6511,"','",Videojuegos!D6511,"');")</f>
        <v>INSERT INTO `ex4play`.`videojuego`(`txnomvideojuego`,`felanzamiento`,`incategvideojuego`,`videojuego_consola`,`txurlinformacion`,`txgenerovideojuego`)VALUES('Tekken Tag Tournament 2','2012-09-14 00:00:00',1,3,'https://vandal.elespanol.com/juegos/x360/tekken-tag-tournament-2/13249','Lucha');</v>
      </c>
    </row>
    <row r="6511" spans="1:1" x14ac:dyDescent="0.25">
      <c r="A6511" s="2" t="str">
        <f>+CONCATENATE("INSERT INTO `ex4play`.`videojuego`(`txnomvideojuego`,`felanzamiento`,`incategvideojuego`,`videojuego_consola`,`txurlinformacion`,`txgenerovideojuego`)VALUES('",Videojuegos!A6512,"','",Videojuegos!G6512,"',1,",Videojuegos!F6512,",'",Videojuegos!E6512,"','",Videojuegos!D6512,"');")</f>
        <v>INSERT INTO `ex4play`.`videojuego`(`txnomvideojuego`,`felanzamiento`,`incategvideojuego`,`videojuego_consola`,`txurlinformacion`,`txgenerovideojuego`)VALUES('Tempest XBLA','2007-12-19 00:00:00',1,3,'https://vandal.elespanol.com/juegos/x360/tempest-xbla/8179','Xbox Live Arcade / Shooter');</v>
      </c>
    </row>
    <row r="6512" spans="1:1" x14ac:dyDescent="0.25">
      <c r="A6512" s="2" t="str">
        <f>+CONCATENATE("INSERT INTO `ex4play`.`videojuego`(`txnomvideojuego`,`felanzamiento`,`incategvideojuego`,`videojuego_consola`,`txurlinformacion`,`txgenerovideojuego`)VALUES('",Videojuegos!A6513,"','",Videojuegos!G6513,"',1,",Videojuegos!F6513,",'",Videojuegos!E6513,"','",Videojuegos!D6513,"');")</f>
        <v>INSERT INTO `ex4play`.`videojuego`(`txnomvideojuego`,`felanzamiento`,`incategvideojuego`,`videojuego_consola`,`txurlinformacion`,`txgenerovideojuego`)VALUES('Tenchu Z','2007-06-29 00:00:00',1,3,'https://vandal.elespanol.com/juegos/x360/tenchu-z/5981','Acción');</v>
      </c>
    </row>
    <row r="6513" spans="1:1" x14ac:dyDescent="0.25">
      <c r="A6513" s="2" t="str">
        <f>+CONCATENATE("INSERT INTO `ex4play`.`videojuego`(`txnomvideojuego`,`felanzamiento`,`incategvideojuego`,`videojuego_consola`,`txurlinformacion`,`txgenerovideojuego`)VALUES('",Videojuegos!A6514,"','",Videojuegos!G6514,"',1,",Videojuegos!F6514,",'",Videojuegos!E6514,"','",Videojuegos!D6514,"');")</f>
        <v>INSERT INTO `ex4play`.`videojuego`(`txnomvideojuego`,`felanzamiento`,`incategvideojuego`,`videojuego_consola`,`txurlinformacion`,`txgenerovideojuego`)VALUES('Terminator Salvation: El videojuego','2009-05-29 00:00:00',1,3,'https://vandal.elespanol.com/juegos/x360/terminator-salvation-el-videojuego/9775','Acción');</v>
      </c>
    </row>
    <row r="6514" spans="1:1" x14ac:dyDescent="0.25">
      <c r="A6514" s="2" t="str">
        <f>+CONCATENATE("INSERT INTO `ex4play`.`videojuego`(`txnomvideojuego`,`felanzamiento`,`incategvideojuego`,`videojuego_consola`,`txurlinformacion`,`txgenerovideojuego`)VALUES('",Videojuegos!A6515,"','",Videojuegos!G6515,"',1,",Videojuegos!F6515,",'",Videojuegos!E6515,"','",Videojuegos!D6515,"');")</f>
        <v>INSERT INTO `ex4play`.`videojuego`(`txnomvideojuego`,`felanzamiento`,`incategvideojuego`,`videojuego_consola`,`txurlinformacion`,`txgenerovideojuego`)VALUES('Terra: Formations','2007-09-01 00:00:00',1,3,'https://vandal.elespanol.com/juegos/x360/terra-formations/5413','Acción');</v>
      </c>
    </row>
    <row r="6515" spans="1:1" x14ac:dyDescent="0.25">
      <c r="A6515" s="2" t="str">
        <f>+CONCATENATE("INSERT INTO `ex4play`.`videojuego`(`txnomvideojuego`,`felanzamiento`,`incategvideojuego`,`videojuego_consola`,`txurlinformacion`,`txgenerovideojuego`)VALUES('",Videojuegos!A6516,"','",Videojuegos!G6516,"',1,",Videojuegos!F6516,",'",Videojuegos!E6516,"','",Videojuegos!D6516,"');")</f>
        <v>INSERT INTO `ex4play`.`videojuego`(`txnomvideojuego`,`felanzamiento`,`incategvideojuego`,`videojuego_consola`,`txurlinformacion`,`txgenerovideojuego`)VALUES('Terraria XBLA','2013-03-27 00:00:00',1,3,'https://vandal.elespanol.com/juegos/x360/terraria-xbla/16737','Xbox Live Arcade / Aventura');</v>
      </c>
    </row>
    <row r="6516" spans="1:1" x14ac:dyDescent="0.25">
      <c r="A6516" s="2" t="str">
        <f>+CONCATENATE("INSERT INTO `ex4play`.`videojuego`(`txnomvideojuego`,`felanzamiento`,`incategvideojuego`,`videojuego_consola`,`txurlinformacion`,`txgenerovideojuego`)VALUES('",Videojuegos!A6517,"','",Videojuegos!G6517,"',1,",Videojuegos!F6517,",'",Videojuegos!E6517,"','",Videojuegos!D6517,"');")</f>
        <v>INSERT INTO `ex4play`.`videojuego`(`txnomvideojuego`,`felanzamiento`,`incategvideojuego`,`videojuego_consola`,`txurlinformacion`,`txgenerovideojuego`)VALUES('Test Drive Unlimited','2006-09-08 00:00:00',1,3,'https://vandal.elespanol.com/juegos/x360/test-drive-unlimited/4737','Velocidad');</v>
      </c>
    </row>
    <row r="6517" spans="1:1" x14ac:dyDescent="0.25">
      <c r="A6517" s="2" t="str">
        <f>+CONCATENATE("INSERT INTO `ex4play`.`videojuego`(`txnomvideojuego`,`felanzamiento`,`incategvideojuego`,`videojuego_consola`,`txurlinformacion`,`txgenerovideojuego`)VALUES('",Videojuegos!A6518,"','",Videojuegos!G6518,"',1,",Videojuegos!F6518,",'",Videojuegos!E6518,"','",Videojuegos!D6518,"');")</f>
        <v>INSERT INTO `ex4play`.`videojuego`(`txnomvideojuego`,`felanzamiento`,`incategvideojuego`,`videojuego_consola`,`txurlinformacion`,`txgenerovideojuego`)VALUES('Test Drive Unlimited 2','2011-02-11 00:00:00',1,3,'https://vandal.elespanol.com/juegos/x360/test-drive-unlimited-2/12123','Velocidad');</v>
      </c>
    </row>
    <row r="6518" spans="1:1" x14ac:dyDescent="0.25">
      <c r="A6518" s="2" t="str">
        <f>+CONCATENATE("INSERT INTO `ex4play`.`videojuego`(`txnomvideojuego`,`felanzamiento`,`incategvideojuego`,`videojuego_consola`,`txurlinformacion`,`txgenerovideojuego`)VALUES('",Videojuegos!A6519,"','",Videojuegos!G6519,"',1,",Videojuegos!F6519,",'",Videojuegos!E6519,"','",Videojuegos!D6519,"');")</f>
        <v>INSERT INTO `ex4play`.`videojuego`(`txnomvideojuego`,`felanzamiento`,`incategvideojuego`,`videojuego_consola`,`txurlinformacion`,`txgenerovideojuego`)VALUES('Test Drive: Ferrari Racing Legends','2013-03-22 00:00:00',1,3,'https://vandal.elespanol.com/juegos/x360/test-drive-ferrari-racing-legends/15262','Velocidad');</v>
      </c>
    </row>
    <row r="6519" spans="1:1" x14ac:dyDescent="0.25">
      <c r="A6519" s="2" t="str">
        <f>+CONCATENATE("INSERT INTO `ex4play`.`videojuego`(`txnomvideojuego`,`felanzamiento`,`incategvideojuego`,`videojuego_consola`,`txurlinformacion`,`txgenerovideojuego`)VALUES('",Videojuegos!A6520,"','",Videojuegos!G6520,"',1,",Videojuegos!F6520,",'",Videojuegos!E6520,"','",Videojuegos!D6520,"');")</f>
        <v>INSERT INTO `ex4play`.`videojuego`(`txnomvideojuego`,`felanzamiento`,`incategvideojuego`,`videojuego_consola`,`txurlinformacion`,`txgenerovideojuego`)VALUES('Tetris Evolution','2007-05-01 00:00:00',1,3,'https://vandal.elespanol.com/juegos/x360/tetris-evolution/6615','Puzle');</v>
      </c>
    </row>
    <row r="6520" spans="1:1" x14ac:dyDescent="0.25">
      <c r="A6520" s="2" t="str">
        <f>+CONCATENATE("INSERT INTO `ex4play`.`videojuego`(`txnomvideojuego`,`felanzamiento`,`incategvideojuego`,`videojuego_consola`,`txurlinformacion`,`txgenerovideojuego`)VALUES('",Videojuegos!A6521,"','",Videojuegos!G6521,"',1,",Videojuegos!F6521,",'",Videojuegos!E6521,"','",Videojuegos!D6521,"');")</f>
        <v>INSERT INTO `ex4play`.`videojuego`(`txnomvideojuego`,`felanzamiento`,`incategvideojuego`,`videojuego_consola`,`txurlinformacion`,`txgenerovideojuego`)VALUES('Tetris Splash XBLA','2007-10-03 00:00:00',1,3,'https://vandal.elespanol.com/juegos/x360/tetris-splash-xbla/7914','Puzle');</v>
      </c>
    </row>
    <row r="6521" spans="1:1" x14ac:dyDescent="0.25">
      <c r="A6521" s="2" t="str">
        <f>+CONCATENATE("INSERT INTO `ex4play`.`videojuego`(`txnomvideojuego`,`felanzamiento`,`incategvideojuego`,`videojuego_consola`,`txurlinformacion`,`txgenerovideojuego`)VALUES('",Videojuegos!A6522,"','",Videojuegos!G6522,"',1,",Videojuegos!F6522,",'",Videojuegos!E6522,"','",Videojuegos!D6522,"');")</f>
        <v>INSERT INTO `ex4play`.`videojuego`(`txnomvideojuego`,`felanzamiento`,`incategvideojuego`,`videojuego_consola`,`txurlinformacion`,`txgenerovideojuego`)VALUES('Texas Cheat `EM XBLA','2009-05-13 00:00:00',1,3,'https://vandal.elespanol.com/juegos/x360/texas-cheat-em-xbla/7650','Xbox Live Arcade / Otros');</v>
      </c>
    </row>
    <row r="6522" spans="1:1" x14ac:dyDescent="0.25">
      <c r="A6522" s="2" t="str">
        <f>+CONCATENATE("INSERT INTO `ex4play`.`videojuego`(`txnomvideojuego`,`felanzamiento`,`incategvideojuego`,`videojuego_consola`,`txurlinformacion`,`txgenerovideojuego`)VALUES('",Videojuegos!A6523,"','",Videojuegos!G6523,"',1,",Videojuegos!F6523,",'",Videojuegos!E6523,"','",Videojuegos!D6523,"');")</f>
        <v>INSERT INTO `ex4play`.`videojuego`(`txnomvideojuego`,`felanzamiento`,`incategvideojuego`,`videojuego_consola`,`txurlinformacion`,`txgenerovideojuego`)VALUES('Texas Hold `em XBLA','2006-01-01 00:00:00',1,3,'https://vandal.elespanol.com/juegos/x360/texas-hold-em-xbla/6862','Xbox Live Arcade / Otros');</v>
      </c>
    </row>
    <row r="6523" spans="1:1" x14ac:dyDescent="0.25">
      <c r="A6523" s="2" t="str">
        <f>+CONCATENATE("INSERT INTO `ex4play`.`videojuego`(`txnomvideojuego`,`felanzamiento`,`incategvideojuego`,`videojuego_consola`,`txurlinformacion`,`txgenerovideojuego`)VALUES('",Videojuegos!A6524,"','",Videojuegos!G6524,"',1,",Videojuegos!F6524,",'",Videojuegos!E6524,"','",Videojuegos!D6524,"');")</f>
        <v>INSERT INTO `ex4play`.`videojuego`(`txnomvideojuego`,`felanzamiento`,`incategvideojuego`,`videojuego_consola`,`txurlinformacion`,`txgenerovideojuego`)VALUES('The Amazing Spider-Man','2012-06-29 00:00:00',1,3,'https://vandal.elespanol.com/juegos/x360/the-amazing-spiderman/15157','Acción');</v>
      </c>
    </row>
    <row r="6524" spans="1:1" x14ac:dyDescent="0.25">
      <c r="A6524" s="2" t="str">
        <f>+CONCATENATE("INSERT INTO `ex4play`.`videojuego`(`txnomvideojuego`,`felanzamiento`,`incategvideojuego`,`videojuego_consola`,`txurlinformacion`,`txgenerovideojuego`)VALUES('",Videojuegos!A6525,"','",Videojuegos!G6525,"',1,",Videojuegos!F6525,",'",Videojuegos!E6525,"','",Videojuegos!D6525,"');")</f>
        <v>INSERT INTO `ex4play`.`videojuego`(`txnomvideojuego`,`felanzamiento`,`incategvideojuego`,`videojuego_consola`,`txurlinformacion`,`txgenerovideojuego`)VALUES('The Baconing XBLA','2011-08-31 00:00:00',1,3,'https://vandal.elespanol.com/juegos/x360/the-baconing-xbla/14430','Xbox Live Arcade / Acción / Rol');</v>
      </c>
    </row>
    <row r="6525" spans="1:1" x14ac:dyDescent="0.25">
      <c r="A6525" s="2" t="str">
        <f>+CONCATENATE("INSERT INTO `ex4play`.`videojuego`(`txnomvideojuego`,`felanzamiento`,`incategvideojuego`,`videojuego_consola`,`txurlinformacion`,`txgenerovideojuego`)VALUES('",Videojuegos!A6526,"','",Videojuegos!G6526,"',1,",Videojuegos!F6526,",'",Videojuegos!E6526,"','",Videojuegos!D6526,"');")</f>
        <v>INSERT INTO `ex4play`.`videojuego`(`txnomvideojuego`,`felanzamiento`,`incategvideojuego`,`videojuego_consola`,`txurlinformacion`,`txgenerovideojuego`)VALUES('The Ballet of Light and Shadows XBLA','2009-01-01 00:00:00',1,3,'https://vandal.elespanol.com/juegos/x360/the-ballet-of-light-and-shadows-xbla/10247','Xbox Live Arcade / Acción');</v>
      </c>
    </row>
    <row r="6526" spans="1:1" x14ac:dyDescent="0.25">
      <c r="A6526" s="2" t="str">
        <f>+CONCATENATE("INSERT INTO `ex4play`.`videojuego`(`txnomvideojuego`,`felanzamiento`,`incategvideojuego`,`videojuego_consola`,`txurlinformacion`,`txgenerovideojuego`)VALUES('",Videojuegos!A6527,"','",Videojuegos!G6527,"',1,",Videojuegos!F6527,",'",Videojuegos!E6527,"','",Videojuegos!D6527,"');")</f>
        <v>INSERT INTO `ex4play`.`videojuego`(`txnomvideojuego`,`felanzamiento`,`incategvideojuego`,`videojuego_consola`,`txurlinformacion`,`txgenerovideojuego`)VALUES('The Beatles: Rock Band','2009-09-09 00:00:00',1,3,'https://vandal.elespanol.com/juegos/x360/the-beatles-rock-band/9690','Musical');</v>
      </c>
    </row>
    <row r="6527" spans="1:1" x14ac:dyDescent="0.25">
      <c r="A6527" s="2" t="str">
        <f>+CONCATENATE("INSERT INTO `ex4play`.`videojuego`(`txnomvideojuego`,`felanzamiento`,`incategvideojuego`,`videojuego_consola`,`txurlinformacion`,`txgenerovideojuego`)VALUES('",Videojuegos!A6528,"','",Videojuegos!G6528,"',1,",Videojuegos!F6528,",'",Videojuegos!E6528,"','",Videojuegos!D6528,"');")</f>
        <v>INSERT INTO `ex4play`.`videojuego`(`txnomvideojuego`,`felanzamiento`,`incategvideojuego`,`videojuego_consola`,`txurlinformacion`,`txgenerovideojuego`)VALUES('The Bigs 2','2009-07-31 00:00:00',1,3,'https://vandal.elespanol.com/juegos/x360/the-bigs-2/11214','Deportes');</v>
      </c>
    </row>
    <row r="6528" spans="1:1" x14ac:dyDescent="0.25">
      <c r="A6528" s="2" t="str">
        <f>+CONCATENATE("INSERT INTO `ex4play`.`videojuego`(`txnomvideojuego`,`felanzamiento`,`incategvideojuego`,`videojuego_consola`,`txurlinformacion`,`txgenerovideojuego`)VALUES('",Videojuegos!A6529,"','",Videojuegos!G6529,"',1,",Videojuegos!F6529,",'",Videojuegos!E6529,"','",Videojuegos!D6529,"');")</f>
        <v>INSERT INTO `ex4play`.`videojuego`(`txnomvideojuego`,`felanzamiento`,`incategvideojuego`,`videojuego_consola`,`txurlinformacion`,`txgenerovideojuego`)VALUES('The Black Eyed Peas Experience','2011-11-11 00:00:00',1,3,'https://vandal.elespanol.com/juegos/x360/the-black-eyed-peas-experience/14687','Musical');</v>
      </c>
    </row>
    <row r="6529" spans="1:1" x14ac:dyDescent="0.25">
      <c r="A6529" s="2" t="str">
        <f>+CONCATENATE("INSERT INTO `ex4play`.`videojuego`(`txnomvideojuego`,`felanzamiento`,`incategvideojuego`,`videojuego_consola`,`txurlinformacion`,`txgenerovideojuego`)VALUES('",Videojuegos!A6530,"','",Videojuegos!G6530,"',1,",Videojuegos!F6530,",'",Videojuegos!E6530,"','",Videojuegos!D6530,"');")</f>
        <v>INSERT INTO `ex4play`.`videojuego`(`txnomvideojuego`,`felanzamiento`,`incategvideojuego`,`videojuego_consola`,`txurlinformacion`,`txgenerovideojuego`)VALUES('The Bureau: XCOM Declassified','2013-08-23 00:00:00',1,3,'https://vandal.elespanol.com/juegos/x360/the-bureau-xcom-declassified/12368','Estrategia / Acción');</v>
      </c>
    </row>
    <row r="6530" spans="1:1" x14ac:dyDescent="0.25">
      <c r="A6530" s="2" t="str">
        <f>+CONCATENATE("INSERT INTO `ex4play`.`videojuego`(`txnomvideojuego`,`felanzamiento`,`incategvideojuego`,`videojuego_consola`,`txurlinformacion`,`txgenerovideojuego`)VALUES('",Videojuegos!A6531,"','",Videojuegos!G6531,"',1,",Videojuegos!F6531,",'",Videojuegos!E6531,"','",Videojuegos!D6531,"');")</f>
        <v>INSERT INTO `ex4play`.`videojuego`(`txnomvideojuego`,`felanzamiento`,`incategvideojuego`,`videojuego_consola`,`txurlinformacion`,`txgenerovideojuego`)VALUES('The Cave XBLA','2013-01-23 00:00:00',1,3,'https://vandal.elespanol.com/juegos/x360/the-cave-xbla/16040','Xbox Live Arcade / Aventura');</v>
      </c>
    </row>
    <row r="6531" spans="1:1" x14ac:dyDescent="0.25">
      <c r="A6531" s="2" t="str">
        <f>+CONCATENATE("INSERT INTO `ex4play`.`videojuego`(`txnomvideojuego`,`felanzamiento`,`incategvideojuego`,`videojuego_consola`,`txurlinformacion`,`txgenerovideojuego`)VALUES('",Videojuegos!A6532,"','",Videojuegos!G6532,"',1,",Videojuegos!F6532,",'",Videojuegos!E6532,"','",Videojuegos!D6532,"');")</f>
        <v>INSERT INTO `ex4play`.`videojuego`(`txnomvideojuego`,`felanzamiento`,`incategvideojuego`,`videojuego_consola`,`txurlinformacion`,`txgenerovideojuego`)VALUES('The Chronicles of Riddick: Assault on Dark Athena','2009-04-24 00:00:00',1,3,'https://vandal.elespanol.com/juegos/x360/the-chronicles-of-riddick-assault-on-dark-athena/7229','Acción / Shooter');</v>
      </c>
    </row>
    <row r="6532" spans="1:1" x14ac:dyDescent="0.25">
      <c r="A6532" s="2" t="str">
        <f>+CONCATENATE("INSERT INTO `ex4play`.`videojuego`(`txnomvideojuego`,`felanzamiento`,`incategvideojuego`,`videojuego_consola`,`txurlinformacion`,`txgenerovideojuego`)VALUES('",Videojuegos!A6533,"','",Videojuegos!G6533,"',1,",Videojuegos!F6533,",'",Videojuegos!E6533,"','",Videojuegos!D6533,"');")</f>
        <v>INSERT INTO `ex4play`.`videojuego`(`txnomvideojuego`,`felanzamiento`,`incategvideojuego`,`videojuego_consola`,`txurlinformacion`,`txgenerovideojuego`)VALUES('The Club','2008-02-08 00:00:00',1,3,'https://vandal.elespanol.com/juegos/x360/the-club/5624','Acción');</v>
      </c>
    </row>
    <row r="6533" spans="1:1" x14ac:dyDescent="0.25">
      <c r="A6533" s="2" t="str">
        <f>+CONCATENATE("INSERT INTO `ex4play`.`videojuego`(`txnomvideojuego`,`felanzamiento`,`incategvideojuego`,`videojuego_consola`,`txurlinformacion`,`txgenerovideojuego`)VALUES('",Videojuegos!A6534,"','",Videojuegos!G6534,"',1,",Videojuegos!F6534,",'",Videojuegos!E6534,"','",Videojuegos!D6534,"');")</f>
        <v>INSERT INTO `ex4play`.`videojuego`(`txnomvideojuego`,`felanzamiento`,`incategvideojuego`,`videojuego_consola`,`txurlinformacion`,`txgenerovideojuego`)VALUES('The Cursed Crusade','2011-10-14 00:00:00',1,3,'https://vandal.elespanol.com/juegos/x360/the-cursed-crusade/13757','Acción / Aventura');</v>
      </c>
    </row>
    <row r="6534" spans="1:1" x14ac:dyDescent="0.25">
      <c r="A6534" s="2" t="str">
        <f>+CONCATENATE("INSERT INTO `ex4play`.`videojuego`(`txnomvideojuego`,`felanzamiento`,`incategvideojuego`,`videojuego_consola`,`txurlinformacion`,`txgenerovideojuego`)VALUES('",Videojuegos!A6535,"','",Videojuegos!G6535,"',1,",Videojuegos!F6535,",'",Videojuegos!E6535,"','",Videojuegos!D6535,"');")</f>
        <v>INSERT INTO `ex4play`.`videojuego`(`txnomvideojuego`,`felanzamiento`,`incategvideojuego`,`videojuego_consola`,`txurlinformacion`,`txgenerovideojuego`)VALUES('The Darkness','2007-06-29 00:00:00',1,3,'https://vandal.elespanol.com/juegos/x360/the-darkness/4509','Acción');</v>
      </c>
    </row>
    <row r="6535" spans="1:1" x14ac:dyDescent="0.25">
      <c r="A6535" s="2" t="str">
        <f>+CONCATENATE("INSERT INTO `ex4play`.`videojuego`(`txnomvideojuego`,`felanzamiento`,`incategvideojuego`,`videojuego_consola`,`txurlinformacion`,`txgenerovideojuego`)VALUES('",Videojuegos!A6536,"','",Videojuegos!G6536,"',1,",Videojuegos!F6536,",'",Videojuegos!E6536,"','",Videojuegos!D6536,"');")</f>
        <v>INSERT INTO `ex4play`.`videojuego`(`txnomvideojuego`,`felanzamiento`,`incategvideojuego`,`videojuego_consola`,`txurlinformacion`,`txgenerovideojuego`)VALUES('The Darkness II','2012-02-10 00:00:00',1,3,'https://vandal.elespanol.com/juegos/x360/the-darkness-ii/8737','Acción');</v>
      </c>
    </row>
    <row r="6536" spans="1:1" x14ac:dyDescent="0.25">
      <c r="A6536" s="2" t="str">
        <f>+CONCATENATE("INSERT INTO `ex4play`.`videojuego`(`txnomvideojuego`,`felanzamiento`,`incategvideojuego`,`videojuego_consola`,`txurlinformacion`,`txgenerovideojuego`)VALUES('",Videojuegos!A6537,"','",Videojuegos!G6537,"',1,",Videojuegos!F6537,",'",Videojuegos!E6537,"','",Videojuegos!D6537,"');")</f>
        <v>INSERT INTO `ex4play`.`videojuego`(`txnomvideojuego`,`felanzamiento`,`incategvideojuego`,`videojuego_consola`,`txurlinformacion`,`txgenerovideojuego`)VALUES('The Dishwasher: Dead Samurai XBLA','2009-04-01 00:00:00',1,3,'https://vandal.elespanol.com/juegos/x360/the-dishwasher-dead-samurai-xbla/8468','Xbox Live Arcade / Acción');</v>
      </c>
    </row>
    <row r="6537" spans="1:1" x14ac:dyDescent="0.25">
      <c r="A6537" s="2" t="str">
        <f>+CONCATENATE("INSERT INTO `ex4play`.`videojuego`(`txnomvideojuego`,`felanzamiento`,`incategvideojuego`,`videojuego_consola`,`txurlinformacion`,`txgenerovideojuego`)VALUES('",Videojuegos!A6538,"','",Videojuegos!G6538,"',1,",Videojuegos!F6538,",'",Videojuegos!E6538,"','",Videojuegos!D6538,"');")</f>
        <v>INSERT INTO `ex4play`.`videojuego`(`txnomvideojuego`,`felanzamiento`,`incategvideojuego`,`videojuego_consola`,`txurlinformacion`,`txgenerovideojuego`)VALUES('The Dishwasher: Vampire Smile XBLA','2011-04-06 00:00:00',1,3,'https://vandal.elespanol.com/juegos/x360/the-dishwasher-vampire-smile-xbla/12103','Xbox Live Arcade / Acción');</v>
      </c>
    </row>
    <row r="6538" spans="1:1" x14ac:dyDescent="0.25">
      <c r="A6538" s="2" t="str">
        <f>+CONCATENATE("INSERT INTO `ex4play`.`videojuego`(`txnomvideojuego`,`felanzamiento`,`incategvideojuego`,`videojuego_consola`,`txurlinformacion`,`txgenerovideojuego`)VALUES('",Videojuegos!A6539,"','",Videojuegos!G6539,"',1,",Videojuegos!F6539,",'",Videojuegos!E6539,"','",Videojuegos!D6539,"');")</f>
        <v>INSERT INTO `ex4play`.`videojuego`(`txnomvideojuego`,`felanzamiento`,`incategvideojuego`,`videojuego_consola`,`txurlinformacion`,`txgenerovideojuego`)VALUES('The Elder Scrolls IV: Oblilvion - Knights of the Nine','2006-11-01 00:00:00',1,3,'https://vandal.elespanol.com/juegos/x360/the-elder-scrolls-iv-oblilvion-knights-of-the-nine/6250','Rol');</v>
      </c>
    </row>
    <row r="6539" spans="1:1" x14ac:dyDescent="0.25">
      <c r="A6539" s="2" t="str">
        <f>+CONCATENATE("INSERT INTO `ex4play`.`videojuego`(`txnomvideojuego`,`felanzamiento`,`incategvideojuego`,`videojuego_consola`,`txurlinformacion`,`txgenerovideojuego`)VALUES('",Videojuegos!A6540,"','",Videojuegos!G6540,"',1,",Videojuegos!F6540,",'",Videojuegos!E6540,"','",Videojuegos!D6540,"');")</f>
        <v>INSERT INTO `ex4play`.`videojuego`(`txnomvideojuego`,`felanzamiento`,`incategvideojuego`,`videojuego_consola`,`txurlinformacion`,`txgenerovideojuego`)VALUES('The Elder Scrolls IV: Oblivion','2006-03-24 00:00:00',1,3,'https://vandal.elespanol.com/juegos/x360/the-elder-scrolls-iv-oblivion/5016','Rol');</v>
      </c>
    </row>
    <row r="6540" spans="1:1" x14ac:dyDescent="0.25">
      <c r="A6540" s="2" t="str">
        <f>+CONCATENATE("INSERT INTO `ex4play`.`videojuego`(`txnomvideojuego`,`felanzamiento`,`incategvideojuego`,`videojuego_consola`,`txurlinformacion`,`txgenerovideojuego`)VALUES('",Videojuegos!A6541,"','",Videojuegos!G6541,"',1,",Videojuegos!F6541,",'",Videojuegos!E6541,"','",Videojuegos!D6541,"');")</f>
        <v>INSERT INTO `ex4play`.`videojuego`(`txnomvideojuego`,`felanzamiento`,`incategvideojuego`,`videojuego_consola`,`txurlinformacion`,`txgenerovideojuego`)VALUES('The Elder Scrolls IV: Oblivion - Shivering Isles','2007-04-01 00:00:00',1,3,'https://vandal.elespanol.com/juegos/x360/the-elder-scrolls-iv-oblivion-shivering-isles/6455','Rol');</v>
      </c>
    </row>
    <row r="6541" spans="1:1" x14ac:dyDescent="0.25">
      <c r="A6541" s="2" t="str">
        <f>+CONCATENATE("INSERT INTO `ex4play`.`videojuego`(`txnomvideojuego`,`felanzamiento`,`incategvideojuego`,`videojuego_consola`,`txurlinformacion`,`txgenerovideojuego`)VALUES('",Videojuegos!A6542,"','",Videojuegos!G6542,"',1,",Videojuegos!F6542,",'",Videojuegos!E6542,"','",Videojuegos!D6542,"');")</f>
        <v>INSERT INTO `ex4play`.`videojuego`(`txnomvideojuego`,`felanzamiento`,`incategvideojuego`,`videojuego_consola`,`txurlinformacion`,`txgenerovideojuego`)VALUES('The Elder Scrolls V: Skyrim','2011-11-11 00:00:00',1,3,'https://vandal.elespanol.com/juegos/x360/the-elder-scrolls-v-skyrim/9687','Rol');</v>
      </c>
    </row>
    <row r="6542" spans="1:1" x14ac:dyDescent="0.25">
      <c r="A6542" s="2" t="str">
        <f>+CONCATENATE("INSERT INTO `ex4play`.`videojuego`(`txnomvideojuego`,`felanzamiento`,`incategvideojuego`,`videojuego_consola`,`txurlinformacion`,`txgenerovideojuego`)VALUES('",Videojuegos!A6543,"','",Videojuegos!G6543,"',1,",Videojuegos!F6543,",'",Videojuegos!E6543,"','",Videojuegos!D6543,"');")</f>
        <v>INSERT INTO `ex4play`.`videojuego`(`txnomvideojuego`,`felanzamiento`,`incategvideojuego`,`videojuego_consola`,`txurlinformacion`,`txgenerovideojuego`)VALUES('The Elder Scrolls V: Skyrim - Dawnguard','2012-07-10 00:00:00',1,3,'https://vandal.elespanol.com/juegos/x360/the-elder-scrolls-v-skyrim-dawnguard/16409','Rol');</v>
      </c>
    </row>
    <row r="6543" spans="1:1" x14ac:dyDescent="0.25">
      <c r="A6543" s="2" t="str">
        <f>+CONCATENATE("INSERT INTO `ex4play`.`videojuego`(`txnomvideojuego`,`felanzamiento`,`incategvideojuego`,`videojuego_consola`,`txurlinformacion`,`txgenerovideojuego`)VALUES('",Videojuegos!A6544,"','",Videojuegos!G6544,"',1,",Videojuegos!F6544,",'",Videojuegos!E6544,"','",Videojuegos!D6544,"');")</f>
        <v>INSERT INTO `ex4play`.`videojuego`(`txnomvideojuego`,`felanzamiento`,`incategvideojuego`,`videojuego_consola`,`txurlinformacion`,`txgenerovideojuego`)VALUES('The Elder Scrolls V: Skyrim - Dragonborn','2012-12-04 00:00:00',1,3,'https://vandal.elespanol.com/juegos/x360/the-elder-scrolls-v-skyrim-dragonborn/20190','Rol');</v>
      </c>
    </row>
    <row r="6544" spans="1:1" x14ac:dyDescent="0.25">
      <c r="A6544" s="2" t="str">
        <f>+CONCATENATE("INSERT INTO `ex4play`.`videojuego`(`txnomvideojuego`,`felanzamiento`,`incategvideojuego`,`videojuego_consola`,`txurlinformacion`,`txgenerovideojuego`)VALUES('",Videojuegos!A6545,"','",Videojuegos!G6545,"',1,",Videojuegos!F6545,",'",Videojuegos!E6545,"','",Videojuegos!D6545,"');")</f>
        <v>INSERT INTO `ex4play`.`videojuego`(`txnomvideojuego`,`felanzamiento`,`incategvideojuego`,`videojuego_consola`,`txurlinformacion`,`txgenerovideojuego`)VALUES('The Evil Within','2014-10-14 00:00:00',1,3,'https://vandal.elespanol.com/juegos/x360/the-evil-within/20972','Aventura');</v>
      </c>
    </row>
    <row r="6545" spans="1:1" x14ac:dyDescent="0.25">
      <c r="A6545" s="2" t="str">
        <f>+CONCATENATE("INSERT INTO `ex4play`.`videojuego`(`txnomvideojuego`,`felanzamiento`,`incategvideojuego`,`videojuego_consola`,`txurlinformacion`,`txgenerovideojuego`)VALUES('",Videojuegos!A6546,"','",Videojuegos!G6546,"',1,",Videojuegos!F6546,",'",Videojuegos!E6546,"','",Videojuegos!D6546,"');")</f>
        <v>INSERT INTO `ex4play`.`videojuego`(`txnomvideojuego`,`felanzamiento`,`incategvideojuego`,`videojuego_consola`,`txurlinformacion`,`txgenerovideojuego`)VALUES('The Expendables 2 Videogame XBLA','2012-08-17 00:00:00',1,3,'https://vandal.elespanol.com/juegos/x360/the-expendables-2-videogame-xbla/16299','Acción');</v>
      </c>
    </row>
    <row r="6546" spans="1:1" x14ac:dyDescent="0.25">
      <c r="A6546" s="2" t="str">
        <f>+CONCATENATE("INSERT INTO `ex4play`.`videojuego`(`txnomvideojuego`,`felanzamiento`,`incategvideojuego`,`videojuego_consola`,`txurlinformacion`,`txgenerovideojuego`)VALUES('",Videojuegos!A6547,"','",Videojuegos!G6547,"',1,",Videojuegos!F6547,",'",Videojuegos!E6547,"','",Videojuegos!D6547,"');")</f>
        <v>INSERT INTO `ex4play`.`videojuego`(`txnomvideojuego`,`felanzamiento`,`incategvideojuego`,`videojuego_consola`,`txurlinformacion`,`txgenerovideojuego`)VALUES('The Fancy Pants Adventures XBLA','2011-04-01 00:00:00',1,3,'https://vandal.elespanol.com/juegos/x360/the-fancy-pants-adventures-xbla/13548','Xbox Live Arcade / Plataformas');</v>
      </c>
    </row>
    <row r="6547" spans="1:1" x14ac:dyDescent="0.25">
      <c r="A6547" s="2" t="str">
        <f>+CONCATENATE("INSERT INTO `ex4play`.`videojuego`(`txnomvideojuego`,`felanzamiento`,`incategvideojuego`,`videojuego_consola`,`txurlinformacion`,`txgenerovideojuego`)VALUES('",Videojuegos!A6548,"','",Videojuegos!G6548,"',1,",Videojuegos!F6548,",'",Videojuegos!E6548,"','",Videojuegos!D6548,"');")</f>
        <v>INSERT INTO `ex4play`.`videojuego`(`txnomvideojuego`,`felanzamiento`,`incategvideojuego`,`videojuego_consola`,`txurlinformacion`,`txgenerovideojuego`)VALUES('The First Templar','2011-07-14 00:00:00',1,3,'https://vandal.elespanol.com/juegos/x360/the-first-templar/12572','Acción / Aventura');</v>
      </c>
    </row>
    <row r="6548" spans="1:1" x14ac:dyDescent="0.25">
      <c r="A6548" s="2" t="str">
        <f>+CONCATENATE("INSERT INTO `ex4play`.`videojuego`(`txnomvideojuego`,`felanzamiento`,`incategvideojuego`,`videojuego_consola`,`txurlinformacion`,`txgenerovideojuego`)VALUES('",Videojuegos!A6549,"','",Videojuegos!G6549,"',1,",Videojuegos!F6549,",'",Videojuegos!E6549,"','",Videojuegos!D6549,"');")</f>
        <v>INSERT INTO `ex4play`.`videojuego`(`txnomvideojuego`,`felanzamiento`,`incategvideojuego`,`videojuego_consola`,`txurlinformacion`,`txgenerovideojuego`)VALUES('The Golden Compass - Northern Lights','2007-11-30 00:00:00',1,3,'https://vandal.elespanol.com/juegos/x360/the-golden-compass-northern-lights/6631','Aventura');</v>
      </c>
    </row>
    <row r="6549" spans="1:1" x14ac:dyDescent="0.25">
      <c r="A6549" s="2" t="str">
        <f>+CONCATENATE("INSERT INTO `ex4play`.`videojuego`(`txnomvideojuego`,`felanzamiento`,`incategvideojuego`,`videojuego_consola`,`txurlinformacion`,`txgenerovideojuego`)VALUES('",Videojuegos!A6550,"','",Videojuegos!G6550,"',1,",Videojuegos!F6550,",'",Videojuegos!E6550,"','",Videojuegos!D6550,"');")</f>
        <v>INSERT INTO `ex4play`.`videojuego`(`txnomvideojuego`,`felanzamiento`,`incategvideojuego`,`videojuego_consola`,`txurlinformacion`,`txgenerovideojuego`)VALUES('The Gunstringer','2011-09-16 00:00:00',1,3,'https://vandal.elespanol.com/juegos/x360/the-gunstringer/13925','Acción');</v>
      </c>
    </row>
    <row r="6550" spans="1:1" x14ac:dyDescent="0.25">
      <c r="A6550" s="2" t="str">
        <f>+CONCATENATE("INSERT INTO `ex4play`.`videojuego`(`txnomvideojuego`,`felanzamiento`,`incategvideojuego`,`videojuego_consola`,`txurlinformacion`,`txgenerovideojuego`)VALUES('",Videojuegos!A6551,"','",Videojuegos!G6551,"',1,",Videojuegos!F6551,",'",Videojuegos!E6551,"','",Videojuegos!D6551,"');")</f>
        <v>INSERT INTO `ex4play`.`videojuego`(`txnomvideojuego`,`felanzamiento`,`incategvideojuego`,`videojuego_consola`,`txurlinformacion`,`txgenerovideojuego`)VALUES('The Heavy XBLA','2010-10-01 00:00:00',1,3,'https://vandal.elespanol.com/juegos/x360/the-heavy-xbla/12551','Xbox Live Arcade / Acción / Velocidad');</v>
      </c>
    </row>
    <row r="6551" spans="1:1" x14ac:dyDescent="0.25">
      <c r="A6551" s="2" t="str">
        <f>+CONCATENATE("INSERT INTO `ex4play`.`videojuego`(`txnomvideojuego`,`felanzamiento`,`incategvideojuego`,`videojuego_consola`,`txurlinformacion`,`txgenerovideojuego`)VALUES('",Videojuegos!A6552,"','",Videojuegos!G6552,"',1,",Videojuegos!F6552,",'",Videojuegos!E6552,"','",Videojuegos!D6552,"');")</f>
        <v>INSERT INTO `ex4play`.`videojuego`(`txnomvideojuego`,`felanzamiento`,`incategvideojuego`,`videojuego_consola`,`txurlinformacion`,`txgenerovideojuego`)VALUES('The Hip Hop Dance Experience','2012-11-13 00:00:00',1,3,'https://vandal.elespanol.com/juegos/x360/the-hip-hop-dance-experience/16375','');</v>
      </c>
    </row>
    <row r="6552" spans="1:1" x14ac:dyDescent="0.25">
      <c r="A6552" s="2" t="str">
        <f>+CONCATENATE("INSERT INTO `ex4play`.`videojuego`(`txnomvideojuego`,`felanzamiento`,`incategvideojuego`,`videojuego_consola`,`txurlinformacion`,`txgenerovideojuego`)VALUES('",Videojuegos!A6553,"','",Videojuegos!G6553,"',1,",Videojuegos!F6553,",'",Videojuegos!E6553,"','",Videojuegos!D6553,"');")</f>
        <v>INSERT INTO `ex4play`.`videojuego`(`txnomvideojuego`,`felanzamiento`,`incategvideojuego`,`videojuego_consola`,`txurlinformacion`,`txgenerovideojuego`)VALUES('The History Channel`s Civil War','2006-01-01 00:00:00',1,3,'https://vandal.elespanol.com/juegos/x360/the-history-channels-civil-war/6141','Acción');</v>
      </c>
    </row>
    <row r="6553" spans="1:1" x14ac:dyDescent="0.25">
      <c r="A6553" s="2" t="str">
        <f>+CONCATENATE("INSERT INTO `ex4play`.`videojuego`(`txnomvideojuego`,`felanzamiento`,`incategvideojuego`,`videojuego_consola`,`txurlinformacion`,`txgenerovideojuego`)VALUES('",Videojuegos!A6554,"','",Videojuegos!G6554,"',1,",Videojuegos!F6554,",'",Videojuegos!E6554,"','",Videojuegos!D6554,"');")</f>
        <v>INSERT INTO `ex4play`.`videojuego`(`txnomvideojuego`,`felanzamiento`,`incategvideojuego`,`videojuego_consola`,`txurlinformacion`,`txgenerovideojuego`)VALUES('The Idolmaster','2007-01-01 00:00:00',1,3,'https://vandal.elespanol.com/juegos/x360/the-idolmaster/6159','');</v>
      </c>
    </row>
    <row r="6554" spans="1:1" x14ac:dyDescent="0.25">
      <c r="A6554" s="2" t="str">
        <f>+CONCATENATE("INSERT INTO `ex4play`.`videojuego`(`txnomvideojuego`,`felanzamiento`,`incategvideojuego`,`videojuego_consola`,`txurlinformacion`,`txgenerovideojuego`)VALUES('",Videojuegos!A6555,"','",Videojuegos!G6555,"',1,",Videojuegos!F6555,",'",Videojuegos!E6555,"','",Videojuegos!D6555,"');")</f>
        <v>INSERT INTO `ex4play`.`videojuego`(`txnomvideojuego`,`felanzamiento`,`incategvideojuego`,`videojuego_consola`,`txurlinformacion`,`txgenerovideojuego`)VALUES('The Incredible Hulk','2008-06-01 00:00:00',1,3,'https://vandal.elespanol.com/juegos/x360/the-incredible-hulk/8559','Acción');</v>
      </c>
    </row>
    <row r="6555" spans="1:1" x14ac:dyDescent="0.25">
      <c r="A6555" s="2" t="str">
        <f>+CONCATENATE("INSERT INTO `ex4play`.`videojuego`(`txnomvideojuego`,`felanzamiento`,`incategvideojuego`,`videojuego_consola`,`txurlinformacion`,`txgenerovideojuego`)VALUES('",Videojuegos!A6556,"','",Videojuegos!G6556,"',1,",Videojuegos!F6556,",'",Videojuegos!E6556,"','",Videojuegos!D6556,"');")</f>
        <v>INSERT INTO `ex4play`.`videojuego`(`txnomvideojuego`,`felanzamiento`,`incategvideojuego`,`videojuego_consola`,`txurlinformacion`,`txgenerovideojuego`)VALUES('The King of Fighters 2002 Unlimited Match XBLA','2010-11-03 00:00:00',1,3,'https://vandal.elespanol.com/juegos/x360/the-king-of-fighters-2002-unlimited-match-xbla/11783','Xbox Live Arcade / Lucha');</v>
      </c>
    </row>
    <row r="6556" spans="1:1" x14ac:dyDescent="0.25">
      <c r="A6556" s="2" t="str">
        <f>+CONCATENATE("INSERT INTO `ex4play`.`videojuego`(`txnomvideojuego`,`felanzamiento`,`incategvideojuego`,`videojuego_consola`,`txurlinformacion`,`txgenerovideojuego`)VALUES('",Videojuegos!A6557,"','",Videojuegos!G6557,"',1,",Videojuegos!F6557,",'",Videojuegos!E6557,"','",Videojuegos!D6557,"');")</f>
        <v>INSERT INTO `ex4play`.`videojuego`(`txnomvideojuego`,`felanzamiento`,`incategvideojuego`,`videojuego_consola`,`txurlinformacion`,`txgenerovideojuego`)VALUES('The King of Fighters Skystage','2009-01-01 00:00:00',1,3,'https://vandal.elespanol.com/juegos/x360/the-king-of-fighters-skystage/10561','Xbox Live Arcade / Shooter');</v>
      </c>
    </row>
    <row r="6557" spans="1:1" x14ac:dyDescent="0.25">
      <c r="A6557" s="2" t="str">
        <f>+CONCATENATE("INSERT INTO `ex4play`.`videojuego`(`txnomvideojuego`,`felanzamiento`,`incategvideojuego`,`videojuego_consola`,`txurlinformacion`,`txgenerovideojuego`)VALUES('",Videojuegos!A6558,"','",Videojuegos!G6558,"',1,",Videojuegos!F6558,",'",Videojuegos!E6558,"','",Videojuegos!D6558,"');")</f>
        <v>INSERT INTO `ex4play`.`videojuego`(`txnomvideojuego`,`felanzamiento`,`incategvideojuego`,`videojuego_consola`,`txurlinformacion`,`txgenerovideojuego`)VALUES('The King of Fighters XIII','2011-12-02 00:00:00',1,3,'https://vandal.elespanol.com/juegos/x360/the-king-of-fighters-xiii/12337','Lucha');</v>
      </c>
    </row>
    <row r="6558" spans="1:1" x14ac:dyDescent="0.25">
      <c r="A6558" s="2" t="str">
        <f>+CONCATENATE("INSERT INTO `ex4play`.`videojuego`(`txnomvideojuego`,`felanzamiento`,`incategvideojuego`,`videojuego_consola`,`txurlinformacion`,`txgenerovideojuego`)VALUES('",Videojuegos!A6559,"','",Videojuegos!G6559,"',1,",Videojuegos!F6559,",'",Videojuegos!E6559,"','",Videojuegos!D6559,"');")</f>
        <v>INSERT INTO `ex4play`.`videojuego`(`txnomvideojuego`,`felanzamiento`,`incategvideojuego`,`videojuego_consola`,`txurlinformacion`,`txgenerovideojuego`)VALUES('The Last Remnant','2008-11-20 00:00:00',1,3,'https://vandal.elespanol.com/juegos/x360/the-last-remnant/7149','Rol');</v>
      </c>
    </row>
    <row r="6559" spans="1:1" x14ac:dyDescent="0.25">
      <c r="A6559" s="2" t="str">
        <f>+CONCATENATE("INSERT INTO `ex4play`.`videojuego`(`txnomvideojuego`,`felanzamiento`,`incategvideojuego`,`videojuego_consola`,`txurlinformacion`,`txgenerovideojuego`)VALUES('",Videojuegos!A6560,"','",Videojuegos!G6560,"',1,",Videojuegos!F6560,",'",Videojuegos!E6560,"','",Videojuegos!D6560,"');")</f>
        <v>INSERT INTO `ex4play`.`videojuego`(`txnomvideojuego`,`felanzamiento`,`incategvideojuego`,`videojuego_consola`,`txurlinformacion`,`txgenerovideojuego`)VALUES('The LEGO Movie Videogame','2014-02-07 00:00:00',1,3,'https://vandal.elespanol.com/juegos/x360/the-lego-movie-videogame/21599','Plataformas / Aventura');</v>
      </c>
    </row>
    <row r="6560" spans="1:1" x14ac:dyDescent="0.25">
      <c r="A6560" s="2" t="str">
        <f>+CONCATENATE("INSERT INTO `ex4play`.`videojuego`(`txnomvideojuego`,`felanzamiento`,`incategvideojuego`,`videojuego_consola`,`txurlinformacion`,`txgenerovideojuego`)VALUES('",Videojuegos!A6561,"','",Videojuegos!G6561,"',1,",Videojuegos!F6561,",'",Videojuegos!E6561,"','",Videojuegos!D6561,"');")</f>
        <v>INSERT INTO `ex4play`.`videojuego`(`txnomvideojuego`,`felanzamiento`,`incategvideojuego`,`videojuego_consola`,`txurlinformacion`,`txgenerovideojuego`)VALUES('The Maw XBLA','2009-01-21 00:00:00',1,3,'https://vandal.elespanol.com/juegos/x360/the-maw-xbla/9479','Xbox Live Arcade / Acción / Plataformas');</v>
      </c>
    </row>
    <row r="6561" spans="1:1" x14ac:dyDescent="0.25">
      <c r="A6561" s="2" t="str">
        <f>+CONCATENATE("INSERT INTO `ex4play`.`videojuego`(`txnomvideojuego`,`felanzamiento`,`incategvideojuego`,`videojuego_consola`,`txurlinformacion`,`txgenerovideojuego`)VALUES('",Videojuegos!A6562,"','",Videojuegos!G6562,"',1,",Videojuegos!F6562,",'",Videojuegos!E6562,"','",Videojuegos!D6562,"');")</f>
        <v>INSERT INTO `ex4play`.`videojuego`(`txnomvideojuego`,`felanzamiento`,`incategvideojuego`,`videojuego_consola`,`txurlinformacion`,`txgenerovideojuego`)VALUES('The Outfit','2006-03-01 00:00:00',1,3,'https://vandal.elespanol.com/juegos/x360/the-outfit/4753','Estrategia / Acción');</v>
      </c>
    </row>
    <row r="6562" spans="1:1" x14ac:dyDescent="0.25">
      <c r="A6562" s="2" t="str">
        <f>+CONCATENATE("INSERT INTO `ex4play`.`videojuego`(`txnomvideojuego`,`felanzamiento`,`incategvideojuego`,`videojuego_consola`,`txurlinformacion`,`txgenerovideojuego`)VALUES('",Videojuegos!A6563,"','",Videojuegos!G6563,"',1,",Videojuegos!F6563,",'",Videojuegos!E6563,"','",Videojuegos!D6563,"');")</f>
        <v>INSERT INTO `ex4play`.`videojuego`(`txnomvideojuego`,`felanzamiento`,`incategvideojuego`,`videojuego_consola`,`txurlinformacion`,`txgenerovideojuego`)VALUES('The Raven - Legacy of a Master Thief','2013-12-04 00:00:00',1,3,'https://vandal.elespanol.com/juegos/x360/the-raven-legacy-of-a-master-thief/16634','Aventura Gráfica');</v>
      </c>
    </row>
    <row r="6563" spans="1:1" x14ac:dyDescent="0.25">
      <c r="A6563" s="2" t="str">
        <f>+CONCATENATE("INSERT INTO `ex4play`.`videojuego`(`txnomvideojuego`,`felanzamiento`,`incategvideojuego`,`videojuego_consola`,`txurlinformacion`,`txgenerovideojuego`)VALUES('",Videojuegos!A6564,"','",Videojuegos!G6564,"',1,",Videojuegos!F6564,",'",Videojuegos!E6564,"','",Videojuegos!D6564,"');")</f>
        <v>INSERT INTO `ex4play`.`videojuego`(`txnomvideojuego`,`felanzamiento`,`incategvideojuego`,`videojuego_consola`,`txurlinformacion`,`txgenerovideojuego`)VALUES('The Saboteur','2009-12-04 00:00:00',1,3,'https://vandal.elespanol.com/juegos/x360/the-saboteur/6997','Acción / Aventura');</v>
      </c>
    </row>
    <row r="6564" spans="1:1" x14ac:dyDescent="0.25">
      <c r="A6564" s="2" t="str">
        <f>+CONCATENATE("INSERT INTO `ex4play`.`videojuego`(`txnomvideojuego`,`felanzamiento`,`incategvideojuego`,`videojuego_consola`,`txurlinformacion`,`txgenerovideojuego`)VALUES('",Videojuegos!A6565,"','",Videojuegos!G6565,"',1,",Videojuegos!F6565,",'",Videojuegos!E6565,"','",Videojuegos!D6565,"');")</f>
        <v>INSERT INTO `ex4play`.`videojuego`(`txnomvideojuego`,`felanzamiento`,`incategvideojuego`,`videojuego_consola`,`txurlinformacion`,`txgenerovideojuego`)VALUES('The Secret of Monkey Island: Special Edition XBLA','2009-07-15 00:00:00',1,3,'https://vandal.elespanol.com/juegos/x360/the-secret-of-monkey-island-special-edition-xbla/10718','Xbox Live Arcade / Aventura Gráfica');</v>
      </c>
    </row>
    <row r="6565" spans="1:1" x14ac:dyDescent="0.25">
      <c r="A6565" s="2" t="str">
        <f>+CONCATENATE("INSERT INTO `ex4play`.`videojuego`(`txnomvideojuego`,`felanzamiento`,`incategvideojuego`,`videojuego_consola`,`txurlinformacion`,`txgenerovideojuego`)VALUES('",Videojuegos!A6566,"','",Videojuegos!G6566,"',1,",Videojuegos!F6566,",'",Videojuegos!E6566,"','",Videojuegos!D6566,"');")</f>
        <v>INSERT INTO `ex4play`.`videojuego`(`txnomvideojuego`,`felanzamiento`,`incategvideojuego`,`videojuego_consola`,`txurlinformacion`,`txgenerovideojuego`)VALUES('The Serious Sam Collection','2013-10-18 00:00:00',1,3,'https://vandal.elespanol.com/juegos/x360/the-serious-sam-collection/21448','Acción');</v>
      </c>
    </row>
    <row r="6566" spans="1:1" x14ac:dyDescent="0.25">
      <c r="A6566" s="2" t="str">
        <f>+CONCATENATE("INSERT INTO `ex4play`.`videojuego`(`txnomvideojuego`,`felanzamiento`,`incategvideojuego`,`videojuego_consola`,`txurlinformacion`,`txgenerovideojuego`)VALUES('",Videojuegos!A6567,"','",Videojuegos!G6567,"',1,",Videojuegos!F6567,",'",Videojuegos!E6567,"','",Videojuegos!D6567,"');")</f>
        <v>INSERT INTO `ex4play`.`videojuego`(`txnomvideojuego`,`felanzamiento`,`incategvideojuego`,`videojuego_consola`,`txurlinformacion`,`txgenerovideojuego`)VALUES('The Simpsons Arcade XBLA','2012-02-03 00:00:00',1,3,'https://vandal.elespanol.com/juegos/x360/the-simpsons-arcade-xbla/15543','Xbox Live Arcade / Acción');</v>
      </c>
    </row>
    <row r="6567" spans="1:1" x14ac:dyDescent="0.25">
      <c r="A6567" s="2" t="str">
        <f>+CONCATENATE("INSERT INTO `ex4play`.`videojuego`(`txnomvideojuego`,`felanzamiento`,`incategvideojuego`,`videojuego_consola`,`txurlinformacion`,`txgenerovideojuego`)VALUES('",Videojuegos!A6568,"','",Videojuegos!G6568,"',1,",Videojuegos!F6568,",'",Videojuegos!E6568,"','",Videojuegos!D6568,"');")</f>
        <v>INSERT INTO `ex4play`.`videojuego`(`txnomvideojuego`,`felanzamiento`,`incategvideojuego`,`videojuego_consola`,`txurlinformacion`,`txgenerovideojuego`)VALUES('The Spiderwick Chronicles','2008-03-07 00:00:00',1,3,'https://vandal.elespanol.com/juegos/x360/the-spiderwick-chronicles/7659','Acción');</v>
      </c>
    </row>
    <row r="6568" spans="1:1" x14ac:dyDescent="0.25">
      <c r="A6568" s="2" t="str">
        <f>+CONCATENATE("INSERT INTO `ex4play`.`videojuego`(`txnomvideojuego`,`felanzamiento`,`incategvideojuego`,`videojuego_consola`,`txurlinformacion`,`txgenerovideojuego`)VALUES('",Videojuegos!A6569,"','",Videojuegos!G6569,"',1,",Videojuegos!F6569,",'",Videojuegos!E6569,"','",Videojuegos!D6569,"');")</f>
        <v>INSERT INTO `ex4play`.`videojuego`(`txnomvideojuego`,`felanzamiento`,`incategvideojuego`,`videojuego_consola`,`txurlinformacion`,`txgenerovideojuego`)VALUES('The Splatters XBLA','2012-04-11 00:00:00',1,3,'https://vandal.elespanol.com/juegos/x360/the-splatters-xbla/14859','Xbox Live Arcade / Acción / Puzle');</v>
      </c>
    </row>
    <row r="6569" spans="1:1" x14ac:dyDescent="0.25">
      <c r="A6569" s="2" t="str">
        <f>+CONCATENATE("INSERT INTO `ex4play`.`videojuego`(`txnomvideojuego`,`felanzamiento`,`incategvideojuego`,`videojuego_consola`,`txurlinformacion`,`txgenerovideojuego`)VALUES('",Videojuegos!A6570,"','",Videojuegos!G6570,"',1,",Videojuegos!F6570,",'",Videojuegos!E6570,"','",Videojuegos!D6570,"');")</f>
        <v>INSERT INTO `ex4play`.`videojuego`(`txnomvideojuego`,`felanzamiento`,`incategvideojuego`,`videojuego_consola`,`txurlinformacion`,`txgenerovideojuego`)VALUES('The Strike: Bass Pro Shop','2009-01-01 00:00:00',1,3,'https://vandal.elespanol.com/juegos/x360/the-strike-bass-pro-shop/11091','Deportes');</v>
      </c>
    </row>
    <row r="6570" spans="1:1" x14ac:dyDescent="0.25">
      <c r="A6570" s="2" t="str">
        <f>+CONCATENATE("INSERT INTO `ex4play`.`videojuego`(`txnomvideojuego`,`felanzamiento`,`incategvideojuego`,`videojuego_consola`,`txurlinformacion`,`txgenerovideojuego`)VALUES('",Videojuegos!A6571,"','",Videojuegos!G6571,"',1,",Videojuegos!F6571,",'",Videojuegos!E6571,"','",Videojuegos!D6571,"');")</f>
        <v>INSERT INTO `ex4play`.`videojuego`(`txnomvideojuego`,`felanzamiento`,`incategvideojuego`,`videojuego_consola`,`txurlinformacion`,`txgenerovideojuego`)VALUES('The Tale of Despereaux','2008-12-01 00:00:00',1,3,'https://vandal.elespanol.com/juegos/x360/the-tale-of-despereaux/9164','Aventura');</v>
      </c>
    </row>
    <row r="6571" spans="1:1" x14ac:dyDescent="0.25">
      <c r="A6571" s="2" t="str">
        <f>+CONCATENATE("INSERT INTO `ex4play`.`videojuego`(`txnomvideojuego`,`felanzamiento`,`incategvideojuego`,`videojuego_consola`,`txurlinformacion`,`txgenerovideojuego`)VALUES('",Videojuegos!A6572,"','",Videojuegos!G6572,"',1,",Videojuegos!F6572,",'",Videojuegos!E6572,"','",Videojuegos!D6572,"');")</f>
        <v>INSERT INTO `ex4play`.`videojuego`(`txnomvideojuego`,`felanzamiento`,`incategvideojuego`,`videojuego_consola`,`txurlinformacion`,`txgenerovideojuego`)VALUES('The Undergarden XBLA','2010-11-10 00:00:00',1,3,'https://vandal.elespanol.com/juegos/x360/the-undergarden-xbla/13230','Xbox Live Arcade / Puzle');</v>
      </c>
    </row>
    <row r="6572" spans="1:1" x14ac:dyDescent="0.25">
      <c r="A6572" s="2" t="str">
        <f>+CONCATENATE("INSERT INTO `ex4play`.`videojuego`(`txnomvideojuego`,`felanzamiento`,`incategvideojuego`,`videojuego_consola`,`txurlinformacion`,`txgenerovideojuego`)VALUES('",Videojuegos!A6573,"','",Videojuegos!G6573,"',1,",Videojuegos!F6573,",'",Videojuegos!E6573,"','",Videojuegos!D6573,"');")</f>
        <v>INSERT INTO `ex4play`.`videojuego`(`txnomvideojuego`,`felanzamiento`,`incategvideojuego`,`videojuego_consola`,`txurlinformacion`,`txgenerovideojuego`)VALUES('The Walking Dead','2013-05-10 00:00:00',1,3,'https://vandal.elespanol.com/juegos/x360/the-walking-dead/20884','Aventura Gráfica');</v>
      </c>
    </row>
    <row r="6573" spans="1:1" x14ac:dyDescent="0.25">
      <c r="A6573" s="2" t="str">
        <f>+CONCATENATE("INSERT INTO `ex4play`.`videojuego`(`txnomvideojuego`,`felanzamiento`,`incategvideojuego`,`videojuego_consola`,`txurlinformacion`,`txgenerovideojuego`)VALUES('",Videojuegos!A6574,"','",Videojuegos!G6574,"',1,",Videojuegos!F6574,",'",Videojuegos!E6574,"','",Videojuegos!D6574,"');")</f>
        <v>INSERT INTO `ex4play`.`videojuego`(`txnomvideojuego`,`felanzamiento`,`incategvideojuego`,`videojuego_consola`,`txurlinformacion`,`txgenerovideojuego`)VALUES('The Walking Dead: Episode 1 XBLA','2012-04-01 00:00:00',1,3,'https://vandal.elespanol.com/juegos/x360/the-walking-dead-episode-1-xbla/15695','Xbox Live Arcade / Aventura Gráfica');</v>
      </c>
    </row>
    <row r="6574" spans="1:1" x14ac:dyDescent="0.25">
      <c r="A6574" s="2" t="str">
        <f>+CONCATENATE("INSERT INTO `ex4play`.`videojuego`(`txnomvideojuego`,`felanzamiento`,`incategvideojuego`,`videojuego_consola`,`txurlinformacion`,`txgenerovideojuego`)VALUES('",Videojuegos!A6575,"','",Videojuegos!G6575,"',1,",Videojuegos!F6575,",'",Videojuegos!E6575,"','",Videojuegos!D6575,"');")</f>
        <v>INSERT INTO `ex4play`.`videojuego`(`txnomvideojuego`,`felanzamiento`,`incategvideojuego`,`videojuego_consola`,`txurlinformacion`,`txgenerovideojuego`)VALUES('The Walking Dead: Episode 2','2012-06-01 00:00:00',1,3,'https://vandal.elespanol.com/juegos/x360/the-walking-dead-episode-2/16231','Xbox Live Arcade / Aventura Gráfica');</v>
      </c>
    </row>
    <row r="6575" spans="1:1" x14ac:dyDescent="0.25">
      <c r="A6575" s="2" t="str">
        <f>+CONCATENATE("INSERT INTO `ex4play`.`videojuego`(`txnomvideojuego`,`felanzamiento`,`incategvideojuego`,`videojuego_consola`,`txurlinformacion`,`txgenerovideojuego`)VALUES('",Videojuegos!A6576,"','",Videojuegos!G6576,"',1,",Videojuegos!F6576,",'",Videojuegos!E6576,"','",Videojuegos!D6576,"');")</f>
        <v>INSERT INTO `ex4play`.`videojuego`(`txnomvideojuego`,`felanzamiento`,`incategvideojuego`,`videojuego_consola`,`txurlinformacion`,`txgenerovideojuego`)VALUES('The Walking Dead: Episode 3 XBLA','2012-08-01 00:00:00',1,3,'https://vandal.elespanol.com/juegos/x360/the-walking-dead-episode-3-xbla/16339','Xbox Live Arcade / Aventura Gráfica');</v>
      </c>
    </row>
    <row r="6576" spans="1:1" x14ac:dyDescent="0.25">
      <c r="A6576" s="2" t="str">
        <f>+CONCATENATE("INSERT INTO `ex4play`.`videojuego`(`txnomvideojuego`,`felanzamiento`,`incategvideojuego`,`videojuego_consola`,`txurlinformacion`,`txgenerovideojuego`)VALUES('",Videojuegos!A6577,"','",Videojuegos!G6577,"',1,",Videojuegos!F6577,",'",Videojuegos!E6577,"','",Videojuegos!D6577,"');")</f>
        <v>INSERT INTO `ex4play`.`videojuego`(`txnomvideojuego`,`felanzamiento`,`incategvideojuego`,`videojuego_consola`,`txurlinformacion`,`txgenerovideojuego`)VALUES('The Walking Dead: Episode 4 XBLA','2012-10-10 00:00:00',1,3,'https://vandal.elespanol.com/juegos/x360/the-walking-dead-episode-4-xbla/16839','Aventura Gráfica');</v>
      </c>
    </row>
    <row r="6577" spans="1:1" x14ac:dyDescent="0.25">
      <c r="A6577" s="2" t="str">
        <f>+CONCATENATE("INSERT INTO `ex4play`.`videojuego`(`txnomvideojuego`,`felanzamiento`,`incategvideojuego`,`videojuego_consola`,`txurlinformacion`,`txgenerovideojuego`)VALUES('",Videojuegos!A6578,"','",Videojuegos!G6578,"',1,",Videojuegos!F6578,",'",Videojuegos!E6578,"','",Videojuegos!D6578,"');")</f>
        <v>INSERT INTO `ex4play`.`videojuego`(`txnomvideojuego`,`felanzamiento`,`incategvideojuego`,`videojuego_consola`,`txurlinformacion`,`txgenerovideojuego`)VALUES('The Walking Dead: Episode 5 XBLA','2012-11-21 00:00:00',1,3,'https://vandal.elespanol.com/juegos/x360/the-walking-dead-episode-5-xbla/20128','Aventura Gráfica');</v>
      </c>
    </row>
    <row r="6578" spans="1:1" x14ac:dyDescent="0.25">
      <c r="A6578" s="2" t="str">
        <f>+CONCATENATE("INSERT INTO `ex4play`.`videojuego`(`txnomvideojuego`,`felanzamiento`,`incategvideojuego`,`videojuego_consola`,`txurlinformacion`,`txgenerovideojuego`)VALUES('",Videojuegos!A6579,"','",Videojuegos!G6579,"',1,",Videojuegos!F6579,",'",Videojuegos!E6579,"','",Videojuegos!D6579,"');")</f>
        <v>INSERT INTO `ex4play`.`videojuego`(`txnomvideojuego`,`felanzamiento`,`incategvideojuego`,`videojuego_consola`,`txurlinformacion`,`txgenerovideojuego`)VALUES('The Walking Dead: Survival Instinct','2013-03-22 00:00:00',1,3,'https://vandal.elespanol.com/juegos/x360/the-walking-dead-survival-instinct/16344','Acción');</v>
      </c>
    </row>
    <row r="6579" spans="1:1" x14ac:dyDescent="0.25">
      <c r="A6579" s="2" t="str">
        <f>+CONCATENATE("INSERT INTO `ex4play`.`videojuego`(`txnomvideojuego`,`felanzamiento`,`incategvideojuego`,`videojuego_consola`,`txurlinformacion`,`txgenerovideojuego`)VALUES('",Videojuegos!A6580,"','",Videojuegos!G6580,"',1,",Videojuegos!F6580,",'",Videojuegos!E6580,"','",Videojuegos!D6580,"');")</f>
        <v>INSERT INTO `ex4play`.`videojuego`(`txnomvideojuego`,`felanzamiento`,`incategvideojuego`,`videojuego_consola`,`txurlinformacion`,`txgenerovideojuego`)VALUES('The War of the Worlds XBLA','2011-10-26 00:00:00',1,3,'https://vandal.elespanol.com/juegos/x360/the-war-of-the-worlds-xbla/14648','Xbox Live Arcade / Acción');</v>
      </c>
    </row>
    <row r="6580" spans="1:1" x14ac:dyDescent="0.25">
      <c r="A6580" s="2" t="str">
        <f>+CONCATENATE("INSERT INTO `ex4play`.`videojuego`(`txnomvideojuego`,`felanzamiento`,`incategvideojuego`,`videojuego_consola`,`txurlinformacion`,`txgenerovideojuego`)VALUES('",Videojuegos!A6581,"','",Videojuegos!G6581,"',1,",Videojuegos!F6581,",'",Videojuegos!E6581,"','",Videojuegos!D6581,"');")</f>
        <v>INSERT INTO `ex4play`.`videojuego`(`txnomvideojuego`,`felanzamiento`,`incategvideojuego`,`videojuego_consola`,`txurlinformacion`,`txgenerovideojuego`)VALUES('The Warriors: Street Brawl XBLA','2009-09-23 00:00:00',1,3,'https://vandal.elespanol.com/juegos/x360/the-warriors-street-brawl-xbla/10138','Xbox Live Arcade / Acción');</v>
      </c>
    </row>
    <row r="6581" spans="1:1" x14ac:dyDescent="0.25">
      <c r="A6581" s="2" t="str">
        <f>+CONCATENATE("INSERT INTO `ex4play`.`videojuego`(`txnomvideojuego`,`felanzamiento`,`incategvideojuego`,`videojuego_consola`,`txurlinformacion`,`txgenerovideojuego`)VALUES('",Videojuegos!A6582,"','",Videojuegos!G6582,"',1,",Videojuegos!F6582,",'",Videojuegos!E6582,"','",Videojuegos!D6582,"');")</f>
        <v>INSERT INTO `ex4play`.`videojuego`(`txnomvideojuego`,`felanzamiento`,`incategvideojuego`,`videojuego_consola`,`txurlinformacion`,`txgenerovideojuego`)VALUES('The Witcher 2: Assassins of Kings Enhanced Edition','2012-04-17 00:00:00',1,3,'https://vandal.elespanol.com/juegos/x360/the-witcher-2-assassins-of-kings-enhanced-edition/11419','Acción / Rol');</v>
      </c>
    </row>
    <row r="6582" spans="1:1" x14ac:dyDescent="0.25">
      <c r="A6582" s="2" t="str">
        <f>+CONCATENATE("INSERT INTO `ex4play`.`videojuego`(`txnomvideojuego`,`felanzamiento`,`incategvideojuego`,`videojuego_consola`,`txurlinformacion`,`txgenerovideojuego`)VALUES('",Videojuegos!A6583,"','",Videojuegos!G6583,"',1,",Videojuegos!F6583,",'",Videojuegos!E6583,"','",Videojuegos!D6583,"');")</f>
        <v>INSERT INTO `ex4play`.`videojuego`(`txnomvideojuego`,`felanzamiento`,`incategvideojuego`,`videojuego_consola`,`txurlinformacion`,`txgenerovideojuego`)VALUES('The Wolf Among Us - Episode 1: Faith','2013-10-11 00:00:00',1,3,'https://vandal.elespanol.com/juegos/x360/the-wolf-among-us-episode-1-faith/20810','Aventura Gráfica');</v>
      </c>
    </row>
    <row r="6583" spans="1:1" x14ac:dyDescent="0.25">
      <c r="A6583" s="2" t="str">
        <f>+CONCATENATE("INSERT INTO `ex4play`.`videojuego`(`txnomvideojuego`,`felanzamiento`,`incategvideojuego`,`videojuego_consola`,`txurlinformacion`,`txgenerovideojuego`)VALUES('",Videojuegos!A6584,"','",Videojuegos!G6584,"',1,",Videojuegos!F6584,",'",Videojuegos!E6584,"','",Videojuegos!D6584,"');")</f>
        <v>INSERT INTO `ex4play`.`videojuego`(`txnomvideojuego`,`felanzamiento`,`incategvideojuego`,`videojuego_consola`,`txurlinformacion`,`txgenerovideojuego`)VALUES('Theseis','2008-01-01 00:00:00',1,3,'https://vandal.elespanol.com/juegos/x360/theseis/6620','Aventura Gráfica');</v>
      </c>
    </row>
    <row r="6584" spans="1:1" x14ac:dyDescent="0.25">
      <c r="A6584" s="2" t="str">
        <f>+CONCATENATE("INSERT INTO `ex4play`.`videojuego`(`txnomvideojuego`,`felanzamiento`,`incategvideojuego`,`videojuego_consola`,`txurlinformacion`,`txgenerovideojuego`)VALUES('",Videojuegos!A6585,"','",Videojuegos!G6585,"',1,",Videojuegos!F6585,",'",Videojuegos!E6585,"','",Videojuegos!D6585,"');")</f>
        <v>INSERT INTO `ex4play`.`videojuego`(`txnomvideojuego`,`felanzamiento`,`incategvideojuego`,`videojuego_consola`,`txurlinformacion`,`txgenerovideojuego`)VALUES('THEY','2009-01-01 00:00:00',1,3,'https://vandal.elespanol.com/juegos/x360/they/7606','Acción');</v>
      </c>
    </row>
    <row r="6585" spans="1:1" x14ac:dyDescent="0.25">
      <c r="A6585" s="2" t="str">
        <f>+CONCATENATE("INSERT INTO `ex4play`.`videojuego`(`txnomvideojuego`,`felanzamiento`,`incategvideojuego`,`videojuego_consola`,`txurlinformacion`,`txgenerovideojuego`)VALUES('",Videojuegos!A6586,"','",Videojuegos!G6586,"',1,",Videojuegos!F6586,",'",Videojuegos!E6586,"','",Videojuegos!D6586,"');")</f>
        <v>INSERT INTO `ex4play`.`videojuego`(`txnomvideojuego`,`felanzamiento`,`incategvideojuego`,`videojuego_consola`,`txurlinformacion`,`txgenerovideojuego`)VALUES('Thief','2014-02-28 00:00:00',1,3,'https://vandal.elespanol.com/juegos/x360/thief/10654','Aventura');</v>
      </c>
    </row>
    <row r="6586" spans="1:1" x14ac:dyDescent="0.25">
      <c r="A6586" s="2" t="str">
        <f>+CONCATENATE("INSERT INTO `ex4play`.`videojuego`(`txnomvideojuego`,`felanzamiento`,`incategvideojuego`,`videojuego_consola`,`txurlinformacion`,`txgenerovideojuego`)VALUES('",Videojuegos!A6587,"','",Videojuegos!G6587,"',1,",Videojuegos!F6587,",'",Videojuegos!E6587,"','",Videojuegos!D6587,"');")</f>
        <v>INSERT INTO `ex4play`.`videojuego`(`txnomvideojuego`,`felanzamiento`,`incategvideojuego`,`videojuego_consola`,`txurlinformacion`,`txgenerovideojuego`)VALUES('Things On Wheels XBLA','2010-05-12 00:00:00',1,3,'https://vandal.elespanol.com/juegos/x360/things-on-wheels-xbla/8347','Xbox Live Arcade / Velocidad');</v>
      </c>
    </row>
    <row r="6587" spans="1:1" x14ac:dyDescent="0.25">
      <c r="A6587" s="2" t="str">
        <f>+CONCATENATE("INSERT INTO `ex4play`.`videojuego`(`txnomvideojuego`,`felanzamiento`,`incategvideojuego`,`videojuego_consola`,`txurlinformacion`,`txgenerovideojuego`)VALUES('",Videojuegos!A6588,"','",Videojuegos!G6588,"',1,",Videojuegos!F6588,",'",Videojuegos!E6588,"','",Videojuegos!D6588,"');")</f>
        <v>INSERT INTO `ex4play`.`videojuego`(`txnomvideojuego`,`felanzamiento`,`incategvideojuego`,`videojuego_consola`,`txurlinformacion`,`txgenerovideojuego`)VALUES('This is Vegas','2010-01-01 00:00:00',1,3,'https://vandal.elespanol.com/juegos/x360/this-is-vegas/8389','Acción');</v>
      </c>
    </row>
    <row r="6588" spans="1:1" x14ac:dyDescent="0.25">
      <c r="A6588" s="2" t="str">
        <f>+CONCATENATE("INSERT INTO `ex4play`.`videojuego`(`txnomvideojuego`,`felanzamiento`,`incategvideojuego`,`videojuego_consola`,`txurlinformacion`,`txgenerovideojuego`)VALUES('",Videojuegos!A6589,"','",Videojuegos!G6589,"',1,",Videojuegos!F6589,",'",Videojuegos!E6589,"','",Videojuegos!D6589,"');")</f>
        <v>INSERT INTO `ex4play`.`videojuego`(`txnomvideojuego`,`felanzamiento`,`incategvideojuego`,`videojuego_consola`,`txurlinformacion`,`txgenerovideojuego`)VALUES('Thor: Dios del Trueno','2011-04-29 00:00:00',1,3,'https://vandal.elespanol.com/juegos/x360/thor-dios-del-trueno/11644','Acción');</v>
      </c>
    </row>
    <row r="6589" spans="1:1" x14ac:dyDescent="0.25">
      <c r="A6589" s="2" t="str">
        <f>+CONCATENATE("INSERT INTO `ex4play`.`videojuego`(`txnomvideojuego`,`felanzamiento`,`incategvideojuego`,`videojuego_consola`,`txurlinformacion`,`txgenerovideojuego`)VALUES('",Videojuegos!A6590,"','",Videojuegos!G6590,"',1,",Videojuegos!F6590,",'",Videojuegos!E6590,"','",Videojuegos!D6590,"');")</f>
        <v>INSERT INTO `ex4play`.`videojuego`(`txnomvideojuego`,`felanzamiento`,`incategvideojuego`,`videojuego_consola`,`txurlinformacion`,`txgenerovideojuego`)VALUES('Thrillville: Off the Rails','2007-10-01 00:00:00',1,3,'https://vandal.elespanol.com/juegos/x360/thrillville-off-the-rails/7408','Estrategia');</v>
      </c>
    </row>
    <row r="6590" spans="1:1" x14ac:dyDescent="0.25">
      <c r="A6590" s="2" t="str">
        <f>+CONCATENATE("INSERT INTO `ex4play`.`videojuego`(`txnomvideojuego`,`felanzamiento`,`incategvideojuego`,`videojuego_consola`,`txurlinformacion`,`txgenerovideojuego`)VALUES('",Videojuegos!A6591,"','",Videojuegos!G6591,"',1,",Videojuegos!F6591,",'",Videojuegos!E6591,"','",Videojuegos!D6591,"');")</f>
        <v>INSERT INTO `ex4play`.`videojuego`(`txnomvideojuego`,`felanzamiento`,`incategvideojuego`,`videojuego_consola`,`txurlinformacion`,`txgenerovideojuego`)VALUES('Thunder Wolves XBLA','2013-06-12 00:00:00',1,3,'https://vandal.elespanol.com/juegos/x360/thunder-wolves-xbla/16721','Acción');</v>
      </c>
    </row>
    <row r="6591" spans="1:1" x14ac:dyDescent="0.25">
      <c r="A6591" s="2" t="str">
        <f>+CONCATENATE("INSERT INTO `ex4play`.`videojuego`(`txnomvideojuego`,`felanzamiento`,`incategvideojuego`,`videojuego_consola`,`txurlinformacion`,`txgenerovideojuego`)VALUES('",Videojuegos!A6592,"','",Videojuegos!G6592,"',1,",Videojuegos!F6592,",'",Videojuegos!E6592,"','",Videojuegos!D6592,"');")</f>
        <v>INSERT INTO `ex4play`.`videojuego`(`txnomvideojuego`,`felanzamiento`,`incategvideojuego`,`videojuego_consola`,`txurlinformacion`,`txgenerovideojuego`)VALUES('Ticket to Ride XBLA','2008-01-01 00:00:00',1,3,'https://vandal.elespanol.com/juegos/x360/ticket-to-ride-xbla/8878','Xbox Live Arcade / Otros');</v>
      </c>
    </row>
    <row r="6592" spans="1:1" x14ac:dyDescent="0.25">
      <c r="A6592" s="2" t="str">
        <f>+CONCATENATE("INSERT INTO `ex4play`.`videojuego`(`txnomvideojuego`,`felanzamiento`,`incategvideojuego`,`videojuego_consola`,`txurlinformacion`,`txgenerovideojuego`)VALUES('",Videojuegos!A6593,"','",Videojuegos!G6593,"',1,",Videojuegos!F6593,",'",Videojuegos!E6593,"','",Videojuegos!D6593,"');")</f>
        <v>INSERT INTO `ex4play`.`videojuego`(`txnomvideojuego`,`felanzamiento`,`incategvideojuego`,`videojuego_consola`,`txurlinformacion`,`txgenerovideojuego`)VALUES('Tiger Woods PGA Tour 07','2006-10-27 00:00:00',1,3,'https://vandal.elespanol.com/juegos/x360/tiger-woods-pga-tour-07/5964','Deportes');</v>
      </c>
    </row>
    <row r="6593" spans="1:1" x14ac:dyDescent="0.25">
      <c r="A6593" s="2" t="str">
        <f>+CONCATENATE("INSERT INTO `ex4play`.`videojuego`(`txnomvideojuego`,`felanzamiento`,`incategvideojuego`,`videojuego_consola`,`txurlinformacion`,`txgenerovideojuego`)VALUES('",Videojuegos!A6594,"','",Videojuegos!G6594,"',1,",Videojuegos!F6594,",'",Videojuegos!E6594,"','",Videojuegos!D6594,"');")</f>
        <v>INSERT INTO `ex4play`.`videojuego`(`txnomvideojuego`,`felanzamiento`,`incategvideojuego`,`videojuego_consola`,`txurlinformacion`,`txgenerovideojuego`)VALUES('Tiger Woods PGA Tour 08','2007-09-05 00:00:00',1,3,'https://vandal.elespanol.com/juegos/x360/tiger-woods-pga-tour-08/7130','Deportes');</v>
      </c>
    </row>
    <row r="6594" spans="1:1" x14ac:dyDescent="0.25">
      <c r="A6594" s="2" t="str">
        <f>+CONCATENATE("INSERT INTO `ex4play`.`videojuego`(`txnomvideojuego`,`felanzamiento`,`incategvideojuego`,`videojuego_consola`,`txurlinformacion`,`txgenerovideojuego`)VALUES('",Videojuegos!A6595,"','",Videojuegos!G6595,"',1,",Videojuegos!F6595,",'",Videojuegos!E6595,"','",Videojuegos!D6595,"');")</f>
        <v>INSERT INTO `ex4play`.`videojuego`(`txnomvideojuego`,`felanzamiento`,`incategvideojuego`,`videojuego_consola`,`txurlinformacion`,`txgenerovideojuego`)VALUES('Tiger Woods PGA TOUR 09','2008-09-04 00:00:00',1,3,'https://vandal.elespanol.com/juegos/x360/tiger-woods-pga-tour-09/8866','Deportes');</v>
      </c>
    </row>
    <row r="6595" spans="1:1" x14ac:dyDescent="0.25">
      <c r="A6595" s="2" t="str">
        <f>+CONCATENATE("INSERT INTO `ex4play`.`videojuego`(`txnomvideojuego`,`felanzamiento`,`incategvideojuego`,`videojuego_consola`,`txurlinformacion`,`txgenerovideojuego`)VALUES('",Videojuegos!A6596,"','",Videojuegos!G6596,"',1,",Videojuegos!F6596,",'",Videojuegos!E6596,"','",Videojuegos!D6596,"');")</f>
        <v>INSERT INTO `ex4play`.`videojuego`(`txnomvideojuego`,`felanzamiento`,`incategvideojuego`,`videojuego_consola`,`txurlinformacion`,`txgenerovideojuego`)VALUES('Tiger Woods PGA Tour 10','2009-07-02 00:00:00',1,3,'https://vandal.elespanol.com/juegos/x360/tiger-woods-pga-tour-10/10174','Deportes');</v>
      </c>
    </row>
    <row r="6596" spans="1:1" x14ac:dyDescent="0.25">
      <c r="A6596" s="2" t="str">
        <f>+CONCATENATE("INSERT INTO `ex4play`.`videojuego`(`txnomvideojuego`,`felanzamiento`,`incategvideojuego`,`videojuego_consola`,`txurlinformacion`,`txgenerovideojuego`)VALUES('",Videojuegos!A6597,"','",Videojuegos!G6597,"',1,",Videojuegos!F6597,",'",Videojuegos!E6597,"','",Videojuegos!D6597,"');")</f>
        <v>INSERT INTO `ex4play`.`videojuego`(`txnomvideojuego`,`felanzamiento`,`incategvideojuego`,`videojuego_consola`,`txurlinformacion`,`txgenerovideojuego`)VALUES('Tiger Woods PGA Tour 11','2010-07-02 00:00:00',1,3,'https://vandal.elespanol.com/juegos/x360/tiger-woods-pga-tour-11/11934','Deportes');</v>
      </c>
    </row>
    <row r="6597" spans="1:1" x14ac:dyDescent="0.25">
      <c r="A6597" s="2" t="str">
        <f>+CONCATENATE("INSERT INTO `ex4play`.`videojuego`(`txnomvideojuego`,`felanzamiento`,`incategvideojuego`,`videojuego_consola`,`txurlinformacion`,`txgenerovideojuego`)VALUES('",Videojuegos!A6598,"','",Videojuegos!G6598,"',1,",Videojuegos!F6598,",'",Videojuegos!E6598,"','",Videojuegos!D6598,"');")</f>
        <v>INSERT INTO `ex4play`.`videojuego`(`txnomvideojuego`,`felanzamiento`,`incategvideojuego`,`videojuego_consola`,`txurlinformacion`,`txgenerovideojuego`)VALUES('Tiger Woods PGA TOUR 12: The Masters','2011-04-01 00:00:00',1,3,'https://vandal.elespanol.com/juegos/x360/tiger-woods-pga-tour-12-the-masters/13801','Deportes');</v>
      </c>
    </row>
    <row r="6598" spans="1:1" x14ac:dyDescent="0.25">
      <c r="A6598" s="2" t="str">
        <f>+CONCATENATE("INSERT INTO `ex4play`.`videojuego`(`txnomvideojuego`,`felanzamiento`,`incategvideojuego`,`videojuego_consola`,`txurlinformacion`,`txgenerovideojuego`)VALUES('",Videojuegos!A6599,"','",Videojuegos!G6599,"',1,",Videojuegos!F6599,",'",Videojuegos!E6599,"','",Videojuegos!D6599,"');")</f>
        <v>INSERT INTO `ex4play`.`videojuego`(`txnomvideojuego`,`felanzamiento`,`incategvideojuego`,`videojuego_consola`,`txurlinformacion`,`txgenerovideojuego`)VALUES('Tiger Woods PGA Tour 13','2012-03-30 00:00:00',1,3,'https://vandal.elespanol.com/juegos/x360/tiger-woods-pga-tour-13/15120','Deportes');</v>
      </c>
    </row>
    <row r="6599" spans="1:1" x14ac:dyDescent="0.25">
      <c r="A6599" s="2" t="str">
        <f>+CONCATENATE("INSERT INTO `ex4play`.`videojuego`(`txnomvideojuego`,`felanzamiento`,`incategvideojuego`,`videojuego_consola`,`txurlinformacion`,`txgenerovideojuego`)VALUES('",Videojuegos!A6600,"','",Videojuegos!G6600,"',1,",Videojuegos!F6600,",'",Videojuegos!E6600,"','",Videojuegos!D6600,"');")</f>
        <v>INSERT INTO `ex4play`.`videojuego`(`txnomvideojuego`,`felanzamiento`,`incategvideojuego`,`videojuego_consola`,`txurlinformacion`,`txgenerovideojuego`)VALUES('Tiger Woods PGA Tour 14','2013-03-28 00:00:00',1,3,'https://vandal.elespanol.com/juegos/x360/tiger-woods-pga-tour-14/20328','Deportes');</v>
      </c>
    </row>
    <row r="6600" spans="1:1" x14ac:dyDescent="0.25">
      <c r="A6600" s="2" t="str">
        <f>+CONCATENATE("INSERT INTO `ex4play`.`videojuego`(`txnomvideojuego`,`felanzamiento`,`incategvideojuego`,`videojuego_consola`,`txurlinformacion`,`txgenerovideojuego`)VALUES('",Videojuegos!A6601,"','",Videojuegos!G6601,"',1,",Videojuegos!F6601,",'",Videojuegos!E6601,"','",Videojuegos!D6601,"');")</f>
        <v>INSERT INTO `ex4play`.`videojuego`(`txnomvideojuego`,`felanzamiento`,`incategvideojuego`,`videojuego_consola`,`txurlinformacion`,`txgenerovideojuego`)VALUES('Tiger Woods PGA TOUR 2006','2005-12-02 00:00:00',1,3,'https://vandal.elespanol.com/juegos/x360/tiger-woods-pga-tour-2006/4323','Deportes');</v>
      </c>
    </row>
    <row r="6601" spans="1:1" x14ac:dyDescent="0.25">
      <c r="A6601" s="2" t="str">
        <f>+CONCATENATE("INSERT INTO `ex4play`.`videojuego`(`txnomvideojuego`,`felanzamiento`,`incategvideojuego`,`videojuego_consola`,`txurlinformacion`,`txgenerovideojuego`)VALUES('",Videojuegos!A6602,"','",Videojuegos!G6602,"',1,",Videojuegos!F6602,",'",Videojuegos!E6602,"','",Videojuegos!D6602,"');")</f>
        <v>INSERT INTO `ex4play`.`videojuego`(`txnomvideojuego`,`felanzamiento`,`incategvideojuego`,`videojuego_consola`,`txurlinformacion`,`txgenerovideojuego`)VALUES('Time Pilot XBLA','2006-01-01 00:00:00',1,3,'https://vandal.elespanol.com/juegos/x360/time-pilot-xbla/6851','Xbox Live Arcade / Acción');</v>
      </c>
    </row>
    <row r="6602" spans="1:1" x14ac:dyDescent="0.25">
      <c r="A6602" s="2" t="str">
        <f>+CONCATENATE("INSERT INTO `ex4play`.`videojuego`(`txnomvideojuego`,`felanzamiento`,`incategvideojuego`,`videojuego_consola`,`txurlinformacion`,`txgenerovideojuego`)VALUES('",Videojuegos!A6603,"','",Videojuegos!G6603,"',1,",Videojuegos!F6603,",'",Videojuegos!E6603,"','",Videojuegos!D6603,"');")</f>
        <v>INSERT INTO `ex4play`.`videojuego`(`txnomvideojuego`,`felanzamiento`,`incategvideojuego`,`videojuego_consola`,`txurlinformacion`,`txgenerovideojuego`)VALUES('TimeShift','2007-11-01 00:00:00',1,3,'https://vandal.elespanol.com/juegos/x360/timeshift/5026','Acción');</v>
      </c>
    </row>
    <row r="6603" spans="1:1" x14ac:dyDescent="0.25">
      <c r="A6603" s="2" t="str">
        <f>+CONCATENATE("INSERT INTO `ex4play`.`videojuego`(`txnomvideojuego`,`felanzamiento`,`incategvideojuego`,`videojuego_consola`,`txurlinformacion`,`txgenerovideojuego`)VALUES('",Videojuegos!A6604,"','",Videojuegos!G6604,"',1,",Videojuegos!F6604,",'",Videojuegos!E6604,"','",Videojuegos!D6604,"');")</f>
        <v>INSERT INTO `ex4play`.`videojuego`(`txnomvideojuego`,`felanzamiento`,`incategvideojuego`,`videojuego_consola`,`txurlinformacion`,`txgenerovideojuego`)VALUES('TiQal XBLA','2008-03-26 00:00:00',1,3,'https://vandal.elespanol.com/juegos/x360/tiqal-xbla/8623','Xbox Live Arcade / Puzle');</v>
      </c>
    </row>
    <row r="6604" spans="1:1" x14ac:dyDescent="0.25">
      <c r="A6604" s="2" t="str">
        <f>+CONCATENATE("INSERT INTO `ex4play`.`videojuego`(`txnomvideojuego`,`felanzamiento`,`incategvideojuego`,`videojuego_consola`,`txurlinformacion`,`txgenerovideojuego`)VALUES('",Videojuegos!A6605,"','",Videojuegos!G6605,"',1,",Videojuegos!F6605,",'",Videojuegos!E6605,"','",Videojuegos!D6605,"');")</f>
        <v>INSERT INTO `ex4play`.`videojuego`(`txnomvideojuego`,`felanzamiento`,`incategvideojuego`,`videojuego_consola`,`txurlinformacion`,`txgenerovideojuego`)VALUES('Titanfall','2014-04-10 00:00:00',1,3,'https://vandal.elespanol.com/juegos/x360/titanfall/21277','Acción');</v>
      </c>
    </row>
    <row r="6605" spans="1:1" x14ac:dyDescent="0.25">
      <c r="A6605" s="2" t="str">
        <f>+CONCATENATE("INSERT INTO `ex4play`.`videojuego`(`txnomvideojuego`,`felanzamiento`,`incategvideojuego`,`videojuego_consola`,`txurlinformacion`,`txgenerovideojuego`)VALUES('",Videojuegos!A6606,"','",Videojuegos!G6606,"',1,",Videojuegos!F6606,",'",Videojuegos!E6606,"','",Videojuegos!D6606,"');")</f>
        <v>INSERT INTO `ex4play`.`videojuego`(`txnomvideojuego`,`felanzamiento`,`incategvideojuego`,`videojuego_consola`,`txurlinformacion`,`txgenerovideojuego`)VALUES('TNA iMPACT!','2008-09-26 00:00:00',1,3,'https://vandal.elespanol.com/juegos/x360/tna-impact/7450','Lucha');</v>
      </c>
    </row>
    <row r="6606" spans="1:1" x14ac:dyDescent="0.25">
      <c r="A6606" s="2" t="str">
        <f>+CONCATENATE("INSERT INTO `ex4play`.`videojuego`(`txnomvideojuego`,`felanzamiento`,`incategvideojuego`,`videojuego_consola`,`txurlinformacion`,`txgenerovideojuego`)VALUES('",Videojuegos!A6607,"','",Videojuegos!G6607,"',1,",Videojuegos!F6607,",'",Videojuegos!E6607,"','",Videojuegos!D6607,"');")</f>
        <v>INSERT INTO `ex4play`.`videojuego`(`txnomvideojuego`,`felanzamiento`,`incategvideojuego`,`videojuego_consola`,`txurlinformacion`,`txgenerovideojuego`)VALUES('TNA iMPACT! 2','2009-01-01 00:00:00',1,3,'https://vandal.elespanol.com/juegos/x360/tna-impact-2/9854','Lucha');</v>
      </c>
    </row>
    <row r="6607" spans="1:1" x14ac:dyDescent="0.25">
      <c r="A6607" s="2" t="str">
        <f>+CONCATENATE("INSERT INTO `ex4play`.`videojuego`(`txnomvideojuego`,`felanzamiento`,`incategvideojuego`,`videojuego_consola`,`txurlinformacion`,`txgenerovideojuego`)VALUES('",Videojuegos!A6608,"','",Videojuegos!G6608,"',1,",Videojuegos!F6608,",'",Videojuegos!E6608,"','",Videojuegos!D6608,"');")</f>
        <v>INSERT INTO `ex4play`.`videojuego`(`txnomvideojuego`,`felanzamiento`,`incategvideojuego`,`videojuego_consola`,`txurlinformacion`,`txgenerovideojuego`)VALUES('TNT Racers XBLA','2011-02-09 00:00:00',1,3,'https://vandal.elespanol.com/juegos/x360/tnt-racers-xbla/12842','Xbox Live Arcade / Velocidad');</v>
      </c>
    </row>
    <row r="6608" spans="1:1" x14ac:dyDescent="0.25">
      <c r="A6608" s="2" t="str">
        <f>+CONCATENATE("INSERT INTO `ex4play`.`videojuego`(`txnomvideojuego`,`felanzamiento`,`incategvideojuego`,`videojuego_consola`,`txurlinformacion`,`txgenerovideojuego`)VALUES('",Videojuegos!A6609,"','",Videojuegos!G6609,"',1,",Videojuegos!F6609,",'",Videojuegos!E6609,"','",Videojuegos!D6609,"');")</f>
        <v>INSERT INTO `ex4play`.`videojuego`(`txnomvideojuego`,`felanzamiento`,`incategvideojuego`,`videojuego_consola`,`txurlinformacion`,`txgenerovideojuego`)VALUES('Toki HD XBLA','2010-01-01 00:00:00',1,3,'https://vandal.elespanol.com/juegos/x360/toki-hd-xbla/11592','Xbox Live Arcade / Acción');</v>
      </c>
    </row>
    <row r="6609" spans="1:1" x14ac:dyDescent="0.25">
      <c r="A6609" s="2" t="str">
        <f>+CONCATENATE("INSERT INTO `ex4play`.`videojuego`(`txnomvideojuego`,`felanzamiento`,`incategvideojuego`,`videojuego_consola`,`txurlinformacion`,`txgenerovideojuego`)VALUES('",Videojuegos!A6610,"','",Videojuegos!G6610,"',1,",Videojuegos!F6610,",'",Videojuegos!E6610,"','",Videojuegos!D6610,"');")</f>
        <v>INSERT INTO `ex4play`.`videojuego`(`txnomvideojuego`,`felanzamiento`,`incategvideojuego`,`videojuego_consola`,`txurlinformacion`,`txgenerovideojuego`)VALUES('Tom Clancy’s Rainbow Six Vegas 2','2008-03-21 00:00:00',1,3,'https://vandal.elespanol.com/juegos/x360/tom-clancys-rainbow-six-vegas-2/8069','Acción');</v>
      </c>
    </row>
    <row r="6610" spans="1:1" x14ac:dyDescent="0.25">
      <c r="A6610" s="2" t="str">
        <f>+CONCATENATE("INSERT INTO `ex4play`.`videojuego`(`txnomvideojuego`,`felanzamiento`,`incategvideojuego`,`videojuego_consola`,`txurlinformacion`,`txgenerovideojuego`)VALUES('",Videojuegos!A6611,"','",Videojuegos!G6611,"',1,",Videojuegos!F6611,",'",Videojuegos!E6611,"','",Videojuegos!D6611,"');")</f>
        <v>INSERT INTO `ex4play`.`videojuego`(`txnomvideojuego`,`felanzamiento`,`incategvideojuego`,`videojuego_consola`,`txurlinformacion`,`txgenerovideojuego`)VALUES('Tom Clancy`s EndWar','2008-11-10 00:00:00',1,3,'https://vandal.elespanol.com/juegos/x360/tom-clancys-endwar/7158','Estrategia');</v>
      </c>
    </row>
    <row r="6611" spans="1:1" x14ac:dyDescent="0.25">
      <c r="A6611" s="2" t="str">
        <f>+CONCATENATE("INSERT INTO `ex4play`.`videojuego`(`txnomvideojuego`,`felanzamiento`,`incategvideojuego`,`videojuego_consola`,`txurlinformacion`,`txgenerovideojuego`)VALUES('",Videojuegos!A6612,"','",Videojuegos!G6612,"',1,",Videojuegos!F6612,",'",Videojuegos!E6612,"','",Videojuegos!D6612,"');")</f>
        <v>INSERT INTO `ex4play`.`videojuego`(`txnomvideojuego`,`felanzamiento`,`incategvideojuego`,`videojuego_consola`,`txurlinformacion`,`txgenerovideojuego`)VALUES('Tom Clancy`s Ghost Recon Advanced Warfighter','2006-03-09 00:00:00',1,3,'https://vandal.elespanol.com/juegos/x360/tom-clancys-ghost-recon-advanced-warfighter/4743','Acción');</v>
      </c>
    </row>
    <row r="6612" spans="1:1" x14ac:dyDescent="0.25">
      <c r="A6612" s="2" t="str">
        <f>+CONCATENATE("INSERT INTO `ex4play`.`videojuego`(`txnomvideojuego`,`felanzamiento`,`incategvideojuego`,`videojuego_consola`,`txurlinformacion`,`txgenerovideojuego`)VALUES('",Videojuegos!A6613,"','",Videojuegos!G6613,"',1,",Videojuegos!F6613,",'",Videojuegos!E6613,"','",Videojuegos!D6613,"');")</f>
        <v>INSERT INTO `ex4play`.`videojuego`(`txnomvideojuego`,`felanzamiento`,`incategvideojuego`,`videojuego_consola`,`txurlinformacion`,`txgenerovideojuego`)VALUES('Tom Clancy`s Ghost Recon Advanced Warfighter 2','2007-03-08 00:00:00',1,3,'https://vandal.elespanol.com/juegos/x360/tom-clancys-ghost-recon-advanced-warfighter-2/6238','Acción');</v>
      </c>
    </row>
    <row r="6613" spans="1:1" x14ac:dyDescent="0.25">
      <c r="A6613" s="2" t="str">
        <f>+CONCATENATE("INSERT INTO `ex4play`.`videojuego`(`txnomvideojuego`,`felanzamiento`,`incategvideojuego`,`videojuego_consola`,`txurlinformacion`,`txgenerovideojuego`)VALUES('",Videojuegos!A6614,"','",Videojuegos!G6614,"',1,",Videojuegos!F6614,",'",Videojuegos!E6614,"','",Videojuegos!D6614,"');")</f>
        <v>INSERT INTO `ex4play`.`videojuego`(`txnomvideojuego`,`felanzamiento`,`incategvideojuego`,`videojuego_consola`,`txurlinformacion`,`txgenerovideojuego`)VALUES('Tom Clancy`s HAWX','2009-03-05 00:00:00',1,3,'https://vandal.elespanol.com/juegos/x360/tom-clancys-hawx/8665','Acción');</v>
      </c>
    </row>
    <row r="6614" spans="1:1" x14ac:dyDescent="0.25">
      <c r="A6614" s="2" t="str">
        <f>+CONCATENATE("INSERT INTO `ex4play`.`videojuego`(`txnomvideojuego`,`felanzamiento`,`incategvideojuego`,`videojuego_consola`,`txurlinformacion`,`txgenerovideojuego`)VALUES('",Videojuegos!A6615,"','",Videojuegos!G6615,"',1,",Videojuegos!F6615,",'",Videojuegos!E6615,"','",Videojuegos!D6615,"');")</f>
        <v>INSERT INTO `ex4play`.`videojuego`(`txnomvideojuego`,`felanzamiento`,`incategvideojuego`,`videojuego_consola`,`txurlinformacion`,`txgenerovideojuego`)VALUES('Tom Clancy`s HAWX 2','2010-09-09 00:00:00',1,3,'https://vandal.elespanol.com/juegos/x360/tom-clancys-hawx-2/12455','Acción');</v>
      </c>
    </row>
    <row r="6615" spans="1:1" x14ac:dyDescent="0.25">
      <c r="A6615" s="2" t="str">
        <f>+CONCATENATE("INSERT INTO `ex4play`.`videojuego`(`txnomvideojuego`,`felanzamiento`,`incategvideojuego`,`videojuego_consola`,`txurlinformacion`,`txgenerovideojuego`)VALUES('",Videojuegos!A6616,"','",Videojuegos!G6616,"',1,",Videojuegos!F6616,",'",Videojuegos!E6616,"','",Videojuegos!D6616,"');")</f>
        <v>INSERT INTO `ex4play`.`videojuego`(`txnomvideojuego`,`felanzamiento`,`incategvideojuego`,`videojuego_consola`,`txurlinformacion`,`txgenerovideojuego`)VALUES('Tomb Raider','2013-03-05 00:00:00',1,3,'https://vandal.elespanol.com/juegos/x360/tomb-raider/13672','Acción / Aventura');</v>
      </c>
    </row>
    <row r="6616" spans="1:1" x14ac:dyDescent="0.25">
      <c r="A6616" s="2" t="str">
        <f>+CONCATENATE("INSERT INTO `ex4play`.`videojuego`(`txnomvideojuego`,`felanzamiento`,`incategvideojuego`,`videojuego_consola`,`txurlinformacion`,`txgenerovideojuego`)VALUES('",Videojuegos!A6617,"','",Videojuegos!G6617,"',1,",Videojuegos!F6617,",'",Videojuegos!E6617,"','",Videojuegos!D6617,"');")</f>
        <v>INSERT INTO `ex4play`.`videojuego`(`txnomvideojuego`,`felanzamiento`,`incategvideojuego`,`videojuego_consola`,`txurlinformacion`,`txgenerovideojuego`)VALUES('Tomb Raider Anniversary','2007-10-26 00:00:00',1,3,'https://vandal.elespanol.com/juegos/x360/tomb-raider-anniversary/7329','Acción / Aventura');</v>
      </c>
    </row>
    <row r="6617" spans="1:1" x14ac:dyDescent="0.25">
      <c r="A6617" s="2" t="str">
        <f>+CONCATENATE("INSERT INTO `ex4play`.`videojuego`(`txnomvideojuego`,`felanzamiento`,`incategvideojuego`,`videojuego_consola`,`txurlinformacion`,`txgenerovideojuego`)VALUES('",Videojuegos!A6618,"','",Videojuegos!G6618,"',1,",Videojuegos!F6618,",'",Videojuegos!E6618,"','",Videojuegos!D6618,"');")</f>
        <v>INSERT INTO `ex4play`.`videojuego`(`txnomvideojuego`,`felanzamiento`,`incategvideojuego`,`videojuego_consola`,`txurlinformacion`,`txgenerovideojuego`)VALUES('Tomb Raider Underworld','2008-11-21 00:00:00',1,3,'https://vandal.elespanol.com/juegos/x360/tomb-raider-underworld/8167','Acción / Aventura');</v>
      </c>
    </row>
    <row r="6618" spans="1:1" x14ac:dyDescent="0.25">
      <c r="A6618" s="2" t="str">
        <f>+CONCATENATE("INSERT INTO `ex4play`.`videojuego`(`txnomvideojuego`,`felanzamiento`,`incategvideojuego`,`videojuego_consola`,`txurlinformacion`,`txgenerovideojuego`)VALUES('",Videojuegos!A6619,"','",Videojuegos!G6619,"',1,",Videojuegos!F6619,",'",Videojuegos!E6619,"','",Videojuegos!D6619,"');")</f>
        <v>INSERT INTO `ex4play`.`videojuego`(`txnomvideojuego`,`felanzamiento`,`incategvideojuego`,`videojuego_consola`,`txurlinformacion`,`txgenerovideojuego`)VALUES('Tomb Raider: Legend','2006-04-07 00:00:00',1,3,'https://vandal.elespanol.com/juegos/x360/tomb-raider-legend/4824','Acción / Aventura');</v>
      </c>
    </row>
    <row r="6619" spans="1:1" x14ac:dyDescent="0.25">
      <c r="A6619" s="2" t="str">
        <f>+CONCATENATE("INSERT INTO `ex4play`.`videojuego`(`txnomvideojuego`,`felanzamiento`,`incategvideojuego`,`videojuego_consola`,`txurlinformacion`,`txgenerovideojuego`)VALUES('",Videojuegos!A6620,"','",Videojuegos!G6620,"',1,",Videojuegos!F6620,",'",Videojuegos!E6620,"','",Videojuegos!D6620,"');")</f>
        <v>INSERT INTO `ex4play`.`videojuego`(`txnomvideojuego`,`felanzamiento`,`incategvideojuego`,`videojuego_consola`,`txurlinformacion`,`txgenerovideojuego`)VALUES('Tony Hawk: Shred','2010-10-29 00:00:00',1,3,'https://vandal.elespanol.com/juegos/x360/tony-hawk-shred/12041','Deportes');</v>
      </c>
    </row>
    <row r="6620" spans="1:1" x14ac:dyDescent="0.25">
      <c r="A6620" s="2" t="str">
        <f>+CONCATENATE("INSERT INTO `ex4play`.`videojuego`(`txnomvideojuego`,`felanzamiento`,`incategvideojuego`,`videojuego_consola`,`txurlinformacion`,`txgenerovideojuego`)VALUES('",Videojuegos!A6621,"','",Videojuegos!G6621,"',1,",Videojuegos!F6621,",'",Videojuegos!E6621,"','",Videojuegos!D6621,"');")</f>
        <v>INSERT INTO `ex4play`.`videojuego`(`txnomvideojuego`,`felanzamiento`,`incategvideojuego`,`videojuego_consola`,`txurlinformacion`,`txgenerovideojuego`)VALUES('Tony Hawk`s American Wasteland','2005-12-02 00:00:00',1,3,'https://vandal.elespanol.com/juegos/x360/tony-hawks-american-wasteland/4739','Deportes');</v>
      </c>
    </row>
    <row r="6621" spans="1:1" x14ac:dyDescent="0.25">
      <c r="A6621" s="2" t="str">
        <f>+CONCATENATE("INSERT INTO `ex4play`.`videojuego`(`txnomvideojuego`,`felanzamiento`,`incategvideojuego`,`videojuego_consola`,`txurlinformacion`,`txgenerovideojuego`)VALUES('",Videojuegos!A6622,"','",Videojuegos!G6622,"',1,",Videojuegos!F6622,",'",Videojuegos!E6622,"','",Videojuegos!D6622,"');")</f>
        <v>INSERT INTO `ex4play`.`videojuego`(`txnomvideojuego`,`felanzamiento`,`incategvideojuego`,`videojuego_consola`,`txurlinformacion`,`txgenerovideojuego`)VALUES('Tony Hawk`s Pro Skater HD XBLA','2012-07-01 00:00:00',1,3,'https://vandal.elespanol.com/juegos/x360/tony-hawks-pro-skater-hd-xbla/15384','Xbox Live Arcade / Deportes');</v>
      </c>
    </row>
    <row r="6622" spans="1:1" x14ac:dyDescent="0.25">
      <c r="A6622" s="2" t="str">
        <f>+CONCATENATE("INSERT INTO `ex4play`.`videojuego`(`txnomvideojuego`,`felanzamiento`,`incategvideojuego`,`videojuego_consola`,`txurlinformacion`,`txgenerovideojuego`)VALUES('",Videojuegos!A6623,"','",Videojuegos!G6623,"',1,",Videojuegos!F6623,",'",Videojuegos!E6623,"','",Videojuegos!D6623,"');")</f>
        <v>INSERT INTO `ex4play`.`videojuego`(`txnomvideojuego`,`felanzamiento`,`incategvideojuego`,`videojuego_consola`,`txurlinformacion`,`txgenerovideojuego`)VALUES('Tony Hawk`s Project 8','2006-11-01 00:00:00',1,3,'https://vandal.elespanol.com/juegos/x360/tony-hawks-project-8/5695','Deportes');</v>
      </c>
    </row>
    <row r="6623" spans="1:1" x14ac:dyDescent="0.25">
      <c r="A6623" s="2" t="str">
        <f>+CONCATENATE("INSERT INTO `ex4play`.`videojuego`(`txnomvideojuego`,`felanzamiento`,`incategvideojuego`,`videojuego_consola`,`txurlinformacion`,`txgenerovideojuego`)VALUES('",Videojuegos!A6624,"','",Videojuegos!G6624,"',1,",Videojuegos!F6624,",'",Videojuegos!E6624,"','",Videojuegos!D6624,"');")</f>
        <v>INSERT INTO `ex4play`.`videojuego`(`txnomvideojuego`,`felanzamiento`,`incategvideojuego`,`videojuego_consola`,`txurlinformacion`,`txgenerovideojuego`)VALUES('Tony Hawk`s Proving Ground','2007-11-01 00:00:00',1,3,'https://vandal.elespanol.com/juegos/x360/tony-hawks-proving-ground/7198','Deportes');</v>
      </c>
    </row>
    <row r="6624" spans="1:1" x14ac:dyDescent="0.25">
      <c r="A6624" s="2" t="str">
        <f>+CONCATENATE("INSERT INTO `ex4play`.`videojuego`(`txnomvideojuego`,`felanzamiento`,`incategvideojuego`,`videojuego_consola`,`txurlinformacion`,`txgenerovideojuego`)VALUES('",Videojuegos!A6625,"','",Videojuegos!G6625,"',1,",Videojuegos!F6625,",'",Videojuegos!E6625,"','",Videojuegos!D6625,"');")</f>
        <v>INSERT INTO `ex4play`.`videojuego`(`txnomvideojuego`,`felanzamiento`,`incategvideojuego`,`videojuego_consola`,`txurlinformacion`,`txgenerovideojuego`)VALUES('Tony Hawk`s RIDE','2010-03-31 00:00:00',1,3,'https://vandal.elespanol.com/juegos/x360/tony-hawks-ride/8860','Deportes');</v>
      </c>
    </row>
    <row r="6625" spans="1:1" x14ac:dyDescent="0.25">
      <c r="A6625" s="2" t="str">
        <f>+CONCATENATE("INSERT INTO `ex4play`.`videojuego`(`txnomvideojuego`,`felanzamiento`,`incategvideojuego`,`videojuego_consola`,`txurlinformacion`,`txgenerovideojuego`)VALUES('",Videojuegos!A6626,"','",Videojuegos!G6626,"',1,",Videojuegos!F6626,",'",Videojuegos!E6626,"','",Videojuegos!D6626,"');")</f>
        <v>INSERT INTO `ex4play`.`videojuego`(`txnomvideojuego`,`felanzamiento`,`incategvideojuego`,`videojuego_consola`,`txurlinformacion`,`txgenerovideojuego`)VALUES('Too Human','2008-08-29 00:00:00',1,3,'https://vandal.elespanol.com/juegos/x360/too-human/4952','Acción / Rol');</v>
      </c>
    </row>
    <row r="6626" spans="1:1" x14ac:dyDescent="0.25">
      <c r="A6626" s="2" t="str">
        <f>+CONCATENATE("INSERT INTO `ex4play`.`videojuego`(`txnomvideojuego`,`felanzamiento`,`incategvideojuego`,`videojuego_consola`,`txurlinformacion`,`txgenerovideojuego`)VALUES('",Videojuegos!A6627,"','",Videojuegos!G6627,"',1,",Videojuegos!F6627,",'",Videojuegos!E6627,"','",Videojuegos!D6627,"');")</f>
        <v>INSERT INTO `ex4play`.`videojuego`(`txnomvideojuego`,`felanzamiento`,`incategvideojuego`,`videojuego_consola`,`txurlinformacion`,`txgenerovideojuego`)VALUES('Top Gun: Hard Lock','2012-04-12 00:00:00',1,3,'https://vandal.elespanol.com/juegos/x360/top-gun-hard-lock/14554','Acción');</v>
      </c>
    </row>
    <row r="6627" spans="1:1" x14ac:dyDescent="0.25">
      <c r="A6627" s="2" t="str">
        <f>+CONCATENATE("INSERT INTO `ex4play`.`videojuego`(`txnomvideojuego`,`felanzamiento`,`incategvideojuego`,`videojuego_consola`,`txurlinformacion`,`txgenerovideojuego`)VALUES('",Videojuegos!A6628,"','",Videojuegos!G6628,"',1,",Videojuegos!F6628,",'",Videojuegos!E6628,"','",Videojuegos!D6628,"');")</f>
        <v>INSERT INTO `ex4play`.`videojuego`(`txnomvideojuego`,`felanzamiento`,`incategvideojuego`,`videojuego_consola`,`txurlinformacion`,`txgenerovideojuego`)VALUES('Top Spin 2','2006-04-07 00:00:00',1,3,'https://vandal.elespanol.com/juegos/x360/top-spin-2/4761','Deportes');</v>
      </c>
    </row>
    <row r="6628" spans="1:1" x14ac:dyDescent="0.25">
      <c r="A6628" s="2" t="str">
        <f>+CONCATENATE("INSERT INTO `ex4play`.`videojuego`(`txnomvideojuego`,`felanzamiento`,`incategvideojuego`,`videojuego_consola`,`txurlinformacion`,`txgenerovideojuego`)VALUES('",Videojuegos!A6629,"','",Videojuegos!G6629,"',1,",Videojuegos!F6629,",'",Videojuegos!E6629,"','",Videojuegos!D6629,"');")</f>
        <v>INSERT INTO `ex4play`.`videojuego`(`txnomvideojuego`,`felanzamiento`,`incategvideojuego`,`videojuego_consola`,`txurlinformacion`,`txgenerovideojuego`)VALUES('Top Spin 3','2008-06-20 00:00:00',1,3,'https://vandal.elespanol.com/juegos/x360/top-spin-3/7488','Deportes');</v>
      </c>
    </row>
    <row r="6629" spans="1:1" x14ac:dyDescent="0.25">
      <c r="A6629" s="2" t="str">
        <f>+CONCATENATE("INSERT INTO `ex4play`.`videojuego`(`txnomvideojuego`,`felanzamiento`,`incategvideojuego`,`videojuego_consola`,`txurlinformacion`,`txgenerovideojuego`)VALUES('",Videojuegos!A6630,"','",Videojuegos!G6630,"',1,",Videojuegos!F6630,",'",Videojuegos!E6630,"','",Videojuegos!D6630,"');")</f>
        <v>INSERT INTO `ex4play`.`videojuego`(`txnomvideojuego`,`felanzamiento`,`incategvideojuego`,`videojuego_consola`,`txurlinformacion`,`txgenerovideojuego`)VALUES('Top Spin 4','2011-03-18 00:00:00',1,3,'https://vandal.elespanol.com/juegos/x360/top-spin-4/13182','Deportes');</v>
      </c>
    </row>
    <row r="6630" spans="1:1" x14ac:dyDescent="0.25">
      <c r="A6630" s="2" t="str">
        <f>+CONCATENATE("INSERT INTO `ex4play`.`videojuego`(`txnomvideojuego`,`felanzamiento`,`incategvideojuego`,`videojuego_consola`,`txurlinformacion`,`txgenerovideojuego`)VALUES('",Videojuegos!A6631,"','",Videojuegos!G6631,"',1,",Videojuegos!F6631,",'",Videojuegos!E6631,"','",Videojuegos!D6631,"');")</f>
        <v>INSERT INTO `ex4play`.`videojuego`(`txnomvideojuego`,`felanzamiento`,`incategvideojuego`,`videojuego_consola`,`txurlinformacion`,`txgenerovideojuego`)VALUES('Torchlight XBLA','2011-03-09 00:00:00',1,3,'https://vandal.elespanol.com/juegos/x360/torchlight-xbla/13104','Xbox Live Arcade / Rol');</v>
      </c>
    </row>
    <row r="6631" spans="1:1" x14ac:dyDescent="0.25">
      <c r="A6631" s="2" t="str">
        <f>+CONCATENATE("INSERT INTO `ex4play`.`videojuego`(`txnomvideojuego`,`felanzamiento`,`incategvideojuego`,`videojuego_consola`,`txurlinformacion`,`txgenerovideojuego`)VALUES('",Videojuegos!A6632,"','",Videojuegos!G6632,"',1,",Videojuegos!F6632,",'",Videojuegos!E6632,"','",Videojuegos!D6632,"');")</f>
        <v>INSERT INTO `ex4play`.`videojuego`(`txnomvideojuego`,`felanzamiento`,`incategvideojuego`,`videojuego_consola`,`txurlinformacion`,`txgenerovideojuego`)VALUES('Tornado Outbreak','2009-11-12 00:00:00',1,3,'https://vandal.elespanol.com/juegos/x360/tornado-outbreak/11096','Aventura');</v>
      </c>
    </row>
    <row r="6632" spans="1:1" x14ac:dyDescent="0.25">
      <c r="A6632" s="2" t="str">
        <f>+CONCATENATE("INSERT INTO `ex4play`.`videojuego`(`txnomvideojuego`,`felanzamiento`,`incategvideojuego`,`videojuego_consola`,`txurlinformacion`,`txgenerovideojuego`)VALUES('",Videojuegos!A6633,"','",Videojuegos!G6633,"',1,",Videojuegos!F6633,",'",Videojuegos!E6633,"','",Videojuegos!D6633,"');")</f>
        <v>INSERT INTO `ex4play`.`videojuego`(`txnomvideojuego`,`felanzamiento`,`incategvideojuego`,`videojuego_consola`,`txurlinformacion`,`txgenerovideojuego`)VALUES('Tortugas Ninja','2007-07-26 00:00:00',1,3,'https://vandal.elespanol.com/juegos/x360/tortugas-ninja/6316','Acción');</v>
      </c>
    </row>
    <row r="6633" spans="1:1" x14ac:dyDescent="0.25">
      <c r="A6633" s="2" t="str">
        <f>+CONCATENATE("INSERT INTO `ex4play`.`videojuego`(`txnomvideojuego`,`felanzamiento`,`incategvideojuego`,`videojuego_consola`,`txurlinformacion`,`txgenerovideojuego`)VALUES('",Videojuegos!A6634,"','",Videojuegos!G6634,"',1,",Videojuegos!F6634,",'",Videojuegos!E6634,"','",Videojuegos!D6634,"');")</f>
        <v>INSERT INTO `ex4play`.`videojuego`(`txnomvideojuego`,`felanzamiento`,`incategvideojuego`,`videojuego_consola`,`txurlinformacion`,`txgenerovideojuego`)VALUES('TotemBall XBLA','2006-01-01 00:00:00',1,3,'https://vandal.elespanol.com/juegos/x360/totemball-xbla/6833','Xbox Live Arcade / Acción');</v>
      </c>
    </row>
    <row r="6634" spans="1:1" x14ac:dyDescent="0.25">
      <c r="A6634" s="2" t="str">
        <f>+CONCATENATE("INSERT INTO `ex4play`.`videojuego`(`txnomvideojuego`,`felanzamiento`,`incategvideojuego`,`videojuego_consola`,`txurlinformacion`,`txgenerovideojuego`)VALUES('",Videojuegos!A6635,"','",Videojuegos!G6635,"',1,",Videojuegos!F6635,",'",Videojuegos!E6635,"','",Videojuegos!D6635,"');")</f>
        <v>INSERT INTO `ex4play`.`videojuego`(`txnomvideojuego`,`felanzamiento`,`incategvideojuego`,`videojuego_consola`,`txurlinformacion`,`txgenerovideojuego`)VALUES('Totems','2008-01-01 00:00:00',1,3,'https://vandal.elespanol.com/juegos/x360/totems/7749','Deportes / Acción / Aventura');</v>
      </c>
    </row>
    <row r="6635" spans="1:1" x14ac:dyDescent="0.25">
      <c r="A6635" s="2" t="str">
        <f>+CONCATENATE("INSERT INTO `ex4play`.`videojuego`(`txnomvideojuego`,`felanzamiento`,`incategvideojuego`,`videojuego_consola`,`txurlinformacion`,`txgenerovideojuego`)VALUES('",Videojuegos!A6636,"','",Videojuegos!G6636,"',1,",Videojuegos!F6636,",'",Videojuegos!E6636,"','",Videojuegos!D6636,"');")</f>
        <v>INSERT INTO `ex4play`.`videojuego`(`txnomvideojuego`,`felanzamiento`,`incategvideojuego`,`videojuego_consola`,`txurlinformacion`,`txgenerovideojuego`)VALUES('Tour de France 2009 XBLA','2009-07-15 00:00:00',1,3,'https://vandal.elespanol.com/juegos/x360/tour-de-france-2009-xbla/11115','Xbox Live Arcade / Deportes');</v>
      </c>
    </row>
    <row r="6636" spans="1:1" x14ac:dyDescent="0.25">
      <c r="A6636" s="2" t="str">
        <f>+CONCATENATE("INSERT INTO `ex4play`.`videojuego`(`txnomvideojuego`,`felanzamiento`,`incategvideojuego`,`videojuego_consola`,`txurlinformacion`,`txgenerovideojuego`)VALUES('",Videojuegos!A6637,"','",Videojuegos!G6637,"',1,",Videojuegos!F6637,",'",Videojuegos!E6637,"','",Videojuegos!D6637,"');")</f>
        <v>INSERT INTO `ex4play`.`videojuego`(`txnomvideojuego`,`felanzamiento`,`incategvideojuego`,`videojuego_consola`,`txurlinformacion`,`txgenerovideojuego`)VALUES('Tournament Cyberball 2072 XBLA','2007-09-05 00:00:00',1,3,'https://vandal.elespanol.com/juegos/x360/tournament-cyberball-2072-xbla/7797','Xbox Live Arcade / Deportes / Acción');</v>
      </c>
    </row>
    <row r="6637" spans="1:1" x14ac:dyDescent="0.25">
      <c r="A6637" s="2" t="str">
        <f>+CONCATENATE("INSERT INTO `ex4play`.`videojuego`(`txnomvideojuego`,`felanzamiento`,`incategvideojuego`,`videojuego_consola`,`txurlinformacion`,`txgenerovideojuego`)VALUES('",Videojuegos!A6638,"','",Videojuegos!G6638,"',1,",Videojuegos!F6638,",'",Videojuegos!E6638,"','",Videojuegos!D6638,"');")</f>
        <v>INSERT INTO `ex4play`.`videojuego`(`txnomvideojuego`,`felanzamiento`,`incategvideojuego`,`videojuego_consola`,`txurlinformacion`,`txgenerovideojuego`)VALUES('Tower Bloxx Deluxe XBLA','2009-10-21 00:00:00',1,3,'https://vandal.elespanol.com/juegos/x360/tower-bloxx-deluxe-xbla/10354','Xbox Live Arcade / Puzle');</v>
      </c>
    </row>
    <row r="6638" spans="1:1" x14ac:dyDescent="0.25">
      <c r="A6638" s="2" t="str">
        <f>+CONCATENATE("INSERT INTO `ex4play`.`videojuego`(`txnomvideojuego`,`felanzamiento`,`incategvideojuego`,`videojuego_consola`,`txurlinformacion`,`txgenerovideojuego`)VALUES('",Videojuegos!A6639,"','",Videojuegos!G6639,"',1,",Videojuegos!F6639,",'",Videojuegos!E6639,"','",Videojuegos!D6639,"');")</f>
        <v>INSERT INTO `ex4play`.`videojuego`(`txnomvideojuego`,`felanzamiento`,`incategvideojuego`,`videojuego_consola`,`txurlinformacion`,`txgenerovideojuego`)VALUES('Tower Boxx Deluxe','2009-10-21 00:00:00',1,3,'https://vandal.elespanol.com/juegos/x360/tower-boxx-deluxe/11712','Puzle');</v>
      </c>
    </row>
    <row r="6639" spans="1:1" x14ac:dyDescent="0.25">
      <c r="A6639" s="2" t="str">
        <f>+CONCATENATE("INSERT INTO `ex4play`.`videojuego`(`txnomvideojuego`,`felanzamiento`,`incategvideojuego`,`videojuego_consola`,`txurlinformacion`,`txgenerovideojuego`)VALUES('",Videojuegos!A6640,"','",Videojuegos!G6640,"',1,",Videojuegos!F6640,",'",Videojuegos!E6640,"','",Videojuegos!D6640,"');")</f>
        <v>INSERT INTO `ex4play`.`videojuego`(`txnomvideojuego`,`felanzamiento`,`incategvideojuego`,`videojuego_consola`,`txurlinformacion`,`txgenerovideojuego`)VALUES('Toy Soldiers XBLA','2010-03-03 00:00:00',1,3,'https://vandal.elespanol.com/juegos/x360/toy-soldiers-xbla/11424','Estrategia / Xbox Live Arcade / Acción');</v>
      </c>
    </row>
    <row r="6640" spans="1:1" x14ac:dyDescent="0.25">
      <c r="A6640" s="2" t="str">
        <f>+CONCATENATE("INSERT INTO `ex4play`.`videojuego`(`txnomvideojuego`,`felanzamiento`,`incategvideojuego`,`videojuego_consola`,`txurlinformacion`,`txgenerovideojuego`)VALUES('",Videojuegos!A6641,"','",Videojuegos!G6641,"',1,",Videojuegos!F6641,",'",Videojuegos!E6641,"','",Videojuegos!D6641,"');")</f>
        <v>INSERT INTO `ex4play`.`videojuego`(`txnomvideojuego`,`felanzamiento`,`incategvideojuego`,`videojuego_consola`,`txurlinformacion`,`txgenerovideojuego`)VALUES('Toy Soldiers: Cold War XBLA','2011-08-17 00:00:00',1,3,'https://vandal.elespanol.com/juegos/x360/toy-soldiers-cold-war-xbla/14515','Estrategia / Xbox Live Arcade / Acción');</v>
      </c>
    </row>
    <row r="6641" spans="1:1" x14ac:dyDescent="0.25">
      <c r="A6641" s="2" t="str">
        <f>+CONCATENATE("INSERT INTO `ex4play`.`videojuego`(`txnomvideojuego`,`felanzamiento`,`incategvideojuego`,`videojuego_consola`,`txurlinformacion`,`txgenerovideojuego`)VALUES('",Videojuegos!A6642,"','",Videojuegos!G6642,"',1,",Videojuegos!F6642,",'",Videojuegos!E6642,"','",Videojuegos!D6642,"');")</f>
        <v>INSERT INTO `ex4play`.`videojuego`(`txnomvideojuego`,`felanzamiento`,`incategvideojuego`,`videojuego_consola`,`txurlinformacion`,`txgenerovideojuego`)VALUES('Toy Story 3','2010-07-16 00:00:00',1,3,'https://vandal.elespanol.com/juegos/x360/toy-story-3/12060','Acción');</v>
      </c>
    </row>
    <row r="6642" spans="1:1" x14ac:dyDescent="0.25">
      <c r="A6642" s="2" t="str">
        <f>+CONCATENATE("INSERT INTO `ex4play`.`videojuego`(`txnomvideojuego`,`felanzamiento`,`incategvideojuego`,`videojuego_consola`,`txurlinformacion`,`txgenerovideojuego`)VALUES('",Videojuegos!A6643,"','",Videojuegos!G6643,"',1,",Videojuegos!F6643,",'",Videojuegos!E6643,"','",Videojuegos!D6643,"');")</f>
        <v>INSERT INTO `ex4play`.`videojuego`(`txnomvideojuego`,`felanzamiento`,`incategvideojuego`,`videojuego_consola`,`txurlinformacion`,`txgenerovideojuego`)VALUES('Toy Story: Mini Aventuras','2012-11-15 00:00:00',1,3,'https://vandal.elespanol.com/juegos/x360/toy-story-mini-aventuras/20155','Otros');</v>
      </c>
    </row>
    <row r="6643" spans="1:1" x14ac:dyDescent="0.25">
      <c r="A6643" s="2" t="str">
        <f>+CONCATENATE("INSERT INTO `ex4play`.`videojuego`(`txnomvideojuego`,`felanzamiento`,`incategvideojuego`,`videojuego_consola`,`txurlinformacion`,`txgenerovideojuego`)VALUES('",Videojuegos!A6644,"','",Videojuegos!G6644,"',1,",Videojuegos!F6644,",'",Videojuegos!E6644,"','",Videojuegos!D6644,"');")</f>
        <v>INSERT INTO `ex4play`.`videojuego`(`txnomvideojuego`,`felanzamiento`,`incategvideojuego`,`videojuego_consola`,`txurlinformacion`,`txgenerovideojuego`)VALUES('Toyota`s Yaris XBLA','2007-01-01 00:00:00',1,3,'https://vandal.elespanol.com/juegos/x360/toyotas-yaris-xbla/7935','Xbox Live Arcade / Acción / Velocidad');</v>
      </c>
    </row>
    <row r="6644" spans="1:1" x14ac:dyDescent="0.25">
      <c r="A6644" s="2" t="str">
        <f>+CONCATENATE("INSERT INTO `ex4play`.`videojuego`(`txnomvideojuego`,`felanzamiento`,`incategvideojuego`,`videojuego_consola`,`txurlinformacion`,`txgenerovideojuego`)VALUES('",Videojuegos!A6645,"','",Videojuegos!G6645,"',1,",Videojuegos!F6645,",'",Videojuegos!E6645,"','",Videojuegos!D6645,"');")</f>
        <v>INSERT INTO `ex4play`.`videojuego`(`txnomvideojuego`,`felanzamiento`,`incategvideojuego`,`videojuego_consola`,`txurlinformacion`,`txgenerovideojuego`)VALUES('Track and field XBLA','2007-08-06 00:00:00',1,3,'https://vandal.elespanol.com/juegos/x360/track-and-field-xbla/7634','Xbox Live Arcade / Deportes / Simulación');</v>
      </c>
    </row>
    <row r="6645" spans="1:1" x14ac:dyDescent="0.25">
      <c r="A6645" s="2" t="str">
        <f>+CONCATENATE("INSERT INTO `ex4play`.`videojuego`(`txnomvideojuego`,`felanzamiento`,`incategvideojuego`,`videojuego_consola`,`txurlinformacion`,`txgenerovideojuego`)VALUES('",Videojuegos!A6646,"','",Videojuegos!G6646,"',1,",Videojuegos!F6646,",'",Videojuegos!E6646,"','",Videojuegos!D6646,"');")</f>
        <v>INSERT INTO `ex4play`.`videojuego`(`txnomvideojuego`,`felanzamiento`,`incategvideojuego`,`videojuego_consola`,`txurlinformacion`,`txgenerovideojuego`)VALUES('Transformers: El lado oscuro de la luna','2011-06-24 00:00:00',1,3,'https://vandal.elespanol.com/juegos/x360/transformers-el-lado-oscuro-de-la-luna/13987','Acción');</v>
      </c>
    </row>
    <row r="6646" spans="1:1" x14ac:dyDescent="0.25">
      <c r="A6646" s="2" t="str">
        <f>+CONCATENATE("INSERT INTO `ex4play`.`videojuego`(`txnomvideojuego`,`felanzamiento`,`incategvideojuego`,`videojuego_consola`,`txurlinformacion`,`txgenerovideojuego`)VALUES('",Videojuegos!A6647,"','",Videojuegos!G6647,"',1,",Videojuegos!F6647,",'",Videojuegos!E6647,"','",Videojuegos!D6647,"');")</f>
        <v>INSERT INTO `ex4play`.`videojuego`(`txnomvideojuego`,`felanzamiento`,`incategvideojuego`,`videojuego_consola`,`txurlinformacion`,`txgenerovideojuego`)VALUES('Transformers: Fall Of Cybertron','2012-08-24 00:00:00',1,3,'https://vandal.elespanol.com/juegos/x360/transformers-fall-of-cybertron/15131','Acción');</v>
      </c>
    </row>
    <row r="6647" spans="1:1" x14ac:dyDescent="0.25">
      <c r="A6647" s="2" t="str">
        <f>+CONCATENATE("INSERT INTO `ex4play`.`videojuego`(`txnomvideojuego`,`felanzamiento`,`incategvideojuego`,`videojuego_consola`,`txurlinformacion`,`txgenerovideojuego`)VALUES('",Videojuegos!A6648,"','",Videojuegos!G6648,"',1,",Videojuegos!F6648,",'",Videojuegos!E6648,"','",Videojuegos!D6648,"');")</f>
        <v>INSERT INTO `ex4play`.`videojuego`(`txnomvideojuego`,`felanzamiento`,`incategvideojuego`,`videojuego_consola`,`txurlinformacion`,`txgenerovideojuego`)VALUES('Transformers: La Venganza de los Caídos – El Videojuego','2009-06-26 00:00:00',1,3,'https://vandal.elespanol.com/juegos/x360/transformers-la-venganza-de-los-caidos-el-videojuego/10131','Acción');</v>
      </c>
    </row>
    <row r="6648" spans="1:1" x14ac:dyDescent="0.25">
      <c r="A6648" s="2" t="str">
        <f>+CONCATENATE("INSERT INTO `ex4play`.`videojuego`(`txnomvideojuego`,`felanzamiento`,`incategvideojuego`,`videojuego_consola`,`txurlinformacion`,`txgenerovideojuego`)VALUES('",Videojuegos!A6649,"','",Videojuegos!G6649,"',1,",Videojuegos!F6649,",'",Videojuegos!E6649,"','",Videojuegos!D6649,"');")</f>
        <v>INSERT INTO `ex4play`.`videojuego`(`txnomvideojuego`,`felanzamiento`,`incategvideojuego`,`videojuego_consola`,`txurlinformacion`,`txgenerovideojuego`)VALUES('Transformers: The Game','2007-07-20 00:00:00',1,3,'https://vandal.elespanol.com/juegos/x360/transformers-the-game/6545','Acción');</v>
      </c>
    </row>
    <row r="6649" spans="1:1" x14ac:dyDescent="0.25">
      <c r="A6649" s="2" t="str">
        <f>+CONCATENATE("INSERT INTO `ex4play`.`videojuego`(`txnomvideojuego`,`felanzamiento`,`incategvideojuego`,`videojuego_consola`,`txurlinformacion`,`txgenerovideojuego`)VALUES('",Videojuegos!A6650,"','",Videojuegos!G6650,"',1,",Videojuegos!F6650,",'",Videojuegos!E6650,"','",Videojuegos!D6650,"');")</f>
        <v>INSERT INTO `ex4play`.`videojuego`(`txnomvideojuego`,`felanzamiento`,`incategvideojuego`,`videojuego_consola`,`txurlinformacion`,`txgenerovideojuego`)VALUES('Transformers: War for Cybertron','2010-06-25 00:00:00',1,3,'https://vandal.elespanol.com/juegos/x360/transformers-war-for-cybertron/11815','Acción');</v>
      </c>
    </row>
    <row r="6650" spans="1:1" x14ac:dyDescent="0.25">
      <c r="A6650" s="2" t="str">
        <f>+CONCATENATE("INSERT INTO `ex4play`.`videojuego`(`txnomvideojuego`,`felanzamiento`,`incategvideojuego`,`videojuego_consola`,`txurlinformacion`,`txgenerovideojuego`)VALUES('",Videojuegos!A6651,"','",Videojuegos!G6651,"',1,",Videojuegos!F6651,",'",Videojuegos!E6651,"','",Videojuegos!D6651,"');")</f>
        <v>INSERT INTO `ex4play`.`videojuego`(`txnomvideojuego`,`felanzamiento`,`incategvideojuego`,`videojuego_consola`,`txurlinformacion`,`txgenerovideojuego`)VALUES('Trials Evolution XBLA','2012-04-18 00:00:00',1,3,'https://vandal.elespanol.com/juegos/x360/trials-evolution-xbla/14556','Xbox Live Arcade / Deportes / Otros');</v>
      </c>
    </row>
    <row r="6651" spans="1:1" x14ac:dyDescent="0.25">
      <c r="A6651" s="2" t="str">
        <f>+CONCATENATE("INSERT INTO `ex4play`.`videojuego`(`txnomvideojuego`,`felanzamiento`,`incategvideojuego`,`videojuego_consola`,`txurlinformacion`,`txgenerovideojuego`)VALUES('",Videojuegos!A6652,"','",Videojuegos!G6652,"',1,",Videojuegos!F6652,",'",Videojuegos!E6652,"','",Videojuegos!D6652,"');")</f>
        <v>INSERT INTO `ex4play`.`videojuego`(`txnomvideojuego`,`felanzamiento`,`incategvideojuego`,`videojuego_consola`,`txurlinformacion`,`txgenerovideojuego`)VALUES('Trials Fusion','2014-04-16 00:00:00',1,3,'https://vandal.elespanol.com/juegos/x360/trials-fusion/21331','Plataformas / Velocidad');</v>
      </c>
    </row>
    <row r="6652" spans="1:1" x14ac:dyDescent="0.25">
      <c r="A6652" s="2" t="str">
        <f>+CONCATENATE("INSERT INTO `ex4play`.`videojuego`(`txnomvideojuego`,`felanzamiento`,`incategvideojuego`,`videojuego_consola`,`txurlinformacion`,`txgenerovideojuego`)VALUES('",Videojuegos!A6653,"','",Videojuegos!G6653,"',1,",Videojuegos!F6653,",'",Videojuegos!E6653,"','",Videojuegos!D6653,"');")</f>
        <v>INSERT INTO `ex4play`.`videojuego`(`txnomvideojuego`,`felanzamiento`,`incategvideojuego`,`videojuego_consola`,`txurlinformacion`,`txgenerovideojuego`)VALUES('Trials HD XBLA','2009-08-12 00:00:00',1,3,'https://vandal.elespanol.com/juegos/x360/trials-hd-xbla/10846','Xbox Live Arcade / Deportes / Acción');</v>
      </c>
    </row>
    <row r="6653" spans="1:1" x14ac:dyDescent="0.25">
      <c r="A6653" s="2" t="str">
        <f>+CONCATENATE("INSERT INTO `ex4play`.`videojuego`(`txnomvideojuego`,`felanzamiento`,`incategvideojuego`,`videojuego_consola`,`txurlinformacion`,`txgenerovideojuego`)VALUES('",Videojuegos!A6654,"','",Videojuegos!G6654,"',1,",Videojuegos!F6654,",'",Videojuegos!E6654,"','",Videojuegos!D6654,"');")</f>
        <v>INSERT INTO `ex4play`.`videojuego`(`txnomvideojuego`,`felanzamiento`,`incategvideojuego`,`videojuego_consola`,`txurlinformacion`,`txgenerovideojuego`)VALUES('Triggerheart Excelica XBLA','2008-02-27 00:00:00',1,3,'https://vandal.elespanol.com/juegos/x360/triggerheart-excelica-xbla/8491','Xbox Live Arcade / Shooter');</v>
      </c>
    </row>
    <row r="6654" spans="1:1" x14ac:dyDescent="0.25">
      <c r="A6654" s="2" t="str">
        <f>+CONCATENATE("INSERT INTO `ex4play`.`videojuego`(`txnomvideojuego`,`felanzamiento`,`incategvideojuego`,`videojuego_consola`,`txurlinformacion`,`txgenerovideojuego`)VALUES('",Videojuegos!A6655,"','",Videojuegos!G6655,"',1,",Videojuegos!F6655,",'",Videojuegos!E6655,"','",Videojuegos!D6655,"');")</f>
        <v>INSERT INTO `ex4play`.`videojuego`(`txnomvideojuego`,`felanzamiento`,`incategvideojuego`,`videojuego_consola`,`txurlinformacion`,`txgenerovideojuego`)VALUES('TriLinea XBLA','2008-02-20 00:00:00',1,3,'https://vandal.elespanol.com/juegos/x360/trilinea-xbla/8469','Xbox Live Arcade / Puzle');</v>
      </c>
    </row>
    <row r="6655" spans="1:1" x14ac:dyDescent="0.25">
      <c r="A6655" s="2" t="str">
        <f>+CONCATENATE("INSERT INTO `ex4play`.`videojuego`(`txnomvideojuego`,`felanzamiento`,`incategvideojuego`,`videojuego_consola`,`txurlinformacion`,`txgenerovideojuego`)VALUES('",Videojuegos!A6656,"','",Videojuegos!G6656,"',1,",Videojuegos!F6656,",'",Videojuegos!E6656,"','",Videojuegos!D6656,"');")</f>
        <v>INSERT INTO `ex4play`.`videojuego`(`txnomvideojuego`,`felanzamiento`,`incategvideojuego`,`videojuego_consola`,`txurlinformacion`,`txgenerovideojuego`)VALUES('Trine 2 XBLA','2011-12-01 00:00:00',1,3,'https://vandal.elespanol.com/juegos/x360/trine-2-xbla/12642','Xbox Live Arcade / Acción / Plataformas');</v>
      </c>
    </row>
    <row r="6656" spans="1:1" x14ac:dyDescent="0.25">
      <c r="A6656" s="2" t="str">
        <f>+CONCATENATE("INSERT INTO `ex4play`.`videojuego`(`txnomvideojuego`,`felanzamiento`,`incategvideojuego`,`videojuego_consola`,`txurlinformacion`,`txgenerovideojuego`)VALUES('",Videojuegos!A6657,"','",Videojuegos!G6657,"',1,",Videojuegos!F6657,",'",Videojuegos!E6657,"','",Videojuegos!D6657,"');")</f>
        <v>INSERT INTO `ex4play`.`videojuego`(`txnomvideojuego`,`felanzamiento`,`incategvideojuego`,`videojuego_consola`,`txurlinformacion`,`txgenerovideojuego`)VALUES('Trine XBLA','2009-01-01 00:00:00',1,3,'https://vandal.elespanol.com/juegos/x360/trine-xbla/10915','Xbox Live Arcade / Plataformas / Aventura');</v>
      </c>
    </row>
    <row r="6657" spans="1:1" x14ac:dyDescent="0.25">
      <c r="A6657" s="2" t="str">
        <f>+CONCATENATE("INSERT INTO `ex4play`.`videojuego`(`txnomvideojuego`,`felanzamiento`,`incategvideojuego`,`videojuego_consola`,`txurlinformacion`,`txgenerovideojuego`)VALUES('",Videojuegos!A6658,"','",Videojuegos!G6658,"',1,",Videojuegos!F6658,",'",Videojuegos!E6658,"','",Videojuegos!D6658,"');")</f>
        <v>INSERT INTO `ex4play`.`videojuego`(`txnomvideojuego`,`felanzamiento`,`incategvideojuego`,`videojuego_consola`,`txurlinformacion`,`txgenerovideojuego`)VALUES('Trino XBLA','2009-01-01 00:00:00',1,3,'https://vandal.elespanol.com/juegos/x360/trino-xbla/10968','Xbox Live Arcade / Acción');</v>
      </c>
    </row>
    <row r="6658" spans="1:1" x14ac:dyDescent="0.25">
      <c r="A6658" s="2" t="str">
        <f>+CONCATENATE("INSERT INTO `ex4play`.`videojuego`(`txnomvideojuego`,`felanzamiento`,`incategvideojuego`,`videojuego_consola`,`txurlinformacion`,`txgenerovideojuego`)VALUES('",Videojuegos!A6659,"','",Videojuegos!G6659,"',1,",Videojuegos!F6659,",'",Videojuegos!E6659,"','",Videojuegos!D6659,"');")</f>
        <v>INSERT INTO `ex4play`.`videojuego`(`txnomvideojuego`,`felanzamiento`,`incategvideojuego`,`videojuego_consola`,`txurlinformacion`,`txgenerovideojuego`)VALUES('Trivial Pursuit','2009-03-13 00:00:00',1,3,'https://vandal.elespanol.com/juegos/x360/trivial-pursuit/9502','Puzle');</v>
      </c>
    </row>
    <row r="6659" spans="1:1" x14ac:dyDescent="0.25">
      <c r="A6659" s="2" t="str">
        <f>+CONCATENATE("INSERT INTO `ex4play`.`videojuego`(`txnomvideojuego`,`felanzamiento`,`incategvideojuego`,`videojuego_consola`,`txurlinformacion`,`txgenerovideojuego`)VALUES('",Videojuegos!A6660,"','",Videojuegos!G6660,"',1,",Videojuegos!F6660,",'",Videojuegos!E6660,"','",Videojuegos!D6660,"');")</f>
        <v>INSERT INTO `ex4play`.`videojuego`(`txnomvideojuego`,`felanzamiento`,`incategvideojuego`,`videojuego_consola`,`txurlinformacion`,`txgenerovideojuego`)VALUES('Tron','2007-07-01 00:00:00',1,3,'https://vandal.elespanol.com/juegos/x360/tron/7135','Xbox Live Arcade / Acción');</v>
      </c>
    </row>
    <row r="6660" spans="1:1" x14ac:dyDescent="0.25">
      <c r="A6660" s="2" t="str">
        <f>+CONCATENATE("INSERT INTO `ex4play`.`videojuego`(`txnomvideojuego`,`felanzamiento`,`incategvideojuego`,`videojuego_consola`,`txurlinformacion`,`txgenerovideojuego`)VALUES('",Videojuegos!A6661,"','",Videojuegos!G6661,"',1,",Videojuegos!F6661,",'",Videojuegos!E6661,"','",Videojuegos!D6661,"');")</f>
        <v>INSERT INTO `ex4play`.`videojuego`(`txnomvideojuego`,`felanzamiento`,`incategvideojuego`,`videojuego_consola`,`txurlinformacion`,`txgenerovideojuego`)VALUES('Tron: Evolution','2010-11-26 00:00:00',1,3,'https://vandal.elespanol.com/juegos/x360/tron-evolution/11817','Acción');</v>
      </c>
    </row>
    <row r="6661" spans="1:1" x14ac:dyDescent="0.25">
      <c r="A6661" s="2" t="str">
        <f>+CONCATENATE("INSERT INTO `ex4play`.`videojuego`(`txnomvideojuego`,`felanzamiento`,`incategvideojuego`,`videojuego_consola`,`txurlinformacion`,`txgenerovideojuego`)VALUES('",Videojuegos!A6662,"','",Videojuegos!G6662,"',1,",Videojuegos!F6662,",'",Videojuegos!E6662,"','",Videojuegos!D6662,"');")</f>
        <v>INSERT INTO `ex4play`.`videojuego`(`txnomvideojuego`,`felanzamiento`,`incategvideojuego`,`videojuego_consola`,`txurlinformacion`,`txgenerovideojuego`)VALUES('Tropico 3','2009-11-13 00:00:00',1,3,'https://vandal.elespanol.com/juegos/x360/tropico-3/11027','Simulación');</v>
      </c>
    </row>
    <row r="6662" spans="1:1" x14ac:dyDescent="0.25">
      <c r="A6662" s="2" t="str">
        <f>+CONCATENATE("INSERT INTO `ex4play`.`videojuego`(`txnomvideojuego`,`felanzamiento`,`incategvideojuego`,`videojuego_consola`,`txurlinformacion`,`txgenerovideojuego`)VALUES('",Videojuegos!A6663,"','",Videojuegos!G6663,"',1,",Videojuegos!F6663,",'",Videojuegos!E6663,"','",Videojuegos!D6663,"');")</f>
        <v>INSERT INTO `ex4play`.`videojuego`(`txnomvideojuego`,`felanzamiento`,`incategvideojuego`,`videojuego_consola`,`txurlinformacion`,`txgenerovideojuego`)VALUES('Tropico 4','2011-12-12 00:00:00',1,3,'https://vandal.elespanol.com/juegos/x360/tropico-4/13927','Estrategia');</v>
      </c>
    </row>
    <row r="6663" spans="1:1" x14ac:dyDescent="0.25">
      <c r="A6663" s="2" t="str">
        <f>+CONCATENATE("INSERT INTO `ex4play`.`videojuego`(`txnomvideojuego`,`felanzamiento`,`incategvideojuego`,`videojuego_consola`,`txurlinformacion`,`txgenerovideojuego`)VALUES('",Videojuegos!A6664,"','",Videojuegos!G6664,"',1,",Videojuegos!F6664,",'",Videojuegos!E6664,"','",Videojuegos!D6664,"');")</f>
        <v>INSERT INTO `ex4play`.`videojuego`(`txnomvideojuego`,`felanzamiento`,`incategvideojuego`,`videojuego_consola`,`txurlinformacion`,`txgenerovideojuego`)VALUES('Tropico 5','2014-11-07 00:00:00',1,3,'https://vandal.elespanol.com/juegos/x360/tropico-5/21953','');</v>
      </c>
    </row>
    <row r="6664" spans="1:1" x14ac:dyDescent="0.25">
      <c r="A6664" s="2" t="str">
        <f>+CONCATENATE("INSERT INTO `ex4play`.`videojuego`(`txnomvideojuego`,`felanzamiento`,`incategvideojuego`,`videojuego_consola`,`txurlinformacion`,`txgenerovideojuego`)VALUES('",Videojuegos!A6665,"','",Videojuegos!G6665,"',1,",Videojuegos!F6665,",'",Videojuegos!E6665,"','",Videojuegos!D6665,"');")</f>
        <v>INSERT INTO `ex4play`.`videojuego`(`txnomvideojuego`,`felanzamiento`,`incategvideojuego`,`videojuego_consola`,`txurlinformacion`,`txgenerovideojuego`)VALUES('Trouble Witches Neo! XBLA','2011-04-27 00:00:00',1,3,'https://vandal.elespanol.com/juegos/x360/trouble-witches-neo-xbla/14437','Xbox Live Arcade / Shooter');</v>
      </c>
    </row>
    <row r="6665" spans="1:1" x14ac:dyDescent="0.25">
      <c r="A6665" s="2" t="str">
        <f>+CONCATENATE("INSERT INTO `ex4play`.`videojuego`(`txnomvideojuego`,`felanzamiento`,`incategvideojuego`,`videojuego_consola`,`txurlinformacion`,`txgenerovideojuego`)VALUES('",Videojuegos!A6666,"','",Videojuegos!G6666,"',1,",Videojuegos!F6666,",'",Videojuegos!E6666,"','",Videojuegos!D6666,"');")</f>
        <v>INSERT INTO `ex4play`.`videojuego`(`txnomvideojuego`,`felanzamiento`,`incategvideojuego`,`videojuego_consola`,`txurlinformacion`,`txgenerovideojuego`)VALUES('Turbo: Super Stunt Squad','2013-10-11 00:00:00',1,3,'https://vandal.elespanol.com/juegos/x360/turbo-super-stunt-squad/20940','Plataformas / Velocidad');</v>
      </c>
    </row>
    <row r="6666" spans="1:1" x14ac:dyDescent="0.25">
      <c r="A6666" s="2" t="str">
        <f>+CONCATENATE("INSERT INTO `ex4play`.`videojuego`(`txnomvideojuego`,`felanzamiento`,`incategvideojuego`,`videojuego_consola`,`txurlinformacion`,`txgenerovideojuego`)VALUES('",Videojuegos!A6667,"','",Videojuegos!G6667,"',1,",Videojuegos!F6667,",'",Videojuegos!E6667,"','",Videojuegos!D6667,"');")</f>
        <v>INSERT INTO `ex4play`.`videojuego`(`txnomvideojuego`,`felanzamiento`,`incategvideojuego`,`videojuego_consola`,`txurlinformacion`,`txgenerovideojuego`)VALUES('Turning Point: Fall of Liberty','2008-03-14 00:00:00',1,3,'https://vandal.elespanol.com/juegos/x360/turning-point-fall-of-liberty/6067','Acción');</v>
      </c>
    </row>
    <row r="6667" spans="1:1" x14ac:dyDescent="0.25">
      <c r="A6667" s="2" t="str">
        <f>+CONCATENATE("INSERT INTO `ex4play`.`videojuego`(`txnomvideojuego`,`felanzamiento`,`incategvideojuego`,`videojuego_consola`,`txurlinformacion`,`txgenerovideojuego`)VALUES('",Videojuegos!A6668,"','",Videojuegos!G6668,"',1,",Videojuegos!F6668,",'",Videojuegos!E6668,"','",Videojuegos!D6668,"');")</f>
        <v>INSERT INTO `ex4play`.`videojuego`(`txnomvideojuego`,`felanzamiento`,`incategvideojuego`,`videojuego_consola`,`txurlinformacion`,`txgenerovideojuego`)VALUES('Turok','2008-02-08 00:00:00',1,3,'https://vandal.elespanol.com/juegos/x360/turok/5667','Acción / Shooter');</v>
      </c>
    </row>
    <row r="6668" spans="1:1" x14ac:dyDescent="0.25">
      <c r="A6668" s="2" t="str">
        <f>+CONCATENATE("INSERT INTO `ex4play`.`videojuego`(`txnomvideojuego`,`felanzamiento`,`incategvideojuego`,`videojuego_consola`,`txurlinformacion`,`txgenerovideojuego`)VALUES('",Videojuegos!A6669,"','",Videojuegos!G6669,"',1,",Videojuegos!F6669,",'",Videojuegos!E6669,"','",Videojuegos!D6669,"');")</f>
        <v>INSERT INTO `ex4play`.`videojuego`(`txnomvideojuego`,`felanzamiento`,`incategvideojuego`,`videojuego_consola`,`txurlinformacion`,`txgenerovideojuego`)VALUES('Twin Blades: The Reaping Vanguard XBLA','2010-01-01 00:00:00',1,3,'https://vandal.elespanol.com/juegos/x360/twin-blades-the-reaping-vanguard-xbla/11846','Xbox Live Arcade / Aventura');</v>
      </c>
    </row>
    <row r="6669" spans="1:1" x14ac:dyDescent="0.25">
      <c r="A6669" s="2" t="str">
        <f>+CONCATENATE("INSERT INTO `ex4play`.`videojuego`(`txnomvideojuego`,`felanzamiento`,`incategvideojuego`,`videojuego_consola`,`txurlinformacion`,`txgenerovideojuego`)VALUES('",Videojuegos!A6670,"','",Videojuegos!G6670,"',1,",Videojuegos!F6670,",'",Videojuegos!E6670,"','",Videojuegos!D6670,"');")</f>
        <v>INSERT INTO `ex4play`.`videojuego`(`txnomvideojuego`,`felanzamiento`,`incategvideojuego`,`videojuego_consola`,`txurlinformacion`,`txgenerovideojuego`)VALUES('Two Worlds','2007-08-31 00:00:00',1,3,'https://vandal.elespanol.com/juegos/x360/two-worlds/6351','Rol');</v>
      </c>
    </row>
    <row r="6670" spans="1:1" x14ac:dyDescent="0.25">
      <c r="A6670" s="2" t="str">
        <f>+CONCATENATE("INSERT INTO `ex4play`.`videojuego`(`txnomvideojuego`,`felanzamiento`,`incategvideojuego`,`videojuego_consola`,`txurlinformacion`,`txgenerovideojuego`)VALUES('",Videojuegos!A6671,"','",Videojuegos!G6671,"',1,",Videojuegos!F6671,",'",Videojuegos!E6671,"','",Videojuegos!D6671,"');")</f>
        <v>INSERT INTO `ex4play`.`videojuego`(`txnomvideojuego`,`felanzamiento`,`incategvideojuego`,`videojuego_consola`,`txurlinformacion`,`txgenerovideojuego`)VALUES('Two Worlds II','2010-12-03 00:00:00',1,3,'https://vandal.elespanol.com/juegos/x360/two-worlds-ii/8109','Rol');</v>
      </c>
    </row>
    <row r="6671" spans="1:1" x14ac:dyDescent="0.25">
      <c r="A6671" s="2" t="str">
        <f>+CONCATENATE("INSERT INTO `ex4play`.`videojuego`(`txnomvideojuego`,`felanzamiento`,`incategvideojuego`,`videojuego_consola`,`txurlinformacion`,`txgenerovideojuego`)VALUES('",Videojuegos!A6672,"','",Videojuegos!G6672,"',1,",Videojuegos!F6672,",'",Videojuegos!E6672,"','",Videojuegos!D6672,"');")</f>
        <v>INSERT INTO `ex4play`.`videojuego`(`txnomvideojuego`,`felanzamiento`,`incategvideojuego`,`videojuego_consola`,`txurlinformacion`,`txgenerovideojuego`)VALUES('uDraw Marvel Super Hero Squad: Comic Combat','2011-11-15 00:00:00',1,3,'https://vandal.elespanol.com/juegos/x360/udraw-marvel-super-hero-squad-comic-combat/14815','Otros');</v>
      </c>
    </row>
    <row r="6672" spans="1:1" x14ac:dyDescent="0.25">
      <c r="A6672" s="2" t="str">
        <f>+CONCATENATE("INSERT INTO `ex4play`.`videojuego`(`txnomvideojuego`,`felanzamiento`,`incategvideojuego`,`videojuego_consola`,`txurlinformacion`,`txgenerovideojuego`)VALUES('",Videojuegos!A6673,"','",Videojuegos!G6673,"',1,",Videojuegos!F6673,",'",Videojuegos!E6673,"','",Videojuegos!D6673,"');")</f>
        <v>INSERT INTO `ex4play`.`videojuego`(`txnomvideojuego`,`felanzamiento`,`incategvideojuego`,`videojuego_consola`,`txurlinformacion`,`txgenerovideojuego`)VALUES('uDraw Pictionary Ultimate Edition','2011-11-14 00:00:00',1,3,'https://vandal.elespanol.com/juegos/x360/udraw-pictionary-ultimate-edition/14849','Otros');</v>
      </c>
    </row>
    <row r="6673" spans="1:1" x14ac:dyDescent="0.25">
      <c r="A6673" s="2" t="str">
        <f>+CONCATENATE("INSERT INTO `ex4play`.`videojuego`(`txnomvideojuego`,`felanzamiento`,`incategvideojuego`,`videojuego_consola`,`txurlinformacion`,`txgenerovideojuego`)VALUES('",Videojuegos!A6674,"','",Videojuegos!G6674,"',1,",Videojuegos!F6674,",'",Videojuegos!E6674,"','",Videojuegos!D6674,"');")</f>
        <v>INSERT INTO `ex4play`.`videojuego`(`txnomvideojuego`,`felanzamiento`,`incategvideojuego`,`videojuego_consola`,`txurlinformacion`,`txgenerovideojuego`)VALUES('uDraw Studio: Artista Al Instante','2011-11-15 00:00:00',1,3,'https://vandal.elespanol.com/juegos/x360/udraw-studio-artista-al-instante/27794','Otros');</v>
      </c>
    </row>
    <row r="6674" spans="1:1" x14ac:dyDescent="0.25">
      <c r="A6674" s="2" t="str">
        <f>+CONCATENATE("INSERT INTO `ex4play`.`videojuego`(`txnomvideojuego`,`felanzamiento`,`incategvideojuego`,`videojuego_consola`,`txurlinformacion`,`txgenerovideojuego`)VALUES('",Videojuegos!A6675,"','",Videojuegos!G6675,"',1,",Videojuegos!F6675,",'",Videojuegos!E6675,"','",Videojuegos!D6675,"');")</f>
        <v>INSERT INTO `ex4play`.`videojuego`(`txnomvideojuego`,`felanzamiento`,`incategvideojuego`,`videojuego_consola`,`txurlinformacion`,`txgenerovideojuego`)VALUES('UEFA Champions League 2006-2007','2007-03-20 00:00:00',1,3,'https://vandal.elespanol.com/juegos/x360/uefa-champions-league-20062007/6417','Deportes');</v>
      </c>
    </row>
    <row r="6675" spans="1:1" x14ac:dyDescent="0.25">
      <c r="A6675" s="2" t="str">
        <f>+CONCATENATE("INSERT INTO `ex4play`.`videojuego`(`txnomvideojuego`,`felanzamiento`,`incategvideojuego`,`videojuego_consola`,`txurlinformacion`,`txgenerovideojuego`)VALUES('",Videojuegos!A6676,"','",Videojuegos!G6676,"',1,",Videojuegos!F6676,",'",Videojuegos!E6676,"','",Videojuegos!D6676,"');")</f>
        <v>INSERT INTO `ex4play`.`videojuego`(`txnomvideojuego`,`felanzamiento`,`incategvideojuego`,`videojuego_consola`,`txurlinformacion`,`txgenerovideojuego`)VALUES('UEFA Euro 2012 XBLA','2012-04-01 00:00:00',1,3,'https://vandal.elespanol.com/juegos/x360/uefa-euro-2012-xbla/15762','Xbox Live Arcade / Deportes');</v>
      </c>
    </row>
    <row r="6676" spans="1:1" x14ac:dyDescent="0.25">
      <c r="A6676" s="2" t="str">
        <f>+CONCATENATE("INSERT INTO `ex4play`.`videojuego`(`txnomvideojuego`,`felanzamiento`,`incategvideojuego`,`videojuego_consola`,`txurlinformacion`,`txgenerovideojuego`)VALUES('",Videojuegos!A6677,"','",Videojuegos!G6677,"',1,",Videojuegos!F6677,",'",Videojuegos!E6677,"','",Videojuegos!D6677,"');")</f>
        <v>INSERT INTO `ex4play`.`videojuego`(`txnomvideojuego`,`felanzamiento`,`incategvideojuego`,`videojuego_consola`,`txurlinformacion`,`txgenerovideojuego`)VALUES('UFC 2009 Undisputed','2009-05-22 00:00:00',1,3,'https://vandal.elespanol.com/juegos/x360/ufc-2009-undisputed/7904','Lucha');</v>
      </c>
    </row>
    <row r="6677" spans="1:1" x14ac:dyDescent="0.25">
      <c r="A6677" s="2" t="str">
        <f>+CONCATENATE("INSERT INTO `ex4play`.`videojuego`(`txnomvideojuego`,`felanzamiento`,`incategvideojuego`,`videojuego_consola`,`txurlinformacion`,`txgenerovideojuego`)VALUES('",Videojuegos!A6678,"','",Videojuegos!G6678,"',1,",Videojuegos!F6678,",'",Videojuegos!E6678,"','",Videojuegos!D6678,"');")</f>
        <v>INSERT INTO `ex4play`.`videojuego`(`txnomvideojuego`,`felanzamiento`,`incategvideojuego`,`videojuego_consola`,`txurlinformacion`,`txgenerovideojuego`)VALUES('UFC 2010 Undisputed','2010-05-28 00:00:00',1,3,'https://vandal.elespanol.com/juegos/x360/ufc-2010-undisputed/11789','Lucha');</v>
      </c>
    </row>
    <row r="6678" spans="1:1" x14ac:dyDescent="0.25">
      <c r="A6678" s="2" t="str">
        <f>+CONCATENATE("INSERT INTO `ex4play`.`videojuego`(`txnomvideojuego`,`felanzamiento`,`incategvideojuego`,`videojuego_consola`,`txurlinformacion`,`txgenerovideojuego`)VALUES('",Videojuegos!A6679,"','",Videojuegos!G6679,"',1,",Videojuegos!F6679,",'",Videojuegos!E6679,"','",Videojuegos!D6679,"');")</f>
        <v>INSERT INTO `ex4play`.`videojuego`(`txnomvideojuego`,`felanzamiento`,`incategvideojuego`,`videojuego_consola`,`txurlinformacion`,`txgenerovideojuego`)VALUES('UFC Personal Trainer','2011-07-01 00:00:00',1,3,'https://vandal.elespanol.com/juegos/x360/ufc-personal-trainer/12824','Deportes');</v>
      </c>
    </row>
    <row r="6679" spans="1:1" x14ac:dyDescent="0.25">
      <c r="A6679" s="2" t="str">
        <f>+CONCATENATE("INSERT INTO `ex4play`.`videojuego`(`txnomvideojuego`,`felanzamiento`,`incategvideojuego`,`videojuego_consola`,`txurlinformacion`,`txgenerovideojuego`)VALUES('",Videojuegos!A6680,"','",Videojuegos!G6680,"',1,",Videojuegos!F6680,",'",Videojuegos!E6680,"','",Videojuegos!D6680,"');")</f>
        <v>INSERT INTO `ex4play`.`videojuego`(`txnomvideojuego`,`felanzamiento`,`incategvideojuego`,`videojuego_consola`,`txurlinformacion`,`txgenerovideojuego`)VALUES('UFC Undisputed 3','2012-02-01 00:00:00',1,3,'https://vandal.elespanol.com/juegos/x360/ufc-undisputed-3/13037','Lucha');</v>
      </c>
    </row>
    <row r="6680" spans="1:1" x14ac:dyDescent="0.25">
      <c r="A6680" s="2" t="str">
        <f>+CONCATENATE("INSERT INTO `ex4play`.`videojuego`(`txnomvideojuego`,`felanzamiento`,`incategvideojuego`,`videojuego_consola`,`txurlinformacion`,`txgenerovideojuego`)VALUES('",Videojuegos!A6681,"','",Videojuegos!G6681,"',1,",Videojuegos!F6681,",'",Videojuegos!E6681,"','",Videojuegos!D6681,"');")</f>
        <v>INSERT INTO `ex4play`.`videojuego`(`txnomvideojuego`,`felanzamiento`,`incategvideojuego`,`videojuego_consola`,`txurlinformacion`,`txgenerovideojuego`)VALUES('Ugly Americans: Apocalypsegeddon','2011-08-31 00:00:00',1,3,'https://vandal.elespanol.com/juegos/x360/ugly-americans-apocalypsegeddon/15113','Acción');</v>
      </c>
    </row>
    <row r="6681" spans="1:1" x14ac:dyDescent="0.25">
      <c r="A6681" s="2" t="str">
        <f>+CONCATENATE("INSERT INTO `ex4play`.`videojuego`(`txnomvideojuego`,`felanzamiento`,`incategvideojuego`,`videojuego_consola`,`txurlinformacion`,`txgenerovideojuego`)VALUES('",Videojuegos!A6682,"','",Videojuegos!G6682,"',1,",Videojuegos!F6682,",'",Videojuegos!E6682,"','",Videojuegos!D6682,"');")</f>
        <v>INSERT INTO `ex4play`.`videojuego`(`txnomvideojuego`,`felanzamiento`,`incategvideojuego`,`videojuego_consola`,`txurlinformacion`,`txgenerovideojuego`)VALUES('Ultimate Marvel vs Capcom 3','2011-11-18 00:00:00',1,3,'https://vandal.elespanol.com/juegos/x360/ultimate-marvel-vs-capcom-3/14786','Lucha');</v>
      </c>
    </row>
    <row r="6682" spans="1:1" x14ac:dyDescent="0.25">
      <c r="A6682" s="2" t="str">
        <f>+CONCATENATE("INSERT INTO `ex4play`.`videojuego`(`txnomvideojuego`,`felanzamiento`,`incategvideojuego`,`videojuego_consola`,`txurlinformacion`,`txgenerovideojuego`)VALUES('",Videojuegos!A6683,"','",Videojuegos!G6683,"',1,",Videojuegos!F6683,",'",Videojuegos!E6683,"','",Videojuegos!D6683,"');")</f>
        <v>INSERT INTO `ex4play`.`videojuego`(`txnomvideojuego`,`felanzamiento`,`incategvideojuego`,`videojuego_consola`,`txurlinformacion`,`txgenerovideojuego`)VALUES('Ultimate Mortal Kombat 3 XBLA','2006-10-20 00:00:00',1,3,'https://vandal.elespanol.com/juegos/x360/ultimate-mortal-kombat-3-xbla/6853','Xbox Live Arcade / Lucha');</v>
      </c>
    </row>
    <row r="6683" spans="1:1" x14ac:dyDescent="0.25">
      <c r="A6683" s="2" t="str">
        <f>+CONCATENATE("INSERT INTO `ex4play`.`videojuego`(`txnomvideojuego`,`felanzamiento`,`incategvideojuego`,`videojuego_consola`,`txurlinformacion`,`txgenerovideojuego`)VALUES('",Videojuegos!A6684,"','",Videojuegos!G6684,"',1,",Videojuegos!F6684,",'",Videojuegos!E6684,"','",Videojuegos!D6684,"');")</f>
        <v>INSERT INTO `ex4play`.`videojuego`(`txnomvideojuego`,`felanzamiento`,`incategvideojuego`,`videojuego_consola`,`txurlinformacion`,`txgenerovideojuego`)VALUES('Ultra Street Fighter IV','2014-08-08 00:00:00',1,3,'https://vandal.elespanol.com/juegos/x360/ultra-street-fighter-iv/21570','Lucha');</v>
      </c>
    </row>
    <row r="6684" spans="1:1" x14ac:dyDescent="0.25">
      <c r="A6684" s="2" t="str">
        <f>+CONCATENATE("INSERT INTO `ex4play`.`videojuego`(`txnomvideojuego`,`felanzamiento`,`incategvideojuego`,`videojuego_consola`,`txurlinformacion`,`txgenerovideojuego`)VALUES('",Videojuegos!A6685,"','",Videojuegos!G6685,"',1,",Videojuegos!F6685,",'",Videojuegos!E6685,"','",Videojuegos!D6685,"');")</f>
        <v>INSERT INTO `ex4play`.`videojuego`(`txnomvideojuego`,`felanzamiento`,`incategvideojuego`,`videojuego_consola`,`txurlinformacion`,`txgenerovideojuego`)VALUES('Unbound Saga XBLA','2010-12-01 00:00:00',1,3,'https://vandal.elespanol.com/juegos/x360/unbound-saga-xbla/13656','Xbox Live Arcade / Acción');</v>
      </c>
    </row>
    <row r="6685" spans="1:1" x14ac:dyDescent="0.25">
      <c r="A6685" s="2" t="str">
        <f>+CONCATENATE("INSERT INTO `ex4play`.`videojuego`(`txnomvideojuego`,`felanzamiento`,`incategvideojuego`,`videojuego_consola`,`txurlinformacion`,`txgenerovideojuego`)VALUES('",Videojuegos!A6686,"','",Videojuegos!G6686,"',1,",Videojuegos!F6686,",'",Videojuegos!E6686,"','",Videojuegos!D6686,"');")</f>
        <v>INSERT INTO `ex4play`.`videojuego`(`txnomvideojuego`,`felanzamiento`,`incategvideojuego`,`videojuego_consola`,`txurlinformacion`,`txgenerovideojuego`)VALUES('Under Defeat HD: Deluxe Edition','2012-11-13 00:00:00',1,3,'https://vandal.elespanol.com/juegos/x360/under-defeat-hd-deluxe-edition/15195','Acción');</v>
      </c>
    </row>
    <row r="6686" spans="1:1" x14ac:dyDescent="0.25">
      <c r="A6686" s="2" t="str">
        <f>+CONCATENATE("INSERT INTO `ex4play`.`videojuego`(`txnomvideojuego`,`felanzamiento`,`incategvideojuego`,`videojuego_consola`,`txurlinformacion`,`txgenerovideojuego`)VALUES('",Videojuegos!A6687,"','",Videojuegos!G6687,"',1,",Videojuegos!F6687,",'",Videojuegos!E6687,"','",Videojuegos!D6687,"');")</f>
        <v>INSERT INTO `ex4play`.`videojuego`(`txnomvideojuego`,`felanzamiento`,`incategvideojuego`,`videojuego_consola`,`txurlinformacion`,`txgenerovideojuego`)VALUES('Undertow XBLA','2007-11-21 00:00:00',1,3,'https://vandal.elespanol.com/juegos/x360/undertow-xbla/7104','Estrategia / Xbox Live Arcade / Acción');</v>
      </c>
    </row>
    <row r="6687" spans="1:1" x14ac:dyDescent="0.25">
      <c r="A6687" s="2" t="str">
        <f>+CONCATENATE("INSERT INTO `ex4play`.`videojuego`(`txnomvideojuego`,`felanzamiento`,`incategvideojuego`,`videojuego_consola`,`txurlinformacion`,`txgenerovideojuego`)VALUES('",Videojuegos!A6688,"','",Videojuegos!G6688,"',1,",Videojuegos!F6688,",'",Videojuegos!E6688,"','",Videojuegos!D6688,"');")</f>
        <v>INSERT INTO `ex4play`.`videojuego`(`txnomvideojuego`,`felanzamiento`,`incategvideojuego`,`videojuego_consola`,`txurlinformacion`,`txgenerovideojuego`)VALUES('Underwater Wars','2009-01-01 00:00:00',1,3,'https://vandal.elespanol.com/juegos/x360/underwater-wars/8175','Acción');</v>
      </c>
    </row>
    <row r="6688" spans="1:1" x14ac:dyDescent="0.25">
      <c r="A6688" s="2" t="str">
        <f>+CONCATENATE("INSERT INTO `ex4play`.`videojuego`(`txnomvideojuego`,`felanzamiento`,`incategvideojuego`,`videojuego_consola`,`txurlinformacion`,`txgenerovideojuego`)VALUES('",Videojuegos!A6689,"','",Videojuegos!G6689,"',1,",Videojuegos!F6689,",'",Videojuegos!E6689,"','",Videojuegos!D6689,"');")</f>
        <v>INSERT INTO `ex4play`.`videojuego`(`txnomvideojuego`,`felanzamiento`,`incategvideojuego`,`videojuego_consola`,`txurlinformacion`,`txgenerovideojuego`)VALUES('UNO Rush XBLA','2009-03-25 00:00:00',1,3,'https://vandal.elespanol.com/juegos/x360/uno-rush-xbla/10334','Xbox Live Arcade / Puzle');</v>
      </c>
    </row>
    <row r="6689" spans="1:1" x14ac:dyDescent="0.25">
      <c r="A6689" s="2" t="str">
        <f>+CONCATENATE("INSERT INTO `ex4play`.`videojuego`(`txnomvideojuego`,`felanzamiento`,`incategvideojuego`,`videojuego_consola`,`txurlinformacion`,`txgenerovideojuego`)VALUES('",Videojuegos!A6690,"','",Videojuegos!G6690,"',1,",Videojuegos!F6690,",'",Videojuegos!E6690,"','",Videojuegos!D6690,"');")</f>
        <v>INSERT INTO `ex4play`.`videojuego`(`txnomvideojuego`,`felanzamiento`,`incategvideojuego`,`videojuego_consola`,`txurlinformacion`,`txgenerovideojuego`)VALUES('UNO XBLA','2006-01-01 00:00:00',1,3,'https://vandal.elespanol.com/juegos/x360/uno-xbla/6860','Xbox Live Arcade / Otros');</v>
      </c>
    </row>
    <row r="6690" spans="1:1" x14ac:dyDescent="0.25">
      <c r="A6690" s="2" t="str">
        <f>+CONCATENATE("INSERT INTO `ex4play`.`videojuego`(`txnomvideojuego`,`felanzamiento`,`incategvideojuego`,`videojuego_consola`,`txurlinformacion`,`txgenerovideojuego`)VALUES('",Videojuegos!A6691,"','",Videojuegos!G6691,"',1,",Videojuegos!F6691,",'",Videojuegos!E6691,"','",Videojuegos!D6691,"');")</f>
        <v>INSERT INTO `ex4play`.`videojuego`(`txnomvideojuego`,`felanzamiento`,`incategvideojuego`,`videojuego_consola`,`txurlinformacion`,`txgenerovideojuego`)VALUES('Unreal Tournament 3','2008-07-04 00:00:00',1,3,'https://vandal.elespanol.com/juegos/x360/unreal-tournament-3/5769','Acción / Shooter');</v>
      </c>
    </row>
    <row r="6691" spans="1:1" x14ac:dyDescent="0.25">
      <c r="A6691" s="2" t="str">
        <f>+CONCATENATE("INSERT INTO `ex4play`.`videojuego`(`txnomvideojuego`,`felanzamiento`,`incategvideojuego`,`videojuego_consola`,`txurlinformacion`,`txgenerovideojuego`)VALUES('",Videojuegos!A6692,"','",Videojuegos!G6692,"',1,",Videojuegos!F6692,",'",Videojuegos!E6692,"','",Videojuegos!D6692,"');")</f>
        <v>INSERT INTO `ex4play`.`videojuego`(`txnomvideojuego`,`felanzamiento`,`incategvideojuego`,`videojuego_consola`,`txurlinformacion`,`txgenerovideojuego`)VALUES('unRevolutionary XBLA','2009-01-01 00:00:00',1,3,'https://vandal.elespanol.com/juegos/x360/unrevolutionary-xbla/10020','Xbox Live Arcade / Acción');</v>
      </c>
    </row>
    <row r="6692" spans="1:1" x14ac:dyDescent="0.25">
      <c r="A6692" s="2" t="str">
        <f>+CONCATENATE("INSERT INTO `ex4play`.`videojuego`(`txnomvideojuego`,`felanzamiento`,`incategvideojuego`,`videojuego_consola`,`txurlinformacion`,`txgenerovideojuego`)VALUES('",Videojuegos!A6693,"','",Videojuegos!G6693,"',1,",Videojuegos!F6693,",'",Videojuegos!E6693,"','",Videojuegos!D6693,"');")</f>
        <v>INSERT INTO `ex4play`.`videojuego`(`txnomvideojuego`,`felanzamiento`,`incategvideojuego`,`videojuego_consola`,`txurlinformacion`,`txgenerovideojuego`)VALUES('Up','2009-07-17 00:00:00',1,3,'https://vandal.elespanol.com/juegos/x360/up/11075','Acción / Aventura');</v>
      </c>
    </row>
    <row r="6693" spans="1:1" x14ac:dyDescent="0.25">
      <c r="A6693" s="2" t="str">
        <f>+CONCATENATE("INSERT INTO `ex4play`.`videojuego`(`txnomvideojuego`,`felanzamiento`,`incategvideojuego`,`videojuego_consola`,`txurlinformacion`,`txgenerovideojuego`)VALUES('",Videojuegos!A6694,"','",Videojuegos!G6694,"',1,",Videojuegos!F6694,",'",Videojuegos!E6694,"','",Videojuegos!D6694,"');")</f>
        <v>INSERT INTO `ex4play`.`videojuego`(`txnomvideojuego`,`felanzamiento`,`incategvideojuego`,`videojuego_consola`,`txurlinformacion`,`txgenerovideojuego`)VALUES('U-WARS','2010-05-01 00:00:00',1,3,'https://vandal.elespanol.com/juegos/x360/uwars/11049','Acción');</v>
      </c>
    </row>
    <row r="6694" spans="1:1" x14ac:dyDescent="0.25">
      <c r="A6694" s="2" t="str">
        <f>+CONCATENATE("INSERT INTO `ex4play`.`videojuego`(`txnomvideojuego`,`felanzamiento`,`incategvideojuego`,`videojuego_consola`,`txurlinformacion`,`txgenerovideojuego`)VALUES('",Videojuegos!A6695,"','",Videojuegos!G6695,"',1,",Videojuegos!F6695,",'",Videojuegos!E6695,"','",Videojuegos!D6695,"');")</f>
        <v>INSERT INTO `ex4play`.`videojuego`(`txnomvideojuego`,`felanzamiento`,`incategvideojuego`,`videojuego_consola`,`txurlinformacion`,`txgenerovideojuego`)VALUES('Valiant Hearts: The Great War XBLA','2014-06-25 00:00:00',1,3,'https://vandal.elespanol.com/juegos/x360/valiant-hearts-the-great-war-xbla/22311','Xbox Live Arcade / Aventura');</v>
      </c>
    </row>
    <row r="6695" spans="1:1" x14ac:dyDescent="0.25">
      <c r="A6695" s="2" t="str">
        <f>+CONCATENATE("INSERT INTO `ex4play`.`videojuego`(`txnomvideojuego`,`felanzamiento`,`incategvideojuego`,`videojuego_consola`,`txurlinformacion`,`txgenerovideojuego`)VALUES('",Videojuegos!A6696,"','",Videojuegos!G6696,"',1,",Videojuegos!F6696,",'",Videojuegos!E6696,"','",Videojuegos!D6696,"');")</f>
        <v>INSERT INTO `ex4play`.`videojuego`(`txnomvideojuego`,`felanzamiento`,`incategvideojuego`,`videojuego_consola`,`txurlinformacion`,`txgenerovideojuego`)VALUES('Vampire`s Rain','2007-06-29 00:00:00',1,3,'https://vandal.elespanol.com/juegos/x360/vampires-rain/6151','Acción');</v>
      </c>
    </row>
    <row r="6696" spans="1:1" x14ac:dyDescent="0.25">
      <c r="A6696" s="2" t="str">
        <f>+CONCATENATE("INSERT INTO `ex4play`.`videojuego`(`txnomvideojuego`,`felanzamiento`,`incategvideojuego`,`videojuego_consola`,`txurlinformacion`,`txgenerovideojuego`)VALUES('",Videojuegos!A6697,"','",Videojuegos!G6697,"',1,",Videojuegos!F6697,",'",Videojuegos!E6697,"','",Videojuegos!D6697,"');")</f>
        <v>INSERT INTO `ex4play`.`videojuego`(`txnomvideojuego`,`felanzamiento`,`incategvideojuego`,`videojuego_consola`,`txurlinformacion`,`txgenerovideojuego`)VALUES('Vancouver 2010','2010-01-15 00:00:00',1,3,'https://vandal.elespanol.com/juegos/x360/vancouver-2010/10299','Deportes');</v>
      </c>
    </row>
    <row r="6697" spans="1:1" x14ac:dyDescent="0.25">
      <c r="A6697" s="2" t="str">
        <f>+CONCATENATE("INSERT INTO `ex4play`.`videojuego`(`txnomvideojuego`,`felanzamiento`,`incategvideojuego`,`videojuego_consola`,`txurlinformacion`,`txgenerovideojuego`)VALUES('",Videojuegos!A6698,"','",Videojuegos!G6698,"',1,",Videojuegos!F6698,",'",Videojuegos!E6698,"','",Videojuegos!D6698,"');")</f>
        <v>INSERT INTO `ex4play`.`videojuego`(`txnomvideojuego`,`felanzamiento`,`incategvideojuego`,`videojuego_consola`,`txurlinformacion`,`txgenerovideojuego`)VALUES('Vandal Hearts: Flames of Judgment XBLA','2010-01-20 00:00:00',1,3,'https://vandal.elespanol.com/juegos/x360/vandal-hearts-flames-of-judgment-xbla/10535','Estrategia / Xbox Live Arcade / Rol');</v>
      </c>
    </row>
    <row r="6698" spans="1:1" x14ac:dyDescent="0.25">
      <c r="A6698" s="2" t="str">
        <f>+CONCATENATE("INSERT INTO `ex4play`.`videojuego`(`txnomvideojuego`,`felanzamiento`,`incategvideojuego`,`videojuego_consola`,`txurlinformacion`,`txgenerovideojuego`)VALUES('",Videojuegos!A6699,"','",Videojuegos!G6699,"',1,",Videojuegos!F6699,",'",Videojuegos!E6699,"','",Videojuegos!D6699,"');")</f>
        <v>INSERT INTO `ex4play`.`videojuego`(`txnomvideojuego`,`felanzamiento`,`incategvideojuego`,`videojuego_consola`,`txurlinformacion`,`txgenerovideojuego`)VALUES('Vanquish','2010-10-22 00:00:00',1,3,'https://vandal.elespanol.com/juegos/x360/vanquish/11958','Acción');</v>
      </c>
    </row>
    <row r="6699" spans="1:1" x14ac:dyDescent="0.25">
      <c r="A6699" s="2" t="str">
        <f>+CONCATENATE("INSERT INTO `ex4play`.`videojuego`(`txnomvideojuego`,`felanzamiento`,`incategvideojuego`,`videojuego_consola`,`txurlinformacion`,`txgenerovideojuego`)VALUES('",Videojuegos!A6700,"','",Videojuegos!G6700,"',1,",Videojuegos!F6700,",'",Videojuegos!E6700,"','",Videojuegos!D6700,"');")</f>
        <v>INSERT INTO `ex4play`.`videojuego`(`txnomvideojuego`,`felanzamiento`,`incategvideojuego`,`videojuego_consola`,`txurlinformacion`,`txgenerovideojuego`)VALUES('Velvet Assassin','2009-06-05 00:00:00',1,3,'https://vandal.elespanol.com/juegos/x360/velvet-assassin/7737','Acción / Shooter');</v>
      </c>
    </row>
    <row r="6700" spans="1:1" x14ac:dyDescent="0.25">
      <c r="A6700" s="2" t="str">
        <f>+CONCATENATE("INSERT INTO `ex4play`.`videojuego`(`txnomvideojuego`,`felanzamiento`,`incategvideojuego`,`videojuego_consola`,`txurlinformacion`,`txgenerovideojuego`)VALUES('",Videojuegos!A6701,"','",Videojuegos!G6701,"',1,",Videojuegos!F6701,",'",Videojuegos!E6701,"','",Videojuegos!D6701,"');")</f>
        <v>INSERT INTO `ex4play`.`videojuego`(`txnomvideojuego`,`felanzamiento`,`incategvideojuego`,`videojuego_consola`,`txurlinformacion`,`txgenerovideojuego`)VALUES('Venetica','2010-02-26 00:00:00',1,3,'https://vandal.elespanol.com/juegos/x360/venetica/8923','Acción / Aventura');</v>
      </c>
    </row>
    <row r="6701" spans="1:1" x14ac:dyDescent="0.25">
      <c r="A6701" s="2" t="str">
        <f>+CONCATENATE("INSERT INTO `ex4play`.`videojuego`(`txnomvideojuego`,`felanzamiento`,`incategvideojuego`,`videojuego_consola`,`txurlinformacion`,`txgenerovideojuego`)VALUES('",Videojuegos!A6702,"','",Videojuegos!G6702,"',1,",Videojuegos!F6702,",'",Videojuegos!E6702,"','",Videojuegos!D6702,"');")</f>
        <v>INSERT INTO `ex4play`.`videojuego`(`txnomvideojuego`,`felanzamiento`,`incategvideojuego`,`videojuego_consola`,`txurlinformacion`,`txgenerovideojuego`)VALUES('Victorious: ¡Eres una estrella!','2011-01-01 00:00:00',1,3,'https://vandal.elespanol.com/juegos/x360/victorious-eres-una-estrella/27990','Musical');</v>
      </c>
    </row>
    <row r="6702" spans="1:1" x14ac:dyDescent="0.25">
      <c r="A6702" s="2" t="str">
        <f>+CONCATENATE("INSERT INTO `ex4play`.`videojuego`(`txnomvideojuego`,`felanzamiento`,`incategvideojuego`,`videojuego_consola`,`txurlinformacion`,`txgenerovideojuego`)VALUES('",Videojuegos!A6703,"','",Videojuegos!G6703,"',1,",Videojuegos!F6703,",'",Videojuegos!E6703,"','",Videojuegos!D6703,"');")</f>
        <v>INSERT INTO `ex4play`.`videojuego`(`txnomvideojuego`,`felanzamiento`,`incategvideojuego`,`videojuego_consola`,`txurlinformacion`,`txgenerovideojuego`)VALUES('Vigilante 8: Arcade XBLA','2008-11-05 00:00:00',1,3,'https://vandal.elespanol.com/juegos/x360/vigilante-8-arcade-xbla/8440','Xbox Live Arcade / Acción / Velocidad');</v>
      </c>
    </row>
    <row r="6703" spans="1:1" x14ac:dyDescent="0.25">
      <c r="A6703" s="2" t="str">
        <f>+CONCATENATE("INSERT INTO `ex4play`.`videojuego`(`txnomvideojuego`,`felanzamiento`,`incategvideojuego`,`videojuego_consola`,`txurlinformacion`,`txgenerovideojuego`)VALUES('",Videojuegos!A6704,"','",Videojuegos!G6704,"',1,",Videojuegos!F6704,",'",Videojuegos!E6704,"','",Videojuegos!D6704,"');")</f>
        <v>INSERT INTO `ex4play`.`videojuego`(`txnomvideojuego`,`felanzamiento`,`incategvideojuego`,`videojuego_consola`,`txurlinformacion`,`txgenerovideojuego`)VALUES('Viking: Battle For Asgard','2008-03-28 00:00:00',1,3,'https://vandal.elespanol.com/juegos/x360/viking-battle-for-asgard/7706','Acción');</v>
      </c>
    </row>
    <row r="6704" spans="1:1" x14ac:dyDescent="0.25">
      <c r="A6704" s="2" t="str">
        <f>+CONCATENATE("INSERT INTO `ex4play`.`videojuego`(`txnomvideojuego`,`felanzamiento`,`incategvideojuego`,`videojuego_consola`,`txurlinformacion`,`txgenerovideojuego`)VALUES('",Videojuegos!A6705,"','",Videojuegos!G6705,"',1,",Videojuegos!F6705,",'",Videojuegos!E6705,"','",Videojuegos!D6705,"');")</f>
        <v>INSERT INTO `ex4play`.`videojuego`(`txnomvideojuego`,`felanzamiento`,`incategvideojuego`,`videojuego_consola`,`txurlinformacion`,`txgenerovideojuego`)VALUES('Virtua Fighter 2 XBLA','2012-12-28 00:00:00',1,3,'https://vandal.elespanol.com/juegos/x360/virtua-fighter-2-xbla/20143','Lucha');</v>
      </c>
    </row>
    <row r="6705" spans="1:1" x14ac:dyDescent="0.25">
      <c r="A6705" s="2" t="str">
        <f>+CONCATENATE("INSERT INTO `ex4play`.`videojuego`(`txnomvideojuego`,`felanzamiento`,`incategvideojuego`,`videojuego_consola`,`txurlinformacion`,`txgenerovideojuego`)VALUES('",Videojuegos!A6706,"','",Videojuegos!G6706,"',1,",Videojuegos!F6706,",'",Videojuegos!E6706,"','",Videojuegos!D6706,"');")</f>
        <v>INSERT INTO `ex4play`.`videojuego`(`txnomvideojuego`,`felanzamiento`,`incategvideojuego`,`videojuego_consola`,`txurlinformacion`,`txgenerovideojuego`)VALUES('Virtua Fighter 5','2007-10-26 00:00:00',1,3,'https://vandal.elespanol.com/juegos/x360/virtua-fighter-5/6374','Lucha');</v>
      </c>
    </row>
    <row r="6706" spans="1:1" x14ac:dyDescent="0.25">
      <c r="A6706" s="2" t="str">
        <f>+CONCATENATE("INSERT INTO `ex4play`.`videojuego`(`txnomvideojuego`,`felanzamiento`,`incategvideojuego`,`videojuego_consola`,`txurlinformacion`,`txgenerovideojuego`)VALUES('",Videojuegos!A6707,"','",Videojuegos!G6707,"',1,",Videojuegos!F6707,",'",Videojuegos!E6707,"','",Videojuegos!D6707,"');")</f>
        <v>INSERT INTO `ex4play`.`videojuego`(`txnomvideojuego`,`felanzamiento`,`incategvideojuego`,`videojuego_consola`,`txurlinformacion`,`txgenerovideojuego`)VALUES('Virtua Fighter 5 Final Showdown XBLA','2012-06-01 00:00:00',1,3,'https://vandal.elespanol.com/juegos/x360/virtua-fighter-5-final-showdown-xbla/14943','Xbox Live Arcade / Lucha');</v>
      </c>
    </row>
    <row r="6707" spans="1:1" x14ac:dyDescent="0.25">
      <c r="A6707" s="2" t="str">
        <f>+CONCATENATE("INSERT INTO `ex4play`.`videojuego`(`txnomvideojuego`,`felanzamiento`,`incategvideojuego`,`videojuego_consola`,`txurlinformacion`,`txgenerovideojuego`)VALUES('",Videojuegos!A6708,"','",Videojuegos!G6708,"',1,",Videojuegos!F6708,",'",Videojuegos!E6708,"','",Videojuegos!D6708,"');")</f>
        <v>INSERT INTO `ex4play`.`videojuego`(`txnomvideojuego`,`felanzamiento`,`incategvideojuego`,`videojuego_consola`,`txurlinformacion`,`txgenerovideojuego`)VALUES('Virtua Striker XBLA','2012-01-01 00:00:00',1,3,'https://vandal.elespanol.com/juegos/x360/virtua-striker-xbla/26671','Deportes');</v>
      </c>
    </row>
    <row r="6708" spans="1:1" x14ac:dyDescent="0.25">
      <c r="A6708" s="2" t="str">
        <f>+CONCATENATE("INSERT INTO `ex4play`.`videojuego`(`txnomvideojuego`,`felanzamiento`,`incategvideojuego`,`videojuego_consola`,`txurlinformacion`,`txgenerovideojuego`)VALUES('",Videojuegos!A6709,"','",Videojuegos!G6709,"',1,",Videojuegos!F6709,",'",Videojuegos!E6709,"','",Videojuegos!D6709,"');")</f>
        <v>INSERT INTO `ex4play`.`videojuego`(`txnomvideojuego`,`felanzamiento`,`incategvideojuego`,`videojuego_consola`,`txurlinformacion`,`txgenerovideojuego`)VALUES('Virtua Tennis 2009','2009-05-29 00:00:00',1,3,'https://vandal.elespanol.com/juegos/x360/virtua-tennis-2009/10122','Deportes');</v>
      </c>
    </row>
    <row r="6709" spans="1:1" x14ac:dyDescent="0.25">
      <c r="A6709" s="2" t="str">
        <f>+CONCATENATE("INSERT INTO `ex4play`.`videojuego`(`txnomvideojuego`,`felanzamiento`,`incategvideojuego`,`videojuego_consola`,`txurlinformacion`,`txgenerovideojuego`)VALUES('",Videojuegos!A6710,"','",Videojuegos!G6710,"',1,",Videojuegos!F6710,",'",Videojuegos!E6710,"','",Videojuegos!D6710,"');")</f>
        <v>INSERT INTO `ex4play`.`videojuego`(`txnomvideojuego`,`felanzamiento`,`incategvideojuego`,`videojuego_consola`,`txurlinformacion`,`txgenerovideojuego`)VALUES('Virtua Tennis 3','2007-03-01 00:00:00',1,3,'https://vandal.elespanol.com/juegos/x360/virtua-tennis-3/5481','Deportes');</v>
      </c>
    </row>
    <row r="6710" spans="1:1" x14ac:dyDescent="0.25">
      <c r="A6710" s="2" t="str">
        <f>+CONCATENATE("INSERT INTO `ex4play`.`videojuego`(`txnomvideojuego`,`felanzamiento`,`incategvideojuego`,`videojuego_consola`,`txurlinformacion`,`txgenerovideojuego`)VALUES('",Videojuegos!A6711,"','",Videojuegos!G6711,"',1,",Videojuegos!F6711,",'",Videojuegos!E6711,"','",Videojuegos!D6711,"');")</f>
        <v>INSERT INTO `ex4play`.`videojuego`(`txnomvideojuego`,`felanzamiento`,`incategvideojuego`,`videojuego_consola`,`txurlinformacion`,`txgenerovideojuego`)VALUES('Virtua Tennis 4','2011-04-29 00:00:00',1,3,'https://vandal.elespanol.com/juegos/x360/virtua-tennis-4/13875','Deportes');</v>
      </c>
    </row>
    <row r="6711" spans="1:1" x14ac:dyDescent="0.25">
      <c r="A6711" s="2" t="str">
        <f>+CONCATENATE("INSERT INTO `ex4play`.`videojuego`(`txnomvideojuego`,`felanzamiento`,`incategvideojuego`,`videojuego_consola`,`txurlinformacion`,`txgenerovideojuego`)VALUES('",Videojuegos!A6712,"','",Videojuegos!G6712,"',1,",Videojuegos!F6712,",'",Videojuegos!E6712,"','",Videojuegos!D6712,"');")</f>
        <v>INSERT INTO `ex4play`.`videojuego`(`txnomvideojuego`,`felanzamiento`,`incategvideojuego`,`videojuego_consola`,`txurlinformacion`,`txgenerovideojuego`)VALUES('Virtual On Oratorio Tangram XBLA','2009-01-01 00:00:00',1,3,'https://vandal.elespanol.com/juegos/x360/virtual-on-oratorio-tangram-xbla/10228','Xbox Live Arcade');</v>
      </c>
    </row>
    <row r="6712" spans="1:1" x14ac:dyDescent="0.25">
      <c r="A6712" s="2" t="str">
        <f>+CONCATENATE("INSERT INTO `ex4play`.`videojuego`(`txnomvideojuego`,`felanzamiento`,`incategvideojuego`,`videojuego_consola`,`txurlinformacion`,`txgenerovideojuego`)VALUES('",Videojuegos!A6713,"','",Videojuegos!G6713,"',1,",Videojuegos!F6713,",'",Videojuegos!E6713,"','",Videojuegos!D6713,"');")</f>
        <v>INSERT INTO `ex4play`.`videojuego`(`txnomvideojuego`,`felanzamiento`,`incategvideojuego`,`videojuego_consola`,`txurlinformacion`,`txgenerovideojuego`)VALUES('Virtual-On Force','2010-01-01 00:00:00',1,3,'https://vandal.elespanol.com/juegos/x360/virtualon-force/12501','Acción');</v>
      </c>
    </row>
    <row r="6713" spans="1:1" x14ac:dyDescent="0.25">
      <c r="A6713" s="2" t="str">
        <f>+CONCATENATE("INSERT INTO `ex4play`.`videojuego`(`txnomvideojuego`,`felanzamiento`,`incategvideojuego`,`videojuego_consola`,`txurlinformacion`,`txgenerovideojuego`)VALUES('",Videojuegos!A6714,"','",Videojuegos!G6714,"',1,",Videojuegos!F6714,",'",Videojuegos!E6714,"','",Videojuegos!D6714,"');")</f>
        <v>INSERT INTO `ex4play`.`videojuego`(`txnomvideojuego`,`felanzamiento`,`incategvideojuego`,`videojuego_consola`,`txurlinformacion`,`txgenerovideojuego`)VALUES('Viva Piñata','2006-12-01 00:00:00',1,3,'https://vandal.elespanol.com/juegos/x360/viva-pinata/5367','Acción / Aventura');</v>
      </c>
    </row>
    <row r="6714" spans="1:1" x14ac:dyDescent="0.25">
      <c r="A6714" s="2" t="str">
        <f>+CONCATENATE("INSERT INTO `ex4play`.`videojuego`(`txnomvideojuego`,`felanzamiento`,`incategvideojuego`,`videojuego_consola`,`txurlinformacion`,`txgenerovideojuego`)VALUES('",Videojuegos!A6715,"','",Videojuegos!G6715,"',1,",Videojuegos!F6715,",'",Videojuegos!E6715,"','",Videojuegos!D6715,"');")</f>
        <v>INSERT INTO `ex4play`.`videojuego`(`txnomvideojuego`,`felanzamiento`,`incategvideojuego`,`videojuego_consola`,`txurlinformacion`,`txgenerovideojuego`)VALUES('Viva Piñata: Party Animals','2007-11-16 00:00:00',1,3,'https://vandal.elespanol.com/juegos/x360/viva-pinata-party-animals/7474','Otros');</v>
      </c>
    </row>
    <row r="6715" spans="1:1" x14ac:dyDescent="0.25">
      <c r="A6715" s="2" t="str">
        <f>+CONCATENATE("INSERT INTO `ex4play`.`videojuego`(`txnomvideojuego`,`felanzamiento`,`incategvideojuego`,`videojuego_consola`,`txurlinformacion`,`txgenerovideojuego`)VALUES('",Videojuegos!A6716,"','",Videojuegos!G6716,"',1,",Videojuegos!F6716,",'",Videojuegos!E6716,"','",Videojuegos!D6716,"');")</f>
        <v>INSERT INTO `ex4play`.`videojuego`(`txnomvideojuego`,`felanzamiento`,`incategvideojuego`,`videojuego_consola`,`txurlinformacion`,`txgenerovideojuego`)VALUES('Viva Piñata: Trouble in Paradise','2008-09-05 00:00:00',1,3,'https://vandal.elespanol.com/juegos/x360/viva-pinata-trouble-in-paradise/6687','Acción / Aventura');</v>
      </c>
    </row>
    <row r="6716" spans="1:1" x14ac:dyDescent="0.25">
      <c r="A6716" s="2" t="str">
        <f>+CONCATENATE("INSERT INTO `ex4play`.`videojuego`(`txnomvideojuego`,`felanzamiento`,`incategvideojuego`,`videojuego_consola`,`txurlinformacion`,`txgenerovideojuego`)VALUES('",Videojuegos!A6717,"','",Videojuegos!G6717,"',1,",Videojuegos!F6717,",'",Videojuegos!E6717,"','",Videojuegos!D6717,"');")</f>
        <v>INSERT INTO `ex4play`.`videojuego`(`txnomvideojuego`,`felanzamiento`,`incategvideojuego`,`videojuego_consola`,`txurlinformacion`,`txgenerovideojuego`)VALUES('Voltage','2008-01-01 00:00:00',1,3,'https://vandal.elespanol.com/juegos/x360/voltage/7612','Velocidad');</v>
      </c>
    </row>
    <row r="6717" spans="1:1" x14ac:dyDescent="0.25">
      <c r="A6717" s="2" t="str">
        <f>+CONCATENATE("INSERT INTO `ex4play`.`videojuego`(`txnomvideojuego`,`felanzamiento`,`incategvideojuego`,`videojuego_consola`,`txurlinformacion`,`txgenerovideojuego`)VALUES('",Videojuegos!A6718,"','",Videojuegos!G6718,"',1,",Videojuegos!F6718,",'",Videojuegos!E6718,"','",Videojuegos!D6718,"');")</f>
        <v>INSERT INTO `ex4play`.`videojuego`(`txnomvideojuego`,`felanzamiento`,`incategvideojuego`,`videojuego_consola`,`txurlinformacion`,`txgenerovideojuego`)VALUES('Voltron: Defender of the Universe XBLA','2011-11-30 00:00:00',1,3,'https://vandal.elespanol.com/juegos/x360/voltron-defender-of-the-universe-xbla/14776','Xbox Live Arcade / Acción');</v>
      </c>
    </row>
    <row r="6718" spans="1:1" x14ac:dyDescent="0.25">
      <c r="A6718" s="2" t="str">
        <f>+CONCATENATE("INSERT INTO `ex4play`.`videojuego`(`txnomvideojuego`,`felanzamiento`,`incategvideojuego`,`videojuego_consola`,`txurlinformacion`,`txgenerovideojuego`)VALUES('",Videojuegos!A6719,"','",Videojuegos!G6719,"',1,",Videojuegos!F6719,",'",Videojuegos!E6719,"','",Videojuegos!D6719,"');")</f>
        <v>INSERT INTO `ex4play`.`videojuego`(`txnomvideojuego`,`felanzamiento`,`incategvideojuego`,`videojuego_consola`,`txurlinformacion`,`txgenerovideojuego`)VALUES('Voodoo Dice XBLA','2010-05-26 00:00:00',1,3,'https://vandal.elespanol.com/juegos/x360/voodoo-dice-xbla/12520','Xbox Live Arcade / Puzle');</v>
      </c>
    </row>
    <row r="6719" spans="1:1" x14ac:dyDescent="0.25">
      <c r="A6719" s="2" t="str">
        <f>+CONCATENATE("INSERT INTO `ex4play`.`videojuego`(`txnomvideojuego`,`felanzamiento`,`incategvideojuego`,`videojuego_consola`,`txurlinformacion`,`txgenerovideojuego`)VALUES('",Videojuegos!A6720,"','",Videojuegos!G6720,"',1,",Videojuegos!F6720,",'",Videojuegos!E6720,"','",Videojuegos!D6720,"');")</f>
        <v>INSERT INTO `ex4play`.`videojuego`(`txnomvideojuego`,`felanzamiento`,`incategvideojuego`,`videojuego_consola`,`txurlinformacion`,`txgenerovideojuego`)VALUES('Voodoo Nights','2006-01-01 00:00:00',1,3,'https://vandal.elespanol.com/juegos/x360/voodoo-nights/5106','Acción');</v>
      </c>
    </row>
    <row r="6720" spans="1:1" x14ac:dyDescent="0.25">
      <c r="A6720" s="2" t="str">
        <f>+CONCATENATE("INSERT INTO `ex4play`.`videojuego`(`txnomvideojuego`,`felanzamiento`,`incategvideojuego`,`videojuego_consola`,`txurlinformacion`,`txgenerovideojuego`)VALUES('",Videojuegos!A6721,"','",Videojuegos!G6721,"',1,",Videojuegos!F6721,",'",Videojuegos!E6721,"','",Videojuegos!D6721,"');")</f>
        <v>INSERT INTO `ex4play`.`videojuego`(`txnomvideojuego`,`felanzamiento`,`incategvideojuego`,`videojuego_consola`,`txurlinformacion`,`txgenerovideojuego`)VALUES('Wallace &amp; Gromit: Grand Adventures Episode 2: The Last Resort XBLA','2009-09-09 00:00:00',1,3,'https://vandal.elespanol.com/juegos/x360/wallace-gromit-grand-adventures-episode-2-the-last-resort-xbla/11345','Xbox Live Arcade / Aventura Gráfica');</v>
      </c>
    </row>
    <row r="6721" spans="1:1" x14ac:dyDescent="0.25">
      <c r="A6721" s="2" t="str">
        <f>+CONCATENATE("INSERT INTO `ex4play`.`videojuego`(`txnomvideojuego`,`felanzamiento`,`incategvideojuego`,`videojuego_consola`,`txurlinformacion`,`txgenerovideojuego`)VALUES('",Videojuegos!A6722,"','",Videojuegos!G6722,"',1,",Videojuegos!F6722,",'",Videojuegos!E6722,"','",Videojuegos!D6722,"');")</f>
        <v>INSERT INTO `ex4play`.`videojuego`(`txnomvideojuego`,`felanzamiento`,`incategvideojuego`,`videojuego_consola`,`txurlinformacion`,`txgenerovideojuego`)VALUES('Wallace &amp; Gromit: Grand Adventures Episode 3: Muzzled! XBLA','2009-11-04 00:00:00',1,3,'https://vandal.elespanol.com/juegos/x360/wallace-gromit-grand-adventures-episode-3-muzzled-xbla/11616','Xbox Live Arcade / Aventura Gráfica');</v>
      </c>
    </row>
    <row r="6722" spans="1:1" x14ac:dyDescent="0.25">
      <c r="A6722" s="2" t="str">
        <f>+CONCATENATE("INSERT INTO `ex4play`.`videojuego`(`txnomvideojuego`,`felanzamiento`,`incategvideojuego`,`videojuego_consola`,`txurlinformacion`,`txgenerovideojuego`)VALUES('",Videojuegos!A6723,"','",Videojuegos!G6723,"',1,",Videojuegos!F6723,",'",Videojuegos!E6723,"','",Videojuegos!D6723,"');")</f>
        <v>INSERT INTO `ex4play`.`videojuego`(`txnomvideojuego`,`felanzamiento`,`incategvideojuego`,`videojuego_consola`,`txurlinformacion`,`txgenerovideojuego`)VALUES('Wallace &amp; Gromit: Grand Adventures Episode 4: The Bogey Man XBLA','2009-11-04 00:00:00',1,3,'https://vandal.elespanol.com/juegos/x360/wallace-gromit-grand-adventures-episode-4-the-bogey-man-xbla/11617','Xbox Live Arcade / Aventura Gráfica');</v>
      </c>
    </row>
    <row r="6723" spans="1:1" x14ac:dyDescent="0.25">
      <c r="A6723" s="2" t="str">
        <f>+CONCATENATE("INSERT INTO `ex4play`.`videojuego`(`txnomvideojuego`,`felanzamiento`,`incategvideojuego`,`videojuego_consola`,`txurlinformacion`,`txgenerovideojuego`)VALUES('",Videojuegos!A6724,"','",Videojuegos!G6724,"',1,",Videojuegos!F6724,",'",Videojuegos!E6724,"','",Videojuegos!D6724,"');")</f>
        <v>INSERT INTO `ex4play`.`videojuego`(`txnomvideojuego`,`felanzamiento`,`incategvideojuego`,`videojuego_consola`,`txurlinformacion`,`txgenerovideojuego`)VALUES('Wallace and Gromit`s Grand Adventures Episode 1: Fright of the Bumblebees XBLA','2009-05-27 00:00:00',1,3,'https://vandal.elespanol.com/juegos/x360/wallace-and-gromits-grand-adventures-episode-1-fright-of-the-bumblebees-xbla/10116','Xbox Live Arcade / Aventura Gráfica');</v>
      </c>
    </row>
    <row r="6724" spans="1:1" x14ac:dyDescent="0.25">
      <c r="A6724" s="2" t="str">
        <f>+CONCATENATE("INSERT INTO `ex4play`.`videojuego`(`txnomvideojuego`,`felanzamiento`,`incategvideojuego`,`videojuego_consola`,`txurlinformacion`,`txgenerovideojuego`)VALUES('",Videojuegos!A6725,"','",Videojuegos!G6725,"',1,",Videojuegos!F6725,",'",Videojuegos!E6725,"','",Videojuegos!D6725,"');")</f>
        <v>INSERT INTO `ex4play`.`videojuego`(`txnomvideojuego`,`felanzamiento`,`incategvideojuego`,`videojuego_consola`,`txurlinformacion`,`txgenerovideojuego`)VALUES('Wall-E','2008-07-24 00:00:00',1,3,'https://vandal.elespanol.com/juegos/x360/walle/8210','Aventura');</v>
      </c>
    </row>
    <row r="6725" spans="1:1" x14ac:dyDescent="0.25">
      <c r="A6725" s="2" t="str">
        <f>+CONCATENATE("INSERT INTO `ex4play`.`videojuego`(`txnomvideojuego`,`felanzamiento`,`incategvideojuego`,`videojuego_consola`,`txurlinformacion`,`txgenerovideojuego`)VALUES('",Videojuegos!A6726,"','",Videojuegos!G6726,"',1,",Videojuegos!F6726,",'",Videojuegos!E6726,"','",Videojuegos!D6726,"');")</f>
        <v>INSERT INTO `ex4play`.`videojuego`(`txnomvideojuego`,`felanzamiento`,`incategvideojuego`,`videojuego_consola`,`txurlinformacion`,`txgenerovideojuego`)VALUES('Wanted: Weapons of Fate','2009-04-03 00:00:00',1,3,'https://vandal.elespanol.com/juegos/x360/wanted-weapons-of-fate/9267','Acción');</v>
      </c>
    </row>
    <row r="6726" spans="1:1" x14ac:dyDescent="0.25">
      <c r="A6726" s="2" t="str">
        <f>+CONCATENATE("INSERT INTO `ex4play`.`videojuego`(`txnomvideojuego`,`felanzamiento`,`incategvideojuego`,`videojuego_consola`,`txurlinformacion`,`txgenerovideojuego`)VALUES('",Videojuegos!A6727,"','",Videojuegos!G6727,"',1,",Videojuegos!F6727,",'",Videojuegos!E6727,"','",Videojuegos!D6727,"');")</f>
        <v>INSERT INTO `ex4play`.`videojuego`(`txnomvideojuego`,`felanzamiento`,`incategvideojuego`,`videojuego_consola`,`txurlinformacion`,`txgenerovideojuego`)VALUES('War Rapier 43210 XBLA','2013-04-17 00:00:00',1,3,'https://vandal.elespanol.com/juegos/x360/war-rapier-43210-xbla/20979','Acción / Aventura Gráfica');</v>
      </c>
    </row>
    <row r="6727" spans="1:1" x14ac:dyDescent="0.25">
      <c r="A6727" s="2" t="str">
        <f>+CONCATENATE("INSERT INTO `ex4play`.`videojuego`(`txnomvideojuego`,`felanzamiento`,`incategvideojuego`,`videojuego_consola`,`txurlinformacion`,`txgenerovideojuego`)VALUES('",Videojuegos!A6728,"','",Videojuegos!G6728,"',1,",Videojuegos!F6728,",'",Videojuegos!E6728,"','",Videojuegos!D6728,"');")</f>
        <v>INSERT INTO `ex4play`.`videojuego`(`txnomvideojuego`,`felanzamiento`,`incategvideojuego`,`videojuego_consola`,`txurlinformacion`,`txgenerovideojuego`)VALUES('War World XBLA','2008-10-01 00:00:00',1,3,'https://vandal.elespanol.com/juegos/x360/war-world-xbla/7458','Xbox Live Arcade / Acción');</v>
      </c>
    </row>
    <row r="6728" spans="1:1" x14ac:dyDescent="0.25">
      <c r="A6728" s="2" t="str">
        <f>+CONCATENATE("INSERT INTO `ex4play`.`videojuego`(`txnomvideojuego`,`felanzamiento`,`incategvideojuego`,`videojuego_consola`,`txurlinformacion`,`txgenerovideojuego`)VALUES('",Videojuegos!A6729,"','",Videojuegos!G6729,"',1,",Videojuegos!F6729,",'",Videojuegos!E6729,"','",Videojuegos!D6729,"');")</f>
        <v>INSERT INTO `ex4play`.`videojuego`(`txnomvideojuego`,`felanzamiento`,`incategvideojuego`,`videojuego_consola`,`txurlinformacion`,`txgenerovideojuego`)VALUES('Warface XBLA','2014-04-22 00:00:00',1,3,'https://vandal.elespanol.com/juegos/x360/warface-xbla/22111','Xbox Live Arcade / Acción');</v>
      </c>
    </row>
    <row r="6729" spans="1:1" x14ac:dyDescent="0.25">
      <c r="A6729" s="2" t="str">
        <f>+CONCATENATE("INSERT INTO `ex4play`.`videojuego`(`txnomvideojuego`,`felanzamiento`,`incategvideojuego`,`videojuego_consola`,`txurlinformacion`,`txgenerovideojuego`)VALUES('",Videojuegos!A6730,"','",Videojuegos!G6730,"',1,",Videojuegos!F6730,",'",Videojuegos!E6730,"','",Videojuegos!D6730,"');")</f>
        <v>INSERT INTO `ex4play`.`videojuego`(`txnomvideojuego`,`felanzamiento`,`incategvideojuego`,`videojuego_consola`,`txurlinformacion`,`txgenerovideojuego`)VALUES('Warhammer 40.000','2009-01-01 00:00:00',1,3,'https://vandal.elespanol.com/juegos/x360/warhammer-40000/9409','');</v>
      </c>
    </row>
    <row r="6730" spans="1:1" x14ac:dyDescent="0.25">
      <c r="A6730" s="2" t="str">
        <f>+CONCATENATE("INSERT INTO `ex4play`.`videojuego`(`txnomvideojuego`,`felanzamiento`,`incategvideojuego`,`videojuego_consola`,`txurlinformacion`,`txgenerovideojuego`)VALUES('",Videojuegos!A6731,"','",Videojuegos!G6731,"',1,",Videojuegos!F6731,",'",Videojuegos!E6731,"','",Videojuegos!D6731,"');")</f>
        <v>INSERT INTO `ex4play`.`videojuego`(`txnomvideojuego`,`felanzamiento`,`incategvideojuego`,`videojuego_consola`,`txurlinformacion`,`txgenerovideojuego`)VALUES('Warhammer 40.000: Kill Team XBLA','2011-07-13 00:00:00',1,3,'https://vandal.elespanol.com/juegos/x360/warhammer-40000-kill-team-xbla/14484','Xbox Live Arcade / Acción');</v>
      </c>
    </row>
    <row r="6731" spans="1:1" x14ac:dyDescent="0.25">
      <c r="A6731" s="2" t="str">
        <f>+CONCATENATE("INSERT INTO `ex4play`.`videojuego`(`txnomvideojuego`,`felanzamiento`,`incategvideojuego`,`videojuego_consola`,`txurlinformacion`,`txgenerovideojuego`)VALUES('",Videojuegos!A6732,"','",Videojuegos!G6732,"',1,",Videojuegos!F6732,",'",Videojuegos!E6732,"','",Videojuegos!D6732,"');")</f>
        <v>INSERT INTO `ex4play`.`videojuego`(`txnomvideojuego`,`felanzamiento`,`incategvideojuego`,`videojuego_consola`,`txurlinformacion`,`txgenerovideojuego`)VALUES('Warhammer 40.000: Space Marine','2011-09-06 00:00:00',1,3,'https://vandal.elespanol.com/juegos/x360/warhammer-40000-space-marine/10758','Acción');</v>
      </c>
    </row>
    <row r="6732" spans="1:1" x14ac:dyDescent="0.25">
      <c r="A6732" s="2" t="str">
        <f>+CONCATENATE("INSERT INTO `ex4play`.`videojuego`(`txnomvideojuego`,`felanzamiento`,`incategvideojuego`,`videojuego_consola`,`txurlinformacion`,`txgenerovideojuego`)VALUES('",Videojuegos!A6733,"','",Videojuegos!G6733,"',1,",Videojuegos!F6733,",'",Videojuegos!E6733,"','",Videojuegos!D6733,"');")</f>
        <v>INSERT INTO `ex4play`.`videojuego`(`txnomvideojuego`,`felanzamiento`,`incategvideojuego`,`videojuego_consola`,`txurlinformacion`,`txgenerovideojuego`)VALUES('Warhammer: Mark of Chaos - Battle March','2009-03-03 00:00:00',1,3,'https://vandal.elespanol.com/juegos/x360/warhammer-mark-of-chaos-battle-march/7643','Estrategia');</v>
      </c>
    </row>
    <row r="6733" spans="1:1" x14ac:dyDescent="0.25">
      <c r="A6733" s="2" t="str">
        <f>+CONCATENATE("INSERT INTO `ex4play`.`videojuego`(`txnomvideojuego`,`felanzamiento`,`incategvideojuego`,`videojuego_consola`,`txurlinformacion`,`txgenerovideojuego`)VALUES('",Videojuegos!A6734,"','",Videojuegos!G6734,"',1,",Videojuegos!F6734,",'",Videojuegos!E6734,"','",Videojuegos!D6734,"');")</f>
        <v>INSERT INTO `ex4play`.`videojuego`(`txnomvideojuego`,`felanzamiento`,`incategvideojuego`,`videojuego_consola`,`txurlinformacion`,`txgenerovideojuego`)VALUES('Warhound','2008-01-01 00:00:00',1,3,'https://vandal.elespanol.com/juegos/x360/warhound/6707','Acción / Shooter');</v>
      </c>
    </row>
    <row r="6734" spans="1:1" x14ac:dyDescent="0.25">
      <c r="A6734" s="2" t="str">
        <f>+CONCATENATE("INSERT INTO `ex4play`.`videojuego`(`txnomvideojuego`,`felanzamiento`,`incategvideojuego`,`videojuego_consola`,`txurlinformacion`,`txgenerovideojuego`)VALUES('",Videojuegos!A6735,"','",Videojuegos!G6735,"',1,",Videojuegos!F6735,",'",Videojuegos!E6735,"','",Videojuegos!D6735,"');")</f>
        <v>INSERT INTO `ex4play`.`videojuego`(`txnomvideojuego`,`felanzamiento`,`incategvideojuego`,`videojuego_consola`,`txurlinformacion`,`txgenerovideojuego`)VALUES('Warlords (2008) XBLA','2008-05-28 00:00:00',1,3,'https://vandal.elespanol.com/juegos/x360/warlords-2008-xbla/8929','Xbox Live Arcade / Acción');</v>
      </c>
    </row>
    <row r="6735" spans="1:1" x14ac:dyDescent="0.25">
      <c r="A6735" s="2" t="str">
        <f>+CONCATENATE("INSERT INTO `ex4play`.`videojuego`(`txnomvideojuego`,`felanzamiento`,`incategvideojuego`,`videojuego_consola`,`txurlinformacion`,`txgenerovideojuego`)VALUES('",Videojuegos!A6736,"','",Videojuegos!G6736,"',1,",Videojuegos!F6736,",'",Videojuegos!E6736,"','",Videojuegos!D6736,"');")</f>
        <v>INSERT INTO `ex4play`.`videojuego`(`txnomvideojuego`,`felanzamiento`,`incategvideojuego`,`videojuego_consola`,`txurlinformacion`,`txgenerovideojuego`)VALUES('Warlords XBLA','2012-11-14 00:00:00',1,3,'https://vandal.elespanol.com/juegos/x360/warlords-xbla/14197','Acción');</v>
      </c>
    </row>
    <row r="6736" spans="1:1" x14ac:dyDescent="0.25">
      <c r="A6736" s="2" t="str">
        <f>+CONCATENATE("INSERT INTO `ex4play`.`videojuego`(`txnomvideojuego`,`felanzamiento`,`incategvideojuego`,`videojuego_consola`,`txurlinformacion`,`txgenerovideojuego`)VALUES('",Videojuegos!A6737,"','",Videojuegos!G6737,"',1,",Videojuegos!F6737,",'",Videojuegos!E6737,"','",Videojuegos!D6737,"');")</f>
        <v>INSERT INTO `ex4play`.`videojuego`(`txnomvideojuego`,`felanzamiento`,`incategvideojuego`,`videojuego_consola`,`txurlinformacion`,`txgenerovideojuego`)VALUES('Warp XBLA','2012-02-15 00:00:00',1,3,'https://vandal.elespanol.com/juegos/x360/warp-xbla/13555','Xbox Live Arcade / Acción');</v>
      </c>
    </row>
    <row r="6737" spans="1:1" x14ac:dyDescent="0.25">
      <c r="A6737" s="2" t="str">
        <f>+CONCATENATE("INSERT INTO `ex4play`.`videojuego`(`txnomvideojuego`,`felanzamiento`,`incategvideojuego`,`videojuego_consola`,`txurlinformacion`,`txgenerovideojuego`)VALUES('",Videojuegos!A6738,"','",Videojuegos!G6738,"',1,",Videojuegos!F6738,",'",Videojuegos!E6738,"','",Videojuegos!D6738,"');")</f>
        <v>INSERT INTO `ex4play`.`videojuego`(`txnomvideojuego`,`felanzamiento`,`incategvideojuego`,`videojuego_consola`,`txurlinformacion`,`txgenerovideojuego`)VALUES('Warriors Orochi','2007-09-21 00:00:00',1,3,'https://vandal.elespanol.com/juegos/x360/warriors-orochi/6925','Acción');</v>
      </c>
    </row>
    <row r="6738" spans="1:1" x14ac:dyDescent="0.25">
      <c r="A6738" s="2" t="str">
        <f>+CONCATENATE("INSERT INTO `ex4play`.`videojuego`(`txnomvideojuego`,`felanzamiento`,`incategvideojuego`,`videojuego_consola`,`txurlinformacion`,`txgenerovideojuego`)VALUES('",Videojuegos!A6739,"','",Videojuegos!G6739,"',1,",Videojuegos!F6739,",'",Videojuegos!E6739,"','",Videojuegos!D6739,"');")</f>
        <v>INSERT INTO `ex4play`.`videojuego`(`txnomvideojuego`,`felanzamiento`,`incategvideojuego`,`videojuego_consola`,`txurlinformacion`,`txgenerovideojuego`)VALUES('Warriors Orochi 2','2008-09-19 00:00:00',1,3,'https://vandal.elespanol.com/juegos/x360/warriors-orochi-2/9046','Acción');</v>
      </c>
    </row>
    <row r="6739" spans="1:1" x14ac:dyDescent="0.25">
      <c r="A6739" s="2" t="str">
        <f>+CONCATENATE("INSERT INTO `ex4play`.`videojuego`(`txnomvideojuego`,`felanzamiento`,`incategvideojuego`,`videojuego_consola`,`txurlinformacion`,`txgenerovideojuego`)VALUES('",Videojuegos!A6740,"','",Videojuegos!G6740,"',1,",Videojuegos!F6740,",'",Videojuegos!E6740,"','",Videojuegos!D6740,"');")</f>
        <v>INSERT INTO `ex4play`.`videojuego`(`txnomvideojuego`,`felanzamiento`,`incategvideojuego`,`videojuego_consola`,`txurlinformacion`,`txgenerovideojuego`)VALUES('Warriors Orochi 3','2012-04-01 00:00:00',1,3,'https://vandal.elespanol.com/juegos/x360/warriors-orochi-3/15135','Acción');</v>
      </c>
    </row>
    <row r="6740" spans="1:1" x14ac:dyDescent="0.25">
      <c r="A6740" s="2" t="str">
        <f>+CONCATENATE("INSERT INTO `ex4play`.`videojuego`(`txnomvideojuego`,`felanzamiento`,`incategvideojuego`,`videojuego_consola`,`txurlinformacion`,`txgenerovideojuego`)VALUES('",Videojuegos!A6741,"','",Videojuegos!G6741,"',1,",Videojuegos!F6741,",'",Videojuegos!E6741,"','",Videojuegos!D6741,"');")</f>
        <v>INSERT INTO `ex4play`.`videojuego`(`txnomvideojuego`,`felanzamiento`,`incategvideojuego`,`videojuego_consola`,`txurlinformacion`,`txgenerovideojuego`)VALUES('Warriors: Legends of Troy','2011-03-18 00:00:00',1,3,'https://vandal.elespanol.com/juegos/x360/warriors-legends-of-troy/10801','');</v>
      </c>
    </row>
    <row r="6741" spans="1:1" x14ac:dyDescent="0.25">
      <c r="A6741" s="2" t="str">
        <f>+CONCATENATE("INSERT INTO `ex4play`.`videojuego`(`txnomvideojuego`,`felanzamiento`,`incategvideojuego`,`videojuego_consola`,`txurlinformacion`,`txgenerovideojuego`)VALUES('",Videojuegos!A6742,"','",Videojuegos!G6742,"',1,",Videojuegos!F6742,",'",Videojuegos!E6742,"','",Videojuegos!D6742,"');")</f>
        <v>INSERT INTO `ex4play`.`videojuego`(`txnomvideojuego`,`felanzamiento`,`incategvideojuego`,`videojuego_consola`,`txurlinformacion`,`txgenerovideojuego`)VALUES('Wartech Senko no Ronde','2007-06-07 00:00:00',1,3,'https://vandal.elespanol.com/juegos/x360/wartech-senko-no-ronde/6954','Shooter');</v>
      </c>
    </row>
    <row r="6742" spans="1:1" x14ac:dyDescent="0.25">
      <c r="A6742" s="2" t="str">
        <f>+CONCATENATE("INSERT INTO `ex4play`.`videojuego`(`txnomvideojuego`,`felanzamiento`,`incategvideojuego`,`videojuego_consola`,`txurlinformacion`,`txgenerovideojuego`)VALUES('",Videojuegos!A6743,"','",Videojuegos!G6743,"',1,",Videojuegos!F6743,",'",Videojuegos!E6743,"','",Videojuegos!D6743,"');")</f>
        <v>INSERT INTO `ex4play`.`videojuego`(`txnomvideojuego`,`felanzamiento`,`incategvideojuego`,`videojuego_consola`,`txurlinformacion`,`txgenerovideojuego`)VALUES('Wartech Senko no Ronde Dis-United Order','2010-01-01 00:00:00',1,3,'https://vandal.elespanol.com/juegos/x360/wartech-senko-no-ronde-disunited-order/8171','Shooter');</v>
      </c>
    </row>
    <row r="6743" spans="1:1" x14ac:dyDescent="0.25">
      <c r="A6743" s="2" t="str">
        <f>+CONCATENATE("INSERT INTO `ex4play`.`videojuego`(`txnomvideojuego`,`felanzamiento`,`incategvideojuego`,`videojuego_consola`,`txurlinformacion`,`txgenerovideojuego`)VALUES('",Videojuegos!A6744,"','",Videojuegos!G6744,"',1,",Videojuegos!F6744,",'",Videojuegos!E6744,"','",Videojuegos!D6744,"');")</f>
        <v>INSERT INTO `ex4play`.`videojuego`(`txnomvideojuego`,`felanzamiento`,`incategvideojuego`,`videojuego_consola`,`txurlinformacion`,`txgenerovideojuego`)VALUES('Watch Dogs','2014-05-27 00:00:00',1,3,'https://vandal.elespanol.com/juegos/x360/watch-dogs/16166','Acción / Aventura');</v>
      </c>
    </row>
    <row r="6744" spans="1:1" x14ac:dyDescent="0.25">
      <c r="A6744" s="2" t="str">
        <f>+CONCATENATE("INSERT INTO `ex4play`.`videojuego`(`txnomvideojuego`,`felanzamiento`,`incategvideojuego`,`videojuego_consola`,`txurlinformacion`,`txgenerovideojuego`)VALUES('",Videojuegos!A6745,"','",Videojuegos!G6745,"',1,",Videojuegos!F6745,",'",Videojuegos!E6745,"','",Videojuegos!D6745,"');")</f>
        <v>INSERT INTO `ex4play`.`videojuego`(`txnomvideojuego`,`felanzamiento`,`incategvideojuego`,`videojuego_consola`,`txurlinformacion`,`txgenerovideojuego`)VALUES('Watchmen: The End is Nigh','2009-03-04 00:00:00',1,3,'https://vandal.elespanol.com/juegos/x360/watchmen-the-end-is-nigh/9278','Acción / Aventura');</v>
      </c>
    </row>
    <row r="6745" spans="1:1" x14ac:dyDescent="0.25">
      <c r="A6745" s="2" t="str">
        <f>+CONCATENATE("INSERT INTO `ex4play`.`videojuego`(`txnomvideojuego`,`felanzamiento`,`incategvideojuego`,`videojuego_consola`,`txurlinformacion`,`txgenerovideojuego`)VALUES('",Videojuegos!A6746,"','",Videojuegos!G6746,"',1,",Videojuegos!F6746,",'",Videojuegos!E6746,"','",Videojuegos!D6746,"');")</f>
        <v>INSERT INTO `ex4play`.`videojuego`(`txnomvideojuego`,`felanzamiento`,`incategvideojuego`,`videojuego_consola`,`txurlinformacion`,`txgenerovideojuego`)VALUES('Watchmen: The End is Nigh - Parte 2 XBLA','2009-08-26 00:00:00',1,3,'https://vandal.elespanol.com/juegos/x360/watchmen-the-end-is-nigh-parte-2-xbla/10732','Xbox Live Arcade / Acción');</v>
      </c>
    </row>
    <row r="6746" spans="1:1" x14ac:dyDescent="0.25">
      <c r="A6746" s="2" t="str">
        <f>+CONCATENATE("INSERT INTO `ex4play`.`videojuego`(`txnomvideojuego`,`felanzamiento`,`incategvideojuego`,`videojuego_consola`,`txurlinformacion`,`txgenerovideojuego`)VALUES('",Videojuegos!A6747,"','",Videojuegos!G6747,"',1,",Videojuegos!F6747,",'",Videojuegos!E6747,"','",Videojuegos!D6747,"');")</f>
        <v>INSERT INTO `ex4play`.`videojuego`(`txnomvideojuego`,`felanzamiento`,`incategvideojuego`,`videojuego_consola`,`txurlinformacion`,`txgenerovideojuego`)VALUES('Way of the Dogg XBLA','2013-05-03 00:00:00',1,3,'https://vandal.elespanol.com/juegos/x360/way-of-the-dogg-xbla/20607','Musical / Acción');</v>
      </c>
    </row>
    <row r="6747" spans="1:1" x14ac:dyDescent="0.25">
      <c r="A6747" s="2" t="str">
        <f>+CONCATENATE("INSERT INTO `ex4play`.`videojuego`(`txnomvideojuego`,`felanzamiento`,`incategvideojuego`,`videojuego_consola`,`txurlinformacion`,`txgenerovideojuego`)VALUES('",Videojuegos!A6748,"','",Videojuegos!G6748,"',1,",Videojuegos!F6748,",'",Videojuegos!E6748,"','",Videojuegos!D6748,"');")</f>
        <v>INSERT INTO `ex4play`.`videojuego`(`txnomvideojuego`,`felanzamiento`,`incategvideojuego`,`videojuego_consola`,`txurlinformacion`,`txgenerovideojuego`)VALUES('Way of the Samurai 3','2010-04-16 00:00:00',1,3,'https://vandal.elespanol.com/juegos/x360/way-of-the-samurai-3/8050','Acción');</v>
      </c>
    </row>
    <row r="6748" spans="1:1" x14ac:dyDescent="0.25">
      <c r="A6748" s="2" t="str">
        <f>+CONCATENATE("INSERT INTO `ex4play`.`videojuego`(`txnomvideojuego`,`felanzamiento`,`incategvideojuego`,`videojuego_consola`,`txurlinformacion`,`txgenerovideojuego`)VALUES('",Videojuegos!A6749,"','",Videojuegos!G6749,"',1,",Videojuegos!F6749,",'",Videojuegos!E6749,"','",Videojuegos!D6749,"');")</f>
        <v>INSERT INTO `ex4play`.`videojuego`(`txnomvideojuego`,`felanzamiento`,`incategvideojuego`,`videojuego_consola`,`txurlinformacion`,`txgenerovideojuego`)VALUES('Way of the Samurai Online','2006-01-01 00:00:00',1,3,'https://vandal.elespanol.com/juegos/x360/way-of-the-samurai-online/5052','Acción / Multi Online');</v>
      </c>
    </row>
    <row r="6749" spans="1:1" x14ac:dyDescent="0.25">
      <c r="A6749" s="2" t="str">
        <f>+CONCATENATE("INSERT INTO `ex4play`.`videojuego`(`txnomvideojuego`,`felanzamiento`,`incategvideojuego`,`videojuego_consola`,`txurlinformacion`,`txgenerovideojuego`)VALUES('",Videojuegos!A6750,"','",Videojuegos!G6750,"',1,",Videojuegos!F6750,",'",Videojuegos!E6750,"','",Videojuegos!D6750,"');")</f>
        <v>INSERT INTO `ex4play`.`videojuego`(`txnomvideojuego`,`felanzamiento`,`incategvideojuego`,`videojuego_consola`,`txurlinformacion`,`txgenerovideojuego`)VALUES('Weapon of Choice XBLA','2008-11-01 00:00:00',1,3,'https://vandal.elespanol.com/juegos/x360/weapon-of-choice-xbla/9627','Xbox Live Arcade / Acción');</v>
      </c>
    </row>
    <row r="6750" spans="1:1" x14ac:dyDescent="0.25">
      <c r="A6750" s="2" t="str">
        <f>+CONCATENATE("INSERT INTO `ex4play`.`videojuego`(`txnomvideojuego`,`felanzamiento`,`incategvideojuego`,`videojuego_consola`,`txurlinformacion`,`txgenerovideojuego`)VALUES('",Videojuegos!A6751,"','",Videojuegos!G6751,"',1,",Videojuegos!F6751,",'",Videojuegos!E6751,"','",Videojuegos!D6751,"');")</f>
        <v>INSERT INTO `ex4play`.`videojuego`(`txnomvideojuego`,`felanzamiento`,`incategvideojuego`,`videojuego_consola`,`txurlinformacion`,`txgenerovideojuego`)VALUES('WET','2009-09-18 00:00:00',1,3,'https://vandal.elespanol.com/juegos/x360/wet/7720','Acción');</v>
      </c>
    </row>
    <row r="6751" spans="1:1" x14ac:dyDescent="0.25">
      <c r="A6751" s="2" t="str">
        <f>+CONCATENATE("INSERT INTO `ex4play`.`videojuego`(`txnomvideojuego`,`felanzamiento`,`incategvideojuego`,`videojuego_consola`,`txurlinformacion`,`txgenerovideojuego`)VALUES('",Videojuegos!A6752,"','",Videojuegos!G6752,"',1,",Videojuegos!F6752,",'",Videojuegos!E6752,"','",Videojuegos!D6752,"');")</f>
        <v>INSERT INTO `ex4play`.`videojuego`(`txnomvideojuego`,`felanzamiento`,`incategvideojuego`,`videojuego_consola`,`txurlinformacion`,`txgenerovideojuego`)VALUES('Wheel of Time','2010-01-01 00:00:00',1,3,'https://vandal.elespanol.com/juegos/x360/wheel-of-time/12049','Multi Online / Rol');</v>
      </c>
    </row>
    <row r="6752" spans="1:1" x14ac:dyDescent="0.25">
      <c r="A6752" s="2" t="str">
        <f>+CONCATENATE("INSERT INTO `ex4play`.`videojuego`(`txnomvideojuego`,`felanzamiento`,`incategvideojuego`,`videojuego_consola`,`txurlinformacion`,`txgenerovideojuego`)VALUES('",Videojuegos!A6753,"','",Videojuegos!G6753,"',1,",Videojuegos!F6753,",'",Videojuegos!E6753,"','",Videojuegos!D6753,"');")</f>
        <v>INSERT INTO `ex4play`.`videojuego`(`txnomvideojuego`,`felanzamiento`,`incategvideojuego`,`videojuego_consola`,`txurlinformacion`,`txgenerovideojuego`)VALUES('Wheelman','2009-03-27 00:00:00',1,3,'https://vandal.elespanol.com/juegos/x360/wheelman/5315','Acción');</v>
      </c>
    </row>
    <row r="6753" spans="1:1" x14ac:dyDescent="0.25">
      <c r="A6753" s="2" t="str">
        <f>+CONCATENATE("INSERT INTO `ex4play`.`videojuego`(`txnomvideojuego`,`felanzamiento`,`incategvideojuego`,`videojuego_consola`,`txurlinformacion`,`txgenerovideojuego`)VALUES('",Videojuegos!A6754,"','",Videojuegos!G6754,"',1,",Videojuegos!F6754,",'",Videojuegos!E6754,"','",Videojuegos!D6754,"');")</f>
        <v>INSERT INTO `ex4play`.`videojuego`(`txnomvideojuego`,`felanzamiento`,`incategvideojuego`,`videojuego_consola`,`txurlinformacion`,`txgenerovideojuego`)VALUES('White Gold: War in Paradise','2009-11-01 00:00:00',1,3,'https://vandal.elespanol.com/juegos/x360/white-gold-war-in-paradise/8081','Acción');</v>
      </c>
    </row>
    <row r="6754" spans="1:1" x14ac:dyDescent="0.25">
      <c r="A6754" s="2" t="str">
        <f>+CONCATENATE("INSERT INTO `ex4play`.`videojuego`(`txnomvideojuego`,`felanzamiento`,`incategvideojuego`,`videojuego_consola`,`txurlinformacion`,`txgenerovideojuego`)VALUES('",Videojuegos!A6755,"','",Videojuegos!G6755,"',1,",Videojuegos!F6755,",'",Videojuegos!E6755,"','",Videojuegos!D6755,"');")</f>
        <v>INSERT INTO `ex4play`.`videojuego`(`txnomvideojuego`,`felanzamiento`,`incategvideojuego`,`videojuego_consola`,`txurlinformacion`,`txgenerovideojuego`)VALUES('Wik: Las almas robadas XBLA','2006-01-01 00:00:00',1,3,'https://vandal.elespanol.com/juegos/x360/wik-las-almas-robadas-xbla/6834','Xbox Live Arcade / Acción');</v>
      </c>
    </row>
    <row r="6755" spans="1:1" x14ac:dyDescent="0.25">
      <c r="A6755" s="2" t="str">
        <f>+CONCATENATE("INSERT INTO `ex4play`.`videojuego`(`txnomvideojuego`,`felanzamiento`,`incategvideojuego`,`videojuego_consola`,`txurlinformacion`,`txgenerovideojuego`)VALUES('",Videojuegos!A6756,"','",Videojuegos!G6756,"',1,",Videojuegos!F6756,",'",Videojuegos!E6756,"','",Videojuegos!D6756,"');")</f>
        <v>INSERT INTO `ex4play`.`videojuego`(`txnomvideojuego`,`felanzamiento`,`incategvideojuego`,`videojuego_consola`,`txurlinformacion`,`txgenerovideojuego`)VALUES('Wild Summer','2008-01-01 00:00:00',1,3,'https://vandal.elespanol.com/juegos/x360/wild-summer/5812','Acción');</v>
      </c>
    </row>
    <row r="6756" spans="1:1" x14ac:dyDescent="0.25">
      <c r="A6756" s="2" t="str">
        <f>+CONCATENATE("INSERT INTO `ex4play`.`videojuego`(`txnomvideojuego`,`felanzamiento`,`incategvideojuego`,`videojuego_consola`,`txurlinformacion`,`txgenerovideojuego`)VALUES('",Videojuegos!A6757,"','",Videojuegos!G6757,"',1,",Videojuegos!F6757,",'",Videojuegos!E6757,"','",Videojuegos!D6757,"');")</f>
        <v>INSERT INTO `ex4play`.`videojuego`(`txnomvideojuego`,`felanzamiento`,`incategvideojuego`,`videojuego_consola`,`txurlinformacion`,`txgenerovideojuego`)VALUES('Wildlife: Forest Survival XBLA','2011-04-01 00:00:00',1,3,'https://vandal.elespanol.com/juegos/x360/wildlife-forest-survival-xbla/13543','Xbox Live Arcade / Simulación');</v>
      </c>
    </row>
    <row r="6757" spans="1:1" x14ac:dyDescent="0.25">
      <c r="A6757" s="2" t="str">
        <f>+CONCATENATE("INSERT INTO `ex4play`.`videojuego`(`txnomvideojuego`,`felanzamiento`,`incategvideojuego`,`videojuego_consola`,`txurlinformacion`,`txgenerovideojuego`)VALUES('",Videojuegos!A6758,"','",Videojuegos!G6758,"',1,",Videojuegos!F6758,",'",Videojuegos!E6758,"','",Videojuegos!D6758,"');")</f>
        <v>INSERT INTO `ex4play`.`videojuego`(`txnomvideojuego`,`felanzamiento`,`incategvideojuego`,`videojuego_consola`,`txurlinformacion`,`txgenerovideojuego`)VALUES('Williams Pinball Classics','2011-08-07 00:00:00',1,3,'https://vandal.elespanol.com/juegos/x360/williams-pinball-classics/14741','Otros');</v>
      </c>
    </row>
    <row r="6758" spans="1:1" x14ac:dyDescent="0.25">
      <c r="A6758" s="2" t="str">
        <f>+CONCATENATE("INSERT INTO `ex4play`.`videojuego`(`txnomvideojuego`,`felanzamiento`,`incategvideojuego`,`videojuego_consola`,`txurlinformacion`,`txgenerovideojuego`)VALUES('",Videojuegos!A6759,"','",Videojuegos!G6759,"',1,",Videojuegos!F6759,",'",Videojuegos!E6759,"','",Videojuegos!D6759,"');")</f>
        <v>INSERT INTO `ex4play`.`videojuego`(`txnomvideojuego`,`felanzamiento`,`incategvideojuego`,`videojuego_consola`,`txurlinformacion`,`txgenerovideojuego`)VALUES('Wing Commander Arena XBLA','2007-07-25 00:00:00',1,3,'https://vandal.elespanol.com/juegos/x360/wing-commander-arena-xbla/6873','Xbox Live Arcade / Acción');</v>
      </c>
    </row>
    <row r="6759" spans="1:1" x14ac:dyDescent="0.25">
      <c r="A6759" s="2" t="str">
        <f>+CONCATENATE("INSERT INTO `ex4play`.`videojuego`(`txnomvideojuego`,`felanzamiento`,`incategvideojuego`,`videojuego_consola`,`txurlinformacion`,`txgenerovideojuego`)VALUES('",Videojuegos!A6760,"','",Videojuegos!G6760,"',1,",Videojuegos!F6760,",'",Videojuegos!E6760,"','",Videojuegos!D6760,"');")</f>
        <v>INSERT INTO `ex4play`.`videojuego`(`txnomvideojuego`,`felanzamiento`,`incategvideojuego`,`videojuego_consola`,`txurlinformacion`,`txgenerovideojuego`)VALUES('Winning Eleven','2005-01-01 00:00:00',1,3,'https://vandal.elespanol.com/juegos/x360/winning-eleven/4957','Deportes');</v>
      </c>
    </row>
    <row r="6760" spans="1:1" x14ac:dyDescent="0.25">
      <c r="A6760" s="2" t="str">
        <f>+CONCATENATE("INSERT INTO `ex4play`.`videojuego`(`txnomvideojuego`,`felanzamiento`,`incategvideojuego`,`videojuego_consola`,`txurlinformacion`,`txgenerovideojuego`)VALUES('",Videojuegos!A6761,"','",Videojuegos!G6761,"',1,",Videojuegos!F6761,",'",Videojuegos!E6761,"','",Videojuegos!D6761,"');")</f>
        <v>INSERT INTO `ex4play`.`videojuego`(`txnomvideojuego`,`felanzamiento`,`incategvideojuego`,`videojuego_consola`,`txurlinformacion`,`txgenerovideojuego`)VALUES('Winter Sports 2: The Next Challenge','2008-01-01 00:00:00',1,3,'https://vandal.elespanol.com/juegos/x360/winter-sports-2-the-next-challenge/27942','Deportes');</v>
      </c>
    </row>
    <row r="6761" spans="1:1" x14ac:dyDescent="0.25">
      <c r="A6761" s="2" t="str">
        <f>+CONCATENATE("INSERT INTO `ex4play`.`videojuego`(`txnomvideojuego`,`felanzamiento`,`incategvideojuego`,`videojuego_consola`,`txurlinformacion`,`txgenerovideojuego`)VALUES('",Videojuegos!A6762,"','",Videojuegos!G6762,"',1,",Videojuegos!F6762,",'",Videojuegos!E6762,"','",Videojuegos!D6762,"');")</f>
        <v>INSERT INTO `ex4play`.`videojuego`(`txnomvideojuego`,`felanzamiento`,`incategvideojuego`,`videojuego_consola`,`txurlinformacion`,`txgenerovideojuego`)VALUES('Winter Sports 2010','2009-11-01 00:00:00',1,3,'https://vandal.elespanol.com/juegos/x360/winter-sports-2010/11467','Deportes');</v>
      </c>
    </row>
    <row r="6762" spans="1:1" x14ac:dyDescent="0.25">
      <c r="A6762" s="2" t="str">
        <f>+CONCATENATE("INSERT INTO `ex4play`.`videojuego`(`txnomvideojuego`,`felanzamiento`,`incategvideojuego`,`videojuego_consola`,`txurlinformacion`,`txgenerovideojuego`)VALUES('",Videojuegos!A6763,"','",Videojuegos!G6763,"',1,",Videojuegos!F6763,",'",Videojuegos!E6763,"','",Videojuegos!D6763,"');")</f>
        <v>INSERT INTO `ex4play`.`videojuego`(`txnomvideojuego`,`felanzamiento`,`incategvideojuego`,`videojuego_consola`,`txurlinformacion`,`txgenerovideojuego`)VALUES('Winter Sports 2011','2011-01-12 00:00:00',1,3,'https://vandal.elespanol.com/juegos/x360/winter-sports-2011/29268','Deportes');</v>
      </c>
    </row>
    <row r="6763" spans="1:1" x14ac:dyDescent="0.25">
      <c r="A6763" s="2" t="str">
        <f>+CONCATENATE("INSERT INTO `ex4play`.`videojuego`(`txnomvideojuego`,`felanzamiento`,`incategvideojuego`,`videojuego_consola`,`txurlinformacion`,`txgenerovideojuego`)VALUES('",Videojuegos!A6764,"','",Videojuegos!G6764,"',1,",Videojuegos!F6764,",'",Videojuegos!E6764,"','",Videojuegos!D6764,"');")</f>
        <v>INSERT INTO `ex4play`.`videojuego`(`txnomvideojuego`,`felanzamiento`,`incategvideojuego`,`videojuego_consola`,`txurlinformacion`,`txgenerovideojuego`)VALUES('Winter Stars','2011-11-25 00:00:00',1,3,'https://vandal.elespanol.com/juegos/x360/winter-stars/15081','Deportes');</v>
      </c>
    </row>
    <row r="6764" spans="1:1" x14ac:dyDescent="0.25">
      <c r="A6764" s="2" t="str">
        <f>+CONCATENATE("INSERT INTO `ex4play`.`videojuego`(`txnomvideojuego`,`felanzamiento`,`incategvideojuego`,`videojuego_consola`,`txurlinformacion`,`txgenerovideojuego`)VALUES('",Videojuegos!A6765,"','",Videojuegos!G6765,"',1,",Videojuegos!F6765,",'",Videojuegos!E6765,"','",Videojuegos!D6765,"');")</f>
        <v>INSERT INTO `ex4play`.`videojuego`(`txnomvideojuego`,`felanzamiento`,`incategvideojuego`,`videojuego_consola`,`txurlinformacion`,`txgenerovideojuego`)VALUES('Wipeout 2','2011-01-01 00:00:00',1,3,'https://vandal.elespanol.com/juegos/x360/wipeout-2/28027','Otros');</v>
      </c>
    </row>
    <row r="6765" spans="1:1" x14ac:dyDescent="0.25">
      <c r="A6765" s="2" t="str">
        <f>+CONCATENATE("INSERT INTO `ex4play`.`videojuego`(`txnomvideojuego`,`felanzamiento`,`incategvideojuego`,`videojuego_consola`,`txurlinformacion`,`txgenerovideojuego`)VALUES('",Videojuegos!A6766,"','",Videojuegos!G6766,"',1,",Videojuegos!F6766,",'",Videojuegos!E6766,"','",Videojuegos!D6766,"');")</f>
        <v>INSERT INTO `ex4play`.`videojuego`(`txnomvideojuego`,`felanzamiento`,`incategvideojuego`,`videojuego_consola`,`txurlinformacion`,`txgenerovideojuego`)VALUES('Wipeout 3','2012-12-28 00:00:00',1,3,'https://vandal.elespanol.com/juegos/x360/wipeout-3/27986','Plataformas');</v>
      </c>
    </row>
    <row r="6766" spans="1:1" x14ac:dyDescent="0.25">
      <c r="A6766" s="2" t="str">
        <f>+CONCATENATE("INSERT INTO `ex4play`.`videojuego`(`txnomvideojuego`,`felanzamiento`,`incategvideojuego`,`videojuego_consola`,`txurlinformacion`,`txgenerovideojuego`)VALUES('",Videojuegos!A6767,"','",Videojuegos!G6767,"',1,",Videojuegos!F6767,",'",Videojuegos!E6767,"','",Videojuegos!D6767,"');")</f>
        <v>INSERT INTO `ex4play`.`videojuego`(`txnomvideojuego`,`felanzamiento`,`incategvideojuego`,`videojuego_consola`,`txurlinformacion`,`txgenerovideojuego`)VALUES('Wipeout Create &amp; Crash','2013-10-15 00:00:00',1,3,'https://vandal.elespanol.com/juegos/x360/wipeout-create-crash/27988','Otros');</v>
      </c>
    </row>
    <row r="6767" spans="1:1" x14ac:dyDescent="0.25">
      <c r="A6767" s="2" t="str">
        <f>+CONCATENATE("INSERT INTO `ex4play`.`videojuego`(`txnomvideojuego`,`felanzamiento`,`incategvideojuego`,`videojuego_consola`,`txurlinformacion`,`txgenerovideojuego`)VALUES('",Videojuegos!A6768,"','",Videojuegos!G6768,"',1,",Videojuegos!F6768,",'",Videojuegos!E6768,"','",Videojuegos!D6768,"');")</f>
        <v>INSERT INTO `ex4play`.`videojuego`(`txnomvideojuego`,`felanzamiento`,`incategvideojuego`,`videojuego_consola`,`txurlinformacion`,`txgenerovideojuego`)VALUES('Wipeout in the Zone','2011-07-01 00:00:00',1,3,'https://vandal.elespanol.com/juegos/x360/wipeout-in-the-zone/14145','Otros');</v>
      </c>
    </row>
    <row r="6768" spans="1:1" x14ac:dyDescent="0.25">
      <c r="A6768" s="2" t="str">
        <f>+CONCATENATE("INSERT INTO `ex4play`.`videojuego`(`txnomvideojuego`,`felanzamiento`,`incategvideojuego`,`videojuego_consola`,`txurlinformacion`,`txgenerovideojuego`)VALUES('",Videojuegos!A6769,"','",Videojuegos!G6769,"',1,",Videojuegos!F6769,",'",Videojuegos!E6769,"','",Videojuegos!D6769,"');")</f>
        <v>INSERT INTO `ex4play`.`videojuego`(`txnomvideojuego`,`felanzamiento`,`incategvideojuego`,`videojuego_consola`,`txurlinformacion`,`txgenerovideojuego`)VALUES('Witches','2008-01-01 00:00:00',1,3,'https://vandal.elespanol.com/juegos/x360/witches/8500','Acción / Aventura');</v>
      </c>
    </row>
    <row r="6769" spans="1:1" x14ac:dyDescent="0.25">
      <c r="A6769" s="2" t="str">
        <f>+CONCATENATE("INSERT INTO `ex4play`.`videojuego`(`txnomvideojuego`,`felanzamiento`,`incategvideojuego`,`videojuego_consola`,`txurlinformacion`,`txgenerovideojuego`)VALUES('",Videojuegos!A6770,"','",Videojuegos!G6770,"',1,",Videojuegos!F6770,",'",Videojuegos!E6770,"','",Videojuegos!D6770,"');")</f>
        <v>INSERT INTO `ex4play`.`videojuego`(`txnomvideojuego`,`felanzamiento`,`incategvideojuego`,`videojuego_consola`,`txurlinformacion`,`txgenerovideojuego`)VALUES('Wits and Wagers XBLA','2008-05-07 00:00:00',1,3,'https://vandal.elespanol.com/juegos/x360/wits-and-wagers-xbla/8830','Xbox Live Arcade / Puzle');</v>
      </c>
    </row>
    <row r="6770" spans="1:1" x14ac:dyDescent="0.25">
      <c r="A6770" s="2" t="str">
        <f>+CONCATENATE("INSERT INTO `ex4play`.`videojuego`(`txnomvideojuego`,`felanzamiento`,`incategvideojuego`,`videojuego_consola`,`txurlinformacion`,`txgenerovideojuego`)VALUES('",Videojuegos!A6771,"','",Videojuegos!G6771,"',1,",Videojuegos!F6771,",'",Videojuegos!E6771,"','",Videojuegos!D6771,"');")</f>
        <v>INSERT INTO `ex4play`.`videojuego`(`txnomvideojuego`,`felanzamiento`,`incategvideojuego`,`videojuego_consola`,`txurlinformacion`,`txgenerovideojuego`)VALUES('Wizard`s Tower XBLA','2008-01-01 00:00:00',1,3,'https://vandal.elespanol.com/juegos/x360/wizards-tower-xbla/8610','Xbox Live Arcade / Rol');</v>
      </c>
    </row>
    <row r="6771" spans="1:1" x14ac:dyDescent="0.25">
      <c r="A6771" s="2" t="str">
        <f>+CONCATENATE("INSERT INTO `ex4play`.`videojuego`(`txnomvideojuego`,`felanzamiento`,`incategvideojuego`,`videojuego_consola`,`txurlinformacion`,`txgenerovideojuego`)VALUES('",Videojuegos!A6772,"','",Videojuegos!G6772,"',1,",Videojuegos!F6772,",'",Videojuegos!E6772,"','",Videojuegos!D6772,"');")</f>
        <v>INSERT INTO `ex4play`.`videojuego`(`txnomvideojuego`,`felanzamiento`,`incategvideojuego`,`videojuego_consola`,`txurlinformacion`,`txgenerovideojuego`)VALUES('Wolf of the Battlefield: Commando 3 XBLA','2008-06-11 00:00:00',1,3,'https://vandal.elespanol.com/juegos/x360/wolf-of-the-battlefield-commando-3-xbla/7990','Xbox Live Arcade / Acción');</v>
      </c>
    </row>
    <row r="6772" spans="1:1" x14ac:dyDescent="0.25">
      <c r="A6772" s="2" t="str">
        <f>+CONCATENATE("INSERT INTO `ex4play`.`videojuego`(`txnomvideojuego`,`felanzamiento`,`incategvideojuego`,`videojuego_consola`,`txurlinformacion`,`txgenerovideojuego`)VALUES('",Videojuegos!A6773,"','",Videojuegos!G6773,"',1,",Videojuegos!F6773,",'",Videojuegos!E6773,"','",Videojuegos!D6773,"');")</f>
        <v>INSERT INTO `ex4play`.`videojuego`(`txnomvideojuego`,`felanzamiento`,`incategvideojuego`,`videojuego_consola`,`txurlinformacion`,`txgenerovideojuego`)VALUES('Wolfenstein','2009-08-28 00:00:00',1,3,'https://vandal.elespanol.com/juegos/x360/wolfenstein/5090','Acción');</v>
      </c>
    </row>
    <row r="6773" spans="1:1" x14ac:dyDescent="0.25">
      <c r="A6773" s="2" t="str">
        <f>+CONCATENATE("INSERT INTO `ex4play`.`videojuego`(`txnomvideojuego`,`felanzamiento`,`incategvideojuego`,`videojuego_consola`,`txurlinformacion`,`txgenerovideojuego`)VALUES('",Videojuegos!A6774,"','",Videojuegos!G6774,"',1,",Videojuegos!F6774,",'",Videojuegos!E6774,"','",Videojuegos!D6774,"');")</f>
        <v>INSERT INTO `ex4play`.`videojuego`(`txnomvideojuego`,`felanzamiento`,`incategvideojuego`,`videojuego_consola`,`txurlinformacion`,`txgenerovideojuego`)VALUES('Wolfenstein 3D XBLA','2009-06-03 00:00:00',1,3,'https://vandal.elespanol.com/juegos/x360/wolfenstein-3d-xbla/10703','Xbox Live Arcade / Acción');</v>
      </c>
    </row>
    <row r="6774" spans="1:1" x14ac:dyDescent="0.25">
      <c r="A6774" s="2" t="str">
        <f>+CONCATENATE("INSERT INTO `ex4play`.`videojuego`(`txnomvideojuego`,`felanzamiento`,`incategvideojuego`,`videojuego_consola`,`txurlinformacion`,`txgenerovideojuego`)VALUES('",Videojuegos!A6775,"','",Videojuegos!G6775,"',1,",Videojuegos!F6775,",'",Videojuegos!E6775,"','",Videojuegos!D6775,"');")</f>
        <v>INSERT INTO `ex4play`.`videojuego`(`txnomvideojuego`,`felanzamiento`,`incategvideojuego`,`videojuego_consola`,`txurlinformacion`,`txgenerovideojuego`)VALUES('Wolfenstein: The New Order','2014-05-20 00:00:00',1,3,'https://vandal.elespanol.com/juegos/x360/wolfenstein-the-new-order/21065','Acción');</v>
      </c>
    </row>
    <row r="6775" spans="1:1" x14ac:dyDescent="0.25">
      <c r="A6775" s="2" t="str">
        <f>+CONCATENATE("INSERT INTO `ex4play`.`videojuego`(`txnomvideojuego`,`felanzamiento`,`incategvideojuego`,`videojuego_consola`,`txurlinformacion`,`txgenerovideojuego`)VALUES('",Videojuegos!A6776,"','",Videojuegos!G6776,"',1,",Videojuegos!F6776,",'",Videojuegos!E6776,"','",Videojuegos!D6776,"');")</f>
        <v>INSERT INTO `ex4play`.`videojuego`(`txnomvideojuego`,`felanzamiento`,`incategvideojuego`,`videojuego_consola`,`txurlinformacion`,`txgenerovideojuego`)VALUES('Word Puzzle XBLA','2007-11-07 00:00:00',1,3,'https://vandal.elespanol.com/juegos/x360/word-puzzle-xbla/8021','Xbox Live Arcade / Puzle');</v>
      </c>
    </row>
    <row r="6776" spans="1:1" x14ac:dyDescent="0.25">
      <c r="A6776" s="2" t="str">
        <f>+CONCATENATE("INSERT INTO `ex4play`.`videojuego`(`txnomvideojuego`,`felanzamiento`,`incategvideojuego`,`videojuego_consola`,`txurlinformacion`,`txgenerovideojuego`)VALUES('",Videojuegos!A6777,"','",Videojuegos!G6777,"',1,",Videojuegos!F6777,",'",Videojuegos!E6777,"','",Videojuegos!D6777,"');")</f>
        <v>INSERT INTO `ex4play`.`videojuego`(`txnomvideojuego`,`felanzamiento`,`incategvideojuego`,`videojuego_consola`,`txurlinformacion`,`txgenerovideojuego`)VALUES('World Airforce','2006-01-01 00:00:00',1,3,'https://vandal.elespanol.com/juegos/x360/world-airforce/4965','Deportes');</v>
      </c>
    </row>
    <row r="6777" spans="1:1" x14ac:dyDescent="0.25">
      <c r="A6777" s="2" t="str">
        <f>+CONCATENATE("INSERT INTO `ex4play`.`videojuego`(`txnomvideojuego`,`felanzamiento`,`incategvideojuego`,`videojuego_consola`,`txurlinformacion`,`txgenerovideojuego`)VALUES('",Videojuegos!A6778,"','",Videojuegos!G6778,"',1,",Videojuegos!F6778,",'",Videojuegos!E6778,"','",Videojuegos!D6778,"');")</f>
        <v>INSERT INTO `ex4play`.`videojuego`(`txnomvideojuego`,`felanzamiento`,`incategvideojuego`,`videojuego_consola`,`txurlinformacion`,`txgenerovideojuego`)VALUES('World Championship Poker: Featuring Howard Lederer `All In`','2008-01-12 00:00:00',1,3,'https://vandal.elespanol.com/juegos/x360/world-championship-poker-featuring-howard-lederer-all-in/5575','Simulación');</v>
      </c>
    </row>
    <row r="6778" spans="1:1" x14ac:dyDescent="0.25">
      <c r="A6778" s="2" t="str">
        <f>+CONCATENATE("INSERT INTO `ex4play`.`videojuego`(`txnomvideojuego`,`felanzamiento`,`incategvideojuego`,`videojuego_consola`,`txurlinformacion`,`txgenerovideojuego`)VALUES('",Videojuegos!A6779,"','",Videojuegos!G6779,"',1,",Videojuegos!F6779,",'",Videojuegos!E6779,"','",Videojuegos!D6779,"');")</f>
        <v>INSERT INTO `ex4play`.`videojuego`(`txnomvideojuego`,`felanzamiento`,`incategvideojuego`,`videojuego_consola`,`txurlinformacion`,`txgenerovideojuego`)VALUES('World Gone Sour XBLA','2012-04-11 00:00:00',1,3,'https://vandal.elespanol.com/juegos/x360/world-gone-sour-xbla/27930','Acción');</v>
      </c>
    </row>
    <row r="6779" spans="1:1" x14ac:dyDescent="0.25">
      <c r="A6779" s="2" t="str">
        <f>+CONCATENATE("INSERT INTO `ex4play`.`videojuego`(`txnomvideojuego`,`felanzamiento`,`incategvideojuego`,`videojuego_consola`,`txurlinformacion`,`txgenerovideojuego`)VALUES('",Videojuegos!A6780,"','",Videojuegos!G6780,"',1,",Videojuegos!F6780,",'",Videojuegos!E6780,"','",Videojuegos!D6780,"');")</f>
        <v>INSERT INTO `ex4play`.`videojuego`(`txnomvideojuego`,`felanzamiento`,`incategvideojuego`,`videojuego_consola`,`txurlinformacion`,`txgenerovideojuego`)VALUES('World in Conflict','2007-01-01 00:00:00',1,3,'https://vandal.elespanol.com/juegos/x360/world-in-conflict/7319','Estrategia');</v>
      </c>
    </row>
    <row r="6780" spans="1:1" x14ac:dyDescent="0.25">
      <c r="A6780" s="2" t="str">
        <f>+CONCATENATE("INSERT INTO `ex4play`.`videojuego`(`txnomvideojuego`,`felanzamiento`,`incategvideojuego`,`videojuego_consola`,`txurlinformacion`,`txgenerovideojuego`)VALUES('",Videojuegos!A6781,"','",Videojuegos!G6781,"',1,",Videojuegos!F6781,",'",Videojuegos!E6781,"','",Videojuegos!D6781,"');")</f>
        <v>INSERT INTO `ex4play`.`videojuego`(`txnomvideojuego`,`felanzamiento`,`incategvideojuego`,`videojuego_consola`,`txurlinformacion`,`txgenerovideojuego`)VALUES('World Love Organization','2010-06-03 00:00:00',1,3,'https://vandal.elespanol.com/juegos/x360/world-love-organization/27839','Otros');</v>
      </c>
    </row>
    <row r="6781" spans="1:1" x14ac:dyDescent="0.25">
      <c r="A6781" s="2" t="str">
        <f>+CONCATENATE("INSERT INTO `ex4play`.`videojuego`(`txnomvideojuego`,`felanzamiento`,`incategvideojuego`,`videojuego_consola`,`txurlinformacion`,`txgenerovideojuego`)VALUES('",Videojuegos!A6782,"','",Videojuegos!G6782,"',1,",Videojuegos!F6782,",'",Videojuegos!E6782,"','",Videojuegos!D6782,"');")</f>
        <v>INSERT INTO `ex4play`.`videojuego`(`txnomvideojuego`,`felanzamiento`,`incategvideojuego`,`videojuego_consola`,`txurlinformacion`,`txgenerovideojuego`)VALUES('World of Outlaws: Sprint Cars','2010-01-01 00:00:00',1,3,'https://vandal.elespanol.com/juegos/x360/world-of-outlaws-sprint-cars/31039','Velocidad');</v>
      </c>
    </row>
    <row r="6782" spans="1:1" x14ac:dyDescent="0.25">
      <c r="A6782" s="2" t="str">
        <f>+CONCATENATE("INSERT INTO `ex4play`.`videojuego`(`txnomvideojuego`,`felanzamiento`,`incategvideojuego`,`videojuego_consola`,`txurlinformacion`,`txgenerovideojuego`)VALUES('",Videojuegos!A6783,"','",Videojuegos!G6783,"',1,",Videojuegos!F6783,",'",Videojuegos!E6783,"','",Videojuegos!D6783,"');")</f>
        <v>INSERT INTO `ex4play`.`videojuego`(`txnomvideojuego`,`felanzamiento`,`incategvideojuego`,`videojuego_consola`,`txurlinformacion`,`txgenerovideojuego`)VALUES('World of Tanks Xbox 360 Edition XBLA','2014-02-12 00:00:00',1,3,'https://vandal.elespanol.com/juegos/x360/world-of-tanks-xbox-360-edition-xbla/21297','Xbox Live Arcade / Acción / Multi Online');</v>
      </c>
    </row>
    <row r="6783" spans="1:1" x14ac:dyDescent="0.25">
      <c r="A6783" s="2" t="str">
        <f>+CONCATENATE("INSERT INTO `ex4play`.`videojuego`(`txnomvideojuego`,`felanzamiento`,`incategvideojuego`,`videojuego_consola`,`txurlinformacion`,`txgenerovideojuego`)VALUES('",Videojuegos!A6784,"','",Videojuegos!G6784,"',1,",Videojuegos!F6784,",'",Videojuegos!E6784,"','",Videojuegos!D6784,"');")</f>
        <v>INSERT INTO `ex4play`.`videojuego`(`txnomvideojuego`,`felanzamiento`,`incategvideojuego`,`videojuego_consola`,`txurlinformacion`,`txgenerovideojuego`)VALUES('World Rally Championship 2010','2010-10-08 00:00:00',1,3,'https://vandal.elespanol.com/juegos/x360/world-rally-championship-2010/11528','Velocidad');</v>
      </c>
    </row>
    <row r="6784" spans="1:1" x14ac:dyDescent="0.25">
      <c r="A6784" s="2" t="str">
        <f>+CONCATENATE("INSERT INTO `ex4play`.`videojuego`(`txnomvideojuego`,`felanzamiento`,`incategvideojuego`,`videojuego_consola`,`txurlinformacion`,`txgenerovideojuego`)VALUES('",Videojuegos!A6785,"','",Videojuegos!G6785,"',1,",Videojuegos!F6785,",'",Videojuegos!E6785,"','",Videojuegos!D6785,"');")</f>
        <v>INSERT INTO `ex4play`.`videojuego`(`txnomvideojuego`,`felanzamiento`,`incategvideojuego`,`videojuego_consola`,`txurlinformacion`,`txgenerovideojuego`)VALUES('World Series of Poker 2008: Battle for the Bracelets','2007-01-01 00:00:00',1,3,'https://vandal.elespanol.com/juegos/x360/world-series-of-poker-2008-battle-for-the-bracelets/27907','Otros');</v>
      </c>
    </row>
    <row r="6785" spans="1:1" x14ac:dyDescent="0.25">
      <c r="A6785" s="2" t="str">
        <f>+CONCATENATE("INSERT INTO `ex4play`.`videojuego`(`txnomvideojuego`,`felanzamiento`,`incategvideojuego`,`videojuego_consola`,`txurlinformacion`,`txgenerovideojuego`)VALUES('",Videojuegos!A6786,"','",Videojuegos!G6786,"',1,",Videojuegos!F6786,",'",Videojuegos!E6786,"','",Videojuegos!D6786,"');")</f>
        <v>INSERT INTO `ex4play`.`videojuego`(`txnomvideojuego`,`felanzamiento`,`incategvideojuego`,`videojuego_consola`,`txurlinformacion`,`txgenerovideojuego`)VALUES('World Series of Poker: Full House Pro XBLA','2013-09-04 00:00:00',1,3,'https://vandal.elespanol.com/juegos/x360/world-series-of-poker-full-house-pro-xbla/22223','Otros');</v>
      </c>
    </row>
    <row r="6786" spans="1:1" x14ac:dyDescent="0.25">
      <c r="A6786" s="2" t="str">
        <f>+CONCATENATE("INSERT INTO `ex4play`.`videojuego`(`txnomvideojuego`,`felanzamiento`,`incategvideojuego`,`videojuego_consola`,`txurlinformacion`,`txgenerovideojuego`)VALUES('",Videojuegos!A6787,"','",Videojuegos!G6787,"',1,",Videojuegos!F6787,",'",Videojuegos!E6787,"','",Videojuegos!D6787,"');")</f>
        <v>INSERT INTO `ex4play`.`videojuego`(`txnomvideojuego`,`felanzamiento`,`incategvideojuego`,`videojuego_consola`,`txurlinformacion`,`txgenerovideojuego`)VALUES('World Series of Poker: Tournament of Champions','2006-11-01 00:00:00',1,3,'https://vandal.elespanol.com/juegos/x360/world-series-of-poker-tournament-of-champions/5698','Simulación');</v>
      </c>
    </row>
    <row r="6787" spans="1:1" x14ac:dyDescent="0.25">
      <c r="A6787" s="2" t="str">
        <f>+CONCATENATE("INSERT INTO `ex4play`.`videojuego`(`txnomvideojuego`,`felanzamiento`,`incategvideojuego`,`videojuego_consola`,`txurlinformacion`,`txgenerovideojuego`)VALUES('",Videojuegos!A6788,"','",Videojuegos!G6788,"',1,",Videojuegos!F6788,",'",Videojuegos!E6788,"','",Videojuegos!D6788,"');")</f>
        <v>INSERT INTO `ex4play`.`videojuego`(`txnomvideojuego`,`felanzamiento`,`incategvideojuego`,`videojuego_consola`,`txurlinformacion`,`txgenerovideojuego`)VALUES('World Snooker Championship 2007','2007-01-12 00:00:00',1,3,'https://vandal.elespanol.com/juegos/x360/world-snooker-championship-2007/5535','Deportes');</v>
      </c>
    </row>
    <row r="6788" spans="1:1" x14ac:dyDescent="0.25">
      <c r="A6788" s="2" t="str">
        <f>+CONCATENATE("INSERT INTO `ex4play`.`videojuego`(`txnomvideojuego`,`felanzamiento`,`incategvideojuego`,`videojuego_consola`,`txurlinformacion`,`txgenerovideojuego`)VALUES('",Videojuegos!A6789,"','",Videojuegos!G6789,"',1,",Videojuegos!F6789,",'",Videojuegos!E6789,"','",Videojuegos!D6789,"');")</f>
        <v>INSERT INTO `ex4play`.`videojuego`(`txnomvideojuego`,`felanzamiento`,`incategvideojuego`,`videojuego_consola`,`txurlinformacion`,`txgenerovideojuego`)VALUES('Worms 2: Armageddon XBLA','2009-07-01 00:00:00',1,3,'https://vandal.elespanol.com/juegos/x360/worms-2-armageddon-xbla/11010','Estrategia / Xbox Live Arcade');</v>
      </c>
    </row>
    <row r="6789" spans="1:1" x14ac:dyDescent="0.25">
      <c r="A6789" s="2" t="str">
        <f>+CONCATENATE("INSERT INTO `ex4play`.`videojuego`(`txnomvideojuego`,`felanzamiento`,`incategvideojuego`,`videojuego_consola`,`txurlinformacion`,`txgenerovideojuego`)VALUES('",Videojuegos!A6790,"','",Videojuegos!G6790,"',1,",Videojuegos!F6790,",'",Videojuegos!E6790,"','",Videojuegos!D6790,"');")</f>
        <v>INSERT INTO `ex4play`.`videojuego`(`txnomvideojuego`,`felanzamiento`,`incategvideojuego`,`videojuego_consola`,`txurlinformacion`,`txgenerovideojuego`)VALUES('Worms Armageddon Decades XBLA','2009-01-01 00:00:00',1,3,'https://vandal.elespanol.com/juegos/x360/worms-armageddon-decades-xbla/10244','Xbox Live Arcade / Acción');</v>
      </c>
    </row>
    <row r="6790" spans="1:1" x14ac:dyDescent="0.25">
      <c r="A6790" s="2" t="str">
        <f>+CONCATENATE("INSERT INTO `ex4play`.`videojuego`(`txnomvideojuego`,`felanzamiento`,`incategvideojuego`,`videojuego_consola`,`txurlinformacion`,`txgenerovideojuego`)VALUES('",Videojuegos!A6791,"','",Videojuegos!G6791,"',1,",Videojuegos!F6791,",'",Videojuegos!E6791,"','",Videojuegos!D6791,"');")</f>
        <v>INSERT INTO `ex4play`.`videojuego`(`txnomvideojuego`,`felanzamiento`,`incategvideojuego`,`videojuego_consola`,`txurlinformacion`,`txgenerovideojuego`)VALUES('Worms Collection','2012-08-31 00:00:00',1,3,'https://vandal.elespanol.com/juegos/x360/worms-collection/16429','Estrategia');</v>
      </c>
    </row>
    <row r="6791" spans="1:1" x14ac:dyDescent="0.25">
      <c r="A6791" s="2" t="str">
        <f>+CONCATENATE("INSERT INTO `ex4play`.`videojuego`(`txnomvideojuego`,`felanzamiento`,`incategvideojuego`,`videojuego_consola`,`txurlinformacion`,`txgenerovideojuego`)VALUES('",Videojuegos!A6792,"','",Videojuegos!G6792,"',1,",Videojuegos!F6792,",'",Videojuegos!E6792,"','",Videojuegos!D6792,"');")</f>
        <v>INSERT INTO `ex4play`.`videojuego`(`txnomvideojuego`,`felanzamiento`,`incategvideojuego`,`videojuego_consola`,`txurlinformacion`,`txgenerovideojuego`)VALUES('Worms Revolution XBLA','2012-10-10 00:00:00',1,3,'https://vandal.elespanol.com/juegos/x360/worms-revolution-xbla/15776','Estrategia / Xbox Live Arcade / Acción');</v>
      </c>
    </row>
    <row r="6792" spans="1:1" x14ac:dyDescent="0.25">
      <c r="A6792" s="2" t="str">
        <f>+CONCATENATE("INSERT INTO `ex4play`.`videojuego`(`txnomvideojuego`,`felanzamiento`,`incategvideojuego`,`videojuego_consola`,`txurlinformacion`,`txgenerovideojuego`)VALUES('",Videojuegos!A6793,"','",Videojuegos!G6793,"',1,",Videojuegos!F6793,",'",Videojuegos!E6793,"','",Videojuegos!D6793,"');")</f>
        <v>INSERT INTO `ex4play`.`videojuego`(`txnomvideojuego`,`felanzamiento`,`incategvideojuego`,`videojuego_consola`,`txurlinformacion`,`txgenerovideojuego`)VALUES('Worms XBLA','2006-01-01 00:00:00',1,3,'https://vandal.elespanol.com/juegos/x360/worms-xbla/6856','Estrategia / Xbox Live Arcade');</v>
      </c>
    </row>
    <row r="6793" spans="1:1" x14ac:dyDescent="0.25">
      <c r="A6793" s="2" t="str">
        <f>+CONCATENATE("INSERT INTO `ex4play`.`videojuego`(`txnomvideojuego`,`felanzamiento`,`incategvideojuego`,`videojuego_consola`,`txurlinformacion`,`txgenerovideojuego`)VALUES('",Videojuegos!A6794,"','",Videojuegos!G6794,"',1,",Videojuegos!F6794,",'",Videojuegos!E6794,"','",Videojuegos!D6794,"');")</f>
        <v>INSERT INTO `ex4play`.`videojuego`(`txnomvideojuego`,`felanzamiento`,`incategvideojuego`,`videojuego_consola`,`txurlinformacion`,`txgenerovideojuego`)VALUES('Worms: Ultimate Mayhem XBLA','2011-09-28 00:00:00',1,3,'https://vandal.elespanol.com/juegos/x360/worms-ultimate-mayhem-xbla/14804','Estrategia / Xbox Live Arcade / Acción');</v>
      </c>
    </row>
    <row r="6794" spans="1:1" x14ac:dyDescent="0.25">
      <c r="A6794" s="2" t="str">
        <f>+CONCATENATE("INSERT INTO `ex4play`.`videojuego`(`txnomvideojuego`,`felanzamiento`,`incategvideojuego`,`videojuego_consola`,`txurlinformacion`,`txgenerovideojuego`)VALUES('",Videojuegos!A6795,"','",Videojuegos!G6795,"',1,",Videojuegos!F6795,",'",Videojuegos!E6795,"','",Videojuegos!D6795,"');")</f>
        <v>INSERT INTO `ex4play`.`videojuego`(`txnomvideojuego`,`felanzamiento`,`incategvideojuego`,`videojuego_consola`,`txurlinformacion`,`txgenerovideojuego`)VALUES('WRC 2','2011-10-14 00:00:00',1,3,'https://vandal.elespanol.com/juegos/x360/wrc-2/14355','Velocidad');</v>
      </c>
    </row>
    <row r="6795" spans="1:1" x14ac:dyDescent="0.25">
      <c r="A6795" s="2" t="str">
        <f>+CONCATENATE("INSERT INTO `ex4play`.`videojuego`(`txnomvideojuego`,`felanzamiento`,`incategvideojuego`,`videojuego_consola`,`txurlinformacion`,`txgenerovideojuego`)VALUES('",Videojuegos!A6796,"','",Videojuegos!G6796,"',1,",Videojuegos!F6796,",'",Videojuegos!E6796,"','",Videojuegos!D6796,"');")</f>
        <v>INSERT INTO `ex4play`.`videojuego`(`txnomvideojuego`,`felanzamiento`,`incategvideojuego`,`videojuego_consola`,`txurlinformacion`,`txgenerovideojuego`)VALUES('WRC 3','2012-10-19 00:00:00',1,3,'https://vandal.elespanol.com/juegos/x360/wrc-3/15785','Velocidad');</v>
      </c>
    </row>
    <row r="6796" spans="1:1" x14ac:dyDescent="0.25">
      <c r="A6796" s="2" t="str">
        <f>+CONCATENATE("INSERT INTO `ex4play`.`videojuego`(`txnomvideojuego`,`felanzamiento`,`incategvideojuego`,`videojuego_consola`,`txurlinformacion`,`txgenerovideojuego`)VALUES('",Videojuegos!A6797,"','",Videojuegos!G6797,"',1,",Videojuegos!F6797,",'",Videojuegos!E6797,"','",Videojuegos!D6797,"');")</f>
        <v>INSERT INTO `ex4play`.`videojuego`(`txnomvideojuego`,`felanzamiento`,`incategvideojuego`,`videojuego_consola`,`txurlinformacion`,`txgenerovideojuego`)VALUES('WRC 4','2013-10-25 00:00:00',1,3,'https://vandal.elespanol.com/juegos/x360/wrc-4/21705','Velocidad');</v>
      </c>
    </row>
    <row r="6797" spans="1:1" x14ac:dyDescent="0.25">
      <c r="A6797" s="2" t="str">
        <f>+CONCATENATE("INSERT INTO `ex4play`.`videojuego`(`txnomvideojuego`,`felanzamiento`,`incategvideojuego`,`videojuego_consola`,`txurlinformacion`,`txgenerovideojuego`)VALUES('",Videojuegos!A6798,"','",Videojuegos!G6798,"',1,",Videojuegos!F6798,",'",Videojuegos!E6798,"','",Videojuegos!D6798,"');")</f>
        <v>INSERT INTO `ex4play`.`videojuego`(`txnomvideojuego`,`felanzamiento`,`incategvideojuego`,`videojuego_consola`,`txurlinformacion`,`txgenerovideojuego`)VALUES('WRC 5','2015-10-09 00:00:00',1,3,'https://vandal.elespanol.com/juegos/x360/wrc-5/32222','Velocidad');</v>
      </c>
    </row>
    <row r="6798" spans="1:1" x14ac:dyDescent="0.25">
      <c r="A6798" s="2" t="str">
        <f>+CONCATENATE("INSERT INTO `ex4play`.`videojuego`(`txnomvideojuego`,`felanzamiento`,`incategvideojuego`,`videojuego_consola`,`txurlinformacion`,`txgenerovideojuego`)VALUES('",Videojuegos!A6799,"','",Videojuegos!G6799,"',1,",Videojuegos!F6799,",'",Videojuegos!E6799,"','",Videojuegos!D6799,"');")</f>
        <v>INSERT INTO `ex4play`.`videojuego`(`txnomvideojuego`,`felanzamiento`,`incategvideojuego`,`videojuego_consola`,`txurlinformacion`,`txgenerovideojuego`)VALUES('WRC Powerslide XBLA','2013-03-08 00:00:00',1,3,'https://vandal.elespanol.com/juegos/x360/wrc-powerslide-xbla/20270','Velocidad');</v>
      </c>
    </row>
    <row r="6799" spans="1:1" x14ac:dyDescent="0.25">
      <c r="A6799" s="2" t="str">
        <f>+CONCATENATE("INSERT INTO `ex4play`.`videojuego`(`txnomvideojuego`,`felanzamiento`,`incategvideojuego`,`videojuego_consola`,`txurlinformacion`,`txgenerovideojuego`)VALUES('",Videojuegos!A6800,"','",Videojuegos!G6800,"',1,",Videojuegos!F6800,",'",Videojuegos!E6800,"','",Videojuegos!D6800,"');")</f>
        <v>INSERT INTO `ex4play`.`videojuego`(`txnomvideojuego`,`felanzamiento`,`incategvideojuego`,`videojuego_consola`,`txurlinformacion`,`txgenerovideojuego`)VALUES('Wreckateer XBLA','2012-07-25 00:00:00',1,3,'https://vandal.elespanol.com/juegos/x360/wreckateer-xbla/15447','Xbox Live Arcade');</v>
      </c>
    </row>
    <row r="6800" spans="1:1" x14ac:dyDescent="0.25">
      <c r="A6800" s="2" t="str">
        <f>+CONCATENATE("INSERT INTO `ex4play`.`videojuego`(`txnomvideojuego`,`felanzamiento`,`incategvideojuego`,`videojuego_consola`,`txurlinformacion`,`txgenerovideojuego`)VALUES('",Videojuegos!A6801,"','",Videojuegos!G6801,"',1,",Videojuegos!F6801,",'",Videojuegos!E6801,"','",Videojuegos!D6801,"');")</f>
        <v>INSERT INTO `ex4play`.`videojuego`(`txnomvideojuego`,`felanzamiento`,`incategvideojuego`,`videojuego_consola`,`txurlinformacion`,`txgenerovideojuego`)VALUES('Wrecked: Revenge Revisited XBLA','2012-03-01 00:00:00',1,3,'https://vandal.elespanol.com/juegos/x360/wrecked-revenge-revisited-xbla/14073','Velocidad');</v>
      </c>
    </row>
    <row r="6801" spans="1:1" x14ac:dyDescent="0.25">
      <c r="A6801" s="2" t="str">
        <f>+CONCATENATE("INSERT INTO `ex4play`.`videojuego`(`txnomvideojuego`,`felanzamiento`,`incategvideojuego`,`videojuego_consola`,`txurlinformacion`,`txgenerovideojuego`)VALUES('",Videojuegos!A6802,"','",Videojuegos!G6802,"',1,",Videojuegos!F6802,",'",Videojuegos!E6802,"','",Videojuegos!D6802,"');")</f>
        <v>INSERT INTO `ex4play`.`videojuego`(`txnomvideojuego`,`felanzamiento`,`incategvideojuego`,`videojuego_consola`,`txurlinformacion`,`txgenerovideojuego`)VALUES('WSC Real 11','2010-01-01 00:00:00',1,3,'https://vandal.elespanol.com/juegos/x360/wsc-real-11/34000','Deportes');</v>
      </c>
    </row>
    <row r="6802" spans="1:1" x14ac:dyDescent="0.25">
      <c r="A6802" s="2" t="str">
        <f>+CONCATENATE("INSERT INTO `ex4play`.`videojuego`(`txnomvideojuego`,`felanzamiento`,`incategvideojuego`,`videojuego_consola`,`txurlinformacion`,`txgenerovideojuego`)VALUES('",Videojuegos!A6803,"','",Videojuegos!G6803,"',1,",Videojuegos!F6803,",'",Videojuegos!E6803,"','",Videojuegos!D6803,"');")</f>
        <v>INSERT INTO `ex4play`.`videojuego`(`txnomvideojuego`,`felanzamiento`,`incategvideojuego`,`videojuego_consola`,`txurlinformacion`,`txgenerovideojuego`)VALUES('WWE 12','2011-11-25 00:00:00',1,3,'https://vandal.elespanol.com/juegos/x360/wwe-12/14460','Lucha');</v>
      </c>
    </row>
    <row r="6803" spans="1:1" x14ac:dyDescent="0.25">
      <c r="A6803" s="2" t="str">
        <f>+CONCATENATE("INSERT INTO `ex4play`.`videojuego`(`txnomvideojuego`,`felanzamiento`,`incategvideojuego`,`videojuego_consola`,`txurlinformacion`,`txgenerovideojuego`)VALUES('",Videojuegos!A6804,"','",Videojuegos!G6804,"',1,",Videojuegos!F6804,",'",Videojuegos!E6804,"','",Videojuegos!D6804,"');")</f>
        <v>INSERT INTO `ex4play`.`videojuego`(`txnomvideojuego`,`felanzamiento`,`incategvideojuego`,`videojuego_consola`,`txurlinformacion`,`txgenerovideojuego`)VALUES('WWE 13','2012-11-02 00:00:00',1,3,'https://vandal.elespanol.com/juegos/x360/wwe-13/16048','Lucha');</v>
      </c>
    </row>
    <row r="6804" spans="1:1" x14ac:dyDescent="0.25">
      <c r="A6804" s="2" t="str">
        <f>+CONCATENATE("INSERT INTO `ex4play`.`videojuego`(`txnomvideojuego`,`felanzamiento`,`incategvideojuego`,`videojuego_consola`,`txurlinformacion`,`txgenerovideojuego`)VALUES('",Videojuegos!A6805,"','",Videojuegos!G6805,"',1,",Videojuegos!F6805,",'",Videojuegos!E6805,"','",Videojuegos!D6805,"');")</f>
        <v>INSERT INTO `ex4play`.`videojuego`(`txnomvideojuego`,`felanzamiento`,`incategvideojuego`,`videojuego_consola`,`txurlinformacion`,`txgenerovideojuego`)VALUES('WWE 2K14','2013-11-01 00:00:00',1,3,'https://vandal.elespanol.com/juegos/x360/wwe-2k14/20549','Lucha');</v>
      </c>
    </row>
    <row r="6805" spans="1:1" x14ac:dyDescent="0.25">
      <c r="A6805" s="2" t="str">
        <f>+CONCATENATE("INSERT INTO `ex4play`.`videojuego`(`txnomvideojuego`,`felanzamiento`,`incategvideojuego`,`videojuego_consola`,`txurlinformacion`,`txgenerovideojuego`)VALUES('",Videojuegos!A6806,"','",Videojuegos!G6806,"',1,",Videojuegos!F6806,",'",Videojuegos!E6806,"','",Videojuegos!D6806,"');")</f>
        <v>INSERT INTO `ex4play`.`videojuego`(`txnomvideojuego`,`felanzamiento`,`incategvideojuego`,`videojuego_consola`,`txurlinformacion`,`txgenerovideojuego`)VALUES('WWE 2K15','2014-10-31 00:00:00',1,3,'https://vandal.elespanol.com/juegos/x360/wwe-2k15/24523','Lucha');</v>
      </c>
    </row>
    <row r="6806" spans="1:1" x14ac:dyDescent="0.25">
      <c r="A6806" s="2" t="str">
        <f>+CONCATENATE("INSERT INTO `ex4play`.`videojuego`(`txnomvideojuego`,`felanzamiento`,`incategvideojuego`,`videojuego_consola`,`txurlinformacion`,`txgenerovideojuego`)VALUES('",Videojuegos!A6807,"','",Videojuegos!G6807,"',1,",Videojuegos!F6807,",'",Videojuegos!E6807,"','",Videojuegos!D6807,"');")</f>
        <v>INSERT INTO `ex4play`.`videojuego`(`txnomvideojuego`,`felanzamiento`,`incategvideojuego`,`videojuego_consola`,`txurlinformacion`,`txgenerovideojuego`)VALUES('WWE 2K16','2015-10-30 00:00:00',1,3,'https://vandal.elespanol.com/juegos/x360/wwe-2k16/31013','Lucha');</v>
      </c>
    </row>
    <row r="6807" spans="1:1" x14ac:dyDescent="0.25">
      <c r="A6807" s="2" t="str">
        <f>+CONCATENATE("INSERT INTO `ex4play`.`videojuego`(`txnomvideojuego`,`felanzamiento`,`incategvideojuego`,`videojuego_consola`,`txurlinformacion`,`txgenerovideojuego`)VALUES('",Videojuegos!A6808,"','",Videojuegos!G6808,"',1,",Videojuegos!F6808,",'",Videojuegos!E6808,"','",Videojuegos!D6808,"');")</f>
        <v>INSERT INTO `ex4play`.`videojuego`(`txnomvideojuego`,`felanzamiento`,`incategvideojuego`,`videojuego_consola`,`txurlinformacion`,`txgenerovideojuego`)VALUES('WWE 2K17','2016-10-11 00:00:00',1,3,'https://vandal.elespanol.com/juegos/x360/wwe-2k17/39479','Lucha');</v>
      </c>
    </row>
    <row r="6808" spans="1:1" x14ac:dyDescent="0.25">
      <c r="A6808" s="2" t="str">
        <f>+CONCATENATE("INSERT INTO `ex4play`.`videojuego`(`txnomvideojuego`,`felanzamiento`,`incategvideojuego`,`videojuego_consola`,`txurlinformacion`,`txgenerovideojuego`)VALUES('",Videojuegos!A6809,"','",Videojuegos!G6809,"',1,",Videojuegos!F6809,",'",Videojuegos!E6809,"','",Videojuegos!D6809,"');")</f>
        <v>INSERT INTO `ex4play`.`videojuego`(`txnomvideojuego`,`felanzamiento`,`incategvideojuego`,`videojuego_consola`,`txurlinformacion`,`txgenerovideojuego`)VALUES('WWE All Stars','2011-04-01 00:00:00',1,3,'https://vandal.elespanol.com/juegos/x360/wwe-all-stars/12693','Lucha');</v>
      </c>
    </row>
    <row r="6809" spans="1:1" x14ac:dyDescent="0.25">
      <c r="A6809" s="2" t="str">
        <f>+CONCATENATE("INSERT INTO `ex4play`.`videojuego`(`txnomvideojuego`,`felanzamiento`,`incategvideojuego`,`videojuego_consola`,`txurlinformacion`,`txgenerovideojuego`)VALUES('",Videojuegos!A6810,"','",Videojuegos!G6810,"',1,",Videojuegos!F6810,",'",Videojuegos!E6810,"','",Videojuegos!D6810,"');")</f>
        <v>INSERT INTO `ex4play`.`videojuego`(`txnomvideojuego`,`felanzamiento`,`incategvideojuego`,`videojuego_consola`,`txurlinformacion`,`txgenerovideojuego`)VALUES('WWE Smackdown vs Raw 2008','2007-11-08 00:00:00',1,3,'https://vandal.elespanol.com/juegos/x360/wwe-smackdown-vs-raw-2008/6948','Lucha');</v>
      </c>
    </row>
    <row r="6810" spans="1:1" x14ac:dyDescent="0.25">
      <c r="A6810" s="2" t="str">
        <f>+CONCATENATE("INSERT INTO `ex4play`.`videojuego`(`txnomvideojuego`,`felanzamiento`,`incategvideojuego`,`videojuego_consola`,`txurlinformacion`,`txgenerovideojuego`)VALUES('",Videojuegos!A6811,"','",Videojuegos!G6811,"',1,",Videojuegos!F6811,",'",Videojuegos!E6811,"','",Videojuegos!D6811,"');")</f>
        <v>INSERT INTO `ex4play`.`videojuego`(`txnomvideojuego`,`felanzamiento`,`incategvideojuego`,`videojuego_consola`,`txurlinformacion`,`txgenerovideojuego`)VALUES('WWE SmackDown vs RAW 2010','2009-10-23 00:00:00',1,3,'https://vandal.elespanol.com/juegos/x360/wwe-smackdown-vs-raw-2010/10883','Lucha');</v>
      </c>
    </row>
    <row r="6811" spans="1:1" x14ac:dyDescent="0.25">
      <c r="A6811" s="2" t="str">
        <f>+CONCATENATE("INSERT INTO `ex4play`.`videojuego`(`txnomvideojuego`,`felanzamiento`,`incategvideojuego`,`videojuego_consola`,`txurlinformacion`,`txgenerovideojuego`)VALUES('",Videojuegos!A6812,"','",Videojuegos!G6812,"',1,",Videojuegos!F6812,",'",Videojuegos!E6812,"','",Videojuegos!D6812,"');")</f>
        <v>INSERT INTO `ex4play`.`videojuego`(`txnomvideojuego`,`felanzamiento`,`incategvideojuego`,`videojuego_consola`,`txurlinformacion`,`txgenerovideojuego`)VALUES('WWE SmackDown vs. Raw 2007','2006-11-17 00:00:00',1,3,'https://vandal.elespanol.com/juegos/x360/wwe-smackdown-vs-raw-2007/5635','Lucha');</v>
      </c>
    </row>
    <row r="6812" spans="1:1" x14ac:dyDescent="0.25">
      <c r="A6812" s="2" t="str">
        <f>+CONCATENATE("INSERT INTO `ex4play`.`videojuego`(`txnomvideojuego`,`felanzamiento`,`incategvideojuego`,`videojuego_consola`,`txurlinformacion`,`txgenerovideojuego`)VALUES('",Videojuegos!A6813,"','",Videojuegos!G6813,"',1,",Videojuegos!F6813,",'",Videojuegos!E6813,"','",Videojuegos!D6813,"');")</f>
        <v>INSERT INTO `ex4play`.`videojuego`(`txnomvideojuego`,`felanzamiento`,`incategvideojuego`,`videojuego_consola`,`txurlinformacion`,`txgenerovideojuego`)VALUES('WWE Smackdown! vs RAW 2009','2008-11-07 00:00:00',1,3,'https://vandal.elespanol.com/juegos/x360/wwe-smackdown-vs-raw-2009/8639','Lucha');</v>
      </c>
    </row>
    <row r="6813" spans="1:1" x14ac:dyDescent="0.25">
      <c r="A6813" s="2" t="str">
        <f>+CONCATENATE("INSERT INTO `ex4play`.`videojuego`(`txnomvideojuego`,`felanzamiento`,`incategvideojuego`,`videojuego_consola`,`txurlinformacion`,`txgenerovideojuego`)VALUES('",Videojuegos!A6814,"','",Videojuegos!G6814,"',1,",Videojuegos!F6814,",'",Videojuegos!E6814,"','",Videojuegos!D6814,"');")</f>
        <v>INSERT INTO `ex4play`.`videojuego`(`txnomvideojuego`,`felanzamiento`,`incategvideojuego`,`videojuego_consola`,`txurlinformacion`,`txgenerovideojuego`)VALUES('WWE: Smackdown vs. RAW 2011','2010-10-22 00:00:00',1,3,'https://vandal.elespanol.com/juegos/x360/wwe-smackdown-vs-raw-2011/13091','Lucha');</v>
      </c>
    </row>
    <row r="6814" spans="1:1" x14ac:dyDescent="0.25">
      <c r="A6814" s="2" t="str">
        <f>+CONCATENATE("INSERT INTO `ex4play`.`videojuego`(`txnomvideojuego`,`felanzamiento`,`incategvideojuego`,`videojuego_consola`,`txurlinformacion`,`txgenerovideojuego`)VALUES('",Videojuegos!A6815,"','",Videojuegos!G6815,"',1,",Videojuegos!F6815,",'",Videojuegos!E6815,"','",Videojuegos!D6815,"');")</f>
        <v>INSERT INTO `ex4play`.`videojuego`(`txnomvideojuego`,`felanzamiento`,`incategvideojuego`,`videojuego_consola`,`txurlinformacion`,`txgenerovideojuego`)VALUES('X-Blades','2009-02-01 00:00:00',1,3,'https://vandal.elespanol.com/juegos/x360/xblades/8509','Acción / Rol');</v>
      </c>
    </row>
    <row r="6815" spans="1:1" x14ac:dyDescent="0.25">
      <c r="A6815" s="2" t="str">
        <f>+CONCATENATE("INSERT INTO `ex4play`.`videojuego`(`txnomvideojuego`,`felanzamiento`,`incategvideojuego`,`videojuego_consola`,`txurlinformacion`,`txgenerovideojuego`)VALUES('",Videojuegos!A6816,"','",Videojuegos!G6816,"',1,",Videojuegos!F6816,",'",Videojuegos!E6816,"','",Videojuegos!D6816,"');")</f>
        <v>INSERT INTO `ex4play`.`videojuego`(`txnomvideojuego`,`felanzamiento`,`incategvideojuego`,`videojuego_consola`,`txurlinformacion`,`txgenerovideojuego`)VALUES('XCOM: Enemy Unknown','2012-10-12 00:00:00',1,3,'https://vandal.elespanol.com/juegos/x360/xcom-enemy-unknown/15465','Estrategia');</v>
      </c>
    </row>
    <row r="6816" spans="1:1" x14ac:dyDescent="0.25">
      <c r="A6816" s="2" t="str">
        <f>+CONCATENATE("INSERT INTO `ex4play`.`videojuego`(`txnomvideojuego`,`felanzamiento`,`incategvideojuego`,`videojuego_consola`,`txurlinformacion`,`txgenerovideojuego`)VALUES('",Videojuegos!A6817,"','",Videojuegos!G6817,"',1,",Videojuegos!F6817,",'",Videojuegos!E6817,"','",Videojuegos!D6817,"');")</f>
        <v>INSERT INTO `ex4play`.`videojuego`(`txnomvideojuego`,`felanzamiento`,`incategvideojuego`,`videojuego_consola`,`txurlinformacion`,`txgenerovideojuego`)VALUES('XCOM: Enemy Within','2013-11-15 00:00:00',1,3,'https://vandal.elespanol.com/juegos/x360/xcom-enemy-within/22029','Estrategia');</v>
      </c>
    </row>
    <row r="6817" spans="1:1" x14ac:dyDescent="0.25">
      <c r="A6817" s="2" t="str">
        <f>+CONCATENATE("INSERT INTO `ex4play`.`videojuego`(`txnomvideojuego`,`felanzamiento`,`incategvideojuego`,`videojuego_consola`,`txurlinformacion`,`txgenerovideojuego`)VALUES('",Videojuegos!A6818,"','",Videojuegos!G6818,"',1,",Videojuegos!F6818,",'",Videojuegos!E6818,"','",Videojuegos!D6818,"');")</f>
        <v>INSERT INTO `ex4play`.`videojuego`(`txnomvideojuego`,`felanzamiento`,`incategvideojuego`,`videojuego_consola`,`txurlinformacion`,`txgenerovideojuego`)VALUES('Xevious XBLA','2007-05-23 00:00:00',1,3,'https://vandal.elespanol.com/juegos/x360/xevious-xbla/7240','Xbox Live Arcade / Shooter');</v>
      </c>
    </row>
    <row r="6818" spans="1:1" x14ac:dyDescent="0.25">
      <c r="A6818" s="2" t="str">
        <f>+CONCATENATE("INSERT INTO `ex4play`.`videojuego`(`txnomvideojuego`,`felanzamiento`,`incategvideojuego`,`videojuego_consola`,`txurlinformacion`,`txgenerovideojuego`)VALUES('",Videojuegos!A6819,"','",Videojuegos!G6819,"',1,",Videojuegos!F6819,",'",Videojuegos!E6819,"','",Videojuegos!D6819,"');")</f>
        <v>INSERT INTO `ex4play`.`videojuego`(`txnomvideojuego`,`felanzamiento`,`incategvideojuego`,`videojuego_consola`,`txurlinformacion`,`txgenerovideojuego`)VALUES('X-Men Orígenes: Lobezno','2009-04-30 00:00:00',1,3,'https://vandal.elespanol.com/juegos/x360/xmen-origenes-lobezno/9846','Acción');</v>
      </c>
    </row>
    <row r="6819" spans="1:1" x14ac:dyDescent="0.25">
      <c r="A6819" s="2" t="str">
        <f>+CONCATENATE("INSERT INTO `ex4play`.`videojuego`(`txnomvideojuego`,`felanzamiento`,`incategvideojuego`,`videojuego_consola`,`txurlinformacion`,`txgenerovideojuego`)VALUES('",Videojuegos!A6820,"','",Videojuegos!G6820,"',1,",Videojuegos!F6820,",'",Videojuegos!E6820,"','",Videojuegos!D6820,"');")</f>
        <v>INSERT INTO `ex4play`.`videojuego`(`txnomvideojuego`,`felanzamiento`,`incategvideojuego`,`videojuego_consola`,`txurlinformacion`,`txgenerovideojuego`)VALUES('X-Men XBLA','2010-12-15 00:00:00',1,3,'https://vandal.elespanol.com/juegos/x360/xmen-xbla/13319','Xbox Live Arcade / Acción');</v>
      </c>
    </row>
    <row r="6820" spans="1:1" x14ac:dyDescent="0.25">
      <c r="A6820" s="2" t="str">
        <f>+CONCATENATE("INSERT INTO `ex4play`.`videojuego`(`txnomvideojuego`,`felanzamiento`,`incategvideojuego`,`videojuego_consola`,`txurlinformacion`,`txgenerovideojuego`)VALUES('",Videojuegos!A6821,"','",Videojuegos!G6821,"',1,",Videojuegos!F6821,",'",Videojuegos!E6821,"','",Videojuegos!D6821,"');")</f>
        <v>INSERT INTO `ex4play`.`videojuego`(`txnomvideojuego`,`felanzamiento`,`incategvideojuego`,`videojuego_consola`,`txurlinformacion`,`txgenerovideojuego`)VALUES('X-Men: Destiny','2011-09-30 00:00:00',1,3,'https://vandal.elespanol.com/juegos/x360/xmen-destiny/13313','Acción / Rol');</v>
      </c>
    </row>
    <row r="6821" spans="1:1" x14ac:dyDescent="0.25">
      <c r="A6821" s="2" t="str">
        <f>+CONCATENATE("INSERT INTO `ex4play`.`videojuego`(`txnomvideojuego`,`felanzamiento`,`incategvideojuego`,`videojuego_consola`,`txurlinformacion`,`txgenerovideojuego`)VALUES('",Videojuegos!A6822,"','",Videojuegos!G6822,"',1,",Videojuegos!F6822,",'",Videojuegos!E6822,"','",Videojuegos!D6822,"');")</f>
        <v>INSERT INTO `ex4play`.`videojuego`(`txnomvideojuego`,`felanzamiento`,`incategvideojuego`,`videojuego_consola`,`txurlinformacion`,`txgenerovideojuego`)VALUES('X-Men: El Juego Oficial','2006-05-01 00:00:00',1,3,'https://vandal.elespanol.com/juegos/x360/xmen-el-juego-oficial/5275','Acción');</v>
      </c>
    </row>
    <row r="6822" spans="1:1" x14ac:dyDescent="0.25">
      <c r="A6822" s="2" t="str">
        <f>+CONCATENATE("INSERT INTO `ex4play`.`videojuego`(`txnomvideojuego`,`felanzamiento`,`incategvideojuego`,`videojuego_consola`,`txurlinformacion`,`txgenerovideojuego`)VALUES('",Videojuegos!A6823,"','",Videojuegos!G6823,"',1,",Videojuegos!F6823,",'",Videojuegos!E6823,"','",Videojuegos!D6823,"');")</f>
        <v>INSERT INTO `ex4play`.`videojuego`(`txnomvideojuego`,`felanzamiento`,`incategvideojuego`,`videojuego_consola`,`txurlinformacion`,`txgenerovideojuego`)VALUES('XomB','2010-01-01 00:00:00',1,3,'https://vandal.elespanol.com/juegos/x360/xomb/10338','Acción');</v>
      </c>
    </row>
    <row r="6823" spans="1:1" x14ac:dyDescent="0.25">
      <c r="A6823" s="2" t="str">
        <f>+CONCATENATE("INSERT INTO `ex4play`.`videojuego`(`txnomvideojuego`,`felanzamiento`,`incategvideojuego`,`videojuego_consola`,`txurlinformacion`,`txgenerovideojuego`)VALUES('",Videojuegos!A6824,"','",Videojuegos!G6824,"',1,",Videojuegos!F6824,",'",Videojuegos!E6824,"','",Videojuegos!D6824,"');")</f>
        <v>INSERT INTO `ex4play`.`videojuego`(`txnomvideojuego`,`felanzamiento`,`incategvideojuego`,`videojuego_consola`,`txurlinformacion`,`txgenerovideojuego`)VALUES('Xotic XBLA','2011-11-16 00:00:00',1,3,'https://vandal.elespanol.com/juegos/x360/xotic-xbla/14288','Xbox Live Arcade / Acción');</v>
      </c>
    </row>
    <row r="6824" spans="1:1" x14ac:dyDescent="0.25">
      <c r="A6824" s="2" t="str">
        <f>+CONCATENATE("INSERT INTO `ex4play`.`videojuego`(`txnomvideojuego`,`felanzamiento`,`incategvideojuego`,`videojuego_consola`,`txurlinformacion`,`txgenerovideojuego`)VALUES('",Videojuegos!A6825,"','",Videojuegos!G6825,"',1,",Videojuegos!F6825,",'",Videojuegos!E6825,"','",Videojuegos!D6825,"');")</f>
        <v>INSERT INTO `ex4play`.`videojuego`(`txnomvideojuego`,`felanzamiento`,`incategvideojuego`,`videojuego_consola`,`txurlinformacion`,`txgenerovideojuego`)VALUES('Yaiba: Ninja Gaiden Z','2014-03-21 00:00:00',1,3,'https://vandal.elespanol.com/juegos/x360/yaiba-ninja-gaiden-z/16789','Acción');</v>
      </c>
    </row>
    <row r="6825" spans="1:1" x14ac:dyDescent="0.25">
      <c r="A6825" s="2" t="str">
        <f>+CONCATENATE("INSERT INTO `ex4play`.`videojuego`(`txnomvideojuego`,`felanzamiento`,`incategvideojuego`,`videojuego_consola`,`txurlinformacion`,`txgenerovideojuego`)VALUES('",Videojuegos!A6826,"','",Videojuegos!G6826,"',1,",Videojuegos!F6826,",'",Videojuegos!E6826,"','",Videojuegos!D6826,"');")</f>
        <v>INSERT INTO `ex4play`.`videojuego`(`txnomvideojuego`,`felanzamiento`,`incategvideojuego`,`videojuego_consola`,`txurlinformacion`,`txgenerovideojuego`)VALUES('Yars` Revenge XBLA','2011-04-01 00:00:00',1,3,'https://vandal.elespanol.com/juegos/x360/yars-revenge-xbla/13577','Xbox Live Arcade / Acción');</v>
      </c>
    </row>
    <row r="6826" spans="1:1" x14ac:dyDescent="0.25">
      <c r="A6826" s="2" t="str">
        <f>+CONCATENATE("INSERT INTO `ex4play`.`videojuego`(`txnomvideojuego`,`felanzamiento`,`incategvideojuego`,`videojuego_consola`,`txurlinformacion`,`txgenerovideojuego`)VALUES('",Videojuegos!A6827,"','",Videojuegos!G6827,"',1,",Videojuegos!F6827,",'",Videojuegos!E6827,"','",Videojuegos!D6827,"');")</f>
        <v>INSERT INTO `ex4play`.`videojuego`(`txnomvideojuego`,`felanzamiento`,`incategvideojuego`,`videojuego_consola`,`txurlinformacion`,`txgenerovideojuego`)VALUES('Yie Ar Kung Fu XBLA','2007-07-18 00:00:00',1,3,'https://vandal.elespanol.com/juegos/x360/yie-ar-kung-fu-xbla/7522','Xbox Live Arcade');</v>
      </c>
    </row>
    <row r="6827" spans="1:1" x14ac:dyDescent="0.25">
      <c r="A6827" s="2" t="str">
        <f>+CONCATENATE("INSERT INTO `ex4play`.`videojuego`(`txnomvideojuego`,`felanzamiento`,`incategvideojuego`,`videojuego_consola`,`txurlinformacion`,`txgenerovideojuego`)VALUES('",Videojuegos!A6828,"','",Videojuegos!G6828,"',1,",Videojuegos!F6828,",'",Videojuegos!E6828,"','",Videojuegos!D6828,"');")</f>
        <v>INSERT INTO `ex4play`.`videojuego`(`txnomvideojuego`,`felanzamiento`,`incategvideojuego`,`videojuego_consola`,`txurlinformacion`,`txgenerovideojuego`)VALUES('Yoga Kinect','2010-01-01 00:00:00',1,3,'https://vandal.elespanol.com/juegos/x360/yoga-kinect/12687','Deportes');</v>
      </c>
    </row>
    <row r="6828" spans="1:1" x14ac:dyDescent="0.25">
      <c r="A6828" s="2" t="str">
        <f>+CONCATENATE("INSERT INTO `ex4play`.`videojuego`(`txnomvideojuego`,`felanzamiento`,`incategvideojuego`,`videojuego_consola`,`txurlinformacion`,`txgenerovideojuego`)VALUES('",Videojuegos!A6829,"','",Videojuegos!G6829,"',1,",Videojuegos!F6829,",'",Videojuegos!E6829,"','",Videojuegos!D6829,"');")</f>
        <v>INSERT INTO `ex4play`.`videojuego`(`txnomvideojuego`,`felanzamiento`,`incategvideojuego`,`videojuego_consola`,`txurlinformacion`,`txgenerovideojuego`)VALUES('Yo-Ho Hablammo XBLA','2009-09-02 00:00:00',1,3,'https://vandal.elespanol.com/juegos/x360/yoho-hablammo-xbla/11328','Xbox Live Arcade / Acción');</v>
      </c>
    </row>
    <row r="6829" spans="1:1" x14ac:dyDescent="0.25">
      <c r="A6829" s="2" t="str">
        <f>+CONCATENATE("INSERT INTO `ex4play`.`videojuego`(`txnomvideojuego`,`felanzamiento`,`incategvideojuego`,`videojuego_consola`,`txurlinformacion`,`txgenerovideojuego`)VALUES('",Videojuegos!A6830,"','",Videojuegos!G6830,"',1,",Videojuegos!F6830,",'",Videojuegos!E6830,"','",Videojuegos!D6830,"');")</f>
        <v>INSERT INTO `ex4play`.`videojuego`(`txnomvideojuego`,`felanzamiento`,`incategvideojuego`,`videojuego_consola`,`txurlinformacion`,`txgenerovideojuego`)VALUES('Yo-Ho Kablammo XBLA','2009-01-01 00:00:00',1,3,'https://vandal.elespanol.com/juegos/x360/yoho-kablammo-xbla/10402','Xbox Live Arcade');</v>
      </c>
    </row>
    <row r="6830" spans="1:1" x14ac:dyDescent="0.25">
      <c r="A6830" s="2" t="str">
        <f>+CONCATENATE("INSERT INTO `ex4play`.`videojuego`(`txnomvideojuego`,`felanzamiento`,`incategvideojuego`,`videojuego_consola`,`txurlinformacion`,`txgenerovideojuego`)VALUES('",Videojuegos!A6831,"','",Videojuegos!G6831,"',1,",Videojuegos!F6831,",'",Videojuegos!E6831,"','",Videojuegos!D6831,"');")</f>
        <v>INSERT INTO `ex4play`.`videojuego`(`txnomvideojuego`,`felanzamiento`,`incategvideojuego`,`videojuego_consola`,`txurlinformacion`,`txgenerovideojuego`)VALUES('Yoostar2','2011-03-11 00:00:00',1,3,'https://vandal.elespanol.com/juegos/x360/yoostar2/12705','Otros');</v>
      </c>
    </row>
    <row r="6831" spans="1:1" x14ac:dyDescent="0.25">
      <c r="A6831" s="2" t="str">
        <f>+CONCATENATE("INSERT INTO `ex4play`.`videojuego`(`txnomvideojuego`,`felanzamiento`,`incategvideojuego`,`videojuego_consola`,`txurlinformacion`,`txgenerovideojuego`)VALUES('",Videojuegos!A6832,"','",Videojuegos!G6832,"',1,",Videojuegos!F6832,",'",Videojuegos!E6832,"','",Videojuegos!D6832,"');")</f>
        <v>INSERT INTO `ex4play`.`videojuego`(`txnomvideojuego`,`felanzamiento`,`incategvideojuego`,`videojuego_consola`,`txurlinformacion`,`txgenerovideojuego`)VALUES('Yosumin Live XBLA','2009-01-01 00:00:00',1,3,'https://vandal.elespanol.com/juegos/x360/yosumin-live-xbla/9961','Puzle');</v>
      </c>
    </row>
    <row r="6832" spans="1:1" x14ac:dyDescent="0.25">
      <c r="A6832" s="2" t="str">
        <f>+CONCATENATE("INSERT INTO `ex4play`.`videojuego`(`txnomvideojuego`,`felanzamiento`,`incategvideojuego`,`videojuego_consola`,`txurlinformacion`,`txgenerovideojuego`)VALUES('",Videojuegos!A6833,"','",Videojuegos!G6833,"',1,",Videojuegos!F6833,",'",Videojuegos!E6833,"','",Videojuegos!D6833,"');")</f>
        <v>INSERT INTO `ex4play`.`videojuego`(`txnomvideojuego`,`felanzamiento`,`incategvideojuego`,`videojuego_consola`,`txurlinformacion`,`txgenerovideojuego`)VALUES('Young Justice: Legacy','2013-11-29 00:00:00',1,3,'https://vandal.elespanol.com/juegos/x360/young-justice-legacy/20928','Acción / Rol');</v>
      </c>
    </row>
    <row r="6833" spans="1:1" x14ac:dyDescent="0.25">
      <c r="A6833" s="2" t="str">
        <f>+CONCATENATE("INSERT INTO `ex4play`.`videojuego`(`txnomvideojuego`,`felanzamiento`,`incategvideojuego`,`videojuego_consola`,`txurlinformacion`,`txgenerovideojuego`)VALUES('",Videojuegos!A6834,"','",Videojuegos!G6834,"',1,",Videojuegos!F6834,",'",Videojuegos!E6834,"','",Videojuegos!D6834,"');")</f>
        <v>INSERT INTO `ex4play`.`videojuego`(`txnomvideojuego`,`felanzamiento`,`incategvideojuego`,`videojuego_consola`,`txurlinformacion`,`txgenerovideojuego`)VALUES('Your Shape - Fitness Evolved','2010-11-10 00:00:00',1,3,'https://vandal.elespanol.com/juegos/x360/your-shape-fitness-evolved/12702','Deportes');</v>
      </c>
    </row>
    <row r="6834" spans="1:1" x14ac:dyDescent="0.25">
      <c r="A6834" s="2" t="str">
        <f>+CONCATENATE("INSERT INTO `ex4play`.`videojuego`(`txnomvideojuego`,`felanzamiento`,`incategvideojuego`,`videojuego_consola`,`txurlinformacion`,`txgenerovideojuego`)VALUES('",Videojuegos!A6835,"','",Videojuegos!G6835,"',1,",Videojuegos!F6835,",'",Videojuegos!E6835,"','",Videojuegos!D6835,"');")</f>
        <v>INSERT INTO `ex4play`.`videojuego`(`txnomvideojuego`,`felanzamiento`,`incategvideojuego`,`videojuego_consola`,`txurlinformacion`,`txgenerovideojuego`)VALUES('Your Shape: Fitness Evolved 2012','2011-11-08 00:00:00',1,3,'https://vandal.elespanol.com/juegos/x360/your-shape-fitness-evolved-2012/14915','Deportes / Otros');</v>
      </c>
    </row>
    <row r="6835" spans="1:1" x14ac:dyDescent="0.25">
      <c r="A6835" s="2" t="str">
        <f>+CONCATENATE("INSERT INTO `ex4play`.`videojuego`(`txnomvideojuego`,`felanzamiento`,`incategvideojuego`,`videojuego_consola`,`txurlinformacion`,`txgenerovideojuego`)VALUES('",Videojuegos!A6836,"','",Videojuegos!G6836,"',1,",Videojuegos!F6836,",'",Videojuegos!E6836,"','",Videojuegos!D6836,"');")</f>
        <v>INSERT INTO `ex4play`.`videojuego`(`txnomvideojuego`,`felanzamiento`,`incategvideojuego`,`videojuego_consola`,`txurlinformacion`,`txgenerovideojuego`)VALUES('You`re in the Movies','2008-11-28 00:00:00',1,3,'https://vandal.elespanol.com/juegos/x360/youre-in-the-movies/9193','Otros');</v>
      </c>
    </row>
    <row r="6836" spans="1:1" x14ac:dyDescent="0.25">
      <c r="A6836" s="2" t="str">
        <f>+CONCATENATE("INSERT INTO `ex4play`.`videojuego`(`txnomvideojuego`,`felanzamiento`,`incategvideojuego`,`videojuego_consola`,`txurlinformacion`,`txgenerovideojuego`)VALUES('",Videojuegos!A6837,"','",Videojuegos!G6837,"',1,",Videojuegos!F6837,",'",Videojuegos!E6837,"','",Videojuegos!D6837,"');")</f>
        <v>INSERT INTO `ex4play`.`videojuego`(`txnomvideojuego`,`felanzamiento`,`incategvideojuego`,`videojuego_consola`,`txurlinformacion`,`txgenerovideojuego`)VALUES('Yu Gi Oh 5D`s Decade Duels','2010-01-01 00:00:00',1,3,'https://vandal.elespanol.com/juegos/x360/yu-gi-oh-5ds-decade-duels/13820','Xbox Live Arcade');</v>
      </c>
    </row>
    <row r="6837" spans="1:1" x14ac:dyDescent="0.25">
      <c r="A6837" s="2" t="str">
        <f>+CONCATENATE("INSERT INTO `ex4play`.`videojuego`(`txnomvideojuego`,`felanzamiento`,`incategvideojuego`,`videojuego_consola`,`txurlinformacion`,`txgenerovideojuego`)VALUES('",Videojuegos!A6838,"','",Videojuegos!G6838,"',1,",Videojuegos!F6838,",'",Videojuegos!E6838,"','",Videojuegos!D6838,"');")</f>
        <v>INSERT INTO `ex4play`.`videojuego`(`txnomvideojuego`,`felanzamiento`,`incategvideojuego`,`videojuego_consola`,`txurlinformacion`,`txgenerovideojuego`)VALUES('Yu-Gi-Oh! Millennium Duels XBLA','2014-04-23 00:00:00',1,3,'https://vandal.elespanol.com/juegos/x360/yugioh-millennium-duels-xbla/24137','Estrategia / Xbox Live Arcade');</v>
      </c>
    </row>
    <row r="6838" spans="1:1" x14ac:dyDescent="0.25">
      <c r="A6838" s="2" t="str">
        <f>+CONCATENATE("INSERT INTO `ex4play`.`videojuego`(`txnomvideojuego`,`felanzamiento`,`incategvideojuego`,`videojuego_consola`,`txurlinformacion`,`txgenerovideojuego`)VALUES('",Videojuegos!A6839,"','",Videojuegos!G6839,"',1,",Videojuegos!F6839,",'",Videojuegos!E6839,"','",Videojuegos!D6839,"');")</f>
        <v>INSERT INTO `ex4play`.`videojuego`(`txnomvideojuego`,`felanzamiento`,`incategvideojuego`,`videojuego_consola`,`txurlinformacion`,`txgenerovideojuego`)VALUES('Zegapain Xor','2006-01-01 00:00:00',1,3,'https://vandal.elespanol.com/juegos/x360/zegapain-xor/5430','Acción');</v>
      </c>
    </row>
    <row r="6839" spans="1:1" x14ac:dyDescent="0.25">
      <c r="A6839" s="2" t="str">
        <f>+CONCATENATE("INSERT INTO `ex4play`.`videojuego`(`txnomvideojuego`,`felanzamiento`,`incategvideojuego`,`videojuego_consola`,`txurlinformacion`,`txgenerovideojuego`)VALUES('",Videojuegos!A6840,"','",Videojuegos!G6840,"',1,",Videojuegos!F6840,",'",Videojuegos!E6840,"','",Videojuegos!D6840,"');")</f>
        <v>INSERT INTO `ex4play`.`videojuego`(`txnomvideojuego`,`felanzamiento`,`incategvideojuego`,`videojuego_consola`,`txurlinformacion`,`txgenerovideojuego`)VALUES('Zeit2 XBLA','2011-01-13 00:00:00',1,3,'https://vandal.elespanol.com/juegos/x360/zeit2-xbla/13297','Xbox Live Arcade / Acción / Shooter');</v>
      </c>
    </row>
    <row r="6840" spans="1:1" x14ac:dyDescent="0.25">
      <c r="A6840" s="2" t="str">
        <f>+CONCATENATE("INSERT INTO `ex4play`.`videojuego`(`txnomvideojuego`,`felanzamiento`,`incategvideojuego`,`videojuego_consola`,`txurlinformacion`,`txgenerovideojuego`)VALUES('",Videojuegos!A6841,"','",Videojuegos!G6841,"',1,",Videojuegos!F6841,",'",Videojuegos!E6841,"','",Videojuegos!D6841,"');")</f>
        <v>INSERT INTO `ex4play`.`videojuego`(`txnomvideojuego`,`felanzamiento`,`incategvideojuego`,`videojuego_consola`,`txurlinformacion`,`txgenerovideojuego`)VALUES('Zeno Clash II XBLA','2013-07-26 00:00:00',1,3,'https://vandal.elespanol.com/juegos/x360/zeno-clash-ii-xbla/16148','Xbox Live Arcade / Acción');</v>
      </c>
    </row>
    <row r="6841" spans="1:1" x14ac:dyDescent="0.25">
      <c r="A6841" s="2" t="str">
        <f>+CONCATENATE("INSERT INTO `ex4play`.`videojuego`(`txnomvideojuego`,`felanzamiento`,`incategvideojuego`,`videojuego_consola`,`txurlinformacion`,`txgenerovideojuego`)VALUES('",Videojuegos!A6842,"','",Videojuegos!G6842,"',1,",Videojuegos!F6842,",'",Videojuegos!E6842,"','",Videojuegos!D6842,"');")</f>
        <v>INSERT INTO `ex4play`.`videojuego`(`txnomvideojuego`,`felanzamiento`,`incategvideojuego`,`videojuego_consola`,`txurlinformacion`,`txgenerovideojuego`)VALUES('Zeno Clash: Ultimate Edition XBLA','2010-05-05 00:00:00',1,3,'https://vandal.elespanol.com/juegos/x360/zeno-clash-ultimate-edition-xbla/11521','Xbox Live Arcade / Acción');</v>
      </c>
    </row>
    <row r="6842" spans="1:1" x14ac:dyDescent="0.25">
      <c r="A6842" s="2" t="str">
        <f>+CONCATENATE("INSERT INTO `ex4play`.`videojuego`(`txnomvideojuego`,`felanzamiento`,`incategvideojuego`,`videojuego_consola`,`txurlinformacion`,`txgenerovideojuego`)VALUES('",Videojuegos!A6843,"','",Videojuegos!G6843,"',1,",Videojuegos!F6843,",'",Videojuegos!E6843,"','",Videojuegos!D6843,"');")</f>
        <v>INSERT INTO `ex4play`.`videojuego`(`txnomvideojuego`,`felanzamiento`,`incategvideojuego`,`videojuego_consola`,`txurlinformacion`,`txgenerovideojuego`)VALUES('Zephyr: Rise of the Elementals','2009-01-01 00:00:00',1,3,'https://vandal.elespanol.com/juegos/x360/zephyr-rise-of-the-elementals/10842','Acción');</v>
      </c>
    </row>
    <row r="6843" spans="1:1" x14ac:dyDescent="0.25">
      <c r="A6843" s="2" t="str">
        <f>+CONCATENATE("INSERT INTO `ex4play`.`videojuego`(`txnomvideojuego`,`felanzamiento`,`incategvideojuego`,`videojuego_consola`,`txurlinformacion`,`txgenerovideojuego`)VALUES('",Videojuegos!A6844,"','",Videojuegos!G6844,"',1,",Videojuegos!F6844,",'",Videojuegos!E6844,"','",Videojuegos!D6844,"');")</f>
        <v>INSERT INTO `ex4play`.`videojuego`(`txnomvideojuego`,`felanzamiento`,`incategvideojuego`,`videojuego_consola`,`txurlinformacion`,`txgenerovideojuego`)VALUES('Zero D Beat Drop','2009-01-01 00:00:00',1,3,'https://vandal.elespanol.com/juegos/x360/zero-d-beat-drop/31099','Musical');</v>
      </c>
    </row>
    <row r="6844" spans="1:1" x14ac:dyDescent="0.25">
      <c r="A6844" s="2" t="str">
        <f>+CONCATENATE("INSERT INTO `ex4play`.`videojuego`(`txnomvideojuego`,`felanzamiento`,`incategvideojuego`,`videojuego_consola`,`txurlinformacion`,`txgenerovideojuego`)VALUES('",Videojuegos!A6845,"','",Videojuegos!G6845,"',1,",Videojuegos!F6845,",'",Videojuegos!E6845,"','",Videojuegos!D6845,"');")</f>
        <v>INSERT INTO `ex4play`.`videojuego`(`txnomvideojuego`,`felanzamiento`,`incategvideojuego`,`videojuego_consola`,`txurlinformacion`,`txgenerovideojuego`)VALUES('Zoids Assault','2008-09-01 00:00:00',1,3,'https://vandal.elespanol.com/juegos/x360/zoids-assault/8987','Acción');</v>
      </c>
    </row>
    <row r="6845" spans="1:1" x14ac:dyDescent="0.25">
      <c r="A6845" s="2" t="str">
        <f>+CONCATENATE("INSERT INTO `ex4play`.`videojuego`(`txnomvideojuego`,`felanzamiento`,`incategvideojuego`,`videojuego_consola`,`txurlinformacion`,`txgenerovideojuego`)VALUES('",Videojuegos!A6846,"','",Videojuegos!G6846,"',1,",Videojuegos!F6846,",'",Videojuegos!E6846,"','",Videojuegos!D6846,"');")</f>
        <v>INSERT INTO `ex4play`.`videojuego`(`txnomvideojuego`,`felanzamiento`,`incategvideojuego`,`videojuego_consola`,`txurlinformacion`,`txgenerovideojuego`)VALUES('Zombie Apocalypse XBLA','2009-09-23 00:00:00',1,3,'https://vandal.elespanol.com/juegos/x360/zombie-apocalypse-xbla/10534','Xbox Live Arcade / Acción');</v>
      </c>
    </row>
    <row r="6846" spans="1:1" x14ac:dyDescent="0.25">
      <c r="A6846" s="2" t="str">
        <f>+CONCATENATE("INSERT INTO `ex4play`.`videojuego`(`txnomvideojuego`,`felanzamiento`,`incategvideojuego`,`videojuego_consola`,`txurlinformacion`,`txgenerovideojuego`)VALUES('",Videojuegos!A6847,"','",Videojuegos!G6847,"',1,",Videojuegos!F6847,",'",Videojuegos!E6847,"','",Videojuegos!D6847,"');")</f>
        <v>INSERT INTO `ex4play`.`videojuego`(`txnomvideojuego`,`felanzamiento`,`incategvideojuego`,`videojuego_consola`,`txurlinformacion`,`txgenerovideojuego`)VALUES('Zombie Apocalypse: Never Die Alone XBLA','2011-10-26 00:00:00',1,3,'https://vandal.elespanol.com/juegos/x360/zombie-apocalypse-never-die-alone-xbla/14596','Xbox Live Arcade / Acción');</v>
      </c>
    </row>
    <row r="6847" spans="1:1" x14ac:dyDescent="0.25">
      <c r="A6847" s="2" t="str">
        <f>+CONCATENATE("INSERT INTO `ex4play`.`videojuego`(`txnomvideojuego`,`felanzamiento`,`incategvideojuego`,`videojuego_consola`,`txurlinformacion`,`txgenerovideojuego`)VALUES('",Videojuegos!A6848,"','",Videojuegos!G6848,"',1,",Videojuegos!F6848,",'",Videojuegos!E6848,"','",Videojuegos!D6848,"');")</f>
        <v>INSERT INTO `ex4play`.`videojuego`(`txnomvideojuego`,`felanzamiento`,`incategvideojuego`,`videojuego_consola`,`txurlinformacion`,`txgenerovideojuego`)VALUES('Zombie Driver HD XBLA','2012-10-17 00:00:00',1,3,'https://vandal.elespanol.com/juegos/x360/zombie-driver-hd-xbla/15109','Xbox Live Arcade / Acción');</v>
      </c>
    </row>
    <row r="6848" spans="1:1" x14ac:dyDescent="0.25">
      <c r="A6848" s="2" t="str">
        <f>+CONCATENATE("INSERT INTO `ex4play`.`videojuego`(`txnomvideojuego`,`felanzamiento`,`incategvideojuego`,`videojuego_consola`,`txurlinformacion`,`txgenerovideojuego`)VALUES('",Videojuegos!A6849,"','",Videojuegos!G6849,"',1,",Videojuegos!F6849,",'",Videojuegos!E6849,"','",Videojuegos!D6849,"');")</f>
        <v>INSERT INTO `ex4play`.`videojuego`(`txnomvideojuego`,`felanzamiento`,`incategvideojuego`,`videojuego_consola`,`txurlinformacion`,`txgenerovideojuego`)VALUES('Zombie Football Carnage','2011-02-01 00:00:00',1,3,'https://vandal.elespanol.com/juegos/x360/zombie-football-carnage/14021','Deportes');</v>
      </c>
    </row>
    <row r="6849" spans="1:1" x14ac:dyDescent="0.25">
      <c r="A6849" s="2" t="str">
        <f>+CONCATENATE("INSERT INTO `ex4play`.`videojuego`(`txnomvideojuego`,`felanzamiento`,`incategvideojuego`,`videojuego_consola`,`txurlinformacion`,`txgenerovideojuego`)VALUES('",Videojuegos!A6850,"','",Videojuegos!G6850,"',1,",Videojuegos!F6850,",'",Videojuegos!E6850,"','",Videojuegos!D6850,"');")</f>
        <v>INSERT INTO `ex4play`.`videojuego`(`txnomvideojuego`,`felanzamiento`,`incategvideojuego`,`videojuego_consola`,`txurlinformacion`,`txgenerovideojuego`)VALUES('Zombie Wranglers XBLA','2009-05-06 00:00:00',1,3,'https://vandal.elespanol.com/juegos/x360/zombie-wranglers-xbla/10588','Xbox Live Arcade / Acción');</v>
      </c>
    </row>
    <row r="6850" spans="1:1" x14ac:dyDescent="0.25">
      <c r="A6850" s="2" t="str">
        <f>+CONCATENATE("INSERT INTO `ex4play`.`videojuego`(`txnomvideojuego`,`felanzamiento`,`incategvideojuego`,`videojuego_consola`,`txurlinformacion`,`txgenerovideojuego`)VALUES('",Videojuegos!A6851,"','",Videojuegos!G6851,"',1,",Videojuegos!F6851,",'",Videojuegos!E6851,"','",Videojuegos!D6851,"');")</f>
        <v>INSERT INTO `ex4play`.`videojuego`(`txnomvideojuego`,`felanzamiento`,`incategvideojuego`,`videojuego_consola`,`txurlinformacion`,`txgenerovideojuego`)VALUES('Zone of the Enders HD Collection','2012-11-29 00:00:00',1,3,'https://vandal.elespanol.com/juegos/x360/zone-of-the-enders-hd-collection/14472','Acción');</v>
      </c>
    </row>
    <row r="6851" spans="1:1" x14ac:dyDescent="0.25">
      <c r="A6851" s="2" t="str">
        <f>+CONCATENATE("INSERT INTO `ex4play`.`videojuego`(`txnomvideojuego`,`felanzamiento`,`incategvideojuego`,`videojuego_consola`,`txurlinformacion`,`txgenerovideojuego`)VALUES('",Videojuegos!A6852,"','",Videojuegos!G6852,"',1,",Videojuegos!F6852,",'",Videojuegos!E6852,"','",Videojuegos!D6852,"');")</f>
        <v>INSERT INTO `ex4play`.`videojuego`(`txnomvideojuego`,`felanzamiento`,`incategvideojuego`,`videojuego_consola`,`txurlinformacion`,`txgenerovideojuego`)VALUES('Zoo Tycoon','2013-12-06 00:00:00',1,3,'https://vandal.elespanol.com/juegos/x360/zoo-tycoon/27849','Simulación');</v>
      </c>
    </row>
    <row r="6852" spans="1:1" x14ac:dyDescent="0.25">
      <c r="A6852" s="2" t="str">
        <f>+CONCATENATE("INSERT INTO `ex4play`.`videojuego`(`txnomvideojuego`,`felanzamiento`,`incategvideojuego`,`videojuego_consola`,`txurlinformacion`,`txgenerovideojuego`)VALUES('",Videojuegos!A6853,"','",Videojuegos!G6853,"',1,",Videojuegos!F6853,",'",Videojuegos!E6853,"','",Videojuegos!D6853,"');")</f>
        <v>INSERT INTO `ex4play`.`videojuego`(`txnomvideojuego`,`felanzamiento`,`incategvideojuego`,`videojuego_consola`,`txurlinformacion`,`txgenerovideojuego`)VALUES('Zuma XBLA','2006-01-01 00:00:00',1,3,'https://vandal.elespanol.com/juegos/x360/zuma-xbla/6868','Xbox Live Arcade / Puzle');</v>
      </c>
    </row>
    <row r="6853" spans="1:1" x14ac:dyDescent="0.25">
      <c r="A6853" s="2" t="str">
        <f>+CONCATENATE("INSERT INTO `ex4play`.`videojuego`(`txnomvideojuego`,`felanzamiento`,`incategvideojuego`,`videojuego_consola`,`txurlinformacion`,`txgenerovideojuego`)VALUES('",Videojuegos!A6854,"','",Videojuegos!G6854,"',1,",Videojuegos!F6854,",'",Videojuegos!E6854,"','",Videojuegos!D6854,"');")</f>
        <v>INSERT INTO `ex4play`.`videojuego`(`txnomvideojuego`,`felanzamiento`,`incategvideojuego`,`videojuego_consola`,`txurlinformacion`,`txgenerovideojuego`)VALUES('Zuma`s Revenge! XBLA','2012-07-11 00:00:00',1,3,'https://vandal.elespanol.com/juegos/x360/zumas-revenge-xbla/16371','Puzle');</v>
      </c>
    </row>
    <row r="6854" spans="1:1" x14ac:dyDescent="0.25">
      <c r="A6854" s="2" t="str">
        <f>+CONCATENATE("INSERT INTO `ex4play`.`videojuego`(`txnomvideojuego`,`felanzamiento`,`incategvideojuego`,`videojuego_consola`,`txurlinformacion`,`txgenerovideojuego`)VALUES('",Videojuegos!A6855,"','",Videojuegos!G6855,"',1,",Videojuegos!F6855,",'",Videojuegos!E6855,"','",Videojuegos!D6855,"');")</f>
        <v>INSERT INTO `ex4play`.`videojuego`(`txnomvideojuego`,`felanzamiento`,`incategvideojuego`,`videojuego_consola`,`txurlinformacion`,`txgenerovideojuego`)VALUES('Zumba Fitness Core','2012-11-08 00:00:00',1,3,'https://vandal.elespanol.com/juegos/x360/zumba-fitness-core/20071','Deportes');</v>
      </c>
    </row>
    <row r="6855" spans="1:1" x14ac:dyDescent="0.25">
      <c r="A6855" s="2" t="str">
        <f>+CONCATENATE("INSERT INTO `ex4play`.`videojuego`(`txnomvideojuego`,`felanzamiento`,`incategvideojuego`,`videojuego_consola`,`txurlinformacion`,`txgenerovideojuego`)VALUES('",Videojuegos!A6856,"','",Videojuegos!G6856,"',1,",Videojuegos!F6856,",'",Videojuegos!E6856,"','",Videojuegos!D6856,"');")</f>
        <v>INSERT INTO `ex4play`.`videojuego`(`txnomvideojuego`,`felanzamiento`,`incategvideojuego`,`videojuego_consola`,`txurlinformacion`,`txgenerovideojuego`)VALUES('Zumba Fitness Kinect','2010-11-26 00:00:00',1,3,'https://vandal.elespanol.com/juegos/x360/zumba-fitness-kinect/13510','Musical');</v>
      </c>
    </row>
    <row r="6856" spans="1:1" x14ac:dyDescent="0.25">
      <c r="A6856" s="2" t="str">
        <f>+CONCATENATE("INSERT INTO `ex4play`.`videojuego`(`txnomvideojuego`,`felanzamiento`,`incategvideojuego`,`videojuego_consola`,`txurlinformacion`,`txgenerovideojuego`)VALUES('",Videojuegos!A6857,"','",Videojuegos!G6857,"',1,",Videojuegos!F6857,",'",Videojuegos!E6857,"','",Videojuegos!D6857,"');")</f>
        <v>INSERT INTO `ex4play`.`videojuego`(`txnomvideojuego`,`felanzamiento`,`incategvideojuego`,`videojuego_consola`,`txurlinformacion`,`txgenerovideojuego`)VALUES('Zumba Fitness Rush','2012-03-01 00:00:00',1,3,'https://vandal.elespanol.com/juegos/x360/zumba-fitness-rush/15490','Otros');</v>
      </c>
    </row>
    <row r="6857" spans="1:1" x14ac:dyDescent="0.25">
      <c r="A6857" s="2" t="str">
        <f>+CONCATENATE("INSERT INTO `ex4play`.`videojuego`(`txnomvideojuego`,`felanzamiento`,`incategvideojuego`,`videojuego_consola`,`txurlinformacion`,`txgenerovideojuego`)VALUES('",Videojuegos!A6858,"','",Videojuegos!G6858,"',1,",Videojuegos!F6858,",'",Videojuegos!E6858,"','",Videojuegos!D6858,"');")</f>
        <v>INSERT INTO `ex4play`.`videojuego`(`txnomvideojuego`,`felanzamiento`,`incategvideojuego`,`videojuego_consola`,`txurlinformacion`,`txgenerovideojuego`)VALUES('Zumba Fitness World Party','2013-11-21 00:00:00',1,3,'https://vandal.elespanol.com/juegos/x360/zumba-fitness-world-party/21232','Otros');</v>
      </c>
    </row>
    <row r="6858" spans="1:1" x14ac:dyDescent="0.25">
      <c r="A6858" s="2" t="str">
        <f>+CONCATENATE("INSERT INTO `ex4play`.`videojuego`(`txnomvideojuego`,`felanzamiento`,`incategvideojuego`,`videojuego_consola`,`txurlinformacion`,`txgenerovideojuego`)VALUES('",Videojuegos!A6859,"','",Videojuegos!G6859,"',1,",Videojuegos!F6859,",'",Videojuegos!E6859,"','",Videojuegos!D6859,"');")</f>
        <v>INSERT INTO `ex4play`.`videojuego`(`txnomvideojuego`,`felanzamiento`,`incategvideojuego`,`videojuego_consola`,`txurlinformacion`,`txgenerovideojuego`)VALUES('Zumba Kids','2013-12-12 00:00:00',1,3,'https://vandal.elespanol.com/juegos/x360/zumba-kids/21717','Otros');</v>
      </c>
    </row>
    <row r="6859" spans="1:1" x14ac:dyDescent="0.25">
      <c r="A6859" s="2" t="str">
        <f>+CONCATENATE("INSERT INTO `ex4play`.`videojuego`(`txnomvideojuego`,`felanzamiento`,`incategvideojuego`,`videojuego_consola`,`txurlinformacion`,`txgenerovideojuego`)VALUES('",Videojuegos!A6860,"','",Videojuegos!G6860,"',1,",Videojuegos!F6860,",'",Videojuegos!E6860,"','",Videojuegos!D6860,"');")</f>
        <v>INSERT INTO `ex4play`.`videojuego`(`txnomvideojuego`,`felanzamiento`,`incategvideojuego`,`videojuego_consola`,`txurlinformacion`,`txgenerovideojuego`)VALUES('1001 Spikes','2014-01-01 00:00:00',1,4,'https://vandal.elespanol.com/juegos/xbone/1001-spikes/23775','Plataformas');</v>
      </c>
    </row>
    <row r="6860" spans="1:1" x14ac:dyDescent="0.25">
      <c r="A6860" s="2" t="str">
        <f>+CONCATENATE("INSERT INTO `ex4play`.`videojuego`(`txnomvideojuego`,`felanzamiento`,`incategvideojuego`,`videojuego_consola`,`txurlinformacion`,`txgenerovideojuego`)VALUES('",Videojuegos!A6861,"','",Videojuegos!G6861,"',1,",Videojuegos!F6861,",'",Videojuegos!E6861,"','",Videojuegos!D6861,"');")</f>
        <v>INSERT INTO `ex4play`.`videojuego`(`txnomvideojuego`,`felanzamiento`,`incategvideojuego`,`videojuego_consola`,`txurlinformacion`,`txgenerovideojuego`)VALUES('140','2016-08-30 00:00:00',1,4,'https://vandal.elespanol.com/juegos/xbone/140/38476','Plataformas');</v>
      </c>
    </row>
    <row r="6861" spans="1:1" x14ac:dyDescent="0.25">
      <c r="A6861" s="2" t="str">
        <f>+CONCATENATE("INSERT INTO `ex4play`.`videojuego`(`txnomvideojuego`,`felanzamiento`,`incategvideojuego`,`videojuego_consola`,`txurlinformacion`,`txgenerovideojuego`)VALUES('",Videojuegos!A6862,"','",Videojuegos!G6862,"',1,",Videojuegos!F6862,",'",Videojuegos!E6862,"','",Videojuegos!D6862,"');")</f>
        <v>INSERT INTO `ex4play`.`videojuego`(`txnomvideojuego`,`felanzamiento`,`incategvideojuego`,`videojuego_consola`,`txurlinformacion`,`txgenerovideojuego`)VALUES('10 Second Ninja X','2016-07-19 00:00:00',1,4,'https://vandal.elespanol.com/juegos/xbone/10-second-ninja-x/39295','Acción / Plataformas');</v>
      </c>
    </row>
    <row r="6862" spans="1:1" x14ac:dyDescent="0.25">
      <c r="A6862" s="2" t="str">
        <f>+CONCATENATE("INSERT INTO `ex4play`.`videojuego`(`txnomvideojuego`,`felanzamiento`,`incategvideojuego`,`videojuego_consola`,`txurlinformacion`,`txgenerovideojuego`)VALUES('",Videojuegos!A6863,"','",Videojuegos!G6863,"',1,",Videojuegos!F6863,",'",Videojuegos!E6863,"','",Videojuegos!D6863,"');")</f>
        <v>INSERT INTO `ex4play`.`videojuego`(`txnomvideojuego`,`felanzamiento`,`incategvideojuego`,`videojuego_consola`,`txurlinformacion`,`txgenerovideojuego`)VALUES('101 Ways to Die','2016-03-18 00:00:00',1,4,'https://vandal.elespanol.com/juegos/xbone/101-ways-to-die/35758','Plataformas / Puzle');</v>
      </c>
    </row>
    <row r="6863" spans="1:1" x14ac:dyDescent="0.25">
      <c r="A6863" s="2" t="str">
        <f>+CONCATENATE("INSERT INTO `ex4play`.`videojuego`(`txnomvideojuego`,`felanzamiento`,`incategvideojuego`,`videojuego_consola`,`txurlinformacion`,`txgenerovideojuego`)VALUES('",Videojuegos!A6864,"','",Videojuegos!G6864,"',1,",Videojuegos!F6864,",'",Videojuegos!E6864,"','",Videojuegos!D6864,"');")</f>
        <v>INSERT INTO `ex4play`.`videojuego`(`txnomvideojuego`,`felanzamiento`,`incategvideojuego`,`videojuego_consola`,`txurlinformacion`,`txgenerovideojuego`)VALUES('2064: Read Only Memories','2018-01-17 00:00:00',1,4,'https://vandal.elespanol.com/juegos/xbone/2064-read-only-memories/56518','Aventura');</v>
      </c>
    </row>
    <row r="6864" spans="1:1" x14ac:dyDescent="0.25">
      <c r="A6864" s="2" t="str">
        <f>+CONCATENATE("INSERT INTO `ex4play`.`videojuego`(`txnomvideojuego`,`felanzamiento`,`incategvideojuego`,`videojuego_consola`,`txurlinformacion`,`txgenerovideojuego`)VALUES('",Videojuegos!A6865,"','",Videojuegos!G6865,"',1,",Videojuegos!F6865,",'",Videojuegos!E6865,"','",Videojuegos!D6865,"');")</f>
        <v>INSERT INTO `ex4play`.`videojuego`(`txnomvideojuego`,`felanzamiento`,`incategvideojuego`,`videojuego_consola`,`txurlinformacion`,`txgenerovideojuego`)VALUES('2Dark','2017-03-10 00:00:00',1,4,'https://vandal.elespanol.com/juegos/xbone/2dark/37421','Aventura');</v>
      </c>
    </row>
    <row r="6865" spans="1:1" x14ac:dyDescent="0.25">
      <c r="A6865" s="2" t="str">
        <f>+CONCATENATE("INSERT INTO `ex4play`.`videojuego`(`txnomvideojuego`,`felanzamiento`,`incategvideojuego`,`videojuego_consola`,`txurlinformacion`,`txgenerovideojuego`)VALUES('",Videojuegos!A6866,"','",Videojuegos!G6866,"',1,",Videojuegos!F6866,",'",Videojuegos!E6866,"','",Videojuegos!D6866,"');")</f>
        <v>INSERT INTO `ex4play`.`videojuego`(`txnomvideojuego`,`felanzamiento`,`incategvideojuego`,`videojuego_consola`,`txurlinformacion`,`txgenerovideojuego`)VALUES('60 Parsecs!','2018-01-01 00:00:00',1,4,'https://vandal.elespanol.com/juegos/xbone/60-parsecs/53348','Acción');</v>
      </c>
    </row>
    <row r="6866" spans="1:1" x14ac:dyDescent="0.25">
      <c r="A6866" s="2" t="str">
        <f>+CONCATENATE("INSERT INTO `ex4play`.`videojuego`(`txnomvideojuego`,`felanzamiento`,`incategvideojuego`,`videojuego_consola`,`txurlinformacion`,`txgenerovideojuego`)VALUES('",Videojuegos!A6867,"','",Videojuegos!G6867,"',1,",Videojuegos!F6867,",'",Videojuegos!E6867,"','",Videojuegos!D6867,"');")</f>
        <v>INSERT INTO `ex4play`.`videojuego`(`txnomvideojuego`,`felanzamiento`,`incategvideojuego`,`videojuego_consola`,`txurlinformacion`,`txgenerovideojuego`)VALUES('6180 the moon','2015-12-11 00:00:00',1,4,'https://vandal.elespanol.com/juegos/xbone/6180-the-moon/35058','Plataformas');</v>
      </c>
    </row>
    <row r="6867" spans="1:1" x14ac:dyDescent="0.25">
      <c r="A6867" s="2" t="str">
        <f>+CONCATENATE("INSERT INTO `ex4play`.`videojuego`(`txnomvideojuego`,`felanzamiento`,`incategvideojuego`,`videojuego_consola`,`txurlinformacion`,`txgenerovideojuego`)VALUES('",Videojuegos!A6868,"','",Videojuegos!G6868,"',1,",Videojuegos!F6868,",'",Videojuegos!E6868,"','",Videojuegos!D6868,"');")</f>
        <v>INSERT INTO `ex4play`.`videojuego`(`txnomvideojuego`,`felanzamiento`,`incategvideojuego`,`videojuego_consola`,`txurlinformacion`,`txgenerovideojuego`)VALUES('7 Days to Die','2016-07-01 00:00:00',1,4,'https://vandal.elespanol.com/juegos/xbone/7-days-to-die/38130','Acción / Rol');</v>
      </c>
    </row>
    <row r="6868" spans="1:1" x14ac:dyDescent="0.25">
      <c r="A6868" s="2" t="str">
        <f>+CONCATENATE("INSERT INTO `ex4play`.`videojuego`(`txnomvideojuego`,`felanzamiento`,`incategvideojuego`,`videojuego_consola`,`txurlinformacion`,`txgenerovideojuego`)VALUES('",Videojuegos!A6869,"','",Videojuegos!G6869,"',1,",Videojuegos!F6869,",'",Videojuegos!E6869,"','",Videojuegos!D6869,"');")</f>
        <v>INSERT INTO `ex4play`.`videojuego`(`txnomvideojuego`,`felanzamiento`,`incategvideojuego`,`videojuego_consola`,`txurlinformacion`,`txgenerovideojuego`)VALUES('88 Heroes','2017-03-24 00:00:00',1,4,'https://vandal.elespanol.com/juegos/xbone/88-heroes/39069','Acción / Plataformas');</v>
      </c>
    </row>
    <row r="6869" spans="1:1" x14ac:dyDescent="0.25">
      <c r="A6869" s="2" t="str">
        <f>+CONCATENATE("INSERT INTO `ex4play`.`videojuego`(`txnomvideojuego`,`felanzamiento`,`incategvideojuego`,`videojuego_consola`,`txurlinformacion`,`txgenerovideojuego`)VALUES('",Videojuegos!A6870,"','",Videojuegos!G6870,"',1,",Videojuegos!F6870,",'",Videojuegos!E6870,"','",Videojuegos!D6870,"');")</f>
        <v>INSERT INTO `ex4play`.`videojuego`(`txnomvideojuego`,`felanzamiento`,`incategvideojuego`,`videojuego_consola`,`txurlinformacion`,`txgenerovideojuego`)VALUES('8-Bit Adventure Anthology (Volume One)','2017-10-31 00:00:00',1,4,'https://vandal.elespanol.com/juegos/xbone/8bit-adventure-anthology-volume-one/53488','Acción');</v>
      </c>
    </row>
    <row r="6870" spans="1:1" x14ac:dyDescent="0.25">
      <c r="A6870" s="2" t="str">
        <f>+CONCATENATE("INSERT INTO `ex4play`.`videojuego`(`txnomvideojuego`,`felanzamiento`,`incategvideojuego`,`videojuego_consola`,`txurlinformacion`,`txgenerovideojuego`)VALUES('",Videojuegos!A6871,"','",Videojuegos!G6871,"',1,",Videojuegos!F6871,",'",Videojuegos!E6871,"','",Videojuegos!D6871,"');")</f>
        <v>INSERT INTO `ex4play`.`videojuego`(`txnomvideojuego`,`felanzamiento`,`incategvideojuego`,`videojuego_consola`,`txurlinformacion`,`txgenerovideojuego`)VALUES('8-Bit Armies','2018-01-01 00:00:00',1,4,'https://vandal.elespanol.com/juegos/xbone/8bit-armies/46009','Estrategia');</v>
      </c>
    </row>
    <row r="6871" spans="1:1" x14ac:dyDescent="0.25">
      <c r="A6871" s="2" t="str">
        <f>+CONCATENATE("INSERT INTO `ex4play`.`videojuego`(`txnomvideojuego`,`felanzamiento`,`incategvideojuego`,`videojuego_consola`,`txurlinformacion`,`txgenerovideojuego`)VALUES('",Videojuegos!A6872,"','",Videojuegos!G6872,"',1,",Videojuegos!F6872,",'",Videojuegos!E6872,"','",Videojuegos!D6872,"');")</f>
        <v>INSERT INTO `ex4play`.`videojuego`(`txnomvideojuego`,`felanzamiento`,`incategvideojuego`,`videojuego_consola`,`txurlinformacion`,`txgenerovideojuego`)VALUES('8DAYS','2017-02-07 00:00:00',1,4,'https://vandal.elespanol.com/juegos/xbone/8days/43894','Acción');</v>
      </c>
    </row>
    <row r="6872" spans="1:1" x14ac:dyDescent="0.25">
      <c r="A6872" s="2" t="str">
        <f>+CONCATENATE("INSERT INTO `ex4play`.`videojuego`(`txnomvideojuego`,`felanzamiento`,`incategvideojuego`,`videojuego_consola`,`txurlinformacion`,`txgenerovideojuego`)VALUES('",Videojuegos!A6873,"','",Videojuegos!G6873,"',1,",Videojuegos!F6873,",'",Videojuegos!E6873,"','",Videojuegos!D6873,"');")</f>
        <v>INSERT INTO `ex4play`.`videojuego`(`txnomvideojuego`,`felanzamiento`,`incategvideojuego`,`videojuego_consola`,`txurlinformacion`,`txgenerovideojuego`)VALUES('911 Operator','2017-11-08 00:00:00',1,4,'https://vandal.elespanol.com/juegos/xbone/911-operator/54106','Estrategia');</v>
      </c>
    </row>
    <row r="6873" spans="1:1" x14ac:dyDescent="0.25">
      <c r="A6873" s="2" t="str">
        <f>+CONCATENATE("INSERT INTO `ex4play`.`videojuego`(`txnomvideojuego`,`felanzamiento`,`incategvideojuego`,`videojuego_consola`,`txurlinformacion`,`txgenerovideojuego`)VALUES('",Videojuegos!A6874,"','",Videojuegos!G6874,"',1,",Videojuegos!F6874,",'",Videojuegos!E6874,"','",Videojuegos!D6874,"');")</f>
        <v>INSERT INTO `ex4play`.`videojuego`(`txnomvideojuego`,`felanzamiento`,`incategvideojuego`,`videojuego_consola`,`txurlinformacion`,`txgenerovideojuego`)VALUES('99Vidas - The Game','2018-01-01 00:00:00',1,4,'https://vandal.elespanol.com/juegos/xbone/99vidas-the-game/38860','Acción');</v>
      </c>
    </row>
    <row r="6874" spans="1:1" x14ac:dyDescent="0.25">
      <c r="A6874" s="2" t="str">
        <f>+CONCATENATE("INSERT INTO `ex4play`.`videojuego`(`txnomvideojuego`,`felanzamiento`,`incategvideojuego`,`videojuego_consola`,`txurlinformacion`,`txgenerovideojuego`)VALUES('",Videojuegos!A6875,"','",Videojuegos!G6875,"',1,",Videojuegos!F6875,",'",Videojuegos!E6875,"','",Videojuegos!D6875,"');")</f>
        <v>INSERT INTO `ex4play`.`videojuego`(`txnomvideojuego`,`felanzamiento`,`incategvideojuego`,`videojuego_consola`,`txurlinformacion`,`txgenerovideojuego`)VALUES('A Boy and His Blob','2016-01-19 00:00:00',1,4,'https://vandal.elespanol.com/juegos/xbone/a-boy-and-his-blob/32707','Aventura');</v>
      </c>
    </row>
    <row r="6875" spans="1:1" x14ac:dyDescent="0.25">
      <c r="A6875" s="2" t="str">
        <f>+CONCATENATE("INSERT INTO `ex4play`.`videojuego`(`txnomvideojuego`,`felanzamiento`,`incategvideojuego`,`videojuego_consola`,`txurlinformacion`,`txgenerovideojuego`)VALUES('",Videojuegos!A6876,"','",Videojuegos!G6876,"',1,",Videojuegos!F6876,",'",Videojuegos!E6876,"','",Videojuegos!D6876,"');")</f>
        <v>INSERT INTO `ex4play`.`videojuego`(`txnomvideojuego`,`felanzamiento`,`incategvideojuego`,`videojuego_consola`,`txurlinformacion`,`txgenerovideojuego`)VALUES('A Hat in Time','2017-12-06 00:00:00',1,4,'https://vandal.elespanol.com/juegos/xbone/a-hat-in-time/50484','Plataformas / Aventura');</v>
      </c>
    </row>
    <row r="6876" spans="1:1" x14ac:dyDescent="0.25">
      <c r="A6876" s="2" t="str">
        <f>+CONCATENATE("INSERT INTO `ex4play`.`videojuego`(`txnomvideojuego`,`felanzamiento`,`incategvideojuego`,`videojuego_consola`,`txurlinformacion`,`txgenerovideojuego`)VALUES('",Videojuegos!A6877,"','",Videojuegos!G6877,"',1,",Videojuegos!F6877,",'",Videojuegos!E6877,"','",Videojuegos!D6877,"');")</f>
        <v>INSERT INTO `ex4play`.`videojuego`(`txnomvideojuego`,`felanzamiento`,`incategvideojuego`,`videojuego_consola`,`txurlinformacion`,`txgenerovideojuego`)VALUES('A Hole New World','2017-06-09 00:00:00',1,4,'https://vandal.elespanol.com/juegos/xbone/a-hole-new-world/31754','Acción / Plataformas / Aventura');</v>
      </c>
    </row>
    <row r="6877" spans="1:1" x14ac:dyDescent="0.25">
      <c r="A6877" s="2" t="str">
        <f>+CONCATENATE("INSERT INTO `ex4play`.`videojuego`(`txnomvideojuego`,`felanzamiento`,`incategvideojuego`,`videojuego_consola`,`txurlinformacion`,`txgenerovideojuego`)VALUES('",Videojuegos!A6878,"','",Videojuegos!G6878,"',1,",Videojuegos!F6878,",'",Videojuegos!E6878,"','",Videojuegos!D6878,"');")</f>
        <v>INSERT INTO `ex4play`.`videojuego`(`txnomvideojuego`,`felanzamiento`,`incategvideojuego`,`videojuego_consola`,`txurlinformacion`,`txgenerovideojuego`)VALUES('A King`s Tale: Final Fantasy XV','2016-11-29 00:00:00',1,4,'https://vandal.elespanol.com/juegos/xbone/a-kings-tale-final-fantasy-xv/39879','Acción');</v>
      </c>
    </row>
    <row r="6878" spans="1:1" x14ac:dyDescent="0.25">
      <c r="A6878" s="2" t="str">
        <f>+CONCATENATE("INSERT INTO `ex4play`.`videojuego`(`txnomvideojuego`,`felanzamiento`,`incategvideojuego`,`videojuego_consola`,`txurlinformacion`,`txgenerovideojuego`)VALUES('",Videojuegos!A6879,"','",Videojuegos!G6879,"',1,",Videojuegos!F6879,",'",Videojuegos!E6879,"','",Videojuegos!D6879,"');")</f>
        <v>INSERT INTO `ex4play`.`videojuego`(`txnomvideojuego`,`felanzamiento`,`incategvideojuego`,`videojuego_consola`,`txurlinformacion`,`txgenerovideojuego`)VALUES('A Knight`s Quest','2018-01-01 00:00:00',1,4,'https://vandal.elespanol.com/juegos/xbone/a-knights-quest/51197','Aventura');</v>
      </c>
    </row>
    <row r="6879" spans="1:1" x14ac:dyDescent="0.25">
      <c r="A6879" s="2" t="str">
        <f>+CONCATENATE("INSERT INTO `ex4play`.`videojuego`(`txnomvideojuego`,`felanzamiento`,`incategvideojuego`,`videojuego_consola`,`txurlinformacion`,`txgenerovideojuego`)VALUES('",Videojuegos!A6880,"','",Videojuegos!G6880,"',1,",Videojuegos!F6880,",'",Videojuegos!E6880,"','",Videojuegos!D6880,"');")</f>
        <v>INSERT INTO `ex4play`.`videojuego`(`txnomvideojuego`,`felanzamiento`,`incategvideojuego`,`videojuego_consola`,`txurlinformacion`,`txgenerovideojuego`)VALUES('A Pixel Story','2017-02-24 00:00:00',1,4,'https://vandal.elespanol.com/juegos/xbone/a-pixel-story/46040','Plataformas');</v>
      </c>
    </row>
    <row r="6880" spans="1:1" x14ac:dyDescent="0.25">
      <c r="A6880" s="2" t="str">
        <f>+CONCATENATE("INSERT INTO `ex4play`.`videojuego`(`txnomvideojuego`,`felanzamiento`,`incategvideojuego`,`videojuego_consola`,`txurlinformacion`,`txgenerovideojuego`)VALUES('",Videojuegos!A6881,"','",Videojuegos!G6881,"',1,",Videojuegos!F6881,",'",Videojuegos!E6881,"','",Videojuegos!D6881,"');")</f>
        <v>INSERT INTO `ex4play`.`videojuego`(`txnomvideojuego`,`felanzamiento`,`incategvideojuego`,`videojuego_consola`,`txurlinformacion`,`txgenerovideojuego`)VALUES('A Plague Tale: Innocence','2019-01-01 00:00:00',1,4,'https://vandal.elespanol.com/juegos/xbone/a-plague-tale-innocence/45065','Acción / Aventura');</v>
      </c>
    </row>
    <row r="6881" spans="1:1" x14ac:dyDescent="0.25">
      <c r="A6881" s="2" t="str">
        <f>+CONCATENATE("INSERT INTO `ex4play`.`videojuego`(`txnomvideojuego`,`felanzamiento`,`incategvideojuego`,`videojuego_consola`,`txurlinformacion`,`txgenerovideojuego`)VALUES('",Videojuegos!A6882,"','",Videojuegos!G6882,"',1,",Videojuegos!F6882,",'",Videojuegos!E6882,"','",Videojuegos!D6882,"');")</f>
        <v>INSERT INTO `ex4play`.`videojuego`(`txnomvideojuego`,`felanzamiento`,`incategvideojuego`,`videojuego_consola`,`txurlinformacion`,`txgenerovideojuego`)VALUES('A Walk in the Dark','2017-05-19 00:00:00',1,4,'https://vandal.elespanol.com/juegos/xbone/a-walk-in-the-dark/48311','Acción / Plataformas');</v>
      </c>
    </row>
    <row r="6882" spans="1:1" x14ac:dyDescent="0.25">
      <c r="A6882" s="2" t="str">
        <f>+CONCATENATE("INSERT INTO `ex4play`.`videojuego`(`txnomvideojuego`,`felanzamiento`,`incategvideojuego`,`videojuego_consola`,`txurlinformacion`,`txgenerovideojuego`)VALUES('",Videojuegos!A6883,"','",Videojuegos!G6883,"',1,",Videojuegos!F6883,",'",Videojuegos!E6883,"','",Videojuegos!D6883,"');")</f>
        <v>INSERT INTO `ex4play`.`videojuego`(`txnomvideojuego`,`felanzamiento`,`incategvideojuego`,`videojuego_consola`,`txurlinformacion`,`txgenerovideojuego`)VALUES('A Way Out','2018-03-23 00:00:00',1,4,'https://vandal.elespanol.com/juegos/xbone/a-way-out/49087','Aventura');</v>
      </c>
    </row>
    <row r="6883" spans="1:1" x14ac:dyDescent="0.25">
      <c r="A6883" s="2" t="str">
        <f>+CONCATENATE("INSERT INTO `ex4play`.`videojuego`(`txnomvideojuego`,`felanzamiento`,`incategvideojuego`,`videojuego_consola`,`txurlinformacion`,`txgenerovideojuego`)VALUES('",Videojuegos!A6884,"','",Videojuegos!G6884,"',1,",Videojuegos!F6884,",'",Videojuegos!E6884,"','",Videojuegos!D6884,"');")</f>
        <v>INSERT INTO `ex4play`.`videojuego`(`txnomvideojuego`,`felanzamiento`,`incategvideojuego`,`videojuego_consola`,`txurlinformacion`,`txgenerovideojuego`)VALUES('A.O.T. Wings of Freedom','2016-08-26 00:00:00',1,4,'https://vandal.elespanol.com/juegos/xbone/aot-wings-of-freedom/38124','Acción');</v>
      </c>
    </row>
    <row r="6884" spans="1:1" x14ac:dyDescent="0.25">
      <c r="A6884" s="2" t="str">
        <f>+CONCATENATE("INSERT INTO `ex4play`.`videojuego`(`txnomvideojuego`,`felanzamiento`,`incategvideojuego`,`videojuego_consola`,`txurlinformacion`,`txgenerovideojuego`)VALUES('",Videojuegos!A6885,"','",Videojuegos!G6885,"',1,",Videojuegos!F6885,",'",Videojuegos!E6885,"','",Videojuegos!D6885,"');")</f>
        <v>INSERT INTO `ex4play`.`videojuego`(`txnomvideojuego`,`felanzamiento`,`incategvideojuego`,`videojuego_consola`,`txurlinformacion`,`txgenerovideojuego`)VALUES('Aaero','2017-04-11 00:00:00',1,4,'https://vandal.elespanol.com/juegos/xbone/aaero/45365','Musical / Acción / Shooter');</v>
      </c>
    </row>
    <row r="6885" spans="1:1" x14ac:dyDescent="0.25">
      <c r="A6885" s="2" t="str">
        <f>+CONCATENATE("INSERT INTO `ex4play`.`videojuego`(`txnomvideojuego`,`felanzamiento`,`incategvideojuego`,`videojuego_consola`,`txurlinformacion`,`txgenerovideojuego`)VALUES('",Videojuegos!A6886,"','",Videojuegos!G6886,"',1,",Videojuegos!F6886,",'",Videojuegos!E6886,"','",Videojuegos!D6886,"');")</f>
        <v>INSERT INTO `ex4play`.`videojuego`(`txnomvideojuego`,`felanzamiento`,`incategvideojuego`,`videojuego_consola`,`txurlinformacion`,`txgenerovideojuego`)VALUES('Aaru`s Awakening','2015-04-22 00:00:00',1,4,'https://vandal.elespanol.com/juegos/xbone/aarus-awakening/30574','Acción / Plataformas');</v>
      </c>
    </row>
    <row r="6886" spans="1:1" x14ac:dyDescent="0.25">
      <c r="A6886" s="2" t="str">
        <f>+CONCATENATE("INSERT INTO `ex4play`.`videojuego`(`txnomvideojuego`,`felanzamiento`,`incategvideojuego`,`videojuego_consola`,`txurlinformacion`,`txgenerovideojuego`)VALUES('",Videojuegos!A6887,"','",Videojuegos!G6887,"',1,",Videojuegos!F6887,",'",Videojuegos!E6887,"','",Videojuegos!D6887,"');")</f>
        <v>INSERT INTO `ex4play`.`videojuego`(`txnomvideojuego`,`felanzamiento`,`incategvideojuego`,`videojuego_consola`,`txurlinformacion`,`txgenerovideojuego`)VALUES('Abadon: Guardians Rise','2018-01-01 00:00:00',1,4,'https://vandal.elespanol.com/juegos/xbone/abadon-guardians-rise/44505','Acción');</v>
      </c>
    </row>
    <row r="6887" spans="1:1" x14ac:dyDescent="0.25">
      <c r="A6887" s="2" t="str">
        <f>+CONCATENATE("INSERT INTO `ex4play`.`videojuego`(`txnomvideojuego`,`felanzamiento`,`incategvideojuego`,`videojuego_consola`,`txurlinformacion`,`txgenerovideojuego`)VALUES('",Videojuegos!A6888,"','",Videojuegos!G6888,"',1,",Videojuegos!F6888,",'",Videojuegos!E6888,"','",Videojuegos!D6888,"');")</f>
        <v>INSERT INTO `ex4play`.`videojuego`(`txnomvideojuego`,`felanzamiento`,`incategvideojuego`,`videojuego_consola`,`txurlinformacion`,`txgenerovideojuego`)VALUES('Absolute Drift: Zen Edition','2017-08-25 00:00:00',1,4,'https://vandal.elespanol.com/juegos/xbone/absolute-drift-zen-edition/51601','Velocidad');</v>
      </c>
    </row>
    <row r="6888" spans="1:1" x14ac:dyDescent="0.25">
      <c r="A6888" s="2" t="str">
        <f>+CONCATENATE("INSERT INTO `ex4play`.`videojuego`(`txnomvideojuego`,`felanzamiento`,`incategvideojuego`,`videojuego_consola`,`txurlinformacion`,`txgenerovideojuego`)VALUES('",Videojuegos!A6889,"','",Videojuegos!G6889,"',1,",Videojuegos!F6889,",'",Videojuegos!E6889,"','",Videojuegos!D6889,"');")</f>
        <v>INSERT INTO `ex4play`.`videojuego`(`txnomvideojuego`,`felanzamiento`,`incategvideojuego`,`videojuego_consola`,`txurlinformacion`,`txgenerovideojuego`)VALUES('Abyss: The Wraiths of Eden','2017-10-20 00:00:00',1,4,'https://vandal.elespanol.com/juegos/xbone/abyss-the-wraiths-of-eden/53702','Aventura');</v>
      </c>
    </row>
    <row r="6889" spans="1:1" x14ac:dyDescent="0.25">
      <c r="A6889" s="2" t="str">
        <f>+CONCATENATE("INSERT INTO `ex4play`.`videojuego`(`txnomvideojuego`,`felanzamiento`,`incategvideojuego`,`videojuego_consola`,`txurlinformacion`,`txgenerovideojuego`)VALUES('",Videojuegos!A6890,"','",Videojuegos!G6890,"',1,",Videojuegos!F6890,",'",Videojuegos!E6890,"','",Videojuegos!D6890,"');")</f>
        <v>INSERT INTO `ex4play`.`videojuego`(`txnomvideojuego`,`felanzamiento`,`incategvideojuego`,`videojuego_consola`,`txurlinformacion`,`txgenerovideojuego`)VALUES('ABZU','2016-12-07 00:00:00',1,4,'https://vandal.elespanol.com/juegos/xbone/abzu/43201','Aventura');</v>
      </c>
    </row>
    <row r="6890" spans="1:1" x14ac:dyDescent="0.25">
      <c r="A6890" s="2" t="str">
        <f>+CONCATENATE("INSERT INTO `ex4play`.`videojuego`(`txnomvideojuego`,`felanzamiento`,`incategvideojuego`,`videojuego_consola`,`txurlinformacion`,`txgenerovideojuego`)VALUES('",Videojuegos!A6891,"','",Videojuegos!G6891,"',1,",Videojuegos!F6891,",'",Videojuegos!E6891,"','",Videojuegos!D6891,"');")</f>
        <v>INSERT INTO `ex4play`.`videojuego`(`txnomvideojuego`,`felanzamiento`,`incategvideojuego`,`videojuego_consola`,`txurlinformacion`,`txgenerovideojuego`)VALUES('Ace Combat 7: Skies Unknown','2018-01-01 00:00:00',1,4,'https://vandal.elespanol.com/juegos/xbone/ace-combat-7-skies-unknown/45630','Acción');</v>
      </c>
    </row>
    <row r="6891" spans="1:1" x14ac:dyDescent="0.25">
      <c r="A6891" s="2" t="str">
        <f>+CONCATENATE("INSERT INTO `ex4play`.`videojuego`(`txnomvideojuego`,`felanzamiento`,`incategvideojuego`,`videojuego_consola`,`txurlinformacion`,`txgenerovideojuego`)VALUES('",Videojuegos!A6892,"','",Videojuegos!G6892,"',1,",Videojuegos!F6892,",'",Videojuegos!E6892,"','",Videojuegos!D6892,"');")</f>
        <v>INSERT INTO `ex4play`.`videojuego`(`txnomvideojuego`,`felanzamiento`,`incategvideojuego`,`videojuego_consola`,`txurlinformacion`,`txgenerovideojuego`)VALUES('Acorn Assault: Rodent Revolution','2018-01-01 00:00:00',1,4,'https://vandal.elespanol.com/juegos/xbone/acorn-assault-rodent-revolution/51017','Estrategia');</v>
      </c>
    </row>
    <row r="6892" spans="1:1" x14ac:dyDescent="0.25">
      <c r="A6892" s="2" t="str">
        <f>+CONCATENATE("INSERT INTO `ex4play`.`videojuego`(`txnomvideojuego`,`felanzamiento`,`incategvideojuego`,`videojuego_consola`,`txurlinformacion`,`txgenerovideojuego`)VALUES('",Videojuegos!A6893,"','",Videojuegos!G6893,"',1,",Videojuegos!F6893,",'",Videojuegos!E6893,"','",Videojuegos!D6893,"');")</f>
        <v>INSERT INTO `ex4play`.`videojuego`(`txnomvideojuego`,`felanzamiento`,`incategvideojuego`,`videojuego_consola`,`txurlinformacion`,`txgenerovideojuego`)VALUES('Action Henk','2016-03-04 00:00:00',1,4,'https://vandal.elespanol.com/juegos/xbone/action-henk/31457','Acción');</v>
      </c>
    </row>
    <row r="6893" spans="1:1" x14ac:dyDescent="0.25">
      <c r="A6893" s="2" t="str">
        <f>+CONCATENATE("INSERT INTO `ex4play`.`videojuego`(`txnomvideojuego`,`felanzamiento`,`incategvideojuego`,`videojuego_consola`,`txurlinformacion`,`txgenerovideojuego`)VALUES('",Videojuegos!A6894,"','",Videojuegos!G6894,"',1,",Videojuegos!F6894,",'",Videojuegos!E6894,"','",Videojuegos!D6894,"');")</f>
        <v>INSERT INTO `ex4play`.`videojuego`(`txnomvideojuego`,`felanzamiento`,`incategvideojuego`,`videojuego_consola`,`txurlinformacion`,`txgenerovideojuego`)VALUES('Active Soccer 2 DX','2016-03-30 00:00:00',1,4,'https://vandal.elespanol.com/juegos/xbone/active-soccer-2-dx/37714','Deportes');</v>
      </c>
    </row>
    <row r="6894" spans="1:1" x14ac:dyDescent="0.25">
      <c r="A6894" s="2" t="str">
        <f>+CONCATENATE("INSERT INTO `ex4play`.`videojuego`(`txnomvideojuego`,`felanzamiento`,`incategvideojuego`,`videojuego_consola`,`txurlinformacion`,`txgenerovideojuego`)VALUES('",Videojuegos!A6895,"','",Videojuegos!G6895,"',1,",Videojuegos!F6895,",'",Videojuegos!E6895,"','",Videojuegos!D6895,"');")</f>
        <v>INSERT INTO `ex4play`.`videojuego`(`txnomvideojuego`,`felanzamiento`,`incategvideojuego`,`videojuego_consola`,`txurlinformacion`,`txgenerovideojuego`)VALUES('Adam`s Venture: Origins','2016-04-01 00:00:00',1,4,'https://vandal.elespanol.com/juegos/xbone/adams-venture-origins/35520','Aventura');</v>
      </c>
    </row>
    <row r="6895" spans="1:1" x14ac:dyDescent="0.25">
      <c r="A6895" s="2" t="str">
        <f>+CONCATENATE("INSERT INTO `ex4play`.`videojuego`(`txnomvideojuego`,`felanzamiento`,`incategvideojuego`,`videojuego_consola`,`txurlinformacion`,`txgenerovideojuego`)VALUES('",Videojuegos!A6896,"','",Videojuegos!G6896,"',1,",Videojuegos!F6896,",'",Videojuegos!E6896,"','",Videojuegos!D6896,"');")</f>
        <v>INSERT INTO `ex4play`.`videojuego`(`txnomvideojuego`,`felanzamiento`,`incategvideojuego`,`videojuego_consola`,`txurlinformacion`,`txgenerovideojuego`)VALUES('Adventure Pop','2017-02-07 00:00:00',1,4,'https://vandal.elespanol.com/juegos/xbone/adventure-pop/45925','Acción / Puzle');</v>
      </c>
    </row>
    <row r="6896" spans="1:1" x14ac:dyDescent="0.25">
      <c r="A6896" s="2" t="str">
        <f>+CONCATENATE("INSERT INTO `ex4play`.`videojuego`(`txnomvideojuego`,`felanzamiento`,`incategvideojuego`,`videojuego_consola`,`txurlinformacion`,`txgenerovideojuego`)VALUES('",Videojuegos!A6897,"','",Videojuegos!G6897,"',1,",Videojuegos!F6897,",'",Videojuegos!E6897,"','",Videojuegos!D6897,"');")</f>
        <v>INSERT INTO `ex4play`.`videojuego`(`txnomvideojuego`,`felanzamiento`,`incategvideojuego`,`videojuego_consola`,`txurlinformacion`,`txgenerovideojuego`)VALUES('Adventure Time 2018','2018-01-01 00:00:00',1,4,'https://vandal.elespanol.com/juegos/xbone/adventure-time-2018/52313','Aventura');</v>
      </c>
    </row>
    <row r="6897" spans="1:1" x14ac:dyDescent="0.25">
      <c r="A6897" s="2" t="str">
        <f>+CONCATENATE("INSERT INTO `ex4play`.`videojuego`(`txnomvideojuego`,`felanzamiento`,`incategvideojuego`,`videojuego_consola`,`txurlinformacion`,`txgenerovideojuego`)VALUES('",Videojuegos!A6898,"','",Videojuegos!G6898,"',1,",Videojuegos!F6898,",'",Videojuegos!E6898,"','",Videojuegos!D6898,"');")</f>
        <v>INSERT INTO `ex4play`.`videojuego`(`txnomvideojuego`,`felanzamiento`,`incategvideojuego`,`videojuego_consola`,`txurlinformacion`,`txgenerovideojuego`)VALUES('Adventures of Pip','2016-02-09 00:00:00',1,4,'https://vandal.elespanol.com/juegos/xbone/adventures-of-pip/29857','Plataformas');</v>
      </c>
    </row>
    <row r="6898" spans="1:1" x14ac:dyDescent="0.25">
      <c r="A6898" s="2" t="str">
        <f>+CONCATENATE("INSERT INTO `ex4play`.`videojuego`(`txnomvideojuego`,`felanzamiento`,`incategvideojuego`,`videojuego_consola`,`txurlinformacion`,`txgenerovideojuego`)VALUES('",Videojuegos!A6899,"','",Videojuegos!G6899,"',1,",Videojuegos!F6899,",'",Videojuegos!E6899,"','",Videojuegos!D6899,"');")</f>
        <v>INSERT INTO `ex4play`.`videojuego`(`txnomvideojuego`,`felanzamiento`,`incategvideojuego`,`videojuego_consola`,`txurlinformacion`,`txgenerovideojuego`)VALUES('AER - Memories of Old','2017-10-25 00:00:00',1,4,'https://vandal.elespanol.com/juegos/xbone/aer-memories-of-old/29063','Aventura');</v>
      </c>
    </row>
    <row r="6899" spans="1:1" x14ac:dyDescent="0.25">
      <c r="A6899" s="2" t="str">
        <f>+CONCATENATE("INSERT INTO `ex4play`.`videojuego`(`txnomvideojuego`,`felanzamiento`,`incategvideojuego`,`videojuego_consola`,`txurlinformacion`,`txgenerovideojuego`)VALUES('",Videojuegos!A6900,"','",Videojuegos!G6900,"',1,",Videojuegos!F6900,",'",Videojuegos!E6900,"','",Videojuegos!D6900,"');")</f>
        <v>INSERT INTO `ex4play`.`videojuego`(`txnomvideojuego`,`felanzamiento`,`incategvideojuego`,`videojuego_consola`,`txurlinformacion`,`txgenerovideojuego`)VALUES('AereA','2017-06-30 00:00:00',1,4,'https://vandal.elespanol.com/juegos/xbone/aerea/46951','Musical / Acción / Rol');</v>
      </c>
    </row>
    <row r="6900" spans="1:1" x14ac:dyDescent="0.25">
      <c r="A6900" s="2" t="str">
        <f>+CONCATENATE("INSERT INTO `ex4play`.`videojuego`(`txnomvideojuego`,`felanzamiento`,`incategvideojuego`,`videojuego_consola`,`txurlinformacion`,`txgenerovideojuego`)VALUES('",Videojuegos!A6901,"','",Videojuegos!G6901,"',1,",Videojuegos!F6901,",'",Videojuegos!E6901,"','",Videojuegos!D6901,"');")</f>
        <v>INSERT INTO `ex4play`.`videojuego`(`txnomvideojuego`,`felanzamiento`,`incategvideojuego`,`videojuego_consola`,`txurlinformacion`,`txgenerovideojuego`)VALUES('AeternoBlade II','2018-01-01 00:00:00',1,4,'https://vandal.elespanol.com/juegos/xbone/aeternoblade-ii/47474','Xbox Live Arcade / Acción');</v>
      </c>
    </row>
    <row r="6901" spans="1:1" x14ac:dyDescent="0.25">
      <c r="A6901" s="2" t="str">
        <f>+CONCATENATE("INSERT INTO `ex4play`.`videojuego`(`txnomvideojuego`,`felanzamiento`,`incategvideojuego`,`videojuego_consola`,`txurlinformacion`,`txgenerovideojuego`)VALUES('",Videojuegos!A6902,"','",Videojuegos!G6902,"',1,",Videojuegos!F6902,",'",Videojuegos!E6902,"','",Videojuegos!D6902,"');")</f>
        <v>INSERT INTO `ex4play`.`videojuego`(`txnomvideojuego`,`felanzamiento`,`incategvideojuego`,`videojuego_consola`,`txurlinformacion`,`txgenerovideojuego`)VALUES('Affliction','2018-01-01 00:00:00',1,4,'https://vandal.elespanol.com/juegos/xbone/affliction/32968','Aventura Gráfica');</v>
      </c>
    </row>
    <row r="6902" spans="1:1" x14ac:dyDescent="0.25">
      <c r="A6902" s="2" t="str">
        <f>+CONCATENATE("INSERT INTO `ex4play`.`videojuego`(`txnomvideojuego`,`felanzamiento`,`incategvideojuego`,`videojuego_consola`,`txurlinformacion`,`txgenerovideojuego`)VALUES('",Videojuegos!A6903,"','",Videojuegos!G6903,"',1,",Videojuegos!F6903,",'",Videojuegos!E6903,"','",Videojuegos!D6903,"');")</f>
        <v>INSERT INTO `ex4play`.`videojuego`(`txnomvideojuego`,`felanzamiento`,`incategvideojuego`,`videojuego_consola`,`txurlinformacion`,`txgenerovideojuego`)VALUES('AFL Evolution','2017-05-05 00:00:00',1,4,'https://vandal.elespanol.com/juegos/xbone/afl-evolution/48199','Deportes');</v>
      </c>
    </row>
    <row r="6903" spans="1:1" x14ac:dyDescent="0.25">
      <c r="A6903" s="2" t="str">
        <f>+CONCATENATE("INSERT INTO `ex4play`.`videojuego`(`txnomvideojuego`,`felanzamiento`,`incategvideojuego`,`videojuego_consola`,`txurlinformacion`,`txgenerovideojuego`)VALUES('",Videojuegos!A6904,"','",Videojuegos!G6904,"',1,",Videojuegos!F6904,",'",Videojuegos!E6904,"','",Videojuegos!D6904,"');")</f>
        <v>INSERT INTO `ex4play`.`videojuego`(`txnomvideojuego`,`felanzamiento`,`incategvideojuego`,`videojuego_consola`,`txurlinformacion`,`txgenerovideojuego`)VALUES('Agatha Christie: The ABC Murders','2016-02-04 00:00:00',1,4,'https://vandal.elespanol.com/juegos/xbone/agatha-christie-the-abc-murders/34706','Aventura Gráfica');</v>
      </c>
    </row>
    <row r="6904" spans="1:1" x14ac:dyDescent="0.25">
      <c r="A6904" s="2" t="str">
        <f>+CONCATENATE("INSERT INTO `ex4play`.`videojuego`(`txnomvideojuego`,`felanzamiento`,`incategvideojuego`,`videojuego_consola`,`txurlinformacion`,`txgenerovideojuego`)VALUES('",Videojuegos!A6905,"','",Videojuegos!G6905,"',1,",Videojuegos!F6905,",'",Videojuegos!E6905,"','",Videojuegos!D6905,"');")</f>
        <v>INSERT INTO `ex4play`.`videojuego`(`txnomvideojuego`,`felanzamiento`,`incategvideojuego`,`videojuego_consola`,`txurlinformacion`,`txgenerovideojuego`)VALUES('Agents of Mayhem','2017-08-18 00:00:00',1,4,'https://vandal.elespanol.com/juegos/xbone/agents-of-mayhem/39649','Acción');</v>
      </c>
    </row>
    <row r="6905" spans="1:1" x14ac:dyDescent="0.25">
      <c r="A6905" s="2" t="str">
        <f>+CONCATENATE("INSERT INTO `ex4play`.`videojuego`(`txnomvideojuego`,`felanzamiento`,`incategvideojuego`,`videojuego_consola`,`txurlinformacion`,`txgenerovideojuego`)VALUES('",Videojuegos!A6906,"','",Videojuegos!G6906,"',1,",Videojuegos!F6906,",'",Videojuegos!E6906,"','",Videojuegos!D6906,"');")</f>
        <v>INSERT INTO `ex4play`.`videojuego`(`txnomvideojuego`,`felanzamiento`,`incategvideojuego`,`videojuego_consola`,`txurlinformacion`,`txgenerovideojuego`)VALUES('Agony','2018-03-30 00:00:00',1,4,'https://vandal.elespanol.com/juegos/xbone/agony/32395','Aventura');</v>
      </c>
    </row>
    <row r="6906" spans="1:1" x14ac:dyDescent="0.25">
      <c r="A6906" s="2" t="str">
        <f>+CONCATENATE("INSERT INTO `ex4play`.`videojuego`(`txnomvideojuego`,`felanzamiento`,`incategvideojuego`,`videojuego_consola`,`txurlinformacion`,`txgenerovideojuego`)VALUES('",Videojuegos!A6907,"','",Videojuegos!G6907,"',1,",Videojuegos!F6907,",'",Videojuegos!E6907,"','",Videojuegos!D6907,"');")</f>
        <v>INSERT INTO `ex4play`.`videojuego`(`txnomvideojuego`,`felanzamiento`,`incategvideojuego`,`videojuego_consola`,`txurlinformacion`,`txgenerovideojuego`)VALUES('AIPD','2016-01-29 00:00:00',1,4,'https://vandal.elespanol.com/juegos/xbone/aipd/29723','Shooter');</v>
      </c>
    </row>
    <row r="6907" spans="1:1" x14ac:dyDescent="0.25">
      <c r="A6907" s="2" t="str">
        <f>+CONCATENATE("INSERT INTO `ex4play`.`videojuego`(`txnomvideojuego`,`felanzamiento`,`incategvideojuego`,`videojuego_consola`,`txurlinformacion`,`txgenerovideojuego`)VALUES('",Videojuegos!A6908,"','",Videojuegos!G6908,"',1,",Videojuegos!F6908,",'",Videojuegos!E6908,"','",Videojuegos!D6908,"');")</f>
        <v>INSERT INTO `ex4play`.`videojuego`(`txnomvideojuego`,`felanzamiento`,`incategvideojuego`,`videojuego_consola`,`txurlinformacion`,`txgenerovideojuego`)VALUES('Air Band XBLA','2011-08-22 00:00:00',1,4,'https://vandal.elespanol.com/juegos/xbone/air-band-xbla/26695','Musical');</v>
      </c>
    </row>
    <row r="6908" spans="1:1" x14ac:dyDescent="0.25">
      <c r="A6908" s="2" t="str">
        <f>+CONCATENATE("INSERT INTO `ex4play`.`videojuego`(`txnomvideojuego`,`felanzamiento`,`incategvideojuego`,`videojuego_consola`,`txurlinformacion`,`txgenerovideojuego`)VALUES('",Videojuegos!A6909,"','",Videojuegos!G6909,"',1,",Videojuegos!F6909,",'",Videojuegos!E6909,"','",Videojuegos!D6909,"');")</f>
        <v>INSERT INTO `ex4play`.`videojuego`(`txnomvideojuego`,`felanzamiento`,`incategvideojuego`,`videojuego_consola`,`txurlinformacion`,`txgenerovideojuego`)VALUES('Air Guitar Warrior','2017-03-29 00:00:00',1,4,'https://vandal.elespanol.com/juegos/xbone/air-guitar-warrior/46967','Musical / Shooter');</v>
      </c>
    </row>
    <row r="6909" spans="1:1" x14ac:dyDescent="0.25">
      <c r="A6909" s="2" t="str">
        <f>+CONCATENATE("INSERT INTO `ex4play`.`videojuego`(`txnomvideojuego`,`felanzamiento`,`incategvideojuego`,`videojuego_consola`,`txurlinformacion`,`txgenerovideojuego`)VALUES('",Videojuegos!A6910,"','",Videojuegos!G6910,"',1,",Videojuegos!F6910,",'",Videojuegos!E6910,"','",Videojuegos!D6910,"');")</f>
        <v>INSERT INTO `ex4play`.`videojuego`(`txnomvideojuego`,`felanzamiento`,`incategvideojuego`,`videojuego_consola`,`txurlinformacion`,`txgenerovideojuego`)VALUES('Air Guitar Warrior: Gamepad Edition','2017-06-15 00:00:00',1,4,'https://vandal.elespanol.com/juegos/xbone/air-guitar-warrior-gamepad-edition/49034','Deportes');</v>
      </c>
    </row>
    <row r="6910" spans="1:1" x14ac:dyDescent="0.25">
      <c r="A6910" s="2" t="str">
        <f>+CONCATENATE("INSERT INTO `ex4play`.`videojuego`(`txnomvideojuego`,`felanzamiento`,`incategvideojuego`,`videojuego_consola`,`txurlinformacion`,`txgenerovideojuego`)VALUES('",Videojuegos!A6911,"','",Videojuegos!G6911,"',1,",Videojuegos!F6911,",'",Videojuegos!E6911,"','",Videojuegos!D6911,"');")</f>
        <v>INSERT INTO `ex4play`.`videojuego`(`txnomvideojuego`,`felanzamiento`,`incategvideojuego`,`videojuego_consola`,`txurlinformacion`,`txgenerovideojuego`)VALUES('Air Missions: Hind','2017-06-14 00:00:00',1,4,'https://vandal.elespanol.com/juegos/xbone/air-missions-hind/34482','Acción');</v>
      </c>
    </row>
    <row r="6911" spans="1:1" x14ac:dyDescent="0.25">
      <c r="A6911" s="2" t="str">
        <f>+CONCATENATE("INSERT INTO `ex4play`.`videojuego`(`txnomvideojuego`,`felanzamiento`,`incategvideojuego`,`videojuego_consola`,`txurlinformacion`,`txgenerovideojuego`)VALUES('",Videojuegos!A6912,"','",Videojuegos!G6912,"',1,",Videojuegos!F6912,",'",Videojuegos!E6912,"','",Videojuegos!D6912,"');")</f>
        <v>INSERT INTO `ex4play`.`videojuego`(`txnomvideojuego`,`felanzamiento`,`incategvideojuego`,`videojuego_consola`,`txurlinformacion`,`txgenerovideojuego`)VALUES('AirMech Arena','2015-05-12 00:00:00',1,4,'https://vandal.elespanol.com/juegos/xbone/airmech-arena/30005','Estrategia / Acción / Multi Online');</v>
      </c>
    </row>
    <row r="6912" spans="1:1" x14ac:dyDescent="0.25">
      <c r="A6912" s="2" t="str">
        <f>+CONCATENATE("INSERT INTO `ex4play`.`videojuego`(`txnomvideojuego`,`felanzamiento`,`incategvideojuego`,`videojuego_consola`,`txurlinformacion`,`txgenerovideojuego`)VALUES('",Videojuegos!A6913,"','",Videojuegos!G6913,"',1,",Videojuegos!F6913,",'",Videojuegos!E6913,"','",Videojuegos!D6913,"');")</f>
        <v>INSERT INTO `ex4play`.`videojuego`(`txnomvideojuego`,`felanzamiento`,`incategvideojuego`,`videojuego_consola`,`txurlinformacion`,`txgenerovideojuego`)VALUES('Akuatica: Turtle Racing','2017-11-17 00:00:00',1,4,'https://vandal.elespanol.com/juegos/xbone/akuatica-turtle-racing/54762','Acción / Aventura');</v>
      </c>
    </row>
    <row r="6913" spans="1:1" x14ac:dyDescent="0.25">
      <c r="A6913" s="2" t="str">
        <f>+CONCATENATE("INSERT INTO `ex4play`.`videojuego`(`txnomvideojuego`,`felanzamiento`,`incategvideojuego`,`videojuego_consola`,`txurlinformacion`,`txgenerovideojuego`)VALUES('",Videojuegos!A6914,"','",Videojuegos!G6914,"',1,",Videojuegos!F6914,",'",Videojuegos!E6914,"','",Videojuegos!D6914,"');")</f>
        <v>INSERT INTO `ex4play`.`videojuego`(`txnomvideojuego`,`felanzamiento`,`incategvideojuego`,`videojuego_consola`,`txurlinformacion`,`txgenerovideojuego`)VALUES('Alaloth: Champions of the Four Kingdoms','2018-01-01 00:00:00',1,4,'https://vandal.elespanol.com/juegos/xbone/alaloth-champions-of-the-four-kingdoms/46410','Acción / Rol');</v>
      </c>
    </row>
    <row r="6914" spans="1:1" x14ac:dyDescent="0.25">
      <c r="A6914" s="2" t="str">
        <f>+CONCATENATE("INSERT INTO `ex4play`.`videojuego`(`txnomvideojuego`,`felanzamiento`,`incategvideojuego`,`videojuego_consola`,`txurlinformacion`,`txgenerovideojuego`)VALUES('",Videojuegos!A6915,"','",Videojuegos!G6915,"',1,",Videojuegos!F6915,",'",Videojuegos!E6915,"','",Videojuegos!D6915,"');")</f>
        <v>INSERT INTO `ex4play`.`videojuego`(`txnomvideojuego`,`felanzamiento`,`incategvideojuego`,`videojuego_consola`,`txurlinformacion`,`txgenerovideojuego`)VALUES('Albedo: Eyes from Outer Space','2016-01-20 00:00:00',1,4,'https://vandal.elespanol.com/juegos/xbone/albedo-eyes-from-outer-space/35493','Acción');</v>
      </c>
    </row>
    <row r="6915" spans="1:1" x14ac:dyDescent="0.25">
      <c r="A6915" s="2" t="str">
        <f>+CONCATENATE("INSERT INTO `ex4play`.`videojuego`(`txnomvideojuego`,`felanzamiento`,`incategvideojuego`,`videojuego_consola`,`txurlinformacion`,`txgenerovideojuego`)VALUES('",Videojuegos!A6916,"','",Videojuegos!G6916,"',1,",Videojuegos!F6916,",'",Videojuegos!E6916,"','",Videojuegos!D6916,"');")</f>
        <v>INSERT INTO `ex4play`.`videojuego`(`txnomvideojuego`,`felanzamiento`,`incategvideojuego`,`videojuego_consola`,`txurlinformacion`,`txgenerovideojuego`)VALUES('Albert and Otto','2018-01-10 00:00:00',1,4,'https://vandal.elespanol.com/juegos/xbone/albert-and-otto/54959','Plataformas / Puzle');</v>
      </c>
    </row>
    <row r="6916" spans="1:1" x14ac:dyDescent="0.25">
      <c r="A6916" s="2" t="str">
        <f>+CONCATENATE("INSERT INTO `ex4play`.`videojuego`(`txnomvideojuego`,`felanzamiento`,`incategvideojuego`,`videojuego_consola`,`txurlinformacion`,`txgenerovideojuego`)VALUES('",Videojuegos!A6917,"','",Videojuegos!G6917,"',1,",Videojuegos!F6917,",'",Videojuegos!E6917,"','",Videojuegos!D6917,"');")</f>
        <v>INSERT INTO `ex4play`.`videojuego`(`txnomvideojuego`,`felanzamiento`,`incategvideojuego`,`videojuego_consola`,`txurlinformacion`,`txgenerovideojuego`)VALUES('Alekhine`s Gun','2016-03-11 00:00:00',1,4,'https://vandal.elespanol.com/juegos/xbone/alekhines-gun/32629','Acción / Aventura');</v>
      </c>
    </row>
    <row r="6917" spans="1:1" x14ac:dyDescent="0.25">
      <c r="A6917" s="2" t="str">
        <f>+CONCATENATE("INSERT INTO `ex4play`.`videojuego`(`txnomvideojuego`,`felanzamiento`,`incategvideojuego`,`videojuego_consola`,`txurlinformacion`,`txgenerovideojuego`)VALUES('",Videojuegos!A6918,"','",Videojuegos!G6918,"',1,",Videojuegos!F6918,",'",Videojuegos!E6918,"','",Videojuegos!D6918,"');")</f>
        <v>INSERT INTO `ex4play`.`videojuego`(`txnomvideojuego`,`felanzamiento`,`incategvideojuego`,`videojuego_consola`,`txurlinformacion`,`txgenerovideojuego`)VALUES('Alien: Isolation','2014-10-07 00:00:00',1,4,'https://vandal.elespanol.com/juegos/xbone/alien-isolation/23145','Aventura');</v>
      </c>
    </row>
    <row r="6918" spans="1:1" x14ac:dyDescent="0.25">
      <c r="A6918" s="2" t="str">
        <f>+CONCATENATE("INSERT INTO `ex4play`.`videojuego`(`txnomvideojuego`,`felanzamiento`,`incategvideojuego`,`videojuego_consola`,`txurlinformacion`,`txgenerovideojuego`)VALUES('",Videojuegos!A6919,"','",Videojuegos!G6919,"',1,",Videojuegos!F6919,",'",Videojuegos!E6919,"','",Videojuegos!D6919,"');")</f>
        <v>INSERT INTO `ex4play`.`videojuego`(`txnomvideojuego`,`felanzamiento`,`incategvideojuego`,`videojuego_consola`,`txurlinformacion`,`txgenerovideojuego`)VALUES('ALL THINGS GO BOOM!','2018-01-01 00:00:00',1,4,'https://vandal.elespanol.com/juegos/xbone/all-things-go-boom/32694','Acción');</v>
      </c>
    </row>
    <row r="6919" spans="1:1" x14ac:dyDescent="0.25">
      <c r="A6919" s="2" t="str">
        <f>+CONCATENATE("INSERT INTO `ex4play`.`videojuego`(`txnomvideojuego`,`felanzamiento`,`incategvideojuego`,`videojuego_consola`,`txurlinformacion`,`txgenerovideojuego`)VALUES('",Videojuegos!A6920,"','",Videojuegos!G6920,"',1,",Videojuegos!F6920,",'",Videojuegos!E6920,"','",Videojuegos!D6920,"');")</f>
        <v>INSERT INTO `ex4play`.`videojuego`(`txnomvideojuego`,`felanzamiento`,`incategvideojuego`,`videojuego_consola`,`txurlinformacion`,`txgenerovideojuego`)VALUES('Almighty','2018-01-01 00:00:00',1,4,'https://vandal.elespanol.com/juegos/xbone/almighty/46129','Aventura');</v>
      </c>
    </row>
    <row r="6920" spans="1:1" x14ac:dyDescent="0.25">
      <c r="A6920" s="2" t="str">
        <f>+CONCATENATE("INSERT INTO `ex4play`.`videojuego`(`txnomvideojuego`,`felanzamiento`,`incategvideojuego`,`videojuego_consola`,`txurlinformacion`,`txgenerovideojuego`)VALUES('",Videojuegos!A6921,"','",Videojuegos!G6921,"',1,",Videojuegos!F6921,",'",Videojuegos!E6921,"','",Videojuegos!D6921,"');")</f>
        <v>INSERT INTO `ex4play`.`videojuego`(`txnomvideojuego`,`felanzamiento`,`incategvideojuego`,`videojuego_consola`,`txurlinformacion`,`txgenerovideojuego`)VALUES('Amazing Princess Sarah','2016-01-29 00:00:00',1,4,'https://vandal.elespanol.com/juegos/xbone/amazing-princess-sarah/36024','Acción / Plataformas');</v>
      </c>
    </row>
    <row r="6921" spans="1:1" x14ac:dyDescent="0.25">
      <c r="A6921" s="2" t="str">
        <f>+CONCATENATE("INSERT INTO `ex4play`.`videojuego`(`txnomvideojuego`,`felanzamiento`,`incategvideojuego`,`videojuego_consola`,`txurlinformacion`,`txgenerovideojuego`)VALUES('",Videojuegos!A6922,"','",Videojuegos!G6922,"',1,",Videojuegos!F6922,",'",Videojuegos!E6922,"','",Videojuegos!D6922,"');")</f>
        <v>INSERT INTO `ex4play`.`videojuego`(`txnomvideojuego`,`felanzamiento`,`incategvideojuego`,`videojuego_consola`,`txurlinformacion`,`txgenerovideojuego`)VALUES('Among the Sleep','2016-06-03 00:00:00',1,4,'https://vandal.elespanol.com/juegos/xbone/among-the-sleep/31294','Aventura');</v>
      </c>
    </row>
    <row r="6922" spans="1:1" x14ac:dyDescent="0.25">
      <c r="A6922" s="2" t="str">
        <f>+CONCATENATE("INSERT INTO `ex4play`.`videojuego`(`txnomvideojuego`,`felanzamiento`,`incategvideojuego`,`videojuego_consola`,`txurlinformacion`,`txgenerovideojuego`)VALUES('",Videojuegos!A6923,"','",Videojuegos!G6923,"',1,",Videojuegos!F6923,",'",Videojuegos!E6923,"','",Videojuegos!D6923,"');")</f>
        <v>INSERT INTO `ex4play`.`videojuego`(`txnomvideojuego`,`felanzamiento`,`incategvideojuego`,`videojuego_consola`,`txurlinformacion`,`txgenerovideojuego`)VALUES('Anarcute','2016-07-12 00:00:00',1,4,'https://vandal.elespanol.com/juegos/xbone/anarcute/29854','Acción');</v>
      </c>
    </row>
    <row r="6923" spans="1:1" x14ac:dyDescent="0.25">
      <c r="A6923" s="2" t="str">
        <f>+CONCATENATE("INSERT INTO `ex4play`.`videojuego`(`txnomvideojuego`,`felanzamiento`,`incategvideojuego`,`videojuego_consola`,`txurlinformacion`,`txgenerovideojuego`)VALUES('",Videojuegos!A6924,"','",Videojuegos!G6924,"',1,",Videojuegos!F6924,",'",Videojuegos!E6924,"','",Videojuegos!D6924,"');")</f>
        <v>INSERT INTO `ex4play`.`videojuego`(`txnomvideojuego`,`felanzamiento`,`incategvideojuego`,`videojuego_consola`,`txurlinformacion`,`txgenerovideojuego`)VALUES('Ancestors Legacy','2018-05-22 00:00:00',1,4,'https://vandal.elespanol.com/juegos/xbone/ancestors-legacy/52251','Estrategia');</v>
      </c>
    </row>
    <row r="6924" spans="1:1" x14ac:dyDescent="0.25">
      <c r="A6924" s="2" t="str">
        <f>+CONCATENATE("INSERT INTO `ex4play`.`videojuego`(`txnomvideojuego`,`felanzamiento`,`incategvideojuego`,`videojuego_consola`,`txurlinformacion`,`txgenerovideojuego`)VALUES('",Videojuegos!A6925,"','",Videojuegos!G6925,"',1,",Videojuegos!F6925,",'",Videojuegos!E6925,"','",Videojuegos!D6925,"');")</f>
        <v>INSERT INTO `ex4play`.`videojuego`(`txnomvideojuego`,`felanzamiento`,`incategvideojuego`,`videojuego_consola`,`txurlinformacion`,`txgenerovideojuego`)VALUES('Anew: The Distant Light','2018-01-01 00:00:00',1,4,'https://vandal.elespanol.com/juegos/xbone/anew-the-distant-light/47104','Aventura');</v>
      </c>
    </row>
    <row r="6925" spans="1:1" x14ac:dyDescent="0.25">
      <c r="A6925" s="2" t="str">
        <f>+CONCATENATE("INSERT INTO `ex4play`.`videojuego`(`txnomvideojuego`,`felanzamiento`,`incategvideojuego`,`videojuego_consola`,`txurlinformacion`,`txgenerovideojuego`)VALUES('",Videojuegos!A6926,"','",Videojuegos!G6926,"',1,",Videojuegos!F6926,",'",Videojuegos!E6926,"','",Videojuegos!D6926,"');")</f>
        <v>INSERT INTO `ex4play`.`videojuego`(`txnomvideojuego`,`felanzamiento`,`incategvideojuego`,`videojuego_consola`,`txurlinformacion`,`txgenerovideojuego`)VALUES('Angry Birds Star Wars','2013-11-22 00:00:00',1,4,'https://vandal.elespanol.com/juegos/xbone/angry-birds-star-wars/22704','Puzle');</v>
      </c>
    </row>
    <row r="6926" spans="1:1" x14ac:dyDescent="0.25">
      <c r="A6926" s="2" t="str">
        <f>+CONCATENATE("INSERT INTO `ex4play`.`videojuego`(`txnomvideojuego`,`felanzamiento`,`incategvideojuego`,`videojuego_consola`,`txurlinformacion`,`txgenerovideojuego`)VALUES('",Videojuegos!A6927,"','",Videojuegos!G6927,"',1,",Videojuegos!F6927,",'",Videojuegos!E6927,"','",Videojuegos!D6927,"');")</f>
        <v>INSERT INTO `ex4play`.`videojuego`(`txnomvideojuego`,`felanzamiento`,`incategvideojuego`,`videojuego_consola`,`txurlinformacion`,`txgenerovideojuego`)VALUES('Anima: Gate of Memories','2016-06-03 00:00:00',1,4,'https://vandal.elespanol.com/juegos/xbone/anima-gate-of-memories/24495','Acción / Aventura / Rol');</v>
      </c>
    </row>
    <row r="6927" spans="1:1" x14ac:dyDescent="0.25">
      <c r="A6927" s="2" t="str">
        <f>+CONCATENATE("INSERT INTO `ex4play`.`videojuego`(`txnomvideojuego`,`felanzamiento`,`incategvideojuego`,`videojuego_consola`,`txurlinformacion`,`txgenerovideojuego`)VALUES('",Videojuegos!A6928,"','",Videojuegos!G6928,"',1,",Videojuegos!F6928,",'",Videojuegos!E6928,"','",Videojuegos!D6928,"');")</f>
        <v>INSERT INTO `ex4play`.`videojuego`(`txnomvideojuego`,`felanzamiento`,`incategvideojuego`,`videojuego_consola`,`txurlinformacion`,`txgenerovideojuego`)VALUES('Anode','2016-08-01 00:00:00',1,4,'https://vandal.elespanol.com/juegos/xbone/anode/50864','Puzle');</v>
      </c>
    </row>
    <row r="6928" spans="1:1" x14ac:dyDescent="0.25">
      <c r="A6928" s="2" t="str">
        <f>+CONCATENATE("INSERT INTO `ex4play`.`videojuego`(`txnomvideojuego`,`felanzamiento`,`incategvideojuego`,`videojuego_consola`,`txurlinformacion`,`txgenerovideojuego`)VALUES('",Videojuegos!A6929,"','",Videojuegos!G6929,"',1,",Videojuegos!F6929,",'",Videojuegos!E6929,"','",Videojuegos!D6929,"');")</f>
        <v>INSERT INTO `ex4play`.`videojuego`(`txnomvideojuego`,`felanzamiento`,`incategvideojuego`,`videojuego_consola`,`txurlinformacion`,`txgenerovideojuego`)VALUES('Anodyne','2018-01-01 00:00:00',1,4,'https://vandal.elespanol.com/juegos/xbone/anodyne/36937','Xbox Live Arcade / Acción / Aventura');</v>
      </c>
    </row>
    <row r="6929" spans="1:1" x14ac:dyDescent="0.25">
      <c r="A6929" s="2" t="str">
        <f>+CONCATENATE("INSERT INTO `ex4play`.`videojuego`(`txnomvideojuego`,`felanzamiento`,`incategvideojuego`,`videojuego_consola`,`txurlinformacion`,`txgenerovideojuego`)VALUES('",Videojuegos!A6930,"','",Videojuegos!G6930,"',1,",Videojuegos!F6930,",'",Videojuegos!E6930,"','",Videojuegos!D6930,"');")</f>
        <v>INSERT INTO `ex4play`.`videojuego`(`txnomvideojuego`,`felanzamiento`,`incategvideojuego`,`videojuego_consola`,`txurlinformacion`,`txgenerovideojuego`)VALUES('Another World - 20th Anniversary Edition','2014-06-25 00:00:00',1,4,'https://vandal.elespanol.com/juegos/xbone/another-world-20th-anniversary-edition/24145','Aventura');</v>
      </c>
    </row>
    <row r="6930" spans="1:1" x14ac:dyDescent="0.25">
      <c r="A6930" s="2" t="str">
        <f>+CONCATENATE("INSERT INTO `ex4play`.`videojuego`(`txnomvideojuego`,`felanzamiento`,`incategvideojuego`,`videojuego_consola`,`txurlinformacion`,`txgenerovideojuego`)VALUES('",Videojuegos!A6931,"','",Videojuegos!G6931,"',1,",Videojuegos!F6931,",'",Videojuegos!E6931,"','",Videojuegos!D6931,"');")</f>
        <v>INSERT INTO `ex4play`.`videojuego`(`txnomvideojuego`,`felanzamiento`,`incategvideojuego`,`videojuego_consola`,`txurlinformacion`,`txgenerovideojuego`)VALUES('Anoxemia','2017-03-28 00:00:00',1,4,'https://vandal.elespanol.com/juegos/xbone/anoxemia/47137','Aventura');</v>
      </c>
    </row>
    <row r="6931" spans="1:1" x14ac:dyDescent="0.25">
      <c r="A6931" s="2" t="str">
        <f>+CONCATENATE("INSERT INTO `ex4play`.`videojuego`(`txnomvideojuego`,`felanzamiento`,`incategvideojuego`,`videojuego_consola`,`txurlinformacion`,`txgenerovideojuego`)VALUES('",Videojuegos!A6932,"','",Videojuegos!G6932,"',1,",Videojuegos!F6932,",'",Videojuegos!E6932,"','",Videojuegos!D6932,"');")</f>
        <v>INSERT INTO `ex4play`.`videojuego`(`txnomvideojuego`,`felanzamiento`,`incategvideojuego`,`videojuego_consola`,`txurlinformacion`,`txgenerovideojuego`)VALUES('Anthem','2019-01-01 00:00:00',1,4,'https://vandal.elespanol.com/juegos/xbone/anthem/49089','Acción / Aventura / Rol');</v>
      </c>
    </row>
    <row r="6932" spans="1:1" x14ac:dyDescent="0.25">
      <c r="A6932" s="2" t="str">
        <f>+CONCATENATE("INSERT INTO `ex4play`.`videojuego`(`txnomvideojuego`,`felanzamiento`,`incategvideojuego`,`videojuego_consola`,`txurlinformacion`,`txgenerovideojuego`)VALUES('",Videojuegos!A6933,"','",Videojuegos!G6933,"',1,",Videojuegos!F6933,",'",Videojuegos!E6933,"','",Videojuegos!D6933,"');")</f>
        <v>INSERT INTO `ex4play`.`videojuego`(`txnomvideojuego`,`felanzamiento`,`incategvideojuego`,`videojuego_consola`,`txurlinformacion`,`txgenerovideojuego`)VALUES('Antigraviator','2018-01-01 00:00:00',1,4,'https://vandal.elespanol.com/juegos/xbone/antigraviator/55272','Velocidad');</v>
      </c>
    </row>
    <row r="6933" spans="1:1" x14ac:dyDescent="0.25">
      <c r="A6933" s="2" t="str">
        <f>+CONCATENATE("INSERT INTO `ex4play`.`videojuego`(`txnomvideojuego`,`felanzamiento`,`incategvideojuego`,`videojuego_consola`,`txurlinformacion`,`txgenerovideojuego`)VALUES('",Videojuegos!A6934,"','",Videojuegos!G6934,"',1,",Videojuegos!F6934,",'",Videojuegos!E6934,"','",Videojuegos!D6934,"');")</f>
        <v>INSERT INTO `ex4play`.`videojuego`(`txnomvideojuego`,`felanzamiento`,`incategvideojuego`,`videojuego_consola`,`txurlinformacion`,`txgenerovideojuego`)VALUES('AO Tennis','2018-01-01 00:00:00',1,4,'https://vandal.elespanol.com/juegos/xbone/ao-tennis/55286','Deportes');</v>
      </c>
    </row>
    <row r="6934" spans="1:1" x14ac:dyDescent="0.25">
      <c r="A6934" s="2" t="str">
        <f>+CONCATENATE("INSERT INTO `ex4play`.`videojuego`(`txnomvideojuego`,`felanzamiento`,`incategvideojuego`,`videojuego_consola`,`txurlinformacion`,`txgenerovideojuego`)VALUES('",Videojuegos!A6935,"','",Videojuegos!G6935,"',1,",Videojuegos!F6935,",'",Videojuegos!E6935,"','",Videojuegos!D6935,"');")</f>
        <v>INSERT INTO `ex4play`.`videojuego`(`txnomvideojuego`,`felanzamiento`,`incategvideojuego`,`videojuego_consola`,`txurlinformacion`,`txgenerovideojuego`)VALUES('APB Reloaded','2016-06-03 00:00:00',1,4,'https://vandal.elespanol.com/juegos/xbone/apb-reloaded/26076','Acción / Multi Online');</v>
      </c>
    </row>
    <row r="6935" spans="1:1" x14ac:dyDescent="0.25">
      <c r="A6935" s="2" t="str">
        <f>+CONCATENATE("INSERT INTO `ex4play`.`videojuego`(`txnomvideojuego`,`felanzamiento`,`incategvideojuego`,`videojuego_consola`,`txurlinformacion`,`txgenerovideojuego`)VALUES('",Videojuegos!A6936,"','",Videojuegos!G6936,"',1,",Videojuegos!F6936,",'",Videojuegos!E6936,"','",Videojuegos!D6936,"');")</f>
        <v>INSERT INTO `ex4play`.`videojuego`(`txnomvideojuego`,`felanzamiento`,`incategvideojuego`,`videojuego_consola`,`txurlinformacion`,`txgenerovideojuego`)VALUES('Aperion Cyberstorm','2018-01-01 00:00:00',1,4,'https://vandal.elespanol.com/juegos/xbone/aperion-cyberstorm/56718','Acción');</v>
      </c>
    </row>
    <row r="6936" spans="1:1" x14ac:dyDescent="0.25">
      <c r="A6936" s="2" t="str">
        <f>+CONCATENATE("INSERT INTO `ex4play`.`videojuego`(`txnomvideojuego`,`felanzamiento`,`incategvideojuego`,`videojuego_consola`,`txurlinformacion`,`txgenerovideojuego`)VALUES('",Videojuegos!A6937,"','",Videojuegos!G6937,"',1,",Videojuegos!F6937,",'",Videojuegos!E6937,"','",Videojuegos!D6937,"');")</f>
        <v>INSERT INTO `ex4play`.`videojuego`(`txnomvideojuego`,`felanzamiento`,`incategvideojuego`,`videojuego_consola`,`txurlinformacion`,`txgenerovideojuego`)VALUES('Aqua Kitty UDX: Xbox One Ultra Edition','2017-02-03 00:00:00',1,4,'https://vandal.elespanol.com/juegos/xbone/aqua-kitty-udx-xbox-one-ultra-edition/45473','Acción / Shooter');</v>
      </c>
    </row>
    <row r="6937" spans="1:1" x14ac:dyDescent="0.25">
      <c r="A6937" s="2" t="str">
        <f>+CONCATENATE("INSERT INTO `ex4play`.`videojuego`(`txnomvideojuego`,`felanzamiento`,`incategvideojuego`,`videojuego_consola`,`txurlinformacion`,`txgenerovideojuego`)VALUES('",Videojuegos!A6938,"','",Videojuegos!G6938,"',1,",Videojuegos!F6938,",'",Videojuegos!E6938,"','",Videojuegos!D6938,"');")</f>
        <v>INSERT INTO `ex4play`.`videojuego`(`txnomvideojuego`,`felanzamiento`,`incategvideojuego`,`videojuego_consola`,`txurlinformacion`,`txgenerovideojuego`)VALUES('Arcade Game Series: Dig Dug','2016-04-20 00:00:00',1,4,'https://vandal.elespanol.com/juegos/xbone/arcade-game-series-dig-dug/38452','Acción');</v>
      </c>
    </row>
    <row r="6938" spans="1:1" x14ac:dyDescent="0.25">
      <c r="A6938" s="2" t="str">
        <f>+CONCATENATE("INSERT INTO `ex4play`.`videojuego`(`txnomvideojuego`,`felanzamiento`,`incategvideojuego`,`videojuego_consola`,`txurlinformacion`,`txgenerovideojuego`)VALUES('",Videojuegos!A6939,"','",Videojuegos!G6939,"',1,",Videojuegos!F6939,",'",Videojuegos!E6939,"','",Videojuegos!D6939,"');")</f>
        <v>INSERT INTO `ex4play`.`videojuego`(`txnomvideojuego`,`felanzamiento`,`incategvideojuego`,`videojuego_consola`,`txurlinformacion`,`txgenerovideojuego`)VALUES('Arcade Game Series: Galaga','2016-04-20 00:00:00',1,4,'https://vandal.elespanol.com/juegos/xbone/arcade-game-series-galaga/38450','Acción');</v>
      </c>
    </row>
    <row r="6939" spans="1:1" x14ac:dyDescent="0.25">
      <c r="A6939" s="2" t="str">
        <f>+CONCATENATE("INSERT INTO `ex4play`.`videojuego`(`txnomvideojuego`,`felanzamiento`,`incategvideojuego`,`videojuego_consola`,`txurlinformacion`,`txgenerovideojuego`)VALUES('",Videojuegos!A6940,"','",Videojuegos!G6940,"',1,",Videojuegos!F6940,",'",Videojuegos!E6940,"','",Videojuegos!D6940,"');")</f>
        <v>INSERT INTO `ex4play`.`videojuego`(`txnomvideojuego`,`felanzamiento`,`incategvideojuego`,`videojuego_consola`,`txurlinformacion`,`txgenerovideojuego`)VALUES('Arcade Game Series: Ms. PAC-MAN','2016-04-20 00:00:00',1,4,'https://vandal.elespanol.com/juegos/xbone/arcade-game-series-ms-pacman/38451','Acción');</v>
      </c>
    </row>
    <row r="6940" spans="1:1" x14ac:dyDescent="0.25">
      <c r="A6940" s="2" t="str">
        <f>+CONCATENATE("INSERT INTO `ex4play`.`videojuego`(`txnomvideojuego`,`felanzamiento`,`incategvideojuego`,`videojuego_consola`,`txurlinformacion`,`txgenerovideojuego`)VALUES('",Videojuegos!A6941,"','",Videojuegos!G6941,"',1,",Videojuegos!F6941,",'",Videojuegos!E6941,"','",Videojuegos!D6941,"');")</f>
        <v>INSERT INTO `ex4play`.`videojuego`(`txnomvideojuego`,`felanzamiento`,`incategvideojuego`,`videojuego_consola`,`txurlinformacion`,`txgenerovideojuego`)VALUES('Arcade Game Series: Pac-Man','2016-04-20 00:00:00',1,4,'https://vandal.elespanol.com/juegos/xbone/arcade-game-series-pacman/38449','Otros');</v>
      </c>
    </row>
    <row r="6941" spans="1:1" x14ac:dyDescent="0.25">
      <c r="A6941" s="2" t="str">
        <f>+CONCATENATE("INSERT INTO `ex4play`.`videojuego`(`txnomvideojuego`,`felanzamiento`,`incategvideojuego`,`videojuego_consola`,`txurlinformacion`,`txgenerovideojuego`)VALUES('",Videojuegos!A6942,"','",Videojuegos!G6942,"',1,",Videojuegos!F6942,",'",Videojuegos!E6942,"','",Videojuegos!D6942,"');")</f>
        <v>INSERT INTO `ex4play`.`videojuego`(`txnomvideojuego`,`felanzamiento`,`incategvideojuego`,`videojuego_consola`,`txurlinformacion`,`txgenerovideojuego`)VALUES('Aritana and the Harpy`s Feather','2015-09-01 00:00:00',1,4,'https://vandal.elespanol.com/juegos/xbone/aritana-and-the-harpys-feather/29859','Plataformas');</v>
      </c>
    </row>
    <row r="6942" spans="1:1" x14ac:dyDescent="0.25">
      <c r="A6942" s="2" t="str">
        <f>+CONCATENATE("INSERT INTO `ex4play`.`videojuego`(`txnomvideojuego`,`felanzamiento`,`incategvideojuego`,`videojuego_consola`,`txurlinformacion`,`txgenerovideojuego`)VALUES('",Videojuegos!A6943,"','",Videojuegos!G6943,"',1,",Videojuegos!F6943,",'",Videojuegos!E6943,"','",Videojuegos!D6943,"');")</f>
        <v>INSERT INTO `ex4play`.`videojuego`(`txnomvideojuego`,`felanzamiento`,`incategvideojuego`,`videojuego_consola`,`txurlinformacion`,`txgenerovideojuego`)VALUES('ARK: Survival Evolved','2017-08-29 00:00:00',1,4,'https://vandal.elespanol.com/juegos/xbone/ark-survival-evolved/30866','Acción / Aventura / Multi Online');</v>
      </c>
    </row>
    <row r="6943" spans="1:1" x14ac:dyDescent="0.25">
      <c r="A6943" s="2" t="str">
        <f>+CONCATENATE("INSERT INTO `ex4play`.`videojuego`(`txnomvideojuego`,`felanzamiento`,`incategvideojuego`,`videojuego_consola`,`txurlinformacion`,`txgenerovideojuego`)VALUES('",Videojuegos!A6944,"','",Videojuegos!G6944,"',1,",Videojuegos!F6944,",'",Videojuegos!E6944,"','",Videojuegos!D6944,"');")</f>
        <v>INSERT INTO `ex4play`.`videojuego`(`txnomvideojuego`,`felanzamiento`,`incategvideojuego`,`videojuego_consola`,`txurlinformacion`,`txgenerovideojuego`)VALUES('Armello','2016-08-30 00:00:00',1,4,'https://vandal.elespanol.com/juegos/xbone/armello/38438','Estrategia / Rol');</v>
      </c>
    </row>
    <row r="6944" spans="1:1" x14ac:dyDescent="0.25">
      <c r="A6944" s="2" t="str">
        <f>+CONCATENATE("INSERT INTO `ex4play`.`videojuego`(`txnomvideojuego`,`felanzamiento`,`incategvideojuego`,`videojuego_consola`,`txurlinformacion`,`txgenerovideojuego`)VALUES('",Videojuegos!A6945,"','",Videojuegos!G6945,"',1,",Videojuegos!F6945,",'",Videojuegos!E6945,"','",Videojuegos!D6945,"');")</f>
        <v>INSERT INTO `ex4play`.`videojuego`(`txnomvideojuego`,`felanzamiento`,`incategvideojuego`,`videojuego_consola`,`txurlinformacion`,`txgenerovideojuego`)VALUES('Armikrog.','2016-08-23 00:00:00',1,4,'https://vandal.elespanol.com/juegos/xbone/armikrog/40946','Aventura Gráfica');</v>
      </c>
    </row>
    <row r="6945" spans="1:1" x14ac:dyDescent="0.25">
      <c r="A6945" s="2" t="str">
        <f>+CONCATENATE("INSERT INTO `ex4play`.`videojuego`(`txnomvideojuego`,`felanzamiento`,`incategvideojuego`,`videojuego_consola`,`txurlinformacion`,`txgenerovideojuego`)VALUES('",Videojuegos!A6946,"','",Videojuegos!G6946,"',1,",Videojuegos!F6946,",'",Videojuegos!E6946,"','",Videojuegos!D6946,"');")</f>
        <v>INSERT INTO `ex4play`.`videojuego`(`txnomvideojuego`,`felanzamiento`,`incategvideojuego`,`videojuego_consola`,`txurlinformacion`,`txgenerovideojuego`)VALUES('Arrow Heads','2018-03-01 00:00:00',1,4,'https://vandal.elespanol.com/juegos/xbone/arrow-heads/52894','Acción');</v>
      </c>
    </row>
    <row r="6946" spans="1:1" x14ac:dyDescent="0.25">
      <c r="A6946" s="2" t="str">
        <f>+CONCATENATE("INSERT INTO `ex4play`.`videojuego`(`txnomvideojuego`,`felanzamiento`,`incategvideojuego`,`videojuego_consola`,`txurlinformacion`,`txgenerovideojuego`)VALUES('",Videojuegos!A6947,"','",Videojuegos!G6947,"',1,",Videojuegos!F6947,",'",Videojuegos!E6947,"','",Videojuegos!D6947,"');")</f>
        <v>INSERT INTO `ex4play`.`videojuego`(`txnomvideojuego`,`felanzamiento`,`incategvideojuego`,`videojuego_consola`,`txurlinformacion`,`txgenerovideojuego`)VALUES('Arslan: the Warriors of Legend','2016-02-12 00:00:00',1,4,'https://vandal.elespanol.com/juegos/xbone/arslan-the-warriors-of-legend/32531','Acción');</v>
      </c>
    </row>
    <row r="6947" spans="1:1" x14ac:dyDescent="0.25">
      <c r="A6947" s="2" t="str">
        <f>+CONCATENATE("INSERT INTO `ex4play`.`videojuego`(`txnomvideojuego`,`felanzamiento`,`incategvideojuego`,`videojuego_consola`,`txurlinformacion`,`txgenerovideojuego`)VALUES('",Videojuegos!A6948,"','",Videojuegos!G6948,"',1,",Videojuegos!F6948,",'",Videojuegos!E6948,"','",Videojuegos!D6948,"');")</f>
        <v>INSERT INTO `ex4play`.`videojuego`(`txnomvideojuego`,`felanzamiento`,`incategvideojuego`,`videojuego_consola`,`txurlinformacion`,`txgenerovideojuego`)VALUES('Asemblance','2018-01-30 00:00:00',1,4,'https://vandal.elespanol.com/juegos/xbone/asemblance/56981','Aventura');</v>
      </c>
    </row>
    <row r="6948" spans="1:1" x14ac:dyDescent="0.25">
      <c r="A6948" s="2" t="str">
        <f>+CONCATENATE("INSERT INTO `ex4play`.`videojuego`(`txnomvideojuego`,`felanzamiento`,`incategvideojuego`,`videojuego_consola`,`txurlinformacion`,`txgenerovideojuego`)VALUES('",Videojuegos!A6949,"','",Videojuegos!G6949,"',1,",Videojuegos!F6949,",'",Videojuegos!E6949,"','",Videojuegos!D6949,"');")</f>
        <v>INSERT INTO `ex4play`.`videojuego`(`txnomvideojuego`,`felanzamiento`,`incategvideojuego`,`videojuego_consola`,`txurlinformacion`,`txgenerovideojuego`)VALUES('Ash of Gods','2018-03-01 00:00:00',1,4,'https://vandal.elespanol.com/juegos/xbone/ash-of-gods/48671','Estrategia');</v>
      </c>
    </row>
    <row r="6949" spans="1:1" x14ac:dyDescent="0.25">
      <c r="A6949" s="2" t="str">
        <f>+CONCATENATE("INSERT INTO `ex4play`.`videojuego`(`txnomvideojuego`,`felanzamiento`,`incategvideojuego`,`videojuego_consola`,`txurlinformacion`,`txgenerovideojuego`)VALUES('",Videojuegos!A6950,"','",Videojuegos!G6950,"',1,",Videojuegos!F6950,",'",Videojuegos!E6950,"','",Videojuegos!D6950,"');")</f>
        <v>INSERT INTO `ex4play`.`videojuego`(`txnomvideojuego`,`felanzamiento`,`incategvideojuego`,`videojuego_consola`,`txurlinformacion`,`txgenerovideojuego`)VALUES('Ashen','2018-01-01 00:00:00',1,4,'https://vandal.elespanol.com/juegos/xbone/ashen/32704','Aventura');</v>
      </c>
    </row>
    <row r="6950" spans="1:1" x14ac:dyDescent="0.25">
      <c r="A6950" s="2" t="str">
        <f>+CONCATENATE("INSERT INTO `ex4play`.`videojuego`(`txnomvideojuego`,`felanzamiento`,`incategvideojuego`,`videojuego_consola`,`txurlinformacion`,`txgenerovideojuego`)VALUES('",Videojuegos!A6951,"','",Videojuegos!G6951,"',1,",Videojuegos!F6951,",'",Videojuegos!E6951,"','",Videojuegos!D6951,"');")</f>
        <v>INSERT INTO `ex4play`.`videojuego`(`txnomvideojuego`,`felanzamiento`,`incategvideojuego`,`videojuego_consola`,`txurlinformacion`,`txgenerovideojuego`)VALUES('Ashes Cricket 2017','2017-11-16 00:00:00',1,4,'https://vandal.elespanol.com/juegos/xbone/ashes-cricket-2017/52435','Deportes');</v>
      </c>
    </row>
    <row r="6951" spans="1:1" x14ac:dyDescent="0.25">
      <c r="A6951" s="2" t="str">
        <f>+CONCATENATE("INSERT INTO `ex4play`.`videojuego`(`txnomvideojuego`,`felanzamiento`,`incategvideojuego`,`videojuego_consola`,`txurlinformacion`,`txgenerovideojuego`)VALUES('",Videojuegos!A6952,"','",Videojuegos!G6952,"',1,",Videojuegos!F6952,",'",Videojuegos!E6952,"','",Videojuegos!D6952,"');")</f>
        <v>INSERT INTO `ex4play`.`videojuego`(`txnomvideojuego`,`felanzamiento`,`incategvideojuego`,`videojuego_consola`,`txurlinformacion`,`txgenerovideojuego`)VALUES('Assassin’s Creed Chronicles: China','2015-04-22 00:00:00',1,4,'https://vandal.elespanol.com/juegos/xbone/assassins-creed-chronicles-china/26187','Acción / Plataformas');</v>
      </c>
    </row>
    <row r="6952" spans="1:1" x14ac:dyDescent="0.25">
      <c r="A6952" s="2" t="str">
        <f>+CONCATENATE("INSERT INTO `ex4play`.`videojuego`(`txnomvideojuego`,`felanzamiento`,`incategvideojuego`,`videojuego_consola`,`txurlinformacion`,`txgenerovideojuego`)VALUES('",Videojuegos!A6953,"','",Videojuegos!G6953,"',1,",Videojuegos!F6953,",'",Videojuegos!E6953,"','",Videojuegos!D6953,"');")</f>
        <v>INSERT INTO `ex4play`.`videojuego`(`txnomvideojuego`,`felanzamiento`,`incategvideojuego`,`videojuego_consola`,`txurlinformacion`,`txgenerovideojuego`)VALUES('Assassin`s Creed Chronicles','2016-02-09 00:00:00',1,4,'https://vandal.elespanol.com/juegos/xbone/assassins-creed-chronicles/34990','Acción / Aventura');</v>
      </c>
    </row>
    <row r="6953" spans="1:1" x14ac:dyDescent="0.25">
      <c r="A6953" s="2" t="str">
        <f>+CONCATENATE("INSERT INTO `ex4play`.`videojuego`(`txnomvideojuego`,`felanzamiento`,`incategvideojuego`,`videojuego_consola`,`txurlinformacion`,`txgenerovideojuego`)VALUES('",Videojuegos!A6954,"','",Videojuegos!G6954,"',1,",Videojuegos!F6954,",'",Videojuegos!E6954,"','",Videojuegos!D6954,"');")</f>
        <v>INSERT INTO `ex4play`.`videojuego`(`txnomvideojuego`,`felanzamiento`,`incategvideojuego`,`videojuego_consola`,`txurlinformacion`,`txgenerovideojuego`)VALUES('Assassin`s Creed Chronicles: India','2016-01-12 00:00:00',1,4,'https://vandal.elespanol.com/juegos/xbone/assassins-creed-chronicles-india/30260','Acción / Aventura');</v>
      </c>
    </row>
    <row r="6954" spans="1:1" x14ac:dyDescent="0.25">
      <c r="A6954" s="2" t="str">
        <f>+CONCATENATE("INSERT INTO `ex4play`.`videojuego`(`txnomvideojuego`,`felanzamiento`,`incategvideojuego`,`videojuego_consola`,`txurlinformacion`,`txgenerovideojuego`)VALUES('",Videojuegos!A6955,"','",Videojuegos!G6955,"',1,",Videojuegos!F6955,",'",Videojuegos!E6955,"','",Videojuegos!D6955,"');")</f>
        <v>INSERT INTO `ex4play`.`videojuego`(`txnomvideojuego`,`felanzamiento`,`incategvideojuego`,`videojuego_consola`,`txurlinformacion`,`txgenerovideojuego`)VALUES('Assassin`s Creed Chronicles: Russia','2016-02-09 00:00:00',1,4,'https://vandal.elespanol.com/juegos/xbone/assassins-creed-chronicles-russia/30263','Acción / Aventura');</v>
      </c>
    </row>
    <row r="6955" spans="1:1" x14ac:dyDescent="0.25">
      <c r="A6955" s="2" t="str">
        <f>+CONCATENATE("INSERT INTO `ex4play`.`videojuego`(`txnomvideojuego`,`felanzamiento`,`incategvideojuego`,`videojuego_consola`,`txurlinformacion`,`txgenerovideojuego`)VALUES('",Videojuegos!A6956,"','",Videojuegos!G6956,"',1,",Videojuegos!F6956,",'",Videojuegos!E6956,"','",Videojuegos!D6956,"');")</f>
        <v>INSERT INTO `ex4play`.`videojuego`(`txnomvideojuego`,`felanzamiento`,`incategvideojuego`,`videojuego_consola`,`txurlinformacion`,`txgenerovideojuego`)VALUES('Assassin`s Creed IV: Black Flag','2013-11-21 00:00:00',1,4,'https://vandal.elespanol.com/juegos/xbone/assassins-creed-iv-black-flag/20561','Acción / Aventura');</v>
      </c>
    </row>
    <row r="6956" spans="1:1" x14ac:dyDescent="0.25">
      <c r="A6956" s="2" t="str">
        <f>+CONCATENATE("INSERT INTO `ex4play`.`videojuego`(`txnomvideojuego`,`felanzamiento`,`incategvideojuego`,`videojuego_consola`,`txurlinformacion`,`txgenerovideojuego`)VALUES('",Videojuegos!A6957,"','",Videojuegos!G6957,"',1,",Videojuegos!F6957,",'",Videojuegos!E6957,"','",Videojuegos!D6957,"');")</f>
        <v>INSERT INTO `ex4play`.`videojuego`(`txnomvideojuego`,`felanzamiento`,`incategvideojuego`,`videojuego_consola`,`txurlinformacion`,`txgenerovideojuego`)VALUES('Assassin`s Creed Origins','2017-10-27 00:00:00',1,4,'https://vandal.elespanol.com/juegos/xbone/assassins-creed-origins/35389','Acción / Aventura');</v>
      </c>
    </row>
    <row r="6957" spans="1:1" x14ac:dyDescent="0.25">
      <c r="A6957" s="2" t="str">
        <f>+CONCATENATE("INSERT INTO `ex4play`.`videojuego`(`txnomvideojuego`,`felanzamiento`,`incategvideojuego`,`videojuego_consola`,`txurlinformacion`,`txgenerovideojuego`)VALUES('",Videojuegos!A6958,"','",Videojuegos!G6958,"',1,",Videojuegos!F6958,",'",Videojuegos!E6958,"','",Videojuegos!D6958,"');")</f>
        <v>INSERT INTO `ex4play`.`videojuego`(`txnomvideojuego`,`felanzamiento`,`incategvideojuego`,`videojuego_consola`,`txurlinformacion`,`txgenerovideojuego`)VALUES('Assassin`s Creed Rogue HD','2018-01-01 00:00:00',1,4,'https://vandal.elespanol.com/juegos/xbone/assassins-creed-rogue-hd/55278','Acción');</v>
      </c>
    </row>
    <row r="6958" spans="1:1" x14ac:dyDescent="0.25">
      <c r="A6958" s="2" t="str">
        <f>+CONCATENATE("INSERT INTO `ex4play`.`videojuego`(`txnomvideojuego`,`felanzamiento`,`incategvideojuego`,`videojuego_consola`,`txurlinformacion`,`txgenerovideojuego`)VALUES('",Videojuegos!A6959,"','",Videojuegos!G6959,"',1,",Videojuegos!F6959,",'",Videojuegos!E6959,"','",Videojuegos!D6959,"');")</f>
        <v>INSERT INTO `ex4play`.`videojuego`(`txnomvideojuego`,`felanzamiento`,`incategvideojuego`,`videojuego_consola`,`txurlinformacion`,`txgenerovideojuego`)VALUES('Assassin`s Creed Rogue Remastered','2018-03-20 00:00:00',1,4,'https://vandal.elespanol.com/juegos/xbone/assassins-creed-rogue-remastered/56353','Acción / Aventura');</v>
      </c>
    </row>
    <row r="6959" spans="1:1" x14ac:dyDescent="0.25">
      <c r="A6959" s="2" t="str">
        <f>+CONCATENATE("INSERT INTO `ex4play`.`videojuego`(`txnomvideojuego`,`felanzamiento`,`incategvideojuego`,`videojuego_consola`,`txurlinformacion`,`txgenerovideojuego`)VALUES('",Videojuegos!A6960,"','",Videojuegos!G6960,"',1,",Videojuegos!F6960,",'",Videojuegos!E6960,"','",Videojuegos!D6960,"');")</f>
        <v>INSERT INTO `ex4play`.`videojuego`(`txnomvideojuego`,`felanzamiento`,`incategvideojuego`,`videojuego_consola`,`txurlinformacion`,`txgenerovideojuego`)VALUES('Assassin`s Creed Syndicate','2015-10-23 00:00:00',1,4,'https://vandal.elespanol.com/juegos/xbone/assassins-creed-syndicate/27274','Acción / Aventura');</v>
      </c>
    </row>
    <row r="6960" spans="1:1" x14ac:dyDescent="0.25">
      <c r="A6960" s="2" t="str">
        <f>+CONCATENATE("INSERT INTO `ex4play`.`videojuego`(`txnomvideojuego`,`felanzamiento`,`incategvideojuego`,`videojuego_consola`,`txurlinformacion`,`txgenerovideojuego`)VALUES('",Videojuegos!A6961,"','",Videojuegos!G6961,"',1,",Videojuegos!F6961,",'",Videojuegos!E6961,"','",Videojuegos!D6961,"');")</f>
        <v>INSERT INTO `ex4play`.`videojuego`(`txnomvideojuego`,`felanzamiento`,`incategvideojuego`,`videojuego_consola`,`txurlinformacion`,`txgenerovideojuego`)VALUES('Assassin`s Creed The Ezio Collection','2016-11-17 00:00:00',1,4,'https://vandal.elespanol.com/juegos/xbone/assassins-creed-the-ezio-collection/42053','Acción / Aventura');</v>
      </c>
    </row>
    <row r="6961" spans="1:1" x14ac:dyDescent="0.25">
      <c r="A6961" s="2" t="str">
        <f>+CONCATENATE("INSERT INTO `ex4play`.`videojuego`(`txnomvideojuego`,`felanzamiento`,`incategvideojuego`,`videojuego_consola`,`txurlinformacion`,`txgenerovideojuego`)VALUES('",Videojuegos!A6962,"','",Videojuegos!G6962,"',1,",Videojuegos!F6962,",'",Videojuegos!E6962,"','",Videojuegos!D6962,"');")</f>
        <v>INSERT INTO `ex4play`.`videojuego`(`txnomvideojuego`,`felanzamiento`,`incategvideojuego`,`videojuego_consola`,`txurlinformacion`,`txgenerovideojuego`)VALUES('Assassin`s Creed Unity','2014-11-13 00:00:00',1,4,'https://vandal.elespanol.com/juegos/xbone/assassins-creed-unity/23799','Acción / Aventura');</v>
      </c>
    </row>
    <row r="6962" spans="1:1" x14ac:dyDescent="0.25">
      <c r="A6962" s="2" t="str">
        <f>+CONCATENATE("INSERT INTO `ex4play`.`videojuego`(`txnomvideojuego`,`felanzamiento`,`incategvideojuego`,`videojuego_consola`,`txurlinformacion`,`txgenerovideojuego`)VALUES('",Videojuegos!A6963,"','",Videojuegos!G6963,"',1,",Videojuegos!F6963,",'",Videojuegos!E6963,"','",Videojuegos!D6963,"');")</f>
        <v>INSERT INTO `ex4play`.`videojuego`(`txnomvideojuego`,`felanzamiento`,`incategvideojuego`,`videojuego_consola`,`txurlinformacion`,`txgenerovideojuego`)VALUES('Assault Android Cactus','2017-11-07 00:00:00',1,4,'https://vandal.elespanol.com/juegos/xbone/assault-android-cactus/54183','Acción');</v>
      </c>
    </row>
    <row r="6963" spans="1:1" x14ac:dyDescent="0.25">
      <c r="A6963" s="2" t="str">
        <f>+CONCATENATE("INSERT INTO `ex4play`.`videojuego`(`txnomvideojuego`,`felanzamiento`,`incategvideojuego`,`videojuego_consola`,`txurlinformacion`,`txgenerovideojuego`)VALUES('",Videojuegos!A6964,"','",Videojuegos!G6964,"',1,",Videojuegos!F6964,",'",Videojuegos!E6964,"','",Videojuegos!D6964,"');")</f>
        <v>INSERT INTO `ex4play`.`videojuego`(`txnomvideojuego`,`felanzamiento`,`incategvideojuego`,`videojuego_consola`,`txurlinformacion`,`txgenerovideojuego`)VALUES('Assetto Corsa','2016-08-26 00:00:00',1,4,'https://vandal.elespanol.com/juegos/xbone/assetto-corsa/31382','Velocidad');</v>
      </c>
    </row>
    <row r="6964" spans="1:1" x14ac:dyDescent="0.25">
      <c r="A6964" s="2" t="str">
        <f>+CONCATENATE("INSERT INTO `ex4play`.`videojuego`(`txnomvideojuego`,`felanzamiento`,`incategvideojuego`,`videojuego_consola`,`txurlinformacion`,`txgenerovideojuego`)VALUES('",Videojuegos!A6965,"','",Videojuegos!G6965,"',1,",Videojuegos!F6965,",'",Videojuegos!E6965,"','",Videojuegos!D6965,"');")</f>
        <v>INSERT INTO `ex4play`.`videojuego`(`txnomvideojuego`,`felanzamiento`,`incategvideojuego`,`videojuego_consola`,`txurlinformacion`,`txgenerovideojuego`)VALUES('ASTRONEER','2018-01-01 00:00:00',1,4,'https://vandal.elespanol.com/juegos/xbone/astroneer/42406','Aventura');</v>
      </c>
    </row>
    <row r="6965" spans="1:1" x14ac:dyDescent="0.25">
      <c r="A6965" s="2" t="str">
        <f>+CONCATENATE("INSERT INTO `ex4play`.`videojuego`(`txnomvideojuego`,`felanzamiento`,`incategvideojuego`,`videojuego_consola`,`txurlinformacion`,`txgenerovideojuego`)VALUES('",Videojuegos!A6966,"','",Videojuegos!G6966,"',1,",Videojuegos!F6966,",'",Videojuegos!E6966,"','",Videojuegos!D6966,"');")</f>
        <v>INSERT INTO `ex4play`.`videojuego`(`txnomvideojuego`,`felanzamiento`,`incategvideojuego`,`videojuego_consola`,`txurlinformacion`,`txgenerovideojuego`)VALUES('Atari Flashback Classics Vol. 1','2017-01-31 00:00:00',1,4,'https://vandal.elespanol.com/juegos/xbone/atari-flashback-classics-vol-1/45757','Acción / Otros');</v>
      </c>
    </row>
    <row r="6966" spans="1:1" x14ac:dyDescent="0.25">
      <c r="A6966" s="2" t="str">
        <f>+CONCATENATE("INSERT INTO `ex4play`.`videojuego`(`txnomvideojuego`,`felanzamiento`,`incategvideojuego`,`videojuego_consola`,`txurlinformacion`,`txgenerovideojuego`)VALUES('",Videojuegos!A6967,"','",Videojuegos!G6967,"',1,",Videojuegos!F6967,",'",Videojuegos!E6967,"','",Videojuegos!D6967,"');")</f>
        <v>INSERT INTO `ex4play`.`videojuego`(`txnomvideojuego`,`felanzamiento`,`incategvideojuego`,`videojuego_consola`,`txurlinformacion`,`txgenerovideojuego`)VALUES('Atari Flashback Classics Vol. 2','2017-01-31 00:00:00',1,4,'https://vandal.elespanol.com/juegos/xbone/atari-flashback-classics-vol-2/45758','Acción / Otros');</v>
      </c>
    </row>
    <row r="6967" spans="1:1" x14ac:dyDescent="0.25">
      <c r="A6967" s="2" t="str">
        <f>+CONCATENATE("INSERT INTO `ex4play`.`videojuego`(`txnomvideojuego`,`felanzamiento`,`incategvideojuego`,`videojuego_consola`,`txurlinformacion`,`txgenerovideojuego`)VALUES('",Videojuegos!A6968,"','",Videojuegos!G6968,"',1,",Videojuegos!F6968,",'",Videojuegos!E6968,"','",Videojuegos!D6968,"');")</f>
        <v>INSERT INTO `ex4play`.`videojuego`(`txnomvideojuego`,`felanzamiento`,`incategvideojuego`,`videojuego_consola`,`txurlinformacion`,`txgenerovideojuego`)VALUES('Attack on Titan 2','2018-03-20 00:00:00',1,4,'https://vandal.elespanol.com/juegos/xbone/attack-on-titan-2/51532','Acción');</v>
      </c>
    </row>
    <row r="6968" spans="1:1" x14ac:dyDescent="0.25">
      <c r="A6968" s="2" t="str">
        <f>+CONCATENATE("INSERT INTO `ex4play`.`videojuego`(`txnomvideojuego`,`felanzamiento`,`incategvideojuego`,`videojuego_consola`,`txurlinformacion`,`txgenerovideojuego`)VALUES('",Videojuegos!A6969,"','",Videojuegos!G6969,"',1,",Videojuegos!F6969,",'",Videojuegos!E6969,"','",Videojuegos!D6969,"');")</f>
        <v>INSERT INTO `ex4play`.`videojuego`(`txnomvideojuego`,`felanzamiento`,`incategvideojuego`,`videojuego_consola`,`txurlinformacion`,`txgenerovideojuego`)VALUES('ATV Renegades','2017-04-18 00:00:00',1,4,'https://vandal.elespanol.com/juegos/xbone/atv-renegades/45549','Deportes / Velocidad');</v>
      </c>
    </row>
    <row r="6969" spans="1:1" x14ac:dyDescent="0.25">
      <c r="A6969" s="2" t="str">
        <f>+CONCATENATE("INSERT INTO `ex4play`.`videojuego`(`txnomvideojuego`,`felanzamiento`,`incategvideojuego`,`videojuego_consola`,`txurlinformacion`,`txgenerovideojuego`)VALUES('",Videojuegos!A6970,"','",Videojuegos!G6970,"',1,",Videojuegos!F6970,",'",Videojuegos!E6970,"','",Videojuegos!D6970,"');")</f>
        <v>INSERT INTO `ex4play`.`videojuego`(`txnomvideojuego`,`felanzamiento`,`incategvideojuego`,`videojuego_consola`,`txurlinformacion`,`txgenerovideojuego`)VALUES('Avatar 2','2020-01-01 00:00:00',1,4,'https://vandal.elespanol.com/juegos/xbone/avatar-2/46518','');</v>
      </c>
    </row>
    <row r="6970" spans="1:1" x14ac:dyDescent="0.25">
      <c r="A6970" s="2" t="str">
        <f>+CONCATENATE("INSERT INTO `ex4play`.`videojuego`(`txnomvideojuego`,`felanzamiento`,`incategvideojuego`,`videojuego_consola`,`txurlinformacion`,`txgenerovideojuego`)VALUES('",Videojuegos!A6971,"','",Videojuegos!G6971,"',1,",Videojuegos!F6971,",'",Videojuegos!E6971,"','",Videojuegos!D6971,"');")</f>
        <v>INSERT INTO `ex4play`.`videojuego`(`txnomvideojuego`,`felanzamiento`,`incategvideojuego`,`videojuego_consola`,`txurlinformacion`,`txgenerovideojuego`)VALUES('Aven Colony','2017-07-25 00:00:00',1,4,'https://vandal.elespanol.com/juegos/xbone/aven-colony/45726','Estrategia');</v>
      </c>
    </row>
    <row r="6971" spans="1:1" x14ac:dyDescent="0.25">
      <c r="A6971" s="2" t="str">
        <f>+CONCATENATE("INSERT INTO `ex4play`.`videojuego`(`txnomvideojuego`,`felanzamiento`,`incategvideojuego`,`videojuego_consola`,`txurlinformacion`,`txgenerovideojuego`)VALUES('",Videojuegos!A6972,"','",Videojuegos!G6972,"',1,",Videojuegos!F6972,",'",Videojuegos!E6972,"','",Videojuegos!D6972,"');")</f>
        <v>INSERT INTO `ex4play`.`videojuego`(`txnomvideojuego`,`felanzamiento`,`incategvideojuego`,`videojuego_consola`,`txurlinformacion`,`txgenerovideojuego`)VALUES('Avengers Project','2018-01-01 00:00:00',1,4,'https://vandal.elespanol.com/juegos/xbone/avengers-project/45636','Acción / Aventura');</v>
      </c>
    </row>
    <row r="6972" spans="1:1" x14ac:dyDescent="0.25">
      <c r="A6972" s="2" t="str">
        <f>+CONCATENATE("INSERT INTO `ex4play`.`videojuego`(`txnomvideojuego`,`felanzamiento`,`incategvideojuego`,`videojuego_consola`,`txurlinformacion`,`txgenerovideojuego`)VALUES('",Videojuegos!A6973,"','",Videojuegos!G6973,"',1,",Videojuegos!F6973,",'",Videojuegos!E6973,"','",Videojuegos!D6973,"');")</f>
        <v>INSERT INTO `ex4play`.`videojuego`(`txnomvideojuego`,`felanzamiento`,`incategvideojuego`,`videojuego_consola`,`txurlinformacion`,`txgenerovideojuego`)VALUES('AWAY: Journey to the Unexpected','2018-01-01 00:00:00',1,4,'https://vandal.elespanol.com/juegos/xbone/away-journey-to-the-unexpected/46690','Aventura');</v>
      </c>
    </row>
    <row r="6973" spans="1:1" x14ac:dyDescent="0.25">
      <c r="A6973" s="2" t="str">
        <f>+CONCATENATE("INSERT INTO `ex4play`.`videojuego`(`txnomvideojuego`,`felanzamiento`,`incategvideojuego`,`videojuego_consola`,`txurlinformacion`,`txgenerovideojuego`)VALUES('",Videojuegos!A6974,"','",Videojuegos!G6974,"',1,",Videojuegos!F6974,",'",Videojuegos!E6974,"','",Videojuegos!D6974,"');")</f>
        <v>INSERT INTO `ex4play`.`videojuego`(`txnomvideojuego`,`felanzamiento`,`incategvideojuego`,`videojuego_consola`,`txurlinformacion`,`txgenerovideojuego`)VALUES('Awesomenauts Assemble!','2016-09-07 00:00:00',1,4,'https://vandal.elespanol.com/juegos/xbone/awesomenauts-assemble/24657','Estrategia / Acción / Multi Online');</v>
      </c>
    </row>
    <row r="6974" spans="1:1" x14ac:dyDescent="0.25">
      <c r="A6974" s="2" t="str">
        <f>+CONCATENATE("INSERT INTO `ex4play`.`videojuego`(`txnomvideojuego`,`felanzamiento`,`incategvideojuego`,`videojuego_consola`,`txurlinformacion`,`txgenerovideojuego`)VALUES('",Videojuegos!A6975,"','",Videojuegos!G6975,"',1,",Videojuegos!F6975,",'",Videojuegos!E6975,"','",Videojuegos!D6975,"');")</f>
        <v>INSERT INTO `ex4play`.`videojuego`(`txnomvideojuego`,`felanzamiento`,`incategvideojuego`,`videojuego_consola`,`txurlinformacion`,`txgenerovideojuego`)VALUES('Axiom Verge','2016-09-30 00:00:00',1,4,'https://vandal.elespanol.com/juegos/xbone/axiom-verge/37485','Acción / Aventura');</v>
      </c>
    </row>
    <row r="6975" spans="1:1" x14ac:dyDescent="0.25">
      <c r="A6975" s="2" t="str">
        <f>+CONCATENATE("INSERT INTO `ex4play`.`videojuego`(`txnomvideojuego`,`felanzamiento`,`incategvideojuego`,`videojuego_consola`,`txurlinformacion`,`txgenerovideojuego`)VALUES('",Videojuegos!A6976,"','",Videojuegos!G6976,"',1,",Videojuegos!F6976,",'",Videojuegos!E6976,"','",Videojuegos!D6976,"');")</f>
        <v>INSERT INTO `ex4play`.`videojuego`(`txnomvideojuego`,`felanzamiento`,`incategvideojuego`,`videojuego_consola`,`txurlinformacion`,`txgenerovideojuego`)VALUES('Azkend 2: The World Beneath','2016-05-06 00:00:00',1,4,'https://vandal.elespanol.com/juegos/xbone/azkend-2-the-world-beneath/38916','Puzle');</v>
      </c>
    </row>
    <row r="6976" spans="1:1" x14ac:dyDescent="0.25">
      <c r="A6976" s="2" t="str">
        <f>+CONCATENATE("INSERT INTO `ex4play`.`videojuego`(`txnomvideojuego`,`felanzamiento`,`incategvideojuego`,`videojuego_consola`,`txurlinformacion`,`txgenerovideojuego`)VALUES('",Videojuegos!A6977,"','",Videojuegos!G6977,"',1,",Videojuegos!F6977,",'",Videojuegos!E6977,"','",Videojuegos!D6977,"');")</f>
        <v>INSERT INTO `ex4play`.`videojuego`(`txnomvideojuego`,`felanzamiento`,`incategvideojuego`,`videojuego_consola`,`txurlinformacion`,`txgenerovideojuego`)VALUES('Back to the Future: The Game - 30th Anniversary Edition','2015-10-14 00:00:00',1,4,'https://vandal.elespanol.com/juegos/xbone/back-to-the-future-the-game-30th-anniversary-edition/32971','Aventura Gráfica');</v>
      </c>
    </row>
    <row r="6977" spans="1:1" x14ac:dyDescent="0.25">
      <c r="A6977" s="2" t="str">
        <f>+CONCATENATE("INSERT INTO `ex4play`.`videojuego`(`txnomvideojuego`,`felanzamiento`,`incategvideojuego`,`videojuego_consola`,`txurlinformacion`,`txgenerovideojuego`)VALUES('",Videojuegos!A6978,"','",Videojuegos!G6978,"',1,",Videojuegos!F6978,",'",Videojuegos!E6978,"','",Videojuegos!D6978,"');")</f>
        <v>INSERT INTO `ex4play`.`videojuego`(`txnomvideojuego`,`felanzamiento`,`incategvideojuego`,`videojuego_consola`,`txurlinformacion`,`txgenerovideojuego`)VALUES('Bacon Man: An Adventure','2018-03-06 00:00:00',1,4,'https://vandal.elespanol.com/juegos/xbone/bacon-man-an-adventure/31620','Acción / Plataformas');</v>
      </c>
    </row>
    <row r="6978" spans="1:1" x14ac:dyDescent="0.25">
      <c r="A6978" s="2" t="str">
        <f>+CONCATENATE("INSERT INTO `ex4play`.`videojuego`(`txnomvideojuego`,`felanzamiento`,`incategvideojuego`,`videojuego_consola`,`txurlinformacion`,`txgenerovideojuego`)VALUES('",Videojuegos!A6979,"','",Videojuegos!G6979,"',1,",Videojuegos!F6979,",'",Videojuegos!E6979,"','",Videojuegos!D6979,"');")</f>
        <v>INSERT INTO `ex4play`.`videojuego`(`txnomvideojuego`,`felanzamiento`,`incategvideojuego`,`videojuego_consola`,`txurlinformacion`,`txgenerovideojuego`)VALUES('Badland: Game of the Year Edition','2015-05-29 00:00:00',1,4,'https://vandal.elespanol.com/juegos/xbone/badland-game-of-the-year-edition/29160','Acción');</v>
      </c>
    </row>
    <row r="6979" spans="1:1" x14ac:dyDescent="0.25">
      <c r="A6979" s="2" t="str">
        <f>+CONCATENATE("INSERT INTO `ex4play`.`videojuego`(`txnomvideojuego`,`felanzamiento`,`incategvideojuego`,`videojuego_consola`,`txurlinformacion`,`txgenerovideojuego`)VALUES('",Videojuegos!A6980,"','",Videojuegos!G6980,"',1,",Videojuegos!F6980,",'",Videojuegos!E6980,"','",Videojuegos!D6980,"');")</f>
        <v>INSERT INTO `ex4play`.`videojuego`(`txnomvideojuego`,`felanzamiento`,`incategvideojuego`,`videojuego_consola`,`txurlinformacion`,`txgenerovideojuego`)VALUES('Baila Latino','2016-08-01 00:00:00',1,4,'https://vandal.elespanol.com/juegos/xbone/baila-latino/32682','Musical');</v>
      </c>
    </row>
    <row r="6980" spans="1:1" x14ac:dyDescent="0.25">
      <c r="A6980" s="2" t="str">
        <f>+CONCATENATE("INSERT INTO `ex4play`.`videojuego`(`txnomvideojuego`,`felanzamiento`,`incategvideojuego`,`videojuego_consola`,`txurlinformacion`,`txgenerovideojuego`)VALUES('",Videojuegos!A6981,"','",Videojuegos!G6981,"',1,",Videojuegos!F6981,",'",Videojuegos!E6981,"','",Videojuegos!D6981,"');")</f>
        <v>INSERT INTO `ex4play`.`videojuego`(`txnomvideojuego`,`felanzamiento`,`incategvideojuego`,`videojuego_consola`,`txurlinformacion`,`txgenerovideojuego`)VALUES('Baja: Edge of Control HD','2017-09-14 00:00:00',1,4,'https://vandal.elespanol.com/juegos/xbone/baja-edge-of-control-hd/46578','Velocidad');</v>
      </c>
    </row>
    <row r="6981" spans="1:1" x14ac:dyDescent="0.25">
      <c r="A6981" s="2" t="str">
        <f>+CONCATENATE("INSERT INTO `ex4play`.`videojuego`(`txnomvideojuego`,`felanzamiento`,`incategvideojuego`,`videojuego_consola`,`txurlinformacion`,`txgenerovideojuego`)VALUES('",Videojuegos!A6982,"','",Videojuegos!G6982,"',1,",Videojuegos!F6982,",'",Videojuegos!E6982,"','",Videojuegos!D6982,"');")</f>
        <v>INSERT INTO `ex4play`.`videojuego`(`txnomvideojuego`,`felanzamiento`,`incategvideojuego`,`videojuego_consola`,`txurlinformacion`,`txgenerovideojuego`)VALUES('Bard`s Gold','2016-06-17 00:00:00',1,4,'https://vandal.elespanol.com/juegos/xbone/bards-gold/39963','Acción / Plataformas / Aventura / Rol');</v>
      </c>
    </row>
    <row r="6982" spans="1:1" x14ac:dyDescent="0.25">
      <c r="A6982" s="2" t="str">
        <f>+CONCATENATE("INSERT INTO `ex4play`.`videojuego`(`txnomvideojuego`,`felanzamiento`,`incategvideojuego`,`videojuego_consola`,`txurlinformacion`,`txgenerovideojuego`)VALUES('",Videojuegos!A6983,"','",Videojuegos!G6983,"',1,",Videojuegos!F6983,",'",Videojuegos!E6983,"','",Videojuegos!D6983,"');")</f>
        <v>INSERT INTO `ex4play`.`videojuego`(`txnomvideojuego`,`felanzamiento`,`incategvideojuego`,`videojuego_consola`,`txurlinformacion`,`txgenerovideojuego`)VALUES('Baseball Riot','2015-12-09 00:00:00',1,4,'https://vandal.elespanol.com/juegos/xbone/baseball-riot/34732','Puzle');</v>
      </c>
    </row>
    <row r="6983" spans="1:1" x14ac:dyDescent="0.25">
      <c r="A6983" s="2" t="str">
        <f>+CONCATENATE("INSERT INTO `ex4play`.`videojuego`(`txnomvideojuego`,`felanzamiento`,`incategvideojuego`,`videojuego_consola`,`txurlinformacion`,`txgenerovideojuego`)VALUES('",Videojuegos!A6984,"','",Videojuegos!G6984,"',1,",Videojuegos!F6984,",'",Videojuegos!E6984,"','",Videojuegos!D6984,"');")</f>
        <v>INSERT INTO `ex4play`.`videojuego`(`txnomvideojuego`,`felanzamiento`,`incategvideojuego`,`videojuego_consola`,`txurlinformacion`,`txgenerovideojuego`)VALUES('Bastion','2016-12-12 00:00:00',1,4,'https://vandal.elespanol.com/juegos/xbone/bastion/44468','Acción / Rol');</v>
      </c>
    </row>
    <row r="6984" spans="1:1" x14ac:dyDescent="0.25">
      <c r="A6984" s="2" t="str">
        <f>+CONCATENATE("INSERT INTO `ex4play`.`videojuego`(`txnomvideojuego`,`felanzamiento`,`incategvideojuego`,`videojuego_consola`,`txurlinformacion`,`txgenerovideojuego`)VALUES('",Videojuegos!A6985,"','",Videojuegos!G6985,"',1,",Videojuegos!F6985,",'",Videojuegos!E6985,"','",Videojuegos!D6985,"');")</f>
        <v>INSERT INTO `ex4play`.`videojuego`(`txnomvideojuego`,`felanzamiento`,`incategvideojuego`,`videojuego_consola`,`txurlinformacion`,`txgenerovideojuego`)VALUES('Batman: Arkham Knight','2015-06-23 00:00:00',1,4,'https://vandal.elespanol.com/juegos/xbone/batman-arkham-knight/23611','Aventura');</v>
      </c>
    </row>
    <row r="6985" spans="1:1" x14ac:dyDescent="0.25">
      <c r="A6985" s="2" t="str">
        <f>+CONCATENATE("INSERT INTO `ex4play`.`videojuego`(`txnomvideojuego`,`felanzamiento`,`incategvideojuego`,`videojuego_consola`,`txurlinformacion`,`txgenerovideojuego`)VALUES('",Videojuegos!A6986,"','",Videojuegos!G6986,"',1,",Videojuegos!F6986,",'",Videojuegos!E6986,"','",Videojuegos!D6986,"');")</f>
        <v>INSERT INTO `ex4play`.`videojuego`(`txnomvideojuego`,`felanzamiento`,`incategvideojuego`,`videojuego_consola`,`txurlinformacion`,`txgenerovideojuego`)VALUES('Batman: Return to Arkham','2016-10-21 00:00:00',1,4,'https://vandal.elespanol.com/juegos/xbone/batman-return-to-arkham/38403','Acción / Aventura');</v>
      </c>
    </row>
    <row r="6986" spans="1:1" x14ac:dyDescent="0.25">
      <c r="A6986" s="2" t="str">
        <f>+CONCATENATE("INSERT INTO `ex4play`.`videojuego`(`txnomvideojuego`,`felanzamiento`,`incategvideojuego`,`videojuego_consola`,`txurlinformacion`,`txgenerovideojuego`)VALUES('",Videojuegos!A6987,"','",Videojuegos!G6987,"',1,",Videojuegos!F6987,",'",Videojuegos!E6987,"','",Videojuegos!D6987,"');")</f>
        <v>INSERT INTO `ex4play`.`videojuego`(`txnomvideojuego`,`felanzamiento`,`incategvideojuego`,`videojuego_consola`,`txurlinformacion`,`txgenerovideojuego`)VALUES('Batman: The Enemy Within - Episode 1: Enigma','2017-08-08 00:00:00',1,4,'https://vandal.elespanol.com/juegos/xbone/batman-the-enemy-within-episode-1-enigma/50317','Aventura Gráfica');</v>
      </c>
    </row>
    <row r="6987" spans="1:1" x14ac:dyDescent="0.25">
      <c r="A6987" s="2" t="str">
        <f>+CONCATENATE("INSERT INTO `ex4play`.`videojuego`(`txnomvideojuego`,`felanzamiento`,`incategvideojuego`,`videojuego_consola`,`txurlinformacion`,`txgenerovideojuego`)VALUES('",Videojuegos!A6988,"','",Videojuegos!G6988,"',1,",Videojuegos!F6988,",'",Videojuegos!E6988,"','",Videojuegos!D6988,"');")</f>
        <v>INSERT INTO `ex4play`.`videojuego`(`txnomvideojuego`,`felanzamiento`,`incategvideojuego`,`videojuego_consola`,`txurlinformacion`,`txgenerovideojuego`)VALUES('Batman: The Enemy Within - Episode 2: The Pact','2017-10-03 00:00:00',1,4,'https://vandal.elespanol.com/juegos/xbone/batman-the-enemy-within-episode-2-the-pact/51560','Aventura Gráfica');</v>
      </c>
    </row>
    <row r="6988" spans="1:1" x14ac:dyDescent="0.25">
      <c r="A6988" s="2" t="str">
        <f>+CONCATENATE("INSERT INTO `ex4play`.`videojuego`(`txnomvideojuego`,`felanzamiento`,`incategvideojuego`,`videojuego_consola`,`txurlinformacion`,`txgenerovideojuego`)VALUES('",Videojuegos!A6989,"','",Videojuegos!G6989,"',1,",Videojuegos!F6989,",'",Videojuegos!E6989,"','",Videojuegos!D6989,"');")</f>
        <v>INSERT INTO `ex4play`.`videojuego`(`txnomvideojuego`,`felanzamiento`,`incategvideojuego`,`videojuego_consola`,`txurlinformacion`,`txgenerovideojuego`)VALUES('Batman: The Enemy Within Episode 3 - Fractured Mask','2017-11-21 00:00:00',1,4,'https://vandal.elespanol.com/juegos/xbone/batman-the-enemy-within-episode-3-fractured-mask/54726','Aventura Gráfica');</v>
      </c>
    </row>
    <row r="6989" spans="1:1" x14ac:dyDescent="0.25">
      <c r="A6989" s="2" t="str">
        <f>+CONCATENATE("INSERT INTO `ex4play`.`videojuego`(`txnomvideojuego`,`felanzamiento`,`incategvideojuego`,`videojuego_consola`,`txurlinformacion`,`txgenerovideojuego`)VALUES('",Videojuegos!A6990,"','",Videojuegos!G6990,"',1,",Videojuegos!F6990,",'",Videojuegos!E6990,"','",Videojuegos!D6990,"');")</f>
        <v>INSERT INTO `ex4play`.`videojuego`(`txnomvideojuego`,`felanzamiento`,`incategvideojuego`,`videojuego_consola`,`txurlinformacion`,`txgenerovideojuego`)VALUES('Batman: The Enemy Within Episode 4 - What Ails You','2018-01-23 00:00:00',1,4,'https://vandal.elespanol.com/juegos/xbone/batman-the-enemy-within-episode-4-what-ails-you/56259','Aventura Gráfica');</v>
      </c>
    </row>
    <row r="6990" spans="1:1" x14ac:dyDescent="0.25">
      <c r="A6990" s="2" t="str">
        <f>+CONCATENATE("INSERT INTO `ex4play`.`videojuego`(`txnomvideojuego`,`felanzamiento`,`incategvideojuego`,`videojuego_consola`,`txurlinformacion`,`txgenerovideojuego`)VALUES('",Videojuegos!A6991,"','",Videojuegos!G6991,"',1,",Videojuegos!F6991,",'",Videojuegos!E6991,"','",Videojuegos!D6991,"');")</f>
        <v>INSERT INTO `ex4play`.`videojuego`(`txnomvideojuego`,`felanzamiento`,`incategvideojuego`,`videojuego_consola`,`txurlinformacion`,`txgenerovideojuego`)VALUES('Batman: The Telltale Series - Episode 1: Realm of Shadows','2016-08-02 00:00:00',1,4,'https://vandal.elespanol.com/juegos/xbone/batman-the-telltale-series-episode-1-realm-of-shadows/34852','Aventura Gráfica');</v>
      </c>
    </row>
    <row r="6991" spans="1:1" x14ac:dyDescent="0.25">
      <c r="A6991" s="2" t="str">
        <f>+CONCATENATE("INSERT INTO `ex4play`.`videojuego`(`txnomvideojuego`,`felanzamiento`,`incategvideojuego`,`videojuego_consola`,`txurlinformacion`,`txgenerovideojuego`)VALUES('",Videojuegos!A6992,"','",Videojuegos!G6992,"',1,",Videojuegos!F6992,",'",Videojuegos!E6992,"','",Videojuegos!D6992,"');")</f>
        <v>INSERT INTO `ex4play`.`videojuego`(`txnomvideojuego`,`felanzamiento`,`incategvideojuego`,`videojuego_consola`,`txurlinformacion`,`txgenerovideojuego`)VALUES('Batman: The Telltale Series - Episode 2: Children of Arkham','2016-09-20 00:00:00',1,4,'https://vandal.elespanol.com/juegos/xbone/batman-the-telltale-series-episode-2-children-of-arkham/41782','Aventura / Aventura Gráfica');</v>
      </c>
    </row>
    <row r="6992" spans="1:1" x14ac:dyDescent="0.25">
      <c r="A6992" s="2" t="str">
        <f>+CONCATENATE("INSERT INTO `ex4play`.`videojuego`(`txnomvideojuego`,`felanzamiento`,`incategvideojuego`,`videojuego_consola`,`txurlinformacion`,`txgenerovideojuego`)VALUES('",Videojuegos!A6993,"','",Videojuegos!G6993,"',1,",Videojuegos!F6993,",'",Videojuegos!E6993,"','",Videojuegos!D6993,"');")</f>
        <v>INSERT INTO `ex4play`.`videojuego`(`txnomvideojuego`,`felanzamiento`,`incategvideojuego`,`videojuego_consola`,`txurlinformacion`,`txgenerovideojuego`)VALUES('Batman: The Telltale Series - Episode 3: New World Order','2016-10-25 00:00:00',1,4,'https://vandal.elespanol.com/juegos/xbone/batman-the-telltale-series-episode-3-new-world-order/42785','Aventura Gráfica');</v>
      </c>
    </row>
    <row r="6993" spans="1:1" x14ac:dyDescent="0.25">
      <c r="A6993" s="2" t="str">
        <f>+CONCATENATE("INSERT INTO `ex4play`.`videojuego`(`txnomvideojuego`,`felanzamiento`,`incategvideojuego`,`videojuego_consola`,`txurlinformacion`,`txgenerovideojuego`)VALUES('",Videojuegos!A6994,"','",Videojuegos!G6994,"',1,",Videojuegos!F6994,",'",Videojuegos!E6994,"','",Videojuegos!D6994,"');")</f>
        <v>INSERT INTO `ex4play`.`videojuego`(`txnomvideojuego`,`felanzamiento`,`incategvideojuego`,`videojuego_consola`,`txurlinformacion`,`txgenerovideojuego`)VALUES('Batman: The Telltale Series - Episode 4: Guardian of Gotham','2016-11-22 00:00:00',1,4,'https://vandal.elespanol.com/juegos/xbone/batman-the-telltale-series-episode-4-guardian-of-gotham/43759','Aventura Gráfica');</v>
      </c>
    </row>
    <row r="6994" spans="1:1" x14ac:dyDescent="0.25">
      <c r="A6994" s="2" t="str">
        <f>+CONCATENATE("INSERT INTO `ex4play`.`videojuego`(`txnomvideojuego`,`felanzamiento`,`incategvideojuego`,`videojuego_consola`,`txurlinformacion`,`txgenerovideojuego`)VALUES('",Videojuegos!A6995,"','",Videojuegos!G6995,"',1,",Videojuegos!F6995,",'",Videojuegos!E6995,"','",Videojuegos!D6995,"');")</f>
        <v>INSERT INTO `ex4play`.`videojuego`(`txnomvideojuego`,`felanzamiento`,`incategvideojuego`,`videojuego_consola`,`txurlinformacion`,`txgenerovideojuego`)VALUES('Batman: The Telltale Series - Episode 5: City of Light','2016-12-13 00:00:00',1,4,'https://vandal.elespanol.com/juegos/xbone/batman-the-telltale-series-episode-5-city-of-light/44360','Aventura Gráfica');</v>
      </c>
    </row>
    <row r="6995" spans="1:1" x14ac:dyDescent="0.25">
      <c r="A6995" s="2" t="str">
        <f>+CONCATENATE("INSERT INTO `ex4play`.`videojuego`(`txnomvideojuego`,`felanzamiento`,`incategvideojuego`,`videojuego_consola`,`txurlinformacion`,`txgenerovideojuego`)VALUES('",Videojuegos!A6996,"','",Videojuegos!G6996,"',1,",Videojuegos!F6996,",'",Videojuegos!E6996,"','",Videojuegos!D6996,"');")</f>
        <v>INSERT INTO `ex4play`.`videojuego`(`txnomvideojuego`,`felanzamiento`,`incategvideojuego`,`videojuego_consola`,`txurlinformacion`,`txgenerovideojuego`)VALUES('Battalion 1944','2018-01-01 00:00:00',1,4,'https://vandal.elespanol.com/juegos/xbone/battalion-1944/36121','Acción / Multi Online');</v>
      </c>
    </row>
    <row r="6996" spans="1:1" x14ac:dyDescent="0.25">
      <c r="A6996" s="2" t="str">
        <f>+CONCATENATE("INSERT INTO `ex4play`.`videojuego`(`txnomvideojuego`,`felanzamiento`,`incategvideojuego`,`videojuego_consola`,`txurlinformacion`,`txgenerovideojuego`)VALUES('",Videojuegos!A6997,"','",Videojuegos!G6997,"',1,",Videojuegos!F6997,",'",Videojuegos!E6997,"','",Videojuegos!D6997,"');")</f>
        <v>INSERT INTO `ex4play`.`videojuego`(`txnomvideojuego`,`felanzamiento`,`incategvideojuego`,`videojuego_consola`,`txurlinformacion`,`txgenerovideojuego`)VALUES('Battle Ages','2016-04-20 00:00:00',1,4,'https://vandal.elespanol.com/juegos/xbone/battle-ages/38322','Estrategia');</v>
      </c>
    </row>
    <row r="6997" spans="1:1" x14ac:dyDescent="0.25">
      <c r="A6997" s="2" t="str">
        <f>+CONCATENATE("INSERT INTO `ex4play`.`videojuego`(`txnomvideojuego`,`felanzamiento`,`incategvideojuego`,`videojuego_consola`,`txurlinformacion`,`txgenerovideojuego`)VALUES('",Videojuegos!A6998,"','",Videojuegos!G6998,"',1,",Videojuegos!F6998,",'",Videojuegos!E6998,"','",Videojuegos!D6998,"');")</f>
        <v>INSERT INTO `ex4play`.`videojuego`(`txnomvideojuego`,`felanzamiento`,`incategvideojuego`,`videojuego_consola`,`txurlinformacion`,`txgenerovideojuego`)VALUES('Battle Chasers: Nightwar','2017-10-03 00:00:00',1,4,'https://vandal.elespanol.com/juegos/xbone/battle-chasers-nightwar/39620','Rol');</v>
      </c>
    </row>
    <row r="6998" spans="1:1" x14ac:dyDescent="0.25">
      <c r="A6998" s="2" t="str">
        <f>+CONCATENATE("INSERT INTO `ex4play`.`videojuego`(`txnomvideojuego`,`felanzamiento`,`incategvideojuego`,`videojuego_consola`,`txurlinformacion`,`txgenerovideojuego`)VALUES('",Videojuegos!A6999,"','",Videojuegos!G6999,"',1,",Videojuegos!F6999,",'",Videojuegos!E6999,"','",Videojuegos!D6999,"');")</f>
        <v>INSERT INTO `ex4play`.`videojuego`(`txnomvideojuego`,`felanzamiento`,`incategvideojuego`,`videojuego_consola`,`txurlinformacion`,`txgenerovideojuego`)VALUES('Battle Islands','2015-10-09 00:00:00',1,4,'https://vandal.elespanol.com/juegos/xbone/battle-islands/33980','Acción / Multi Online');</v>
      </c>
    </row>
    <row r="6999" spans="1:1" x14ac:dyDescent="0.25">
      <c r="A6999" s="2" t="str">
        <f>+CONCATENATE("INSERT INTO `ex4play`.`videojuego`(`txnomvideojuego`,`felanzamiento`,`incategvideojuego`,`videojuego_consola`,`txurlinformacion`,`txgenerovideojuego`)VALUES('",Videojuegos!A7000,"','",Videojuegos!G7000,"',1,",Videojuegos!F7000,",'",Videojuegos!E7000,"','",Videojuegos!D7000,"');")</f>
        <v>INSERT INTO `ex4play`.`videojuego`(`txnomvideojuego`,`felanzamiento`,`incategvideojuego`,`videojuego_consola`,`txurlinformacion`,`txgenerovideojuego`)VALUES('Battle Islands: Commanders','2017-02-14 00:00:00',1,4,'https://vandal.elespanol.com/juegos/xbone/battle-islands-commanders/46102','Estrategia');</v>
      </c>
    </row>
    <row r="7000" spans="1:1" x14ac:dyDescent="0.25">
      <c r="A7000" s="2" t="str">
        <f>+CONCATENATE("INSERT INTO `ex4play`.`videojuego`(`txnomvideojuego`,`felanzamiento`,`incategvideojuego`,`videojuego_consola`,`txurlinformacion`,`txgenerovideojuego`)VALUES('",Videojuegos!A7001,"','",Videojuegos!G7001,"',1,",Videojuegos!F7001,",'",Videojuegos!E7001,"','",Videojuegos!D7001,"');")</f>
        <v>INSERT INTO `ex4play`.`videojuego`(`txnomvideojuego`,`felanzamiento`,`incategvideojuego`,`videojuego_consola`,`txurlinformacion`,`txgenerovideojuego`)VALUES('Battle of the Bulge','2017-08-25 00:00:00',1,4,'https://vandal.elespanol.com/juegos/xbone/battle-of-the-bulge/51602','Estrategia');</v>
      </c>
    </row>
    <row r="7001" spans="1:1" x14ac:dyDescent="0.25">
      <c r="A7001" s="2" t="str">
        <f>+CONCATENATE("INSERT INTO `ex4play`.`videojuego`(`txnomvideojuego`,`felanzamiento`,`incategvideojuego`,`videojuego_consola`,`txurlinformacion`,`txgenerovideojuego`)VALUES('",Videojuegos!A7002,"','",Videojuegos!G7002,"',1,",Videojuegos!F7002,",'",Videojuegos!E7002,"','",Videojuegos!D7002,"');")</f>
        <v>INSERT INTO `ex4play`.`videojuego`(`txnomvideojuego`,`felanzamiento`,`incategvideojuego`,`videojuego_consola`,`txurlinformacion`,`txgenerovideojuego`)VALUES('Battle Princess Madelyn','2018-01-01 00:00:00',1,4,'https://vandal.elespanol.com/juegos/xbone/battle-princess-madelyn/46341','Acción / Plataformas / Aventura');</v>
      </c>
    </row>
    <row r="7002" spans="1:1" x14ac:dyDescent="0.25">
      <c r="A7002" s="2" t="str">
        <f>+CONCATENATE("INSERT INTO `ex4play`.`videojuego`(`txnomvideojuego`,`felanzamiento`,`incategvideojuego`,`videojuego_consola`,`txurlinformacion`,`txgenerovideojuego`)VALUES('",Videojuegos!A7003,"','",Videojuegos!G7003,"',1,",Videojuegos!F7003,",'",Videojuegos!E7003,"','",Videojuegos!D7003,"');")</f>
        <v>INSERT INTO `ex4play`.`videojuego`(`txnomvideojuego`,`felanzamiento`,`incategvideojuego`,`videojuego_consola`,`txurlinformacion`,`txgenerovideojuego`)VALUES('Battle Worlds: Kronos','2016-04-26 00:00:00',1,4,'https://vandal.elespanol.com/juegos/xbone/battle-worlds-kronos/37884','Estrategia');</v>
      </c>
    </row>
    <row r="7003" spans="1:1" x14ac:dyDescent="0.25">
      <c r="A7003" s="2" t="str">
        <f>+CONCATENATE("INSERT INTO `ex4play`.`videojuego`(`txnomvideojuego`,`felanzamiento`,`incategvideojuego`,`videojuego_consola`,`txurlinformacion`,`txgenerovideojuego`)VALUES('",Videojuegos!A7004,"','",Videojuegos!G7004,"',1,",Videojuegos!F7004,",'",Videojuegos!E7004,"','",Videojuegos!D7004,"');")</f>
        <v>INSERT INTO `ex4play`.`videojuego`(`txnomvideojuego`,`felanzamiento`,`incategvideojuego`,`videojuego_consola`,`txurlinformacion`,`txgenerovideojuego`)VALUES('Battleborn','2016-05-03 00:00:00',1,4,'https://vandal.elespanol.com/juegos/xbone/battleborn/25156','Acción');</v>
      </c>
    </row>
    <row r="7004" spans="1:1" x14ac:dyDescent="0.25">
      <c r="A7004" s="2" t="str">
        <f>+CONCATENATE("INSERT INTO `ex4play`.`videojuego`(`txnomvideojuego`,`felanzamiento`,`incategvideojuego`,`videojuego_consola`,`txurlinformacion`,`txgenerovideojuego`)VALUES('",Videojuegos!A7005,"','",Videojuegos!G7005,"',1,",Videojuegos!F7005,",'",Videojuegos!E7005,"','",Videojuegos!D7005,"');")</f>
        <v>INSERT INTO `ex4play`.`videojuego`(`txnomvideojuego`,`felanzamiento`,`incategvideojuego`,`videojuego_consola`,`txurlinformacion`,`txgenerovideojuego`)VALUES('Battlefield 1','2016-10-21 00:00:00',1,4,'https://vandal.elespanol.com/juegos/xbone/battlefield-1/38896','Acción');</v>
      </c>
    </row>
    <row r="7005" spans="1:1" x14ac:dyDescent="0.25">
      <c r="A7005" s="2" t="str">
        <f>+CONCATENATE("INSERT INTO `ex4play`.`videojuego`(`txnomvideojuego`,`felanzamiento`,`incategvideojuego`,`videojuego_consola`,`txurlinformacion`,`txgenerovideojuego`)VALUES('",Videojuegos!A7006,"','",Videojuegos!G7006,"',1,",Videojuegos!F7006,",'",Videojuegos!E7006,"','",Videojuegos!D7006,"');")</f>
        <v>INSERT INTO `ex4play`.`videojuego`(`txnomvideojuego`,`felanzamiento`,`incategvideojuego`,`videojuego_consola`,`txurlinformacion`,`txgenerovideojuego`)VALUES('Battlefield 4','2013-11-22 00:00:00',1,4,'https://vandal.elespanol.com/juegos/xbone/battlefield-4/20620','Acción');</v>
      </c>
    </row>
    <row r="7006" spans="1:1" x14ac:dyDescent="0.25">
      <c r="A7006" s="2" t="str">
        <f>+CONCATENATE("INSERT INTO `ex4play`.`videojuego`(`txnomvideojuego`,`felanzamiento`,`incategvideojuego`,`videojuego_consola`,`txurlinformacion`,`txgenerovideojuego`)VALUES('",Videojuegos!A7007,"','",Videojuegos!G7007,"',1,",Videojuegos!F7007,",'",Videojuegos!E7007,"','",Videojuegos!D7007,"');")</f>
        <v>INSERT INTO `ex4play`.`videojuego`(`txnomvideojuego`,`felanzamiento`,`incategvideojuego`,`videojuego_consola`,`txurlinformacion`,`txgenerovideojuego`)VALUES('Battlefield 5','2018-10-01 00:00:00',1,4,'https://vandal.elespanol.com/juegos/xbone/battlefield-5/50558','Acción');</v>
      </c>
    </row>
    <row r="7007" spans="1:1" x14ac:dyDescent="0.25">
      <c r="A7007" s="2" t="str">
        <f>+CONCATENATE("INSERT INTO `ex4play`.`videojuego`(`txnomvideojuego`,`felanzamiento`,`incategvideojuego`,`videojuego_consola`,`txurlinformacion`,`txgenerovideojuego`)VALUES('",Videojuegos!A7008,"','",Videojuegos!G7008,"',1,",Videojuegos!F7008,",'",Videojuegos!E7008,"','",Videojuegos!D7008,"');")</f>
        <v>INSERT INTO `ex4play`.`videojuego`(`txnomvideojuego`,`felanzamiento`,`incategvideojuego`,`videojuego_consola`,`txurlinformacion`,`txgenerovideojuego`)VALUES('Battlefield Hardline','2015-03-19 00:00:00',1,4,'https://vandal.elespanol.com/juegos/xbone/battlefield-hardline/24588','Acción');</v>
      </c>
    </row>
    <row r="7008" spans="1:1" x14ac:dyDescent="0.25">
      <c r="A7008" s="2" t="str">
        <f>+CONCATENATE("INSERT INTO `ex4play`.`videojuego`(`txnomvideojuego`,`felanzamiento`,`incategvideojuego`,`videojuego_consola`,`txurlinformacion`,`txgenerovideojuego`)VALUES('",Videojuegos!A7009,"','",Videojuegos!G7009,"',1,",Videojuegos!F7009,",'",Videojuegos!E7009,"','",Videojuegos!D7009,"');")</f>
        <v>INSERT INTO `ex4play`.`videojuego`(`txnomvideojuego`,`felanzamiento`,`incategvideojuego`,`videojuego_consola`,`txurlinformacion`,`txgenerovideojuego`)VALUES('Battlestar Galactica: Deadlock','2017-12-08 00:00:00',1,4,'https://vandal.elespanol.com/juegos/xbone/battlestar-galactica-deadlock/48438','Estrategia');</v>
      </c>
    </row>
    <row r="7009" spans="1:1" x14ac:dyDescent="0.25">
      <c r="A7009" s="2" t="str">
        <f>+CONCATENATE("INSERT INTO `ex4play`.`videojuego`(`txnomvideojuego`,`felanzamiento`,`incategvideojuego`,`videojuego_consola`,`txurlinformacion`,`txgenerovideojuego`)VALUES('",Videojuegos!A7010,"','",Videojuegos!G7010,"',1,",Videojuegos!F7010,",'",Videojuegos!E7010,"','",Videojuegos!D7010,"');")</f>
        <v>INSERT INTO `ex4play`.`videojuego`(`txnomvideojuego`,`felanzamiento`,`incategvideojuego`,`videojuego_consola`,`txurlinformacion`,`txgenerovideojuego`)VALUES('Beach Buggy Racing','2015-05-29 00:00:00',1,4,'https://vandal.elespanol.com/juegos/xbone/beach-buggy-racing/31295','Velocidad');</v>
      </c>
    </row>
    <row r="7010" spans="1:1" x14ac:dyDescent="0.25">
      <c r="A7010" s="2" t="str">
        <f>+CONCATENATE("INSERT INTO `ex4play`.`videojuego`(`txnomvideojuego`,`felanzamiento`,`incategvideojuego`,`videojuego_consola`,`txurlinformacion`,`txgenerovideojuego`)VALUES('",Videojuegos!A7011,"','",Videojuegos!G7011,"',1,",Videojuegos!F7011,",'",Videojuegos!E7011,"','",Videojuegos!D7011,"');")</f>
        <v>INSERT INTO `ex4play`.`videojuego`(`txnomvideojuego`,`felanzamiento`,`incategvideojuego`,`videojuego_consola`,`txurlinformacion`,`txgenerovideojuego`)VALUES('Beacon','2018-01-01 00:00:00',1,4,'https://vandal.elespanol.com/juegos/xbone/beacon/37316','Acción');</v>
      </c>
    </row>
    <row r="7011" spans="1:1" x14ac:dyDescent="0.25">
      <c r="A7011" s="2" t="str">
        <f>+CONCATENATE("INSERT INTO `ex4play`.`videojuego`(`txnomvideojuego`,`felanzamiento`,`incategvideojuego`,`videojuego_consola`,`txurlinformacion`,`txgenerovideojuego`)VALUES('",Videojuegos!A7012,"','",Videojuegos!G7012,"',1,",Videojuegos!F7012,",'",Videojuegos!E7012,"','",Videojuegos!D7012,"');")</f>
        <v>INSERT INTO `ex4play`.`videojuego`(`txnomvideojuego`,`felanzamiento`,`incategvideojuego`,`videojuego_consola`,`txurlinformacion`,`txgenerovideojuego`)VALUES('Beast Quest','2018-03-16 00:00:00',1,4,'https://vandal.elespanol.com/juegos/xbone/beast-quest/51318','Acción / Aventura');</v>
      </c>
    </row>
    <row r="7012" spans="1:1" x14ac:dyDescent="0.25">
      <c r="A7012" s="2" t="str">
        <f>+CONCATENATE("INSERT INTO `ex4play`.`videojuego`(`txnomvideojuego`,`felanzamiento`,`incategvideojuego`,`videojuego_consola`,`txurlinformacion`,`txgenerovideojuego`)VALUES('",Videojuegos!A7013,"','",Videojuegos!G7013,"',1,",Videojuegos!F7013,",'",Videojuegos!E7013,"','",Videojuegos!D7013,"');")</f>
        <v>INSERT INTO `ex4play`.`videojuego`(`txnomvideojuego`,`felanzamiento`,`incategvideojuego`,`videojuego_consola`,`txurlinformacion`,`txgenerovideojuego`)VALUES('Beatbuddy: Tale of the Guardians','2015-08-07 00:00:00',1,4,'https://vandal.elespanol.com/juegos/xbone/beatbuddy-tale-of-the-guardians/32668','Musical / Acción / Aventura');</v>
      </c>
    </row>
    <row r="7013" spans="1:1" x14ac:dyDescent="0.25">
      <c r="A7013" s="2" t="str">
        <f>+CONCATENATE("INSERT INTO `ex4play`.`videojuego`(`txnomvideojuego`,`felanzamiento`,`incategvideojuego`,`videojuego_consola`,`txurlinformacion`,`txgenerovideojuego`)VALUES('",Videojuegos!A7014,"','",Videojuegos!G7014,"',1,",Videojuegos!F7014,",'",Videojuegos!E7014,"','",Videojuegos!D7014,"');")</f>
        <v>INSERT INTO `ex4play`.`videojuego`(`txnomvideojuego`,`felanzamiento`,`incategvideojuego`,`videojuego_consola`,`txurlinformacion`,`txgenerovideojuego`)VALUES('Beatsplosion for Kinect','2015-12-30 00:00:00',1,4,'https://vandal.elespanol.com/juegos/xbone/beatsplosion-for-kinect/35339','Deportes / Musical');</v>
      </c>
    </row>
    <row r="7014" spans="1:1" x14ac:dyDescent="0.25">
      <c r="A7014" s="2" t="str">
        <f>+CONCATENATE("INSERT INTO `ex4play`.`videojuego`(`txnomvideojuego`,`felanzamiento`,`incategvideojuego`,`videojuego_consola`,`txurlinformacion`,`txgenerovideojuego`)VALUES('",Videojuegos!A7015,"','",Videojuegos!G7015,"',1,",Videojuegos!F7015,",'",Videojuegos!E7015,"','",Videojuegos!D7015,"');")</f>
        <v>INSERT INTO `ex4play`.`videojuego`(`txnomvideojuego`,`felanzamiento`,`incategvideojuego`,`videojuego_consola`,`txurlinformacion`,`txgenerovideojuego`)VALUES('Bedlam','2015-10-16 00:00:00',1,4,'https://vandal.elespanol.com/juegos/xbone/bedlam/31556','Acción');</v>
      </c>
    </row>
    <row r="7015" spans="1:1" x14ac:dyDescent="0.25">
      <c r="A7015" s="2" t="str">
        <f>+CONCATENATE("INSERT INTO `ex4play`.`videojuego`(`txnomvideojuego`,`felanzamiento`,`incategvideojuego`,`videojuego_consola`,`txurlinformacion`,`txgenerovideojuego`)VALUES('",Videojuegos!A7016,"','",Videojuegos!G7016,"',1,",Videojuegos!F7016,",'",Videojuegos!E7016,"','",Videojuegos!D7016,"');")</f>
        <v>INSERT INTO `ex4play`.`videojuego`(`txnomvideojuego`,`felanzamiento`,`incategvideojuego`,`videojuego_consola`,`txurlinformacion`,`txgenerovideojuego`)VALUES('Beholder Complete Edition','2018-02-02 00:00:00',1,4,'https://vandal.elespanol.com/juegos/xbone/beholder-complete-edition/57208','Aventura');</v>
      </c>
    </row>
    <row r="7016" spans="1:1" x14ac:dyDescent="0.25">
      <c r="A7016" s="2" t="str">
        <f>+CONCATENATE("INSERT INTO `ex4play`.`videojuego`(`txnomvideojuego`,`felanzamiento`,`incategvideojuego`,`videojuego_consola`,`txurlinformacion`,`txgenerovideojuego`)VALUES('",Videojuegos!A7017,"','",Videojuegos!G7017,"',1,",Videojuegos!F7017,",'",Videojuegos!E7017,"','",Videojuegos!D7017,"');")</f>
        <v>INSERT INTO `ex4play`.`videojuego`(`txnomvideojuego`,`felanzamiento`,`incategvideojuego`,`videojuego_consola`,`txurlinformacion`,`txgenerovideojuego`)VALUES('Below','2018-01-01 00:00:00',1,4,'https://vandal.elespanol.com/juegos/xbone/below/21306','Aventura');</v>
      </c>
    </row>
    <row r="7017" spans="1:1" x14ac:dyDescent="0.25">
      <c r="A7017" s="2" t="str">
        <f>+CONCATENATE("INSERT INTO `ex4play`.`videojuego`(`txnomvideojuego`,`felanzamiento`,`incategvideojuego`,`videojuego_consola`,`txurlinformacion`,`txgenerovideojuego`)VALUES('",Videojuegos!A7018,"','",Videojuegos!G7018,"',1,",Videojuegos!F7018,",'",Videojuegos!E7018,"','",Videojuegos!D7018,"');")</f>
        <v>INSERT INTO `ex4play`.`videojuego`(`txnomvideojuego`,`felanzamiento`,`incategvideojuego`,`videojuego_consola`,`txurlinformacion`,`txgenerovideojuego`)VALUES('Ben 10','2017-11-10 00:00:00',1,4,'https://vandal.elespanol.com/juegos/xbone/ben-10/52309','Acción');</v>
      </c>
    </row>
    <row r="7018" spans="1:1" x14ac:dyDescent="0.25">
      <c r="A7018" s="2" t="str">
        <f>+CONCATENATE("INSERT INTO `ex4play`.`videojuego`(`txnomvideojuego`,`felanzamiento`,`incategvideojuego`,`videojuego_consola`,`txurlinformacion`,`txgenerovideojuego`)VALUES('",Videojuegos!A7019,"','",Videojuegos!G7019,"',1,",Videojuegos!F7019,",'",Videojuegos!E7019,"','",Videojuegos!D7019,"');")</f>
        <v>INSERT INTO `ex4play`.`videojuego`(`txnomvideojuego`,`felanzamiento`,`incategvideojuego`,`videojuego_consola`,`txurlinformacion`,`txgenerovideojuego`)VALUES('Bendy and the Ink Machine','2018-01-01 00:00:00',1,4,'https://vandal.elespanol.com/juegos/xbone/bendy-and-the-ink-machine/56935','Puzle / Aventura');</v>
      </c>
    </row>
    <row r="7019" spans="1:1" x14ac:dyDescent="0.25">
      <c r="A7019" s="2" t="str">
        <f>+CONCATENATE("INSERT INTO `ex4play`.`videojuego`(`txnomvideojuego`,`felanzamiento`,`incategvideojuego`,`videojuego_consola`,`txurlinformacion`,`txgenerovideojuego`)VALUES('",Videojuegos!A7020,"','",Videojuegos!G7020,"',1,",Videojuegos!F7020,",'",Videojuegos!E7020,"','",Videojuegos!D7020,"');")</f>
        <v>INSERT INTO `ex4play`.`videojuego`(`txnomvideojuego`,`felanzamiento`,`incategvideojuego`,`videojuego_consola`,`txurlinformacion`,`txgenerovideojuego`)VALUES('Best Buds vs Bad Guys','2018-01-01 00:00:00',1,4,'https://vandal.elespanol.com/juegos/xbone/best-buds-vs-bad-guys/40184','Acción');</v>
      </c>
    </row>
    <row r="7020" spans="1:1" x14ac:dyDescent="0.25">
      <c r="A7020" s="2" t="str">
        <f>+CONCATENATE("INSERT INTO `ex4play`.`videojuego`(`txnomvideojuego`,`felanzamiento`,`incategvideojuego`,`videojuego_consola`,`txurlinformacion`,`txgenerovideojuego`)VALUES('",Videojuegos!A7021,"','",Videojuegos!G7021,"',1,",Videojuegos!F7021,",'",Videojuegos!E7021,"','",Videojuegos!D7021,"');")</f>
        <v>INSERT INTO `ex4play`.`videojuego`(`txnomvideojuego`,`felanzamiento`,`incategvideojuego`,`videojuego_consola`,`txurlinformacion`,`txgenerovideojuego`)VALUES('Bethesda Pinball','2017-09-26 00:00:00',1,4,'https://vandal.elespanol.com/juegos/xbone/bethesda-pinball/43765','Otros');</v>
      </c>
    </row>
    <row r="7021" spans="1:1" x14ac:dyDescent="0.25">
      <c r="A7021" s="2" t="str">
        <f>+CONCATENATE("INSERT INTO `ex4play`.`videojuego`(`txnomvideojuego`,`felanzamiento`,`incategvideojuego`,`videojuego_consola`,`txurlinformacion`,`txgenerovideojuego`)VALUES('",Videojuegos!A7022,"','",Videojuegos!G7022,"',1,",Videojuegos!F7022,",'",Videojuegos!E7022,"','",Videojuegos!D7022,"');")</f>
        <v>INSERT INTO `ex4play`.`videojuego`(`txnomvideojuego`,`felanzamiento`,`incategvideojuego`,`videojuego_consola`,`txurlinformacion`,`txgenerovideojuego`)VALUES('Beyond Eyes','2015-08-04 00:00:00',1,4,'https://vandal.elespanol.com/juegos/xbone/beyond-eyes/26140','Aventura');</v>
      </c>
    </row>
    <row r="7022" spans="1:1" x14ac:dyDescent="0.25">
      <c r="A7022" s="2" t="str">
        <f>+CONCATENATE("INSERT INTO `ex4play`.`videojuego`(`txnomvideojuego`,`felanzamiento`,`incategvideojuego`,`videojuego_consola`,`txurlinformacion`,`txgenerovideojuego`)VALUES('",Videojuegos!A7023,"','",Videojuegos!G7023,"',1,",Videojuegos!F7023,",'",Videojuegos!E7023,"','",Videojuegos!D7023,"');")</f>
        <v>INSERT INTO `ex4play`.`videojuego`(`txnomvideojuego`,`felanzamiento`,`incategvideojuego`,`videojuego_consola`,`txurlinformacion`,`txgenerovideojuego`)VALUES('Beyond Good &amp; Evil 2','2018-01-01 00:00:00',1,4,'https://vandal.elespanol.com/juegos/xbone/beyond-good-evil-2/21607','Aventura');</v>
      </c>
    </row>
    <row r="7023" spans="1:1" x14ac:dyDescent="0.25">
      <c r="A7023" s="2" t="str">
        <f>+CONCATENATE("INSERT INTO `ex4play`.`videojuego`(`txnomvideojuego`,`felanzamiento`,`incategvideojuego`,`videojuego_consola`,`txurlinformacion`,`txgenerovideojuego`)VALUES('",Videojuegos!A7024,"','",Videojuegos!G7024,"',1,",Videojuegos!F7024,",'",Videojuegos!E7024,"','",Videojuegos!D7024,"');")</f>
        <v>INSERT INTO `ex4play`.`videojuego`(`txnomvideojuego`,`felanzamiento`,`incategvideojuego`,`videojuego_consola`,`txurlinformacion`,`txgenerovideojuego`)VALUES('Beyond: Flesh and Blood','2018-01-01 00:00:00',1,4,'https://vandal.elespanol.com/juegos/xbone/beyond-flesh-and-blood/44494','Acción / Shooter');</v>
      </c>
    </row>
    <row r="7024" spans="1:1" x14ac:dyDescent="0.25">
      <c r="A7024" s="2" t="str">
        <f>+CONCATENATE("INSERT INTO `ex4play`.`videojuego`(`txnomvideojuego`,`felanzamiento`,`incategvideojuego`,`videojuego_consola`,`txurlinformacion`,`txgenerovideojuego`)VALUES('",Videojuegos!A7025,"','",Videojuegos!G7025,"',1,",Videojuegos!F7025,",'",Videojuegos!E7025,"','",Videojuegos!D7025,"');")</f>
        <v>INSERT INTO `ex4play`.`videojuego`(`txnomvideojuego`,`felanzamiento`,`incategvideojuego`,`videojuego_consola`,`txurlinformacion`,`txgenerovideojuego`)VALUES('Big Buck Hunter Arcade','2016-10-25 00:00:00',1,4,'https://vandal.elespanol.com/juegos/xbone/big-buck-hunter-arcade/43118','Acción');</v>
      </c>
    </row>
    <row r="7025" spans="1:1" x14ac:dyDescent="0.25">
      <c r="A7025" s="2" t="str">
        <f>+CONCATENATE("INSERT INTO `ex4play`.`videojuego`(`txnomvideojuego`,`felanzamiento`,`incategvideojuego`,`videojuego_consola`,`txurlinformacion`,`txgenerovideojuego`)VALUES('",Videojuegos!A7026,"','",Videojuegos!G7026,"',1,",Videojuegos!F7026,",'",Videojuegos!E7026,"','",Videojuegos!D7026,"');")</f>
        <v>INSERT INTO `ex4play`.`videojuego`(`txnomvideojuego`,`felanzamiento`,`incategvideojuego`,`videojuego_consola`,`txurlinformacion`,`txgenerovideojuego`)VALUES('Bike Mayhem 2','2016-02-05 00:00:00',1,4,'https://vandal.elespanol.com/juegos/xbone/bike-mayhem-2/36243','Deportes');</v>
      </c>
    </row>
    <row r="7026" spans="1:1" x14ac:dyDescent="0.25">
      <c r="A7026" s="2" t="str">
        <f>+CONCATENATE("INSERT INTO `ex4play`.`videojuego`(`txnomvideojuego`,`felanzamiento`,`incategvideojuego`,`videojuego_consola`,`txurlinformacion`,`txgenerovideojuego`)VALUES('",Videojuegos!A7027,"','",Videojuegos!G7027,"',1,",Videojuegos!F7027,",'",Videojuegos!E7027,"','",Videojuegos!D7027,"');")</f>
        <v>INSERT INTO `ex4play`.`videojuego`(`txnomvideojuego`,`felanzamiento`,`incategvideojuego`,`videojuego_consola`,`txurlinformacion`,`txgenerovideojuego`)VALUES('Binaries','2016-08-30 00:00:00',1,4,'https://vandal.elespanol.com/juegos/xbone/binaries/41275','Plataformas / Puzle');</v>
      </c>
    </row>
    <row r="7027" spans="1:1" x14ac:dyDescent="0.25">
      <c r="A7027" s="2" t="str">
        <f>+CONCATENATE("INSERT INTO `ex4play`.`videojuego`(`txnomvideojuego`,`felanzamiento`,`incategvideojuego`,`videojuego_consola`,`txurlinformacion`,`txgenerovideojuego`)VALUES('",Videojuegos!A7028,"','",Videojuegos!G7028,"',1,",Videojuegos!F7028,",'",Videojuegos!E7028,"','",Videojuegos!D7028,"');")</f>
        <v>INSERT INTO `ex4play`.`videojuego`(`txnomvideojuego`,`felanzamiento`,`incategvideojuego`,`videojuego_consola`,`txurlinformacion`,`txgenerovideojuego`)VALUES('Biomutant','2018-01-01 00:00:00',1,4,'https://vandal.elespanol.com/juegos/xbone/biomutant/51500','Acción / Aventura / Rol');</v>
      </c>
    </row>
    <row r="7028" spans="1:1" x14ac:dyDescent="0.25">
      <c r="A7028" s="2" t="str">
        <f>+CONCATENATE("INSERT INTO `ex4play`.`videojuego`(`txnomvideojuego`,`felanzamiento`,`incategvideojuego`,`videojuego_consola`,`txurlinformacion`,`txgenerovideojuego`)VALUES('",Videojuegos!A7029,"','",Videojuegos!G7029,"',1,",Videojuegos!F7029,",'",Videojuegos!E7029,"','",Videojuegos!D7029,"');")</f>
        <v>INSERT INTO `ex4play`.`videojuego`(`txnomvideojuego`,`felanzamiento`,`incategvideojuego`,`videojuego_consola`,`txurlinformacion`,`txgenerovideojuego`)VALUES('BioShock: The Collection','2016-09-16 00:00:00',1,4,'https://vandal.elespanol.com/juegos/xbone/bioshock-the-collection/37575','Acción / Aventura');</v>
      </c>
    </row>
    <row r="7029" spans="1:1" x14ac:dyDescent="0.25">
      <c r="A7029" s="2" t="str">
        <f>+CONCATENATE("INSERT INTO `ex4play`.`videojuego`(`txnomvideojuego`,`felanzamiento`,`incategvideojuego`,`videojuego_consola`,`txurlinformacion`,`txgenerovideojuego`)VALUES('",Videojuegos!A7030,"','",Videojuegos!G7030,"',1,",Videojuegos!F7030,",'",Videojuegos!E7030,"','",Videojuegos!D7030,"');")</f>
        <v>INSERT INTO `ex4play`.`videojuego`(`txnomvideojuego`,`felanzamiento`,`incategvideojuego`,`videojuego_consola`,`txurlinformacion`,`txgenerovideojuego`)VALUES('bit Dungeon+','2017-05-05 00:00:00',1,4,'https://vandal.elespanol.com/juegos/xbone/bit-dungeon/48097','Acción / Rol');</v>
      </c>
    </row>
    <row r="7030" spans="1:1" x14ac:dyDescent="0.25">
      <c r="A7030" s="2" t="str">
        <f>+CONCATENATE("INSERT INTO `ex4play`.`videojuego`(`txnomvideojuego`,`felanzamiento`,`incategvideojuego`,`videojuego_consola`,`txurlinformacion`,`txgenerovideojuego`)VALUES('",Videojuegos!A7031,"','",Videojuegos!G7031,"',1,",Videojuegos!F7031,",'",Videojuegos!E7031,"','",Videojuegos!D7031,"');")</f>
        <v>INSERT INTO `ex4play`.`videojuego`(`txnomvideojuego`,`felanzamiento`,`incategvideojuego`,`videojuego_consola`,`txurlinformacion`,`txgenerovideojuego`)VALUES('Black &amp; White Bushido','2017-05-17 00:00:00',1,4,'https://vandal.elespanol.com/juegos/xbone/black-white-bushido/41655','Acción / Plataformas');</v>
      </c>
    </row>
    <row r="7031" spans="1:1" x14ac:dyDescent="0.25">
      <c r="A7031" s="2" t="str">
        <f>+CONCATENATE("INSERT INTO `ex4play`.`videojuego`(`txnomvideojuego`,`felanzamiento`,`incategvideojuego`,`videojuego_consola`,`txurlinformacion`,`txgenerovideojuego`)VALUES('",Videojuegos!A7032,"','",Videojuegos!G7032,"',1,",Videojuegos!F7032,",'",Videojuegos!E7032,"','",Videojuegos!D7032,"');")</f>
        <v>INSERT INTO `ex4play`.`videojuego`(`txnomvideojuego`,`felanzamiento`,`incategvideojuego`,`videojuego_consola`,`txurlinformacion`,`txgenerovideojuego`)VALUES('Black Desert Online','2018-01-01 00:00:00',1,4,'https://vandal.elespanol.com/juegos/xbone/black-desert-online/46005','Multi Online / Rol');</v>
      </c>
    </row>
    <row r="7032" spans="1:1" x14ac:dyDescent="0.25">
      <c r="A7032" s="2" t="str">
        <f>+CONCATENATE("INSERT INTO `ex4play`.`videojuego`(`txnomvideojuego`,`felanzamiento`,`incategvideojuego`,`videojuego_consola`,`txurlinformacion`,`txgenerovideojuego`)VALUES('",Videojuegos!A7033,"','",Videojuegos!G7033,"',1,",Videojuegos!F7033,",'",Videojuegos!E7033,"','",Videojuegos!D7033,"');")</f>
        <v>INSERT INTO `ex4play`.`videojuego`(`txnomvideojuego`,`felanzamiento`,`incategvideojuego`,`videojuego_consola`,`txurlinformacion`,`txgenerovideojuego`)VALUES('Black Mirror','2017-11-28 00:00:00',1,4,'https://vandal.elespanol.com/juegos/xbone/black-mirror/51300','Aventura Gráfica');</v>
      </c>
    </row>
    <row r="7033" spans="1:1" x14ac:dyDescent="0.25">
      <c r="A7033" s="2" t="str">
        <f>+CONCATENATE("INSERT INTO `ex4play`.`videojuego`(`txnomvideojuego`,`felanzamiento`,`incategvideojuego`,`videojuego_consola`,`txurlinformacion`,`txgenerovideojuego`)VALUES('",Videojuegos!A7034,"','",Videojuegos!G7034,"',1,",Videojuegos!F7034,",'",Videojuegos!E7034,"','",Videojuegos!D7034,"');")</f>
        <v>INSERT INTO `ex4play`.`videojuego`(`txnomvideojuego`,`felanzamiento`,`incategvideojuego`,`videojuego_consola`,`txurlinformacion`,`txgenerovideojuego`)VALUES('Black the Fall','2017-07-11 00:00:00',1,4,'https://vandal.elespanol.com/juegos/xbone/black-the-fall/49039','Aventura');</v>
      </c>
    </row>
    <row r="7034" spans="1:1" x14ac:dyDescent="0.25">
      <c r="A7034" s="2" t="str">
        <f>+CONCATENATE("INSERT INTO `ex4play`.`videojuego`(`txnomvideojuego`,`felanzamiento`,`incategvideojuego`,`videojuego_consola`,`txurlinformacion`,`txgenerovideojuego`)VALUES('",Videojuegos!A7035,"','",Videojuegos!G7035,"',1,",Videojuegos!F7035,",'",Videojuegos!E7035,"','",Videojuegos!D7035,"');")</f>
        <v>INSERT INTO `ex4play`.`videojuego`(`txnomvideojuego`,`felanzamiento`,`incategvideojuego`,`videojuego_consola`,`txurlinformacion`,`txgenerovideojuego`)VALUES('Blackguards 2','2017-09-15 00:00:00',1,4,'https://vandal.elespanol.com/juegos/xbone/blackguards-2/49544','Estrategia / Rol');</v>
      </c>
    </row>
    <row r="7035" spans="1:1" x14ac:dyDescent="0.25">
      <c r="A7035" s="2" t="str">
        <f>+CONCATENATE("INSERT INTO `ex4play`.`videojuego`(`txnomvideojuego`,`felanzamiento`,`incategvideojuego`,`videojuego_consola`,`txurlinformacion`,`txgenerovideojuego`)VALUES('",Videojuegos!A7036,"','",Videojuegos!G7036,"',1,",Videojuegos!F7036,",'",Videojuegos!E7036,"','",Videojuegos!D7036,"');")</f>
        <v>INSERT INTO `ex4play`.`videojuego`(`txnomvideojuego`,`felanzamiento`,`incategvideojuego`,`videojuego_consola`,`txurlinformacion`,`txgenerovideojuego`)VALUES('Blackguards Definitive Edition','2018-01-01 00:00:00',1,4,'https://vandal.elespanol.com/juegos/xbone/blackguards-definitive-edition/34651','Estrategia');</v>
      </c>
    </row>
    <row r="7036" spans="1:1" x14ac:dyDescent="0.25">
      <c r="A7036" s="2" t="str">
        <f>+CONCATENATE("INSERT INTO `ex4play`.`videojuego`(`txnomvideojuego`,`felanzamiento`,`incategvideojuego`,`videojuego_consola`,`txurlinformacion`,`txgenerovideojuego`)VALUES('",Videojuegos!A7037,"','",Videojuegos!G7037,"',1,",Videojuegos!F7037,",'",Videojuegos!E7037,"','",Videojuegos!D7037,"');")</f>
        <v>INSERT INTO `ex4play`.`videojuego`(`txnomvideojuego`,`felanzamiento`,`incategvideojuego`,`videojuego_consola`,`txurlinformacion`,`txgenerovideojuego`)VALUES('Blackhole: Complete Edition','2017-08-08 00:00:00',1,4,'https://vandal.elespanol.com/juegos/xbone/blackhole-complete-edition/50381','Acción');</v>
      </c>
    </row>
    <row r="7037" spans="1:1" x14ac:dyDescent="0.25">
      <c r="A7037" s="2" t="str">
        <f>+CONCATENATE("INSERT INTO `ex4play`.`videojuego`(`txnomvideojuego`,`felanzamiento`,`incategvideojuego`,`videojuego_consola`,`txurlinformacion`,`txgenerovideojuego`)VALUES('",Videojuegos!A7038,"','",Videojuegos!G7038,"',1,",Videojuegos!F7038,",'",Videojuegos!E7038,"','",Videojuegos!D7038,"');")</f>
        <v>INSERT INTO `ex4play`.`videojuego`(`txnomvideojuego`,`felanzamiento`,`incategvideojuego`,`videojuego_consola`,`txurlinformacion`,`txgenerovideojuego`)VALUES('Blacksad','2018-01-01 00:00:00',1,4,'https://vandal.elespanol.com/juegos/xbone/blacksad/49037','Aventura Gráfica');</v>
      </c>
    </row>
    <row r="7038" spans="1:1" x14ac:dyDescent="0.25">
      <c r="A7038" s="2" t="str">
        <f>+CONCATENATE("INSERT INTO `ex4play`.`videojuego`(`txnomvideojuego`,`felanzamiento`,`incategvideojuego`,`videojuego_consola`,`txurlinformacion`,`txgenerovideojuego`)VALUES('",Videojuegos!A7039,"','",Videojuegos!G7039,"',1,",Videojuegos!F7039,",'",Videojuegos!E7039,"','",Videojuegos!D7039,"');")</f>
        <v>INSERT INTO `ex4play`.`videojuego`(`txnomvideojuego`,`felanzamiento`,`incategvideojuego`,`videojuego_consola`,`txurlinformacion`,`txgenerovideojuego`)VALUES('Blacksea Odyssey','2017-08-23 00:00:00',1,4,'https://vandal.elespanol.com/juegos/xbone/blacksea-odyssey/51519','Acción / Shooter');</v>
      </c>
    </row>
    <row r="7039" spans="1:1" x14ac:dyDescent="0.25">
      <c r="A7039" s="2" t="str">
        <f>+CONCATENATE("INSERT INTO `ex4play`.`videojuego`(`txnomvideojuego`,`felanzamiento`,`incategvideojuego`,`videojuego_consola`,`txurlinformacion`,`txgenerovideojuego`)VALUES('",Videojuegos!A7040,"','",Videojuegos!G7040,"',1,",Videojuegos!F7040,",'",Videojuegos!E7040,"','",Videojuegos!D7040,"');")</f>
        <v>INSERT INTO `ex4play`.`videojuego`(`txnomvideojuego`,`felanzamiento`,`incategvideojuego`,`videojuego_consola`,`txurlinformacion`,`txgenerovideojuego`)VALUES('Blackwood Crossing','2017-04-05 00:00:00',1,4,'https://vandal.elespanol.com/juegos/xbone/blackwood-crossing/39556','Aventura');</v>
      </c>
    </row>
    <row r="7040" spans="1:1" x14ac:dyDescent="0.25">
      <c r="A7040" s="2" t="str">
        <f>+CONCATENATE("INSERT INTO `ex4play`.`videojuego`(`txnomvideojuego`,`felanzamiento`,`incategvideojuego`,`videojuego_consola`,`txurlinformacion`,`txgenerovideojuego`)VALUES('",Videojuegos!A7041,"','",Videojuegos!G7041,"',1,",Videojuegos!F7041,",'",Videojuegos!E7041,"','",Videojuegos!D7041,"');")</f>
        <v>INSERT INTO `ex4play`.`videojuego`(`txnomvideojuego`,`felanzamiento`,`incategvideojuego`,`videojuego_consola`,`txurlinformacion`,`txgenerovideojuego`)VALUES('Blade and Soul','2018-01-01 00:00:00',1,4,'https://vandal.elespanol.com/juegos/xbone/blade-and-soul/51024','Multi Online / Rol');</v>
      </c>
    </row>
    <row r="7041" spans="1:1" x14ac:dyDescent="0.25">
      <c r="A7041" s="2" t="str">
        <f>+CONCATENATE("INSERT INTO `ex4play`.`videojuego`(`txnomvideojuego`,`felanzamiento`,`incategvideojuego`,`videojuego_consola`,`txurlinformacion`,`txgenerovideojuego`)VALUES('",Videojuegos!A7042,"','",Videojuegos!G7042,"',1,",Videojuegos!F7042,",'",Videojuegos!E7042,"','",Videojuegos!D7042,"');")</f>
        <v>INSERT INTO `ex4play`.`videojuego`(`txnomvideojuego`,`felanzamiento`,`incategvideojuego`,`videojuego_consola`,`txurlinformacion`,`txgenerovideojuego`)VALUES('Bladestorm: Nightmare','2015-03-20 00:00:00',1,4,'https://vandal.elespanol.com/juegos/xbone/bladestorm-nightmare/26201','Estrategia / Acción');</v>
      </c>
    </row>
    <row r="7042" spans="1:1" x14ac:dyDescent="0.25">
      <c r="A7042" s="2" t="str">
        <f>+CONCATENATE("INSERT INTO `ex4play`.`videojuego`(`txnomvideojuego`,`felanzamiento`,`incategvideojuego`,`videojuego_consola`,`txurlinformacion`,`txgenerovideojuego`)VALUES('",Videojuegos!A7043,"','",Videojuegos!G7043,"',1,",Videojuegos!F7043,",'",Videojuegos!E7043,"','",Videojuegos!D7043,"');")</f>
        <v>INSERT INTO `ex4play`.`videojuego`(`txnomvideojuego`,`felanzamiento`,`incategvideojuego`,`videojuego_consola`,`txurlinformacion`,`txgenerovideojuego`)VALUES('Blasphemous','2019-01-01 00:00:00',1,4,'https://vandal.elespanol.com/juegos/xbone/blasphemous/48998','Acción / Plataformas');</v>
      </c>
    </row>
    <row r="7043" spans="1:1" x14ac:dyDescent="0.25">
      <c r="A7043" s="2" t="str">
        <f>+CONCATENATE("INSERT INTO `ex4play`.`videojuego`(`txnomvideojuego`,`felanzamiento`,`incategvideojuego`,`videojuego_consola`,`txurlinformacion`,`txgenerovideojuego`)VALUES('",Videojuegos!A7044,"','",Videojuegos!G7044,"',1,",Videojuegos!F7044,",'",Videojuegos!E7044,"','",Videojuegos!D7044,"');")</f>
        <v>INSERT INTO `ex4play`.`videojuego`(`txnomvideojuego`,`felanzamiento`,`incategvideojuego`,`videojuego_consola`,`txurlinformacion`,`txgenerovideojuego`)VALUES('Blast Brawl 2: Bloody Boogaloo','2018-01-01 00:00:00',1,4,'https://vandal.elespanol.com/juegos/xbone/blast-brawl-2-bloody-boogaloo/38188','Acción');</v>
      </c>
    </row>
    <row r="7044" spans="1:1" x14ac:dyDescent="0.25">
      <c r="A7044" s="2" t="str">
        <f>+CONCATENATE("INSERT INTO `ex4play`.`videojuego`(`txnomvideojuego`,`felanzamiento`,`incategvideojuego`,`videojuego_consola`,`txurlinformacion`,`txgenerovideojuego`)VALUES('",Videojuegos!A7045,"','",Videojuegos!G7045,"',1,",Videojuegos!F7045,",'",Videojuegos!E7045,"','",Videojuegos!D7045,"');")</f>
        <v>INSERT INTO `ex4play`.`videojuego`(`txnomvideojuego`,`felanzamiento`,`incategvideojuego`,`videojuego_consola`,`txurlinformacion`,`txgenerovideojuego`)VALUES('Blast `em Bunnies','2016-03-11 00:00:00',1,4,'https://vandal.elespanol.com/juegos/xbone/blast-em-bunnies/31616','Acción');</v>
      </c>
    </row>
    <row r="7045" spans="1:1" x14ac:dyDescent="0.25">
      <c r="A7045" s="2" t="str">
        <f>+CONCATENATE("INSERT INTO `ex4play`.`videojuego`(`txnomvideojuego`,`felanzamiento`,`incategvideojuego`,`videojuego_consola`,`txurlinformacion`,`txgenerovideojuego`)VALUES('",Videojuegos!A7046,"','",Videojuegos!G7046,"',1,",Videojuegos!F7046,",'",Videojuegos!E7046,"','",Videojuegos!D7046,"');")</f>
        <v>INSERT INTO `ex4play`.`videojuego`(`txnomvideojuego`,`felanzamiento`,`incategvideojuego`,`videojuego_consola`,`txurlinformacion`,`txgenerovideojuego`)VALUES('BlazBlue: Chrono Phantasma Extend','2015-10-23 00:00:00',1,4,'https://vandal.elespanol.com/juegos/xbone/blazblue-chrono-phantasma-extend/27653','Lucha');</v>
      </c>
    </row>
    <row r="7046" spans="1:1" x14ac:dyDescent="0.25">
      <c r="A7046" s="2" t="str">
        <f>+CONCATENATE("INSERT INTO `ex4play`.`videojuego`(`txnomvideojuego`,`felanzamiento`,`incategvideojuego`,`videojuego_consola`,`txurlinformacion`,`txgenerovideojuego`)VALUES('",Videojuegos!A7047,"','",Videojuegos!G7047,"',1,",Videojuegos!F7047,",'",Videojuegos!E7047,"','",Videojuegos!D7047,"');")</f>
        <v>INSERT INTO `ex4play`.`videojuego`(`txnomvideojuego`,`felanzamiento`,`incategvideojuego`,`videojuego_consola`,`txurlinformacion`,`txgenerovideojuego`)VALUES('Bleed','2017-08-24 00:00:00',1,4,'https://vandal.elespanol.com/juegos/xbone/bleed/50473','Acción / Plataformas');</v>
      </c>
    </row>
    <row r="7047" spans="1:1" x14ac:dyDescent="0.25">
      <c r="A7047" s="2" t="str">
        <f>+CONCATENATE("INSERT INTO `ex4play`.`videojuego`(`txnomvideojuego`,`felanzamiento`,`incategvideojuego`,`videojuego_consola`,`txurlinformacion`,`txgenerovideojuego`)VALUES('",Videojuegos!A7048,"','",Videojuegos!G7048,"',1,",Videojuegos!F7048,",'",Videojuegos!E7048,"','",Videojuegos!D7048,"');")</f>
        <v>INSERT INTO `ex4play`.`videojuego`(`txnomvideojuego`,`felanzamiento`,`incategvideojuego`,`videojuego_consola`,`txurlinformacion`,`txgenerovideojuego`)VALUES('Bleed 2','2018-02-09 00:00:00',1,4,'https://vandal.elespanol.com/juegos/xbone/bleed-2/54960','Acción');</v>
      </c>
    </row>
    <row r="7048" spans="1:1" x14ac:dyDescent="0.25">
      <c r="A7048" s="2" t="str">
        <f>+CONCATENATE("INSERT INTO `ex4play`.`videojuego`(`txnomvideojuego`,`felanzamiento`,`incategvideojuego`,`videojuego_consola`,`txurlinformacion`,`txgenerovideojuego`)VALUES('",Videojuegos!A7049,"','",Videojuegos!G7049,"',1,",Videojuegos!F7049,",'",Videojuegos!E7049,"','",Videojuegos!D7049,"');")</f>
        <v>INSERT INTO `ex4play`.`videojuego`(`txnomvideojuego`,`felanzamiento`,`incategvideojuego`,`videojuego_consola`,`txurlinformacion`,`txgenerovideojuego`)VALUES('Blood Bowl 2','2015-09-22 00:00:00',1,4,'https://vandal.elespanol.com/juegos/xbone/blood-bowl-2/27284','Estrategia');</v>
      </c>
    </row>
    <row r="7049" spans="1:1" x14ac:dyDescent="0.25">
      <c r="A7049" s="2" t="str">
        <f>+CONCATENATE("INSERT INTO `ex4play`.`videojuego`(`txnomvideojuego`,`felanzamiento`,`incategvideojuego`,`videojuego_consola`,`txurlinformacion`,`txgenerovideojuego`)VALUES('",Videojuegos!A7050,"','",Videojuegos!G7050,"',1,",Videojuegos!F7050,",'",Videojuegos!E7050,"','",Videojuegos!D7050,"');")</f>
        <v>INSERT INTO `ex4play`.`videojuego`(`txnomvideojuego`,`felanzamiento`,`incategvideojuego`,`videojuego_consola`,`txurlinformacion`,`txgenerovideojuego`)VALUES('Bloodstained: Ritual of the Night','2018-01-01 00:00:00',1,4,'https://vandal.elespanol.com/juegos/xbone/bloodstained-ritual-of-the-night/30870','Acción / Plataformas / Aventura / Rol');</v>
      </c>
    </row>
    <row r="7050" spans="1:1" x14ac:dyDescent="0.25">
      <c r="A7050" s="2" t="str">
        <f>+CONCATENATE("INSERT INTO `ex4play`.`videojuego`(`txnomvideojuego`,`felanzamiento`,`incategvideojuego`,`videojuego_consola`,`txurlinformacion`,`txgenerovideojuego`)VALUES('",Videojuegos!A7051,"','",Videojuegos!G7051,"',1,",Videojuegos!F7051,",'",Videojuegos!E7051,"','",Videojuegos!D7051,"');")</f>
        <v>INSERT INTO `ex4play`.`videojuego`(`txnomvideojuego`,`felanzamiento`,`incategvideojuego`,`videojuego_consola`,`txurlinformacion`,`txgenerovideojuego`)VALUES('Bloody Zombies','2017-09-22 00:00:00',1,4,'https://vandal.elespanol.com/juegos/xbone/bloody-zombies/48219','Acción');</v>
      </c>
    </row>
    <row r="7051" spans="1:1" x14ac:dyDescent="0.25">
      <c r="A7051" s="2" t="str">
        <f>+CONCATENATE("INSERT INTO `ex4play`.`videojuego`(`txnomvideojuego`,`felanzamiento`,`incategvideojuego`,`videojuego_consola`,`txurlinformacion`,`txgenerovideojuego`)VALUES('",Videojuegos!A7052,"','",Videojuegos!G7052,"',1,",Videojuegos!F7052,",'",Videojuegos!E7052,"','",Videojuegos!D7052,"');")</f>
        <v>INSERT INTO `ex4play`.`videojuego`(`txnomvideojuego`,`felanzamiento`,`incategvideojuego`,`videojuego_consola`,`txurlinformacion`,`txgenerovideojuego`)VALUES('Bloons TD 5','2017-03-03 00:00:00',1,4,'https://vandal.elespanol.com/juegos/xbone/bloons-td-5/46680','Estrategia');</v>
      </c>
    </row>
    <row r="7052" spans="1:1" x14ac:dyDescent="0.25">
      <c r="A7052" s="2" t="str">
        <f>+CONCATENATE("INSERT INTO `ex4play`.`videojuego`(`txnomvideojuego`,`felanzamiento`,`incategvideojuego`,`videojuego_consola`,`txurlinformacion`,`txgenerovideojuego`)VALUES('",Videojuegos!A7053,"','",Videojuegos!G7053,"',1,",Videojuegos!F7053,",'",Videojuegos!E7053,"','",Videojuegos!D7053,"');")</f>
        <v>INSERT INTO `ex4play`.`videojuego`(`txnomvideojuego`,`felanzamiento`,`incategvideojuego`,`videojuego_consola`,`txurlinformacion`,`txgenerovideojuego`)VALUES('Blue Angels Aerobatic Flight Simulator','2017-12-01 00:00:00',1,4,'https://vandal.elespanol.com/juegos/xbone/blue-angels-aerobatic-flight-simulator/54955','Simulación');</v>
      </c>
    </row>
    <row r="7053" spans="1:1" x14ac:dyDescent="0.25">
      <c r="A7053" s="2" t="str">
        <f>+CONCATENATE("INSERT INTO `ex4play`.`videojuego`(`txnomvideojuego`,`felanzamiento`,`incategvideojuego`,`videojuego_consola`,`txurlinformacion`,`txgenerovideojuego`)VALUES('",Videojuegos!A7054,"','",Videojuegos!G7054,"',1,",Videojuegos!F7054,",'",Videojuegos!E7054,"','",Videojuegos!D7054,"');")</f>
        <v>INSERT INTO `ex4play`.`videojuego`(`txnomvideojuego`,`felanzamiento`,`incategvideojuego`,`videojuego_consola`,`txurlinformacion`,`txgenerovideojuego`)VALUES('Blue Estate','2015-02-18 00:00:00',1,4,'https://vandal.elespanol.com/juegos/xbone/blue-estate/24185','Acción');</v>
      </c>
    </row>
    <row r="7054" spans="1:1" x14ac:dyDescent="0.25">
      <c r="A7054" s="2" t="str">
        <f>+CONCATENATE("INSERT INTO `ex4play`.`videojuego`(`txnomvideojuego`,`felanzamiento`,`incategvideojuego`,`videojuego_consola`,`txurlinformacion`,`txgenerovideojuego`)VALUES('",Videojuegos!A7055,"','",Videojuegos!G7055,"',1,",Videojuegos!F7055,",'",Videojuegos!E7055,"','",Videojuegos!D7055,"');")</f>
        <v>INSERT INTO `ex4play`.`videojuego`(`txnomvideojuego`,`felanzamiento`,`incategvideojuego`,`videojuego_consola`,`txurlinformacion`,`txgenerovideojuego`)VALUES('Blue Rider','2016-10-12 00:00:00',1,4,'https://vandal.elespanol.com/juegos/xbone/blue-rider/35742','Acción');</v>
      </c>
    </row>
    <row r="7055" spans="1:1" x14ac:dyDescent="0.25">
      <c r="A7055" s="2" t="str">
        <f>+CONCATENATE("INSERT INTO `ex4play`.`videojuego`(`txnomvideojuego`,`felanzamiento`,`incategvideojuego`,`videojuego_consola`,`txurlinformacion`,`txgenerovideojuego`)VALUES('",Videojuegos!A7056,"','",Videojuegos!G7056,"',1,",Videojuegos!F7056,",'",Videojuegos!E7056,"','",Videojuegos!D7056,"');")</f>
        <v>INSERT INTO `ex4play`.`videojuego`(`txnomvideojuego`,`felanzamiento`,`incategvideojuego`,`videojuego_consola`,`txurlinformacion`,`txgenerovideojuego`)VALUES('Blues and Bullets - Episode 1','2015-08-28 00:00:00',1,4,'https://vandal.elespanol.com/juegos/xbone/blues-and-bullets-episode-1/25655','Aventura');</v>
      </c>
    </row>
    <row r="7056" spans="1:1" x14ac:dyDescent="0.25">
      <c r="A7056" s="2" t="str">
        <f>+CONCATENATE("INSERT INTO `ex4play`.`videojuego`(`txnomvideojuego`,`felanzamiento`,`incategvideojuego`,`videojuego_consola`,`txurlinformacion`,`txgenerovideojuego`)VALUES('",Videojuegos!A7057,"','",Videojuegos!G7057,"',1,",Videojuegos!F7057,",'",Videojuegos!E7057,"','",Videojuegos!D7057,"');")</f>
        <v>INSERT INTO `ex4play`.`videojuego`(`txnomvideojuego`,`felanzamiento`,`incategvideojuego`,`videojuego_consola`,`txurlinformacion`,`txgenerovideojuego`)VALUES('Blues and Bullets - Episode 2','2016-04-08 00:00:00',1,4,'https://vandal.elespanol.com/juegos/xbone/blues-and-bullets-episode-2/34505','Aventura Gráfica');</v>
      </c>
    </row>
    <row r="7057" spans="1:1" x14ac:dyDescent="0.25">
      <c r="A7057" s="2" t="str">
        <f>+CONCATENATE("INSERT INTO `ex4play`.`videojuego`(`txnomvideojuego`,`felanzamiento`,`incategvideojuego`,`videojuego_consola`,`txurlinformacion`,`txgenerovideojuego`)VALUES('",Videojuegos!A7058,"','",Videojuegos!G7058,"',1,",Videojuegos!F7058,",'",Videojuegos!E7058,"','",Videojuegos!D7058,"');")</f>
        <v>INSERT INTO `ex4play`.`videojuego`(`txnomvideojuego`,`felanzamiento`,`incategvideojuego`,`videojuego_consola`,`txurlinformacion`,`txgenerovideojuego`)VALUES('BMX: The Game','2018-01-01 00:00:00',1,4,'https://vandal.elespanol.com/juegos/xbone/bmx-the-game/30908','Deportes');</v>
      </c>
    </row>
    <row r="7058" spans="1:1" x14ac:dyDescent="0.25">
      <c r="A7058" s="2" t="str">
        <f>+CONCATENATE("INSERT INTO `ex4play`.`videojuego`(`txnomvideojuego`,`felanzamiento`,`incategvideojuego`,`videojuego_consola`,`txurlinformacion`,`txgenerovideojuego`)VALUES('",Videojuegos!A7059,"','",Videojuegos!G7059,"',1,",Videojuegos!F7059,",'",Videojuegos!E7059,"','",Videojuegos!D7059,"');")</f>
        <v>INSERT INTO `ex4play`.`videojuego`(`txnomvideojuego`,`felanzamiento`,`incategvideojuego`,`videojuego_consola`,`txurlinformacion`,`txgenerovideojuego`)VALUES('Boggle','2015-08-04 00:00:00',1,4,'https://vandal.elespanol.com/juegos/xbone/boggle/32619','Puzle');</v>
      </c>
    </row>
    <row r="7059" spans="1:1" x14ac:dyDescent="0.25">
      <c r="A7059" s="2" t="str">
        <f>+CONCATENATE("INSERT INTO `ex4play`.`videojuego`(`txnomvideojuego`,`felanzamiento`,`incategvideojuego`,`videojuego_consola`,`txurlinformacion`,`txgenerovideojuego`)VALUES('",Videojuegos!A7060,"','",Videojuegos!G7060,"',1,",Videojuegos!F7060,",'",Videojuegos!E7060,"','",Videojuegos!D7060,"');")</f>
        <v>INSERT INTO `ex4play`.`videojuego`(`txnomvideojuego`,`felanzamiento`,`incategvideojuego`,`videojuego_consola`,`txurlinformacion`,`txgenerovideojuego`)VALUES('Boiling Bolt','2017-12-05 00:00:00',1,4,'https://vandal.elespanol.com/juegos/xbone/boiling-bolt/54956','Acción / Shooter');</v>
      </c>
    </row>
    <row r="7060" spans="1:1" x14ac:dyDescent="0.25">
      <c r="A7060" s="2" t="str">
        <f>+CONCATENATE("INSERT INTO `ex4play`.`videojuego`(`txnomvideojuego`,`felanzamiento`,`incategvideojuego`,`videojuego_consola`,`txurlinformacion`,`txgenerovideojuego`)VALUES('",Videojuegos!A7061,"','",Videojuegos!G7061,"',1,",Videojuegos!F7061,",'",Videojuegos!E7061,"','",Videojuegos!D7061,"');")</f>
        <v>INSERT INTO `ex4play`.`videojuego`(`txnomvideojuego`,`felanzamiento`,`incategvideojuego`,`videojuego_consola`,`txurlinformacion`,`txgenerovideojuego`)VALUES('Bokosuka Wars II','2017-02-24 00:00:00',1,4,'https://vandal.elespanol.com/juegos/xbone/bokosuka-wars-ii/45714','Estrategia / Rol');</v>
      </c>
    </row>
    <row r="7061" spans="1:1" x14ac:dyDescent="0.25">
      <c r="A7061" s="2" t="str">
        <f>+CONCATENATE("INSERT INTO `ex4play`.`videojuego`(`txnomvideojuego`,`felanzamiento`,`incategvideojuego`,`videojuego_consola`,`txurlinformacion`,`txgenerovideojuego`)VALUES('",Videojuegos!A7062,"','",Videojuegos!G7062,"',1,",Videojuegos!F7062,",'",Videojuegos!E7062,"','",Videojuegos!D7062,"');")</f>
        <v>INSERT INTO `ex4play`.`videojuego`(`txnomvideojuego`,`felanzamiento`,`incategvideojuego`,`videojuego_consola`,`txurlinformacion`,`txgenerovideojuego`)VALUES('Bombing Busters','2016-11-18 00:00:00',1,4,'https://vandal.elespanol.com/juegos/xbone/bombing-busters/43781','Acción');</v>
      </c>
    </row>
    <row r="7062" spans="1:1" x14ac:dyDescent="0.25">
      <c r="A7062" s="2" t="str">
        <f>+CONCATENATE("INSERT INTO `ex4play`.`videojuego`(`txnomvideojuego`,`felanzamiento`,`incategvideojuego`,`videojuego_consola`,`txurlinformacion`,`txgenerovideojuego`)VALUES('",Videojuegos!A7063,"','",Videojuegos!G7063,"',1,",Videojuegos!F7063,",'",Videojuegos!E7063,"','",Videojuegos!D7063,"');")</f>
        <v>INSERT INTO `ex4play`.`videojuego`(`txnomvideojuego`,`felanzamiento`,`incategvideojuego`,`videojuego_consola`,`txurlinformacion`,`txgenerovideojuego`)VALUES('Bombshell','2018-01-01 00:00:00',1,4,'https://vandal.elespanol.com/juegos/xbone/bombshell/29828','Acción / Rol');</v>
      </c>
    </row>
    <row r="7063" spans="1:1" x14ac:dyDescent="0.25">
      <c r="A7063" s="2" t="str">
        <f>+CONCATENATE("INSERT INTO `ex4play`.`videojuego`(`txnomvideojuego`,`felanzamiento`,`incategvideojuego`,`videojuego_consola`,`txurlinformacion`,`txgenerovideojuego`)VALUES('",Videojuegos!A7064,"','",Videojuegos!G7064,"',1,",Videojuegos!F7064,",'",Videojuegos!E7064,"','",Videojuegos!D7064,"');")</f>
        <v>INSERT INTO `ex4play`.`videojuego`(`txnomvideojuego`,`felanzamiento`,`incategvideojuego`,`videojuego_consola`,`txurlinformacion`,`txgenerovideojuego`)VALUES('Book of Demons','2018-01-01 00:00:00',1,4,'https://vandal.elespanol.com/juegos/xbone/book-of-demons/44298','Acción / Rol');</v>
      </c>
    </row>
    <row r="7064" spans="1:1" x14ac:dyDescent="0.25">
      <c r="A7064" s="2" t="str">
        <f>+CONCATENATE("INSERT INTO `ex4play`.`videojuego`(`txnomvideojuego`,`felanzamiento`,`incategvideojuego`,`videojuego_consola`,`txurlinformacion`,`txgenerovideojuego`)VALUES('",Videojuegos!A7065,"','",Videojuegos!G7065,"',1,",Videojuegos!F7065,",'",Videojuegos!E7065,"','",Videojuegos!D7065,"');")</f>
        <v>INSERT INTO `ex4play`.`videojuego`(`txnomvideojuego`,`felanzamiento`,`incategvideojuego`,`videojuego_consola`,`txurlinformacion`,`txgenerovideojuego`)VALUES('Boom Ball 2','2016-12-21 00:00:00',1,4,'https://vandal.elespanol.com/juegos/xbone/boom-ball-2/44050','Acción / Puzle');</v>
      </c>
    </row>
    <row r="7065" spans="1:1" x14ac:dyDescent="0.25">
      <c r="A7065" s="2" t="str">
        <f>+CONCATENATE("INSERT INTO `ex4play`.`videojuego`(`txnomvideojuego`,`felanzamiento`,`incategvideojuego`,`videojuego_consola`,`txurlinformacion`,`txgenerovideojuego`)VALUES('",Videojuegos!A7066,"','",Videojuegos!G7066,"',1,",Videojuegos!F7066,",'",Videojuegos!E7066,"','",Videojuegos!D7066,"');")</f>
        <v>INSERT INTO `ex4play`.`videojuego`(`txnomvideojuego`,`felanzamiento`,`incategvideojuego`,`videojuego_consola`,`txurlinformacion`,`txgenerovideojuego`)VALUES('Boom Ball 3','2017-12-22 00:00:00',1,4,'https://vandal.elespanol.com/juegos/xbone/boom-ball-3/54105','Puzle');</v>
      </c>
    </row>
    <row r="7066" spans="1:1" x14ac:dyDescent="0.25">
      <c r="A7066" s="2" t="str">
        <f>+CONCATENATE("INSERT INTO `ex4play`.`videojuego`(`txnomvideojuego`,`felanzamiento`,`incategvideojuego`,`videojuego_consola`,`txurlinformacion`,`txgenerovideojuego`)VALUES('",Videojuegos!A7067,"','",Videojuegos!G7067,"',1,",Videojuegos!F7067,",'",Videojuegos!E7067,"','",Videojuegos!D7067,"');")</f>
        <v>INSERT INTO `ex4play`.`videojuego`(`txnomvideojuego`,`felanzamiento`,`incategvideojuego`,`videojuego_consola`,`txurlinformacion`,`txgenerovideojuego`)VALUES('Boom Ball for Kinect','2014-12-05 00:00:00',1,4,'https://vandal.elespanol.com/juegos/xbone/boom-ball-for-kinect/27512','Otros');</v>
      </c>
    </row>
    <row r="7067" spans="1:1" x14ac:dyDescent="0.25">
      <c r="A7067" s="2" t="str">
        <f>+CONCATENATE("INSERT INTO `ex4play`.`videojuego`(`txnomvideojuego`,`felanzamiento`,`incategvideojuego`,`videojuego_consola`,`txurlinformacion`,`txgenerovideojuego`)VALUES('",Videojuegos!A7068,"','",Videojuegos!G7068,"',1,",Videojuegos!F7068,",'",Videojuegos!E7068,"','",Videojuegos!D7068,"');")</f>
        <v>INSERT INTO `ex4play`.`videojuego`(`txnomvideojuego`,`felanzamiento`,`incategvideojuego`,`videojuego_consola`,`txurlinformacion`,`txgenerovideojuego`)VALUES('Borderlands 3','2018-01-01 00:00:00',1,4,'https://vandal.elespanol.com/juegos/xbone/borderlands-3/46580','Acción');</v>
      </c>
    </row>
    <row r="7068" spans="1:1" x14ac:dyDescent="0.25">
      <c r="A7068" s="2" t="str">
        <f>+CONCATENATE("INSERT INTO `ex4play`.`videojuego`(`txnomvideojuego`,`felanzamiento`,`incategvideojuego`,`videojuego_consola`,`txurlinformacion`,`txgenerovideojuego`)VALUES('",Videojuegos!A7069,"','",Videojuegos!G7069,"',1,",Videojuegos!F7069,",'",Videojuegos!E7069,"','",Videojuegos!D7069,"');")</f>
        <v>INSERT INTO `ex4play`.`videojuego`(`txnomvideojuego`,`felanzamiento`,`incategvideojuego`,`videojuego_consola`,`txurlinformacion`,`txgenerovideojuego`)VALUES('Borderlands: Una colección muy guapa','2015-03-27 00:00:00',1,4,'https://vandal.elespanol.com/juegos/xbone/borderlands-una-coleccion-muy-guapa/28785','Acción');</v>
      </c>
    </row>
    <row r="7069" spans="1:1" x14ac:dyDescent="0.25">
      <c r="A7069" s="2" t="str">
        <f>+CONCATENATE("INSERT INTO `ex4play`.`videojuego`(`txnomvideojuego`,`felanzamiento`,`incategvideojuego`,`videojuego_consola`,`txurlinformacion`,`txgenerovideojuego`)VALUES('",Videojuegos!A7070,"','",Videojuegos!G7070,"',1,",Videojuegos!F7070,",'",Videojuegos!E7070,"','",Videojuegos!D7070,"');")</f>
        <v>INSERT INTO `ex4play`.`videojuego`(`txnomvideojuego`,`felanzamiento`,`incategvideojuego`,`videojuego_consola`,`txurlinformacion`,`txgenerovideojuego`)VALUES('Bounty Battle','2018-01-01 00:00:00',1,4,'https://vandal.elespanol.com/juegos/xbone/bounty-battle/51477','Acción');</v>
      </c>
    </row>
    <row r="7070" spans="1:1" x14ac:dyDescent="0.25">
      <c r="A7070" s="2" t="str">
        <f>+CONCATENATE("INSERT INTO `ex4play`.`videojuego`(`txnomvideojuego`,`felanzamiento`,`incategvideojuego`,`videojuego_consola`,`txurlinformacion`,`txgenerovideojuego`)VALUES('",Videojuegos!A7071,"','",Videojuegos!G7071,"',1,",Videojuegos!F7071,",'",Videojuegos!E7071,"','",Videojuegos!D7071,"');")</f>
        <v>INSERT INTO `ex4play`.`videojuego`(`txnomvideojuego`,`felanzamiento`,`incategvideojuego`,`videojuego_consola`,`txurlinformacion`,`txgenerovideojuego`)VALUES('Brawlout','2018-01-01 00:00:00',1,4,'https://vandal.elespanol.com/juegos/xbone/brawlout/40397','Lucha');</v>
      </c>
    </row>
    <row r="7071" spans="1:1" x14ac:dyDescent="0.25">
      <c r="A7071" s="2" t="str">
        <f>+CONCATENATE("INSERT INTO `ex4play`.`videojuego`(`txnomvideojuego`,`felanzamiento`,`incategvideojuego`,`videojuego_consola`,`txurlinformacion`,`txgenerovideojuego`)VALUES('",Videojuegos!A7072,"','",Videojuegos!G7072,"',1,",Videojuegos!F7072,",'",Videojuegos!E7072,"','",Videojuegos!D7072,"');")</f>
        <v>INSERT INTO `ex4play`.`videojuego`(`txnomvideojuego`,`felanzamiento`,`incategvideojuego`,`videojuego_consola`,`txurlinformacion`,`txgenerovideojuego`)VALUES('Brick Breaker','2016-04-26 00:00:00',1,4,'https://vandal.elespanol.com/juegos/xbone/brick-breaker/38707','Acción / Puzle');</v>
      </c>
    </row>
    <row r="7072" spans="1:1" x14ac:dyDescent="0.25">
      <c r="A7072" s="2" t="str">
        <f>+CONCATENATE("INSERT INTO `ex4play`.`videojuego`(`txnomvideojuego`,`felanzamiento`,`incategvideojuego`,`videojuego_consola`,`txurlinformacion`,`txgenerovideojuego`)VALUES('",Videojuegos!A7073,"','",Videojuegos!G7073,"',1,",Videojuegos!F7073,",'",Videojuegos!E7073,"','",Videojuegos!D7073,"');")</f>
        <v>INSERT INTO `ex4play`.`videojuego`(`txnomvideojuego`,`felanzamiento`,`incategvideojuego`,`videojuego_consola`,`txurlinformacion`,`txgenerovideojuego`)VALUES('Bridge Constructor','2015-08-21 00:00:00',1,4,'https://vandal.elespanol.com/juegos/xbone/bridge-constructor/33002','Simulación');</v>
      </c>
    </row>
    <row r="7073" spans="1:1" x14ac:dyDescent="0.25">
      <c r="A7073" s="2" t="str">
        <f>+CONCATENATE("INSERT INTO `ex4play`.`videojuego`(`txnomvideojuego`,`felanzamiento`,`incategvideojuego`,`videojuego_consola`,`txurlinformacion`,`txgenerovideojuego`)VALUES('",Videojuegos!A7074,"','",Videojuegos!G7074,"',1,",Videojuegos!F7074,",'",Videojuegos!E7074,"','",Videojuegos!D7074,"');")</f>
        <v>INSERT INTO `ex4play`.`videojuego`(`txnomvideojuego`,`felanzamiento`,`incategvideojuego`,`videojuego_consola`,`txurlinformacion`,`txgenerovideojuego`)VALUES('Bridge Constructor Portal','2018-02-28 00:00:00',1,4,'https://vandal.elespanol.com/juegos/xbone/bridge-constructor-portal/55287','Puzle');</v>
      </c>
    </row>
    <row r="7074" spans="1:1" x14ac:dyDescent="0.25">
      <c r="A7074" s="2" t="str">
        <f>+CONCATENATE("INSERT INTO `ex4play`.`videojuego`(`txnomvideojuego`,`felanzamiento`,`incategvideojuego`,`videojuego_consola`,`txurlinformacion`,`txgenerovideojuego`)VALUES('",Videojuegos!A7075,"','",Videojuegos!G7075,"',1,",Videojuegos!F7075,",'",Videojuegos!E7075,"','",Videojuegos!D7075,"');")</f>
        <v>INSERT INTO `ex4play`.`videojuego`(`txnomvideojuego`,`felanzamiento`,`incategvideojuego`,`videojuego_consola`,`txurlinformacion`,`txgenerovideojuego`)VALUES('Bridge Constructor Stunts','2016-12-16 00:00:00',1,4,'https://vandal.elespanol.com/juegos/xbone/bridge-constructor-stunts/44262','Puzle');</v>
      </c>
    </row>
    <row r="7075" spans="1:1" x14ac:dyDescent="0.25">
      <c r="A7075" s="2" t="str">
        <f>+CONCATENATE("INSERT INTO `ex4play`.`videojuego`(`txnomvideojuego`,`felanzamiento`,`incategvideojuego`,`videojuego_consola`,`txurlinformacion`,`txgenerovideojuego`)VALUES('",Videojuegos!A7076,"','",Videojuegos!G7076,"',1,",Videojuegos!F7076,",'",Videojuegos!E7076,"','",Videojuegos!D7076,"');")</f>
        <v>INSERT INTO `ex4play`.`videojuego`(`txnomvideojuego`,`felanzamiento`,`incategvideojuego`,`videojuego_consola`,`txurlinformacion`,`txgenerovideojuego`)VALUES('Brief Battles','2018-01-01 00:00:00',1,4,'https://vandal.elespanol.com/juegos/xbone/brief-battles/53878','Acción');</v>
      </c>
    </row>
    <row r="7076" spans="1:1" x14ac:dyDescent="0.25">
      <c r="A7076" s="2" t="str">
        <f>+CONCATENATE("INSERT INTO `ex4play`.`videojuego`(`txnomvideojuego`,`felanzamiento`,`incategvideojuego`,`videojuego_consola`,`txurlinformacion`,`txgenerovideojuego`)VALUES('",Videojuegos!A7077,"','",Videojuegos!G7077,"',1,",Videojuegos!F7077,",'",Videojuegos!E7077,"','",Videojuegos!D7077,"');")</f>
        <v>INSERT INTO `ex4play`.`videojuego`(`txnomvideojuego`,`felanzamiento`,`incategvideojuego`,`videojuego_consola`,`txurlinformacion`,`txgenerovideojuego`)VALUES('Broken Age','2017-06-23 00:00:00',1,4,'https://vandal.elespanol.com/juegos/xbone/broken-age/47944','Aventura Gráfica');</v>
      </c>
    </row>
    <row r="7077" spans="1:1" x14ac:dyDescent="0.25">
      <c r="A7077" s="2" t="str">
        <f>+CONCATENATE("INSERT INTO `ex4play`.`videojuego`(`txnomvideojuego`,`felanzamiento`,`incategvideojuego`,`videojuego_consola`,`txurlinformacion`,`txgenerovideojuego`)VALUES('",Videojuegos!A7078,"','",Videojuegos!G7078,"',1,",Videojuegos!F7078,",'",Videojuegos!E7078,"','",Videojuegos!D7078,"');")</f>
        <v>INSERT INTO `ex4play`.`videojuego`(`txnomvideojuego`,`felanzamiento`,`incategvideojuego`,`videojuego_consola`,`txurlinformacion`,`txgenerovideojuego`)VALUES('Broken Sword 5: La maldición de la serpiente','2015-09-04 00:00:00',1,4,'https://vandal.elespanol.com/juegos/xbone/broken-sword-5-la-maldicion-de-la-serpiente/31526','Aventura Gráfica');</v>
      </c>
    </row>
    <row r="7078" spans="1:1" x14ac:dyDescent="0.25">
      <c r="A7078" s="2" t="str">
        <f>+CONCATENATE("INSERT INTO `ex4play`.`videojuego`(`txnomvideojuego`,`felanzamiento`,`incategvideojuego`,`videojuego_consola`,`txurlinformacion`,`txgenerovideojuego`)VALUES('",Videojuegos!A7079,"','",Videojuegos!G7079,"',1,",Videojuegos!F7079,",'",Videojuegos!E7079,"','",Videojuegos!D7079,"');")</f>
        <v>INSERT INTO `ex4play`.`videojuego`(`txnomvideojuego`,`felanzamiento`,`incategvideojuego`,`videojuego_consola`,`txurlinformacion`,`txgenerovideojuego`)VALUES('Brothers: A Tale of Two Sons','2015-08-12 00:00:00',1,4,'https://vandal.elespanol.com/juegos/xbone/brothers-a-tale-of-two-sons/31547','Aventura');</v>
      </c>
    </row>
    <row r="7079" spans="1:1" x14ac:dyDescent="0.25">
      <c r="A7079" s="2" t="str">
        <f>+CONCATENATE("INSERT INTO `ex4play`.`videojuego`(`txnomvideojuego`,`felanzamiento`,`incategvideojuego`,`videojuego_consola`,`txurlinformacion`,`txgenerovideojuego`)VALUES('",Videojuegos!A7080,"','",Videojuegos!G7080,"',1,",Videojuegos!F7080,",'",Videojuegos!E7080,"','",Videojuegos!D7080,"');")</f>
        <v>INSERT INTO `ex4play`.`videojuego`(`txnomvideojuego`,`felanzamiento`,`incategvideojuego`,`videojuego_consola`,`txurlinformacion`,`txgenerovideojuego`)VALUES('Buck','2018-01-01 00:00:00',1,4,'https://vandal.elespanol.com/juegos/xbone/buck/40097','Aventura');</v>
      </c>
    </row>
    <row r="7080" spans="1:1" x14ac:dyDescent="0.25">
      <c r="A7080" s="2" t="str">
        <f>+CONCATENATE("INSERT INTO `ex4play`.`videojuego`(`txnomvideojuego`,`felanzamiento`,`incategvideojuego`,`videojuego_consola`,`txurlinformacion`,`txgenerovideojuego`)VALUES('",Videojuegos!A7081,"','",Videojuegos!G7081,"',1,",Videojuegos!F7081,",'",Videojuegos!E7081,"','",Videojuegos!D7081,"');")</f>
        <v>INSERT INTO `ex4play`.`videojuego`(`txnomvideojuego`,`felanzamiento`,`incategvideojuego`,`videojuego_consola`,`txurlinformacion`,`txgenerovideojuego`)VALUES('Bulb Boy','2017-10-06 00:00:00',1,4,'https://vandal.elespanol.com/juegos/xbone/bulb-boy/53318','Aventura');</v>
      </c>
    </row>
    <row r="7081" spans="1:1" x14ac:dyDescent="0.25">
      <c r="A7081" s="2" t="str">
        <f>+CONCATENATE("INSERT INTO `ex4play`.`videojuego`(`txnomvideojuego`,`felanzamiento`,`incategvideojuego`,`videojuego_consola`,`txurlinformacion`,`txgenerovideojuego`)VALUES('",Videojuegos!A7082,"','",Videojuegos!G7082,"',1,",Videojuegos!F7082,",'",Videojuegos!E7082,"','",Videojuegos!D7082,"');")</f>
        <v>INSERT INTO `ex4play`.`videojuego`(`txnomvideojuego`,`felanzamiento`,`incategvideojuego`,`videojuego_consola`,`txurlinformacion`,`txgenerovideojuego`)VALUES('Bulletstorm: Full Clip Edition','2017-04-07 00:00:00',1,4,'https://vandal.elespanol.com/juegos/xbone/bulletstorm-full-clip-edition/42481','Acción');</v>
      </c>
    </row>
    <row r="7082" spans="1:1" x14ac:dyDescent="0.25">
      <c r="A7082" s="2" t="str">
        <f>+CONCATENATE("INSERT INTO `ex4play`.`videojuego`(`txnomvideojuego`,`felanzamiento`,`incategvideojuego`,`videojuego_consola`,`txurlinformacion`,`txgenerovideojuego`)VALUES('",Videojuegos!A7083,"','",Videojuegos!G7083,"',1,",Videojuegos!F7083,",'",Videojuegos!E7083,"','",Videojuegos!D7083,"');")</f>
        <v>INSERT INTO `ex4play`.`videojuego`(`txnomvideojuego`,`felanzamiento`,`incategvideojuego`,`videojuego_consola`,`txurlinformacion`,`txgenerovideojuego`)VALUES('Burnout Paradise Remastered','2018-03-16 00:00:00',1,4,'https://vandal.elespanol.com/juegos/xbone/burnout-paradise-remastered/56249','Velocidad');</v>
      </c>
    </row>
    <row r="7083" spans="1:1" x14ac:dyDescent="0.25">
      <c r="A7083" s="2" t="str">
        <f>+CONCATENATE("INSERT INTO `ex4play`.`videojuego`(`txnomvideojuego`,`felanzamiento`,`incategvideojuego`,`videojuego_consola`,`txurlinformacion`,`txgenerovideojuego`)VALUES('",Videojuegos!A7084,"','",Videojuegos!G7084,"',1,",Videojuegos!F7084,",'",Videojuegos!E7084,"','",Videojuegos!D7084,"');")</f>
        <v>INSERT INTO `ex4play`.`videojuego`(`txnomvideojuego`,`felanzamiento`,`incategvideojuego`,`videojuego_consola`,`txurlinformacion`,`txgenerovideojuego`)VALUES('Bush Hockey League','2017-11-29 00:00:00',1,4,'https://vandal.elespanol.com/juegos/xbone/bush-hockey-league/46415','Deportes');</v>
      </c>
    </row>
    <row r="7084" spans="1:1" x14ac:dyDescent="0.25">
      <c r="A7084" s="2" t="str">
        <f>+CONCATENATE("INSERT INTO `ex4play`.`videojuego`(`txnomvideojuego`,`felanzamiento`,`incategvideojuego`,`videojuego_consola`,`txurlinformacion`,`txgenerovideojuego`)VALUES('",Videojuegos!A7085,"','",Videojuegos!G7085,"',1,",Videojuegos!F7085,",'",Videojuegos!E7085,"','",Videojuegos!D7085,"');")</f>
        <v>INSERT INTO `ex4play`.`videojuego`(`txnomvideojuego`,`felanzamiento`,`incategvideojuego`,`videojuego_consola`,`txurlinformacion`,`txgenerovideojuego`)VALUES('BUTCHER','2017-05-10 00:00:00',1,4,'https://vandal.elespanol.com/juegos/xbone/butcher/47209','Acción');</v>
      </c>
    </row>
    <row r="7085" spans="1:1" x14ac:dyDescent="0.25">
      <c r="A7085" s="2" t="str">
        <f>+CONCATENATE("INSERT INTO `ex4play`.`videojuego`(`txnomvideojuego`,`felanzamiento`,`incategvideojuego`,`videojuego_consola`,`txurlinformacion`,`txgenerovideojuego`)VALUES('",Videojuegos!A7086,"','",Videojuegos!G7086,"',1,",Videojuegos!F7086,",'",Videojuegos!E7086,"','",Videojuegos!D7086,"');")</f>
        <v>INSERT INTO `ex4play`.`videojuego`(`txnomvideojuego`,`felanzamiento`,`incategvideojuego`,`videojuego_consola`,`txurlinformacion`,`txgenerovideojuego`)VALUES('Cabela`s African Adventures','2015-06-23 00:00:00',1,4,'https://vandal.elespanol.com/juegos/xbone/cabelas-african-adventures/30094','Aventura');</v>
      </c>
    </row>
    <row r="7086" spans="1:1" x14ac:dyDescent="0.25">
      <c r="A7086" s="2" t="str">
        <f>+CONCATENATE("INSERT INTO `ex4play`.`videojuego`(`txnomvideojuego`,`felanzamiento`,`incategvideojuego`,`videojuego_consola`,`txurlinformacion`,`txgenerovideojuego`)VALUES('",Videojuegos!A7087,"','",Videojuegos!G7087,"',1,",Videojuegos!F7087,",'",Videojuegos!E7087,"','",Videojuegos!D7087,"');")</f>
        <v>INSERT INTO `ex4play`.`videojuego`(`txnomvideojuego`,`felanzamiento`,`incategvideojuego`,`videojuego_consola`,`txurlinformacion`,`txgenerovideojuego`)VALUES('Calibre 10 Racing Series','2018-01-01 00:00:00',1,4,'https://vandal.elespanol.com/juegos/xbone/calibre-10-racing-series/23776','Velocidad');</v>
      </c>
    </row>
    <row r="7087" spans="1:1" x14ac:dyDescent="0.25">
      <c r="A7087" s="2" t="str">
        <f>+CONCATENATE("INSERT INTO `ex4play`.`videojuego`(`txnomvideojuego`,`felanzamiento`,`incategvideojuego`,`videojuego_consola`,`txurlinformacion`,`txgenerovideojuego`)VALUES('",Videojuegos!A7088,"','",Videojuegos!G7088,"',1,",Videojuegos!F7088,",'",Videojuegos!E7088,"','",Videojuegos!D7088,"');")</f>
        <v>INSERT INTO `ex4play`.`videojuego`(`txnomvideojuego`,`felanzamiento`,`incategvideojuego`,`videojuego_consola`,`txurlinformacion`,`txgenerovideojuego`)VALUES('Call of Cthulhu','2018-01-01 00:00:00',1,4,'https://vandal.elespanol.com/juegos/xbone/call-of-cthulhu/23229','Aventura');</v>
      </c>
    </row>
    <row r="7088" spans="1:1" x14ac:dyDescent="0.25">
      <c r="A7088" s="2" t="str">
        <f>+CONCATENATE("INSERT INTO `ex4play`.`videojuego`(`txnomvideojuego`,`felanzamiento`,`incategvideojuego`,`videojuego_consola`,`txurlinformacion`,`txgenerovideojuego`)VALUES('",Videojuegos!A7089,"','",Videojuegos!G7089,"',1,",Videojuegos!F7089,",'",Videojuegos!E7089,"','",Videojuegos!D7089,"');")</f>
        <v>INSERT INTO `ex4play`.`videojuego`(`txnomvideojuego`,`felanzamiento`,`incategvideojuego`,`videojuego_consola`,`txurlinformacion`,`txgenerovideojuego`)VALUES('Call of Duty 2018','2018-11-01 00:00:00',1,4,'https://vandal.elespanol.com/juegos/xbone/call-of-duty-2018/57392','Acción');</v>
      </c>
    </row>
    <row r="7089" spans="1:1" x14ac:dyDescent="0.25">
      <c r="A7089" s="2" t="str">
        <f>+CONCATENATE("INSERT INTO `ex4play`.`videojuego`(`txnomvideojuego`,`felanzamiento`,`incategvideojuego`,`videojuego_consola`,`txurlinformacion`,`txgenerovideojuego`)VALUES('",Videojuegos!A7090,"','",Videojuegos!G7090,"',1,",Videojuegos!F7090,",'",Videojuegos!E7090,"','",Videojuegos!D7090,"');")</f>
        <v>INSERT INTO `ex4play`.`videojuego`(`txnomvideojuego`,`felanzamiento`,`incategvideojuego`,`videojuego_consola`,`txurlinformacion`,`txgenerovideojuego`)VALUES('Call of Duty: Advanced Warfare','2014-11-04 00:00:00',1,4,'https://vandal.elespanol.com/juegos/xbone/call-of-duty-advanced-warfare/24276','Acción');</v>
      </c>
    </row>
    <row r="7090" spans="1:1" x14ac:dyDescent="0.25">
      <c r="A7090" s="2" t="str">
        <f>+CONCATENATE("INSERT INTO `ex4play`.`videojuego`(`txnomvideojuego`,`felanzamiento`,`incategvideojuego`,`videojuego_consola`,`txurlinformacion`,`txgenerovideojuego`)VALUES('",Videojuegos!A7091,"','",Videojuegos!G7091,"',1,",Videojuegos!F7091,",'",Videojuegos!E7091,"','",Videojuegos!D7091,"');")</f>
        <v>INSERT INTO `ex4play`.`videojuego`(`txnomvideojuego`,`felanzamiento`,`incategvideojuego`,`videojuego_consola`,`txurlinformacion`,`txgenerovideojuego`)VALUES('Call of Duty: Black Ops III','2015-11-06 00:00:00',1,4,'https://vandal.elespanol.com/juegos/xbone/call-of-duty-black-ops-iii/30392','Acción');</v>
      </c>
    </row>
    <row r="7091" spans="1:1" x14ac:dyDescent="0.25">
      <c r="A7091" s="2" t="str">
        <f>+CONCATENATE("INSERT INTO `ex4play`.`videojuego`(`txnomvideojuego`,`felanzamiento`,`incategvideojuego`,`videojuego_consola`,`txurlinformacion`,`txgenerovideojuego`)VALUES('",Videojuegos!A7092,"','",Videojuegos!G7092,"',1,",Videojuegos!F7092,",'",Videojuegos!E7092,"','",Videojuegos!D7092,"');")</f>
        <v>INSERT INTO `ex4play`.`videojuego`(`txnomvideojuego`,`felanzamiento`,`incategvideojuego`,`videojuego_consola`,`txurlinformacion`,`txgenerovideojuego`)VALUES('Call of Duty: Ghosts','2013-11-12 00:00:00',1,4,'https://vandal.elespanol.com/juegos/xbone/call-of-duty-ghosts/21039','Acción');</v>
      </c>
    </row>
    <row r="7092" spans="1:1" x14ac:dyDescent="0.25">
      <c r="A7092" s="2" t="str">
        <f>+CONCATENATE("INSERT INTO `ex4play`.`videojuego`(`txnomvideojuego`,`felanzamiento`,`incategvideojuego`,`videojuego_consola`,`txurlinformacion`,`txgenerovideojuego`)VALUES('",Videojuegos!A7093,"','",Videojuegos!G7093,"',1,",Videojuegos!F7093,",'",Videojuegos!E7093,"','",Videojuegos!D7093,"');")</f>
        <v>INSERT INTO `ex4play`.`videojuego`(`txnomvideojuego`,`felanzamiento`,`incategvideojuego`,`videojuego_consola`,`txurlinformacion`,`txgenerovideojuego`)VALUES('Call of Duty: Infinite Warfare','2016-11-04 00:00:00',1,4,'https://vandal.elespanol.com/juegos/xbone/call-of-duty-infinite-warfare/36500','Acción');</v>
      </c>
    </row>
    <row r="7093" spans="1:1" x14ac:dyDescent="0.25">
      <c r="A7093" s="2" t="str">
        <f>+CONCATENATE("INSERT INTO `ex4play`.`videojuego`(`txnomvideojuego`,`felanzamiento`,`incategvideojuego`,`videojuego_consola`,`txurlinformacion`,`txgenerovideojuego`)VALUES('",Videojuegos!A7094,"','",Videojuegos!G7094,"',1,",Videojuegos!F7094,",'",Videojuegos!E7094,"','",Videojuegos!D7094,"');")</f>
        <v>INSERT INTO `ex4play`.`videojuego`(`txnomvideojuego`,`felanzamiento`,`incategvideojuego`,`videojuego_consola`,`txurlinformacion`,`txgenerovideojuego`)VALUES('Call of Duty: Modern Warfare Remastered','2016-11-04 00:00:00',1,4,'https://vandal.elespanol.com/juegos/xbone/call-of-duty-modern-warfare-remastered/38692','Acción');</v>
      </c>
    </row>
    <row r="7094" spans="1:1" x14ac:dyDescent="0.25">
      <c r="A7094" s="2" t="str">
        <f>+CONCATENATE("INSERT INTO `ex4play`.`videojuego`(`txnomvideojuego`,`felanzamiento`,`incategvideojuego`,`videojuego_consola`,`txurlinformacion`,`txgenerovideojuego`)VALUES('",Videojuegos!A7095,"','",Videojuegos!G7095,"',1,",Videojuegos!F7095,",'",Videojuegos!E7095,"','",Videojuegos!D7095,"');")</f>
        <v>INSERT INTO `ex4play`.`videojuego`(`txnomvideojuego`,`felanzamiento`,`incategvideojuego`,`videojuego_consola`,`txurlinformacion`,`txgenerovideojuego`)VALUES('Call of Duty: WWII','2017-11-03 00:00:00',1,4,'https://vandal.elespanol.com/juegos/xbone/call-of-duty-wwii/43652','Acción');</v>
      </c>
    </row>
    <row r="7095" spans="1:1" x14ac:dyDescent="0.25">
      <c r="A7095" s="2" t="str">
        <f>+CONCATENATE("INSERT INTO `ex4play`.`videojuego`(`txnomvideojuego`,`felanzamiento`,`incategvideojuego`,`videojuego_consola`,`txurlinformacion`,`txgenerovideojuego`)VALUES('",Videojuegos!A7096,"','",Videojuegos!G7096,"',1,",Videojuegos!F7096,",'",Videojuegos!E7096,"','",Videojuegos!D7096,"');")</f>
        <v>INSERT INTO `ex4play`.`videojuego`(`txnomvideojuego`,`felanzamiento`,`incategvideojuego`,`videojuego_consola`,`txurlinformacion`,`txgenerovideojuego`)VALUES('Candleman','2017-02-03 00:00:00',1,4,'https://vandal.elespanol.com/juegos/xbone/candleman/45857','Puzle / Aventura');</v>
      </c>
    </row>
    <row r="7096" spans="1:1" x14ac:dyDescent="0.25">
      <c r="A7096" s="2" t="str">
        <f>+CONCATENATE("INSERT INTO `ex4play`.`videojuego`(`txnomvideojuego`,`felanzamiento`,`incategvideojuego`,`videojuego_consola`,`txurlinformacion`,`txgenerovideojuego`)VALUES('",Videojuegos!A7097,"','",Videojuegos!G7097,"',1,",Videojuegos!F7097,",'",Videojuegos!E7097,"','",Videojuegos!D7097,"');")</f>
        <v>INSERT INTO `ex4play`.`videojuego`(`txnomvideojuego`,`felanzamiento`,`incategvideojuego`,`videojuego_consola`,`txurlinformacion`,`txgenerovideojuego`)VALUES('Cannon Brawl','2016-08-05 00:00:00',1,4,'https://vandal.elespanol.com/juegos/xbone/cannon-brawl/38517','Estrategia / Acción');</v>
      </c>
    </row>
    <row r="7097" spans="1:1" x14ac:dyDescent="0.25">
      <c r="A7097" s="2" t="str">
        <f>+CONCATENATE("INSERT INTO `ex4play`.`videojuego`(`txnomvideojuego`,`felanzamiento`,`incategvideojuego`,`videojuego_consola`,`txurlinformacion`,`txgenerovideojuego`)VALUES('",Videojuegos!A7098,"','",Videojuegos!G7098,"',1,",Videojuegos!F7098,",'",Videojuegos!E7098,"','",Videojuegos!D7098,"');")</f>
        <v>INSERT INTO `ex4play`.`videojuego`(`txnomvideojuego`,`felanzamiento`,`incategvideojuego`,`videojuego_consola`,`txurlinformacion`,`txgenerovideojuego`)VALUES('Carlitos y Snoopy: El videojuego','2015-11-06 00:00:00',1,4,'https://vandal.elespanol.com/juegos/xbone/carlitos-y-snoopy-el-videojuego/32095','Plataformas');</v>
      </c>
    </row>
    <row r="7098" spans="1:1" x14ac:dyDescent="0.25">
      <c r="A7098" s="2" t="str">
        <f>+CONCATENATE("INSERT INTO `ex4play`.`videojuego`(`txnomvideojuego`,`felanzamiento`,`incategvideojuego`,`videojuego_consola`,`txurlinformacion`,`txgenerovideojuego`)VALUES('",Videojuegos!A7099,"','",Videojuegos!G7099,"',1,",Videojuegos!F7099,",'",Videojuegos!E7099,"','",Videojuegos!D7099,"');")</f>
        <v>INSERT INTO `ex4play`.`videojuego`(`txnomvideojuego`,`felanzamiento`,`incategvideojuego`,`videojuego_consola`,`txurlinformacion`,`txgenerovideojuego`)VALUES('Carmageddon: Max Damage','2016-07-08 00:00:00',1,4,'https://vandal.elespanol.com/juegos/xbone/carmageddon-max-damage/36770','Acción / Velocidad');</v>
      </c>
    </row>
    <row r="7099" spans="1:1" x14ac:dyDescent="0.25">
      <c r="A7099" s="2" t="str">
        <f>+CONCATENATE("INSERT INTO `ex4play`.`videojuego`(`txnomvideojuego`,`felanzamiento`,`incategvideojuego`,`videojuego_consola`,`txurlinformacion`,`txgenerovideojuego`)VALUES('",Videojuegos!A7100,"','",Videojuegos!G7100,"',1,",Videojuegos!F7100,",'",Videojuegos!E7100,"','",Videojuegos!D7100,"');")</f>
        <v>INSERT INTO `ex4play`.`videojuego`(`txnomvideojuego`,`felanzamiento`,`incategvideojuego`,`videojuego_consola`,`txurlinformacion`,`txgenerovideojuego`)VALUES('Cars 3: Hacia la victoria','2017-07-07 00:00:00',1,4,'https://vandal.elespanol.com/juegos/xbone/cars-3-hacia-la-victoria/47482','Velocidad');</v>
      </c>
    </row>
    <row r="7100" spans="1:1" x14ac:dyDescent="0.25">
      <c r="A7100" s="2" t="str">
        <f>+CONCATENATE("INSERT INTO `ex4play`.`videojuego`(`txnomvideojuego`,`felanzamiento`,`incategvideojuego`,`videojuego_consola`,`txurlinformacion`,`txgenerovideojuego`)VALUES('",Videojuegos!A7101,"','",Videojuegos!G7101,"',1,",Videojuegos!F7101,",'",Videojuegos!E7101,"','",Videojuegos!D7101,"');")</f>
        <v>INSERT INTO `ex4play`.`videojuego`(`txnomvideojuego`,`felanzamiento`,`incategvideojuego`,`videojuego_consola`,`txurlinformacion`,`txgenerovideojuego`)VALUES('Cartoon Network: Battle Crashers','2016-11-08 00:00:00',1,4,'https://vandal.elespanol.com/juegos/xbone/cartoon-network-battle-crashers/41326','Acción');</v>
      </c>
    </row>
    <row r="7101" spans="1:1" x14ac:dyDescent="0.25">
      <c r="A7101" s="2" t="str">
        <f>+CONCATENATE("INSERT INTO `ex4play`.`videojuego`(`txnomvideojuego`,`felanzamiento`,`incategvideojuego`,`videojuego_consola`,`txurlinformacion`,`txgenerovideojuego`)VALUES('",Videojuegos!A7102,"','",Videojuegos!G7102,"',1,",Videojuegos!F7102,",'",Videojuegos!E7102,"','",Videojuegos!D7102,"');")</f>
        <v>INSERT INTO `ex4play`.`videojuego`(`txnomvideojuego`,`felanzamiento`,`incategvideojuego`,`videojuego_consola`,`txurlinformacion`,`txgenerovideojuego`)VALUES('Casey Powell Lacrosse 16','2016-03-28 00:00:00',1,4,'https://vandal.elespanol.com/juegos/xbone/casey-powell-lacrosse-16/37340','Deportes');</v>
      </c>
    </row>
    <row r="7102" spans="1:1" x14ac:dyDescent="0.25">
      <c r="A7102" s="2" t="str">
        <f>+CONCATENATE("INSERT INTO `ex4play`.`videojuego`(`txnomvideojuego`,`felanzamiento`,`incategvideojuego`,`videojuego_consola`,`txurlinformacion`,`txgenerovideojuego`)VALUES('",Videojuegos!A7103,"','",Videojuegos!G7103,"',1,",Videojuegos!F7103,",'",Videojuegos!E7103,"','",Videojuegos!D7103,"');")</f>
        <v>INSERT INTO `ex4play`.`videojuego`(`txnomvideojuego`,`felanzamiento`,`incategvideojuego`,`videojuego_consola`,`txurlinformacion`,`txgenerovideojuego`)VALUES('Cast of the Seven Godsends','2016-07-20 00:00:00',1,4,'https://vandal.elespanol.com/juegos/xbone/cast-of-the-seven-godsends/40383','Acción / Plataformas');</v>
      </c>
    </row>
    <row r="7103" spans="1:1" x14ac:dyDescent="0.25">
      <c r="A7103" s="2" t="str">
        <f>+CONCATENATE("INSERT INTO `ex4play`.`videojuego`(`txnomvideojuego`,`felanzamiento`,`incategvideojuego`,`videojuego_consola`,`txurlinformacion`,`txgenerovideojuego`)VALUES('",Videojuegos!A7104,"','",Videojuegos!G7104,"',1,",Videojuegos!F7104,",'",Videojuegos!E7104,"','",Videojuegos!D7104,"');")</f>
        <v>INSERT INTO `ex4play`.`videojuego`(`txnomvideojuego`,`felanzamiento`,`incategvideojuego`,`videojuego_consola`,`txurlinformacion`,`txgenerovideojuego`)VALUES('Castle Crashers Remastered','2015-09-09 00:00:00',1,4,'https://vandal.elespanol.com/juegos/xbone/castle-crashers-remastered/31624','Acción');</v>
      </c>
    </row>
    <row r="7104" spans="1:1" x14ac:dyDescent="0.25">
      <c r="A7104" s="2" t="str">
        <f>+CONCATENATE("INSERT INTO `ex4play`.`videojuego`(`txnomvideojuego`,`felanzamiento`,`incategvideojuego`,`videojuego_consola`,`txurlinformacion`,`txgenerovideojuego`)VALUES('",Videojuegos!A7105,"','",Videojuegos!G7105,"',1,",Videojuegos!F7105,",'",Videojuegos!E7105,"','",Videojuegos!D7105,"');")</f>
        <v>INSERT INTO `ex4play`.`videojuego`(`txnomvideojuego`,`felanzamiento`,`incategvideojuego`,`videojuego_consola`,`txurlinformacion`,`txgenerovideojuego`)VALUES('Castle Invasion: Throne Out','2016-12-14 00:00:00',1,4,'https://vandal.elespanol.com/juegos/xbone/castle-invasion-throne-out/44519','Acción');</v>
      </c>
    </row>
    <row r="7105" spans="1:1" x14ac:dyDescent="0.25">
      <c r="A7105" s="2" t="str">
        <f>+CONCATENATE("INSERT INTO `ex4play`.`videojuego`(`txnomvideojuego`,`felanzamiento`,`incategvideojuego`,`videojuego_consola`,`txurlinformacion`,`txgenerovideojuego`)VALUES('",Videojuegos!A7106,"','",Videojuegos!G7106,"',1,",Videojuegos!F7106,",'",Videojuegos!E7106,"','",Videojuegos!D7106,"');")</f>
        <v>INSERT INTO `ex4play`.`videojuego`(`txnomvideojuego`,`felanzamiento`,`incategvideojuego`,`videojuego_consola`,`txurlinformacion`,`txgenerovideojuego`)VALUES('Castles','2016-10-05 00:00:00',1,4,'https://vandal.elespanol.com/juegos/xbone/castles/31859','Acción / Puzle');</v>
      </c>
    </row>
    <row r="7106" spans="1:1" x14ac:dyDescent="0.25">
      <c r="A7106" s="2" t="str">
        <f>+CONCATENATE("INSERT INTO `ex4play`.`videojuego`(`txnomvideojuego`,`felanzamiento`,`incategvideojuego`,`videojuego_consola`,`txurlinformacion`,`txgenerovideojuego`)VALUES('",Videojuegos!A7107,"','",Videojuegos!G7107,"',1,",Videojuegos!F7107,",'",Videojuegos!E7107,"','",Videojuegos!D7107,"');")</f>
        <v>INSERT INTO `ex4play`.`videojuego`(`txnomvideojuego`,`felanzamiento`,`incategvideojuego`,`videojuego_consola`,`txurlinformacion`,`txgenerovideojuego`)VALUES('CastleStorm – Definitive Edition','2014-09-24 00:00:00',1,4,'https://vandal.elespanol.com/juegos/xbone/castlestorm-definitive-edition-/23766','Estrategia');</v>
      </c>
    </row>
    <row r="7107" spans="1:1" x14ac:dyDescent="0.25">
      <c r="A7107" s="2" t="str">
        <f>+CONCATENATE("INSERT INTO `ex4play`.`videojuego`(`txnomvideojuego`,`felanzamiento`,`incategvideojuego`,`videojuego_consola`,`txurlinformacion`,`txgenerovideojuego`)VALUES('",Videojuegos!A7108,"','",Videojuegos!G7108,"',1,",Videojuegos!F7108,",'",Videojuegos!E7108,"','",Videojuegos!D7108,"');")</f>
        <v>INSERT INTO `ex4play`.`videojuego`(`txnomvideojuego`,`felanzamiento`,`incategvideojuego`,`videojuego_consola`,`txurlinformacion`,`txgenerovideojuego`)VALUES('Caveman Warriors','2017-09-22 00:00:00',1,4,'https://vandal.elespanol.com/juegos/xbone/caveman-warriors/46184','Acción');</v>
      </c>
    </row>
    <row r="7108" spans="1:1" x14ac:dyDescent="0.25">
      <c r="A7108" s="2" t="str">
        <f>+CONCATENATE("INSERT INTO `ex4play`.`videojuego`(`txnomvideojuego`,`felanzamiento`,`incategvideojuego`,`videojuego_consola`,`txurlinformacion`,`txgenerovideojuego`)VALUES('",Videojuegos!A7109,"','",Videojuegos!G7109,"',1,",Videojuegos!F7109,",'",Videojuegos!E7109,"','",Videojuegos!D7109,"');")</f>
        <v>INSERT INTO `ex4play`.`videojuego`(`txnomvideojuego`,`felanzamiento`,`incategvideojuego`,`videojuego_consola`,`txurlinformacion`,`txgenerovideojuego`)VALUES('Cecile','2019-01-01 00:00:00',1,4,'https://vandal.elespanol.com/juegos/xbone/cecile/57135','Acción');</v>
      </c>
    </row>
    <row r="7109" spans="1:1" x14ac:dyDescent="0.25">
      <c r="A7109" s="2" t="str">
        <f>+CONCATENATE("INSERT INTO `ex4play`.`videojuego`(`txnomvideojuego`,`felanzamiento`,`incategvideojuego`,`videojuego_consola`,`txurlinformacion`,`txgenerovideojuego`)VALUES('",Videojuegos!A7110,"','",Videojuegos!G7110,"',1,",Videojuegos!F7110,",'",Videojuegos!E7110,"','",Videojuegos!D7110,"');")</f>
        <v>INSERT INTO `ex4play`.`videojuego`(`txnomvideojuego`,`felanzamiento`,`incategvideojuego`,`videojuego_consola`,`txurlinformacion`,`txgenerovideojuego`)VALUES('Cel Damage HD','2016-03-11 00:00:00',1,4,'https://vandal.elespanol.com/juegos/xbone/cel-damage-hd/36283','Acción / PS Network / Velocidad');</v>
      </c>
    </row>
    <row r="7110" spans="1:1" x14ac:dyDescent="0.25">
      <c r="A7110" s="2" t="str">
        <f>+CONCATENATE("INSERT INTO `ex4play`.`videojuego`(`txnomvideojuego`,`felanzamiento`,`incategvideojuego`,`videojuego_consola`,`txurlinformacion`,`txgenerovideojuego`)VALUES('",Videojuegos!A7111,"','",Videojuegos!G7111,"',1,",Videojuegos!F7111,",'",Videojuegos!E7111,"','",Videojuegos!D7111,"');")</f>
        <v>INSERT INTO `ex4play`.`videojuego`(`txnomvideojuego`,`felanzamiento`,`incategvideojuego`,`videojuego_consola`,`txurlinformacion`,`txgenerovideojuego`)VALUES('Celeste','2018-01-25 00:00:00',1,4,'https://vandal.elespanol.com/juegos/xbone/celeste/55273','Plataformas');</v>
      </c>
    </row>
    <row r="7111" spans="1:1" x14ac:dyDescent="0.25">
      <c r="A7111" s="2" t="str">
        <f>+CONCATENATE("INSERT INTO `ex4play`.`videojuego`(`txnomvideojuego`,`felanzamiento`,`incategvideojuego`,`videojuego_consola`,`txurlinformacion`,`txgenerovideojuego`)VALUES('",Videojuegos!A7112,"','",Videojuegos!G7112,"',1,",Videojuegos!F7112,",'",Videojuegos!E7112,"','",Videojuegos!D7112,"');")</f>
        <v>INSERT INTO `ex4play`.`videojuego`(`txnomvideojuego`,`felanzamiento`,`incategvideojuego`,`videojuego_consola`,`txurlinformacion`,`txgenerovideojuego`)VALUES('Chambara','2018-01-01 00:00:00',1,4,'https://vandal.elespanol.com/juegos/xbone/chambara/37695','');</v>
      </c>
    </row>
    <row r="7112" spans="1:1" x14ac:dyDescent="0.25">
      <c r="A7112" s="2" t="str">
        <f>+CONCATENATE("INSERT INTO `ex4play`.`videojuego`(`txnomvideojuego`,`felanzamiento`,`incategvideojuego`,`videojuego_consola`,`txurlinformacion`,`txgenerovideojuego`)VALUES('",Videojuegos!A7113,"','",Videojuegos!G7113,"',1,",Videojuegos!F7113,",'",Videojuegos!E7113,"','",Videojuegos!D7113,"');")</f>
        <v>INSERT INTO `ex4play`.`videojuego`(`txnomvideojuego`,`felanzamiento`,`incategvideojuego`,`videojuego_consola`,`txurlinformacion`,`txgenerovideojuego`)VALUES('Chaos on Deponia','2017-12-06 00:00:00',1,4,'https://vandal.elespanol.com/juegos/xbone/chaos-on-deponia/55082','Aventura Gráfica');</v>
      </c>
    </row>
    <row r="7113" spans="1:1" x14ac:dyDescent="0.25">
      <c r="A7113" s="2" t="str">
        <f>+CONCATENATE("INSERT INTO `ex4play`.`videojuego`(`txnomvideojuego`,`felanzamiento`,`incategvideojuego`,`videojuego_consola`,`txurlinformacion`,`txgenerovideojuego`)VALUES('",Videojuegos!A7114,"','",Videojuegos!G7114,"',1,",Videojuegos!F7114,",'",Videojuegos!E7114,"','",Videojuegos!D7114,"');")</f>
        <v>INSERT INTO `ex4play`.`videojuego`(`txnomvideojuego`,`felanzamiento`,`incategvideojuego`,`videojuego_consola`,`txurlinformacion`,`txgenerovideojuego`)VALUES('Chaos;Child','2015-01-01 00:00:00',1,4,'https://vandal.elespanol.com/juegos/xbone/chaoschild/24573','');</v>
      </c>
    </row>
    <row r="7114" spans="1:1" x14ac:dyDescent="0.25">
      <c r="A7114" s="2" t="str">
        <f>+CONCATENATE("INSERT INTO `ex4play`.`videojuego`(`txnomvideojuego`,`felanzamiento`,`incategvideojuego`,`videojuego_consola`,`txurlinformacion`,`txgenerovideojuego`)VALUES('",Videojuegos!A7115,"','",Videojuegos!G7115,"',1,",Videojuegos!F7115,",'",Videojuegos!E7115,"','",Videojuegos!D7115,"');")</f>
        <v>INSERT INTO `ex4play`.`videojuego`(`txnomvideojuego`,`felanzamiento`,`incategvideojuego`,`videojuego_consola`,`txurlinformacion`,`txgenerovideojuego`)VALUES('Chariot','2014-10-01 00:00:00',1,4,'https://vandal.elespanol.com/juegos/xbone/chariot/23778','Plataformas');</v>
      </c>
    </row>
    <row r="7115" spans="1:1" x14ac:dyDescent="0.25">
      <c r="A7115" s="2" t="str">
        <f>+CONCATENATE("INSERT INTO `ex4play`.`videojuego`(`txnomvideojuego`,`felanzamiento`,`incategvideojuego`,`videojuego_consola`,`txurlinformacion`,`txgenerovideojuego`)VALUES('",Videojuegos!A7116,"','",Videojuegos!G7116,"',1,",Videojuegos!F7116,",'",Videojuegos!E7116,"','",Videojuegos!D7116,"');")</f>
        <v>INSERT INTO `ex4play`.`videojuego`(`txnomvideojuego`,`felanzamiento`,`incategvideojuego`,`videojuego_consola`,`txurlinformacion`,`txgenerovideojuego`)VALUES('Chess Ultra','2017-06-23 00:00:00',1,4,'https://vandal.elespanol.com/juegos/xbone/chess-ultra/46488','Deportes');</v>
      </c>
    </row>
    <row r="7116" spans="1:1" x14ac:dyDescent="0.25">
      <c r="A7116" s="2" t="str">
        <f>+CONCATENATE("INSERT INTO `ex4play`.`videojuego`(`txnomvideojuego`,`felanzamiento`,`incategvideojuego`,`videojuego_consola`,`txurlinformacion`,`txgenerovideojuego`)VALUES('",Videojuegos!A7117,"','",Videojuegos!G7117,"',1,",Videojuegos!F7117,",'",Videojuegos!E7117,"','",Videojuegos!D7117,"');")</f>
        <v>INSERT INTO `ex4play`.`videojuego`(`txnomvideojuego`,`felanzamiento`,`incategvideojuego`,`videojuego_consola`,`txurlinformacion`,`txgenerovideojuego`)VALUES('Child of Light XBLA','2014-04-30 00:00:00',1,4,'https://vandal.elespanol.com/juegos/xbone/child-of-light-xbla/22304','Xbox Live Arcade / Rol');</v>
      </c>
    </row>
    <row r="7117" spans="1:1" x14ac:dyDescent="0.25">
      <c r="A7117" s="2" t="str">
        <f>+CONCATENATE("INSERT INTO `ex4play`.`videojuego`(`txnomvideojuego`,`felanzamiento`,`incategvideojuego`,`videojuego_consola`,`txurlinformacion`,`txgenerovideojuego`)VALUES('",Videojuegos!A7118,"','",Videojuegos!G7118,"',1,",Videojuegos!F7118,",'",Videojuegos!E7118,"','",Videojuegos!D7118,"');")</f>
        <v>INSERT INTO `ex4play`.`videojuego`(`txnomvideojuego`,`felanzamiento`,`incategvideojuego`,`videojuego_consola`,`txurlinformacion`,`txgenerovideojuego`)VALUES('Children of Morta','2018-01-01 00:00:00',1,4,'https://vandal.elespanol.com/juegos/xbone/children-of-morta/51487','Acción / Aventura');</v>
      </c>
    </row>
    <row r="7118" spans="1:1" x14ac:dyDescent="0.25">
      <c r="A7118" s="2" t="str">
        <f>+CONCATENATE("INSERT INTO `ex4play`.`videojuego`(`txnomvideojuego`,`felanzamiento`,`incategvideojuego`,`videojuego_consola`,`txurlinformacion`,`txgenerovideojuego`)VALUES('",Videojuegos!A7119,"','",Videojuegos!G7119,"',1,",Videojuegos!F7119,",'",Videojuegos!E7119,"','",Videojuegos!D7119,"');")</f>
        <v>INSERT INTO `ex4play`.`videojuego`(`txnomvideojuego`,`felanzamiento`,`incategvideojuego`,`videojuego_consola`,`txurlinformacion`,`txgenerovideojuego`)VALUES('Chime Sharp','2017-02-24 00:00:00',1,4,'https://vandal.elespanol.com/juegos/xbone/chime-sharp/46330','Musical / Puzle');</v>
      </c>
    </row>
    <row r="7119" spans="1:1" x14ac:dyDescent="0.25">
      <c r="A7119" s="2" t="str">
        <f>+CONCATENATE("INSERT INTO `ex4play`.`videojuego`(`txnomvideojuego`,`felanzamiento`,`incategvideojuego`,`videojuego_consola`,`txurlinformacion`,`txgenerovideojuego`)VALUES('",Videojuegos!A7120,"','",Videojuegos!G7120,"',1,",Videojuegos!F7120,",'",Videojuegos!E7120,"','",Videojuegos!D7120,"');")</f>
        <v>INSERT INTO `ex4play`.`videojuego`(`txnomvideojuego`,`felanzamiento`,`incategvideojuego`,`videojuego_consola`,`txurlinformacion`,`txgenerovideojuego`)VALUES('Chivalry: Medieval Warfare','2015-12-01 00:00:00',1,4,'https://vandal.elespanol.com/juegos/xbone/chivalry-medieval-warfare/34618','Acción / Multi Online');</v>
      </c>
    </row>
    <row r="7120" spans="1:1" x14ac:dyDescent="0.25">
      <c r="A7120" s="2" t="str">
        <f>+CONCATENATE("INSERT INTO `ex4play`.`videojuego`(`txnomvideojuego`,`felanzamiento`,`incategvideojuego`,`videojuego_consola`,`txurlinformacion`,`txgenerovideojuego`)VALUES('",Videojuegos!A7121,"','",Videojuegos!G7121,"',1,",Videojuegos!F7121,",'",Videojuegos!E7121,"','",Videojuegos!D7121,"');")</f>
        <v>INSERT INTO `ex4play`.`videojuego`(`txnomvideojuego`,`felanzamiento`,`incategvideojuego`,`videojuego_consola`,`txurlinformacion`,`txgenerovideojuego`)VALUES('Chroma Squad','2017-05-19 00:00:00',1,4,'https://vandal.elespanol.com/juegos/xbone/chroma-squad/41810','Estrategia / Rol');</v>
      </c>
    </row>
    <row r="7121" spans="1:1" x14ac:dyDescent="0.25">
      <c r="A7121" s="2" t="str">
        <f>+CONCATENATE("INSERT INTO `ex4play`.`videojuego`(`txnomvideojuego`,`felanzamiento`,`incategvideojuego`,`videojuego_consola`,`txurlinformacion`,`txgenerovideojuego`)VALUES('",Videojuegos!A7122,"','",Videojuegos!G7122,"',1,",Videojuegos!F7122,",'",Videojuegos!E7122,"','",Videojuegos!D7122,"');")</f>
        <v>INSERT INTO `ex4play`.`videojuego`(`txnomvideojuego`,`felanzamiento`,`incategvideojuego`,`videojuego_consola`,`txurlinformacion`,`txgenerovideojuego`)VALUES('ChromaGun','2017-08-23 00:00:00',1,4,'https://vandal.elespanol.com/juegos/xbone/chromagun/51002','Puzle / Aventura');</v>
      </c>
    </row>
    <row r="7122" spans="1:1" x14ac:dyDescent="0.25">
      <c r="A7122" s="2" t="str">
        <f>+CONCATENATE("INSERT INTO `ex4play`.`videojuego`(`txnomvideojuego`,`felanzamiento`,`incategvideojuego`,`videojuego_consola`,`txurlinformacion`,`txgenerovideojuego`)VALUES('",Videojuegos!A7123,"','",Videojuegos!G7123,"',1,",Videojuegos!F7123,",'",Videojuegos!E7123,"','",Videojuegos!D7123,"');")</f>
        <v>INSERT INTO `ex4play`.`videojuego`(`txnomvideojuego`,`felanzamiento`,`incategvideojuego`,`videojuego_consola`,`txurlinformacion`,`txgenerovideojuego`)VALUES('Chuck`s Challenge 3D','2018-01-01 00:00:00',1,4,'https://vandal.elespanol.com/juegos/xbone/chucks-challenge-3d/23779','Puzle');</v>
      </c>
    </row>
    <row r="7123" spans="1:1" x14ac:dyDescent="0.25">
      <c r="A7123" s="2" t="str">
        <f>+CONCATENATE("INSERT INTO `ex4play`.`videojuego`(`txnomvideojuego`,`felanzamiento`,`incategvideojuego`,`videojuego_consola`,`txurlinformacion`,`txgenerovideojuego`)VALUES('",Videojuegos!A7124,"','",Videojuegos!G7124,"',1,",Videojuegos!F7124,",'",Videojuegos!E7124,"','",Videojuegos!D7124,"');")</f>
        <v>INSERT INTO `ex4play`.`videojuego`(`txnomvideojuego`,`felanzamiento`,`incategvideojuego`,`videojuego_consola`,`txurlinformacion`,`txgenerovideojuego`)VALUES('Circuit Breakers','2017-08-16 00:00:00',1,4,'https://vandal.elespanol.com/juegos/xbone/circuit-breakers/43554','Acción');</v>
      </c>
    </row>
    <row r="7124" spans="1:1" x14ac:dyDescent="0.25">
      <c r="A7124" s="2" t="str">
        <f>+CONCATENATE("INSERT INTO `ex4play`.`videojuego`(`txnomvideojuego`,`felanzamiento`,`incategvideojuego`,`videojuego_consola`,`txurlinformacion`,`txgenerovideojuego`)VALUES('",Videojuegos!A7125,"','",Videojuegos!G7125,"',1,",Videojuegos!F7125,",'",Videojuegos!E7125,"','",Videojuegos!D7125,"');")</f>
        <v>INSERT INTO `ex4play`.`videojuego`(`txnomvideojuego`,`felanzamiento`,`incategvideojuego`,`videojuego_consola`,`txurlinformacion`,`txgenerovideojuego`)VALUES('Citadel: Forged With Fire','2018-01-01 00:00:00',1,4,'https://vandal.elespanol.com/juegos/xbone/citadel-forged-with-fire/50045','Multi Online / Rol');</v>
      </c>
    </row>
    <row r="7125" spans="1:1" x14ac:dyDescent="0.25">
      <c r="A7125" s="2" t="str">
        <f>+CONCATENATE("INSERT INTO `ex4play`.`videojuego`(`txnomvideojuego`,`felanzamiento`,`incategvideojuego`,`videojuego_consola`,`txurlinformacion`,`txgenerovideojuego`)VALUES('",Videojuegos!A7126,"','",Videojuegos!G7126,"',1,",Videojuegos!F7126,",'",Videojuegos!E7126,"','",Videojuegos!D7126,"');")</f>
        <v>INSERT INTO `ex4play`.`videojuego`(`txnomvideojuego`,`felanzamiento`,`incategvideojuego`,`videojuego_consola`,`txurlinformacion`,`txgenerovideojuego`)VALUES('Cities: Skylines','2017-04-21 00:00:00',1,4,'https://vandal.elespanol.com/juegos/xbone/cities-skylines/45501','Estrategia / Simulación');</v>
      </c>
    </row>
    <row r="7126" spans="1:1" x14ac:dyDescent="0.25">
      <c r="A7126" s="2" t="str">
        <f>+CONCATENATE("INSERT INTO `ex4play`.`videojuego`(`txnomvideojuego`,`felanzamiento`,`incategvideojuego`,`videojuego_consola`,`txurlinformacion`,`txgenerovideojuego`)VALUES('",Videojuegos!A7127,"','",Videojuegos!G7127,"',1,",Videojuegos!F7127,",'",Videojuegos!E7127,"','",Videojuegos!D7127,"');")</f>
        <v>INSERT INTO `ex4play`.`videojuego`(`txnomvideojuego`,`felanzamiento`,`incategvideojuego`,`videojuego_consola`,`txurlinformacion`,`txgenerovideojuego`)VALUES('City of Brass','2018-01-01 00:00:00',1,4,'https://vandal.elespanol.com/juegos/xbone/city-of-brass/49883','Acción / Aventura');</v>
      </c>
    </row>
    <row r="7127" spans="1:1" x14ac:dyDescent="0.25">
      <c r="A7127" s="2" t="str">
        <f>+CONCATENATE("INSERT INTO `ex4play`.`videojuego`(`txnomvideojuego`,`felanzamiento`,`incategvideojuego`,`videojuego_consola`,`txurlinformacion`,`txgenerovideojuego`)VALUES('",Videojuegos!A7128,"','",Videojuegos!G7128,"',1,",Videojuegos!F7128,",'",Videojuegos!E7128,"','",Videojuegos!D7128,"');")</f>
        <v>INSERT INTO `ex4play`.`videojuego`(`txnomvideojuego`,`felanzamiento`,`incategvideojuego`,`videojuego_consola`,`txurlinformacion`,`txgenerovideojuego`)VALUES('Claire: Extended Cut','2016-09-06 00:00:00',1,4,'https://vandal.elespanol.com/juegos/xbone/claire-extended-cut/41684','Aventura');</v>
      </c>
    </row>
    <row r="7128" spans="1:1" x14ac:dyDescent="0.25">
      <c r="A7128" s="2" t="str">
        <f>+CONCATENATE("INSERT INTO `ex4play`.`videojuego`(`txnomvideojuego`,`felanzamiento`,`incategvideojuego`,`videojuego_consola`,`txurlinformacion`,`txgenerovideojuego`)VALUES('",Videojuegos!A7129,"','",Videojuegos!G7129,"',1,",Videojuegos!F7129,",'",Videojuegos!E7129,"','",Videojuegos!D7129,"');")</f>
        <v>INSERT INTO `ex4play`.`videojuego`(`txnomvideojuego`,`felanzamiento`,`incategvideojuego`,`videojuego_consola`,`txurlinformacion`,`txgenerovideojuego`)VALUES('Clash','2015-08-21 00:00:00',1,4,'https://vandal.elespanol.com/juegos/xbone/clash/33003','Acción');</v>
      </c>
    </row>
    <row r="7129" spans="1:1" x14ac:dyDescent="0.25">
      <c r="A7129" s="2" t="str">
        <f>+CONCATENATE("INSERT INTO `ex4play`.`videojuego`(`txnomvideojuego`,`felanzamiento`,`incategvideojuego`,`videojuego_consola`,`txurlinformacion`,`txgenerovideojuego`)VALUES('",Videojuegos!A7130,"','",Videojuegos!G7130,"',1,",Videojuegos!F7130,",'",Videojuegos!E7130,"','",Videojuegos!D7130,"');")</f>
        <v>INSERT INTO `ex4play`.`videojuego`(`txnomvideojuego`,`felanzamiento`,`incategvideojuego`,`videojuego_consola`,`txurlinformacion`,`txgenerovideojuego`)VALUES('Claybook','2018-01-01 00:00:00',1,4,'https://vandal.elespanol.com/juegos/xbone/claybook/48343','Puzle');</v>
      </c>
    </row>
    <row r="7130" spans="1:1" x14ac:dyDescent="0.25">
      <c r="A7130" s="2" t="str">
        <f>+CONCATENATE("INSERT INTO `ex4play`.`videojuego`(`txnomvideojuego`,`felanzamiento`,`incategvideojuego`,`videojuego_consola`,`txurlinformacion`,`txgenerovideojuego`)VALUES('",Videojuegos!A7131,"','",Videojuegos!G7131,"',1,",Videojuegos!F7131,",'",Videojuegos!E7131,"','",Videojuegos!D7131,"');")</f>
        <v>INSERT INTO `ex4play`.`videojuego`(`txnomvideojuego`,`felanzamiento`,`incategvideojuego`,`videojuego_consola`,`txurlinformacion`,`txgenerovideojuego`)VALUES('Clicker Heroes','2017-03-07 00:00:00',1,4,'https://vandal.elespanol.com/juegos/xbone/clicker-heroes/46832','Estrategia');</v>
      </c>
    </row>
    <row r="7131" spans="1:1" x14ac:dyDescent="0.25">
      <c r="A7131" s="2" t="str">
        <f>+CONCATENATE("INSERT INTO `ex4play`.`videojuego`(`txnomvideojuego`,`felanzamiento`,`incategvideojuego`,`videojuego_consola`,`txurlinformacion`,`txgenerovideojuego`)VALUES('",Videojuegos!A7132,"','",Videojuegos!G7132,"',1,",Videojuegos!F7132,",'",Videojuegos!E7132,"','",Videojuegos!D7132,"');")</f>
        <v>INSERT INTO `ex4play`.`videojuego`(`txnomvideojuego`,`felanzamiento`,`incategvideojuego`,`videojuego_consola`,`txurlinformacion`,`txgenerovideojuego`)VALUES('Clockwork Tales: Of Glass and Ink','2016-01-22 00:00:00',1,4,'https://vandal.elespanol.com/juegos/xbone/clockwork-tales-of-glass-and-ink/35739','Aventura');</v>
      </c>
    </row>
    <row r="7132" spans="1:1" x14ac:dyDescent="0.25">
      <c r="A7132" s="2" t="str">
        <f>+CONCATENATE("INSERT INTO `ex4play`.`videojuego`(`txnomvideojuego`,`felanzamiento`,`incategvideojuego`,`videojuego_consola`,`txurlinformacion`,`txgenerovideojuego`)VALUES('",Videojuegos!A7133,"','",Videojuegos!G7133,"',1,",Videojuegos!F7133,",'",Videojuegos!E7133,"','",Videojuegos!D7133,"');")</f>
        <v>INSERT INTO `ex4play`.`videojuego`(`txnomvideojuego`,`felanzamiento`,`incategvideojuego`,`videojuego_consola`,`txurlinformacion`,`txgenerovideojuego`)VALUES('Clouds &amp; Sheep 2','2016-11-18 00:00:00',1,4,'https://vandal.elespanol.com/juegos/xbone/clouds-sheep-2/43782','Acción');</v>
      </c>
    </row>
    <row r="7133" spans="1:1" x14ac:dyDescent="0.25">
      <c r="A7133" s="2" t="str">
        <f>+CONCATENATE("INSERT INTO `ex4play`.`videojuego`(`txnomvideojuego`,`felanzamiento`,`incategvideojuego`,`videojuego_consola`,`txurlinformacion`,`txgenerovideojuego`)VALUES('",Videojuegos!A7134,"','",Videojuegos!G7134,"',1,",Videojuegos!F7134,",'",Videojuegos!E7134,"','",Videojuegos!D7134,"');")</f>
        <v>INSERT INTO `ex4play`.`videojuego`(`txnomvideojuego`,`felanzamiento`,`incategvideojuego`,`videojuego_consola`,`txurlinformacion`,`txgenerovideojuego`)VALUES('ClusterPuck 99','2015-09-09 00:00:00',1,4,'https://vandal.elespanol.com/juegos/xbone/clusterpuck-99/29856','Deportes');</v>
      </c>
    </row>
    <row r="7134" spans="1:1" x14ac:dyDescent="0.25">
      <c r="A7134" s="2" t="str">
        <f>+CONCATENATE("INSERT INTO `ex4play`.`videojuego`(`txnomvideojuego`,`felanzamiento`,`incategvideojuego`,`videojuego_consola`,`txurlinformacion`,`txgenerovideojuego`)VALUES('",Videojuegos!A7135,"','",Videojuegos!G7135,"',1,",Videojuegos!F7135,",'",Videojuegos!E7135,"','",Videojuegos!D7135,"');")</f>
        <v>INSERT INTO `ex4play`.`videojuego`(`txnomvideojuego`,`felanzamiento`,`incategvideojuego`,`videojuego_consola`,`txurlinformacion`,`txgenerovideojuego`)VALUES('Clustertruck','2016-10-28 00:00:00',1,4,'https://vandal.elespanol.com/juegos/xbone/clustertruck/43125','Acción / Velocidad');</v>
      </c>
    </row>
    <row r="7135" spans="1:1" x14ac:dyDescent="0.25">
      <c r="A7135" s="2" t="str">
        <f>+CONCATENATE("INSERT INTO `ex4play`.`videojuego`(`txnomvideojuego`,`felanzamiento`,`incategvideojuego`,`videojuego_consola`,`txurlinformacion`,`txgenerovideojuego`)VALUES('",Videojuegos!A7136,"','",Videojuegos!G7136,"',1,",Videojuegos!F7136,",'",Videojuegos!E7136,"','",Videojuegos!D7136,"');")</f>
        <v>INSERT INTO `ex4play`.`videojuego`(`txnomvideojuego`,`felanzamiento`,`incategvideojuego`,`videojuego_consola`,`txurlinformacion`,`txgenerovideojuego`)VALUES('Cobalt','2016-02-02 00:00:00',1,4,'https://vandal.elespanol.com/juegos/xbone/cobalt/21980','Acción');</v>
      </c>
    </row>
    <row r="7136" spans="1:1" x14ac:dyDescent="0.25">
      <c r="A7136" s="2" t="str">
        <f>+CONCATENATE("INSERT INTO `ex4play`.`videojuego`(`txnomvideojuego`,`felanzamiento`,`incategvideojuego`,`videojuego_consola`,`txurlinformacion`,`txgenerovideojuego`)VALUES('",Videojuegos!A7137,"','",Videojuegos!G7137,"',1,",Videojuegos!F7137,",'",Videojuegos!E7137,"','",Videojuegos!D7137,"');")</f>
        <v>INSERT INTO `ex4play`.`videojuego`(`txnomvideojuego`,`felanzamiento`,`incategvideojuego`,`videojuego_consola`,`txurlinformacion`,`txgenerovideojuego`)VALUES('Code Vein','2018-01-01 00:00:00',1,4,'https://vandal.elespanol.com/juegos/xbone/code-vein/49108','Acción / Rol');</v>
      </c>
    </row>
    <row r="7137" spans="1:1" x14ac:dyDescent="0.25">
      <c r="A7137" s="2" t="str">
        <f>+CONCATENATE("INSERT INTO `ex4play`.`videojuego`(`txnomvideojuego`,`felanzamiento`,`incategvideojuego`,`videojuego_consola`,`txurlinformacion`,`txgenerovideojuego`)VALUES('",Videojuegos!A7138,"','",Videojuegos!G7138,"',1,",Videojuegos!F7138,",'",Videojuegos!E7138,"','",Videojuegos!D7138,"');")</f>
        <v>INSERT INTO `ex4play`.`videojuego`(`txnomvideojuego`,`felanzamiento`,`incategvideojuego`,`videojuego_consola`,`txurlinformacion`,`txgenerovideojuego`)VALUES('Coffin Dodgers','2016-05-06 00:00:00',1,4,'https://vandal.elespanol.com/juegos/xbone/coffin-dodgers/38716','Velocidad');</v>
      </c>
    </row>
    <row r="7138" spans="1:1" x14ac:dyDescent="0.25">
      <c r="A7138" s="2" t="str">
        <f>+CONCATENATE("INSERT INTO `ex4play`.`videojuego`(`txnomvideojuego`,`felanzamiento`,`incategvideojuego`,`videojuego_consola`,`txurlinformacion`,`txgenerovideojuego`)VALUES('",Videojuegos!A7139,"','",Videojuegos!G7139,"',1,",Videojuegos!F7139,",'",Videojuegos!E7139,"','",Videojuegos!D7139,"');")</f>
        <v>INSERT INTO `ex4play`.`videojuego`(`txnomvideojuego`,`felanzamiento`,`incategvideojuego`,`videojuego_consola`,`txurlinformacion`,`txgenerovideojuego`)VALUES('Color Symphony 2','2016-06-08 00:00:00',1,4,'https://vandal.elespanol.com/juegos/xbone/color-symphony-2/39596','Plataformas');</v>
      </c>
    </row>
    <row r="7139" spans="1:1" x14ac:dyDescent="0.25">
      <c r="A7139" s="2" t="str">
        <f>+CONCATENATE("INSERT INTO `ex4play`.`videojuego`(`txnomvideojuego`,`felanzamiento`,`incategvideojuego`,`videojuego_consola`,`txurlinformacion`,`txgenerovideojuego`)VALUES('",Videojuegos!A7140,"','",Videojuegos!G7140,"',1,",Videojuegos!F7140,",'",Videojuegos!E7140,"','",Videojuegos!D7140,"');")</f>
        <v>INSERT INTO `ex4play`.`videojuego`(`txnomvideojuego`,`felanzamiento`,`incategvideojuego`,`videojuego_consola`,`txurlinformacion`,`txgenerovideojuego`)VALUES('Coma','2018-01-01 00:00:00',1,4,'https://vandal.elespanol.com/juegos/xbone/coma/44010','Acción');</v>
      </c>
    </row>
    <row r="7140" spans="1:1" x14ac:dyDescent="0.25">
      <c r="A7140" s="2" t="str">
        <f>+CONCATENATE("INSERT INTO `ex4play`.`videojuego`(`txnomvideojuego`,`felanzamiento`,`incategvideojuego`,`videojuego_consola`,`txurlinformacion`,`txgenerovideojuego`)VALUES('",Videojuegos!A7141,"','",Videojuegos!G7141,"',1,",Videojuegos!F7141,",'",Videojuegos!E7141,"','",Videojuegos!D7141,"');")</f>
        <v>INSERT INTO `ex4play`.`videojuego`(`txnomvideojuego`,`felanzamiento`,`incategvideojuego`,`videojuego_consola`,`txurlinformacion`,`txgenerovideojuego`)VALUES('Commander Cherry`s Puzzled Journey','2015-08-14 00:00:00',1,4,'https://vandal.elespanol.com/juegos/xbone/commander-cherrys-puzzled-journey/27318','Otros');</v>
      </c>
    </row>
    <row r="7141" spans="1:1" x14ac:dyDescent="0.25">
      <c r="A7141" s="2" t="str">
        <f>+CONCATENATE("INSERT INTO `ex4play`.`videojuego`(`txnomvideojuego`,`felanzamiento`,`incategvideojuego`,`videojuego_consola`,`txurlinformacion`,`txgenerovideojuego`)VALUES('",Videojuegos!A7142,"','",Videojuegos!G7142,"',1,",Videojuegos!F7142,",'",Videojuegos!E7142,"','",Videojuegos!D7142,"');")</f>
        <v>INSERT INTO `ex4play`.`videojuego`(`txnomvideojuego`,`felanzamiento`,`incategvideojuego`,`videojuego_consola`,`txurlinformacion`,`txgenerovideojuego`)VALUES('Conan Exiles','2018-05-08 00:00:00',1,4,'https://vandal.elespanol.com/juegos/xbone/conan-exiles/35920','Aventura / Multi Online');</v>
      </c>
    </row>
    <row r="7142" spans="1:1" x14ac:dyDescent="0.25">
      <c r="A7142" s="2" t="str">
        <f>+CONCATENATE("INSERT INTO `ex4play`.`videojuego`(`txnomvideojuego`,`felanzamiento`,`incategvideojuego`,`videojuego_consola`,`txurlinformacion`,`txgenerovideojuego`)VALUES('",Videojuegos!A7143,"','",Videojuegos!G7143,"',1,",Videojuegos!F7143,",'",Videojuegos!E7143,"','",Videojuegos!D7143,"');")</f>
        <v>INSERT INTO `ex4play`.`videojuego`(`txnomvideojuego`,`felanzamiento`,`incategvideojuego`,`videojuego_consola`,`txurlinformacion`,`txgenerovideojuego`)VALUES('Conarium','2018-01-01 00:00:00',1,4,'https://vandal.elespanol.com/juegos/xbone/conarium/42634','Aventura');</v>
      </c>
    </row>
    <row r="7143" spans="1:1" x14ac:dyDescent="0.25">
      <c r="A7143" s="2" t="str">
        <f>+CONCATENATE("INSERT INTO `ex4play`.`videojuego`(`txnomvideojuego`,`felanzamiento`,`incategvideojuego`,`videojuego_consola`,`txurlinformacion`,`txgenerovideojuego`)VALUES('",Videojuegos!A7144,"','",Videojuegos!G7144,"',1,",Videojuegos!F7144,",'",Videojuegos!E7144,"','",Videojuegos!D7144,"');")</f>
        <v>INSERT INTO `ex4play`.`videojuego`(`txnomvideojuego`,`felanzamiento`,`incategvideojuego`,`videojuego_consola`,`txurlinformacion`,`txgenerovideojuego`)VALUES('Conga Master','2017-07-21 00:00:00',1,4,'https://vandal.elespanol.com/juegos/xbone/conga-master/41296','Musical');</v>
      </c>
    </row>
    <row r="7144" spans="1:1" x14ac:dyDescent="0.25">
      <c r="A7144" s="2" t="str">
        <f>+CONCATENATE("INSERT INTO `ex4play`.`videojuego`(`txnomvideojuego`,`felanzamiento`,`incategvideojuego`,`videojuego_consola`,`txurlinformacion`,`txgenerovideojuego`)VALUES('",Videojuegos!A7145,"','",Videojuegos!G7145,"',1,",Videojuegos!F7145,",'",Videojuegos!E7145,"','",Videojuegos!D7145,"');")</f>
        <v>INSERT INTO `ex4play`.`videojuego`(`txnomvideojuego`,`felanzamiento`,`incategvideojuego`,`videojuego_consola`,`txurlinformacion`,`txgenerovideojuego`)VALUES('Constructor HD','2017-05-31 00:00:00',1,4,'https://vandal.elespanol.com/juegos/xbone/constructor-hd/29877','Estrategia');</v>
      </c>
    </row>
    <row r="7145" spans="1:1" x14ac:dyDescent="0.25">
      <c r="A7145" s="2" t="str">
        <f>+CONCATENATE("INSERT INTO `ex4play`.`videojuego`(`txnomvideojuego`,`felanzamiento`,`incategvideojuego`,`videojuego_consola`,`txurlinformacion`,`txgenerovideojuego`)VALUES('",Videojuegos!A7146,"','",Videojuegos!G7146,"',1,",Videojuegos!F7146,",'",Videojuegos!E7146,"','",Videojuegos!D7146,"');")</f>
        <v>INSERT INTO `ex4play`.`videojuego`(`txnomvideojuego`,`felanzamiento`,`incategvideojuego`,`videojuego_consola`,`txurlinformacion`,`txgenerovideojuego`)VALUES('Contrast','2014-06-01 00:00:00',1,4,'https://vandal.elespanol.com/juegos/xbone/contrast/23780','Plataformas');</v>
      </c>
    </row>
    <row r="7146" spans="1:1" x14ac:dyDescent="0.25">
      <c r="A7146" s="2" t="str">
        <f>+CONCATENATE("INSERT INTO `ex4play`.`videojuego`(`txnomvideojuego`,`felanzamiento`,`incategvideojuego`,`videojuego_consola`,`txurlinformacion`,`txgenerovideojuego`)VALUES('",Videojuegos!A7147,"','",Videojuegos!G7147,"',1,",Videojuegos!F7147,",'",Videojuegos!E7147,"','",Videojuegos!D7147,"');")</f>
        <v>INSERT INTO `ex4play`.`videojuego`(`txnomvideojuego`,`felanzamiento`,`incategvideojuego`,`videojuego_consola`,`txurlinformacion`,`txgenerovideojuego`)VALUES('Costume Quest 2','2014-10-29 00:00:00',1,4,'https://vandal.elespanol.com/juegos/xbone/costume-quest-2/24667','Acción / Aventura');</v>
      </c>
    </row>
    <row r="7147" spans="1:1" x14ac:dyDescent="0.25">
      <c r="A7147" s="2" t="str">
        <f>+CONCATENATE("INSERT INTO `ex4play`.`videojuego`(`txnomvideojuego`,`felanzamiento`,`incategvideojuego`,`videojuego_consola`,`txurlinformacion`,`txgenerovideojuego`)VALUES('",Videojuegos!A7148,"','",Videojuegos!G7148,"',1,",Videojuegos!F7148,",'",Videojuegos!E7148,"','",Videojuegos!D7148,"');")</f>
        <v>INSERT INTO `ex4play`.`videojuego`(`txnomvideojuego`,`felanzamiento`,`incategvideojuego`,`videojuego_consola`,`txurlinformacion`,`txgenerovideojuego`)VALUES('Crackdown 3','2018-01-01 00:00:00',1,4,'https://vandal.elespanol.com/juegos/xbone/crackdown-3/24713','Acción');</v>
      </c>
    </row>
    <row r="7148" spans="1:1" x14ac:dyDescent="0.25">
      <c r="A7148" s="2" t="str">
        <f>+CONCATENATE("INSERT INTO `ex4play`.`videojuego`(`txnomvideojuego`,`felanzamiento`,`incategvideojuego`,`videojuego_consola`,`txurlinformacion`,`txgenerovideojuego`)VALUES('",Videojuegos!A7149,"','",Videojuegos!G7149,"',1,",Videojuegos!F7149,",'",Videojuegos!E7149,"','",Videojuegos!D7149,"');")</f>
        <v>INSERT INTO `ex4play`.`videojuego`(`txnomvideojuego`,`felanzamiento`,`incategvideojuego`,`videojuego_consola`,`txurlinformacion`,`txgenerovideojuego`)VALUES('Crash Force','2018-01-01 00:00:00',1,4,'https://vandal.elespanol.com/juegos/xbone/crash-force/45481','Acción / Multi Online / Rol');</v>
      </c>
    </row>
    <row r="7149" spans="1:1" x14ac:dyDescent="0.25">
      <c r="A7149" s="2" t="str">
        <f>+CONCATENATE("INSERT INTO `ex4play`.`videojuego`(`txnomvideojuego`,`felanzamiento`,`incategvideojuego`,`videojuego_consola`,`txurlinformacion`,`txgenerovideojuego`)VALUES('",Videojuegos!A7150,"','",Videojuegos!G7150,"',1,",Videojuegos!F7150,",'",Videojuegos!E7150,"','",Videojuegos!D7150,"');")</f>
        <v>INSERT INTO `ex4play`.`videojuego`(`txnomvideojuego`,`felanzamiento`,`incategvideojuego`,`videojuego_consola`,`txurlinformacion`,`txgenerovideojuego`)VALUES('Crawl','2017-04-11 00:00:00',1,4,'https://vandal.elespanol.com/juegos/xbone/crawl/47640','Acción');</v>
      </c>
    </row>
    <row r="7150" spans="1:1" x14ac:dyDescent="0.25">
      <c r="A7150" s="2" t="str">
        <f>+CONCATENATE("INSERT INTO `ex4play`.`videojuego`(`txnomvideojuego`,`felanzamiento`,`incategvideojuego`,`videojuego_consola`,`txurlinformacion`,`txgenerovideojuego`)VALUES('",Videojuegos!A7151,"','",Videojuegos!G7151,"',1,",Videojuegos!F7151,",'",Videojuegos!E7151,"','",Videojuegos!D7151,"');")</f>
        <v>INSERT INTO `ex4play`.`videojuego`(`txnomvideojuego`,`felanzamiento`,`incategvideojuego`,`videojuego_consola`,`txurlinformacion`,`txgenerovideojuego`)VALUES('Crazy Justice','2018-01-01 00:00:00',1,4,'https://vandal.elespanol.com/juegos/xbone/crazy-justice/53334','Acción');</v>
      </c>
    </row>
    <row r="7151" spans="1:1" x14ac:dyDescent="0.25">
      <c r="A7151" s="2" t="str">
        <f>+CONCATENATE("INSERT INTO `ex4play`.`videojuego`(`txnomvideojuego`,`felanzamiento`,`incategvideojuego`,`videojuego_consola`,`txurlinformacion`,`txgenerovideojuego`)VALUES('",Videojuegos!A7152,"','",Videojuegos!G7152,"',1,",Videojuegos!F7152,",'",Videojuegos!E7152,"','",Videojuegos!D7152,"');")</f>
        <v>INSERT INTO `ex4play`.`videojuego`(`txnomvideojuego`,`felanzamiento`,`incategvideojuego`,`videojuego_consola`,`txurlinformacion`,`txgenerovideojuego`)VALUES('Crazy Pixel Streaker','2018-01-01 00:00:00',1,4,'https://vandal.elespanol.com/juegos/xbone/crazy-pixel-streaker/35101','Acción');</v>
      </c>
    </row>
    <row r="7152" spans="1:1" x14ac:dyDescent="0.25">
      <c r="A7152" s="2" t="str">
        <f>+CONCATENATE("INSERT INTO `ex4play`.`videojuego`(`txnomvideojuego`,`felanzamiento`,`incategvideojuego`,`videojuego_consola`,`txurlinformacion`,`txgenerovideojuego`)VALUES('",Videojuegos!A7153,"','",Videojuegos!G7153,"',1,",Videojuegos!F7153,",'",Videojuegos!E7153,"','",Videojuegos!D7153,"');")</f>
        <v>INSERT INTO `ex4play`.`videojuego`(`txnomvideojuego`,`felanzamiento`,`incategvideojuego`,`videojuego_consola`,`txurlinformacion`,`txgenerovideojuego`)VALUES('Crazy Strike Bowling EX','2018-01-01 00:00:00',1,4,'https://vandal.elespanol.com/juegos/xbone/crazy-strike-bowling-ex/49358','Deportes / Otros');</v>
      </c>
    </row>
    <row r="7153" spans="1:1" x14ac:dyDescent="0.25">
      <c r="A7153" s="2" t="str">
        <f>+CONCATENATE("INSERT INTO `ex4play`.`videojuego`(`txnomvideojuego`,`felanzamiento`,`incategvideojuego`,`videojuego_consola`,`txurlinformacion`,`txgenerovideojuego`)VALUES('",Videojuegos!A7154,"','",Videojuegos!G7154,"',1,",Videojuegos!F7154,",'",Videojuegos!E7154,"','",Videojuegos!D7154,"');")</f>
        <v>INSERT INTO `ex4play`.`videojuego`(`txnomvideojuego`,`felanzamiento`,`incategvideojuego`,`videojuego_consola`,`txurlinformacion`,`txgenerovideojuego`)VALUES('Crimson Dragon','2013-11-22 00:00:00',1,4,'https://vandal.elespanol.com/juegos/xbone/crimson-dragon/21304','Xbox Live Arcade / Acción');</v>
      </c>
    </row>
    <row r="7154" spans="1:1" x14ac:dyDescent="0.25">
      <c r="A7154" s="2" t="str">
        <f>+CONCATENATE("INSERT INTO `ex4play`.`videojuego`(`txnomvideojuego`,`felanzamiento`,`incategvideojuego`,`videojuego_consola`,`txurlinformacion`,`txgenerovideojuego`)VALUES('",Videojuegos!A7155,"','",Videojuegos!G7155,"',1,",Videojuegos!F7155,",'",Videojuegos!E7155,"','",Videojuegos!D7155,"');")</f>
        <v>INSERT INTO `ex4play`.`videojuego`(`txnomvideojuego`,`felanzamiento`,`incategvideojuego`,`videojuego_consola`,`txurlinformacion`,`txgenerovideojuego`)VALUES('Crimsonland','2015-10-14 00:00:00',1,4,'https://vandal.elespanol.com/juegos/xbone/crimsonland/34024','Acción');</v>
      </c>
    </row>
    <row r="7155" spans="1:1" x14ac:dyDescent="0.25">
      <c r="A7155" s="2" t="str">
        <f>+CONCATENATE("INSERT INTO `ex4play`.`videojuego`(`txnomvideojuego`,`felanzamiento`,`incategvideojuego`,`videojuego_consola`,`txurlinformacion`,`txgenerovideojuego`)VALUES('",Videojuegos!A7156,"','",Videojuegos!G7156,"',1,",Videojuegos!F7156,",'",Videojuegos!E7156,"','",Videojuegos!D7156,"');")</f>
        <v>INSERT INTO `ex4play`.`videojuego`(`txnomvideojuego`,`felanzamiento`,`incategvideojuego`,`videojuego_consola`,`txurlinformacion`,`txgenerovideojuego`)VALUES('Crossout','2018-01-01 00:00:00',1,4,'https://vandal.elespanol.com/juegos/xbone/crossout/48441','Acción / Multi Online / Velocidad');</v>
      </c>
    </row>
    <row r="7156" spans="1:1" x14ac:dyDescent="0.25">
      <c r="A7156" s="2" t="str">
        <f>+CONCATENATE("INSERT INTO `ex4play`.`videojuego`(`txnomvideojuego`,`felanzamiento`,`incategvideojuego`,`videojuego_consola`,`txurlinformacion`,`txgenerovideojuego`)VALUES('",Videojuegos!A7157,"','",Videojuegos!G7157,"',1,",Videojuegos!F7157,",'",Videojuegos!E7157,"','",Videojuegos!D7157,"');")</f>
        <v>INSERT INTO `ex4play`.`videojuego`(`txnomvideojuego`,`felanzamiento`,`incategvideojuego`,`videojuego_consola`,`txurlinformacion`,`txgenerovideojuego`)VALUES('Crypt of the NecroDancer','2017-02-10 00:00:00',1,4,'https://vandal.elespanol.com/juegos/xbone/crypt-of-the-necrodancer/45756','Musical / Aventura / Rol');</v>
      </c>
    </row>
    <row r="7157" spans="1:1" x14ac:dyDescent="0.25">
      <c r="A7157" s="2" t="str">
        <f>+CONCATENATE("INSERT INTO `ex4play`.`videojuego`(`txnomvideojuego`,`felanzamiento`,`incategvideojuego`,`videojuego_consola`,`txurlinformacion`,`txgenerovideojuego`)VALUES('",Videojuegos!A7158,"','",Videojuegos!G7158,"',1,",Videojuegos!F7158,",'",Videojuegos!E7158,"','",Videojuegos!D7158,"');")</f>
        <v>INSERT INTO `ex4play`.`videojuego`(`txnomvideojuego`,`felanzamiento`,`incategvideojuego`,`videojuego_consola`,`txurlinformacion`,`txgenerovideojuego`)VALUES('Crypt of the Serpent King','2016-12-01 00:00:00',1,4,'https://vandal.elespanol.com/juegos/xbone/crypt-of-the-serpent-king/44809','Acción');</v>
      </c>
    </row>
    <row r="7158" spans="1:1" x14ac:dyDescent="0.25">
      <c r="A7158" s="2" t="str">
        <f>+CONCATENATE("INSERT INTO `ex4play`.`videojuego`(`txnomvideojuego`,`felanzamiento`,`incategvideojuego`,`videojuego_consola`,`txurlinformacion`,`txgenerovideojuego`)VALUES('",Videojuegos!A7159,"','",Videojuegos!G7159,"',1,",Videojuegos!F7159,",'",Videojuegos!E7159,"','",Videojuegos!D7159,"');")</f>
        <v>INSERT INTO `ex4play`.`videojuego`(`txnomvideojuego`,`felanzamiento`,`incategvideojuego`,`videojuego_consola`,`txurlinformacion`,`txgenerovideojuego`)VALUES('Cubers','2018-01-01 00:00:00',1,4,'https://vandal.elespanol.com/juegos/xbone/cubers/53342','Acción');</v>
      </c>
    </row>
    <row r="7159" spans="1:1" x14ac:dyDescent="0.25">
      <c r="A7159" s="2" t="str">
        <f>+CONCATENATE("INSERT INTO `ex4play`.`videojuego`(`txnomvideojuego`,`felanzamiento`,`incategvideojuego`,`videojuego_consola`,`txurlinformacion`,`txgenerovideojuego`)VALUES('",Videojuegos!A7160,"','",Videojuegos!G7160,"',1,",Videojuegos!F7160,",'",Videojuegos!E7160,"','",Videojuegos!D7160,"');")</f>
        <v>INSERT INTO `ex4play`.`videojuego`(`txnomvideojuego`,`felanzamiento`,`incategvideojuego`,`videojuego_consola`,`txurlinformacion`,`txgenerovideojuego`)VALUES('Cubikolor','2016-05-20 00:00:00',1,4,'https://vandal.elespanol.com/juegos/xbone/cubikolor/38924','Puzle');</v>
      </c>
    </row>
    <row r="7160" spans="1:1" x14ac:dyDescent="0.25">
      <c r="A7160" s="2" t="str">
        <f>+CONCATENATE("INSERT INTO `ex4play`.`videojuego`(`txnomvideojuego`,`felanzamiento`,`incategvideojuego`,`videojuego_consola`,`txurlinformacion`,`txgenerovideojuego`)VALUES('",Videojuegos!A7161,"','",Videojuegos!G7161,"',1,",Videojuegos!F7161,",'",Videojuegos!E7161,"','",Videojuegos!D7161,"');")</f>
        <v>INSERT INTO `ex4play`.`videojuego`(`txnomvideojuego`,`felanzamiento`,`incategvideojuego`,`videojuego_consola`,`txurlinformacion`,`txgenerovideojuego`)VALUES('Cubot - The Complexity of Simplicity','2016-01-08 00:00:00',1,4,'https://vandal.elespanol.com/juegos/xbone/cubot-the-complexity-of-simplicity/35460','Puzle');</v>
      </c>
    </row>
    <row r="7161" spans="1:1" x14ac:dyDescent="0.25">
      <c r="A7161" s="2" t="str">
        <f>+CONCATENATE("INSERT INTO `ex4play`.`videojuego`(`txnomvideojuego`,`felanzamiento`,`incategvideojuego`,`videojuego_consola`,`txurlinformacion`,`txgenerovideojuego`)VALUES('",Videojuegos!A7162,"','",Videojuegos!G7162,"',1,",Videojuegos!F7162,",'",Videojuegos!E7162,"','",Videojuegos!D7162,"');")</f>
        <v>INSERT INTO `ex4play`.`videojuego`(`txnomvideojuego`,`felanzamiento`,`incategvideojuego`,`videojuego_consola`,`txurlinformacion`,`txgenerovideojuego`)VALUES('Cuphead','2017-09-29 00:00:00',1,4,'https://vandal.elespanol.com/juegos/xbone/cuphead/24773','Acción');</v>
      </c>
    </row>
    <row r="7162" spans="1:1" x14ac:dyDescent="0.25">
      <c r="A7162" s="2" t="str">
        <f>+CONCATENATE("INSERT INTO `ex4play`.`videojuego`(`txnomvideojuego`,`felanzamiento`,`incategvideojuego`,`videojuego_consola`,`txurlinformacion`,`txgenerovideojuego`)VALUES('",Videojuegos!A7163,"','",Videojuegos!G7163,"',1,",Videojuegos!F7163,",'",Videojuegos!E7163,"','",Videojuegos!D7163,"');")</f>
        <v>INSERT INTO `ex4play`.`videojuego`(`txnomvideojuego`,`felanzamiento`,`incategvideojuego`,`videojuego_consola`,`txurlinformacion`,`txgenerovideojuego`)VALUES('Cyber Complex','2017-07-28 00:00:00',1,4,'https://vandal.elespanol.com/juegos/xbone/cyber-complex/50183','Puzle');</v>
      </c>
    </row>
    <row r="7163" spans="1:1" x14ac:dyDescent="0.25">
      <c r="A7163" s="2" t="str">
        <f>+CONCATENATE("INSERT INTO `ex4play`.`videojuego`(`txnomvideojuego`,`felanzamiento`,`incategvideojuego`,`videojuego_consola`,`txurlinformacion`,`txgenerovideojuego`)VALUES('",Videojuegos!A7164,"','",Videojuegos!G7164,"',1,",Videojuegos!F7164,",'",Videojuegos!E7164,"','",Videojuegos!D7164,"');")</f>
        <v>INSERT INTO `ex4play`.`videojuego`(`txnomvideojuego`,`felanzamiento`,`incategvideojuego`,`videojuego_consola`,`txurlinformacion`,`txgenerovideojuego`)VALUES('Cyberpunk 2077','2018-01-01 00:00:00',1,4,'https://vandal.elespanol.com/juegos/xbone/cyberpunk-2077/20508','Rol');</v>
      </c>
    </row>
    <row r="7164" spans="1:1" x14ac:dyDescent="0.25">
      <c r="A7164" s="2" t="str">
        <f>+CONCATENATE("INSERT INTO `ex4play`.`videojuego`(`txnomvideojuego`,`felanzamiento`,`incategvideojuego`,`videojuego_consola`,`txurlinformacion`,`txgenerovideojuego`)VALUES('",Videojuegos!A7165,"','",Videojuegos!G7165,"',1,",Videojuegos!F7165,",'",Videojuegos!E7165,"','",Videojuegos!D7165,"');")</f>
        <v>INSERT INTO `ex4play`.`videojuego`(`txnomvideojuego`,`felanzamiento`,`incategvideojuego`,`videojuego_consola`,`txurlinformacion`,`txgenerovideojuego`)VALUES('D/Generation HD','2016-02-01 00:00:00',1,4,'https://vandal.elespanol.com/juegos/xbone/dgeneration-hd/51013','Aventura');</v>
      </c>
    </row>
    <row r="7165" spans="1:1" x14ac:dyDescent="0.25">
      <c r="A7165" s="2" t="str">
        <f>+CONCATENATE("INSERT INTO `ex4play`.`videojuego`(`txnomvideojuego`,`felanzamiento`,`incategvideojuego`,`videojuego_consola`,`txurlinformacion`,`txgenerovideojuego`)VALUES('",Videojuegos!A7166,"','",Videojuegos!G7166,"',1,",Videojuegos!F7166,",'",Videojuegos!E7166,"','",Videojuegos!D7166,"');")</f>
        <v>INSERT INTO `ex4play`.`videojuego`(`txnomvideojuego`,`felanzamiento`,`incategvideojuego`,`videojuego_consola`,`txurlinformacion`,`txgenerovideojuego`)VALUES('D4: Dark Dreams Don`t Die','2014-09-19 00:00:00',1,4,'https://vandal.elespanol.com/juegos/xbone/d4-dark-dreams-dont-die/21301','Aventura Gráfica');</v>
      </c>
    </row>
    <row r="7166" spans="1:1" x14ac:dyDescent="0.25">
      <c r="A7166" s="2" t="str">
        <f>+CONCATENATE("INSERT INTO `ex4play`.`videojuego`(`txnomvideojuego`,`felanzamiento`,`incategvideojuego`,`videojuego_consola`,`txurlinformacion`,`txgenerovideojuego`)VALUES('",Videojuegos!A7167,"','",Videojuegos!G7167,"',1,",Videojuegos!F7167,",'",Videojuegos!E7167,"','",Videojuegos!D7167,"');")</f>
        <v>INSERT INTO `ex4play`.`videojuego`(`txnomvideojuego`,`felanzamiento`,`incategvideojuego`,`videojuego_consola`,`txurlinformacion`,`txgenerovideojuego`)VALUES('Dakar 18','2018-01-01 00:00:00',1,4,'https://vandal.elespanol.com/juegos/xbone/dakar-18/56360','Velocidad');</v>
      </c>
    </row>
    <row r="7167" spans="1:1" x14ac:dyDescent="0.25">
      <c r="A7167" s="2" t="str">
        <f>+CONCATENATE("INSERT INTO `ex4play`.`videojuego`(`txnomvideojuego`,`felanzamiento`,`incategvideojuego`,`videojuego_consola`,`txurlinformacion`,`txgenerovideojuego`)VALUES('",Videojuegos!A7168,"','",Videojuegos!G7168,"',1,",Videojuegos!F7168,",'",Videojuegos!E7168,"','",Videojuegos!D7168,"');")</f>
        <v>INSERT INTO `ex4play`.`videojuego`(`txnomvideojuego`,`felanzamiento`,`incategvideojuego`,`videojuego_consola`,`txurlinformacion`,`txgenerovideojuego`)VALUES('Dance Central Spotlight','2014-09-02 00:00:00',1,4,'https://vandal.elespanol.com/juegos/xbone/dance-central-spotlight/24724','Musical');</v>
      </c>
    </row>
    <row r="7168" spans="1:1" x14ac:dyDescent="0.25">
      <c r="A7168" s="2" t="str">
        <f>+CONCATENATE("INSERT INTO `ex4play`.`videojuego`(`txnomvideojuego`,`felanzamiento`,`incategvideojuego`,`videojuego_consola`,`txurlinformacion`,`txgenerovideojuego`)VALUES('",Videojuegos!A7169,"','",Videojuegos!G7169,"',1,",Videojuegos!F7169,",'",Videojuegos!E7169,"','",Videojuegos!D7169,"');")</f>
        <v>INSERT INTO `ex4play`.`videojuego`(`txnomvideojuego`,`felanzamiento`,`incategvideojuego`,`videojuego_consola`,`txurlinformacion`,`txgenerovideojuego`)VALUES('Dandara','2018-02-06 00:00:00',1,4,'https://vandal.elespanol.com/juegos/xbone/dandara/46567','Acción / Plataformas');</v>
      </c>
    </row>
    <row r="7169" spans="1:1" x14ac:dyDescent="0.25">
      <c r="A7169" s="2" t="str">
        <f>+CONCATENATE("INSERT INTO `ex4play`.`videojuego`(`txnomvideojuego`,`felanzamiento`,`incategvideojuego`,`videojuego_consola`,`txurlinformacion`,`txgenerovideojuego`)VALUES('",Videojuegos!A7170,"','",Videojuegos!G7170,"',1,",Videojuegos!F7170,",'",Videojuegos!E7170,"','",Videojuegos!D7170,"');")</f>
        <v>INSERT INTO `ex4play`.`videojuego`(`txnomvideojuego`,`felanzamiento`,`incategvideojuego`,`videojuego_consola`,`txurlinformacion`,`txgenerovideojuego`)VALUES('Danger Zone','2017-10-10 00:00:00',1,4,'https://vandal.elespanol.com/juegos/xbone/danger-zone-/51295','Velocidad');</v>
      </c>
    </row>
    <row r="7170" spans="1:1" x14ac:dyDescent="0.25">
      <c r="A7170" s="2" t="str">
        <f>+CONCATENATE("INSERT INTO `ex4play`.`videojuego`(`txnomvideojuego`,`felanzamiento`,`incategvideojuego`,`videojuego_consola`,`txurlinformacion`,`txgenerovideojuego`)VALUES('",Videojuegos!A7171,"','",Videojuegos!G7171,"',1,",Videojuegos!F7171,",'",Videojuegos!E7171,"','",Videojuegos!D7171,"');")</f>
        <v>INSERT INTO `ex4play`.`videojuego`(`txnomvideojuego`,`felanzamiento`,`incategvideojuego`,`videojuego_consola`,`txurlinformacion`,`txgenerovideojuego`)VALUES('Dangerous Golf','2016-06-03 00:00:00',1,4,'https://vandal.elespanol.com/juegos/xbone/dangerous-golf/35845','Deportes / Acción');</v>
      </c>
    </row>
    <row r="7171" spans="1:1" x14ac:dyDescent="0.25">
      <c r="A7171" s="2" t="str">
        <f>+CONCATENATE("INSERT INTO `ex4play`.`videojuego`(`txnomvideojuego`,`felanzamiento`,`incategvideojuego`,`videojuego_consola`,`txurlinformacion`,`txgenerovideojuego`)VALUES('",Videojuegos!A7172,"','",Videojuegos!G7172,"',1,",Videojuegos!F7172,",'",Videojuegos!E7172,"','",Videojuegos!D7172,"');")</f>
        <v>INSERT INTO `ex4play`.`videojuego`(`txnomvideojuego`,`felanzamiento`,`incategvideojuego`,`videojuego_consola`,`txurlinformacion`,`txgenerovideojuego`)VALUES('Dark Arcana: The Carnival','2017-03-17 00:00:00',1,4,'https://vandal.elespanol.com/juegos/xbone/dark-arcana-the-carnival/47061','Aventura');</v>
      </c>
    </row>
    <row r="7172" spans="1:1" x14ac:dyDescent="0.25">
      <c r="A7172" s="2" t="str">
        <f>+CONCATENATE("INSERT INTO `ex4play`.`videojuego`(`txnomvideojuego`,`felanzamiento`,`incategvideojuego`,`videojuego_consola`,`txurlinformacion`,`txgenerovideojuego`)VALUES('",Videojuegos!A7173,"','",Videojuegos!G7173,"',1,",Videojuegos!F7173,",'",Videojuegos!E7173,"','",Videojuegos!D7173,"');")</f>
        <v>INSERT INTO `ex4play`.`videojuego`(`txnomvideojuego`,`felanzamiento`,`incategvideojuego`,`videojuego_consola`,`txurlinformacion`,`txgenerovideojuego`)VALUES('Dark Raid Bot Wars','2018-01-01 00:00:00',1,4,'https://vandal.elespanol.com/juegos/xbone/dark-raid-bot-wars/32681','Acción');</v>
      </c>
    </row>
    <row r="7173" spans="1:1" x14ac:dyDescent="0.25">
      <c r="A7173" s="2" t="str">
        <f>+CONCATENATE("INSERT INTO `ex4play`.`videojuego`(`txnomvideojuego`,`felanzamiento`,`incategvideojuego`,`videojuego_consola`,`txurlinformacion`,`txgenerovideojuego`)VALUES('",Videojuegos!A7174,"','",Videojuegos!G7174,"',1,",Videojuegos!F7174,",'",Videojuegos!E7174,"','",Videojuegos!D7174,"');")</f>
        <v>INSERT INTO `ex4play`.`videojuego`(`txnomvideojuego`,`felanzamiento`,`incategvideojuego`,`videojuego_consola`,`txurlinformacion`,`txgenerovideojuego`)VALUES('Dark Souls II: Scholar of the First Sin','2015-04-03 00:00:00',1,4,'https://vandal.elespanol.com/juegos/xbone/dark-souls-ii-scholar-of-the-first-sin/27053','Acción / Rol');</v>
      </c>
    </row>
    <row r="7174" spans="1:1" x14ac:dyDescent="0.25">
      <c r="A7174" s="2" t="str">
        <f>+CONCATENATE("INSERT INTO `ex4play`.`videojuego`(`txnomvideojuego`,`felanzamiento`,`incategvideojuego`,`videojuego_consola`,`txurlinformacion`,`txgenerovideojuego`)VALUES('",Videojuegos!A7175,"','",Videojuegos!G7175,"',1,",Videojuegos!F7175,",'",Videojuegos!E7175,"','",Videojuegos!D7175,"');")</f>
        <v>INSERT INTO `ex4play`.`videojuego`(`txnomvideojuego`,`felanzamiento`,`incategvideojuego`,`videojuego_consola`,`txurlinformacion`,`txgenerovideojuego`)VALUES('Dark Souls III','2016-04-12 00:00:00',1,4,'https://vandal.elespanol.com/juegos/xbone/dark-souls-iii/31455','Acción / Rol');</v>
      </c>
    </row>
    <row r="7175" spans="1:1" x14ac:dyDescent="0.25">
      <c r="A7175" s="2" t="str">
        <f>+CONCATENATE("INSERT INTO `ex4play`.`videojuego`(`txnomvideojuego`,`felanzamiento`,`incategvideojuego`,`videojuego_consola`,`txurlinformacion`,`txgenerovideojuego`)VALUES('",Videojuegos!A7176,"','",Videojuegos!G7176,"',1,",Videojuegos!F7176,",'",Videojuegos!E7176,"','",Videojuegos!D7176,"');")</f>
        <v>INSERT INTO `ex4play`.`videojuego`(`txnomvideojuego`,`felanzamiento`,`incategvideojuego`,`videojuego_consola`,`txurlinformacion`,`txgenerovideojuego`)VALUES('Dark Souls: Remastered','2018-05-25 00:00:00',1,4,'https://vandal.elespanol.com/juegos/xbone/dark-souls-remastered/56347','Acción / Rol');</v>
      </c>
    </row>
    <row r="7176" spans="1:1" x14ac:dyDescent="0.25">
      <c r="A7176" s="2" t="str">
        <f>+CONCATENATE("INSERT INTO `ex4play`.`videojuego`(`txnomvideojuego`,`felanzamiento`,`incategvideojuego`,`videojuego_consola`,`txurlinformacion`,`txgenerovideojuego`)VALUES('",Videojuegos!A7177,"','",Videojuegos!G7177,"',1,",Videojuegos!F7177,",'",Videojuegos!E7177,"','",Videojuegos!D7177,"');")</f>
        <v>INSERT INTO `ex4play`.`videojuego`(`txnomvideojuego`,`felanzamiento`,`incategvideojuego`,`videojuego_consola`,`txurlinformacion`,`txgenerovideojuego`)VALUES('Darkest Dungeon','2018-02-28 00:00:00',1,4,'https://vandal.elespanol.com/juegos/xbone/darkest-dungeon/56648','Rol');</v>
      </c>
    </row>
    <row r="7177" spans="1:1" x14ac:dyDescent="0.25">
      <c r="A7177" s="2" t="str">
        <f>+CONCATENATE("INSERT INTO `ex4play`.`videojuego`(`txnomvideojuego`,`felanzamiento`,`incategvideojuego`,`videojuego_consola`,`txurlinformacion`,`txgenerovideojuego`)VALUES('",Videojuegos!A7178,"','",Videojuegos!G7178,"',1,",Videojuegos!F7178,",'",Videojuegos!E7178,"','",Videojuegos!D7178,"');")</f>
        <v>INSERT INTO `ex4play`.`videojuego`(`txnomvideojuego`,`felanzamiento`,`incategvideojuego`,`videojuego_consola`,`txurlinformacion`,`txgenerovideojuego`)VALUES('Darksiders II: Deathinitive Edition','2015-10-27 00:00:00',1,4,'https://vandal.elespanol.com/juegos/xbone/darksiders-ii-deathinitive-edition/31553','Acción / Aventura / Rol');</v>
      </c>
    </row>
    <row r="7178" spans="1:1" x14ac:dyDescent="0.25">
      <c r="A7178" s="2" t="str">
        <f>+CONCATENATE("INSERT INTO `ex4play`.`videojuego`(`txnomvideojuego`,`felanzamiento`,`incategvideojuego`,`videojuego_consola`,`txurlinformacion`,`txgenerovideojuego`)VALUES('",Videojuegos!A7179,"','",Videojuegos!G7179,"',1,",Videojuegos!F7179,",'",Videojuegos!E7179,"','",Videojuegos!D7179,"');")</f>
        <v>INSERT INTO `ex4play`.`videojuego`(`txnomvideojuego`,`felanzamiento`,`incategvideojuego`,`videojuego_consola`,`txurlinformacion`,`txgenerovideojuego`)VALUES('Darksiders III','2018-01-01 00:00:00',1,4,'https://vandal.elespanol.com/juegos/xbone/darksiders-iii/48092','Acción / Aventura');</v>
      </c>
    </row>
    <row r="7179" spans="1:1" x14ac:dyDescent="0.25">
      <c r="A7179" s="2" t="str">
        <f>+CONCATENATE("INSERT INTO `ex4play`.`videojuego`(`txnomvideojuego`,`felanzamiento`,`incategvideojuego`,`videojuego_consola`,`txurlinformacion`,`txgenerovideojuego`)VALUES('",Videojuegos!A7180,"','",Videojuegos!G7180,"',1,",Videojuegos!F7180,",'",Videojuegos!E7180,"','",Videojuegos!D7180,"');")</f>
        <v>INSERT INTO `ex4play`.`videojuego`(`txnomvideojuego`,`felanzamiento`,`incategvideojuego`,`videojuego_consola`,`txurlinformacion`,`txgenerovideojuego`)VALUES('Darksiders: Warmastered Edition','2016-11-22 00:00:00',1,4,'https://vandal.elespanol.com/juegos/xbone/darksiders-warmastered-edition/40730','Acción / Aventura');</v>
      </c>
    </row>
    <row r="7180" spans="1:1" x14ac:dyDescent="0.25">
      <c r="A7180" s="2" t="str">
        <f>+CONCATENATE("INSERT INTO `ex4play`.`videojuego`(`txnomvideojuego`,`felanzamiento`,`incategvideojuego`,`videojuego_consola`,`txurlinformacion`,`txgenerovideojuego`)VALUES('",Videojuegos!A7181,"','",Videojuegos!G7181,"',1,",Videojuegos!F7181,",'",Videojuegos!E7181,"','",Videojuegos!D7181,"');")</f>
        <v>INSERT INTO `ex4play`.`videojuego`(`txnomvideojuego`,`felanzamiento`,`incategvideojuego`,`videojuego_consola`,`txurlinformacion`,`txgenerovideojuego`)VALUES('Days of War','2018-01-01 00:00:00',1,4,'https://vandal.elespanol.com/juegos/xbone/days-of-war/37415','Acción');</v>
      </c>
    </row>
    <row r="7181" spans="1:1" x14ac:dyDescent="0.25">
      <c r="A7181" s="2" t="str">
        <f>+CONCATENATE("INSERT INTO `ex4play`.`videojuego`(`txnomvideojuego`,`felanzamiento`,`incategvideojuego`,`videojuego_consola`,`txurlinformacion`,`txgenerovideojuego`)VALUES('",Videojuegos!A7182,"','",Videojuegos!G7182,"',1,",Videojuegos!F7182,",'",Videojuegos!E7182,"','",Videojuegos!D7182,"');")</f>
        <v>INSERT INTO `ex4play`.`videojuego`(`txnomvideojuego`,`felanzamiento`,`incategvideojuego`,`videojuego_consola`,`txurlinformacion`,`txgenerovideojuego`)VALUES('DayZ','2018-01-01 00:00:00',1,4,'https://vandal.elespanol.com/juegos/xbone/dayz/20847','Acción / Multi Online');</v>
      </c>
    </row>
    <row r="7182" spans="1:1" x14ac:dyDescent="0.25">
      <c r="A7182" s="2" t="str">
        <f>+CONCATENATE("INSERT INTO `ex4play`.`videojuego`(`txnomvideojuego`,`felanzamiento`,`incategvideojuego`,`videojuego_consola`,`txurlinformacion`,`txgenerovideojuego`)VALUES('",Videojuegos!A7183,"','",Videojuegos!G7183,"',1,",Videojuegos!F7183,",'",Videojuegos!E7183,"','",Videojuegos!D7183,"');")</f>
        <v>INSERT INTO `ex4play`.`videojuego`(`txnomvideojuego`,`felanzamiento`,`incategvideojuego`,`videojuego_consola`,`txurlinformacion`,`txgenerovideojuego`)VALUES('DC Universe Online','2016-04-29 00:00:00',1,4,'https://vandal.elespanol.com/juegos/xbone/dc-universe-online/35500','Acción / Multi Online / Rol');</v>
      </c>
    </row>
    <row r="7183" spans="1:1" x14ac:dyDescent="0.25">
      <c r="A7183" s="2" t="str">
        <f>+CONCATENATE("INSERT INTO `ex4play`.`videojuego`(`txnomvideojuego`,`felanzamiento`,`incategvideojuego`,`videojuego_consola`,`txurlinformacion`,`txgenerovideojuego`)VALUES('",Videojuegos!A7184,"','",Videojuegos!G7184,"',1,",Videojuegos!F7184,",'",Videojuegos!E7184,"','",Videojuegos!D7184,"');")</f>
        <v>INSERT INTO `ex4play`.`videojuego`(`txnomvideojuego`,`felanzamiento`,`incategvideojuego`,`videojuego_consola`,`txurlinformacion`,`txgenerovideojuego`)VALUES('de Blob','2017-11-14 00:00:00',1,4,'https://vandal.elespanol.com/juegos/xbone/de-blob/53891','Plataformas / Aventura');</v>
      </c>
    </row>
    <row r="7184" spans="1:1" x14ac:dyDescent="0.25">
      <c r="A7184" s="2" t="str">
        <f>+CONCATENATE("INSERT INTO `ex4play`.`videojuego`(`txnomvideojuego`,`felanzamiento`,`incategvideojuego`,`videojuego_consola`,`txurlinformacion`,`txgenerovideojuego`)VALUES('",Videojuegos!A7185,"','",Videojuegos!G7185,"',1,",Videojuegos!F7185,",'",Videojuegos!E7185,"','",Videojuegos!D7185,"');")</f>
        <v>INSERT INTO `ex4play`.`videojuego`(`txnomvideojuego`,`felanzamiento`,`incategvideojuego`,`videojuego_consola`,`txurlinformacion`,`txgenerovideojuego`)VALUES('de Blob 2','2018-02-27 00:00:00',1,4,'https://vandal.elespanol.com/juegos/xbone/de-blob-2/55943','Plataformas');</v>
      </c>
    </row>
    <row r="7185" spans="1:1" x14ac:dyDescent="0.25">
      <c r="A7185" s="2" t="str">
        <f>+CONCATENATE("INSERT INTO `ex4play`.`videojuego`(`txnomvideojuego`,`felanzamiento`,`incategvideojuego`,`videojuego_consola`,`txurlinformacion`,`txgenerovideojuego`)VALUES('",Videojuegos!A7186,"','",Videojuegos!G7186,"',1,",Videojuegos!F7186,",'",Videojuegos!E7186,"','",Videojuegos!D7186,"');")</f>
        <v>INSERT INTO `ex4play`.`videojuego`(`txnomvideojuego`,`felanzamiento`,`incategvideojuego`,`videojuego_consola`,`txurlinformacion`,`txgenerovideojuego`)VALUES('Dead Alliance','2017-08-29 00:00:00',1,4,'https://vandal.elespanol.com/juegos/xbone/dead-alliance/48647','Multi Online / Shooter');</v>
      </c>
    </row>
    <row r="7186" spans="1:1" x14ac:dyDescent="0.25">
      <c r="A7186" s="2" t="str">
        <f>+CONCATENATE("INSERT INTO `ex4play`.`videojuego`(`txnomvideojuego`,`felanzamiento`,`incategvideojuego`,`videojuego_consola`,`txurlinformacion`,`txgenerovideojuego`)VALUES('",Videojuegos!A7187,"','",Videojuegos!G7187,"',1,",Videojuegos!F7187,",'",Videojuegos!E7187,"','",Videojuegos!D7187,"');")</f>
        <v>INSERT INTO `ex4play`.`videojuego`(`txnomvideojuego`,`felanzamiento`,`incategvideojuego`,`videojuego_consola`,`txurlinformacion`,`txgenerovideojuego`)VALUES('Dead by Daylight','2017-06-23 00:00:00',1,4,'https://vandal.elespanol.com/juegos/xbone/dead-by-daylight/45752','Acción / Multi Online');</v>
      </c>
    </row>
    <row r="7187" spans="1:1" x14ac:dyDescent="0.25">
      <c r="A7187" s="2" t="str">
        <f>+CONCATENATE("INSERT INTO `ex4play`.`videojuego`(`txnomvideojuego`,`felanzamiento`,`incategvideojuego`,`videojuego_consola`,`txurlinformacion`,`txgenerovideojuego`)VALUES('",Videojuegos!A7188,"','",Videojuegos!G7188,"',1,",Videojuegos!F7188,",'",Videojuegos!E7188,"','",Videojuegos!D7188,"');")</f>
        <v>INSERT INTO `ex4play`.`videojuego`(`txnomvideojuego`,`felanzamiento`,`incategvideojuego`,`videojuego_consola`,`txurlinformacion`,`txgenerovideojuego`)VALUES('Dead Cells','2018-01-01 00:00:00',1,4,'https://vandal.elespanol.com/juegos/xbone/dead-cells/56753','Acción / Plataformas / Aventura');</v>
      </c>
    </row>
    <row r="7188" spans="1:1" x14ac:dyDescent="0.25">
      <c r="A7188" s="2" t="str">
        <f>+CONCATENATE("INSERT INTO `ex4play`.`videojuego`(`txnomvideojuego`,`felanzamiento`,`incategvideojuego`,`videojuego_consola`,`txurlinformacion`,`txgenerovideojuego`)VALUES('",Videojuegos!A7189,"','",Videojuegos!G7189,"',1,",Videojuegos!F7189,",'",Videojuegos!E7189,"','",Videojuegos!D7189,"');")</f>
        <v>INSERT INTO `ex4play`.`videojuego`(`txnomvideojuego`,`felanzamiento`,`incategvideojuego`,`videojuego_consola`,`txurlinformacion`,`txgenerovideojuego`)VALUES('Dead Effect 2','2017-01-13 00:00:00',1,4,'https://vandal.elespanol.com/juegos/xbone/dead-effect-2/38944','Acción');</v>
      </c>
    </row>
    <row r="7189" spans="1:1" x14ac:dyDescent="0.25">
      <c r="A7189" s="2" t="str">
        <f>+CONCATENATE("INSERT INTO `ex4play`.`videojuego`(`txnomvideojuego`,`felanzamiento`,`incategvideojuego`,`videojuego_consola`,`txurlinformacion`,`txgenerovideojuego`)VALUES('",Videojuegos!A7190,"','",Videojuegos!G7190,"',1,",Videojuegos!F7190,",'",Videojuegos!E7190,"','",Videojuegos!D7190,"');")</f>
        <v>INSERT INTO `ex4play`.`videojuego`(`txnomvideojuego`,`felanzamiento`,`incategvideojuego`,`videojuego_consola`,`txurlinformacion`,`txgenerovideojuego`)VALUES('Dead End Job','2018-01-01 00:00:00',1,4,'https://vandal.elespanol.com/juegos/xbone/dead-end-job/47009','Acción');</v>
      </c>
    </row>
    <row r="7190" spans="1:1" x14ac:dyDescent="0.25">
      <c r="A7190" s="2" t="str">
        <f>+CONCATENATE("INSERT INTO `ex4play`.`videojuego`(`txnomvideojuego`,`felanzamiento`,`incategvideojuego`,`videojuego_consola`,`txurlinformacion`,`txgenerovideojuego`)VALUES('",Videojuegos!A7191,"','",Videojuegos!G7191,"',1,",Videojuegos!F7191,",'",Videojuegos!E7191,"','",Videojuegos!D7191,"');")</f>
        <v>INSERT INTO `ex4play`.`videojuego`(`txnomvideojuego`,`felanzamiento`,`incategvideojuego`,`videojuego_consola`,`txurlinformacion`,`txgenerovideojuego`)VALUES('Dead Exit','2017-10-31 00:00:00',1,4,'https://vandal.elespanol.com/juegos/xbone/dead-exit/54073','Estrategia');</v>
      </c>
    </row>
    <row r="7191" spans="1:1" x14ac:dyDescent="0.25">
      <c r="A7191" s="2" t="str">
        <f>+CONCATENATE("INSERT INTO `ex4play`.`videojuego`(`txnomvideojuego`,`felanzamiento`,`incategvideojuego`,`videojuego_consola`,`txurlinformacion`,`txgenerovideojuego`)VALUES('",Videojuegos!A7192,"','",Videojuegos!G7192,"',1,",Videojuegos!F7192,",'",Videojuegos!E7192,"','",Videojuegos!D7192,"');")</f>
        <v>INSERT INTO `ex4play`.`videojuego`(`txnomvideojuego`,`felanzamiento`,`incategvideojuego`,`videojuego_consola`,`txurlinformacion`,`txgenerovideojuego`)VALUES('Dead Island - Definitive Edition','2016-05-31 00:00:00',1,4,'https://vandal.elespanol.com/juegos/xbone/dead-island-definitive-edition/38956','Acción');</v>
      </c>
    </row>
    <row r="7192" spans="1:1" x14ac:dyDescent="0.25">
      <c r="A7192" s="2" t="str">
        <f>+CONCATENATE("INSERT INTO `ex4play`.`videojuego`(`txnomvideojuego`,`felanzamiento`,`incategvideojuego`,`videojuego_consola`,`txurlinformacion`,`txgenerovideojuego`)VALUES('",Videojuegos!A7193,"','",Videojuegos!G7193,"',1,",Videojuegos!F7193,",'",Videojuegos!E7193,"','",Videojuegos!D7193,"');")</f>
        <v>INSERT INTO `ex4play`.`videojuego`(`txnomvideojuego`,`felanzamiento`,`incategvideojuego`,`videojuego_consola`,`txurlinformacion`,`txgenerovideojuego`)VALUES('Dead Island 2','2018-01-01 00:00:00',1,4,'https://vandal.elespanol.com/juegos/xbone/dead-island-2/24752','Acción');</v>
      </c>
    </row>
    <row r="7193" spans="1:1" x14ac:dyDescent="0.25">
      <c r="A7193" s="2" t="str">
        <f>+CONCATENATE("INSERT INTO `ex4play`.`videojuego`(`txnomvideojuego`,`felanzamiento`,`incategvideojuego`,`videojuego_consola`,`txurlinformacion`,`txgenerovideojuego`)VALUES('",Videojuegos!A7194,"','",Videojuegos!G7194,"',1,",Videojuegos!F7194,",'",Videojuegos!E7194,"','",Videojuegos!D7194,"');")</f>
        <v>INSERT INTO `ex4play`.`videojuego`(`txnomvideojuego`,`felanzamiento`,`incategvideojuego`,`videojuego_consola`,`txurlinformacion`,`txgenerovideojuego`)VALUES('Dead Island Definitive Collection','2016-05-31 00:00:00',1,4,'https://vandal.elespanol.com/juegos/xbone/dead-island-definitive-collection/37138','Aventura');</v>
      </c>
    </row>
    <row r="7194" spans="1:1" x14ac:dyDescent="0.25">
      <c r="A7194" s="2" t="str">
        <f>+CONCATENATE("INSERT INTO `ex4play`.`videojuego`(`txnomvideojuego`,`felanzamiento`,`incategvideojuego`,`videojuego_consola`,`txurlinformacion`,`txgenerovideojuego`)VALUES('",Videojuegos!A7195,"','",Videojuegos!G7195,"',1,",Videojuegos!F7195,",'",Videojuegos!E7195,"','",Videojuegos!D7195,"');")</f>
        <v>INSERT INTO `ex4play`.`videojuego`(`txnomvideojuego`,`felanzamiento`,`incategvideojuego`,`videojuego_consola`,`txurlinformacion`,`txgenerovideojuego`)VALUES('Dead Island Retro Revenge','2016-05-31 00:00:00',1,4,'https://vandal.elespanol.com/juegos/xbone/dead-island-retro-revenge/38703','Acción');</v>
      </c>
    </row>
    <row r="7195" spans="1:1" x14ac:dyDescent="0.25">
      <c r="A7195" s="2" t="str">
        <f>+CONCATENATE("INSERT INTO `ex4play`.`videojuego`(`txnomvideojuego`,`felanzamiento`,`incategvideojuego`,`videojuego_consola`,`txurlinformacion`,`txgenerovideojuego`)VALUES('",Videojuegos!A7196,"','",Videojuegos!G7196,"',1,",Videojuegos!F7196,",'",Videojuegos!E7196,"','",Videojuegos!D7196,"');")</f>
        <v>INSERT INTO `ex4play`.`videojuego`(`txnomvideojuego`,`felanzamiento`,`incategvideojuego`,`videojuego_consola`,`txurlinformacion`,`txgenerovideojuego`)VALUES('Dead Island Riptide - Definitive Edition','2016-05-31 00:00:00',1,4,'https://vandal.elespanol.com/juegos/xbone/dead-island-riptide-definitive-edition/38958','Acción');</v>
      </c>
    </row>
    <row r="7196" spans="1:1" x14ac:dyDescent="0.25">
      <c r="A7196" s="2" t="str">
        <f>+CONCATENATE("INSERT INTO `ex4play`.`videojuego`(`txnomvideojuego`,`felanzamiento`,`incategvideojuego`,`videojuego_consola`,`txurlinformacion`,`txgenerovideojuego`)VALUES('",Videojuegos!A7197,"','",Videojuegos!G7197,"',1,",Videojuegos!F7197,",'",Videojuegos!E7197,"','",Videojuegos!D7197,"');")</f>
        <v>INSERT INTO `ex4play`.`videojuego`(`txnomvideojuego`,`felanzamiento`,`incategvideojuego`,`videojuego_consola`,`txurlinformacion`,`txgenerovideojuego`)VALUES('Dead or Alive 5: Last Round','2015-02-20 00:00:00',1,4,'https://vandal.elespanol.com/juegos/xbone/dead-or-alive-5-last-round/25961','Lucha');</v>
      </c>
    </row>
    <row r="7197" spans="1:1" x14ac:dyDescent="0.25">
      <c r="A7197" s="2" t="str">
        <f>+CONCATENATE("INSERT INTO `ex4play`.`videojuego`(`txnomvideojuego`,`felanzamiento`,`incategvideojuego`,`videojuego_consola`,`txurlinformacion`,`txgenerovideojuego`)VALUES('",Videojuegos!A7198,"','",Videojuegos!G7198,"',1,",Videojuegos!F7198,",'",Videojuegos!E7198,"','",Videojuegos!D7198,"');")</f>
        <v>INSERT INTO `ex4play`.`videojuego`(`txnomvideojuego`,`felanzamiento`,`incategvideojuego`,`videojuego_consola`,`txurlinformacion`,`txgenerovideojuego`)VALUES('Dead Rising','2016-09-13 00:00:00',1,4,'https://vandal.elespanol.com/juegos/xbone/dead-rising/40572','Acción');</v>
      </c>
    </row>
    <row r="7198" spans="1:1" x14ac:dyDescent="0.25">
      <c r="A7198" s="2" t="str">
        <f>+CONCATENATE("INSERT INTO `ex4play`.`videojuego`(`txnomvideojuego`,`felanzamiento`,`incategvideojuego`,`videojuego_consola`,`txurlinformacion`,`txgenerovideojuego`)VALUES('",Videojuegos!A7199,"','",Videojuegos!G7199,"',1,",Videojuegos!F7199,",'",Videojuegos!E7199,"','",Videojuegos!D7199,"');")</f>
        <v>INSERT INTO `ex4play`.`videojuego`(`txnomvideojuego`,`felanzamiento`,`incategvideojuego`,`videojuego_consola`,`txurlinformacion`,`txgenerovideojuego`)VALUES('Dead Rising 2','2016-09-13 00:00:00',1,4,'https://vandal.elespanol.com/juegos/xbone/dead-rising-2/40575','Acción');</v>
      </c>
    </row>
    <row r="7199" spans="1:1" x14ac:dyDescent="0.25">
      <c r="A7199" s="2" t="str">
        <f>+CONCATENATE("INSERT INTO `ex4play`.`videojuego`(`txnomvideojuego`,`felanzamiento`,`incategvideojuego`,`videojuego_consola`,`txurlinformacion`,`txgenerovideojuego`)VALUES('",Videojuegos!A7200,"','",Videojuegos!G7200,"',1,",Videojuegos!F7200,",'",Videojuegos!E7200,"','",Videojuegos!D7200,"');")</f>
        <v>INSERT INTO `ex4play`.`videojuego`(`txnomvideojuego`,`felanzamiento`,`incategvideojuego`,`videojuego_consola`,`txurlinformacion`,`txgenerovideojuego`)VALUES('Dead Rising 2: Off the Record','2016-09-13 00:00:00',1,4,'https://vandal.elespanol.com/juegos/xbone/dead-rising-2-off-the-record/40722','Acción');</v>
      </c>
    </row>
    <row r="7200" spans="1:1" x14ac:dyDescent="0.25">
      <c r="A7200" s="2" t="str">
        <f>+CONCATENATE("INSERT INTO `ex4play`.`videojuego`(`txnomvideojuego`,`felanzamiento`,`incategvideojuego`,`videojuego_consola`,`txurlinformacion`,`txgenerovideojuego`)VALUES('",Videojuegos!A7201,"','",Videojuegos!G7201,"',1,",Videojuegos!F7201,",'",Videojuegos!E7201,"','",Videojuegos!D7201,"');")</f>
        <v>INSERT INTO `ex4play`.`videojuego`(`txnomvideojuego`,`felanzamiento`,`incategvideojuego`,`videojuego_consola`,`txurlinformacion`,`txgenerovideojuego`)VALUES('Dead Rising 3','2013-11-22 00:00:00',1,4,'https://vandal.elespanol.com/juegos/xbone/dead-rising-3/21305','Acción');</v>
      </c>
    </row>
    <row r="7201" spans="1:1" x14ac:dyDescent="0.25">
      <c r="A7201" s="2" t="str">
        <f>+CONCATENATE("INSERT INTO `ex4play`.`videojuego`(`txnomvideojuego`,`felanzamiento`,`incategvideojuego`,`videojuego_consola`,`txurlinformacion`,`txgenerovideojuego`)VALUES('",Videojuegos!A7202,"','",Videojuegos!G7202,"',1,",Videojuegos!F7202,",'",Videojuegos!E7202,"','",Videojuegos!D7202,"');")</f>
        <v>INSERT INTO `ex4play`.`videojuego`(`txnomvideojuego`,`felanzamiento`,`incategvideojuego`,`videojuego_consola`,`txurlinformacion`,`txgenerovideojuego`)VALUES('Dead Rising 4','2016-12-06 00:00:00',1,4,'https://vandal.elespanol.com/juegos/xbone/dead-rising-4/39651','Acción');</v>
      </c>
    </row>
    <row r="7202" spans="1:1" x14ac:dyDescent="0.25">
      <c r="A7202" s="2" t="str">
        <f>+CONCATENATE("INSERT INTO `ex4play`.`videojuego`(`txnomvideojuego`,`felanzamiento`,`incategvideojuego`,`videojuego_consola`,`txurlinformacion`,`txgenerovideojuego`)VALUES('",Videojuegos!A7203,"','",Videojuegos!G7203,"',1,",Videojuegos!F7203,",'",Videojuegos!E7203,"','",Videojuegos!D7203,"');")</f>
        <v>INSERT INTO `ex4play`.`videojuego`(`txnomvideojuego`,`felanzamiento`,`incategvideojuego`,`videojuego_consola`,`txurlinformacion`,`txgenerovideojuego`)VALUES('Dead Synchronicity: Tomorrow Comes Today','2018-01-01 00:00:00',1,4,'https://vandal.elespanol.com/juegos/xbone/dead-synchronicity-tomorrow-comes-today/42411','Aventura Gráfica');</v>
      </c>
    </row>
    <row r="7203" spans="1:1" x14ac:dyDescent="0.25">
      <c r="A7203" s="2" t="str">
        <f>+CONCATENATE("INSERT INTO `ex4play`.`videojuego`(`txnomvideojuego`,`felanzamiento`,`incategvideojuego`,`videojuego_consola`,`txurlinformacion`,`txgenerovideojuego`)VALUES('",Videojuegos!A7204,"','",Videojuegos!G7204,"',1,",Videojuegos!F7204,",'",Videojuegos!E7204,"','",Videojuegos!D7204,"');")</f>
        <v>INSERT INTO `ex4play`.`videojuego`(`txnomvideojuego`,`felanzamiento`,`incategvideojuego`,`videojuego_consola`,`txurlinformacion`,`txgenerovideojuego`)VALUES('Deadbeat Heroes','2017-10-10 00:00:00',1,4,'https://vandal.elespanol.com/juegos/xbone/deadbeat-heroes/46933','Acción / Lucha');</v>
      </c>
    </row>
    <row r="7204" spans="1:1" x14ac:dyDescent="0.25">
      <c r="A7204" s="2" t="str">
        <f>+CONCATENATE("INSERT INTO `ex4play`.`videojuego`(`txnomvideojuego`,`felanzamiento`,`incategvideojuego`,`videojuego_consola`,`txurlinformacion`,`txgenerovideojuego`)VALUES('",Videojuegos!A7205,"','",Videojuegos!G7205,"',1,",Videojuegos!F7205,",'",Videojuegos!E7205,"','",Videojuegos!D7205,"');")</f>
        <v>INSERT INTO `ex4play`.`videojuego`(`txnomvideojuego`,`felanzamiento`,`incategvideojuego`,`videojuego_consola`,`txurlinformacion`,`txgenerovideojuego`)VALUES('Deadcore','2017-07-14 00:00:00',1,4,'https://vandal.elespanol.com/juegos/xbone/deadcore/48808','Puzle / Aventura');</v>
      </c>
    </row>
    <row r="7205" spans="1:1" x14ac:dyDescent="0.25">
      <c r="A7205" s="2" t="str">
        <f>+CONCATENATE("INSERT INTO `ex4play`.`videojuego`(`txnomvideojuego`,`felanzamiento`,`incategvideojuego`,`videojuego_consola`,`txurlinformacion`,`txgenerovideojuego`)VALUES('",Videojuegos!A7206,"','",Videojuegos!G7206,"',1,",Videojuegos!F7206,",'",Videojuegos!E7206,"','",Videojuegos!D7206,"');")</f>
        <v>INSERT INTO `ex4play`.`videojuego`(`txnomvideojuego`,`felanzamiento`,`incategvideojuego`,`videojuego_consola`,`txurlinformacion`,`txgenerovideojuego`)VALUES('Deadlight: Director`s Cut','2016-06-21 00:00:00',1,4,'https://vandal.elespanol.com/juegos/xbone/deadlight-directors-cut/37645','Aventura');</v>
      </c>
    </row>
    <row r="7206" spans="1:1" x14ac:dyDescent="0.25">
      <c r="A7206" s="2" t="str">
        <f>+CONCATENATE("INSERT INTO `ex4play`.`videojuego`(`txnomvideojuego`,`felanzamiento`,`incategvideojuego`,`videojuego_consola`,`txurlinformacion`,`txgenerovideojuego`)VALUES('",Videojuegos!A7207,"','",Videojuegos!G7207,"',1,",Videojuegos!F7207,",'",Videojuegos!E7207,"','",Videojuegos!D7207,"');")</f>
        <v>INSERT INTO `ex4play`.`videojuego`(`txnomvideojuego`,`felanzamiento`,`incategvideojuego`,`videojuego_consola`,`txurlinformacion`,`txgenerovideojuego`)VALUES('Dear Charlotte - Episode 1','2018-01-01 00:00:00',1,4,'https://vandal.elespanol.com/juegos/xbone/dear-charlotte-episode-1/40335','Aventura');</v>
      </c>
    </row>
    <row r="7207" spans="1:1" x14ac:dyDescent="0.25">
      <c r="A7207" s="2" t="str">
        <f>+CONCATENATE("INSERT INTO `ex4play`.`videojuego`(`txnomvideojuego`,`felanzamiento`,`incategvideojuego`,`videojuego_consola`,`txurlinformacion`,`txgenerovideojuego`)VALUES('",Videojuegos!A7208,"','",Videojuegos!G7208,"',1,",Videojuegos!F7208,",'",Videojuegos!E7208,"','",Videojuegos!D7208,"');")</f>
        <v>INSERT INTO `ex4play`.`videojuego`(`txnomvideojuego`,`felanzamiento`,`incategvideojuego`,`videojuego_consola`,`txurlinformacion`,`txgenerovideojuego`)VALUES('Dear Esther: Landmark Edition','2016-09-20 00:00:00',1,4,'https://vandal.elespanol.com/juegos/xbone/dear-esther-landmark-edition/38094','Aventura');</v>
      </c>
    </row>
    <row r="7208" spans="1:1" x14ac:dyDescent="0.25">
      <c r="A7208" s="2" t="str">
        <f>+CONCATENATE("INSERT INTO `ex4play`.`videojuego`(`txnomvideojuego`,`felanzamiento`,`incategvideojuego`,`videojuego_consola`,`txurlinformacion`,`txgenerovideojuego`)VALUES('",Videojuegos!A7209,"','",Videojuegos!G7209,"',1,",Videojuegos!F7209,",'",Videojuegos!E7209,"','",Videojuegos!D7209,"');")</f>
        <v>INSERT INTO `ex4play`.`videojuego`(`txnomvideojuego`,`felanzamiento`,`incategvideojuego`,`videojuego_consola`,`txurlinformacion`,`txgenerovideojuego`)VALUES('Death Road to Canada','2018-01-01 00:00:00',1,4,'https://vandal.elespanol.com/juegos/xbone/death-road-to-canada/57002','Acción / Rol');</v>
      </c>
    </row>
    <row r="7209" spans="1:1" x14ac:dyDescent="0.25">
      <c r="A7209" s="2" t="str">
        <f>+CONCATENATE("INSERT INTO `ex4play`.`videojuego`(`txnomvideojuego`,`felanzamiento`,`incategvideojuego`,`videojuego_consola`,`txurlinformacion`,`txgenerovideojuego`)VALUES('",Videojuegos!A7210,"','",Videojuegos!G7210,"',1,",Videojuegos!F7210,",'",Videojuegos!E7210,"','",Videojuegos!D7210,"');")</f>
        <v>INSERT INTO `ex4play`.`videojuego`(`txnomvideojuego`,`felanzamiento`,`incategvideojuego`,`videojuego_consola`,`txurlinformacion`,`txgenerovideojuego`)VALUES('Death Squared','2017-03-14 00:00:00',1,4,'https://vandal.elespanol.com/juegos/xbone/death-squared/46910','Puzle');</v>
      </c>
    </row>
    <row r="7210" spans="1:1" x14ac:dyDescent="0.25">
      <c r="A7210" s="2" t="str">
        <f>+CONCATENATE("INSERT INTO `ex4play`.`videojuego`(`txnomvideojuego`,`felanzamiento`,`incategvideojuego`,`videojuego_consola`,`txurlinformacion`,`txgenerovideojuego`)VALUES('",Videojuegos!A7211,"','",Videojuegos!G7211,"',1,",Videojuegos!F7211,",'",Videojuegos!E7211,"','",Videojuegos!D7211,"');")</f>
        <v>INSERT INTO `ex4play`.`videojuego`(`txnomvideojuego`,`felanzamiento`,`incategvideojuego`,`videojuego_consola`,`txurlinformacion`,`txgenerovideojuego`)VALUES('Decay - The Mare','2017-12-20 00:00:00',1,4,'https://vandal.elespanol.com/juegos/xbone/decay-the-mare/55822','Aventura');</v>
      </c>
    </row>
    <row r="7211" spans="1:1" x14ac:dyDescent="0.25">
      <c r="A7211" s="2" t="str">
        <f>+CONCATENATE("INSERT INTO `ex4play`.`videojuego`(`txnomvideojuego`,`felanzamiento`,`incategvideojuego`,`videojuego_consola`,`txurlinformacion`,`txgenerovideojuego`)VALUES('",Videojuegos!A7212,"','",Videojuegos!G7212,"',1,",Videojuegos!F7212,",'",Videojuegos!E7212,"','",Videojuegos!D7212,"');")</f>
        <v>INSERT INTO `ex4play`.`videojuego`(`txnomvideojuego`,`felanzamiento`,`incategvideojuego`,`videojuego_consola`,`txurlinformacion`,`txgenerovideojuego`)VALUES('Deep Rock Galactic','2018-01-01 00:00:00',1,4,'https://vandal.elespanol.com/juegos/xbone/deep-rock-galactic/49098','Acción');</v>
      </c>
    </row>
    <row r="7212" spans="1:1" x14ac:dyDescent="0.25">
      <c r="A7212" s="2" t="str">
        <f>+CONCATENATE("INSERT INTO `ex4play`.`videojuego`(`txnomvideojuego`,`felanzamiento`,`incategvideojuego`,`videojuego_consola`,`txurlinformacion`,`txgenerovideojuego`)VALUES('",Videojuegos!A7213,"','",Videojuegos!G7213,"',1,",Videojuegos!F7213,",'",Videojuegos!E7213,"','",Videojuegos!D7213,"');")</f>
        <v>INSERT INTO `ex4play`.`videojuego`(`txnomvideojuego`,`felanzamiento`,`incategvideojuego`,`videojuego_consola`,`txurlinformacion`,`txgenerovideojuego`)VALUES('Deer Hunter Reloaded','2017-10-24 00:00:00',1,4,'https://vandal.elespanol.com/juegos/xbone/deer-hunter-reloaded/51999','Acción / Simulación');</v>
      </c>
    </row>
    <row r="7213" spans="1:1" x14ac:dyDescent="0.25">
      <c r="A7213" s="2" t="str">
        <f>+CONCATENATE("INSERT INTO `ex4play`.`videojuego`(`txnomvideojuego`,`felanzamiento`,`incategvideojuego`,`videojuego_consola`,`txurlinformacion`,`txgenerovideojuego`)VALUES('",Videojuegos!A7214,"','",Videojuegos!G7214,"',1,",Videojuegos!F7214,",'",Videojuegos!E7214,"','",Videojuegos!D7214,"');")</f>
        <v>INSERT INTO `ex4play`.`videojuego`(`txnomvideojuego`,`felanzamiento`,`incategvideojuego`,`videojuego_consola`,`txurlinformacion`,`txgenerovideojuego`)VALUES('Defense Grid 2','2014-09-24 00:00:00',1,4,'https://vandal.elespanol.com/juegos/xbone/defense-grid-2/23644','Estrategia / Xbox Live Arcade');</v>
      </c>
    </row>
    <row r="7214" spans="1:1" x14ac:dyDescent="0.25">
      <c r="A7214" s="2" t="str">
        <f>+CONCATENATE("INSERT INTO `ex4play`.`videojuego`(`txnomvideojuego`,`felanzamiento`,`incategvideojuego`,`videojuego_consola`,`txurlinformacion`,`txgenerovideojuego`)VALUES('",Videojuegos!A7215,"','",Videojuegos!G7215,"',1,",Videojuegos!F7215,",'",Videojuegos!E7215,"','",Videojuegos!D7215,"');")</f>
        <v>INSERT INTO `ex4play`.`videojuego`(`txnomvideojuego`,`felanzamiento`,`incategvideojuego`,`videojuego_consola`,`txurlinformacion`,`txgenerovideojuego`)VALUES('Defiance','2018-01-01 00:00:00',1,4,'https://vandal.elespanol.com/juegos/xbone/defiance/55389','Acción / Multi Online');</v>
      </c>
    </row>
    <row r="7215" spans="1:1" x14ac:dyDescent="0.25">
      <c r="A7215" s="2" t="str">
        <f>+CONCATENATE("INSERT INTO `ex4play`.`videojuego`(`txnomvideojuego`,`felanzamiento`,`incategvideojuego`,`videojuego_consola`,`txurlinformacion`,`txgenerovideojuego`)VALUES('",Videojuegos!A7216,"','",Videojuegos!G7216,"',1,",Videojuegos!F7216,",'",Videojuegos!E7216,"','",Videojuegos!D7216,"');")</f>
        <v>INSERT INTO `ex4play`.`videojuego`(`txnomvideojuego`,`felanzamiento`,`incategvideojuego`,`videojuego_consola`,`txurlinformacion`,`txgenerovideojuego`)VALUES('Deformers','2017-04-21 00:00:00',1,4,'https://vandal.elespanol.com/juegos/xbone/deformers/39564','Acción');</v>
      </c>
    </row>
    <row r="7216" spans="1:1" x14ac:dyDescent="0.25">
      <c r="A7216" s="2" t="str">
        <f>+CONCATENATE("INSERT INTO `ex4play`.`videojuego`(`txnomvideojuego`,`felanzamiento`,`incategvideojuego`,`videojuego_consola`,`txurlinformacion`,`txgenerovideojuego`)VALUES('",Videojuegos!A7217,"','",Videojuegos!G7217,"',1,",Videojuegos!F7217,",'",Videojuegos!E7217,"','",Videojuegos!D7217,"');")</f>
        <v>INSERT INTO `ex4play`.`videojuego`(`txnomvideojuego`,`felanzamiento`,`incategvideojuego`,`videojuego_consola`,`txurlinformacion`,`txgenerovideojuego`)VALUES('Defunct','2017-12-19 00:00:00',1,4,'https://vandal.elespanol.com/juegos/xbone/defunct/55797','Aventura');</v>
      </c>
    </row>
    <row r="7217" spans="1:1" x14ac:dyDescent="0.25">
      <c r="A7217" s="2" t="str">
        <f>+CONCATENATE("INSERT INTO `ex4play`.`videojuego`(`txnomvideojuego`,`felanzamiento`,`incategvideojuego`,`videojuego_consola`,`txurlinformacion`,`txgenerovideojuego`)VALUES('",Videojuegos!A7218,"','",Videojuegos!G7218,"',1,",Videojuegos!F7218,",'",Videojuegos!E7218,"','",Videojuegos!D7218,"');")</f>
        <v>INSERT INTO `ex4play`.`videojuego`(`txnomvideojuego`,`felanzamiento`,`incategvideojuego`,`videojuego_consola`,`txurlinformacion`,`txgenerovideojuego`)VALUES('Deliver Us The Moon','2018-01-01 00:00:00',1,4,'https://vandal.elespanol.com/juegos/xbone/deliver-us-the-moon/35537','Aventura');</v>
      </c>
    </row>
    <row r="7218" spans="1:1" x14ac:dyDescent="0.25">
      <c r="A7218" s="2" t="str">
        <f>+CONCATENATE("INSERT INTO `ex4play`.`videojuego`(`txnomvideojuego`,`felanzamiento`,`incategvideojuego`,`videojuego_consola`,`txurlinformacion`,`txgenerovideojuego`)VALUES('",Videojuegos!A7219,"','",Videojuegos!G7219,"',1,",Videojuegos!F7219,",'",Videojuegos!E7219,"','",Videojuegos!D7219,"');")</f>
        <v>INSERT INTO `ex4play`.`videojuego`(`txnomvideojuego`,`felanzamiento`,`incategvideojuego`,`videojuego_consola`,`txurlinformacion`,`txgenerovideojuego`)VALUES('Demetrios - The BIG cynical adventure','2017-08-02 00:00:00',1,4,'https://vandal.elespanol.com/juegos/xbone/demetrios-the-big-cynical-adventure/50285','Aventura Gráfica');</v>
      </c>
    </row>
    <row r="7219" spans="1:1" x14ac:dyDescent="0.25">
      <c r="A7219" s="2" t="str">
        <f>+CONCATENATE("INSERT INTO `ex4play`.`videojuego`(`txnomvideojuego`,`felanzamiento`,`incategvideojuego`,`videojuego_consola`,`txurlinformacion`,`txgenerovideojuego`)VALUES('",Videojuegos!A7220,"','",Videojuegos!G7220,"',1,",Videojuegos!F7220,",'",Videojuegos!E7220,"','",Videojuegos!D7220,"');")</f>
        <v>INSERT INTO `ex4play`.`videojuego`(`txnomvideojuego`,`felanzamiento`,`incategvideojuego`,`videojuego_consola`,`txurlinformacion`,`txgenerovideojuego`)VALUES('Demons Age','2017-12-08 00:00:00',1,4,'https://vandal.elespanol.com/juegos/xbone/demons-age/32584','Rol');</v>
      </c>
    </row>
    <row r="7220" spans="1:1" x14ac:dyDescent="0.25">
      <c r="A7220" s="2" t="str">
        <f>+CONCATENATE("INSERT INTO `ex4play`.`videojuego`(`txnomvideojuego`,`felanzamiento`,`incategvideojuego`,`videojuego_consola`,`txurlinformacion`,`txgenerovideojuego`)VALUES('",Videojuegos!A7221,"','",Videojuegos!G7221,"',1,",Videojuegos!F7221,",'",Videojuegos!E7221,"','",Videojuegos!D7221,"');")</f>
        <v>INSERT INTO `ex4play`.`videojuego`(`txnomvideojuego`,`felanzamiento`,`incategvideojuego`,`videojuego_consola`,`txurlinformacion`,`txgenerovideojuego`)VALUES('Demon`s Crystals','2017-05-12 00:00:00',1,4,'https://vandal.elespanol.com/juegos/xbone/demons-crystals/48160','Acción');</v>
      </c>
    </row>
    <row r="7221" spans="1:1" x14ac:dyDescent="0.25">
      <c r="A7221" s="2" t="str">
        <f>+CONCATENATE("INSERT INTO `ex4play`.`videojuego`(`txnomvideojuego`,`felanzamiento`,`incategvideojuego`,`videojuego_consola`,`txurlinformacion`,`txgenerovideojuego`)VALUES('",Videojuegos!A7222,"','",Videojuegos!G7222,"',1,",Videojuegos!F7222,",'",Videojuegos!E7222,"','",Videojuegos!D7222,"');")</f>
        <v>INSERT INTO `ex4play`.`videojuego`(`txnomvideojuego`,`felanzamiento`,`incategvideojuego`,`videojuego_consola`,`txurlinformacion`,`txgenerovideojuego`)VALUES('Deponia Doomsday','2018-01-01 00:00:00',1,4,'https://vandal.elespanol.com/juegos/xbone/deponia-doomsday/36871','Aventura Gráfica');</v>
      </c>
    </row>
    <row r="7222" spans="1:1" x14ac:dyDescent="0.25">
      <c r="A7222" s="2" t="str">
        <f>+CONCATENATE("INSERT INTO `ex4play`.`videojuego`(`txnomvideojuego`,`felanzamiento`,`incategvideojuego`,`videojuego_consola`,`txurlinformacion`,`txgenerovideojuego`)VALUES('",Videojuegos!A7223,"','",Videojuegos!G7223,"',1,",Videojuegos!F7223,",'",Videojuegos!E7223,"','",Videojuegos!D7223,"');")</f>
        <v>INSERT INTO `ex4play`.`videojuego`(`txnomvideojuego`,`felanzamiento`,`incategvideojuego`,`videojuego_consola`,`txurlinformacion`,`txgenerovideojuego`)VALUES('Descenders','2018-01-01 00:00:00',1,4,'https://vandal.elespanol.com/juegos/xbone/descenders/50519','Deportes / Velocidad');</v>
      </c>
    </row>
    <row r="7223" spans="1:1" x14ac:dyDescent="0.25">
      <c r="A7223" s="2" t="str">
        <f>+CONCATENATE("INSERT INTO `ex4play`.`videojuego`(`txnomvideojuego`,`felanzamiento`,`incategvideojuego`,`videojuego_consola`,`txurlinformacion`,`txgenerovideojuego`)VALUES('",Videojuegos!A7224,"','",Videojuegos!G7224,"',1,",Videojuegos!F7224,",'",Videojuegos!E7224,"','",Videojuegos!D7224,"');")</f>
        <v>INSERT INTO `ex4play`.`videojuego`(`txnomvideojuego`,`felanzamiento`,`incategvideojuego`,`videojuego_consola`,`txurlinformacion`,`txgenerovideojuego`)VALUES('Destiny','2014-09-09 00:00:00',1,4,'https://vandal.elespanol.com/juegos/xbone/destiny/21167','Acción');</v>
      </c>
    </row>
    <row r="7224" spans="1:1" x14ac:dyDescent="0.25">
      <c r="A7224" s="2" t="str">
        <f>+CONCATENATE("INSERT INTO `ex4play`.`videojuego`(`txnomvideojuego`,`felanzamiento`,`incategvideojuego`,`videojuego_consola`,`txurlinformacion`,`txgenerovideojuego`)VALUES('",Videojuegos!A7225,"','",Videojuegos!G7225,"',1,",Videojuegos!F7225,",'",Videojuegos!E7225,"','",Videojuegos!D7225,"');")</f>
        <v>INSERT INTO `ex4play`.`videojuego`(`txnomvideojuego`,`felanzamiento`,`incategvideojuego`,`videojuego_consola`,`txurlinformacion`,`txgenerovideojuego`)VALUES('Destiny 2','2017-09-06 00:00:00',1,4,'https://vandal.elespanol.com/juegos/xbone/destiny-2/26590','Acción');</v>
      </c>
    </row>
    <row r="7225" spans="1:1" x14ac:dyDescent="0.25">
      <c r="A7225" s="2" t="str">
        <f>+CONCATENATE("INSERT INTO `ex4play`.`videojuego`(`txnomvideojuego`,`felanzamiento`,`incategvideojuego`,`videojuego_consola`,`txurlinformacion`,`txgenerovideojuego`)VALUES('",Videojuegos!A7226,"','",Videojuegos!G7226,"',1,",Videojuegos!F7226,",'",Videojuegos!E7226,"','",Videojuegos!D7226,"');")</f>
        <v>INSERT INTO `ex4play`.`videojuego`(`txnomvideojuego`,`felanzamiento`,`incategvideojuego`,`videojuego_consola`,`txurlinformacion`,`txgenerovideojuego`)VALUES('Destiny: El Rey de los Poseídos','2015-09-15 00:00:00',1,4,'https://vandal.elespanol.com/juegos/xbone/destiny-el-rey-de-los-poseidos/31817','Acción');</v>
      </c>
    </row>
    <row r="7226" spans="1:1" x14ac:dyDescent="0.25">
      <c r="A7226" s="2" t="str">
        <f>+CONCATENATE("INSERT INTO `ex4play`.`videojuego`(`txnomvideojuego`,`felanzamiento`,`incategvideojuego`,`videojuego_consola`,`txurlinformacion`,`txgenerovideojuego`)VALUES('",Videojuegos!A7227,"','",Videojuegos!G7227,"',1,",Videojuegos!F7227,",'",Videojuegos!E7227,"','",Videojuegos!D7227,"');")</f>
        <v>INSERT INTO `ex4play`.`videojuego`(`txnomvideojuego`,`felanzamiento`,`incategvideojuego`,`videojuego_consola`,`txurlinformacion`,`txgenerovideojuego`)VALUES('Destiny: Los Señores de Hierro','2016-09-20 00:00:00',1,4,'https://vandal.elespanol.com/juegos/xbone/destiny-los-senores-de-hierro/39197','Acción');</v>
      </c>
    </row>
    <row r="7227" spans="1:1" x14ac:dyDescent="0.25">
      <c r="A7227" s="2" t="str">
        <f>+CONCATENATE("INSERT INTO `ex4play`.`videojuego`(`txnomvideojuego`,`felanzamiento`,`incategvideojuego`,`videojuego_consola`,`txurlinformacion`,`txgenerovideojuego`)VALUES('",Videojuegos!A7228,"','",Videojuegos!G7228,"',1,",Videojuegos!F7228,",'",Videojuegos!E7228,"','",Videojuegos!D7228,"');")</f>
        <v>INSERT INTO `ex4play`.`videojuego`(`txnomvideojuego`,`felanzamiento`,`incategvideojuego`,`videojuego_consola`,`txurlinformacion`,`txgenerovideojuego`)VALUES('Deus Ex: Mankind Divided','2016-08-23 00:00:00',1,4,'https://vandal.elespanol.com/juegos/xbone/deus-ex-mankind-divided/30369','Aventura / Rol');</v>
      </c>
    </row>
    <row r="7228" spans="1:1" x14ac:dyDescent="0.25">
      <c r="A7228" s="2" t="str">
        <f>+CONCATENATE("INSERT INTO `ex4play`.`videojuego`(`txnomvideojuego`,`felanzamiento`,`incategvideojuego`,`videojuego_consola`,`txurlinformacion`,`txgenerovideojuego`)VALUES('",Videojuegos!A7229,"','",Videojuegos!G7229,"',1,",Videojuegos!F7229,",'",Videojuegos!E7229,"','",Videojuegos!D7229,"');")</f>
        <v>INSERT INTO `ex4play`.`videojuego`(`txnomvideojuego`,`felanzamiento`,`incategvideojuego`,`videojuego_consola`,`txurlinformacion`,`txgenerovideojuego`)VALUES('Devil May Cry 4: Special Edition','2015-06-23 00:00:00',1,4,'https://vandal.elespanol.com/juegos/xbone/devil-may-cry-4-special-edition/27645','Acción');</v>
      </c>
    </row>
    <row r="7229" spans="1:1" x14ac:dyDescent="0.25">
      <c r="A7229" s="2" t="str">
        <f>+CONCATENATE("INSERT INTO `ex4play`.`videojuego`(`txnomvideojuego`,`felanzamiento`,`incategvideojuego`,`videojuego_consola`,`txurlinformacion`,`txgenerovideojuego`)VALUES('",Videojuegos!A7230,"','",Videojuegos!G7230,"',1,",Videojuegos!F7230,",'",Videojuegos!E7230,"','",Videojuegos!D7230,"');")</f>
        <v>INSERT INTO `ex4play`.`videojuego`(`txnomvideojuego`,`felanzamiento`,`incategvideojuego`,`videojuego_consola`,`txurlinformacion`,`txgenerovideojuego`)VALUES('Devil May Cry HD Collection','2018-03-13 00:00:00',1,4,'https://vandal.elespanol.com/juegos/xbone/devil-may-cry-hd-collection/55313','Acción');</v>
      </c>
    </row>
    <row r="7230" spans="1:1" x14ac:dyDescent="0.25">
      <c r="A7230" s="2" t="str">
        <f>+CONCATENATE("INSERT INTO `ex4play`.`videojuego`(`txnomvideojuego`,`felanzamiento`,`incategvideojuego`,`videojuego_consola`,`txurlinformacion`,`txgenerovideojuego`)VALUES('",Videojuegos!A7231,"','",Videojuegos!G7231,"',1,",Videojuegos!F7231,",'",Videojuegos!E7231,"','",Videojuegos!D7231,"');")</f>
        <v>INSERT INTO `ex4play`.`videojuego`(`txnomvideojuego`,`felanzamiento`,`incategvideojuego`,`videojuego_consola`,`txurlinformacion`,`txgenerovideojuego`)VALUES('Dex','2016-07-08 00:00:00',1,4,'https://vandal.elespanol.com/juegos/xbone/dex/33832','Xbox Live Arcade / Acción / Aventura / Rol');</v>
      </c>
    </row>
    <row r="7231" spans="1:1" x14ac:dyDescent="0.25">
      <c r="A7231" s="2" t="str">
        <f>+CONCATENATE("INSERT INTO `ex4play`.`videojuego`(`txnomvideojuego`,`felanzamiento`,`incategvideojuego`,`videojuego_consola`,`txurlinformacion`,`txgenerovideojuego`)VALUES('",Videojuegos!A7232,"','",Videojuegos!G7232,"',1,",Videojuegos!F7232,",'",Videojuegos!E7232,"','",Videojuegos!D7232,"');")</f>
        <v>INSERT INTO `ex4play`.`videojuego`(`txnomvideojuego`,`felanzamiento`,`incategvideojuego`,`videojuego_consola`,`txurlinformacion`,`txgenerovideojuego`)VALUES('Diablo III: Reaper of Souls – Ultimate Evil Edition','2014-08-19 00:00:00',1,4,'https://vandal.elespanol.com/juegos/xbone/diablo-iii-reaper-of-souls-ultimate-evil-edition/23834','Acción / Rol');</v>
      </c>
    </row>
    <row r="7232" spans="1:1" x14ac:dyDescent="0.25">
      <c r="A7232" s="2" t="str">
        <f>+CONCATENATE("INSERT INTO `ex4play`.`videojuego`(`txnomvideojuego`,`felanzamiento`,`incategvideojuego`,`videojuego_consola`,`txurlinformacion`,`txgenerovideojuego`)VALUES('",Videojuegos!A7233,"','",Videojuegos!G7233,"',1,",Videojuegos!F7233,",'",Videojuegos!E7233,"','",Videojuegos!D7233,"');")</f>
        <v>INSERT INTO `ex4play`.`videojuego`(`txnomvideojuego`,`felanzamiento`,`incategvideojuego`,`videojuego_consola`,`txurlinformacion`,`txgenerovideojuego`)VALUES('Die for Valhalla!','2018-01-01 00:00:00',1,4,'https://vandal.elespanol.com/juegos/xbone/die-for-valhalla-/45879','Acción / Lucha');</v>
      </c>
    </row>
    <row r="7233" spans="1:1" x14ac:dyDescent="0.25">
      <c r="A7233" s="2" t="str">
        <f>+CONCATENATE("INSERT INTO `ex4play`.`videojuego`(`txnomvideojuego`,`felanzamiento`,`incategvideojuego`,`videojuego_consola`,`txurlinformacion`,`txgenerovideojuego`)VALUES('",Videojuegos!A7234,"','",Videojuegos!G7234,"',1,",Videojuegos!F7234,",'",Videojuegos!E7234,"','",Videojuegos!D7234,"');")</f>
        <v>INSERT INTO `ex4play`.`videojuego`(`txnomvideojuego`,`felanzamiento`,`incategvideojuego`,`videojuego_consola`,`txurlinformacion`,`txgenerovideojuego`)VALUES('Die Young','2018-01-01 00:00:00',1,4,'https://vandal.elespanol.com/juegos/xbone/die-young/43998','Aventura');</v>
      </c>
    </row>
    <row r="7234" spans="1:1" x14ac:dyDescent="0.25">
      <c r="A7234" s="2" t="str">
        <f>+CONCATENATE("INSERT INTO `ex4play`.`videojuego`(`txnomvideojuego`,`felanzamiento`,`incategvideojuego`,`videojuego_consola`,`txurlinformacion`,`txgenerovideojuego`)VALUES('",Videojuegos!A7235,"','",Videojuegos!G7235,"',1,",Videojuegos!F7235,",'",Videojuegos!E7235,"','",Videojuegos!D7235,"');")</f>
        <v>INSERT INTO `ex4play`.`videojuego`(`txnomvideojuego`,`felanzamiento`,`incategvideojuego`,`videojuego_consola`,`txurlinformacion`,`txgenerovideojuego`)VALUES('DiRT 4','2017-06-09 00:00:00',1,4,'https://vandal.elespanol.com/juegos/xbone/dirt-4/45627','Velocidad');</v>
      </c>
    </row>
    <row r="7235" spans="1:1" x14ac:dyDescent="0.25">
      <c r="A7235" s="2" t="str">
        <f>+CONCATENATE("INSERT INTO `ex4play`.`videojuego`(`txnomvideojuego`,`felanzamiento`,`incategvideojuego`,`videojuego_consola`,`txurlinformacion`,`txgenerovideojuego`)VALUES('",Videojuegos!A7236,"','",Videojuegos!G7236,"',1,",Videojuegos!F7236,",'",Videojuegos!E7236,"','",Videojuegos!D7236,"');")</f>
        <v>INSERT INTO `ex4play`.`videojuego`(`txnomvideojuego`,`felanzamiento`,`incategvideojuego`,`videojuego_consola`,`txurlinformacion`,`txgenerovideojuego`)VALUES('DiRT Rally','2016-04-05 00:00:00',1,4,'https://vandal.elespanol.com/juegos/xbone/dirt-rally/34946','Velocidad');</v>
      </c>
    </row>
    <row r="7236" spans="1:1" x14ac:dyDescent="0.25">
      <c r="A7236" s="2" t="str">
        <f>+CONCATENATE("INSERT INTO `ex4play`.`videojuego`(`txnomvideojuego`,`felanzamiento`,`incategvideojuego`,`videojuego_consola`,`txurlinformacion`,`txgenerovideojuego`)VALUES('",Videojuegos!A7237,"','",Videojuegos!G7237,"',1,",Videojuegos!F7237,",'",Videojuegos!E7237,"','",Videojuegos!D7237,"');")</f>
        <v>INSERT INTO `ex4play`.`videojuego`(`txnomvideojuego`,`felanzamiento`,`incategvideojuego`,`videojuego_consola`,`txurlinformacion`,`txgenerovideojuego`)VALUES('Dishonored 2','2016-11-11 00:00:00',1,4,'https://vandal.elespanol.com/juegos/xbone/dishonored-2/25279','Acción / Aventura');</v>
      </c>
    </row>
    <row r="7237" spans="1:1" x14ac:dyDescent="0.25">
      <c r="A7237" s="2" t="str">
        <f>+CONCATENATE("INSERT INTO `ex4play`.`videojuego`(`txnomvideojuego`,`felanzamiento`,`incategvideojuego`,`videojuego_consola`,`txurlinformacion`,`txgenerovideojuego`)VALUES('",Videojuegos!A7238,"','",Videojuegos!G7238,"',1,",Videojuegos!F7238,",'",Videojuegos!E7238,"','",Videojuegos!D7238,"');")</f>
        <v>INSERT INTO `ex4play`.`videojuego`(`txnomvideojuego`,`felanzamiento`,`incategvideojuego`,`videojuego_consola`,`txurlinformacion`,`txgenerovideojuego`)VALUES('Dishonored: Definitive Edition','2015-08-28 00:00:00',1,4,'https://vandal.elespanol.com/juegos/xbone/dishonored-definitive-edition/31595','Acción / Aventura');</v>
      </c>
    </row>
    <row r="7238" spans="1:1" x14ac:dyDescent="0.25">
      <c r="A7238" s="2" t="str">
        <f>+CONCATENATE("INSERT INTO `ex4play`.`videojuego`(`txnomvideojuego`,`felanzamiento`,`incategvideojuego`,`videojuego_consola`,`txurlinformacion`,`txgenerovideojuego`)VALUES('",Videojuegos!A7239,"','",Videojuegos!G7239,"',1,",Videojuegos!F7239,",'",Videojuegos!E7239,"','",Videojuegos!D7239,"');")</f>
        <v>INSERT INTO `ex4play`.`videojuego`(`txnomvideojuego`,`felanzamiento`,`incategvideojuego`,`videojuego_consola`,`txurlinformacion`,`txgenerovideojuego`)VALUES('Dishonored: La muerte del Forastero','2017-09-15 00:00:00',1,4,'https://vandal.elespanol.com/juegos/xbone/dishonored-la-muerte-del-forastero/49115','Aventura');</v>
      </c>
    </row>
    <row r="7239" spans="1:1" x14ac:dyDescent="0.25">
      <c r="A7239" s="2" t="str">
        <f>+CONCATENATE("INSERT INTO `ex4play`.`videojuego`(`txnomvideojuego`,`felanzamiento`,`incategvideojuego`,`videojuego_consola`,`txurlinformacion`,`txgenerovideojuego`)VALUES('",Videojuegos!A7240,"','",Videojuegos!G7240,"',1,",Videojuegos!F7240,",'",Videojuegos!E7240,"','",Videojuegos!D7240,"');")</f>
        <v>INSERT INTO `ex4play`.`videojuego`(`txnomvideojuego`,`felanzamiento`,`incategvideojuego`,`videojuego_consola`,`txurlinformacion`,`txgenerovideojuego`)VALUES('Disney Infinity 2.0: Marvel Super Heroes','2014-09-19 00:00:00',1,4,'https://vandal.elespanol.com/juegos/xbone/disney-infinity-20-marvel-super-heroes/24231','Acción / Plataformas / Aventura');</v>
      </c>
    </row>
    <row r="7240" spans="1:1" x14ac:dyDescent="0.25">
      <c r="A7240" s="2" t="str">
        <f>+CONCATENATE("INSERT INTO `ex4play`.`videojuego`(`txnomvideojuego`,`felanzamiento`,`incategvideojuego`,`videojuego_consola`,`txurlinformacion`,`txgenerovideojuego`)VALUES('",Videojuegos!A7241,"','",Videojuegos!G7241,"',1,",Videojuegos!F7241,",'",Videojuegos!E7241,"','",Videojuegos!D7241,"');")</f>
        <v>INSERT INTO `ex4play`.`videojuego`(`txnomvideojuego`,`felanzamiento`,`incategvideojuego`,`videojuego_consola`,`txurlinformacion`,`txgenerovideojuego`)VALUES('Disney Infinity 3.0: Play Without Limits','2015-09-04 00:00:00',1,4,'https://vandal.elespanol.com/juegos/xbone/disney-infinity-30-play-without-limits/30757','Acción / Plataformas');</v>
      </c>
    </row>
    <row r="7241" spans="1:1" x14ac:dyDescent="0.25">
      <c r="A7241" s="2" t="str">
        <f>+CONCATENATE("INSERT INTO `ex4play`.`videojuego`(`txnomvideojuego`,`felanzamiento`,`incategvideojuego`,`videojuego_consola`,`txurlinformacion`,`txgenerovideojuego`)VALUES('",Videojuegos!A7242,"','",Videojuegos!G7242,"',1,",Videojuegos!F7242,",'",Videojuegos!E7242,"','",Videojuegos!D7242,"');")</f>
        <v>INSERT INTO `ex4play`.`videojuego`(`txnomvideojuego`,`felanzamiento`,`incategvideojuego`,`videojuego_consola`,`txurlinformacion`,`txgenerovideojuego`)VALUES('Disneyland Adventures','2017-10-31 00:00:00',1,4,'https://vandal.elespanol.com/juegos/xbone/disneyland-adventures/51528','Otros');</v>
      </c>
    </row>
    <row r="7242" spans="1:1" x14ac:dyDescent="0.25">
      <c r="A7242" s="2" t="str">
        <f>+CONCATENATE("INSERT INTO `ex4play`.`videojuego`(`txnomvideojuego`,`felanzamiento`,`incategvideojuego`,`videojuego_consola`,`txurlinformacion`,`txgenerovideojuego`)VALUES('",Videojuegos!A7243,"','",Videojuegos!G7243,"',1,",Videojuegos!F7243,",'",Videojuegos!E7243,"','",Videojuegos!D7243,"');")</f>
        <v>INSERT INTO `ex4play`.`videojuego`(`txnomvideojuego`,`felanzamiento`,`incategvideojuego`,`videojuego_consola`,`txurlinformacion`,`txgenerovideojuego`)VALUES('Divekick Addition Edition +','2014-10-08 00:00:00',1,4,'https://vandal.elespanol.com/juegos/xbone/divekick-addition-edition-/23781','Lucha');</v>
      </c>
    </row>
    <row r="7243" spans="1:1" x14ac:dyDescent="0.25">
      <c r="A7243" s="2" t="str">
        <f>+CONCATENATE("INSERT INTO `ex4play`.`videojuego`(`txnomvideojuego`,`felanzamiento`,`incategvideojuego`,`videojuego_consola`,`txurlinformacion`,`txgenerovideojuego`)VALUES('",Videojuegos!A7244,"','",Videojuegos!G7244,"',1,",Videojuegos!F7244,",'",Videojuegos!E7244,"','",Videojuegos!D7244,"');")</f>
        <v>INSERT INTO `ex4play`.`videojuego`(`txnomvideojuego`,`felanzamiento`,`incategvideojuego`,`videojuego_consola`,`txurlinformacion`,`txgenerovideojuego`)VALUES('Divinity: Original Sin Enhanced Edition','2015-10-27 00:00:00',1,4,'https://vandal.elespanol.com/juegos/xbone/divinity-original-sin-enhanced-edition/30967','Rol');</v>
      </c>
    </row>
    <row r="7244" spans="1:1" x14ac:dyDescent="0.25">
      <c r="A7244" s="2" t="str">
        <f>+CONCATENATE("INSERT INTO `ex4play`.`videojuego`(`txnomvideojuego`,`felanzamiento`,`incategvideojuego`,`videojuego_consola`,`txurlinformacion`,`txgenerovideojuego`)VALUES('",Videojuegos!A7245,"','",Videojuegos!G7245,"',1,",Videojuegos!F7245,",'",Videojuegos!E7245,"','",Videojuegos!D7245,"');")</f>
        <v>INSERT INTO `ex4play`.`videojuego`(`txnomvideojuego`,`felanzamiento`,`incategvideojuego`,`videojuego_consola`,`txurlinformacion`,`txgenerovideojuego`)VALUES('DmC: Definitive Edition','2015-03-10 00:00:00',1,4,'https://vandal.elespanol.com/juegos/xbone/dmc-definitive-edition/27643','Acción');</v>
      </c>
    </row>
    <row r="7245" spans="1:1" x14ac:dyDescent="0.25">
      <c r="A7245" s="2" t="str">
        <f>+CONCATENATE("INSERT INTO `ex4play`.`videojuego`(`txnomvideojuego`,`felanzamiento`,`incategvideojuego`,`videojuego_consola`,`txurlinformacion`,`txgenerovideojuego`)VALUES('",Videojuegos!A7246,"','",Videojuegos!G7246,"',1,",Videojuegos!F7246,",'",Videojuegos!E7246,"','",Videojuegos!D7246,"');")</f>
        <v>INSERT INTO `ex4play`.`videojuego`(`txnomvideojuego`,`felanzamiento`,`incategvideojuego`,`videojuego_consola`,`txurlinformacion`,`txgenerovideojuego`)VALUES('Dogos','2016-09-07 00:00:00',1,4,'https://vandal.elespanol.com/juegos/xbone/dogos/38850','Acción');</v>
      </c>
    </row>
    <row r="7246" spans="1:1" x14ac:dyDescent="0.25">
      <c r="A7246" s="2" t="str">
        <f>+CONCATENATE("INSERT INTO `ex4play`.`videojuego`(`txnomvideojuego`,`felanzamiento`,`incategvideojuego`,`videojuego_consola`,`txurlinformacion`,`txgenerovideojuego`)VALUES('",Videojuegos!A7247,"','",Videojuegos!G7247,"',1,",Videojuegos!F7247,",'",Videojuegos!E7247,"','",Videojuegos!D7247,"');")</f>
        <v>INSERT INTO `ex4play`.`videojuego`(`txnomvideojuego`,`felanzamiento`,`incategvideojuego`,`videojuego_consola`,`txurlinformacion`,`txgenerovideojuego`)VALUES('Don Bradman Cricket','2015-02-11 00:00:00',1,4,'https://vandal.elespanol.com/juegos/xbone/don-bradman-cricket/27745','Deportes');</v>
      </c>
    </row>
    <row r="7247" spans="1:1" x14ac:dyDescent="0.25">
      <c r="A7247" s="2" t="str">
        <f>+CONCATENATE("INSERT INTO `ex4play`.`videojuego`(`txnomvideojuego`,`felanzamiento`,`incategvideojuego`,`videojuego_consola`,`txurlinformacion`,`txgenerovideojuego`)VALUES('",Videojuegos!A7248,"','",Videojuegos!G7248,"',1,",Videojuegos!F7248,",'",Videojuegos!E7248,"','",Videojuegos!D7248,"');")</f>
        <v>INSERT INTO `ex4play`.`videojuego`(`txnomvideojuego`,`felanzamiento`,`incategvideojuego`,`videojuego_consola`,`txurlinformacion`,`txgenerovideojuego`)VALUES('Don Bradman Cricket 17','2016-12-15 00:00:00',1,4,'https://vandal.elespanol.com/juegos/xbone/don-bradman-cricket-17/39440','Deportes');</v>
      </c>
    </row>
    <row r="7248" spans="1:1" x14ac:dyDescent="0.25">
      <c r="A7248" s="2" t="str">
        <f>+CONCATENATE("INSERT INTO `ex4play`.`videojuego`(`txnomvideojuego`,`felanzamiento`,`incategvideojuego`,`videojuego_consola`,`txurlinformacion`,`txgenerovideojuego`)VALUES('",Videojuegos!A7249,"','",Videojuegos!G7249,"',1,",Videojuegos!F7249,",'",Videojuegos!E7249,"','",Videojuegos!D7249,"');")</f>
        <v>INSERT INTO `ex4play`.`videojuego`(`txnomvideojuego`,`felanzamiento`,`incategvideojuego`,`videojuego_consola`,`txurlinformacion`,`txgenerovideojuego`)VALUES('Don`t Knock Twice','2017-09-05 00:00:00',1,4,'https://vandal.elespanol.com/juegos/xbone/dont-knock-twice/43098','Aventura');</v>
      </c>
    </row>
    <row r="7249" spans="1:1" x14ac:dyDescent="0.25">
      <c r="A7249" s="2" t="str">
        <f>+CONCATENATE("INSERT INTO `ex4play`.`videojuego`(`txnomvideojuego`,`felanzamiento`,`incategvideojuego`,`videojuego_consola`,`txurlinformacion`,`txgenerovideojuego`)VALUES('",Videojuegos!A7250,"','",Videojuegos!G7250,"',1,",Videojuegos!F7250,",'",Videojuegos!E7250,"','",Videojuegos!D7250,"');")</f>
        <v>INSERT INTO `ex4play`.`videojuego`(`txnomvideojuego`,`felanzamiento`,`incategvideojuego`,`videojuego_consola`,`txurlinformacion`,`txgenerovideojuego`)VALUES('Don`t Starve: Giant Edition','2015-08-26 00:00:00',1,4,'https://vandal.elespanol.com/juegos/xbone/dont-starve-giant-edition/31813','Acción / Aventura');</v>
      </c>
    </row>
    <row r="7250" spans="1:1" x14ac:dyDescent="0.25">
      <c r="A7250" s="2" t="str">
        <f>+CONCATENATE("INSERT INTO `ex4play`.`videojuego`(`txnomvideojuego`,`felanzamiento`,`incategvideojuego`,`videojuego_consola`,`txurlinformacion`,`txgenerovideojuego`)VALUES('",Videojuegos!A7251,"','",Videojuegos!G7251,"',1,",Videojuegos!F7251,",'",Videojuegos!E7251,"','",Videojuegos!D7251,"');")</f>
        <v>INSERT INTO `ex4play`.`videojuego`(`txnomvideojuego`,`felanzamiento`,`incategvideojuego`,`videojuego_consola`,`txurlinformacion`,`txgenerovideojuego`)VALUES('Doodle God: Ultimate Edition','2017-01-27 00:00:00',1,4,'https://vandal.elespanol.com/juegos/xbone/doodle-god-ultimate-edition/32975','Puzle');</v>
      </c>
    </row>
    <row r="7251" spans="1:1" x14ac:dyDescent="0.25">
      <c r="A7251" s="2" t="str">
        <f>+CONCATENATE("INSERT INTO `ex4play`.`videojuego`(`txnomvideojuego`,`felanzamiento`,`incategvideojuego`,`videojuego_consola`,`txurlinformacion`,`txgenerovideojuego`)VALUES('",Videojuegos!A7252,"','",Videojuegos!G7252,"',1,",Videojuegos!F7252,",'",Videojuegos!E7252,"','",Videojuegos!D7252,"');")</f>
        <v>INSERT INTO `ex4play`.`videojuego`(`txnomvideojuego`,`felanzamiento`,`incategvideojuego`,`videojuego_consola`,`txurlinformacion`,`txgenerovideojuego`)VALUES('DOOM','2016-05-13 00:00:00',1,4,'https://vandal.elespanol.com/juegos/xbone/doom/20865','Acción');</v>
      </c>
    </row>
    <row r="7252" spans="1:1" x14ac:dyDescent="0.25">
      <c r="A7252" s="2" t="str">
        <f>+CONCATENATE("INSERT INTO `ex4play`.`videojuego`(`txnomvideojuego`,`felanzamiento`,`incategvideojuego`,`videojuego_consola`,`txurlinformacion`,`txgenerovideojuego`)VALUES('",Videojuegos!A7253,"','",Videojuegos!G7253,"',1,",Videojuegos!F7253,",'",Videojuegos!E7253,"','",Videojuegos!D7253,"');")</f>
        <v>INSERT INTO `ex4play`.`videojuego`(`txnomvideojuego`,`felanzamiento`,`incategvideojuego`,`videojuego_consola`,`txurlinformacion`,`txgenerovideojuego`)VALUES('Dragon Age 4','2019-01-01 00:00:00',1,4,'https://vandal.elespanol.com/juegos/xbone/dragon-age-4/56799','Aventura / Rol');</v>
      </c>
    </row>
    <row r="7253" spans="1:1" x14ac:dyDescent="0.25">
      <c r="A7253" s="2" t="str">
        <f>+CONCATENATE("INSERT INTO `ex4play`.`videojuego`(`txnomvideojuego`,`felanzamiento`,`incategvideojuego`,`videojuego_consola`,`txurlinformacion`,`txgenerovideojuego`)VALUES('",Videojuegos!A7254,"','",Videojuegos!G7254,"',1,",Videojuegos!F7254,",'",Videojuegos!E7254,"','",Videojuegos!D7254,"');")</f>
        <v>INSERT INTO `ex4play`.`videojuego`(`txnomvideojuego`,`felanzamiento`,`incategvideojuego`,`videojuego_consola`,`txurlinformacion`,`txgenerovideojuego`)VALUES('Dragon Age Inquisition','2014-11-20 00:00:00',1,4,'https://vandal.elespanol.com/juegos/xbone/dragon-age-inquisition/21314','Rol');</v>
      </c>
    </row>
    <row r="7254" spans="1:1" x14ac:dyDescent="0.25">
      <c r="A7254" s="2" t="str">
        <f>+CONCATENATE("INSERT INTO `ex4play`.`videojuego`(`txnomvideojuego`,`felanzamiento`,`incategvideojuego`,`videojuego_consola`,`txurlinformacion`,`txgenerovideojuego`)VALUES('",Videojuegos!A7255,"','",Videojuegos!G7255,"',1,",Videojuegos!F7255,",'",Videojuegos!E7255,"','",Videojuegos!D7255,"');")</f>
        <v>INSERT INTO `ex4play`.`videojuego`(`txnomvideojuego`,`felanzamiento`,`incategvideojuego`,`videojuego_consola`,`txurlinformacion`,`txgenerovideojuego`)VALUES('Dragon Ball FighterZ','2018-01-26 00:00:00',1,4,'https://vandal.elespanol.com/juegos/xbone/dragon-ball-fighterz/49072','Lucha');</v>
      </c>
    </row>
    <row r="7255" spans="1:1" x14ac:dyDescent="0.25">
      <c r="A7255" s="2" t="str">
        <f>+CONCATENATE("INSERT INTO `ex4play`.`videojuego`(`txnomvideojuego`,`felanzamiento`,`incategvideojuego`,`videojuego_consola`,`txurlinformacion`,`txgenerovideojuego`)VALUES('",Videojuegos!A7256,"','",Videojuegos!G7256,"',1,",Videojuegos!F7256,",'",Videojuegos!E7256,"','",Videojuegos!D7256,"');")</f>
        <v>INSERT INTO `ex4play`.`videojuego`(`txnomvideojuego`,`felanzamiento`,`incategvideojuego`,`videojuego_consola`,`txurlinformacion`,`txgenerovideojuego`)VALUES('Dragon Ball Xenoverse','2015-02-27 00:00:00',1,4,'https://vandal.elespanol.com/juegos/xbone/dragon-ball-xenoverse/24793','Lucha');</v>
      </c>
    </row>
    <row r="7256" spans="1:1" x14ac:dyDescent="0.25">
      <c r="A7256" s="2" t="str">
        <f>+CONCATENATE("INSERT INTO `ex4play`.`videojuego`(`txnomvideojuego`,`felanzamiento`,`incategvideojuego`,`videojuego_consola`,`txurlinformacion`,`txgenerovideojuego`)VALUES('",Videojuegos!A7257,"','",Videojuegos!G7257,"',1,",Videojuegos!F7257,",'",Videojuegos!E7257,"','",Videojuegos!D7257,"');")</f>
        <v>INSERT INTO `ex4play`.`videojuego`(`txnomvideojuego`,`felanzamiento`,`incategvideojuego`,`videojuego_consola`,`txurlinformacion`,`txgenerovideojuego`)VALUES('Dragon Ball Xenoverse 2','2016-10-28 00:00:00',1,4,'https://vandal.elespanol.com/juegos/xbone/dragon-ball-xenoverse-2/39137','Lucha');</v>
      </c>
    </row>
    <row r="7257" spans="1:1" x14ac:dyDescent="0.25">
      <c r="A7257" s="2" t="str">
        <f>+CONCATENATE("INSERT INTO `ex4play`.`videojuego`(`txnomvideojuego`,`felanzamiento`,`incategvideojuego`,`videojuego_consola`,`txurlinformacion`,`txgenerovideojuego`)VALUES('",Videojuegos!A7258,"','",Videojuegos!G7258,"',1,",Videojuegos!F7258,",'",Videojuegos!E7258,"','",Videojuegos!D7258,"');")</f>
        <v>INSERT INTO `ex4play`.`videojuego`(`txnomvideojuego`,`felanzamiento`,`incategvideojuego`,`videojuego_consola`,`txurlinformacion`,`txgenerovideojuego`)VALUES('Dragon Bros','2017-05-31 00:00:00',1,4,'https://vandal.elespanol.com/juegos/xbone/dragon-bros/48651','Acción');</v>
      </c>
    </row>
    <row r="7258" spans="1:1" x14ac:dyDescent="0.25">
      <c r="A7258" s="2" t="str">
        <f>+CONCATENATE("INSERT INTO `ex4play`.`videojuego`(`txnomvideojuego`,`felanzamiento`,`incategvideojuego`,`videojuego_consola`,`txurlinformacion`,`txgenerovideojuego`)VALUES('",Videojuegos!A7259,"','",Videojuegos!G7259,"',1,",Videojuegos!F7259,",'",Videojuegos!E7259,"','",Videojuegos!D7259,"');")</f>
        <v>INSERT INTO `ex4play`.`videojuego`(`txnomvideojuego`,`felanzamiento`,`incategvideojuego`,`videojuego_consola`,`txurlinformacion`,`txgenerovideojuego`)VALUES('Dragon Fang Z: The Rose &amp; Dungeon of Time','2018-01-01 00:00:00',1,4,'https://vandal.elespanol.com/juegos/xbone/dragon-fang-z-the-rose-dungeon-of-time/55306','Aventura / Rol');</v>
      </c>
    </row>
    <row r="7259" spans="1:1" x14ac:dyDescent="0.25">
      <c r="A7259" s="2" t="str">
        <f>+CONCATENATE("INSERT INTO `ex4play`.`videojuego`(`txnomvideojuego`,`felanzamiento`,`incategvideojuego`,`videojuego_consola`,`txurlinformacion`,`txgenerovideojuego`)VALUES('",Videojuegos!A7260,"','",Videojuegos!G7260,"',1,",Videojuegos!F7260,",'",Videojuegos!E7260,"','",Videojuegos!D7260,"');")</f>
        <v>INSERT INTO `ex4play`.`videojuego`(`txnomvideojuego`,`felanzamiento`,`incategvideojuego`,`videojuego_consola`,`txurlinformacion`,`txgenerovideojuego`)VALUES('Dragon`s Dogma: Dark Arisen','2017-10-03 00:00:00',1,4,'https://vandal.elespanol.com/juegos/xbone/dragons-dogma-dark-arisen/48606','Rol');</v>
      </c>
    </row>
    <row r="7260" spans="1:1" x14ac:dyDescent="0.25">
      <c r="A7260" s="2" t="str">
        <f>+CONCATENATE("INSERT INTO `ex4play`.`videojuego`(`txnomvideojuego`,`felanzamiento`,`incategvideojuego`,`videojuego_consola`,`txurlinformacion`,`txgenerovideojuego`)VALUES('",Videojuegos!A7261,"','",Videojuegos!G7261,"',1,",Videojuegos!F7261,",'",Videojuegos!E7261,"','",Videojuegos!D7261,"');")</f>
        <v>INSERT INTO `ex4play`.`videojuego`(`txnomvideojuego`,`felanzamiento`,`incategvideojuego`,`videojuego_consola`,`txurlinformacion`,`txgenerovideojuego`)VALUES('Draw a Stickman: EPIC','2015-09-11 00:00:00',1,4,'https://vandal.elespanol.com/juegos/xbone/draw-a-stickman-epic/33429','Aventura Gráfica');</v>
      </c>
    </row>
    <row r="7261" spans="1:1" x14ac:dyDescent="0.25">
      <c r="A7261" s="2" t="str">
        <f>+CONCATENATE("INSERT INTO `ex4play`.`videojuego`(`txnomvideojuego`,`felanzamiento`,`incategvideojuego`,`videojuego_consola`,`txurlinformacion`,`txgenerovideojuego`)VALUES('",Videojuegos!A7262,"','",Videojuegos!G7262,"',1,",Videojuegos!F7262,",'",Videojuegos!E7262,"','",Videojuegos!D7262,"');")</f>
        <v>INSERT INTO `ex4play`.`videojuego`(`txnomvideojuego`,`felanzamiento`,`incategvideojuego`,`videojuego_consola`,`txurlinformacion`,`txgenerovideojuego`)VALUES('Drawful 2','2016-06-21 00:00:00',1,4,'https://vandal.elespanol.com/juegos/xbone/drawful-2/37661','Otros');</v>
      </c>
    </row>
    <row r="7262" spans="1:1" x14ac:dyDescent="0.25">
      <c r="A7262" s="2" t="str">
        <f>+CONCATENATE("INSERT INTO `ex4play`.`videojuego`(`txnomvideojuego`,`felanzamiento`,`incategvideojuego`,`videojuego_consola`,`txurlinformacion`,`txgenerovideojuego`)VALUES('",Videojuegos!A7263,"','",Videojuegos!G7263,"',1,",Videojuegos!F7263,",'",Videojuegos!E7263,"','",Videojuegos!D7263,"');")</f>
        <v>INSERT INTO `ex4play`.`videojuego`(`txnomvideojuego`,`felanzamiento`,`incategvideojuego`,`videojuego_consola`,`txurlinformacion`,`txgenerovideojuego`)VALUES('Dreambreak','2017-09-15 00:00:00',1,4,'https://vandal.elespanol.com/juegos/xbone/dreambreak/51799','Aventura Gráfica');</v>
      </c>
    </row>
    <row r="7263" spans="1:1" x14ac:dyDescent="0.25">
      <c r="A7263" s="2" t="str">
        <f>+CONCATENATE("INSERT INTO `ex4play`.`videojuego`(`txnomvideojuego`,`felanzamiento`,`incategvideojuego`,`videojuego_consola`,`txurlinformacion`,`txgenerovideojuego`)VALUES('",Videojuegos!A7264,"','",Videojuegos!G7264,"',1,",Videojuegos!F7264,",'",Videojuegos!E7264,"','",Videojuegos!D7264,"');")</f>
        <v>INSERT INTO `ex4play`.`videojuego`(`txnomvideojuego`,`felanzamiento`,`incategvideojuego`,`videojuego_consola`,`txurlinformacion`,`txgenerovideojuego`)VALUES('Dreamfall Chapters','2017-05-05 00:00:00',1,4,'https://vandal.elespanol.com/juegos/xbone/dreamfall-chapters/44173','Aventura Gráfica');</v>
      </c>
    </row>
    <row r="7264" spans="1:1" x14ac:dyDescent="0.25">
      <c r="A7264" s="2" t="str">
        <f>+CONCATENATE("INSERT INTO `ex4play`.`videojuego`(`txnomvideojuego`,`felanzamiento`,`incategvideojuego`,`videojuego_consola`,`txurlinformacion`,`txgenerovideojuego`)VALUES('",Videojuegos!A7265,"','",Videojuegos!G7265,"',1,",Videojuegos!F7265,",'",Videojuegos!E7265,"','",Videojuegos!D7265,"');")</f>
        <v>INSERT INTO `ex4play`.`videojuego`(`txnomvideojuego`,`felanzamiento`,`incategvideojuego`,`videojuego_consola`,`txurlinformacion`,`txgenerovideojuego`)VALUES('Drift Zone','2018-01-26 00:00:00',1,4,'https://vandal.elespanol.com/juegos/xbone/drift-zone/56812','Velocidad');</v>
      </c>
    </row>
    <row r="7265" spans="1:1" x14ac:dyDescent="0.25">
      <c r="A7265" s="2" t="str">
        <f>+CONCATENATE("INSERT INTO `ex4play`.`videojuego`(`txnomvideojuego`,`felanzamiento`,`incategvideojuego`,`videojuego_consola`,`txurlinformacion`,`txgenerovideojuego`)VALUES('",Videojuegos!A7266,"','",Videojuegos!G7266,"',1,",Videojuegos!F7266,",'",Videojuegos!E7266,"','",Videojuegos!D7266,"');")</f>
        <v>INSERT INTO `ex4play`.`videojuego`(`txnomvideojuego`,`felanzamiento`,`incategvideojuego`,`videojuego_consola`,`txurlinformacion`,`txgenerovideojuego`)VALUES('DUAL GEAR','2018-01-01 00:00:00',1,4,'https://vandal.elespanol.com/juegos/xbone/dual-gear/35502','Acción');</v>
      </c>
    </row>
    <row r="7266" spans="1:1" x14ac:dyDescent="0.25">
      <c r="A7266" s="2" t="str">
        <f>+CONCATENATE("INSERT INTO `ex4play`.`videojuego`(`txnomvideojuego`,`felanzamiento`,`incategvideojuego`,`videojuego_consola`,`txurlinformacion`,`txgenerovideojuego`)VALUES('",Videojuegos!A7267,"','",Videojuegos!G7267,"',1,",Videojuegos!F7267,",'",Videojuegos!E7267,"','",Videojuegos!D7267,"');")</f>
        <v>INSERT INTO `ex4play`.`videojuego`(`txnomvideojuego`,`felanzamiento`,`incategvideojuego`,`videojuego_consola`,`txurlinformacion`,`txgenerovideojuego`)VALUES('DUCATI - 90th Anniversary','2016-06-09 00:00:00',1,4,'https://vandal.elespanol.com/juegos/xbone/ducati-90th-anniversary/39727','Velocidad');</v>
      </c>
    </row>
    <row r="7267" spans="1:1" x14ac:dyDescent="0.25">
      <c r="A7267" s="2" t="str">
        <f>+CONCATENATE("INSERT INTO `ex4play`.`videojuego`(`txnomvideojuego`,`felanzamiento`,`incategvideojuego`,`videojuego_consola`,`txurlinformacion`,`txgenerovideojuego`)VALUES('",Videojuegos!A7268,"','",Videojuegos!G7268,"',1,",Videojuegos!F7268,",'",Videojuegos!E7268,"','",Videojuegos!D7268,"');")</f>
        <v>INSERT INTO `ex4play`.`videojuego`(`txnomvideojuego`,`felanzamiento`,`incategvideojuego`,`videojuego_consola`,`txurlinformacion`,`txgenerovideojuego`)VALUES('Duck Dynasty','2015-01-21 00:00:00',1,4,'https://vandal.elespanol.com/juegos/xbone/duck-dynasty/29167','Acción');</v>
      </c>
    </row>
    <row r="7268" spans="1:1" x14ac:dyDescent="0.25">
      <c r="A7268" s="2" t="str">
        <f>+CONCATENATE("INSERT INTO `ex4play`.`videojuego`(`txnomvideojuego`,`felanzamiento`,`incategvideojuego`,`videojuego_consola`,`txurlinformacion`,`txgenerovideojuego`)VALUES('",Videojuegos!A7269,"','",Videojuegos!G7269,"',1,",Videojuegos!F7269,",'",Videojuegos!E7269,"','",Videojuegos!D7269,"');")</f>
        <v>INSERT INTO `ex4play`.`videojuego`(`txnomvideojuego`,`felanzamiento`,`incategvideojuego`,`videojuego_consola`,`txurlinformacion`,`txgenerovideojuego`)VALUES('Duck Game','2018-01-01 00:00:00',1,4,'https://vandal.elespanol.com/juegos/xbone/duck-game/51327','Acción');</v>
      </c>
    </row>
    <row r="7269" spans="1:1" x14ac:dyDescent="0.25">
      <c r="A7269" s="2" t="str">
        <f>+CONCATENATE("INSERT INTO `ex4play`.`videojuego`(`txnomvideojuego`,`felanzamiento`,`incategvideojuego`,`videojuego_consola`,`txurlinformacion`,`txgenerovideojuego`)VALUES('",Videojuegos!A7270,"','",Videojuegos!G7270,"',1,",Videojuegos!F7270,",'",Videojuegos!E7270,"','",Videojuegos!D7270,"');")</f>
        <v>INSERT INTO `ex4play`.`videojuego`(`txnomvideojuego`,`felanzamiento`,`incategvideojuego`,`videojuego_consola`,`txurlinformacion`,`txgenerovideojuego`)VALUES('Duke Nukem 3D: 20th Anniversary World Tour','2016-10-11 00:00:00',1,4,'https://vandal.elespanol.com/juegos/xbone/duke-nukem-3d-20th-anniversary-world-tour/41785','Acción');</v>
      </c>
    </row>
    <row r="7270" spans="1:1" x14ac:dyDescent="0.25">
      <c r="A7270" s="2" t="str">
        <f>+CONCATENATE("INSERT INTO `ex4play`.`videojuego`(`txnomvideojuego`,`felanzamiento`,`incategvideojuego`,`videojuego_consola`,`txurlinformacion`,`txgenerovideojuego`)VALUES('",Videojuegos!A7271,"','",Videojuegos!G7271,"',1,",Videojuegos!F7271,",'",Videojuegos!E7271,"','",Videojuegos!D7271,"');")</f>
        <v>INSERT INTO `ex4play`.`videojuego`(`txnomvideojuego`,`felanzamiento`,`incategvideojuego`,`videojuego_consola`,`txurlinformacion`,`txgenerovideojuego`)VALUES('Dungeon Defenders II','2017-06-20 00:00:00',1,4,'https://vandal.elespanol.com/juegos/xbone/dungeon-defenders-ii/48822','Estrategia');</v>
      </c>
    </row>
    <row r="7271" spans="1:1" x14ac:dyDescent="0.25">
      <c r="A7271" s="2" t="str">
        <f>+CONCATENATE("INSERT INTO `ex4play`.`videojuego`(`txnomvideojuego`,`felanzamiento`,`incategvideojuego`,`videojuego_consola`,`txurlinformacion`,`txgenerovideojuego`)VALUES('",Videojuegos!A7272,"','",Videojuegos!G7272,"',1,",Videojuegos!F7272,",'",Videojuegos!E7272,"','",Videojuegos!D7272,"');")</f>
        <v>INSERT INTO `ex4play`.`videojuego`(`txnomvideojuego`,`felanzamiento`,`incategvideojuego`,`videojuego_consola`,`txurlinformacion`,`txgenerovideojuego`)VALUES('Dungeon of Naheulbeuk','2018-01-01 00:00:00',1,4,'https://vandal.elespanol.com/juegos/xbone/dungeon-of-naheulbeuk/32526','Aventura');</v>
      </c>
    </row>
    <row r="7272" spans="1:1" x14ac:dyDescent="0.25">
      <c r="A7272" s="2" t="str">
        <f>+CONCATENATE("INSERT INTO `ex4play`.`videojuego`(`txnomvideojuego`,`felanzamiento`,`incategvideojuego`,`videojuego_consola`,`txurlinformacion`,`txgenerovideojuego`)VALUES('",Videojuegos!A7273,"','",Videojuegos!G7273,"',1,",Videojuegos!F7273,",'",Videojuegos!E7273,"','",Videojuegos!D7273,"');")</f>
        <v>INSERT INTO `ex4play`.`videojuego`(`txnomvideojuego`,`felanzamiento`,`incategvideojuego`,`videojuego_consola`,`txurlinformacion`,`txgenerovideojuego`)VALUES('Dungeon of the Endless','2016-03-16 00:00:00',1,4,'https://vandal.elespanol.com/juegos/xbone/dungeon-of-the-endless/25624','Estrategia / Aventura');</v>
      </c>
    </row>
    <row r="7273" spans="1:1" x14ac:dyDescent="0.25">
      <c r="A7273" s="2" t="str">
        <f>+CONCATENATE("INSERT INTO `ex4play`.`videojuego`(`txnomvideojuego`,`felanzamiento`,`incategvideojuego`,`videojuego_consola`,`txurlinformacion`,`txgenerovideojuego`)VALUES('",Videojuegos!A7274,"','",Videojuegos!G7274,"',1,",Videojuegos!F7274,",'",Videojuegos!E7274,"','",Videojuegos!D7274,"');")</f>
        <v>INSERT INTO `ex4play`.`videojuego`(`txnomvideojuego`,`felanzamiento`,`incategvideojuego`,`videojuego_consola`,`txurlinformacion`,`txgenerovideojuego`)VALUES('Dungeon Punks','2016-07-26 00:00:00',1,4,'https://vandal.elespanol.com/juegos/xbone/dungeon-punks/40641','Acción / Rol');</v>
      </c>
    </row>
    <row r="7274" spans="1:1" x14ac:dyDescent="0.25">
      <c r="A7274" s="2" t="str">
        <f>+CONCATENATE("INSERT INTO `ex4play`.`videojuego`(`txnomvideojuego`,`felanzamiento`,`incategvideojuego`,`videojuego_consola`,`txurlinformacion`,`txgenerovideojuego`)VALUES('",Videojuegos!A7275,"','",Videojuegos!G7275,"',1,",Videojuegos!F7275,",'",Videojuegos!E7275,"','",Videojuegos!D7275,"');")</f>
        <v>INSERT INTO `ex4play`.`videojuego`(`txnomvideojuego`,`felanzamiento`,`incategvideojuego`,`videojuego_consola`,`txurlinformacion`,`txgenerovideojuego`)VALUES('Dungeons 3','2017-10-13 00:00:00',1,4,'https://vandal.elespanol.com/juegos/xbone/dungeons-3/46301','Estrategia');</v>
      </c>
    </row>
    <row r="7275" spans="1:1" x14ac:dyDescent="0.25">
      <c r="A7275" s="2" t="str">
        <f>+CONCATENATE("INSERT INTO `ex4play`.`videojuego`(`txnomvideojuego`,`felanzamiento`,`incategvideojuego`,`videojuego_consola`,`txurlinformacion`,`txgenerovideojuego`)VALUES('",Videojuegos!A7276,"','",Videojuegos!G7276,"',1,",Videojuegos!F7276,",'",Videojuegos!E7276,"','",Videojuegos!D7276,"');")</f>
        <v>INSERT INTO `ex4play`.`videojuego`(`txnomvideojuego`,`felanzamiento`,`incategvideojuego`,`videojuego_consola`,`txurlinformacion`,`txgenerovideojuego`)VALUES('Dustoff Heli Rescue 2','2017-12-20 00:00:00',1,4,'https://vandal.elespanol.com/juegos/xbone/dustoff-heli-rescue-2/55972','Acción');</v>
      </c>
    </row>
    <row r="7276" spans="1:1" x14ac:dyDescent="0.25">
      <c r="A7276" s="2" t="str">
        <f>+CONCATENATE("INSERT INTO `ex4play`.`videojuego`(`txnomvideojuego`,`felanzamiento`,`incategvideojuego`,`videojuego_consola`,`txurlinformacion`,`txgenerovideojuego`)VALUES('",Videojuegos!A7277,"','",Videojuegos!G7277,"',1,",Videojuegos!F7277,",'",Videojuegos!E7277,"','",Videojuegos!D7277,"');")</f>
        <v>INSERT INTO `ex4play`.`videojuego`(`txnomvideojuego`,`felanzamiento`,`incategvideojuego`,`videojuego_consola`,`txurlinformacion`,`txgenerovideojuego`)VALUES('Dying Light','2015-01-27 00:00:00',1,4,'https://vandal.elespanol.com/juegos/xbone/dying-light/21181','Acción / Aventura');</v>
      </c>
    </row>
    <row r="7277" spans="1:1" x14ac:dyDescent="0.25">
      <c r="A7277" s="2" t="str">
        <f>+CONCATENATE("INSERT INTO `ex4play`.`videojuego`(`txnomvideojuego`,`felanzamiento`,`incategvideojuego`,`videojuego_consola`,`txurlinformacion`,`txgenerovideojuego`)VALUES('",Videojuegos!A7278,"','",Videojuegos!G7278,"',1,",Videojuegos!F7278,",'",Videojuegos!E7278,"','",Videojuegos!D7278,"');")</f>
        <v>INSERT INTO `ex4play`.`videojuego`(`txnomvideojuego`,`felanzamiento`,`incategvideojuego`,`videojuego_consola`,`txurlinformacion`,`txgenerovideojuego`)VALUES('Dying Light: Bad Blood','2018-01-01 00:00:00',1,4,'https://vandal.elespanol.com/juegos/xbone/dying-light-bad-blood/55310','Acción');</v>
      </c>
    </row>
    <row r="7278" spans="1:1" x14ac:dyDescent="0.25">
      <c r="A7278" s="2" t="str">
        <f>+CONCATENATE("INSERT INTO `ex4play`.`videojuego`(`txnomvideojuego`,`felanzamiento`,`incategvideojuego`,`videojuego_consola`,`txurlinformacion`,`txgenerovideojuego`)VALUES('",Videojuegos!A7279,"','",Videojuegos!G7279,"',1,",Videojuegos!F7279,",'",Videojuegos!E7279,"','",Videojuegos!D7279,"');")</f>
        <v>INSERT INTO `ex4play`.`videojuego`(`txnomvideojuego`,`felanzamiento`,`incategvideojuego`,`videojuego_consola`,`txurlinformacion`,`txgenerovideojuego`)VALUES('Dying Light: The Following - Enhanced Edition','2016-02-12 00:00:00',1,4,'https://vandal.elespanol.com/juegos/xbone/dying-light-the-following-enhanced-edition/34933','Acción');</v>
      </c>
    </row>
    <row r="7279" spans="1:1" x14ac:dyDescent="0.25">
      <c r="A7279" s="2" t="str">
        <f>+CONCATENATE("INSERT INTO `ex4play`.`videojuego`(`txnomvideojuego`,`felanzamiento`,`incategvideojuego`,`videojuego_consola`,`txurlinformacion`,`txgenerovideojuego`)VALUES('",Videojuegos!A7280,"','",Videojuegos!G7280,"',1,",Videojuegos!F7280,",'",Videojuegos!E7280,"','",Videojuegos!D7280,"');")</f>
        <v>INSERT INTO `ex4play`.`videojuego`(`txnomvideojuego`,`felanzamiento`,`incategvideojuego`,`videojuego_consola`,`txurlinformacion`,`txgenerovideojuego`)VALUES('DYING: Reborn','2017-11-17 00:00:00',1,4,'https://vandal.elespanol.com/juegos/xbone/dying-reborn/54763','Puzle / Aventura');</v>
      </c>
    </row>
    <row r="7280" spans="1:1" x14ac:dyDescent="0.25">
      <c r="A7280" s="2" t="str">
        <f>+CONCATENATE("INSERT INTO `ex4play`.`videojuego`(`txnomvideojuego`,`felanzamiento`,`incategvideojuego`,`videojuego_consola`,`txurlinformacion`,`txgenerovideojuego`)VALUES('",Videojuegos!A7281,"','",Videojuegos!G7281,"',1,",Videojuegos!F7281,",'",Videojuegos!E7281,"','",Videojuegos!D7281,"');")</f>
        <v>INSERT INTO `ex4play`.`videojuego`(`txnomvideojuego`,`felanzamiento`,`incategvideojuego`,`videojuego_consola`,`txurlinformacion`,`txgenerovideojuego`)VALUES('Dynamite Fishing World Games','2016-07-01 00:00:00',1,4,'https://vandal.elespanol.com/juegos/xbone/dynamite-fishing-world-games/40227','Acción');</v>
      </c>
    </row>
    <row r="7281" spans="1:1" x14ac:dyDescent="0.25">
      <c r="A7281" s="2" t="str">
        <f>+CONCATENATE("INSERT INTO `ex4play`.`videojuego`(`txnomvideojuego`,`felanzamiento`,`incategvideojuego`,`videojuego_consola`,`txurlinformacion`,`txgenerovideojuego`)VALUES('",Videojuegos!A7282,"','",Videojuegos!G7282,"',1,",Videojuegos!F7282,",'",Videojuegos!E7282,"','",Videojuegos!D7282,"');")</f>
        <v>INSERT INTO `ex4play`.`videojuego`(`txnomvideojuego`,`felanzamiento`,`incategvideojuego`,`videojuego_consola`,`txurlinformacion`,`txgenerovideojuego`)VALUES('Dynasty Warriors 8: Empires','2015-02-27 00:00:00',1,4,'https://vandal.elespanol.com/juegos/xbone/dynasty-warriors-8-empires/24923','Acción');</v>
      </c>
    </row>
    <row r="7282" spans="1:1" x14ac:dyDescent="0.25">
      <c r="A7282" s="2" t="str">
        <f>+CONCATENATE("INSERT INTO `ex4play`.`videojuego`(`txnomvideojuego`,`felanzamiento`,`incategvideojuego`,`videojuego_consola`,`txurlinformacion`,`txgenerovideojuego`)VALUES('",Videojuegos!A7283,"','",Videojuegos!G7283,"',1,",Videojuegos!F7283,",'",Videojuegos!E7283,"','",Videojuegos!D7283,"');")</f>
        <v>INSERT INTO `ex4play`.`videojuego`(`txnomvideojuego`,`felanzamiento`,`incategvideojuego`,`videojuego_consola`,`txurlinformacion`,`txgenerovideojuego`)VALUES('Dynasty Warriors 9','2018-02-13 00:00:00',1,4,'https://vandal.elespanol.com/juegos/xbone/dynasty-warriors-9/44685','Acción');</v>
      </c>
    </row>
    <row r="7283" spans="1:1" x14ac:dyDescent="0.25">
      <c r="A7283" s="2" t="str">
        <f>+CONCATENATE("INSERT INTO `ex4play`.`videojuego`(`txnomvideojuego`,`felanzamiento`,`incategvideojuego`,`videojuego_consola`,`txurlinformacion`,`txgenerovideojuego`)VALUES('",Videojuegos!A7284,"','",Videojuegos!G7284,"',1,",Videojuegos!F7284,",'",Videojuegos!E7284,"','",Videojuegos!D7284,"');")</f>
        <v>INSERT INTO `ex4play`.`videojuego`(`txnomvideojuego`,`felanzamiento`,`incategvideojuego`,`videojuego_consola`,`txurlinformacion`,`txgenerovideojuego`)VALUES('EA Sports UFC','2014-06-19 00:00:00',1,4,'https://vandal.elespanol.com/juegos/xbone/ea-sports-ufc/21316','Deportes / Lucha');</v>
      </c>
    </row>
    <row r="7284" spans="1:1" x14ac:dyDescent="0.25">
      <c r="A7284" s="2" t="str">
        <f>+CONCATENATE("INSERT INTO `ex4play`.`videojuego`(`txnomvideojuego`,`felanzamiento`,`incategvideojuego`,`videojuego_consola`,`txurlinformacion`,`txgenerovideojuego`)VALUES('",Videojuegos!A7285,"','",Videojuegos!G7285,"',1,",Videojuegos!F7285,",'",Videojuegos!E7285,"','",Videojuegos!D7285,"');")</f>
        <v>INSERT INTO `ex4play`.`videojuego`(`txnomvideojuego`,`felanzamiento`,`incategvideojuego`,`videojuego_consola`,`txurlinformacion`,`txgenerovideojuego`)VALUES('EA Sports UFC 2','2016-03-17 00:00:00',1,4,'https://vandal.elespanol.com/juegos/xbone/ea-sports-ufc-2/34455','Lucha');</v>
      </c>
    </row>
    <row r="7285" spans="1:1" x14ac:dyDescent="0.25">
      <c r="A7285" s="2" t="str">
        <f>+CONCATENATE("INSERT INTO `ex4play`.`videojuego`(`txnomvideojuego`,`felanzamiento`,`incategvideojuego`,`videojuego_consola`,`txurlinformacion`,`txgenerovideojuego`)VALUES('",Videojuegos!A7286,"','",Videojuegos!G7286,"',1,",Videojuegos!F7286,",'",Videojuegos!E7286,"','",Videojuegos!D7286,"');")</f>
        <v>INSERT INTO `ex4play`.`videojuego`(`txnomvideojuego`,`felanzamiento`,`incategvideojuego`,`videojuego_consola`,`txurlinformacion`,`txgenerovideojuego`)VALUES('EA Sports UFC 3','2018-02-02 00:00:00',1,4,'https://vandal.elespanol.com/juegos/xbone/ea-sports-ufc-3/48262','Lucha');</v>
      </c>
    </row>
    <row r="7286" spans="1:1" x14ac:dyDescent="0.25">
      <c r="A7286" s="2" t="str">
        <f>+CONCATENATE("INSERT INTO `ex4play`.`videojuego`(`txnomvideojuego`,`felanzamiento`,`incategvideojuego`,`videojuego_consola`,`txurlinformacion`,`txgenerovideojuego`)VALUES('",Videojuegos!A7287,"','",Videojuegos!G7287,"',1,",Videojuegos!F7287,",'",Videojuegos!E7287,"','",Videojuegos!D7287,"');")</f>
        <v>INSERT INTO `ex4play`.`videojuego`(`txnomvideojuego`,`felanzamiento`,`incategvideojuego`,`videojuego_consola`,`txurlinformacion`,`txgenerovideojuego`)VALUES('Earth Atlantis','2018-01-01 00:00:00',1,4,'https://vandal.elespanol.com/juegos/xbone/earth-atlantis/48192','Shooter');</v>
      </c>
    </row>
    <row r="7287" spans="1:1" x14ac:dyDescent="0.25">
      <c r="A7287" s="2" t="str">
        <f>+CONCATENATE("INSERT INTO `ex4play`.`videojuego`(`txnomvideojuego`,`felanzamiento`,`incategvideojuego`,`videojuego_consola`,`txurlinformacion`,`txgenerovideojuego`)VALUES('",Videojuegos!A7288,"','",Videojuegos!G7288,"',1,",Videojuegos!F7288,",'",Videojuegos!E7288,"','",Videojuegos!D7288,"');")</f>
        <v>INSERT INTO `ex4play`.`videojuego`(`txnomvideojuego`,`felanzamiento`,`incategvideojuego`,`videojuego_consola`,`txurlinformacion`,`txgenerovideojuego`)VALUES('Earthlock','2018-01-01 00:00:00',1,4,'https://vandal.elespanol.com/juegos/xbone/earthlock/55988','Aventura / Rol');</v>
      </c>
    </row>
    <row r="7288" spans="1:1" x14ac:dyDescent="0.25">
      <c r="A7288" s="2" t="str">
        <f>+CONCATENATE("INSERT INTO `ex4play`.`videojuego`(`txnomvideojuego`,`felanzamiento`,`incategvideojuego`,`videojuego_consola`,`txurlinformacion`,`txgenerovideojuego`)VALUES('",Videojuegos!A7289,"','",Videojuegos!G7289,"',1,",Videojuegos!F7289,",'",Videojuegos!E7289,"','",Videojuegos!D7289,"');")</f>
        <v>INSERT INTO `ex4play`.`videojuego`(`txnomvideojuego`,`felanzamiento`,`incategvideojuego`,`videojuego_consola`,`txurlinformacion`,`txgenerovideojuego`)VALUES('Earthlock: Festival of Magic','2016-09-01 00:00:00',1,4,'https://vandal.elespanol.com/juegos/xbone/earthlock-festival-of-magic/23657','Acción / Aventura / Rol');</v>
      </c>
    </row>
    <row r="7289" spans="1:1" x14ac:dyDescent="0.25">
      <c r="A7289" s="2" t="str">
        <f>+CONCATENATE("INSERT INTO `ex4play`.`videojuego`(`txnomvideojuego`,`felanzamiento`,`incategvideojuego`,`videojuego_consola`,`txurlinformacion`,`txgenerovideojuego`)VALUES('",Videojuegos!A7290,"','",Videojuegos!G7290,"',1,",Videojuegos!F7290,",'",Videojuegos!E7290,"','",Videojuegos!D7290,"');")</f>
        <v>INSERT INTO `ex4play`.`videojuego`(`txnomvideojuego`,`felanzamiento`,`incategvideojuego`,`videojuego_consola`,`txurlinformacion`,`txgenerovideojuego`)VALUES('Earth`s Dawn','2016-11-02 00:00:00',1,4,'https://vandal.elespanol.com/juegos/xbone/earths-dawn/39901','Acción / Aventura');</v>
      </c>
    </row>
    <row r="7290" spans="1:1" x14ac:dyDescent="0.25">
      <c r="A7290" s="2" t="str">
        <f>+CONCATENATE("INSERT INTO `ex4play`.`videojuego`(`txnomvideojuego`,`felanzamiento`,`incategvideojuego`,`videojuego_consola`,`txurlinformacion`,`txgenerovideojuego`)VALUES('",Videojuegos!A7291,"','",Videojuegos!G7291,"',1,",Videojuegos!F7291,",'",Videojuegos!E7291,"','",Videojuegos!D7291,"');")</f>
        <v>INSERT INTO `ex4play`.`videojuego`(`txnomvideojuego`,`felanzamiento`,`incategvideojuego`,`videojuego_consola`,`txurlinformacion`,`txgenerovideojuego`)VALUES('Echoes of the Fey','2018-01-01 00:00:00',1,4,'https://vandal.elespanol.com/juegos/xbone/echoes-of-the-fey/52001','Aventura');</v>
      </c>
    </row>
    <row r="7291" spans="1:1" x14ac:dyDescent="0.25">
      <c r="A7291" s="2" t="str">
        <f>+CONCATENATE("INSERT INTO `ex4play`.`videojuego`(`txnomvideojuego`,`felanzamiento`,`incategvideojuego`,`videojuego_consola`,`txurlinformacion`,`txgenerovideojuego`)VALUES('",Videojuegos!A7292,"','",Videojuegos!G7292,"',1,",Videojuegos!F7292,",'",Videojuegos!E7292,"','",Videojuegos!D7292,"');")</f>
        <v>INSERT INTO `ex4play`.`videojuego`(`txnomvideojuego`,`felanzamiento`,`incategvideojuego`,`videojuego_consola`,`txurlinformacion`,`txgenerovideojuego`)VALUES('Edge of Eternity','2018-01-01 00:00:00',1,4,'https://vandal.elespanol.com/juegos/xbone/edge-of-eternity/22454','Rol');</v>
      </c>
    </row>
    <row r="7292" spans="1:1" x14ac:dyDescent="0.25">
      <c r="A7292" s="2" t="str">
        <f>+CONCATENATE("INSERT INTO `ex4play`.`videojuego`(`txnomvideojuego`,`felanzamiento`,`incategvideojuego`,`videojuego_consola`,`txurlinformacion`,`txgenerovideojuego`)VALUES('",Videojuegos!A7293,"','",Videojuegos!G7293,"',1,",Videojuegos!F7293,",'",Videojuegos!E7293,"','",Videojuegos!D7293,"');")</f>
        <v>INSERT INTO `ex4play`.`videojuego`(`txnomvideojuego`,`felanzamiento`,`incategvideojuego`,`videojuego_consola`,`txurlinformacion`,`txgenerovideojuego`)VALUES('Egress','2018-01-01 00:00:00',1,4,'https://vandal.elespanol.com/juegos/xbone/egress/57369','Acción / Multi Online');</v>
      </c>
    </row>
    <row r="7293" spans="1:1" x14ac:dyDescent="0.25">
      <c r="A7293" s="2" t="str">
        <f>+CONCATENATE("INSERT INTO `ex4play`.`videojuego`(`txnomvideojuego`,`felanzamiento`,`incategvideojuego`,`videojuego_consola`,`txurlinformacion`,`txgenerovideojuego`)VALUES('",Videojuegos!A7294,"','",Videojuegos!G7294,"',1,",Videojuegos!F7294,",'",Videojuegos!E7294,"','",Videojuegos!D7294,"');")</f>
        <v>INSERT INTO `ex4play`.`videojuego`(`txnomvideojuego`,`felanzamiento`,`incategvideojuego`,`videojuego_consola`,`txurlinformacion`,`txgenerovideojuego`)VALUES('Electronic Super Joy','2016-01-20 00:00:00',1,4,'https://vandal.elespanol.com/juegos/xbone/electronic-super-joy/35360','Plataformas');</v>
      </c>
    </row>
    <row r="7294" spans="1:1" x14ac:dyDescent="0.25">
      <c r="A7294" s="2" t="str">
        <f>+CONCATENATE("INSERT INTO `ex4play`.`videojuego`(`txnomvideojuego`,`felanzamiento`,`incategvideojuego`,`videojuego_consola`,`txurlinformacion`,`txgenerovideojuego`)VALUES('",Videojuegos!A7295,"','",Videojuegos!G7295,"',1,",Videojuegos!F7295,",'",Videojuegos!E7295,"','",Videojuegos!D7295,"');")</f>
        <v>INSERT INTO `ex4play`.`videojuego`(`txnomvideojuego`,`felanzamiento`,`incategvideojuego`,`videojuego_consola`,`txurlinformacion`,`txgenerovideojuego`)VALUES('ElemenTales','2018-01-01 00:00:00',1,4,'https://vandal.elespanol.com/juegos/xbone/elementales/29650','Aventura');</v>
      </c>
    </row>
    <row r="7295" spans="1:1" x14ac:dyDescent="0.25">
      <c r="A7295" s="2" t="str">
        <f>+CONCATENATE("INSERT INTO `ex4play`.`videojuego`(`txnomvideojuego`,`felanzamiento`,`incategvideojuego`,`videojuego_consola`,`txurlinformacion`,`txgenerovideojuego`)VALUES('",Videojuegos!A7296,"','",Videojuegos!G7296,"',1,",Videojuegos!F7296,",'",Videojuegos!E7296,"','",Videojuegos!D7296,"');")</f>
        <v>INSERT INTO `ex4play`.`videojuego`(`txnomvideojuego`,`felanzamiento`,`incategvideojuego`,`videojuego_consola`,`txurlinformacion`,`txgenerovideojuego`)VALUES('Elevate Combat League','2018-01-01 00:00:00',1,4,'https://vandal.elespanol.com/juegos/xbone/elevate-combat-league/52655','Deportes / Shooter');</v>
      </c>
    </row>
    <row r="7296" spans="1:1" x14ac:dyDescent="0.25">
      <c r="A7296" s="2" t="str">
        <f>+CONCATENATE("INSERT INTO `ex4play`.`videojuego`(`txnomvideojuego`,`felanzamiento`,`incategvideojuego`,`videojuego_consola`,`txurlinformacion`,`txgenerovideojuego`)VALUES('",Videojuegos!A7297,"','",Videojuegos!G7297,"',1,",Videojuegos!F7297,",'",Videojuegos!E7297,"','",Videojuegos!D7297,"');")</f>
        <v>INSERT INTO `ex4play`.`videojuego`(`txnomvideojuego`,`felanzamiento`,`incategvideojuego`,`videojuego_consola`,`txurlinformacion`,`txgenerovideojuego`)VALUES('ELEX','2017-10-17 00:00:00',1,4,'https://vandal.elespanol.com/juegos/xbone/elex/31983','Rol');</v>
      </c>
    </row>
    <row r="7297" spans="1:1" x14ac:dyDescent="0.25">
      <c r="A7297" s="2" t="str">
        <f>+CONCATENATE("INSERT INTO `ex4play`.`videojuego`(`txnomvideojuego`,`felanzamiento`,`incategvideojuego`,`videojuego_consola`,`txurlinformacion`,`txgenerovideojuego`)VALUES('",Videojuegos!A7298,"','",Videojuegos!G7298,"',1,",Videojuegos!F7298,",'",Videojuegos!E7298,"','",Videojuegos!D7298,"');")</f>
        <v>INSERT INTO `ex4play`.`videojuego`(`txnomvideojuego`,`felanzamiento`,`incategvideojuego`,`videojuego_consola`,`txurlinformacion`,`txgenerovideojuego`)VALUES('Elite Dangerous: Arena','2016-04-26 00:00:00',1,4,'https://vandal.elespanol.com/juegos/xbone/elite-dangerous-arena/38640','Acción / Multi Online');</v>
      </c>
    </row>
    <row r="7298" spans="1:1" x14ac:dyDescent="0.25">
      <c r="A7298" s="2" t="str">
        <f>+CONCATENATE("INSERT INTO `ex4play`.`videojuego`(`txnomvideojuego`,`felanzamiento`,`incategvideojuego`,`videojuego_consola`,`txurlinformacion`,`txgenerovideojuego`)VALUES('",Videojuegos!A7299,"','",Videojuegos!G7299,"',1,",Videojuegos!F7299,",'",Videojuegos!E7299,"','",Videojuegos!D7299,"');")</f>
        <v>INSERT INTO `ex4play`.`videojuego`(`txnomvideojuego`,`felanzamiento`,`incategvideojuego`,`videojuego_consola`,`txurlinformacion`,`txgenerovideojuego`)VALUES('Elite Dangerous: Horizons','2016-06-03 00:00:00',1,4,'https://vandal.elespanol.com/juegos/xbone/elite-dangerous-horizons/38747','Simulación');</v>
      </c>
    </row>
    <row r="7299" spans="1:1" x14ac:dyDescent="0.25">
      <c r="A7299" s="2" t="str">
        <f>+CONCATENATE("INSERT INTO `ex4play`.`videojuego`(`txnomvideojuego`,`felanzamiento`,`incategvideojuego`,`videojuego_consola`,`txurlinformacion`,`txgenerovideojuego`)VALUES('",Videojuegos!A7300,"','",Videojuegos!G7300,"',1,",Videojuegos!F7300,",'",Videojuegos!E7300,"','",Videojuegos!D7300,"');")</f>
        <v>INSERT INTO `ex4play`.`videojuego`(`txnomvideojuego`,`felanzamiento`,`incategvideojuego`,`videojuego_consola`,`txurlinformacion`,`txgenerovideojuego`)VALUES('Elite: Dangerous','2015-10-06 00:00:00',1,4,'https://vandal.elespanol.com/juegos/xbone/elite-dangerous/29889','Estrategia / Acción / Simulación');</v>
      </c>
    </row>
    <row r="7300" spans="1:1" x14ac:dyDescent="0.25">
      <c r="A7300" s="2" t="str">
        <f>+CONCATENATE("INSERT INTO `ex4play`.`videojuego`(`txnomvideojuego`,`felanzamiento`,`incategvideojuego`,`videojuego_consola`,`txurlinformacion`,`txgenerovideojuego`)VALUES('",Videojuegos!A7301,"','",Videojuegos!G7301,"',1,",Videojuegos!F7301,",'",Videojuegos!E7301,"','",Videojuegos!D7301,"');")</f>
        <v>INSERT INTO `ex4play`.`videojuego`(`txnomvideojuego`,`felanzamiento`,`incategvideojuego`,`videojuego_consola`,`txurlinformacion`,`txgenerovideojuego`)VALUES('Elliot Quest','2017-05-12 00:00:00',1,4,'https://vandal.elespanol.com/juegos/xbone/elliot-quest/48033','Aventura / Rol');</v>
      </c>
    </row>
    <row r="7301" spans="1:1" x14ac:dyDescent="0.25">
      <c r="A7301" s="2" t="str">
        <f>+CONCATENATE("INSERT INTO `ex4play`.`videojuego`(`txnomvideojuego`,`felanzamiento`,`incategvideojuego`,`videojuego_consola`,`txurlinformacion`,`txgenerovideojuego`)VALUES('",Videojuegos!A7302,"','",Videojuegos!G7302,"',1,",Videojuegos!F7302,",'",Videojuegos!E7302,"','",Videojuegos!D7302,"');")</f>
        <v>INSERT INTO `ex4play`.`videojuego`(`txnomvideojuego`,`felanzamiento`,`incategvideojuego`,`videojuego_consola`,`txurlinformacion`,`txgenerovideojuego`)VALUES('Embers of Mirrim','2017-05-24 00:00:00',1,4,'https://vandal.elespanol.com/juegos/xbone/embers-of-mirrim/45616','Plataformas');</v>
      </c>
    </row>
    <row r="7302" spans="1:1" x14ac:dyDescent="0.25">
      <c r="A7302" s="2" t="str">
        <f>+CONCATENATE("INSERT INTO `ex4play`.`videojuego`(`txnomvideojuego`,`felanzamiento`,`incategvideojuego`,`videojuego_consola`,`txurlinformacion`,`txgenerovideojuego`)VALUES('",Videojuegos!A7303,"','",Videojuegos!G7303,"',1,",Videojuegos!F7303,",'",Videojuegos!E7303,"','",Videojuegos!D7303,"');")</f>
        <v>INSERT INTO `ex4play`.`videojuego`(`txnomvideojuego`,`felanzamiento`,`incategvideojuego`,`videojuego_consola`,`txurlinformacion`,`txgenerovideojuego`)VALUES('Emily Wants To Play','2016-10-14 00:00:00',1,4,'https://vandal.elespanol.com/juegos/xbone/emily-wants-to-play/42860','Aventura');</v>
      </c>
    </row>
    <row r="7303" spans="1:1" x14ac:dyDescent="0.25">
      <c r="A7303" s="2" t="str">
        <f>+CONCATENATE("INSERT INTO `ex4play`.`videojuego`(`txnomvideojuego`,`felanzamiento`,`incategvideojuego`,`videojuego_consola`,`txurlinformacion`,`txgenerovideojuego`)VALUES('",Videojuegos!A7304,"','",Videojuegos!G7304,"',1,",Videojuegos!F7304,",'",Videojuegos!E7304,"','",Videojuegos!D7304,"');")</f>
        <v>INSERT INTO `ex4play`.`videojuego`(`txnomvideojuego`,`felanzamiento`,`incategvideojuego`,`videojuego_consola`,`txurlinformacion`,`txgenerovideojuego`)VALUES('Enigmatis 2: The Mists of Ravenwood','2016-11-25 00:00:00',1,4,'https://vandal.elespanol.com/juegos/xbone/enigmatis-2-the-mists-of-ravenwood/43983','Aventura');</v>
      </c>
    </row>
    <row r="7304" spans="1:1" x14ac:dyDescent="0.25">
      <c r="A7304" s="2" t="str">
        <f>+CONCATENATE("INSERT INTO `ex4play`.`videojuego`(`txnomvideojuego`,`felanzamiento`,`incategvideojuego`,`videojuego_consola`,`txurlinformacion`,`txgenerovideojuego`)VALUES('",Videojuegos!A7305,"','",Videojuegos!G7305,"',1,",Videojuegos!F7305,",'",Videojuegos!E7305,"','",Videojuegos!D7305,"');")</f>
        <v>INSERT INTO `ex4play`.`videojuego`(`txnomvideojuego`,`felanzamiento`,`incategvideojuego`,`videojuego_consola`,`txurlinformacion`,`txgenerovideojuego`)VALUES('Enigmatis: The Ghosts of Maple Creek','2016-04-08 00:00:00',1,4,'https://vandal.elespanol.com/juegos/xbone/enigmatis-the-ghosts-of-maple-creek/37771','Aventura');</v>
      </c>
    </row>
    <row r="7305" spans="1:1" x14ac:dyDescent="0.25">
      <c r="A7305" s="2" t="str">
        <f>+CONCATENATE("INSERT INTO `ex4play`.`videojuego`(`txnomvideojuego`,`felanzamiento`,`incategvideojuego`,`videojuego_consola`,`txurlinformacion`,`txgenerovideojuego`)VALUES('",Videojuegos!A7306,"','",Videojuegos!G7306,"',1,",Videojuegos!F7306,",'",Videojuegos!E7306,"','",Videojuegos!D7306,"');")</f>
        <v>INSERT INTO `ex4play`.`videojuego`(`txnomvideojuego`,`felanzamiento`,`incategvideojuego`,`videojuego_consola`,`txurlinformacion`,`txgenerovideojuego`)VALUES('Enter the Gungeon','2017-04-05 00:00:00',1,4,'https://vandal.elespanol.com/juegos/xbone/enter-the-gungeon/47308','Acción');</v>
      </c>
    </row>
    <row r="7306" spans="1:1" x14ac:dyDescent="0.25">
      <c r="A7306" s="2" t="str">
        <f>+CONCATENATE("INSERT INTO `ex4play`.`videojuego`(`txnomvideojuego`,`felanzamiento`,`incategvideojuego`,`videojuego_consola`,`txurlinformacion`,`txgenerovideojuego`)VALUES('",Videojuegos!A7307,"','",Videojuegos!G7307,"',1,",Videojuegos!F7307,",'",Videojuegos!E7307,"','",Videojuegos!D7307,"');")</f>
        <v>INSERT INTO `ex4play`.`videojuego`(`txnomvideojuego`,`felanzamiento`,`incategvideojuego`,`videojuego_consola`,`txurlinformacion`,`txgenerovideojuego`)VALUES('Epic Loon','2018-01-01 00:00:00',1,4,'https://vandal.elespanol.com/juegos/xbone/epic-loon/53929','Plataformas / Aventura');</v>
      </c>
    </row>
    <row r="7307" spans="1:1" x14ac:dyDescent="0.25">
      <c r="A7307" s="2" t="str">
        <f>+CONCATENATE("INSERT INTO `ex4play`.`videojuego`(`txnomvideojuego`,`felanzamiento`,`incategvideojuego`,`videojuego_consola`,`txurlinformacion`,`txgenerovideojuego`)VALUES('",Videojuegos!A7308,"','",Videojuegos!G7308,"',1,",Videojuegos!F7308,",'",Videojuegos!E7308,"','",Videojuegos!D7308,"');")</f>
        <v>INSERT INTO `ex4play`.`videojuego`(`txnomvideojuego`,`felanzamiento`,`incategvideojuego`,`videojuego_consola`,`txurlinformacion`,`txgenerovideojuego`)VALUES('Ethan: Meteor Hunter','2016-07-01 00:00:00',1,4,'https://vandal.elespanol.com/juegos/xbone/ethan-meteor-hunter/40117','Plataformas / Puzle');</v>
      </c>
    </row>
    <row r="7308" spans="1:1" x14ac:dyDescent="0.25">
      <c r="A7308" s="2" t="str">
        <f>+CONCATENATE("INSERT INTO `ex4play`.`videojuego`(`txnomvideojuego`,`felanzamiento`,`incategvideojuego`,`videojuego_consola`,`txurlinformacion`,`txgenerovideojuego`)VALUES('",Videojuegos!A7309,"','",Videojuegos!G7309,"',1,",Videojuegos!F7309,",'",Videojuegos!E7309,"','",Videojuegos!D7309,"');")</f>
        <v>INSERT INTO `ex4play`.`videojuego`(`txnomvideojuego`,`felanzamiento`,`incategvideojuego`,`videojuego_consola`,`txurlinformacion`,`txgenerovideojuego`)VALUES('Etherborn','2018-01-01 00:00:00',1,4,'https://vandal.elespanol.com/juegos/xbone/etherborn/47072','Plataformas / Aventura');</v>
      </c>
    </row>
    <row r="7309" spans="1:1" x14ac:dyDescent="0.25">
      <c r="A7309" s="2" t="str">
        <f>+CONCATENATE("INSERT INTO `ex4play`.`videojuego`(`txnomvideojuego`,`felanzamiento`,`incategvideojuego`,`videojuego_consola`,`txurlinformacion`,`txgenerovideojuego`)VALUES('",Videojuegos!A7310,"','",Videojuegos!G7310,"',1,",Videojuegos!F7310,",'",Videojuegos!E7310,"','",Videojuegos!D7310,"');")</f>
        <v>INSERT INTO `ex4play`.`videojuego`(`txnomvideojuego`,`felanzamiento`,`incategvideojuego`,`videojuego_consola`,`txurlinformacion`,`txgenerovideojuego`)VALUES('Euro Fishing','2016-06-10 00:00:00',1,4,'https://vandal.elespanol.com/juegos/xbone/euro-fishing/39711','Deportes / Simulación');</v>
      </c>
    </row>
    <row r="7310" spans="1:1" x14ac:dyDescent="0.25">
      <c r="A7310" s="2" t="str">
        <f>+CONCATENATE("INSERT INTO `ex4play`.`videojuego`(`txnomvideojuego`,`felanzamiento`,`incategvideojuego`,`videojuego_consola`,`txurlinformacion`,`txgenerovideojuego`)VALUES('",Videojuegos!A7311,"','",Videojuegos!G7311,"',1,",Videojuegos!F7311,",'",Videojuegos!E7311,"','",Videojuegos!D7311,"');")</f>
        <v>INSERT INTO `ex4play`.`videojuego`(`txnomvideojuego`,`felanzamiento`,`incategvideojuego`,`videojuego_consola`,`txurlinformacion`,`txgenerovideojuego`)VALUES('Euro Fishing: Urban Edition','2017-07-20 00:00:00',1,4,'https://vandal.elespanol.com/juegos/xbone/euro-fishing-urban-edition/50566','Simulación');</v>
      </c>
    </row>
    <row r="7311" spans="1:1" x14ac:dyDescent="0.25">
      <c r="A7311" s="2" t="str">
        <f>+CONCATENATE("INSERT INTO `ex4play`.`videojuego`(`txnomvideojuego`,`felanzamiento`,`incategvideojuego`,`videojuego_consola`,`txurlinformacion`,`txgenerovideojuego`)VALUES('",Videojuegos!A7312,"','",Videojuegos!G7312,"',1,",Videojuegos!F7312,",'",Videojuegos!E7312,"','",Videojuegos!D7312,"');")</f>
        <v>INSERT INTO `ex4play`.`videojuego`(`txnomvideojuego`,`felanzamiento`,`incategvideojuego`,`videojuego_consola`,`txurlinformacion`,`txgenerovideojuego`)VALUES('Eventide 2: The Sorcerers Mirror','2017-08-25 00:00:00',1,4,'https://vandal.elespanol.com/juegos/xbone/eventide-2-the-sorcerers-mirror/51603','Aventura');</v>
      </c>
    </row>
    <row r="7312" spans="1:1" x14ac:dyDescent="0.25">
      <c r="A7312" s="2" t="str">
        <f>+CONCATENATE("INSERT INTO `ex4play`.`videojuego`(`txnomvideojuego`,`felanzamiento`,`incategvideojuego`,`videojuego_consola`,`txurlinformacion`,`txgenerovideojuego`)VALUES('",Videojuegos!A7313,"','",Videojuegos!G7313,"',1,",Videojuegos!F7313,",'",Videojuegos!E7313,"','",Videojuegos!D7313,"');")</f>
        <v>INSERT INTO `ex4play`.`videojuego`(`txnomvideojuego`,`felanzamiento`,`incategvideojuego`,`videojuego_consola`,`txurlinformacion`,`txgenerovideojuego`)VALUES('Eventide: Slavic Fable','2016-09-23 00:00:00',1,4,'https://vandal.elespanol.com/juegos/xbone/eventide-slavic-fable/42267','Aventura');</v>
      </c>
    </row>
    <row r="7313" spans="1:1" x14ac:dyDescent="0.25">
      <c r="A7313" s="2" t="str">
        <f>+CONCATENATE("INSERT INTO `ex4play`.`videojuego`(`txnomvideojuego`,`felanzamiento`,`incategvideojuego`,`videojuego_consola`,`txurlinformacion`,`txgenerovideojuego`)VALUES('",Videojuegos!A7314,"','",Videojuegos!G7314,"',1,",Videojuegos!F7314,",'",Videojuegos!E7314,"','",Videojuegos!D7314,"');")</f>
        <v>INSERT INTO `ex4play`.`videojuego`(`txnomvideojuego`,`felanzamiento`,`incategvideojuego`,`videojuego_consola`,`txurlinformacion`,`txgenerovideojuego`)VALUES('Everspace','2017-05-26 00:00:00',1,4,'https://vandal.elespanol.com/juegos/xbone/everspace/42286','Estrategia / Acción');</v>
      </c>
    </row>
    <row r="7314" spans="1:1" x14ac:dyDescent="0.25">
      <c r="A7314" s="2" t="str">
        <f>+CONCATENATE("INSERT INTO `ex4play`.`videojuego`(`txnomvideojuego`,`felanzamiento`,`incategvideojuego`,`videojuego_consola`,`txurlinformacion`,`txgenerovideojuego`)VALUES('",Videojuegos!A7315,"','",Videojuegos!G7315,"',1,",Videojuegos!F7315,",'",Videojuegos!E7315,"','",Videojuegos!D7315,"');")</f>
        <v>INSERT INTO `ex4play`.`videojuego`(`txnomvideojuego`,`felanzamiento`,`incategvideojuego`,`videojuego_consola`,`txurlinformacion`,`txgenerovideojuego`)VALUES('Evolve','2015-02-10 00:00:00',1,4,'https://vandal.elespanol.com/juegos/xbone/evolve/23153','Acción');</v>
      </c>
    </row>
    <row r="7315" spans="1:1" x14ac:dyDescent="0.25">
      <c r="A7315" s="2" t="str">
        <f>+CONCATENATE("INSERT INTO `ex4play`.`videojuego`(`txnomvideojuego`,`felanzamiento`,`incategvideojuego`,`videojuego_consola`,`txurlinformacion`,`txgenerovideojuego`)VALUES('",Videojuegos!A7316,"','",Videojuegos!G7316,"',1,",Videojuegos!F7316,",'",Videojuegos!E7316,"','",Videojuegos!D7316,"');")</f>
        <v>INSERT INTO `ex4play`.`videojuego`(`txnomvideojuego`,`felanzamiento`,`incategvideojuego`,`videojuego_consola`,`txurlinformacion`,`txgenerovideojuego`)VALUES('Extinction','2018-04-10 00:00:00',1,4,'https://vandal.elespanol.com/juegos/xbone/extinction/48824','Acción');</v>
      </c>
    </row>
    <row r="7316" spans="1:1" x14ac:dyDescent="0.25">
      <c r="A7316" s="2" t="str">
        <f>+CONCATENATE("INSERT INTO `ex4play`.`videojuego`(`txnomvideojuego`,`felanzamiento`,`incategvideojuego`,`videojuego_consola`,`txurlinformacion`,`txgenerovideojuego`)VALUES('",Videojuegos!A7317,"','",Videojuegos!G7317,"',1,",Videojuegos!F7317,",'",Videojuegos!E7317,"','",Videojuegos!D7317,"');")</f>
        <v>INSERT INTO `ex4play`.`videojuego`(`txnomvideojuego`,`felanzamiento`,`incategvideojuego`,`videojuego_consola`,`txurlinformacion`,`txgenerovideojuego`)VALUES('Extreme Exorcism','2015-09-23 00:00:00',1,4,'https://vandal.elespanol.com/juegos/xbone/extreme-exorcism/26567','Acción / Plataformas');</v>
      </c>
    </row>
    <row r="7317" spans="1:1" x14ac:dyDescent="0.25">
      <c r="A7317" s="2" t="str">
        <f>+CONCATENATE("INSERT INTO `ex4play`.`videojuego`(`txnomvideojuego`,`felanzamiento`,`incategvideojuego`,`videojuego_consola`,`txurlinformacion`,`txgenerovideojuego`)VALUES('",Videojuegos!A7318,"','",Videojuegos!G7318,"',1,",Videojuegos!F7318,",'",Videojuegos!E7318,"','",Videojuegos!D7318,"');")</f>
        <v>INSERT INTO `ex4play`.`videojuego`(`txnomvideojuego`,`felanzamiento`,`incategvideojuego`,`videojuego_consola`,`txurlinformacion`,`txgenerovideojuego`)VALUES('F1 2015','2015-07-10 00:00:00',1,4,'https://vandal.elespanol.com/juegos/xbone/f1-2015/25445','Velocidad');</v>
      </c>
    </row>
    <row r="7318" spans="1:1" x14ac:dyDescent="0.25">
      <c r="A7318" s="2" t="str">
        <f>+CONCATENATE("INSERT INTO `ex4play`.`videojuego`(`txnomvideojuego`,`felanzamiento`,`incategvideojuego`,`videojuego_consola`,`txurlinformacion`,`txgenerovideojuego`)VALUES('",Videojuegos!A7319,"','",Videojuegos!G7319,"',1,",Videojuegos!F7319,",'",Videojuegos!E7319,"','",Videojuegos!D7319,"');")</f>
        <v>INSERT INTO `ex4play`.`videojuego`(`txnomvideojuego`,`felanzamiento`,`incategvideojuego`,`videojuego_consola`,`txurlinformacion`,`txgenerovideojuego`)VALUES('F1 2016','2016-08-19 00:00:00',1,4,'https://vandal.elespanol.com/juegos/xbone/f1-2016/39398','Velocidad');</v>
      </c>
    </row>
    <row r="7319" spans="1:1" x14ac:dyDescent="0.25">
      <c r="A7319" s="2" t="str">
        <f>+CONCATENATE("INSERT INTO `ex4play`.`videojuego`(`txnomvideojuego`,`felanzamiento`,`incategvideojuego`,`videojuego_consola`,`txurlinformacion`,`txgenerovideojuego`)VALUES('",Videojuegos!A7320,"','",Videojuegos!G7320,"',1,",Videojuegos!F7320,",'",Videojuegos!E7320,"','",Videojuegos!D7320,"');")</f>
        <v>INSERT INTO `ex4play`.`videojuego`(`txnomvideojuego`,`felanzamiento`,`incategvideojuego`,`videojuego_consola`,`txurlinformacion`,`txgenerovideojuego`)VALUES('F1 2017','2017-08-25 00:00:00',1,4,'https://vandal.elespanol.com/juegos/xbone/f1-2017/48461','Velocidad');</v>
      </c>
    </row>
    <row r="7320" spans="1:1" x14ac:dyDescent="0.25">
      <c r="A7320" s="2" t="str">
        <f>+CONCATENATE("INSERT INTO `ex4play`.`videojuego`(`txnomvideojuego`,`felanzamiento`,`incategvideojuego`,`videojuego_consola`,`txurlinformacion`,`txgenerovideojuego`)VALUES('",Videojuegos!A7321,"','",Videojuegos!G7321,"',1,",Videojuegos!F7321,",'",Videojuegos!E7321,"','",Videojuegos!D7321,"');")</f>
        <v>INSERT INTO `ex4play`.`videojuego`(`txnomvideojuego`,`felanzamiento`,`incategvideojuego`,`videojuego_consola`,`txurlinformacion`,`txgenerovideojuego`)VALUES('Fable Fortune','2018-02-22 00:00:00',1,4,'https://vandal.elespanol.com/juegos/xbone/fable-fortune/39452','Estrategia');</v>
      </c>
    </row>
    <row r="7321" spans="1:1" x14ac:dyDescent="0.25">
      <c r="A7321" s="2" t="str">
        <f>+CONCATENATE("INSERT INTO `ex4play`.`videojuego`(`txnomvideojuego`,`felanzamiento`,`incategvideojuego`,`videojuego_consola`,`txurlinformacion`,`txgenerovideojuego`)VALUES('",Videojuegos!A7322,"','",Videojuegos!G7322,"',1,",Videojuegos!F7322,",'",Videojuegos!E7322,"','",Videojuegos!D7322,"');")</f>
        <v>INSERT INTO `ex4play`.`videojuego`(`txnomvideojuego`,`felanzamiento`,`incategvideojuego`,`videojuego_consola`,`txurlinformacion`,`txgenerovideojuego`)VALUES('Factotum 90','2016-02-10 00:00:00',1,4,'https://vandal.elespanol.com/juegos/xbone/factotum-90/36241','Puzle / Aventura');</v>
      </c>
    </row>
    <row r="7322" spans="1:1" x14ac:dyDescent="0.25">
      <c r="A7322" s="2" t="str">
        <f>+CONCATENATE("INSERT INTO `ex4play`.`videojuego`(`txnomvideojuego`,`felanzamiento`,`incategvideojuego`,`videojuego_consola`,`txurlinformacion`,`txgenerovideojuego`)VALUES('",Videojuegos!A7323,"','",Videojuegos!G7323,"',1,",Videojuegos!F7323,",'",Videojuegos!E7323,"','",Videojuegos!D7323,"');")</f>
        <v>INSERT INTO `ex4play`.`videojuego`(`txnomvideojuego`,`felanzamiento`,`incategvideojuego`,`videojuego_consola`,`txurlinformacion`,`txgenerovideojuego`)VALUES('Fallout 4','2015-11-10 00:00:00',1,4,'https://vandal.elespanol.com/juegos/xbone/fallout-4/22906','Aventura / Rol');</v>
      </c>
    </row>
    <row r="7323" spans="1:1" x14ac:dyDescent="0.25">
      <c r="A7323" s="2" t="str">
        <f>+CONCATENATE("INSERT INTO `ex4play`.`videojuego`(`txnomvideojuego`,`felanzamiento`,`incategvideojuego`,`videojuego_consola`,`txurlinformacion`,`txgenerovideojuego`)VALUES('",Videojuegos!A7324,"','",Videojuegos!G7324,"',1,",Videojuegos!F7324,",'",Videojuegos!E7324,"','",Videojuegos!D7324,"');")</f>
        <v>INSERT INTO `ex4play`.`videojuego`(`txnomvideojuego`,`felanzamiento`,`incategvideojuego`,`videojuego_consola`,`txurlinformacion`,`txgenerovideojuego`)VALUES('Fallout 4: Game of the Year Edition','2017-09-26 00:00:00',1,4,'https://vandal.elespanol.com/juegos/xbone/fallout-4-game-of-the-year-edition/51147','Rol');</v>
      </c>
    </row>
    <row r="7324" spans="1:1" x14ac:dyDescent="0.25">
      <c r="A7324" s="2" t="str">
        <f>+CONCATENATE("INSERT INTO `ex4play`.`videojuego`(`txnomvideojuego`,`felanzamiento`,`incategvideojuego`,`videojuego_consola`,`txurlinformacion`,`txgenerovideojuego`)VALUES('",Videojuegos!A7325,"','",Videojuegos!G7325,"',1,",Videojuegos!F7325,",'",Videojuegos!E7325,"','",Videojuegos!D7325,"');")</f>
        <v>INSERT INTO `ex4play`.`videojuego`(`txnomvideojuego`,`felanzamiento`,`incategvideojuego`,`videojuego_consola`,`txurlinformacion`,`txgenerovideojuego`)VALUES('Fallout Shelter','2017-02-07 00:00:00',1,4,'https://vandal.elespanol.com/juegos/xbone/fallout-shelter/45868','Estrategia');</v>
      </c>
    </row>
    <row r="7325" spans="1:1" x14ac:dyDescent="0.25">
      <c r="A7325" s="2" t="str">
        <f>+CONCATENATE("INSERT INTO `ex4play`.`videojuego`(`txnomvideojuego`,`felanzamiento`,`incategvideojuego`,`videojuego_consola`,`txurlinformacion`,`txgenerovideojuego`)VALUES('",Videojuegos!A7326,"','",Videojuegos!G7326,"',1,",Videojuegos!F7326,",'",Videojuegos!E7326,"','",Videojuegos!D7326,"');")</f>
        <v>INSERT INTO `ex4play`.`videojuego`(`txnomvideojuego`,`felanzamiento`,`incategvideojuego`,`videojuego_consola`,`txurlinformacion`,`txgenerovideojuego`)VALUES('Fantasia: Music Evolved','2014-10-24 00:00:00',1,4,'https://vandal.elespanol.com/juegos/xbone/fantasia-music-evolved/21258','Musical');</v>
      </c>
    </row>
    <row r="7326" spans="1:1" x14ac:dyDescent="0.25">
      <c r="A7326" s="2" t="str">
        <f>+CONCATENATE("INSERT INTO `ex4play`.`videojuego`(`txnomvideojuego`,`felanzamiento`,`incategvideojuego`,`videojuego_consola`,`txurlinformacion`,`txgenerovideojuego`)VALUES('",Videojuegos!A7327,"','",Videojuegos!G7327,"',1,",Videojuegos!F7327,",'",Videojuegos!E7327,"','",Videojuegos!D7327,"');")</f>
        <v>INSERT INTO `ex4play`.`videojuego`(`txnomvideojuego`,`felanzamiento`,`incategvideojuego`,`videojuego_consola`,`txurlinformacion`,`txgenerovideojuego`)VALUES('Far Cry 3 Classic Edition','2018-01-01 00:00:00',1,4,'https://vandal.elespanol.com/juegos/xbone/far-cry-3-classic-edition/57151','Acción');</v>
      </c>
    </row>
    <row r="7327" spans="1:1" x14ac:dyDescent="0.25">
      <c r="A7327" s="2" t="str">
        <f>+CONCATENATE("INSERT INTO `ex4play`.`videojuego`(`txnomvideojuego`,`felanzamiento`,`incategvideojuego`,`videojuego_consola`,`txurlinformacion`,`txgenerovideojuego`)VALUES('",Videojuegos!A7328,"','",Videojuegos!G7328,"',1,",Videojuegos!F7328,",'",Videojuegos!E7328,"','",Videojuegos!D7328,"');")</f>
        <v>INSERT INTO `ex4play`.`videojuego`(`txnomvideojuego`,`felanzamiento`,`incategvideojuego`,`videojuego_consola`,`txurlinformacion`,`txgenerovideojuego`)VALUES('Far Cry 4','2014-11-18 00:00:00',1,4,'https://vandal.elespanol.com/juegos/xbone/far-cry-4/24454','Acción');</v>
      </c>
    </row>
    <row r="7328" spans="1:1" x14ac:dyDescent="0.25">
      <c r="A7328" s="2" t="str">
        <f>+CONCATENATE("INSERT INTO `ex4play`.`videojuego`(`txnomvideojuego`,`felanzamiento`,`incategvideojuego`,`videojuego_consola`,`txurlinformacion`,`txgenerovideojuego`)VALUES('",Videojuegos!A7329,"','",Videojuegos!G7329,"',1,",Videojuegos!F7329,",'",Videojuegos!E7329,"','",Videojuegos!D7329,"');")</f>
        <v>INSERT INTO `ex4play`.`videojuego`(`txnomvideojuego`,`felanzamiento`,`incategvideojuego`,`videojuego_consola`,`txurlinformacion`,`txgenerovideojuego`)VALUES('Far Cry 5','2018-03-27 00:00:00',1,4,'https://vandal.elespanol.com/juegos/xbone/far-cry-5/48288','Acción');</v>
      </c>
    </row>
    <row r="7329" spans="1:1" x14ac:dyDescent="0.25">
      <c r="A7329" s="2" t="str">
        <f>+CONCATENATE("INSERT INTO `ex4play`.`videojuego`(`txnomvideojuego`,`felanzamiento`,`incategvideojuego`,`videojuego_consola`,`txurlinformacion`,`txgenerovideojuego`)VALUES('",Videojuegos!A7330,"','",Videojuegos!G7330,"',1,",Videojuegos!F7330,",'",Videojuegos!E7330,"','",Videojuegos!D7330,"');")</f>
        <v>INSERT INTO `ex4play`.`videojuego`(`txnomvideojuego`,`felanzamiento`,`incategvideojuego`,`videojuego_consola`,`txurlinformacion`,`txgenerovideojuego`)VALUES('Far Cry Primal','2016-02-23 00:00:00',1,4,'https://vandal.elespanol.com/juegos/xbone/far-cry-primal/33890','Acción');</v>
      </c>
    </row>
    <row r="7330" spans="1:1" x14ac:dyDescent="0.25">
      <c r="A7330" s="2" t="str">
        <f>+CONCATENATE("INSERT INTO `ex4play`.`videojuego`(`txnomvideojuego`,`felanzamiento`,`incategvideojuego`,`videojuego_consola`,`txurlinformacion`,`txgenerovideojuego`)VALUES('",Videojuegos!A7331,"','",Videojuegos!G7331,"',1,",Videojuegos!F7331,",'",Videojuegos!E7331,"','",Videojuegos!D7331,"');")</f>
        <v>INSERT INTO `ex4play`.`videojuego`(`txnomvideojuego`,`felanzamiento`,`incategvideojuego`,`videojuego_consola`,`txurlinformacion`,`txgenerovideojuego`)VALUES('FAR: Lone Sails','2018-01-01 00:00:00',1,4,'https://vandal.elespanol.com/juegos/xbone/far-lone-sails/51280','Aventura');</v>
      </c>
    </row>
    <row r="7331" spans="1:1" x14ac:dyDescent="0.25">
      <c r="A7331" s="2" t="str">
        <f>+CONCATENATE("INSERT INTO `ex4play`.`videojuego`(`txnomvideojuego`,`felanzamiento`,`incategvideojuego`,`videojuego_consola`,`txurlinformacion`,`txgenerovideojuego`)VALUES('",Videojuegos!A7332,"','",Videojuegos!G7332,"',1,",Videojuegos!F7332,",'",Videojuegos!E7332,"','",Videojuegos!D7332,"');")</f>
        <v>INSERT INTO `ex4play`.`videojuego`(`txnomvideojuego`,`felanzamiento`,`incategvideojuego`,`videojuego_consola`,`txurlinformacion`,`txgenerovideojuego`)VALUES('Farming 2017: The Simulation','2016-03-25 00:00:00',1,4,'https://vandal.elespanol.com/juegos/xbone/farming-2017-the-simulation/36836','Simulación');</v>
      </c>
    </row>
    <row r="7332" spans="1:1" x14ac:dyDescent="0.25">
      <c r="A7332" s="2" t="str">
        <f>+CONCATENATE("INSERT INTO `ex4play`.`videojuego`(`txnomvideojuego`,`felanzamiento`,`incategvideojuego`,`videojuego_consola`,`txurlinformacion`,`txgenerovideojuego`)VALUES('",Videojuegos!A7333,"','",Videojuegos!G7333,"',1,",Videojuegos!F7333,",'",Videojuegos!E7333,"','",Videojuegos!D7333,"');")</f>
        <v>INSERT INTO `ex4play`.`videojuego`(`txnomvideojuego`,`felanzamiento`,`incategvideojuego`,`videojuego_consola`,`txurlinformacion`,`txgenerovideojuego`)VALUES('Farming Simulator 15','2015-05-19 00:00:00',1,4,'https://vandal.elespanol.com/juegos/xbone/farming-simulator-15/25368','Simulación');</v>
      </c>
    </row>
    <row r="7333" spans="1:1" x14ac:dyDescent="0.25">
      <c r="A7333" s="2" t="str">
        <f>+CONCATENATE("INSERT INTO `ex4play`.`videojuego`(`txnomvideojuego`,`felanzamiento`,`incategvideojuego`,`videojuego_consola`,`txurlinformacion`,`txgenerovideojuego`)VALUES('",Videojuegos!A7334,"','",Videojuegos!G7334,"',1,",Videojuegos!F7334,",'",Videojuegos!E7334,"','",Videojuegos!D7334,"');")</f>
        <v>INSERT INTO `ex4play`.`videojuego`(`txnomvideojuego`,`felanzamiento`,`incategvideojuego`,`videojuego_consola`,`txurlinformacion`,`txgenerovideojuego`)VALUES('Farming Simulator 17','2016-10-25 00:00:00',1,4,'https://vandal.elespanol.com/juegos/xbone/farming-simulator-17/36768','Estrategia / Simulación');</v>
      </c>
    </row>
    <row r="7334" spans="1:1" x14ac:dyDescent="0.25">
      <c r="A7334" s="2" t="str">
        <f>+CONCATENATE("INSERT INTO `ex4play`.`videojuego`(`txnomvideojuego`,`felanzamiento`,`incategvideojuego`,`videojuego_consola`,`txurlinformacion`,`txgenerovideojuego`)VALUES('",Videojuegos!A7335,"','",Videojuegos!G7335,"',1,",Videojuegos!F7335,",'",Videojuegos!E7335,"','",Videojuegos!D7335,"');")</f>
        <v>INSERT INTO `ex4play`.`videojuego`(`txnomvideojuego`,`felanzamiento`,`incategvideojuego`,`videojuego_consola`,`txurlinformacion`,`txgenerovideojuego`)VALUES('Farming Simulator 19','2018-01-01 00:00:00',1,4,'https://vandal.elespanol.com/juegos/xbone/farming-simulator-19/57548','Simulación');</v>
      </c>
    </row>
    <row r="7335" spans="1:1" x14ac:dyDescent="0.25">
      <c r="A7335" s="2" t="str">
        <f>+CONCATENATE("INSERT INTO `ex4play`.`videojuego`(`txnomvideojuego`,`felanzamiento`,`incategvideojuego`,`videojuego_consola`,`txurlinformacion`,`txgenerovideojuego`)VALUES('",Videojuegos!A7336,"','",Videojuegos!G7336,"',1,",Videojuegos!F7336,",'",Videojuegos!E7336,"','",Videojuegos!D7336,"');")</f>
        <v>INSERT INTO `ex4play`.`videojuego`(`txnomvideojuego`,`felanzamiento`,`incategvideojuego`,`videojuego_consola`,`txurlinformacion`,`txgenerovideojuego`)VALUES('Fat City','2015-11-19 00:00:00',1,4,'https://vandal.elespanol.com/juegos/xbone/fat-city/34643','Puzle');</v>
      </c>
    </row>
    <row r="7336" spans="1:1" x14ac:dyDescent="0.25">
      <c r="A7336" s="2" t="str">
        <f>+CONCATENATE("INSERT INTO `ex4play`.`videojuego`(`txnomvideojuego`,`felanzamiento`,`incategvideojuego`,`videojuego_consola`,`txurlinformacion`,`txgenerovideojuego`)VALUES('",Videojuegos!A7337,"','",Videojuegos!G7337,"',1,",Videojuegos!F7337,",'",Videojuegos!E7337,"','",Videojuegos!D7337,"');")</f>
        <v>INSERT INTO `ex4play`.`videojuego`(`txnomvideojuego`,`felanzamiento`,`incategvideojuego`,`videojuego_consola`,`txurlinformacion`,`txgenerovideojuego`)VALUES('Fe','2018-02-16 00:00:00',1,4,'https://vandal.elespanol.com/juegos/xbone/fe/51549','Aventura');</v>
      </c>
    </row>
    <row r="7337" spans="1:1" x14ac:dyDescent="0.25">
      <c r="A7337" s="2" t="str">
        <f>+CONCATENATE("INSERT INTO `ex4play`.`videojuego`(`txnomvideojuego`,`felanzamiento`,`incategvideojuego`,`videojuego_consola`,`txurlinformacion`,`txgenerovideojuego`)VALUES('",Videojuegos!A7338,"','",Videojuegos!G7338,"',1,",Videojuegos!F7338,",'",Videojuegos!E7338,"','",Videojuegos!D7338,"');")</f>
        <v>INSERT INTO `ex4play`.`videojuego`(`txnomvideojuego`,`felanzamiento`,`incategvideojuego`,`videojuego_consola`,`txurlinformacion`,`txgenerovideojuego`)VALUES('Fear Effect Reinvented','2018-01-01 00:00:00',1,4,'https://vandal.elespanol.com/juegos/xbone/fear-effect-reinvented/51546','Acción');</v>
      </c>
    </row>
    <row r="7338" spans="1:1" x14ac:dyDescent="0.25">
      <c r="A7338" s="2" t="str">
        <f>+CONCATENATE("INSERT INTO `ex4play`.`videojuego`(`txnomvideojuego`,`felanzamiento`,`incategvideojuego`,`videojuego_consola`,`txurlinformacion`,`txgenerovideojuego`)VALUES('",Videojuegos!A7339,"','",Videojuegos!G7339,"',1,",Videojuegos!F7339,",'",Videojuegos!E7339,"','",Videojuegos!D7339,"');")</f>
        <v>INSERT INTO `ex4play`.`videojuego`(`txnomvideojuego`,`felanzamiento`,`incategvideojuego`,`videojuego_consola`,`txurlinformacion`,`txgenerovideojuego`)VALUES('Fear Effect Sedna','2018-03-06 00:00:00',1,4,'https://vandal.elespanol.com/juegos/xbone/fear-effect-sedna/38855','Acción');</v>
      </c>
    </row>
    <row r="7339" spans="1:1" x14ac:dyDescent="0.25">
      <c r="A7339" s="2" t="str">
        <f>+CONCATENATE("INSERT INTO `ex4play`.`videojuego`(`txnomvideojuego`,`felanzamiento`,`incategvideojuego`,`videojuego_consola`,`txurlinformacion`,`txgenerovideojuego`)VALUES('",Videojuegos!A7340,"','",Videojuegos!G7340,"',1,",Videojuegos!F7340,",'",Videojuegos!E7340,"','",Videojuegos!D7340,"');")</f>
        <v>INSERT INTO `ex4play`.`videojuego`(`txnomvideojuego`,`felanzamiento`,`incategvideojuego`,`videojuego_consola`,`txurlinformacion`,`txgenerovideojuego`)VALUES('Fear the Wolves','2018-01-01 00:00:00',1,4,'https://vandal.elespanol.com/juegos/xbone/fear-the-wolves/57278','Acción');</v>
      </c>
    </row>
    <row r="7340" spans="1:1" x14ac:dyDescent="0.25">
      <c r="A7340" s="2" t="str">
        <f>+CONCATENATE("INSERT INTO `ex4play`.`videojuego`(`txnomvideojuego`,`felanzamiento`,`incategvideojuego`,`videojuego_consola`,`txurlinformacion`,`txgenerovideojuego`)VALUES('",Videojuegos!A7341,"','",Videojuegos!G7341,"',1,",Videojuegos!F7341,",'",Videojuegos!E7341,"','",Videojuegos!D7341,"');")</f>
        <v>INSERT INTO `ex4play`.`videojuego`(`txnomvideojuego`,`felanzamiento`,`incategvideojuego`,`videojuego_consola`,`txurlinformacion`,`txgenerovideojuego`)VALUES('Fearful Symmetry &amp; The Cursed Prince','2017-12-12 00:00:00',1,4,'https://vandal.elespanol.com/juegos/xbone/fearful-symmetry-the-cursed-prince/55516','Puzle');</v>
      </c>
    </row>
    <row r="7341" spans="1:1" x14ac:dyDescent="0.25">
      <c r="A7341" s="2" t="str">
        <f>+CONCATENATE("INSERT INTO `ex4play`.`videojuego`(`txnomvideojuego`,`felanzamiento`,`incategvideojuego`,`videojuego_consola`,`txurlinformacion`,`txgenerovideojuego`)VALUES('",Videojuegos!A7342,"','",Videojuegos!G7342,"',1,",Videojuegos!F7342,",'",Videojuegos!E7342,"','",Videojuegos!D7342,"');")</f>
        <v>INSERT INTO `ex4play`.`videojuego`(`txnomvideojuego`,`felanzamiento`,`incategvideojuego`,`videojuego_consola`,`txurlinformacion`,`txgenerovideojuego`)VALUES('Feist','2016-12-13 00:00:00',1,4,'https://vandal.elespanol.com/juegos/xbone/feist/44507','Plataformas / Aventura');</v>
      </c>
    </row>
    <row r="7342" spans="1:1" x14ac:dyDescent="0.25">
      <c r="A7342" s="2" t="str">
        <f>+CONCATENATE("INSERT INTO `ex4play`.`videojuego`(`txnomvideojuego`,`felanzamiento`,`incategvideojuego`,`videojuego_consola`,`txurlinformacion`,`txgenerovideojuego`)VALUES('",Videojuegos!A7343,"','",Videojuegos!G7343,"',1,",Videojuegos!F7343,",'",Videojuegos!E7343,"','",Videojuegos!D7343,"');")</f>
        <v>INSERT INTO `ex4play`.`videojuego`(`txnomvideojuego`,`felanzamiento`,`incategvideojuego`,`videojuego_consola`,`txurlinformacion`,`txgenerovideojuego`)VALUES('Fenix Furia','2016-06-08 00:00:00',1,4,'https://vandal.elespanol.com/juegos/xbone/fenix-furia/24645','Plataformas');</v>
      </c>
    </row>
    <row r="7343" spans="1:1" x14ac:dyDescent="0.25">
      <c r="A7343" s="2" t="str">
        <f>+CONCATENATE("INSERT INTO `ex4play`.`videojuego`(`txnomvideojuego`,`felanzamiento`,`incategvideojuego`,`videojuego_consola`,`txurlinformacion`,`txgenerovideojuego`)VALUES('",Videojuegos!A7344,"','",Videojuegos!G7344,"',1,",Videojuegos!F7344,",'",Videojuegos!E7344,"','",Videojuegos!D7344,"');")</f>
        <v>INSERT INTO `ex4play`.`videojuego`(`txnomvideojuego`,`felanzamiento`,`incategvideojuego`,`videojuego_consola`,`txurlinformacion`,`txgenerovideojuego`)VALUES('Feral Fury','2017-08-30 00:00:00',1,4,'https://vandal.elespanol.com/juegos/xbone/feral-fury/52008','Acción');</v>
      </c>
    </row>
    <row r="7344" spans="1:1" x14ac:dyDescent="0.25">
      <c r="A7344" s="2" t="str">
        <f>+CONCATENATE("INSERT INTO `ex4play`.`videojuego`(`txnomvideojuego`,`felanzamiento`,`incategvideojuego`,`videojuego_consola`,`txurlinformacion`,`txgenerovideojuego`)VALUES('",Videojuegos!A7345,"','",Videojuegos!G7345,"',1,",Videojuegos!F7345,",'",Videojuegos!E7345,"','",Videojuegos!D7345,"');")</f>
        <v>INSERT INTO `ex4play`.`videojuego`(`txnomvideojuego`,`felanzamiento`,`incategvideojuego`,`videojuego_consola`,`txurlinformacion`,`txgenerovideojuego`)VALUES('Fermi`s Path','2015-09-01 00:00:00',1,4,'https://vandal.elespanol.com/juegos/xbone/fermis-path/32687','Acción / Velocidad');</v>
      </c>
    </row>
    <row r="7345" spans="1:1" x14ac:dyDescent="0.25">
      <c r="A7345" s="2" t="str">
        <f>+CONCATENATE("INSERT INTO `ex4play`.`videojuego`(`txnomvideojuego`,`felanzamiento`,`incategvideojuego`,`videojuego_consola`,`txurlinformacion`,`txgenerovideojuego`)VALUES('",Videojuegos!A7346,"','",Videojuegos!G7346,"',1,",Videojuegos!F7346,",'",Videojuegos!E7346,"','",Videojuegos!D7346,"');")</f>
        <v>INSERT INTO `ex4play`.`videojuego`(`txnomvideojuego`,`felanzamiento`,`incategvideojuego`,`videojuego_consola`,`txurlinformacion`,`txgenerovideojuego`)VALUES('Fibbage','2014-01-01 00:00:00',1,4,'https://vandal.elespanol.com/juegos/xbone/fibbage/24822','');</v>
      </c>
    </row>
    <row r="7346" spans="1:1" x14ac:dyDescent="0.25">
      <c r="A7346" s="2" t="str">
        <f>+CONCATENATE("INSERT INTO `ex4play`.`videojuego`(`txnomvideojuego`,`felanzamiento`,`incategvideojuego`,`videojuego_consola`,`txurlinformacion`,`txgenerovideojuego`)VALUES('",Videojuegos!A7347,"','",Videojuegos!G7347,"',1,",Videojuegos!F7347,",'",Videojuegos!E7347,"','",Videojuegos!D7347,"');")</f>
        <v>INSERT INTO `ex4play`.`videojuego`(`txnomvideojuego`,`felanzamiento`,`incategvideojuego`,`videojuego_consola`,`txurlinformacion`,`txgenerovideojuego`)VALUES('FIFA 14','2013-11-22 00:00:00',1,4,'https://vandal.elespanol.com/juegos/xbone/fifa-14/20643','Deportes');</v>
      </c>
    </row>
    <row r="7347" spans="1:1" x14ac:dyDescent="0.25">
      <c r="A7347" s="2" t="str">
        <f>+CONCATENATE("INSERT INTO `ex4play`.`videojuego`(`txnomvideojuego`,`felanzamiento`,`incategvideojuego`,`videojuego_consola`,`txurlinformacion`,`txgenerovideojuego`)VALUES('",Videojuegos!A7348,"','",Videojuegos!G7348,"',1,",Videojuegos!F7348,",'",Videojuegos!E7348,"','",Videojuegos!D7348,"');")</f>
        <v>INSERT INTO `ex4play`.`videojuego`(`txnomvideojuego`,`felanzamiento`,`incategvideojuego`,`videojuego_consola`,`txurlinformacion`,`txgenerovideojuego`)VALUES('FIFA 15','2014-09-25 00:00:00',1,4,'https://vandal.elespanol.com/juegos/xbone/fifa-15/24692','Deportes');</v>
      </c>
    </row>
    <row r="7348" spans="1:1" x14ac:dyDescent="0.25">
      <c r="A7348" s="2" t="str">
        <f>+CONCATENATE("INSERT INTO `ex4play`.`videojuego`(`txnomvideojuego`,`felanzamiento`,`incategvideojuego`,`videojuego_consola`,`txurlinformacion`,`txgenerovideojuego`)VALUES('",Videojuegos!A7349,"','",Videojuegos!G7349,"',1,",Videojuegos!F7349,",'",Videojuegos!E7349,"','",Videojuegos!D7349,"');")</f>
        <v>INSERT INTO `ex4play`.`videojuego`(`txnomvideojuego`,`felanzamiento`,`incategvideojuego`,`videojuego_consola`,`txurlinformacion`,`txgenerovideojuego`)VALUES('FIFA 16','2015-09-24 00:00:00',1,4,'https://vandal.elespanol.com/juegos/xbone/fifa-16/30769','Deportes');</v>
      </c>
    </row>
    <row r="7349" spans="1:1" x14ac:dyDescent="0.25">
      <c r="A7349" s="2" t="str">
        <f>+CONCATENATE("INSERT INTO `ex4play`.`videojuego`(`txnomvideojuego`,`felanzamiento`,`incategvideojuego`,`videojuego_consola`,`txurlinformacion`,`txgenerovideojuego`)VALUES('",Videojuegos!A7350,"','",Videojuegos!G7350,"',1,",Videojuegos!F7350,",'",Videojuegos!E7350,"','",Videojuegos!D7350,"');")</f>
        <v>INSERT INTO `ex4play`.`videojuego`(`txnomvideojuego`,`felanzamiento`,`incategvideojuego`,`videojuego_consola`,`txurlinformacion`,`txgenerovideojuego`)VALUES('FIFA 17','2016-09-29 00:00:00',1,4,'https://vandal.elespanol.com/juegos/xbone/fifa-17/39031','Deportes');</v>
      </c>
    </row>
    <row r="7350" spans="1:1" x14ac:dyDescent="0.25">
      <c r="A7350" s="2" t="str">
        <f>+CONCATENATE("INSERT INTO `ex4play`.`videojuego`(`txnomvideojuego`,`felanzamiento`,`incategvideojuego`,`videojuego_consola`,`txurlinformacion`,`txgenerovideojuego`)VALUES('",Videojuegos!A7351,"','",Videojuegos!G7351,"',1,",Videojuegos!F7351,",'",Videojuegos!E7351,"','",Videojuegos!D7351,"');")</f>
        <v>INSERT INTO `ex4play`.`videojuego`(`txnomvideojuego`,`felanzamiento`,`incategvideojuego`,`videojuego_consola`,`txurlinformacion`,`txgenerovideojuego`)VALUES('FIFA 18','2017-09-29 00:00:00',1,4,'https://vandal.elespanol.com/juegos/xbone/fifa-18/45807','Deportes');</v>
      </c>
    </row>
    <row r="7351" spans="1:1" x14ac:dyDescent="0.25">
      <c r="A7351" s="2" t="str">
        <f>+CONCATENATE("INSERT INTO `ex4play`.`videojuego`(`txnomvideojuego`,`felanzamiento`,`incategvideojuego`,`videojuego_consola`,`txurlinformacion`,`txgenerovideojuego`)VALUES('",Videojuegos!A7352,"','",Videojuegos!G7352,"',1,",Videojuegos!F7352,",'",Videojuegos!E7352,"','",Videojuegos!D7352,"');")</f>
        <v>INSERT INTO `ex4play`.`videojuego`(`txnomvideojuego`,`felanzamiento`,`incategvideojuego`,`videojuego_consola`,`txurlinformacion`,`txgenerovideojuego`)VALUES('Fighter Within','2013-11-22 00:00:00',1,4,'https://vandal.elespanol.com/juegos/xbone/fighter-within/21970','Lucha');</v>
      </c>
    </row>
    <row r="7352" spans="1:1" x14ac:dyDescent="0.25">
      <c r="A7352" s="2" t="str">
        <f>+CONCATENATE("INSERT INTO `ex4play`.`videojuego`(`txnomvideojuego`,`felanzamiento`,`incategvideojuego`,`videojuego_consola`,`txurlinformacion`,`txgenerovideojuego`)VALUES('",Videojuegos!A7353,"','",Videojuegos!G7353,"',1,",Videojuegos!F7353,",'",Videojuegos!E7353,"','",Videojuegos!D7353,"');")</f>
        <v>INSERT INTO `ex4play`.`videojuego`(`txnomvideojuego`,`felanzamiento`,`incategvideojuego`,`videojuego_consola`,`txurlinformacion`,`txgenerovideojuego`)VALUES('Final Fantasy Type-0 HD','2015-03-20 00:00:00',1,4,'https://vandal.elespanol.com/juegos/xbone/final-fantasy-type0-hd/24792','Rol');</v>
      </c>
    </row>
    <row r="7353" spans="1:1" x14ac:dyDescent="0.25">
      <c r="A7353" s="2" t="str">
        <f>+CONCATENATE("INSERT INTO `ex4play`.`videojuego`(`txnomvideojuego`,`felanzamiento`,`incategvideojuego`,`videojuego_consola`,`txurlinformacion`,`txgenerovideojuego`)VALUES('",Videojuegos!A7354,"','",Videojuegos!G7354,"',1,",Videojuegos!F7354,",'",Videojuegos!E7354,"','",Videojuegos!D7354,"');")</f>
        <v>INSERT INTO `ex4play`.`videojuego`(`txnomvideojuego`,`felanzamiento`,`incategvideojuego`,`videojuego_consola`,`txurlinformacion`,`txgenerovideojuego`)VALUES('Final Fantasy XV','2016-11-29 00:00:00',1,4,'https://vandal.elespanol.com/juegos/xbone/final-fantasy-xv/21358','Acción / Rol');</v>
      </c>
    </row>
    <row r="7354" spans="1:1" x14ac:dyDescent="0.25">
      <c r="A7354" s="2" t="str">
        <f>+CONCATENATE("INSERT INTO `ex4play`.`videojuego`(`txnomvideojuego`,`felanzamiento`,`incategvideojuego`,`videojuego_consola`,`txurlinformacion`,`txgenerovideojuego`)VALUES('",Videojuegos!A7355,"','",Videojuegos!G7355,"',1,",Videojuegos!F7355,",'",Videojuegos!E7355,"','",Videojuegos!D7355,"');")</f>
        <v>INSERT INTO `ex4play`.`videojuego`(`txnomvideojuego`,`felanzamiento`,`incategvideojuego`,`videojuego_consola`,`txurlinformacion`,`txgenerovideojuego`)VALUES('Firefighters - The Simulation','2017-02-16 00:00:00',1,4,'https://vandal.elespanol.com/juegos/xbone/firefighters-the-simulation/46178','Simulación');</v>
      </c>
    </row>
    <row r="7355" spans="1:1" x14ac:dyDescent="0.25">
      <c r="A7355" s="2" t="str">
        <f>+CONCATENATE("INSERT INTO `ex4play`.`videojuego`(`txnomvideojuego`,`felanzamiento`,`incategvideojuego`,`videojuego_consola`,`txurlinformacion`,`txgenerovideojuego`)VALUES('",Videojuegos!A7356,"','",Videojuegos!G7356,"',1,",Videojuegos!F7356,",'",Videojuegos!E7356,"','",Videojuegos!D7356,"');")</f>
        <v>INSERT INTO `ex4play`.`videojuego`(`txnomvideojuego`,`felanzamiento`,`incategvideojuego`,`videojuego_consola`,`txurlinformacion`,`txgenerovideojuego`)VALUES('Firefighters: Airport Fire Department','2017-09-28 00:00:00',1,4,'https://vandal.elespanol.com/juegos/xbone/firefighters-airport-fire-department/52969','Simulación');</v>
      </c>
    </row>
    <row r="7356" spans="1:1" x14ac:dyDescent="0.25">
      <c r="A7356" s="2" t="str">
        <f>+CONCATENATE("INSERT INTO `ex4play`.`videojuego`(`txnomvideojuego`,`felanzamiento`,`incategvideojuego`,`videojuego_consola`,`txurlinformacion`,`txgenerovideojuego`)VALUES('",Videojuegos!A7357,"','",Videojuegos!G7357,"',1,",Videojuegos!F7357,",'",Videojuegos!E7357,"','",Videojuegos!D7357,"');")</f>
        <v>INSERT INTO `ex4play`.`videojuego`(`txnomvideojuego`,`felanzamiento`,`incategvideojuego`,`videojuego_consola`,`txurlinformacion`,`txgenerovideojuego`)VALUES('Firewatch','2016-09-23 00:00:00',1,4,'https://vandal.elespanol.com/juegos/xbone/firewatch/41784','Aventura');</v>
      </c>
    </row>
    <row r="7357" spans="1:1" x14ac:dyDescent="0.25">
      <c r="A7357" s="2" t="str">
        <f>+CONCATENATE("INSERT INTO `ex4play`.`videojuego`(`txnomvideojuego`,`felanzamiento`,`incategvideojuego`,`videojuego_consola`,`txurlinformacion`,`txgenerovideojuego`)VALUES('",Videojuegos!A7358,"','",Videojuegos!G7358,"',1,",Videojuegos!F7358,",'",Videojuegos!E7358,"','",Videojuegos!D7358,"');")</f>
        <v>INSERT INTO `ex4play`.`videojuego`(`txnomvideojuego`,`felanzamiento`,`incategvideojuego`,`videojuego_consola`,`txurlinformacion`,`txgenerovideojuego`)VALUES('FlatOut 4: Total Insanity','2017-03-17 00:00:00',1,4,'https://vandal.elespanol.com/juegos/xbone/flatout-4-total-insanity/32102','Acción / Velocidad');</v>
      </c>
    </row>
    <row r="7358" spans="1:1" x14ac:dyDescent="0.25">
      <c r="A7358" s="2" t="str">
        <f>+CONCATENATE("INSERT INTO `ex4play`.`videojuego`(`txnomvideojuego`,`felanzamiento`,`incategvideojuego`,`videojuego_consola`,`txurlinformacion`,`txgenerovideojuego`)VALUES('",Videojuegos!A7359,"','",Videojuegos!G7359,"',1,",Videojuegos!F7359,",'",Videojuegos!E7359,"','",Videojuegos!D7359,"');")</f>
        <v>INSERT INTO `ex4play`.`videojuego`(`txnomvideojuego`,`felanzamiento`,`incategvideojuego`,`videojuego_consola`,`txurlinformacion`,`txgenerovideojuego`)VALUES('Flinthook','2017-04-18 00:00:00',1,4,'https://vandal.elespanol.com/juegos/xbone/flinthook/46764','Acción / Plataformas');</v>
      </c>
    </row>
    <row r="7359" spans="1:1" x14ac:dyDescent="0.25">
      <c r="A7359" s="2" t="str">
        <f>+CONCATENATE("INSERT INTO `ex4play`.`videojuego`(`txnomvideojuego`,`felanzamiento`,`incategvideojuego`,`videojuego_consola`,`txurlinformacion`,`txgenerovideojuego`)VALUES('",Videojuegos!A7360,"','",Videojuegos!G7360,"',1,",Videojuegos!F7360,",'",Videojuegos!E7360,"','",Videojuegos!D7360,"');")</f>
        <v>INSERT INTO `ex4play`.`videojuego`(`txnomvideojuego`,`felanzamiento`,`incategvideojuego`,`videojuego_consola`,`txurlinformacion`,`txgenerovideojuego`)VALUES('Flockers','2014-09-19 00:00:00',1,4,'https://vandal.elespanol.com/juegos/xbone/flockers/25985','Puzle');</v>
      </c>
    </row>
    <row r="7360" spans="1:1" x14ac:dyDescent="0.25">
      <c r="A7360" s="2" t="str">
        <f>+CONCATENATE("INSERT INTO `ex4play`.`videojuego`(`txnomvideojuego`,`felanzamiento`,`incategvideojuego`,`videojuego_consola`,`txurlinformacion`,`txgenerovideojuego`)VALUES('",Videojuegos!A7361,"','",Videojuegos!G7361,"',1,",Videojuegos!F7361,",'",Videojuegos!E7361,"','",Videojuegos!D7361,"');")</f>
        <v>INSERT INTO `ex4play`.`videojuego`(`txnomvideojuego`,`felanzamiento`,`incategvideojuego`,`videojuego_consola`,`txurlinformacion`,`txgenerovideojuego`)VALUES('Flying Tigers: Shadows Over China','2018-01-12 00:00:00',1,4,'https://vandal.elespanol.com/juegos/xbone/flying-tigers-shadows-over-china/53621','Acción');</v>
      </c>
    </row>
    <row r="7361" spans="1:1" x14ac:dyDescent="0.25">
      <c r="A7361" s="2" t="str">
        <f>+CONCATENATE("INSERT INTO `ex4play`.`videojuego`(`txnomvideojuego`,`felanzamiento`,`incategvideojuego`,`videojuego_consola`,`txurlinformacion`,`txgenerovideojuego`)VALUES('",Videojuegos!A7362,"','",Videojuegos!G7362,"',1,",Videojuegos!F7362,",'",Videojuegos!E7362,"','",Videojuegos!D7362,"');")</f>
        <v>INSERT INTO `ex4play`.`videojuego`(`txnomvideojuego`,`felanzamiento`,`incategvideojuego`,`videojuego_consola`,`txurlinformacion`,`txgenerovideojuego`)VALUES('For Honor','2017-02-14 00:00:00',1,4,'https://vandal.elespanol.com/juegos/xbone/for-honor/31637','Acción / Multi Online');</v>
      </c>
    </row>
    <row r="7362" spans="1:1" x14ac:dyDescent="0.25">
      <c r="A7362" s="2" t="str">
        <f>+CONCATENATE("INSERT INTO `ex4play`.`videojuego`(`txnomvideojuego`,`felanzamiento`,`incategvideojuego`,`videojuego_consola`,`txurlinformacion`,`txgenerovideojuego`)VALUES('",Videojuegos!A7363,"','",Videojuegos!G7363,"',1,",Videojuegos!F7363,",'",Videojuegos!E7363,"','",Videojuegos!D7363,"');")</f>
        <v>INSERT INTO `ex4play`.`videojuego`(`txnomvideojuego`,`felanzamiento`,`incategvideojuego`,`videojuego_consola`,`txurlinformacion`,`txgenerovideojuego`)VALUES('Forbidden Forgiveness','2018-01-01 00:00:00',1,4,'https://vandal.elespanol.com/juegos/xbone/forbidden-forgiveness/57099','Aventura');</v>
      </c>
    </row>
    <row r="7363" spans="1:1" x14ac:dyDescent="0.25">
      <c r="A7363" s="2" t="str">
        <f>+CONCATENATE("INSERT INTO `ex4play`.`videojuego`(`txnomvideojuego`,`felanzamiento`,`incategvideojuego`,`videojuego_consola`,`txurlinformacion`,`txgenerovideojuego`)VALUES('",Videojuegos!A7364,"','",Videojuegos!G7364,"',1,",Videojuegos!F7364,",'",Videojuegos!E7364,"','",Videojuegos!D7364,"');")</f>
        <v>INSERT INTO `ex4play`.`videojuego`(`txnomvideojuego`,`felanzamiento`,`incategvideojuego`,`videojuego_consola`,`txurlinformacion`,`txgenerovideojuego`)VALUES('FORCED','2015-10-21 00:00:00',1,4,'https://vandal.elespanol.com/juegos/xbone/forced/23782','Acción / Rol');</v>
      </c>
    </row>
    <row r="7364" spans="1:1" x14ac:dyDescent="0.25">
      <c r="A7364" s="2" t="str">
        <f>+CONCATENATE("INSERT INTO `ex4play`.`videojuego`(`txnomvideojuego`,`felanzamiento`,`incategvideojuego`,`videojuego_consola`,`txurlinformacion`,`txgenerovideojuego`)VALUES('",Videojuegos!A7365,"','",Videojuegos!G7365,"',1,",Videojuegos!F7365,",'",Videojuegos!E7365,"','",Videojuegos!D7365,"');")</f>
        <v>INSERT INTO `ex4play`.`videojuego`(`txnomvideojuego`,`felanzamiento`,`incategvideojuego`,`videojuego_consola`,`txurlinformacion`,`txgenerovideojuego`)VALUES('Forestry 2017: The Simulation','2018-01-01 00:00:00',1,4,'https://vandal.elespanol.com/juegos/xbone/forestry-2017-the-simulation/40089','Simulación');</v>
      </c>
    </row>
    <row r="7365" spans="1:1" x14ac:dyDescent="0.25">
      <c r="A7365" s="2" t="str">
        <f>+CONCATENATE("INSERT INTO `ex4play`.`videojuego`(`txnomvideojuego`,`felanzamiento`,`incategvideojuego`,`videojuego_consola`,`txurlinformacion`,`txgenerovideojuego`)VALUES('",Videojuegos!A7366,"','",Videojuegos!G7366,"',1,",Videojuegos!F7366,",'",Videojuegos!E7366,"','",Videojuegos!D7366,"');")</f>
        <v>INSERT INTO `ex4play`.`videojuego`(`txnomvideojuego`,`felanzamiento`,`incategvideojuego`,`videojuego_consola`,`txurlinformacion`,`txgenerovideojuego`)VALUES('Forgotton Anne','2018-01-01 00:00:00',1,4,'https://vandal.elespanol.com/juegos/xbone/forgotton-anne/42270','Aventura');</v>
      </c>
    </row>
    <row r="7366" spans="1:1" x14ac:dyDescent="0.25">
      <c r="A7366" s="2" t="str">
        <f>+CONCATENATE("INSERT INTO `ex4play`.`videojuego`(`txnomvideojuego`,`felanzamiento`,`incategvideojuego`,`videojuego_consola`,`txurlinformacion`,`txgenerovideojuego`)VALUES('",Videojuegos!A7367,"','",Videojuegos!G7367,"',1,",Videojuegos!F7367,",'",Videojuegos!E7367,"','",Videojuegos!D7367,"');")</f>
        <v>INSERT INTO `ex4play`.`videojuego`(`txnomvideojuego`,`felanzamiento`,`incategvideojuego`,`videojuego_consola`,`txurlinformacion`,`txgenerovideojuego`)VALUES('forma.8','2017-02-23 00:00:00',1,4,'https://vandal.elespanol.com/juegos/xbone/forma8/45876','Acción / Aventura');</v>
      </c>
    </row>
    <row r="7367" spans="1:1" x14ac:dyDescent="0.25">
      <c r="A7367" s="2" t="str">
        <f>+CONCATENATE("INSERT INTO `ex4play`.`videojuego`(`txnomvideojuego`,`felanzamiento`,`incategvideojuego`,`videojuego_consola`,`txurlinformacion`,`txgenerovideojuego`)VALUES('",Videojuegos!A7368,"','",Videojuegos!G7368,"',1,",Videojuegos!F7368,",'",Videojuegos!E7368,"','",Videojuegos!D7368,"');")</f>
        <v>INSERT INTO `ex4play`.`videojuego`(`txnomvideojuego`,`felanzamiento`,`incategvideojuego`,`videojuego_consola`,`txurlinformacion`,`txgenerovideojuego`)VALUES('Fortified','2016-02-03 00:00:00',1,4,'https://vandal.elespanol.com/juegos/xbone/fortified/29860','Estrategia / Acción');</v>
      </c>
    </row>
    <row r="7368" spans="1:1" x14ac:dyDescent="0.25">
      <c r="A7368" s="2" t="str">
        <f>+CONCATENATE("INSERT INTO `ex4play`.`videojuego`(`txnomvideojuego`,`felanzamiento`,`incategvideojuego`,`videojuego_consola`,`txurlinformacion`,`txgenerovideojuego`)VALUES('",Videojuegos!A7369,"','",Videojuegos!G7369,"',1,",Videojuegos!F7369,",'",Videojuegos!E7369,"','",Videojuegos!D7369,"');")</f>
        <v>INSERT INTO `ex4play`.`videojuego`(`txnomvideojuego`,`felanzamiento`,`incategvideojuego`,`videojuego_consola`,`txurlinformacion`,`txgenerovideojuego`)VALUES('Fortnite','2017-07-21 00:00:00',1,4,'https://vandal.elespanol.com/juegos/xbone/fortnite/49006','Acción / Multi Online');</v>
      </c>
    </row>
    <row r="7369" spans="1:1" x14ac:dyDescent="0.25">
      <c r="A7369" s="2" t="str">
        <f>+CONCATENATE("INSERT INTO `ex4play`.`videojuego`(`txnomvideojuego`,`felanzamiento`,`incategvideojuego`,`videojuego_consola`,`txurlinformacion`,`txgenerovideojuego`)VALUES('",Videojuegos!A7370,"','",Videojuegos!G7370,"',1,",Videojuegos!F7370,",'",Videojuegos!E7370,"','",Videojuegos!D7370,"');")</f>
        <v>INSERT INTO `ex4play`.`videojuego`(`txnomvideojuego`,`felanzamiento`,`incategvideojuego`,`videojuego_consola`,`txurlinformacion`,`txgenerovideojuego`)VALUES('Fortnite Battle Royale','2017-09-27 00:00:00',1,4,'https://vandal.elespanol.com/juegos/xbone/fortnite-battle-royale/53185','Acción / Multi Online');</v>
      </c>
    </row>
    <row r="7370" spans="1:1" x14ac:dyDescent="0.25">
      <c r="A7370" s="2" t="str">
        <f>+CONCATENATE("INSERT INTO `ex4play`.`videojuego`(`txnomvideojuego`,`felanzamiento`,`incategvideojuego`,`videojuego_consola`,`txurlinformacion`,`txgenerovideojuego`)VALUES('",Videojuegos!A7371,"','",Videojuegos!G7371,"',1,",Videojuegos!F7371,",'",Videojuegos!E7371,"','",Videojuegos!D7371,"');")</f>
        <v>INSERT INTO `ex4play`.`videojuego`(`txnomvideojuego`,`felanzamiento`,`incategvideojuego`,`videojuego_consola`,`txurlinformacion`,`txgenerovideojuego`)VALUES('Forza Horizon 2','2014-10-03 00:00:00',1,4,'https://vandal.elespanol.com/juegos/xbone/forza-horizon-2/24649','Velocidad');</v>
      </c>
    </row>
    <row r="7371" spans="1:1" x14ac:dyDescent="0.25">
      <c r="A7371" s="2" t="str">
        <f>+CONCATENATE("INSERT INTO `ex4play`.`videojuego`(`txnomvideojuego`,`felanzamiento`,`incategvideojuego`,`videojuego_consola`,`txurlinformacion`,`txgenerovideojuego`)VALUES('",Videojuegos!A7372,"','",Videojuegos!G7372,"',1,",Videojuegos!F7372,",'",Videojuegos!E7372,"','",Videojuegos!D7372,"');")</f>
        <v>INSERT INTO `ex4play`.`videojuego`(`txnomvideojuego`,`felanzamiento`,`incategvideojuego`,`videojuego_consola`,`txurlinformacion`,`txgenerovideojuego`)VALUES('Forza Horizon 2 Presents Fast &amp; Furious','2015-03-27 00:00:00',1,4,'https://vandal.elespanol.com/juegos/xbone/forza-horizon-2-presents-fast-furious/30206','Velocidad');</v>
      </c>
    </row>
    <row r="7372" spans="1:1" x14ac:dyDescent="0.25">
      <c r="A7372" s="2" t="str">
        <f>+CONCATENATE("INSERT INTO `ex4play`.`videojuego`(`txnomvideojuego`,`felanzamiento`,`incategvideojuego`,`videojuego_consola`,`txurlinformacion`,`txgenerovideojuego`)VALUES('",Videojuegos!A7373,"','",Videojuegos!G7373,"',1,",Videojuegos!F7373,",'",Videojuegos!E7373,"','",Videojuegos!D7373,"');")</f>
        <v>INSERT INTO `ex4play`.`videojuego`(`txnomvideojuego`,`felanzamiento`,`incategvideojuego`,`videojuego_consola`,`txurlinformacion`,`txgenerovideojuego`)VALUES('Forza Horizon 3','2016-09-27 00:00:00',1,4,'https://vandal.elespanol.com/juegos/xbone/forza-horizon-3/37104','Velocidad');</v>
      </c>
    </row>
    <row r="7373" spans="1:1" x14ac:dyDescent="0.25">
      <c r="A7373" s="2" t="str">
        <f>+CONCATENATE("INSERT INTO `ex4play`.`videojuego`(`txnomvideojuego`,`felanzamiento`,`incategvideojuego`,`videojuego_consola`,`txurlinformacion`,`txgenerovideojuego`)VALUES('",Videojuegos!A7374,"','",Videojuegos!G7374,"',1,",Videojuegos!F7374,",'",Videojuegos!E7374,"','",Videojuegos!D7374,"');")</f>
        <v>INSERT INTO `ex4play`.`videojuego`(`txnomvideojuego`,`felanzamiento`,`incategvideojuego`,`videojuego_consola`,`txurlinformacion`,`txgenerovideojuego`)VALUES('Forza Motorsport 5','2013-11-22 00:00:00',1,4,'https://vandal.elespanol.com/juegos/xbone/forza-motorsport-5/21165','Velocidad');</v>
      </c>
    </row>
    <row r="7374" spans="1:1" x14ac:dyDescent="0.25">
      <c r="A7374" s="2" t="str">
        <f>+CONCATENATE("INSERT INTO `ex4play`.`videojuego`(`txnomvideojuego`,`felanzamiento`,`incategvideojuego`,`videojuego_consola`,`txurlinformacion`,`txgenerovideojuego`)VALUES('",Videojuegos!A7375,"','",Videojuegos!G7375,"',1,",Videojuegos!F7375,",'",Videojuegos!E7375,"','",Videojuegos!D7375,"');")</f>
        <v>INSERT INTO `ex4play`.`videojuego`(`txnomvideojuego`,`felanzamiento`,`incategvideojuego`,`videojuego_consola`,`txurlinformacion`,`txgenerovideojuego`)VALUES('Forza Motorsport 6','2015-09-18 00:00:00',1,4,'https://vandal.elespanol.com/juegos/xbone/forza-motorsport-6/28447','Velocidad');</v>
      </c>
    </row>
    <row r="7375" spans="1:1" x14ac:dyDescent="0.25">
      <c r="A7375" s="2" t="str">
        <f>+CONCATENATE("INSERT INTO `ex4play`.`videojuego`(`txnomvideojuego`,`felanzamiento`,`incategvideojuego`,`videojuego_consola`,`txurlinformacion`,`txgenerovideojuego`)VALUES('",Videojuegos!A7376,"','",Videojuegos!G7376,"',1,",Videojuegos!F7376,",'",Videojuegos!E7376,"','",Videojuegos!D7376,"');")</f>
        <v>INSERT INTO `ex4play`.`videojuego`(`txnomvideojuego`,`felanzamiento`,`incategvideojuego`,`videojuego_consola`,`txurlinformacion`,`txgenerovideojuego`)VALUES('Forza Motorsport 7','2017-10-03 00:00:00',1,4,'https://vandal.elespanol.com/juegos/xbone/forza-motorsport-7/44833','Velocidad');</v>
      </c>
    </row>
    <row r="7376" spans="1:1" x14ac:dyDescent="0.25">
      <c r="A7376" s="2" t="str">
        <f>+CONCATENATE("INSERT INTO `ex4play`.`videojuego`(`txnomvideojuego`,`felanzamiento`,`incategvideojuego`,`videojuego_consola`,`txurlinformacion`,`txgenerovideojuego`)VALUES('",Videojuegos!A7377,"','",Videojuegos!G7377,"',1,",Videojuegos!F7377,",'",Videojuegos!E7377,"','",Videojuegos!D7377,"');")</f>
        <v>INSERT INTO `ex4play`.`videojuego`(`txnomvideojuego`,`felanzamiento`,`incategvideojuego`,`videojuego_consola`,`txurlinformacion`,`txgenerovideojuego`)VALUES('Four Sided Fantasy','2017-03-31 00:00:00',1,4,'https://vandal.elespanol.com/juegos/xbone/four-sided-fantasy/29916','Plataformas / Puzle');</v>
      </c>
    </row>
    <row r="7377" spans="1:1" x14ac:dyDescent="0.25">
      <c r="A7377" s="2" t="str">
        <f>+CONCATENATE("INSERT INTO `ex4play`.`videojuego`(`txnomvideojuego`,`felanzamiento`,`incategvideojuego`,`videojuego_consola`,`txurlinformacion`,`txgenerovideojuego`)VALUES('",Videojuegos!A7378,"','",Videojuegos!G7378,"',1,",Videojuegos!F7378,",'",Videojuegos!E7378,"','",Videojuegos!D7378,"');")</f>
        <v>INSERT INTO `ex4play`.`videojuego`(`txnomvideojuego`,`felanzamiento`,`incategvideojuego`,`videojuego_consola`,`txurlinformacion`,`txgenerovideojuego`)VALUES('Fragments','2016-01-01 00:00:00',1,4,'https://vandal.elespanol.com/juegos/xbone/fragments/37027','Aventura');</v>
      </c>
    </row>
    <row r="7378" spans="1:1" x14ac:dyDescent="0.25">
      <c r="A7378" s="2" t="str">
        <f>+CONCATENATE("INSERT INTO `ex4play`.`videojuego`(`txnomvideojuego`,`felanzamiento`,`incategvideojuego`,`videojuego_consola`,`txurlinformacion`,`txgenerovideojuego`)VALUES('",Videojuegos!A7379,"','",Videojuegos!G7379,"',1,",Videojuegos!F7379,",'",Videojuegos!E7379,"','",Videojuegos!D7379,"');")</f>
        <v>INSERT INTO `ex4play`.`videojuego`(`txnomvideojuego`,`felanzamiento`,`incategvideojuego`,`videojuego_consola`,`txurlinformacion`,`txgenerovideojuego`)VALUES('Fragments of Him','2016-06-01 00:00:00',1,4,'https://vandal.elespanol.com/juegos/xbone/fragments-of-him/32182','Aventura / Otros');</v>
      </c>
    </row>
    <row r="7379" spans="1:1" x14ac:dyDescent="0.25">
      <c r="A7379" s="2" t="str">
        <f>+CONCATENATE("INSERT INTO `ex4play`.`videojuego`(`txnomvideojuego`,`felanzamiento`,`incategvideojuego`,`videojuego_consola`,`txurlinformacion`,`txgenerovideojuego`)VALUES('",Videojuegos!A7380,"','",Videojuegos!G7380,"',1,",Videojuegos!F7380,",'",Videojuegos!E7380,"','",Videojuegos!D7380,"');")</f>
        <v>INSERT INTO `ex4play`.`videojuego`(`txnomvideojuego`,`felanzamiento`,`incategvideojuego`,`videojuego_consola`,`txurlinformacion`,`txgenerovideojuego`)VALUES('Friday the 13th: The Game','2017-05-26 00:00:00',1,4,'https://vandal.elespanol.com/juegos/xbone/friday-the-13th-the-game/34012','Acción / Multi Online');</v>
      </c>
    </row>
    <row r="7380" spans="1:1" x14ac:dyDescent="0.25">
      <c r="A7380" s="2" t="str">
        <f>+CONCATENATE("INSERT INTO `ex4play`.`videojuego`(`txnomvideojuego`,`felanzamiento`,`incategvideojuego`,`videojuego_consola`,`txurlinformacion`,`txgenerovideojuego`)VALUES('",Videojuegos!A7381,"','",Videojuegos!G7381,"',1,",Videojuegos!F7381,",'",Videojuegos!E7381,"','",Videojuegos!D7381,"');")</f>
        <v>INSERT INTO `ex4play`.`videojuego`(`txnomvideojuego`,`felanzamiento`,`incategvideojuego`,`videojuego_consola`,`txurlinformacion`,`txgenerovideojuego`)VALUES('Frizzy','2015-12-01 00:00:00',1,4,'https://vandal.elespanol.com/juegos/xbone/frizzy/35382','Plataformas');</v>
      </c>
    </row>
    <row r="7381" spans="1:1" x14ac:dyDescent="0.25">
      <c r="A7381" s="2" t="str">
        <f>+CONCATENATE("INSERT INTO `ex4play`.`videojuego`(`txnomvideojuego`,`felanzamiento`,`incategvideojuego`,`videojuego_consola`,`txurlinformacion`,`txgenerovideojuego`)VALUES('",Videojuegos!A7382,"','",Videojuegos!G7382,"',1,",Videojuegos!F7382,",'",Videojuegos!E7382,"','",Videojuegos!D7382,"');")</f>
        <v>INSERT INTO `ex4play`.`videojuego`(`txnomvideojuego`,`felanzamiento`,`incategvideojuego`,`videojuego_consola`,`txurlinformacion`,`txgenerovideojuego`)VALUES('Frozen Free Fall: Batalla de bolas de nieve','2015-09-15 00:00:00',1,4,'https://vandal.elespanol.com/juegos/xbone/frozen-free-fall-batalla-de-bolas-de-nieve/33510','Puzle');</v>
      </c>
    </row>
    <row r="7382" spans="1:1" x14ac:dyDescent="0.25">
      <c r="A7382" s="2" t="str">
        <f>+CONCATENATE("INSERT INTO `ex4play`.`videojuego`(`txnomvideojuego`,`felanzamiento`,`incategvideojuego`,`videojuego_consola`,`txurlinformacion`,`txgenerovideojuego`)VALUES('",Videojuegos!A7383,"','",Videojuegos!G7383,"',1,",Videojuegos!F7383,",'",Videojuegos!E7383,"','",Videojuegos!D7383,"');")</f>
        <v>INSERT INTO `ex4play`.`videojuego`(`txnomvideojuego`,`felanzamiento`,`incategvideojuego`,`videojuego_consola`,`txurlinformacion`,`txgenerovideojuego`)VALUES('FRU','2016-07-13 00:00:00',1,4,'https://vandal.elespanol.com/juegos/xbone/fru/23783','Plataformas');</v>
      </c>
    </row>
    <row r="7383" spans="1:1" x14ac:dyDescent="0.25">
      <c r="A7383" s="2" t="str">
        <f>+CONCATENATE("INSERT INTO `ex4play`.`videojuego`(`txnomvideojuego`,`felanzamiento`,`incategvideojuego`,`videojuego_consola`,`txurlinformacion`,`txgenerovideojuego`)VALUES('",Videojuegos!A7384,"','",Videojuegos!G7384,"',1,",Videojuegos!F7384,",'",Videojuegos!E7384,"','",Videojuegos!D7384,"');")</f>
        <v>INSERT INTO `ex4play`.`videojuego`(`txnomvideojuego`,`felanzamiento`,`incategvideojuego`,`videojuego_consola`,`txurlinformacion`,`txgenerovideojuego`)VALUES('Fruit Ninja Kinect 2','2015-03-18 00:00:00',1,4,'https://vandal.elespanol.com/juegos/xbone/fruit-ninja-kinect-2/29762','Acción / Otros');</v>
      </c>
    </row>
    <row r="7384" spans="1:1" x14ac:dyDescent="0.25">
      <c r="A7384" s="2" t="str">
        <f>+CONCATENATE("INSERT INTO `ex4play`.`videojuego`(`txnomvideojuego`,`felanzamiento`,`incategvideojuego`,`videojuego_consola`,`txurlinformacion`,`txgenerovideojuego`)VALUES('",Videojuegos!A7385,"','",Videojuegos!G7385,"',1,",Videojuegos!F7385,",'",Videojuegos!E7385,"','",Videojuegos!D7385,"');")</f>
        <v>INSERT INTO `ex4play`.`videojuego`(`txnomvideojuego`,`felanzamiento`,`incategvideojuego`,`videojuego_consola`,`txurlinformacion`,`txgenerovideojuego`)VALUES('Fugue of the Battlefield','2019-01-01 00:00:00',1,4,'https://vandal.elespanol.com/juegos/xbone/fugue-of-the-battlefield/57125','Acción / Aventura');</v>
      </c>
    </row>
    <row r="7385" spans="1:1" x14ac:dyDescent="0.25">
      <c r="A7385" s="2" t="str">
        <f>+CONCATENATE("INSERT INTO `ex4play`.`videojuego`(`txnomvideojuego`,`felanzamiento`,`incategvideojuego`,`videojuego_consola`,`txurlinformacion`,`txgenerovideojuego`)VALUES('",Videojuegos!A7386,"','",Videojuegos!G7386,"',1,",Videojuegos!F7386,",'",Videojuegos!E7386,"','",Videojuegos!D7386,"');")</f>
        <v>INSERT INTO `ex4play`.`videojuego`(`txnomvideojuego`,`felanzamiento`,`incategvideojuego`,`videojuego_consola`,`txurlinformacion`,`txgenerovideojuego`)VALUES('Full Metal Furies','2018-01-17 00:00:00',1,4,'https://vandal.elespanol.com/juegos/xbone/full-metal-furies/46293','Acción');</v>
      </c>
    </row>
    <row r="7386" spans="1:1" x14ac:dyDescent="0.25">
      <c r="A7386" s="2" t="str">
        <f>+CONCATENATE("INSERT INTO `ex4play`.`videojuego`(`txnomvideojuego`,`felanzamiento`,`incategvideojuego`,`videojuego_consola`,`txurlinformacion`,`txgenerovideojuego`)VALUES('",Videojuegos!A7387,"','",Videojuegos!G7387,"',1,",Videojuegos!F7387,",'",Videojuegos!E7387,"','",Videojuegos!D7387,"');")</f>
        <v>INSERT INTO `ex4play`.`videojuego`(`txnomvideojuego`,`felanzamiento`,`incategvideojuego`,`videojuego_consola`,`txurlinformacion`,`txgenerovideojuego`)VALUES('Full Mojo Rampage','2016-06-28 00:00:00',1,4,'https://vandal.elespanol.com/juegos/xbone/full-mojo-rampage-/39522','Acción');</v>
      </c>
    </row>
    <row r="7387" spans="1:1" x14ac:dyDescent="0.25">
      <c r="A7387" s="2" t="str">
        <f>+CONCATENATE("INSERT INTO `ex4play`.`videojuego`(`txnomvideojuego`,`felanzamiento`,`incategvideojuego`,`videojuego_consola`,`txurlinformacion`,`txgenerovideojuego`)VALUES('",Videojuegos!A7388,"','",Videojuegos!G7388,"',1,",Videojuegos!F7388,",'",Videojuegos!E7388,"','",Videojuegos!D7388,"');")</f>
        <v>INSERT INTO `ex4play`.`videojuego`(`txnomvideojuego`,`felanzamiento`,`incategvideojuego`,`videojuego_consola`,`txurlinformacion`,`txgenerovideojuego`)VALUES('Funk of Titans','2015-01-09 00:00:00',1,4,'https://vandal.elespanol.com/juegos/xbone/funk-of-titans/25574','Plataformas');</v>
      </c>
    </row>
    <row r="7388" spans="1:1" x14ac:dyDescent="0.25">
      <c r="A7388" s="2" t="str">
        <f>+CONCATENATE("INSERT INTO `ex4play`.`videojuego`(`txnomvideojuego`,`felanzamiento`,`incategvideojuego`,`videojuego_consola`,`txurlinformacion`,`txgenerovideojuego`)VALUES('",Videojuegos!A7389,"','",Videojuegos!G7389,"',1,",Videojuegos!F7389,",'",Videojuegos!E7389,"','",Videojuegos!D7389,"');")</f>
        <v>INSERT INTO `ex4play`.`videojuego`(`txnomvideojuego`,`felanzamiento`,`incategvideojuego`,`videojuego_consola`,`txurlinformacion`,`txgenerovideojuego`)VALUES('Furi','2016-12-02 00:00:00',1,4,'https://vandal.elespanol.com/juegos/xbone/furi/42784','Acción');</v>
      </c>
    </row>
    <row r="7389" spans="1:1" x14ac:dyDescent="0.25">
      <c r="A7389" s="2" t="str">
        <f>+CONCATENATE("INSERT INTO `ex4play`.`videojuego`(`txnomvideojuego`,`felanzamiento`,`incategvideojuego`,`videojuego_consola`,`txurlinformacion`,`txgenerovideojuego`)VALUES('",Videojuegos!A7390,"','",Videojuegos!G7390,"',1,",Videojuegos!F7390,",'",Videojuegos!E7390,"','",Videojuegos!D7390,"');")</f>
        <v>INSERT INTO `ex4play`.`videojuego`(`txnomvideojuego`,`felanzamiento`,`incategvideojuego`,`videojuego_consola`,`txurlinformacion`,`txgenerovideojuego`)VALUES('G Prime','2016-06-01 00:00:00',1,4,'https://vandal.elespanol.com/juegos/xbone/g-prime/35345','Estrategia');</v>
      </c>
    </row>
    <row r="7390" spans="1:1" x14ac:dyDescent="0.25">
      <c r="A7390" s="2" t="str">
        <f>+CONCATENATE("INSERT INTO `ex4play`.`videojuego`(`txnomvideojuego`,`felanzamiento`,`incategvideojuego`,`videojuego_consola`,`txurlinformacion`,`txgenerovideojuego`)VALUES('",Videojuegos!A7391,"','",Videojuegos!G7391,"',1,",Videojuegos!F7391,",'",Videojuegos!E7391,"','",Videojuegos!D7391,"');")</f>
        <v>INSERT INTO `ex4play`.`videojuego`(`txnomvideojuego`,`felanzamiento`,`incategvideojuego`,`videojuego_consola`,`txurlinformacion`,`txgenerovideojuego`)VALUES('Galaxy Heist','2018-01-01 00:00:00',1,4,'https://vandal.elespanol.com/juegos/xbone/galaxy-heist/31467','Acción / Aventura / Multi Online');</v>
      </c>
    </row>
    <row r="7391" spans="1:1" x14ac:dyDescent="0.25">
      <c r="A7391" s="2" t="str">
        <f>+CONCATENATE("INSERT INTO `ex4play`.`videojuego`(`txnomvideojuego`,`felanzamiento`,`incategvideojuego`,`videojuego_consola`,`txurlinformacion`,`txgenerovideojuego`)VALUES('",Videojuegos!A7392,"','",Videojuegos!G7392,"',1,",Videojuegos!F7392,",'",Videojuegos!E7392,"','",Videojuegos!D7392,"');")</f>
        <v>INSERT INTO `ex4play`.`videojuego`(`txnomvideojuego`,`felanzamiento`,`incategvideojuego`,`videojuego_consola`,`txurlinformacion`,`txgenerovideojuego`)VALUES('Game of Thrones Season 1','2015-11-20 00:00:00',1,4,'https://vandal.elespanol.com/juegos/xbone/game-of-thrones-season-1/32897','Aventura Gráfica');</v>
      </c>
    </row>
    <row r="7392" spans="1:1" x14ac:dyDescent="0.25">
      <c r="A7392" s="2" t="str">
        <f>+CONCATENATE("INSERT INTO `ex4play`.`videojuego`(`txnomvideojuego`,`felanzamiento`,`incategvideojuego`,`videojuego_consola`,`txurlinformacion`,`txgenerovideojuego`)VALUES('",Videojuegos!A7393,"','",Videojuegos!G7393,"',1,",Videojuegos!F7393,",'",Videojuegos!E7393,"','",Videojuegos!D7393,"');")</f>
        <v>INSERT INTO `ex4play`.`videojuego`(`txnomvideojuego`,`felanzamiento`,`incategvideojuego`,`videojuego_consola`,`txurlinformacion`,`txgenerovideojuego`)VALUES('Game of Thrones: A Telltale Game Series Season 2','2018-01-01 00:00:00',1,4,'https://vandal.elespanol.com/juegos/xbone/game-of-thrones-a-telltale-game-series-season-2/34664','Aventura Gráfica');</v>
      </c>
    </row>
    <row r="7393" spans="1:1" x14ac:dyDescent="0.25">
      <c r="A7393" s="2" t="str">
        <f>+CONCATENATE("INSERT INTO `ex4play`.`videojuego`(`txnomvideojuego`,`felanzamiento`,`incategvideojuego`,`videojuego_consola`,`txurlinformacion`,`txgenerovideojuego`)VALUES('",Videojuegos!A7394,"','",Videojuegos!G7394,"',1,",Videojuegos!F7394,",'",Videojuegos!E7394,"','",Videojuegos!D7394,"');")</f>
        <v>INSERT INTO `ex4play`.`videojuego`(`txnomvideojuego`,`felanzamiento`,`incategvideojuego`,`videojuego_consola`,`txurlinformacion`,`txgenerovideojuego`)VALUES('Game of Thrones: A Telltale Games Series - Episode 1: Iron From Ice','2014-12-03 00:00:00',1,4,'https://vandal.elespanol.com/juegos/xbone/game-of-thrones-a-telltale-games-series-episode-1-iron-from-ice/26683','Aventura Gráfica');</v>
      </c>
    </row>
    <row r="7394" spans="1:1" x14ac:dyDescent="0.25">
      <c r="A7394" s="2" t="str">
        <f>+CONCATENATE("INSERT INTO `ex4play`.`videojuego`(`txnomvideojuego`,`felanzamiento`,`incategvideojuego`,`videojuego_consola`,`txurlinformacion`,`txgenerovideojuego`)VALUES('",Videojuegos!A7395,"','",Videojuegos!G7395,"',1,",Videojuegos!F7395,",'",Videojuegos!E7395,"','",Videojuegos!D7395,"');")</f>
        <v>INSERT INTO `ex4play`.`videojuego`(`txnomvideojuego`,`felanzamiento`,`incategvideojuego`,`videojuego_consola`,`txurlinformacion`,`txgenerovideojuego`)VALUES('Game of Thrones: A Telltale Games Series - Episode 2: The Lost Lords','2015-02-04 00:00:00',1,4,'https://vandal.elespanol.com/juegos/xbone/game-of-thrones-a-telltale-games-series-episode-2-the-lost-lords/27814','Aventura Gráfica');</v>
      </c>
    </row>
    <row r="7395" spans="1:1" x14ac:dyDescent="0.25">
      <c r="A7395" s="2" t="str">
        <f>+CONCATENATE("INSERT INTO `ex4play`.`videojuego`(`txnomvideojuego`,`felanzamiento`,`incategvideojuego`,`videojuego_consola`,`txurlinformacion`,`txgenerovideojuego`)VALUES('",Videojuegos!A7396,"','",Videojuegos!G7396,"',1,",Videojuegos!F7396,",'",Videojuegos!E7396,"','",Videojuegos!D7396,"');")</f>
        <v>INSERT INTO `ex4play`.`videojuego`(`txnomvideojuego`,`felanzamiento`,`incategvideojuego`,`videojuego_consola`,`txurlinformacion`,`txgenerovideojuego`)VALUES('Game of Thrones: A Telltale Games Series - Episode 3','2015-03-25 00:00:00',1,4,'https://vandal.elespanol.com/juegos/xbone/game-of-thrones-a-telltale-games-series-episode-3/27820','Aventura Gráfica');</v>
      </c>
    </row>
    <row r="7396" spans="1:1" x14ac:dyDescent="0.25">
      <c r="A7396" s="2" t="str">
        <f>+CONCATENATE("INSERT INTO `ex4play`.`videojuego`(`txnomvideojuego`,`felanzamiento`,`incategvideojuego`,`videojuego_consola`,`txurlinformacion`,`txgenerovideojuego`)VALUES('",Videojuegos!A7397,"','",Videojuegos!G7397,"',1,",Videojuegos!F7397,",'",Videojuegos!E7397,"','",Videojuegos!D7397,"');")</f>
        <v>INSERT INTO `ex4play`.`videojuego`(`txnomvideojuego`,`felanzamiento`,`incategvideojuego`,`videojuego_consola`,`txurlinformacion`,`txgenerovideojuego`)VALUES('Game of Thrones: A Telltale Games Series - Episode 4','2015-05-27 00:00:00',1,4,'https://vandal.elespanol.com/juegos/xbone/game-of-thrones-a-telltale-games-series-episode-4/27830','Aventura Gráfica');</v>
      </c>
    </row>
    <row r="7397" spans="1:1" x14ac:dyDescent="0.25">
      <c r="A7397" s="2" t="str">
        <f>+CONCATENATE("INSERT INTO `ex4play`.`videojuego`(`txnomvideojuego`,`felanzamiento`,`incategvideojuego`,`videojuego_consola`,`txurlinformacion`,`txgenerovideojuego`)VALUES('",Videojuegos!A7398,"','",Videojuegos!G7398,"',1,",Videojuegos!F7398,",'",Videojuegos!E7398,"','",Videojuegos!D7398,"');")</f>
        <v>INSERT INTO `ex4play`.`videojuego`(`txnomvideojuego`,`felanzamiento`,`incategvideojuego`,`videojuego_consola`,`txurlinformacion`,`txgenerovideojuego`)VALUES('Game of Thrones: A Telltale Games Series - Episode 5','2015-07-22 00:00:00',1,4,'https://vandal.elespanol.com/juegos/xbone/game-of-thrones-a-telltale-games-series-episode-5/27831','Aventura Gráfica');</v>
      </c>
    </row>
    <row r="7398" spans="1:1" x14ac:dyDescent="0.25">
      <c r="A7398" s="2" t="str">
        <f>+CONCATENATE("INSERT INTO `ex4play`.`videojuego`(`txnomvideojuego`,`felanzamiento`,`incategvideojuego`,`videojuego_consola`,`txurlinformacion`,`txgenerovideojuego`)VALUES('",Videojuegos!A7399,"','",Videojuegos!G7399,"',1,",Videojuegos!F7399,",'",Videojuegos!E7399,"','",Videojuegos!D7399,"');")</f>
        <v>INSERT INTO `ex4play`.`videojuego`(`txnomvideojuego`,`felanzamiento`,`incategvideojuego`,`videojuego_consola`,`txurlinformacion`,`txgenerovideojuego`)VALUES('Game of Thrones: A Telltale Games Series - Episode 6','2015-11-17 00:00:00',1,4,'https://vandal.elespanol.com/juegos/xbone/game-of-thrones-a-telltale-games-series-episode-6/27832','Aventura Gráfica');</v>
      </c>
    </row>
    <row r="7399" spans="1:1" x14ac:dyDescent="0.25">
      <c r="A7399" s="2" t="str">
        <f>+CONCATENATE("INSERT INTO `ex4play`.`videojuego`(`txnomvideojuego`,`felanzamiento`,`incategvideojuego`,`videojuego_consola`,`txurlinformacion`,`txgenerovideojuego`)VALUES('",Videojuegos!A7400,"','",Videojuegos!G7400,"',1,",Videojuegos!F7400,",'",Videojuegos!E7400,"','",Videojuegos!D7400,"');")</f>
        <v>INSERT INTO `ex4play`.`videojuego`(`txnomvideojuego`,`felanzamiento`,`incategvideojuego`,`videojuego_consola`,`txurlinformacion`,`txgenerovideojuego`)VALUES('Gas Guzzlers Extreme','2016-11-04 00:00:00',1,4,'https://vandal.elespanol.com/juegos/xbone/gas-guzzlers-extreme/41692','Velocidad');</v>
      </c>
    </row>
    <row r="7400" spans="1:1" x14ac:dyDescent="0.25">
      <c r="A7400" s="2" t="str">
        <f>+CONCATENATE("INSERT INTO `ex4play`.`videojuego`(`txnomvideojuego`,`felanzamiento`,`incategvideojuego`,`videojuego_consola`,`txurlinformacion`,`txgenerovideojuego`)VALUES('",Videojuegos!A7401,"','",Videojuegos!G7401,"',1,",Videojuegos!F7401,",'",Videojuegos!E7401,"','",Videojuegos!D7401,"');")</f>
        <v>INSERT INTO `ex4play`.`videojuego`(`txnomvideojuego`,`felanzamiento`,`incategvideojuego`,`videojuego_consola`,`txurlinformacion`,`txgenerovideojuego`)VALUES('Gear Gauntlet','2016-04-15 00:00:00',1,4,'https://vandal.elespanol.com/juegos/xbone/gear-gauntlet/37520','Acción');</v>
      </c>
    </row>
    <row r="7401" spans="1:1" x14ac:dyDescent="0.25">
      <c r="A7401" s="2" t="str">
        <f>+CONCATENATE("INSERT INTO `ex4play`.`videojuego`(`txnomvideojuego`,`felanzamiento`,`incategvideojuego`,`videojuego_consola`,`txurlinformacion`,`txgenerovideojuego`)VALUES('",Videojuegos!A7402,"','",Videojuegos!G7402,"',1,",Videojuegos!F7402,",'",Videojuegos!E7402,"','",Videojuegos!D7402,"');")</f>
        <v>INSERT INTO `ex4play`.`videojuego`(`txnomvideojuego`,`felanzamiento`,`incategvideojuego`,`videojuego_consola`,`txurlinformacion`,`txgenerovideojuego`)VALUES('Gears of War 4','2016-10-11 00:00:00',1,4,'https://vandal.elespanol.com/juegos/xbone/gears-of-war-4/23857','Acción');</v>
      </c>
    </row>
    <row r="7402" spans="1:1" x14ac:dyDescent="0.25">
      <c r="A7402" s="2" t="str">
        <f>+CONCATENATE("INSERT INTO `ex4play`.`videojuego`(`txnomvideojuego`,`felanzamiento`,`incategvideojuego`,`videojuego_consola`,`txurlinformacion`,`txgenerovideojuego`)VALUES('",Videojuegos!A7403,"','",Videojuegos!G7403,"',1,",Videojuegos!F7403,",'",Videojuegos!E7403,"','",Videojuegos!D7403,"');")</f>
        <v>INSERT INTO `ex4play`.`videojuego`(`txnomvideojuego`,`felanzamiento`,`incategvideojuego`,`videojuego_consola`,`txurlinformacion`,`txgenerovideojuego`)VALUES('Gears of War: Ultimate Edition','2015-08-28 00:00:00',1,4,'https://vandal.elespanol.com/juegos/xbone/gears-of-war-ultimate-edition/30941','Acción');</v>
      </c>
    </row>
    <row r="7403" spans="1:1" x14ac:dyDescent="0.25">
      <c r="A7403" s="2" t="str">
        <f>+CONCATENATE("INSERT INTO `ex4play`.`videojuego`(`txnomvideojuego`,`felanzamiento`,`incategvideojuego`,`videojuego_consola`,`txurlinformacion`,`txgenerovideojuego`)VALUES('",Videojuegos!A7404,"','",Videojuegos!G7404,"',1,",Videojuegos!F7404,",'",Videojuegos!E7404,"','",Videojuegos!D7404,"');")</f>
        <v>INSERT INTO `ex4play`.`videojuego`(`txnomvideojuego`,`felanzamiento`,`incategvideojuego`,`videojuego_consola`,`txurlinformacion`,`txgenerovideojuego`)VALUES('Gemini','2018-01-01 00:00:00',1,4,'https://vandal.elespanol.com/juegos/xbone/gemini/32675','Aventura');</v>
      </c>
    </row>
    <row r="7404" spans="1:1" x14ac:dyDescent="0.25">
      <c r="A7404" s="2" t="str">
        <f>+CONCATENATE("INSERT INTO `ex4play`.`videojuego`(`txnomvideojuego`,`felanzamiento`,`incategvideojuego`,`videojuego_consola`,`txurlinformacion`,`txgenerovideojuego`)VALUES('",Videojuegos!A7405,"','",Videojuegos!G7405,"',1,",Videojuegos!F7405,",'",Videojuegos!E7405,"','",Videojuegos!D7405,"');")</f>
        <v>INSERT INTO `ex4play`.`videojuego`(`txnomvideojuego`,`felanzamiento`,`incategvideojuego`,`videojuego_consola`,`txurlinformacion`,`txgenerovideojuego`)VALUES('Gemini: Heroes Reborn','2016-01-19 00:00:00',1,4,'https://vandal.elespanol.com/juegos/xbone/gemini-heroes-reborn/35355','Aventura');</v>
      </c>
    </row>
    <row r="7405" spans="1:1" x14ac:dyDescent="0.25">
      <c r="A7405" s="2" t="str">
        <f>+CONCATENATE("INSERT INTO `ex4play`.`videojuego`(`txnomvideojuego`,`felanzamiento`,`incategvideojuego`,`videojuego_consola`,`txurlinformacion`,`txgenerovideojuego`)VALUES('",Videojuegos!A7406,"','",Videojuegos!G7406,"',1,",Videojuegos!F7406,",'",Videojuegos!E7406,"','",Videojuegos!D7406,"');")</f>
        <v>INSERT INTO `ex4play`.`videojuego`(`txnomvideojuego`,`felanzamiento`,`incategvideojuego`,`videojuego_consola`,`txurlinformacion`,`txgenerovideojuego`)VALUES('Gems of War','2015-11-11 00:00:00',1,4,'https://vandal.elespanol.com/juegos/xbone/gems-of-war/34490','Estrategia / Puzle / Rol');</v>
      </c>
    </row>
    <row r="7406" spans="1:1" x14ac:dyDescent="0.25">
      <c r="A7406" s="2" t="str">
        <f>+CONCATENATE("INSERT INTO `ex4play`.`videojuego`(`txnomvideojuego`,`felanzamiento`,`incategvideojuego`,`videojuego_consola`,`txurlinformacion`,`txgenerovideojuego`)VALUES('",Videojuegos!A7407,"','",Videojuegos!G7407,"',1,",Videojuegos!F7407,",'",Videojuegos!E7407,"','",Videojuegos!D7407,"');")</f>
        <v>INSERT INTO `ex4play`.`videojuego`(`txnomvideojuego`,`felanzamiento`,`incategvideojuego`,`videojuego_consola`,`txurlinformacion`,`txgenerovideojuego`)VALUES('Genesis Alpha One','2018-01-01 00:00:00',1,4,'https://vandal.elespanol.com/juegos/xbone/genesis-alpha-one/49186','Acción');</v>
      </c>
    </row>
    <row r="7407" spans="1:1" x14ac:dyDescent="0.25">
      <c r="A7407" s="2" t="str">
        <f>+CONCATENATE("INSERT INTO `ex4play`.`videojuego`(`txnomvideojuego`,`felanzamiento`,`incategvideojuego`,`videojuego_consola`,`txurlinformacion`,`txgenerovideojuego`)VALUES('",Videojuegos!A7408,"','",Videojuegos!G7408,"',1,",Videojuegos!F7408,",'",Videojuegos!E7408,"','",Videojuegos!D7408,"');")</f>
        <v>INSERT INTO `ex4play`.`videojuego`(`txnomvideojuego`,`felanzamiento`,`incategvideojuego`,`videojuego_consola`,`txurlinformacion`,`txgenerovideojuego`)VALUES('Geometry Wars 3: Dimensions','2014-11-26 00:00:00',1,4,'https://vandal.elespanol.com/juegos/xbone/geometry-wars-3-dimensions/25579','Xbox Live Arcade / Acción');</v>
      </c>
    </row>
    <row r="7408" spans="1:1" x14ac:dyDescent="0.25">
      <c r="A7408" s="2" t="str">
        <f>+CONCATENATE("INSERT INTO `ex4play`.`videojuego`(`txnomvideojuego`,`felanzamiento`,`incategvideojuego`,`videojuego_consola`,`txurlinformacion`,`txgenerovideojuego`)VALUES('",Videojuegos!A7409,"','",Videojuegos!G7409,"',1,",Videojuegos!F7409,",'",Videojuegos!E7409,"','",Videojuegos!D7409,"');")</f>
        <v>INSERT INTO `ex4play`.`videojuego`(`txnomvideojuego`,`felanzamiento`,`incategvideojuego`,`videojuego_consola`,`txurlinformacion`,`txgenerovideojuego`)VALUES('Geometry Wars 3: Dimensions Evolved','2015-04-01 00:00:00',1,4,'https://vandal.elespanol.com/juegos/xbone/geometry-wars-3-dimensions-evolved/30251','Acción');</v>
      </c>
    </row>
    <row r="7409" spans="1:1" x14ac:dyDescent="0.25">
      <c r="A7409" s="2" t="str">
        <f>+CONCATENATE("INSERT INTO `ex4play`.`videojuego`(`txnomvideojuego`,`felanzamiento`,`incategvideojuego`,`videojuego_consola`,`txurlinformacion`,`txgenerovideojuego`)VALUES('",Videojuegos!A7410,"','",Videojuegos!G7410,"',1,",Videojuegos!F7410,",'",Videojuegos!E7410,"','",Videojuegos!D7410,"');")</f>
        <v>INSERT INTO `ex4play`.`videojuego`(`txnomvideojuego`,`felanzamiento`,`incategvideojuego`,`videojuego_consola`,`txurlinformacion`,`txgenerovideojuego`)VALUES('Get Even','2017-06-23 00:00:00',1,4,'https://vandal.elespanol.com/juegos/xbone/get-even/23084','Aventura');</v>
      </c>
    </row>
    <row r="7410" spans="1:1" x14ac:dyDescent="0.25">
      <c r="A7410" s="2" t="str">
        <f>+CONCATENATE("INSERT INTO `ex4play`.`videojuego`(`txnomvideojuego`,`felanzamiento`,`incategvideojuego`,`videojuego_consola`,`txurlinformacion`,`txgenerovideojuego`)VALUES('",Videojuegos!A7411,"','",Videojuegos!G7411,"',1,",Videojuegos!F7411,",'",Videojuegos!E7411,"','",Videojuegos!D7411,"');")</f>
        <v>INSERT INTO `ex4play`.`videojuego`(`txnomvideojuego`,`felanzamiento`,`incategvideojuego`,`videojuego_consola`,`txurlinformacion`,`txgenerovideojuego`)VALUES('Ghost 1.0','2018-01-01 00:00:00',1,4,'https://vandal.elespanol.com/juegos/xbone/ghost-10/51258','Aventura');</v>
      </c>
    </row>
    <row r="7411" spans="1:1" x14ac:dyDescent="0.25">
      <c r="A7411" s="2" t="str">
        <f>+CONCATENATE("INSERT INTO `ex4play`.`videojuego`(`txnomvideojuego`,`felanzamiento`,`incategvideojuego`,`videojuego_consola`,`txurlinformacion`,`txgenerovideojuego`)VALUES('",Videojuegos!A7412,"','",Videojuegos!G7412,"',1,",Videojuegos!F7412,",'",Videojuegos!E7412,"','",Videojuegos!D7412,"');")</f>
        <v>INSERT INTO `ex4play`.`videojuego`(`txnomvideojuego`,`felanzamiento`,`incategvideojuego`,`videojuego_consola`,`txurlinformacion`,`txgenerovideojuego`)VALUES('Ghost Blade HD','2017-02-28 00:00:00',1,4,'https://vandal.elespanol.com/juegos/xbone/ghost-blade-hd/45678','Shooter');</v>
      </c>
    </row>
    <row r="7412" spans="1:1" x14ac:dyDescent="0.25">
      <c r="A7412" s="2" t="str">
        <f>+CONCATENATE("INSERT INTO `ex4play`.`videojuego`(`txnomvideojuego`,`felanzamiento`,`incategvideojuego`,`videojuego_consola`,`txurlinformacion`,`txgenerovideojuego`)VALUES('",Videojuegos!A7413,"','",Videojuegos!G7413,"',1,",Videojuegos!F7413,",'",Videojuegos!E7413,"','",Videojuegos!D7413,"');")</f>
        <v>INSERT INTO `ex4play`.`videojuego`(`txnomvideojuego`,`felanzamiento`,`incategvideojuego`,`videojuego_consola`,`txurlinformacion`,`txgenerovideojuego`)VALUES('Ghost of a Tale','2018-03-01 00:00:00',1,4,'https://vandal.elespanol.com/juegos/xbone/ghost-of-a-tale/25672','Acción');</v>
      </c>
    </row>
    <row r="7413" spans="1:1" x14ac:dyDescent="0.25">
      <c r="A7413" s="2" t="str">
        <f>+CONCATENATE("INSERT INTO `ex4play`.`videojuego`(`txnomvideojuego`,`felanzamiento`,`incategvideojuego`,`videojuego_consola`,`txurlinformacion`,`txgenerovideojuego`)VALUES('",Videojuegos!A7414,"','",Videojuegos!G7414,"',1,",Videojuegos!F7414,",'",Videojuegos!E7414,"','",Videojuegos!D7414,"');")</f>
        <v>INSERT INTO `ex4play`.`videojuego`(`txnomvideojuego`,`felanzamiento`,`incategvideojuego`,`videojuego_consola`,`txurlinformacion`,`txgenerovideojuego`)VALUES('Ghostbusters','2016-07-15 00:00:00',1,4,'https://vandal.elespanol.com/juegos/xbone/ghostbusters/38282','Acción');</v>
      </c>
    </row>
    <row r="7414" spans="1:1" x14ac:dyDescent="0.25">
      <c r="A7414" s="2" t="str">
        <f>+CONCATENATE("INSERT INTO `ex4play`.`videojuego`(`txnomvideojuego`,`felanzamiento`,`incategvideojuego`,`videojuego_consola`,`txurlinformacion`,`txgenerovideojuego`)VALUES('",Videojuegos!A7415,"','",Videojuegos!G7415,"',1,",Videojuegos!F7415,",'",Videojuegos!E7415,"','",Videojuegos!D7415,"');")</f>
        <v>INSERT INTO `ex4play`.`videojuego`(`txnomvideojuego`,`felanzamiento`,`incategvideojuego`,`videojuego_consola`,`txurlinformacion`,`txgenerovideojuego`)VALUES('Giana Sisters: Dream Runners','2015-08-19 00:00:00',1,4,'https://vandal.elespanol.com/juegos/xbone/giana-sisters-dream-runners/26157','Xbox Live Arcade / Plataformas');</v>
      </c>
    </row>
    <row r="7415" spans="1:1" x14ac:dyDescent="0.25">
      <c r="A7415" s="2" t="str">
        <f>+CONCATENATE("INSERT INTO `ex4play`.`videojuego`(`txnomvideojuego`,`felanzamiento`,`incategvideojuego`,`videojuego_consola`,`txurlinformacion`,`txgenerovideojuego`)VALUES('",Videojuegos!A7416,"','",Videojuegos!G7416,"',1,",Videojuegos!F7416,",'",Videojuegos!E7416,"','",Videojuegos!D7416,"');")</f>
        <v>INSERT INTO `ex4play`.`videojuego`(`txnomvideojuego`,`felanzamiento`,`incategvideojuego`,`videojuego_consola`,`txurlinformacion`,`txgenerovideojuego`)VALUES('Giana Sisters: Twisted Dreams','2014-12-12 00:00:00',1,4,'https://vandal.elespanol.com/juegos/xbone/giana-sisters-twisted-dreams/27474','Plataformas');</v>
      </c>
    </row>
    <row r="7416" spans="1:1" x14ac:dyDescent="0.25">
      <c r="A7416" s="2" t="str">
        <f>+CONCATENATE("INSERT INTO `ex4play`.`videojuego`(`txnomvideojuego`,`felanzamiento`,`incategvideojuego`,`videojuego_consola`,`txurlinformacion`,`txgenerovideojuego`)VALUES('",Videojuegos!A7417,"','",Videojuegos!G7417,"',1,",Videojuegos!F7417,",'",Videojuegos!E7417,"','",Videojuegos!D7417,"');")</f>
        <v>INSERT INTO `ex4play`.`videojuego`(`txnomvideojuego`,`felanzamiento`,`incategvideojuego`,`videojuego_consola`,`txurlinformacion`,`txgenerovideojuego`)VALUES('Gigantic','2017-07-20 00:00:00',1,4,'https://vandal.elespanol.com/juegos/xbone/gigantic/29892','Acción / Multi Online');</v>
      </c>
    </row>
    <row r="7417" spans="1:1" x14ac:dyDescent="0.25">
      <c r="A7417" s="2" t="str">
        <f>+CONCATENATE("INSERT INTO `ex4play`.`videojuego`(`txnomvideojuego`,`felanzamiento`,`incategvideojuego`,`videojuego_consola`,`txurlinformacion`,`txgenerovideojuego`)VALUES('",Videojuegos!A7418,"','",Videojuegos!G7418,"',1,",Videojuegos!F7418,",'",Videojuegos!E7418,"','",Videojuegos!D7418,"');")</f>
        <v>INSERT INTO `ex4play`.`videojuego`(`txnomvideojuego`,`felanzamiento`,`incategvideojuego`,`videojuego_consola`,`txurlinformacion`,`txgenerovideojuego`)VALUES('Ginger: Beyond the Crystal','2016-10-25 00:00:00',1,4,'https://vandal.elespanol.com/juegos/xbone/ginger-beyond-the-crystal/33858','Plataformas / Aventura');</v>
      </c>
    </row>
    <row r="7418" spans="1:1" x14ac:dyDescent="0.25">
      <c r="A7418" s="2" t="str">
        <f>+CONCATENATE("INSERT INTO `ex4play`.`videojuego`(`txnomvideojuego`,`felanzamiento`,`incategvideojuego`,`videojuego_consola`,`txurlinformacion`,`txgenerovideojuego`)VALUES('",Videojuegos!A7419,"','",Videojuegos!G7419,"',1,",Videojuegos!F7419,",'",Videojuegos!E7419,"','",Videojuegos!D7419,"');")</f>
        <v>INSERT INTO `ex4play`.`videojuego`(`txnomvideojuego`,`felanzamiento`,`incategvideojuego`,`videojuego_consola`,`txurlinformacion`,`txgenerovideojuego`)VALUES('Glitchrunners','2018-01-01 00:00:00',1,4,'https://vandal.elespanol.com/juegos/xbone/glitchrunners/32672','Acción');</v>
      </c>
    </row>
    <row r="7419" spans="1:1" x14ac:dyDescent="0.25">
      <c r="A7419" s="2" t="str">
        <f>+CONCATENATE("INSERT INTO `ex4play`.`videojuego`(`txnomvideojuego`,`felanzamiento`,`incategvideojuego`,`videojuego_consola`,`txurlinformacion`,`txgenerovideojuego`)VALUES('",Videojuegos!A7420,"','",Videojuegos!G7420,"',1,",Videojuegos!F7420,",'",Videojuegos!E7420,"','",Videojuegos!D7420,"');")</f>
        <v>INSERT INTO `ex4play`.`videojuego`(`txnomvideojuego`,`felanzamiento`,`incategvideojuego`,`videojuego_consola`,`txurlinformacion`,`txgenerovideojuego`)VALUES('GLORY','2018-01-01 00:00:00',1,4,'https://vandal.elespanol.com/juegos/xbone/glory/35640','Acción');</v>
      </c>
    </row>
    <row r="7420" spans="1:1" x14ac:dyDescent="0.25">
      <c r="A7420" s="2" t="str">
        <f>+CONCATENATE("INSERT INTO `ex4play`.`videojuego`(`txnomvideojuego`,`felanzamiento`,`incategvideojuego`,`videojuego_consola`,`txurlinformacion`,`txgenerovideojuego`)VALUES('",Videojuegos!A7421,"','",Videojuegos!G7421,"',1,",Videojuegos!F7421,",'",Videojuegos!E7421,"','",Videojuegos!D7421,"');")</f>
        <v>INSERT INTO `ex4play`.`videojuego`(`txnomvideojuego`,`felanzamiento`,`incategvideojuego`,`videojuego_consola`,`txurlinformacion`,`txgenerovideojuego`)VALUES('Goat Simulator','2015-04-17 00:00:00',1,4,'https://vandal.elespanol.com/juegos/xbone/goat-simulator/25598','Simulación / Otros');</v>
      </c>
    </row>
    <row r="7421" spans="1:1" x14ac:dyDescent="0.25">
      <c r="A7421" s="2" t="str">
        <f>+CONCATENATE("INSERT INTO `ex4play`.`videojuego`(`txnomvideojuego`,`felanzamiento`,`incategvideojuego`,`videojuego_consola`,`txurlinformacion`,`txgenerovideojuego`)VALUES('",Videojuegos!A7422,"','",Videojuegos!G7422,"',1,",Videojuegos!F7422,",'",Videojuegos!E7422,"','",Videojuegos!D7422,"');")</f>
        <v>INSERT INTO `ex4play`.`videojuego`(`txnomvideojuego`,`felanzamiento`,`incategvideojuego`,`videojuego_consola`,`txurlinformacion`,`txgenerovideojuego`)VALUES('Goat Simulator: Mmore Goatz Edition','2015-08-26 00:00:00',1,4,'https://vandal.elespanol.com/juegos/xbone/goat-simulator-mmore-goatz-edition/33145','Acción / Simulación');</v>
      </c>
    </row>
    <row r="7422" spans="1:1" x14ac:dyDescent="0.25">
      <c r="A7422" s="2" t="str">
        <f>+CONCATENATE("INSERT INTO `ex4play`.`videojuego`(`txnomvideojuego`,`felanzamiento`,`incategvideojuego`,`videojuego_consola`,`txurlinformacion`,`txgenerovideojuego`)VALUES('",Videojuegos!A7423,"','",Videojuegos!G7423,"',1,",Videojuegos!F7423,",'",Videojuegos!E7423,"','",Videojuegos!D7423,"');")</f>
        <v>INSERT INTO `ex4play`.`videojuego`(`txnomvideojuego`,`felanzamiento`,`incategvideojuego`,`videojuego_consola`,`txurlinformacion`,`txgenerovideojuego`)VALUES('God of Light: Remastered','2017-10-20 00:00:00',1,4,'https://vandal.elespanol.com/juegos/xbone/god-of-light-remastered/53703','Puzle');</v>
      </c>
    </row>
    <row r="7423" spans="1:1" x14ac:dyDescent="0.25">
      <c r="A7423" s="2" t="str">
        <f>+CONCATENATE("INSERT INTO `ex4play`.`videojuego`(`txnomvideojuego`,`felanzamiento`,`incategvideojuego`,`videojuego_consola`,`txurlinformacion`,`txgenerovideojuego`)VALUES('",Videojuegos!A7424,"','",Videojuegos!G7424,"',1,",Videojuegos!F7424,",'",Videojuegos!E7424,"','",Videojuegos!D7424,"');")</f>
        <v>INSERT INTO `ex4play`.`videojuego`(`txnomvideojuego`,`felanzamiento`,`incategvideojuego`,`videojuego_consola`,`txurlinformacion`,`txgenerovideojuego`)VALUES('God`s Trigger','2018-01-01 00:00:00',1,4,'https://vandal.elespanol.com/juegos/xbone/gods-trigger/51568','Acción');</v>
      </c>
    </row>
    <row r="7424" spans="1:1" x14ac:dyDescent="0.25">
      <c r="A7424" s="2" t="str">
        <f>+CONCATENATE("INSERT INTO `ex4play`.`videojuego`(`txnomvideojuego`,`felanzamiento`,`incategvideojuego`,`videojuego_consola`,`txurlinformacion`,`txgenerovideojuego`)VALUES('",Videojuegos!A7425,"','",Videojuegos!G7425,"',1,",Videojuegos!F7425,",'",Videojuegos!E7425,"','",Videojuegos!D7425,"');")</f>
        <v>INSERT INTO `ex4play`.`videojuego`(`txnomvideojuego`,`felanzamiento`,`incategvideojuego`,`videojuego_consola`,`txurlinformacion`,`txgenerovideojuego`)VALUES('Goliath','2017-06-30 00:00:00',1,4,'https://vandal.elespanol.com/juegos/xbone/goliath/47577','Aventura');</v>
      </c>
    </row>
    <row r="7425" spans="1:1" x14ac:dyDescent="0.25">
      <c r="A7425" s="2" t="str">
        <f>+CONCATENATE("INSERT INTO `ex4play`.`videojuego`(`txnomvideojuego`,`felanzamiento`,`incategvideojuego`,`videojuego_consola`,`txurlinformacion`,`txgenerovideojuego`)VALUES('",Videojuegos!A7426,"','",Videojuegos!G7426,"',1,",Videojuegos!F7426,",'",Videojuegos!E7426,"','",Videojuegos!D7426,"');")</f>
        <v>INSERT INTO `ex4play`.`videojuego`(`txnomvideojuego`,`felanzamiento`,`incategvideojuego`,`videojuego_consola`,`txurlinformacion`,`txgenerovideojuego`)VALUES('Gone Home','2016-02-12 00:00:00',1,4,'https://vandal.elespanol.com/juegos/xbone/gone-home/34950','Aventura');</v>
      </c>
    </row>
    <row r="7426" spans="1:1" x14ac:dyDescent="0.25">
      <c r="A7426" s="2" t="str">
        <f>+CONCATENATE("INSERT INTO `ex4play`.`videojuego`(`txnomvideojuego`,`felanzamiento`,`incategvideojuego`,`videojuego_consola`,`txurlinformacion`,`txgenerovideojuego`)VALUES('",Videojuegos!A7427,"','",Videojuegos!G7427,"',1,",Videojuegos!F7427,",'",Videojuegos!E7427,"','",Videojuegos!D7427,"');")</f>
        <v>INSERT INTO `ex4play`.`videojuego`(`txnomvideojuego`,`felanzamiento`,`incategvideojuego`,`videojuego_consola`,`txurlinformacion`,`txgenerovideojuego`)VALUES('Goosebumps: The Game','2015-10-14 00:00:00',1,4,'https://vandal.elespanol.com/juegos/xbone/goosebumps-the-game/33004','Aventura Gráfica');</v>
      </c>
    </row>
    <row r="7427" spans="1:1" x14ac:dyDescent="0.25">
      <c r="A7427" s="2" t="str">
        <f>+CONCATENATE("INSERT INTO `ex4play`.`videojuego`(`txnomvideojuego`,`felanzamiento`,`incategvideojuego`,`videojuego_consola`,`txurlinformacion`,`txgenerovideojuego`)VALUES('",Videojuegos!A7428,"','",Videojuegos!G7428,"',1,",Videojuegos!F7428,",'",Videojuegos!E7428,"','",Videojuegos!D7428,"');")</f>
        <v>INSERT INTO `ex4play`.`videojuego`(`txnomvideojuego`,`felanzamiento`,`incategvideojuego`,`videojuego_consola`,`txurlinformacion`,`txgenerovideojuego`)VALUES('Grand Prix Rock `N Racing','2016-05-13 00:00:00',1,4,'https://vandal.elespanol.com/juegos/xbone/grand-prix-rock-n-racing/38086','Velocidad');</v>
      </c>
    </row>
    <row r="7428" spans="1:1" x14ac:dyDescent="0.25">
      <c r="A7428" s="2" t="str">
        <f>+CONCATENATE("INSERT INTO `ex4play`.`videojuego`(`txnomvideojuego`,`felanzamiento`,`incategvideojuego`,`videojuego_consola`,`txurlinformacion`,`txgenerovideojuego`)VALUES('",Videojuegos!A7429,"','",Videojuegos!G7429,"',1,",Videojuegos!F7429,",'",Videojuegos!E7429,"','",Videojuegos!D7429,"');")</f>
        <v>INSERT INTO `ex4play`.`videojuego`(`txnomvideojuego`,`felanzamiento`,`incategvideojuego`,`videojuego_consola`,`txurlinformacion`,`txgenerovideojuego`)VALUES('Grand Theft Auto V','2014-11-18 00:00:00',1,4,'https://vandal.elespanol.com/juegos/xbone/grand-theft-auto-v/24762','Acción');</v>
      </c>
    </row>
    <row r="7429" spans="1:1" x14ac:dyDescent="0.25">
      <c r="A7429" s="2" t="str">
        <f>+CONCATENATE("INSERT INTO `ex4play`.`videojuego`(`txnomvideojuego`,`felanzamiento`,`incategvideojuego`,`videojuego_consola`,`txurlinformacion`,`txgenerovideojuego`)VALUES('",Videojuegos!A7430,"','",Videojuegos!G7430,"',1,",Videojuegos!F7430,",'",Videojuegos!E7430,"','",Videojuegos!D7430,"');")</f>
        <v>INSERT INTO `ex4play`.`videojuego`(`txnomvideojuego`,`felanzamiento`,`incategvideojuego`,`videojuego_consola`,`txurlinformacion`,`txgenerovideojuego`)VALUES('Grave Danger: Ultimate Edition','2018-01-01 00:00:00',1,4,'https://vandal.elespanol.com/juegos/xbone/grave-danger-ultimate-edition/56000','Acción / Aventura');</v>
      </c>
    </row>
    <row r="7430" spans="1:1" x14ac:dyDescent="0.25">
      <c r="A7430" s="2" t="str">
        <f>+CONCATENATE("INSERT INTO `ex4play`.`videojuego`(`txnomvideojuego`,`felanzamiento`,`incategvideojuego`,`videojuego_consola`,`txurlinformacion`,`txgenerovideojuego`)VALUES('",Videojuegos!A7431,"','",Videojuegos!G7431,"',1,",Videojuegos!F7431,",'",Videojuegos!E7431,"','",Videojuegos!D7431,"');")</f>
        <v>INSERT INTO `ex4play`.`videojuego`(`txnomvideojuego`,`felanzamiento`,`incategvideojuego`,`videojuego_consola`,`txurlinformacion`,`txgenerovideojuego`)VALUES('Gravel','2018-01-01 00:00:00',1,4,'https://vandal.elespanol.com/juegos/xbone/gravel/46586','Velocidad');</v>
      </c>
    </row>
    <row r="7431" spans="1:1" x14ac:dyDescent="0.25">
      <c r="A7431" s="2" t="str">
        <f>+CONCATENATE("INSERT INTO `ex4play`.`videojuego`(`txnomvideojuego`,`felanzamiento`,`incategvideojuego`,`videojuego_consola`,`txurlinformacion`,`txgenerovideojuego`)VALUES('",Videojuegos!A7432,"','",Videojuegos!G7432,"',1,",Videojuegos!F7432,",'",Videojuegos!E7432,"','",Videojuegos!D7432,"');")</f>
        <v>INSERT INTO `ex4play`.`videojuego`(`txnomvideojuego`,`felanzamiento`,`incategvideojuego`,`videojuego_consola`,`txurlinformacion`,`txgenerovideojuego`)VALUES('Graveyard Keeper','2018-01-01 00:00:00',1,4,'https://vandal.elespanol.com/juegos/xbone/graveyard-keeper/46464','Acción / Rol');</v>
      </c>
    </row>
    <row r="7432" spans="1:1" x14ac:dyDescent="0.25">
      <c r="A7432" s="2" t="str">
        <f>+CONCATENATE("INSERT INTO `ex4play`.`videojuego`(`txnomvideojuego`,`felanzamiento`,`incategvideojuego`,`videojuego_consola`,`txurlinformacion`,`txgenerovideojuego`)VALUES('",Videojuegos!A7433,"','",Videojuegos!G7433,"',1,",Videojuegos!F7433,",'",Videojuegos!E7433,"','",Videojuegos!D7433,"');")</f>
        <v>INSERT INTO `ex4play`.`videojuego`(`txnomvideojuego`,`felanzamiento`,`incategvideojuego`,`videojuego_consola`,`txurlinformacion`,`txgenerovideojuego`)VALUES('GreedFall','2018-01-01 00:00:00',1,4,'https://vandal.elespanol.com/juegos/xbone/greedfall/45957','Acción / Rol');</v>
      </c>
    </row>
    <row r="7433" spans="1:1" x14ac:dyDescent="0.25">
      <c r="A7433" s="2" t="str">
        <f>+CONCATENATE("INSERT INTO `ex4play`.`videojuego`(`txnomvideojuego`,`felanzamiento`,`incategvideojuego`,`videojuego_consola`,`txurlinformacion`,`txgenerovideojuego`)VALUES('",Videojuegos!A7434,"','",Videojuegos!G7434,"',1,",Videojuegos!F7434,",'",Videojuegos!E7434,"','",Videojuegos!D7434,"');")</f>
        <v>INSERT INTO `ex4play`.`videojuego`(`txnomvideojuego`,`felanzamiento`,`incategvideojuego`,`videojuego_consola`,`txurlinformacion`,`txgenerovideojuego`)VALUES('GRIDD: Retroenhanced','2017-07-26 00:00:00',1,4,'https://vandal.elespanol.com/juegos/xbone/gridd-retroenhanced/50184','Acción / Shooter');</v>
      </c>
    </row>
    <row r="7434" spans="1:1" x14ac:dyDescent="0.25">
      <c r="A7434" s="2" t="str">
        <f>+CONCATENATE("INSERT INTO `ex4play`.`videojuego`(`txnomvideojuego`,`felanzamiento`,`incategvideojuego`,`videojuego_consola`,`txurlinformacion`,`txgenerovideojuego`)VALUES('",Videojuegos!A7435,"','",Videojuegos!G7435,"',1,",Videojuegos!F7435,",'",Videojuegos!E7435,"','",Videojuegos!D7435,"');")</f>
        <v>INSERT INTO `ex4play`.`videojuego`(`txnomvideojuego`,`felanzamiento`,`incategvideojuego`,`videojuego_consola`,`txurlinformacion`,`txgenerovideojuego`)VALUES('Grim Legends 2: Song of the Dark Swan','2017-06-23 00:00:00',1,4,'https://vandal.elespanol.com/juegos/xbone/grim-legends-2-song-of-the-dark-swan/49447','Aventura');</v>
      </c>
    </row>
    <row r="7435" spans="1:1" x14ac:dyDescent="0.25">
      <c r="A7435" s="2" t="str">
        <f>+CONCATENATE("INSERT INTO `ex4play`.`videojuego`(`txnomvideojuego`,`felanzamiento`,`incategvideojuego`,`videojuego_consola`,`txurlinformacion`,`txgenerovideojuego`)VALUES('",Videojuegos!A7436,"','",Videojuegos!G7436,"',1,",Videojuegos!F7436,",'",Videojuegos!E7436,"','",Videojuegos!D7436,"');")</f>
        <v>INSERT INTO `ex4play`.`videojuego`(`txnomvideojuego`,`felanzamiento`,`incategvideojuego`,`videojuego_consola`,`txurlinformacion`,`txgenerovideojuego`)VALUES('Grim Legends: The Forsaken Bride','2016-06-10 00:00:00',1,4,'https://vandal.elespanol.com/juegos/xbone/grim-legends-the-forsaken-bride/39394','Puzle');</v>
      </c>
    </row>
    <row r="7436" spans="1:1" x14ac:dyDescent="0.25">
      <c r="A7436" s="2" t="str">
        <f>+CONCATENATE("INSERT INTO `ex4play`.`videojuego`(`txnomvideojuego`,`felanzamiento`,`incategvideojuego`,`videojuego_consola`,`txurlinformacion`,`txgenerovideojuego`)VALUES('",Videojuegos!A7437,"','",Videojuegos!G7437,"',1,",Videojuegos!F7437,",'",Videojuegos!E7437,"','",Videojuegos!D7437,"');")</f>
        <v>INSERT INTO `ex4play`.`videojuego`(`txnomvideojuego`,`felanzamiento`,`incategvideojuego`,`videojuego_consola`,`txurlinformacion`,`txgenerovideojuego`)VALUES('Grow Up','2016-08-16 00:00:00',1,4,'https://vandal.elespanol.com/juegos/xbone/grow-up/39807','Aventura');</v>
      </c>
    </row>
    <row r="7437" spans="1:1" x14ac:dyDescent="0.25">
      <c r="A7437" s="2" t="str">
        <f>+CONCATENATE("INSERT INTO `ex4play`.`videojuego`(`txnomvideojuego`,`felanzamiento`,`incategvideojuego`,`videojuego_consola`,`txurlinformacion`,`txgenerovideojuego`)VALUES('",Videojuegos!A7438,"','",Videojuegos!G7438,"',1,",Videojuegos!F7438,",'",Videojuegos!E7438,"','",Videojuegos!D7438,"');")</f>
        <v>INSERT INTO `ex4play`.`videojuego`(`txnomvideojuego`,`felanzamiento`,`incategvideojuego`,`videojuego_consola`,`txurlinformacion`,`txgenerovideojuego`)VALUES('Gryphon Knight Epic','2017-03-07 00:00:00',1,4,'https://vandal.elespanol.com/juegos/xbone/gryphon-knight-epic/37738','Acción / Shooter');</v>
      </c>
    </row>
    <row r="7438" spans="1:1" x14ac:dyDescent="0.25">
      <c r="A7438" s="2" t="str">
        <f>+CONCATENATE("INSERT INTO `ex4play`.`videojuego`(`txnomvideojuego`,`felanzamiento`,`incategvideojuego`,`videojuego_consola`,`txurlinformacion`,`txgenerovideojuego`)VALUES('",Videojuegos!A7439,"','",Videojuegos!G7439,"',1,",Videojuegos!F7439,",'",Videojuegos!E7439,"','",Videojuegos!D7439,"');")</f>
        <v>INSERT INTO `ex4play`.`videojuego`(`txnomvideojuego`,`felanzamiento`,`incategvideojuego`,`videojuego_consola`,`txurlinformacion`,`txgenerovideojuego`)VALUES('GTR 3','2018-01-01 00:00:00',1,4,'https://vandal.elespanol.com/juegos/xbone/gtr-3/45842','Velocidad');</v>
      </c>
    </row>
    <row r="7439" spans="1:1" x14ac:dyDescent="0.25">
      <c r="A7439" s="2" t="str">
        <f>+CONCATENATE("INSERT INTO `ex4play`.`videojuego`(`txnomvideojuego`,`felanzamiento`,`incategvideojuego`,`videojuego_consola`,`txurlinformacion`,`txgenerovideojuego`)VALUES('",Videojuegos!A7440,"','",Videojuegos!G7440,"',1,",Videojuegos!F7440,",'",Videojuegos!E7440,"','",Videojuegos!D7440,"');")</f>
        <v>INSERT INTO `ex4play`.`videojuego`(`txnomvideojuego`,`felanzamiento`,`incategvideojuego`,`videojuego_consola`,`txurlinformacion`,`txgenerovideojuego`)VALUES('Guacamelee! Super Turbo Championship Edition','2014-07-02 00:00:00',1,4,'https://vandal.elespanol.com/juegos/xbone/guacamelee-super-turbo-championship-edition/23081','Acción / Plataformas');</v>
      </c>
    </row>
    <row r="7440" spans="1:1" x14ac:dyDescent="0.25">
      <c r="A7440" s="2" t="str">
        <f>+CONCATENATE("INSERT INTO `ex4play`.`videojuego`(`txnomvideojuego`,`felanzamiento`,`incategvideojuego`,`videojuego_consola`,`txurlinformacion`,`txgenerovideojuego`)VALUES('",Videojuegos!A7441,"','",Videojuegos!G7441,"',1,",Videojuegos!F7441,",'",Videojuegos!E7441,"','",Videojuegos!D7441,"');")</f>
        <v>INSERT INTO `ex4play`.`videojuego`(`txnomvideojuego`,`felanzamiento`,`incategvideojuego`,`videojuego_consola`,`txurlinformacion`,`txgenerovideojuego`)VALUES('Guilt Battle Arena','2018-02-14 00:00:00',1,4,'https://vandal.elespanol.com/juegos/xbone/guilt-battle-arena/57534','Acción');</v>
      </c>
    </row>
    <row r="7441" spans="1:1" x14ac:dyDescent="0.25">
      <c r="A7441" s="2" t="str">
        <f>+CONCATENATE("INSERT INTO `ex4play`.`videojuego`(`txnomvideojuego`,`felanzamiento`,`incategvideojuego`,`videojuego_consola`,`txurlinformacion`,`txgenerovideojuego`)VALUES('",Videojuegos!A7442,"','",Videojuegos!G7442,"',1,",Videojuegos!F7442,",'",Videojuegos!E7442,"','",Videojuegos!D7442,"');")</f>
        <v>INSERT INTO `ex4play`.`videojuego`(`txnomvideojuego`,`felanzamiento`,`incategvideojuego`,`videojuego_consola`,`txurlinformacion`,`txgenerovideojuego`)VALUES('Guitar Hero Live','2015-10-23 00:00:00',1,4,'https://vandal.elespanol.com/juegos/xbone/guitar-hero-live/30449','Musical');</v>
      </c>
    </row>
    <row r="7442" spans="1:1" x14ac:dyDescent="0.25">
      <c r="A7442" s="2" t="str">
        <f>+CONCATENATE("INSERT INTO `ex4play`.`videojuego`(`txnomvideojuego`,`felanzamiento`,`incategvideojuego`,`videojuego_consola`,`txurlinformacion`,`txgenerovideojuego`)VALUES('",Videojuegos!A7443,"','",Videojuegos!G7443,"',1,",Videojuegos!F7443,",'",Videojuegos!E7443,"','",Videojuegos!D7443,"');")</f>
        <v>INSERT INTO `ex4play`.`videojuego`(`txnomvideojuego`,`felanzamiento`,`incategvideojuego`,`videojuego_consola`,`txurlinformacion`,`txgenerovideojuego`)VALUES('Guns, Gore &amp; Cannoli','2015-09-25 00:00:00',1,4,'https://vandal.elespanol.com/juegos/xbone/guns-gore-cannoli/30701','Acción');</v>
      </c>
    </row>
    <row r="7443" spans="1:1" x14ac:dyDescent="0.25">
      <c r="A7443" s="2" t="str">
        <f>+CONCATENATE("INSERT INTO `ex4play`.`videojuego`(`txnomvideojuego`,`felanzamiento`,`incategvideojuego`,`videojuego_consola`,`txurlinformacion`,`txgenerovideojuego`)VALUES('",Videojuegos!A7444,"','",Videojuegos!G7444,"',1,",Videojuegos!F7444,",'",Videojuegos!E7444,"','",Videojuegos!D7444,"');")</f>
        <v>INSERT INTO `ex4play`.`videojuego`(`txnomvideojuego`,`felanzamiento`,`incategvideojuego`,`videojuego_consola`,`txurlinformacion`,`txgenerovideojuego`)VALUES('Guns, Gore &amp; Cannoli 2','2018-01-01 00:00:00',1,4,'https://vandal.elespanol.com/juegos/xbone/guns-gore-cannoli-2/45564','Acción / Plataformas');</v>
      </c>
    </row>
    <row r="7444" spans="1:1" x14ac:dyDescent="0.25">
      <c r="A7444" s="2" t="str">
        <f>+CONCATENATE("INSERT INTO `ex4play`.`videojuego`(`txnomvideojuego`,`felanzamiento`,`incategvideojuego`,`videojuego_consola`,`txurlinformacion`,`txgenerovideojuego`)VALUES('",Videojuegos!A7445,"','",Videojuegos!G7445,"',1,",Videojuegos!F7445,",'",Videojuegos!E7445,"','",Videojuegos!D7445,"');")</f>
        <v>INSERT INTO `ex4play`.`videojuego`(`txnomvideojuego`,`felanzamiento`,`incategvideojuego`,`videojuego_consola`,`txurlinformacion`,`txgenerovideojuego`)VALUES('Gunscape','2016-03-02 00:00:00',1,4,'https://vandal.elespanol.com/juegos/xbone/gunscape/23784','Acción');</v>
      </c>
    </row>
    <row r="7445" spans="1:1" x14ac:dyDescent="0.25">
      <c r="A7445" s="2" t="str">
        <f>+CONCATENATE("INSERT INTO `ex4play`.`videojuego`(`txnomvideojuego`,`felanzamiento`,`incategvideojuego`,`videojuego_consola`,`txurlinformacion`,`txgenerovideojuego`)VALUES('",Videojuegos!A7446,"','",Videojuegos!G7446,"',1,",Videojuegos!F7446,",'",Videojuegos!E7446,"','",Videojuegos!D7446,"');")</f>
        <v>INSERT INTO `ex4play`.`videojuego`(`txnomvideojuego`,`felanzamiento`,`incategvideojuego`,`videojuego_consola`,`txurlinformacion`,`txgenerovideojuego`)VALUES('GUTS','2018-01-01 00:00:00',1,4,'https://vandal.elespanol.com/juegos/xbone/guts/53924','Lucha');</v>
      </c>
    </row>
    <row r="7446" spans="1:1" x14ac:dyDescent="0.25">
      <c r="A7446" s="2" t="str">
        <f>+CONCATENATE("INSERT INTO `ex4play`.`videojuego`(`txnomvideojuego`,`felanzamiento`,`incategvideojuego`,`videojuego_consola`,`txurlinformacion`,`txgenerovideojuego`)VALUES('",Videojuegos!A7447,"','",Videojuegos!G7447,"',1,",Videojuegos!F7447,",'",Videojuegos!E7447,"','",Videojuegos!D7447,"');")</f>
        <v>INSERT INTO `ex4play`.`videojuego`(`txnomvideojuego`,`felanzamiento`,`incategvideojuego`,`videojuego_consola`,`txurlinformacion`,`txgenerovideojuego`)VALUES('Guts and Glory','2018-01-01 00:00:00',1,4,'https://vandal.elespanol.com/juegos/xbone/guts-and-glory/46124','Acción / Puzle');</v>
      </c>
    </row>
    <row r="7447" spans="1:1" x14ac:dyDescent="0.25">
      <c r="A7447" s="2" t="str">
        <f>+CONCATENATE("INSERT INTO `ex4play`.`videojuego`(`txnomvideojuego`,`felanzamiento`,`incategvideojuego`,`videojuego_consola`,`txurlinformacion`,`txgenerovideojuego`)VALUES('",Videojuegos!A7448,"','",Videojuegos!G7448,"',1,",Videojuegos!F7448,",'",Videojuegos!E7448,"','",Videojuegos!D7448,"');")</f>
        <v>INSERT INTO `ex4play`.`videojuego`(`txnomvideojuego`,`felanzamiento`,`incategvideojuego`,`videojuego_consola`,`txurlinformacion`,`txgenerovideojuego`)VALUES('Gwent: The Witcher Card Game','2018-01-01 00:00:00',1,4,'https://vandal.elespanol.com/juegos/xbone/gwent-the-witcher-card-game/39826','Estrategia');</v>
      </c>
    </row>
    <row r="7448" spans="1:1" x14ac:dyDescent="0.25">
      <c r="A7448" s="2" t="str">
        <f>+CONCATENATE("INSERT INTO `ex4play`.`videojuego`(`txnomvideojuego`,`felanzamiento`,`incategvideojuego`,`videojuego_consola`,`txurlinformacion`,`txgenerovideojuego`)VALUES('",Videojuegos!A7449,"','",Videojuegos!G7449,"',1,",Videojuegos!F7449,",'",Videojuegos!E7449,"','",Videojuegos!D7449,"');")</f>
        <v>INSERT INTO `ex4play`.`videojuego`(`txnomvideojuego`,`felanzamiento`,`incategvideojuego`,`videojuego_consola`,`txurlinformacion`,`txgenerovideojuego`)VALUES('H1Z1','2018-01-01 00:00:00',1,4,'https://vandal.elespanol.com/juegos/xbone/h1z1/36262','Multi Online');</v>
      </c>
    </row>
    <row r="7449" spans="1:1" x14ac:dyDescent="0.25">
      <c r="A7449" s="2" t="str">
        <f>+CONCATENATE("INSERT INTO `ex4play`.`videojuego`(`txnomvideojuego`,`felanzamiento`,`incategvideojuego`,`videojuego_consola`,`txurlinformacion`,`txgenerovideojuego`)VALUES('",Videojuegos!A7450,"','",Videojuegos!G7450,"',1,",Videojuegos!F7450,",'",Videojuegos!E7450,"','",Videojuegos!D7450,"');")</f>
        <v>INSERT INTO `ex4play`.`videojuego`(`txnomvideojuego`,`felanzamiento`,`incategvideojuego`,`videojuego_consola`,`txurlinformacion`,`txgenerovideojuego`)VALUES('Habitat: A Thousand Generations in Orbit','2018-01-01 00:00:00',1,4,'https://vandal.elespanol.com/juegos/xbone/habitat-a-thousand-generations-in-orbit/23785','');</v>
      </c>
    </row>
    <row r="7450" spans="1:1" x14ac:dyDescent="0.25">
      <c r="A7450" s="2" t="str">
        <f>+CONCATENATE("INSERT INTO `ex4play`.`videojuego`(`txnomvideojuego`,`felanzamiento`,`incategvideojuego`,`videojuego_consola`,`txurlinformacion`,`txgenerovideojuego`)VALUES('",Videojuegos!A7451,"','",Videojuegos!G7451,"',1,",Videojuegos!F7451,",'",Videojuegos!E7451,"','",Videojuegos!D7451,"');")</f>
        <v>INSERT INTO `ex4play`.`videojuego`(`txnomvideojuego`,`felanzamiento`,`incategvideojuego`,`videojuego_consola`,`txurlinformacion`,`txgenerovideojuego`)VALUES('Halo 5: Guardians','2015-10-27 00:00:00',1,4,'https://vandal.elespanol.com/juegos/xbone/halo-5-guardians/21307','Acción');</v>
      </c>
    </row>
    <row r="7451" spans="1:1" x14ac:dyDescent="0.25">
      <c r="A7451" s="2" t="str">
        <f>+CONCATENATE("INSERT INTO `ex4play`.`videojuego`(`txnomvideojuego`,`felanzamiento`,`incategvideojuego`,`videojuego_consola`,`txurlinformacion`,`txgenerovideojuego`)VALUES('",Videojuegos!A7452,"','",Videojuegos!G7452,"',1,",Videojuegos!F7452,",'",Videojuegos!E7452,"','",Videojuegos!D7452,"');")</f>
        <v>INSERT INTO `ex4play`.`videojuego`(`txnomvideojuego`,`felanzamiento`,`incategvideojuego`,`videojuego_consola`,`txurlinformacion`,`txgenerovideojuego`)VALUES('Halo Wars 2','2017-02-21 00:00:00',1,4,'https://vandal.elespanol.com/juegos/xbone/halo-wars-2/32622','Estrategia');</v>
      </c>
    </row>
    <row r="7452" spans="1:1" x14ac:dyDescent="0.25">
      <c r="A7452" s="2" t="str">
        <f>+CONCATENATE("INSERT INTO `ex4play`.`videojuego`(`txnomvideojuego`,`felanzamiento`,`incategvideojuego`,`videojuego_consola`,`txurlinformacion`,`txgenerovideojuego`)VALUES('",Videojuegos!A7453,"','",Videojuegos!G7453,"',1,",Videojuegos!F7453,",'",Videojuegos!E7453,"','",Videojuegos!D7453,"');")</f>
        <v>INSERT INTO `ex4play`.`videojuego`(`txnomvideojuego`,`felanzamiento`,`incategvideojuego`,`videojuego_consola`,`txurlinformacion`,`txgenerovideojuego`)VALUES('Halo Wars: Definitive Edition','2017-04-20 00:00:00',1,4,'https://vandal.elespanol.com/juegos/xbone/halo-wars-definitive-edition/39872','Estrategia');</v>
      </c>
    </row>
    <row r="7453" spans="1:1" x14ac:dyDescent="0.25">
      <c r="A7453" s="2" t="str">
        <f>+CONCATENATE("INSERT INTO `ex4play`.`videojuego`(`txnomvideojuego`,`felanzamiento`,`incategvideojuego`,`videojuego_consola`,`txurlinformacion`,`txgenerovideojuego`)VALUES('",Videojuegos!A7454,"','",Videojuegos!G7454,"',1,",Videojuegos!F7454,",'",Videojuegos!E7454,"','",Videojuegos!D7454,"');")</f>
        <v>INSERT INTO `ex4play`.`videojuego`(`txnomvideojuego`,`felanzamiento`,`incategvideojuego`,`videojuego_consola`,`txurlinformacion`,`txgenerovideojuego`)VALUES('Halo: Spartan Assault','2013-12-24 00:00:00',1,4,'https://vandal.elespanol.com/juegos/xbone/halo-spartan-assault/22701','Acción');</v>
      </c>
    </row>
    <row r="7454" spans="1:1" x14ac:dyDescent="0.25">
      <c r="A7454" s="2" t="str">
        <f>+CONCATENATE("INSERT INTO `ex4play`.`videojuego`(`txnomvideojuego`,`felanzamiento`,`incategvideojuego`,`videojuego_consola`,`txurlinformacion`,`txgenerovideojuego`)VALUES('",Videojuegos!A7455,"','",Videojuegos!G7455,"',1,",Videojuegos!F7455,",'",Videojuegos!E7455,"','",Videojuegos!D7455,"');")</f>
        <v>INSERT INTO `ex4play`.`videojuego`(`txnomvideojuego`,`felanzamiento`,`incategvideojuego`,`videojuego_consola`,`txurlinformacion`,`txgenerovideojuego`)VALUES('Halo: The Master Chief Collection','2014-11-11 00:00:00',1,4,'https://vandal.elespanol.com/juegos/xbone/halo-the-master-chief-collection/24726','Acción');</v>
      </c>
    </row>
    <row r="7455" spans="1:1" x14ac:dyDescent="0.25">
      <c r="A7455" s="2" t="str">
        <f>+CONCATENATE("INSERT INTO `ex4play`.`videojuego`(`txnomvideojuego`,`felanzamiento`,`incategvideojuego`,`videojuego_consola`,`txurlinformacion`,`txgenerovideojuego`)VALUES('",Videojuegos!A7456,"','",Videojuegos!G7456,"',1,",Videojuegos!F7456,",'",Videojuegos!E7456,"','",Videojuegos!D7456,"');")</f>
        <v>INSERT INTO `ex4play`.`videojuego`(`txnomvideojuego`,`felanzamiento`,`incategvideojuego`,`videojuego_consola`,`txurlinformacion`,`txgenerovideojuego`)VALUES('Hammerwatch','2017-12-15 00:00:00',1,4,'https://vandal.elespanol.com/juegos/xbone/hammerwatch/55514','Acción / Rol');</v>
      </c>
    </row>
    <row r="7456" spans="1:1" x14ac:dyDescent="0.25">
      <c r="A7456" s="2" t="str">
        <f>+CONCATENATE("INSERT INTO `ex4play`.`videojuego`(`txnomvideojuego`,`felanzamiento`,`incategvideojuego`,`videojuego_consola`,`txurlinformacion`,`txgenerovideojuego`)VALUES('",Videojuegos!A7457,"','",Videojuegos!G7457,"',1,",Videojuegos!F7457,",'",Videojuegos!E7457,"','",Videojuegos!D7457,"');")</f>
        <v>INSERT INTO `ex4play`.`videojuego`(`txnomvideojuego`,`felanzamiento`,`incategvideojuego`,`videojuego_consola`,`txurlinformacion`,`txgenerovideojuego`)VALUES('Hand of Fate','2015-02-18 00:00:00',1,4,'https://vandal.elespanol.com/juegos/xbone/hand-of-fate/26389','Estrategia / Aventura / Rol');</v>
      </c>
    </row>
    <row r="7457" spans="1:1" x14ac:dyDescent="0.25">
      <c r="A7457" s="2" t="str">
        <f>+CONCATENATE("INSERT INTO `ex4play`.`videojuego`(`txnomvideojuego`,`felanzamiento`,`incategvideojuego`,`videojuego_consola`,`txurlinformacion`,`txgenerovideojuego`)VALUES('",Videojuegos!A7458,"','",Videojuegos!G7458,"',1,",Videojuegos!F7458,",'",Videojuegos!E7458,"','",Videojuegos!D7458,"');")</f>
        <v>INSERT INTO `ex4play`.`videojuego`(`txnomvideojuego`,`felanzamiento`,`incategvideojuego`,`videojuego_consola`,`txurlinformacion`,`txgenerovideojuego`)VALUES('Hand of Fate 2','2017-12-01 00:00:00',1,4,'https://vandal.elespanol.com/juegos/xbone/hand-of-fate-2/41281','Estrategia / Rol');</v>
      </c>
    </row>
    <row r="7458" spans="1:1" x14ac:dyDescent="0.25">
      <c r="A7458" s="2" t="str">
        <f>+CONCATENATE("INSERT INTO `ex4play`.`videojuego`(`txnomvideojuego`,`felanzamiento`,`incategvideojuego`,`videojuego_consola`,`txurlinformacion`,`txgenerovideojuego`)VALUES('",Videojuegos!A7459,"','",Videojuegos!G7459,"',1,",Videojuegos!F7459,",'",Videojuegos!E7459,"','",Videojuegos!D7459,"');")</f>
        <v>INSERT INTO `ex4play`.`videojuego`(`txnomvideojuego`,`felanzamiento`,`incategvideojuego`,`videojuego_consola`,`txurlinformacion`,`txgenerovideojuego`)VALUES('Hand of the Gods: Smite Tactics','2018-02-20 00:00:00',1,4,'https://vandal.elespanol.com/juegos/xbone/hand-of-the-gods-smite-tactics/51166','Estrategia');</v>
      </c>
    </row>
    <row r="7459" spans="1:1" x14ac:dyDescent="0.25">
      <c r="A7459" s="2" t="str">
        <f>+CONCATENATE("INSERT INTO `ex4play`.`videojuego`(`txnomvideojuego`,`felanzamiento`,`incategvideojuego`,`videojuego_consola`,`txurlinformacion`,`txgenerovideojuego`)VALUES('",Videojuegos!A7460,"','",Videojuegos!G7460,"',1,",Videojuegos!F7460,",'",Videojuegos!E7460,"','",Videojuegos!D7460,"');")</f>
        <v>INSERT INTO `ex4play`.`videojuego`(`txnomvideojuego`,`felanzamiento`,`incategvideojuego`,`videojuego_consola`,`txurlinformacion`,`txgenerovideojuego`)VALUES('Handball 17','2016-11-11 00:00:00',1,4,'https://vandal.elespanol.com/juegos/xbone/handball-17/41905','Deportes');</v>
      </c>
    </row>
    <row r="7460" spans="1:1" x14ac:dyDescent="0.25">
      <c r="A7460" s="2" t="str">
        <f>+CONCATENATE("INSERT INTO `ex4play`.`videojuego`(`txnomvideojuego`,`felanzamiento`,`incategvideojuego`,`videojuego_consola`,`txurlinformacion`,`txgenerovideojuego`)VALUES('",Videojuegos!A7461,"','",Videojuegos!G7461,"',1,",Videojuegos!F7461,",'",Videojuegos!E7461,"','",Videojuegos!D7461,"');")</f>
        <v>INSERT INTO `ex4play`.`videojuego`(`txnomvideojuego`,`felanzamiento`,`incategvideojuego`,`videojuego_consola`,`txurlinformacion`,`txgenerovideojuego`)VALUES('Happy Dungeons','2016-10-05 00:00:00',1,4,'https://vandal.elespanol.com/juegos/xbone/happy-dungeons/31684','Acción / Rol');</v>
      </c>
    </row>
    <row r="7461" spans="1:1" x14ac:dyDescent="0.25">
      <c r="A7461" s="2" t="str">
        <f>+CONCATENATE("INSERT INTO `ex4play`.`videojuego`(`txnomvideojuego`,`felanzamiento`,`incategvideojuego`,`videojuego_consola`,`txurlinformacion`,`txgenerovideojuego`)VALUES('",Videojuegos!A7462,"','",Videojuegos!G7462,"',1,",Videojuegos!F7462,",'",Videojuegos!E7462,"','",Videojuegos!D7462,"');")</f>
        <v>INSERT INTO `ex4play`.`videojuego`(`txnomvideojuego`,`felanzamiento`,`incategvideojuego`,`videojuego_consola`,`txurlinformacion`,`txgenerovideojuego`)VALUES('Happy Wars','2015-04-24 00:00:00',1,4,'https://vandal.elespanol.com/juegos/xbone/happy-wars/24723','Acción / Multi Online');</v>
      </c>
    </row>
    <row r="7462" spans="1:1" x14ac:dyDescent="0.25">
      <c r="A7462" s="2" t="str">
        <f>+CONCATENATE("INSERT INTO `ex4play`.`videojuego`(`txnomvideojuego`,`felanzamiento`,`incategvideojuego`,`videojuego_consola`,`txurlinformacion`,`txgenerovideojuego`)VALUES('",Videojuegos!A7463,"','",Videojuegos!G7463,"',1,",Videojuegos!F7463,",'",Videojuegos!E7463,"','",Videojuegos!D7463,"');")</f>
        <v>INSERT INTO `ex4play`.`videojuego`(`txnomvideojuego`,`felanzamiento`,`incategvideojuego`,`videojuego_consola`,`txurlinformacion`,`txgenerovideojuego`)VALUES('Hard Reset: Redux','2016-06-03 00:00:00',1,4,'https://vandal.elespanol.com/juegos/xbone/hard-reset-redux/35895','Acción');</v>
      </c>
    </row>
    <row r="7463" spans="1:1" x14ac:dyDescent="0.25">
      <c r="A7463" s="2" t="str">
        <f>+CONCATENATE("INSERT INTO `ex4play`.`videojuego`(`txnomvideojuego`,`felanzamiento`,`incategvideojuego`,`videojuego_consola`,`txurlinformacion`,`txgenerovideojuego`)VALUES('",Videojuegos!A7464,"','",Videojuegos!G7464,"',1,",Videojuegos!F7464,",'",Videojuegos!E7464,"','",Videojuegos!D7464,"');")</f>
        <v>INSERT INTO `ex4play`.`videojuego`(`txnomvideojuego`,`felanzamiento`,`incategvideojuego`,`videojuego_consola`,`txurlinformacion`,`txgenerovideojuego`)VALUES('Has-Been Heroes','2017-04-04 00:00:00',1,4,'https://vandal.elespanol.com/juegos/xbone/hasbeen-heroes/45292','Estrategia / Rol');</v>
      </c>
    </row>
    <row r="7464" spans="1:1" x14ac:dyDescent="0.25">
      <c r="A7464" s="2" t="str">
        <f>+CONCATENATE("INSERT INTO `ex4play`.`videojuego`(`txnomvideojuego`,`felanzamiento`,`incategvideojuego`,`videojuego_consola`,`txurlinformacion`,`txgenerovideojuego`)VALUES('",Videojuegos!A7465,"','",Videojuegos!G7465,"',1,",Videojuegos!F7465,",'",Videojuegos!E7465,"','",Videojuegos!D7465,"');")</f>
        <v>INSERT INTO `ex4play`.`videojuego`(`txnomvideojuego`,`felanzamiento`,`incategvideojuego`,`videojuego_consola`,`txurlinformacion`,`txgenerovideojuego`)VALUES('Hasbro Family Fun Pack','2015-10-30 00:00:00',1,4,'https://vandal.elespanol.com/juegos/xbone/hasbro-family-fun-pack/25484','');</v>
      </c>
    </row>
    <row r="7465" spans="1:1" x14ac:dyDescent="0.25">
      <c r="A7465" s="2" t="str">
        <f>+CONCATENATE("INSERT INTO `ex4play`.`videojuego`(`txnomvideojuego`,`felanzamiento`,`incategvideojuego`,`videojuego_consola`,`txurlinformacion`,`txgenerovideojuego`)VALUES('",Videojuegos!A7466,"','",Videojuegos!G7466,"',1,",Videojuegos!F7466,",'",Videojuegos!E7466,"','",Videojuegos!D7466,"');")</f>
        <v>INSERT INTO `ex4play`.`videojuego`(`txnomvideojuego`,`felanzamiento`,`incategvideojuego`,`videojuego_consola`,`txurlinformacion`,`txgenerovideojuego`)VALUES('Hawken','2016-07-01 00:00:00',1,4,'https://vandal.elespanol.com/juegos/xbone/hawken/39851','Acción / Multi Online');</v>
      </c>
    </row>
    <row r="7466" spans="1:1" x14ac:dyDescent="0.25">
      <c r="A7466" s="2" t="str">
        <f>+CONCATENATE("INSERT INTO `ex4play`.`videojuego`(`txnomvideojuego`,`felanzamiento`,`incategvideojuego`,`videojuego_consola`,`txurlinformacion`,`txgenerovideojuego`)VALUES('",Videojuegos!A7467,"','",Videojuegos!G7467,"',1,",Videojuegos!F7467,",'",Videojuegos!E7467,"','",Videojuegos!D7467,"');")</f>
        <v>INSERT INTO `ex4play`.`videojuego`(`txnomvideojuego`,`felanzamiento`,`incategvideojuego`,`videojuego_consola`,`txurlinformacion`,`txgenerovideojuego`)VALUES('Headlander','2016-11-18 00:00:00',1,4,'https://vandal.elespanol.com/juegos/xbone/headlander/43790','Acción / Aventura');</v>
      </c>
    </row>
    <row r="7467" spans="1:1" x14ac:dyDescent="0.25">
      <c r="A7467" s="2" t="str">
        <f>+CONCATENATE("INSERT INTO `ex4play`.`videojuego`(`txnomvideojuego`,`felanzamiento`,`incategvideojuego`,`videojuego_consola`,`txurlinformacion`,`txgenerovideojuego`)VALUES('",Videojuegos!A7468,"','",Videojuegos!G7468,"',1,",Videojuegos!F7468,",'",Videojuegos!E7468,"','",Videojuegos!D7468,"');")</f>
        <v>INSERT INTO `ex4play`.`videojuego`(`txnomvideojuego`,`felanzamiento`,`incategvideojuego`,`videojuego_consola`,`txurlinformacion`,`txgenerovideojuego`)VALUES('Heart&amp;Slash','2016-06-24 00:00:00',1,4,'https://vandal.elespanol.com/juegos/xbone/heartslash/35752','Acción');</v>
      </c>
    </row>
    <row r="7468" spans="1:1" x14ac:dyDescent="0.25">
      <c r="A7468" s="2" t="str">
        <f>+CONCATENATE("INSERT INTO `ex4play`.`videojuego`(`txnomvideojuego`,`felanzamiento`,`incategvideojuego`,`videojuego_consola`,`txurlinformacion`,`txgenerovideojuego`)VALUES('",Videojuegos!A7469,"','",Videojuegos!G7469,"',1,",Videojuegos!F7469,",'",Videojuegos!E7469,"','",Videojuegos!D7469,"');")</f>
        <v>INSERT INTO `ex4play`.`videojuego`(`txnomvideojuego`,`felanzamiento`,`incategvideojuego`,`videojuego_consola`,`txurlinformacion`,`txgenerovideojuego`)VALUES('HeartZ: Co-Hope Puzzles','2016-06-08 00:00:00',1,4,'https://vandal.elespanol.com/juegos/xbone/heartz-cohope-puzzles/39713','Plataformas / Puzle / Aventura');</v>
      </c>
    </row>
    <row r="7469" spans="1:1" x14ac:dyDescent="0.25">
      <c r="A7469" s="2" t="str">
        <f>+CONCATENATE("INSERT INTO `ex4play`.`videojuego`(`txnomvideojuego`,`felanzamiento`,`incategvideojuego`,`videojuego_consola`,`txurlinformacion`,`txgenerovideojuego`)VALUES('",Videojuegos!A7470,"','",Videojuegos!G7470,"',1,",Videojuegos!F7470,",'",Videojuegos!E7470,"','",Videojuegos!D7470,"');")</f>
        <v>INSERT INTO `ex4play`.`videojuego`(`txnomvideojuego`,`felanzamiento`,`incategvideojuego`,`videojuego_consola`,`txurlinformacion`,`txgenerovideojuego`)VALUES('Hello Neighbor','2017-12-08 00:00:00',1,4,'https://vandal.elespanol.com/juegos/xbone/hello-neighbor/48674','Puzle');</v>
      </c>
    </row>
    <row r="7470" spans="1:1" x14ac:dyDescent="0.25">
      <c r="A7470" s="2" t="str">
        <f>+CONCATENATE("INSERT INTO `ex4play`.`videojuego`(`txnomvideojuego`,`felanzamiento`,`incategvideojuego`,`videojuego_consola`,`txurlinformacion`,`txgenerovideojuego`)VALUES('",Videojuegos!A7471,"','",Videojuegos!G7471,"',1,",Videojuegos!F7471,",'",Videojuegos!E7471,"','",Videojuegos!D7471,"');")</f>
        <v>INSERT INTO `ex4play`.`videojuego`(`txnomvideojuego`,`felanzamiento`,`incategvideojuego`,`videojuego_consola`,`txurlinformacion`,`txgenerovideojuego`)VALUES('Hellpoint','2018-01-01 00:00:00',1,4,'https://vandal.elespanol.com/juegos/xbone/hellpoint/47451','Acción');</v>
      </c>
    </row>
    <row r="7471" spans="1:1" x14ac:dyDescent="0.25">
      <c r="A7471" s="2" t="str">
        <f>+CONCATENATE("INSERT INTO `ex4play`.`videojuego`(`txnomvideojuego`,`felanzamiento`,`incategvideojuego`,`videojuego_consola`,`txurlinformacion`,`txgenerovideojuego`)VALUES('",Videojuegos!A7472,"','",Videojuegos!G7472,"',1,",Videojuegos!F7472,",'",Videojuegos!E7472,"','",Videojuegos!D7472,"');")</f>
        <v>INSERT INTO `ex4play`.`videojuego`(`txnomvideojuego`,`felanzamiento`,`incategvideojuego`,`videojuego_consola`,`txurlinformacion`,`txgenerovideojuego`)VALUES('Her Majesty`s SPIFFING','2016-12-07 00:00:00',1,4,'https://vandal.elespanol.com/juegos/xbone/her-majestys-spiffing/43784','Aventura Gráfica');</v>
      </c>
    </row>
    <row r="7472" spans="1:1" x14ac:dyDescent="0.25">
      <c r="A7472" s="2" t="str">
        <f>+CONCATENATE("INSERT INTO `ex4play`.`videojuego`(`txnomvideojuego`,`felanzamiento`,`incategvideojuego`,`videojuego_consola`,`txurlinformacion`,`txgenerovideojuego`)VALUES('",Videojuegos!A7473,"','",Videojuegos!G7473,"',1,",Videojuegos!F7473,",'",Videojuegos!E7473,"','",Videojuegos!D7473,"');")</f>
        <v>INSERT INTO `ex4play`.`videojuego`(`txnomvideojuego`,`felanzamiento`,`incategvideojuego`,`videojuego_consola`,`txurlinformacion`,`txgenerovideojuego`)VALUES('Hero','2018-01-01 00:00:00',1,4,'https://vandal.elespanol.com/juegos/xbone/hero/48036','Acción');</v>
      </c>
    </row>
    <row r="7473" spans="1:1" x14ac:dyDescent="0.25">
      <c r="A7473" s="2" t="str">
        <f>+CONCATENATE("INSERT INTO `ex4play`.`videojuego`(`txnomvideojuego`,`felanzamiento`,`incategvideojuego`,`videojuego_consola`,`txurlinformacion`,`txgenerovideojuego`)VALUES('",Videojuegos!A7474,"','",Videojuegos!G7474,"',1,",Videojuegos!F7474,",'",Videojuegos!E7474,"','",Videojuegos!D7474,"');")</f>
        <v>INSERT INTO `ex4play`.`videojuego`(`txnomvideojuego`,`felanzamiento`,`incategvideojuego`,`videojuego_consola`,`txurlinformacion`,`txgenerovideojuego`)VALUES('Hitman','2017-01-31 00:00:00',1,4,'https://vandal.elespanol.com/juegos/xbone/hitman/23223','Acción / Aventura');</v>
      </c>
    </row>
    <row r="7474" spans="1:1" x14ac:dyDescent="0.25">
      <c r="A7474" s="2" t="str">
        <f>+CONCATENATE("INSERT INTO `ex4play`.`videojuego`(`txnomvideojuego`,`felanzamiento`,`incategvideojuego`,`videojuego_consola`,`txurlinformacion`,`txgenerovideojuego`)VALUES('",Videojuegos!A7475,"','",Videojuegos!G7475,"',1,",Videojuegos!F7475,",'",Videojuegos!E7475,"','",Videojuegos!D7475,"');")</f>
        <v>INSERT INTO `ex4play`.`videojuego`(`txnomvideojuego`,`felanzamiento`,`incategvideojuego`,`videojuego_consola`,`txurlinformacion`,`txgenerovideojuego`)VALUES('Hob','2018-01-01 00:00:00',1,4,'https://vandal.elespanol.com/juegos/xbone/hob/32934','Puzle / Aventura');</v>
      </c>
    </row>
    <row r="7475" spans="1:1" x14ac:dyDescent="0.25">
      <c r="A7475" s="2" t="str">
        <f>+CONCATENATE("INSERT INTO `ex4play`.`videojuego`(`txnomvideojuego`,`felanzamiento`,`incategvideojuego`,`videojuego_consola`,`txurlinformacion`,`txgenerovideojuego`)VALUES('",Videojuegos!A7476,"','",Videojuegos!G7476,"',1,",Videojuegos!F7476,",'",Videojuegos!E7476,"','",Videojuegos!D7476,"');")</f>
        <v>INSERT INTO `ex4play`.`videojuego`(`txnomvideojuego`,`felanzamiento`,`incategvideojuego`,`videojuego_consola`,`txurlinformacion`,`txgenerovideojuego`)VALUES('Homefront: The Revolution','2016-05-20 00:00:00',1,4,'https://vandal.elespanol.com/juegos/xbone/homefront-the-revolution/22518','Acción');</v>
      </c>
    </row>
    <row r="7476" spans="1:1" x14ac:dyDescent="0.25">
      <c r="A7476" s="2" t="str">
        <f>+CONCATENATE("INSERT INTO `ex4play`.`videojuego`(`txnomvideojuego`,`felanzamiento`,`incategvideojuego`,`videojuego_consola`,`txurlinformacion`,`txgenerovideojuego`)VALUES('",Videojuegos!A7477,"','",Videojuegos!G7477,"',1,",Videojuegos!F7477,",'",Videojuegos!E7477,"','",Videojuegos!D7477,"');")</f>
        <v>INSERT INTO `ex4play`.`videojuego`(`txnomvideojuego`,`felanzamiento`,`incategvideojuego`,`videojuego_consola`,`txurlinformacion`,`txgenerovideojuego`)VALUES('HoPiKo','2016-10-19 00:00:00',1,4,'https://vandal.elespanol.com/juegos/xbone/hopiko/42650','Plataformas');</v>
      </c>
    </row>
    <row r="7477" spans="1:1" x14ac:dyDescent="0.25">
      <c r="A7477" s="2" t="str">
        <f>+CONCATENATE("INSERT INTO `ex4play`.`videojuego`(`txnomvideojuego`,`felanzamiento`,`incategvideojuego`,`videojuego_consola`,`txurlinformacion`,`txgenerovideojuego`)VALUES('",Videojuegos!A7478,"','",Videojuegos!G7478,"',1,",Videojuegos!F7478,",'",Videojuegos!E7478,"','",Videojuegos!D7478,"');")</f>
        <v>INSERT INTO `ex4play`.`videojuego`(`txnomvideojuego`,`felanzamiento`,`incategvideojuego`,`videojuego_consola`,`txurlinformacion`,`txgenerovideojuego`)VALUES('Hora de Aventuras: Finn y Jake, Investigadores','2015-11-06 00:00:00',1,4,'https://vandal.elespanol.com/juegos/xbone/hora-de-aventuras-finn-y-jake-investigadores/30546','Aventura');</v>
      </c>
    </row>
    <row r="7478" spans="1:1" x14ac:dyDescent="0.25">
      <c r="A7478" s="2" t="str">
        <f>+CONCATENATE("INSERT INTO `ex4play`.`videojuego`(`txnomvideojuego`,`felanzamiento`,`incategvideojuego`,`videojuego_consola`,`txurlinformacion`,`txgenerovideojuego`)VALUES('",Videojuegos!A7479,"','",Videojuegos!G7479,"',1,",Videojuegos!F7479,",'",Videojuegos!E7479,"','",Videojuegos!D7479,"');")</f>
        <v>INSERT INTO `ex4play`.`videojuego`(`txnomvideojuego`,`felanzamiento`,`incategvideojuego`,`videojuego_consola`,`txurlinformacion`,`txgenerovideojuego`)VALUES('Hora de Aventuras: Piratas de Enchiridión','2018-01-01 00:00:00',1,4,'https://vandal.elespanol.com/juegos/xbone/hora-de-aventuras-piratas-de-enchiridion/55508','Aventura');</v>
      </c>
    </row>
    <row r="7479" spans="1:1" x14ac:dyDescent="0.25">
      <c r="A7479" s="2" t="str">
        <f>+CONCATENATE("INSERT INTO `ex4play`.`videojuego`(`txnomvideojuego`,`felanzamiento`,`incategvideojuego`,`videojuego_consola`,`txurlinformacion`,`txgenerovideojuego`)VALUES('",Videojuegos!A7480,"','",Videojuegos!G7480,"',1,",Videojuegos!F7480,",'",Videojuegos!E7480,"','",Videojuegos!D7480,"');")</f>
        <v>INSERT INTO `ex4play`.`videojuego`(`txnomvideojuego`,`felanzamiento`,`incategvideojuego`,`videojuego_consola`,`txurlinformacion`,`txgenerovideojuego`)VALUES('Horse Racing 2016','2016-10-21 00:00:00',1,4,'https://vandal.elespanol.com/juegos/xbone/horse-racing-2016/43339','Simulación');</v>
      </c>
    </row>
    <row r="7480" spans="1:1" x14ac:dyDescent="0.25">
      <c r="A7480" s="2" t="str">
        <f>+CONCATENATE("INSERT INTO `ex4play`.`videojuego`(`txnomvideojuego`,`felanzamiento`,`incategvideojuego`,`videojuego_consola`,`txurlinformacion`,`txgenerovideojuego`)VALUES('",Videojuegos!A7481,"','",Videojuegos!G7481,"',1,",Videojuegos!F7481,",'",Videojuegos!E7481,"','",Videojuegos!D7481,"');")</f>
        <v>INSERT INTO `ex4play`.`videojuego`(`txnomvideojuego`,`felanzamiento`,`incategvideojuego`,`videojuego_consola`,`txurlinformacion`,`txgenerovideojuego`)VALUES('Hover: Revolt of Gamers','2018-01-01 00:00:00',1,4,'https://vandal.elespanol.com/juegos/xbone/hover-revolt-of-gamers/24089','Acción / Plataformas');</v>
      </c>
    </row>
    <row r="7481" spans="1:1" x14ac:dyDescent="0.25">
      <c r="A7481" s="2" t="str">
        <f>+CONCATENATE("INSERT INTO `ex4play`.`videojuego`(`txnomvideojuego`,`felanzamiento`,`incategvideojuego`,`videojuego_consola`,`txurlinformacion`,`txgenerovideojuego`)VALUES('",Videojuegos!A7482,"','",Videojuegos!G7482,"',1,",Videojuegos!F7482,",'",Videojuegos!E7482,"','",Videojuegos!D7482,"');")</f>
        <v>INSERT INTO `ex4play`.`videojuego`(`txnomvideojuego`,`felanzamiento`,`incategvideojuego`,`videojuego_consola`,`txurlinformacion`,`txgenerovideojuego`)VALUES('How to Survive 2','2017-02-13 00:00:00',1,4,'https://vandal.elespanol.com/juegos/xbone/how-to-survive-2/45211','Acción / Aventura');</v>
      </c>
    </row>
    <row r="7482" spans="1:1" x14ac:dyDescent="0.25">
      <c r="A7482" s="2" t="str">
        <f>+CONCATENATE("INSERT INTO `ex4play`.`videojuego`(`txnomvideojuego`,`felanzamiento`,`incategvideojuego`,`videojuego_consola`,`txurlinformacion`,`txgenerovideojuego`)VALUES('",Videojuegos!A7483,"','",Videojuegos!G7483,"',1,",Videojuegos!F7483,",'",Videojuegos!E7483,"','",Videojuegos!D7483,"');")</f>
        <v>INSERT INTO `ex4play`.`videojuego`(`txnomvideojuego`,`felanzamiento`,`incategvideojuego`,`videojuego_consola`,`txurlinformacion`,`txgenerovideojuego`)VALUES('How to Survive: Storm Warning Edition','2014-10-29 00:00:00',1,4,'https://vandal.elespanol.com/juegos/xbone/how-to-survive-storm-warning-edition/25942','Acción / Aventura');</v>
      </c>
    </row>
    <row r="7483" spans="1:1" x14ac:dyDescent="0.25">
      <c r="A7483" s="2" t="str">
        <f>+CONCATENATE("INSERT INTO `ex4play`.`videojuego`(`txnomvideojuego`,`felanzamiento`,`incategvideojuego`,`videojuego_consola`,`txurlinformacion`,`txgenerovideojuego`)VALUES('",Videojuegos!A7484,"','",Videojuegos!G7484,"',1,",Videojuegos!F7484,",'",Videojuegos!E7484,"','",Videojuegos!D7484,"');")</f>
        <v>INSERT INTO `ex4play`.`videojuego`(`txnomvideojuego`,`felanzamiento`,`incategvideojuego`,`videojuego_consola`,`txurlinformacion`,`txgenerovideojuego`)VALUES('Hue','2016-08-30 00:00:00',1,4,'https://vandal.elespanol.com/juegos/xbone/hue/40997','Puzle / Aventura');</v>
      </c>
    </row>
    <row r="7484" spans="1:1" x14ac:dyDescent="0.25">
      <c r="A7484" s="2" t="str">
        <f>+CONCATENATE("INSERT INTO `ex4play`.`videojuego`(`txnomvideojuego`,`felanzamiento`,`incategvideojuego`,`videojuego_consola`,`txurlinformacion`,`txgenerovideojuego`)VALUES('",Videojuegos!A7485,"','",Videojuegos!G7485,"',1,",Videojuegos!F7485,",'",Videojuegos!E7485,"','",Videojuegos!D7485,"');")</f>
        <v>INSERT INTO `ex4play`.`videojuego`(`txnomvideojuego`,`felanzamiento`,`incategvideojuego`,`videojuego_consola`,`txurlinformacion`,`txgenerovideojuego`)VALUES('Human: Fall Flat','2017-05-12 00:00:00',1,4,'https://vandal.elespanol.com/juegos/xbone/human-fall-flat/46076','Acción / Puzle');</v>
      </c>
    </row>
    <row r="7485" spans="1:1" x14ac:dyDescent="0.25">
      <c r="A7485" s="2" t="str">
        <f>+CONCATENATE("INSERT INTO `ex4play`.`videojuego`(`txnomvideojuego`,`felanzamiento`,`incategvideojuego`,`videojuego_consola`,`txurlinformacion`,`txgenerovideojuego`)VALUES('",Videojuegos!A7486,"','",Videojuegos!G7486,"',1,",Videojuegos!F7486,",'",Videojuegos!E7486,"','",Videojuegos!D7486,"');")</f>
        <v>INSERT INTO `ex4play`.`videojuego`(`txnomvideojuego`,`felanzamiento`,`incategvideojuego`,`videojuego_consola`,`txurlinformacion`,`txgenerovideojuego`)VALUES('Hundir la flota','2016-08-02 00:00:00',1,4,'https://vandal.elespanol.com/juegos/xbone/hundir-la-flota/40755','Estrategia');</v>
      </c>
    </row>
    <row r="7486" spans="1:1" x14ac:dyDescent="0.25">
      <c r="A7486" s="2" t="str">
        <f>+CONCATENATE("INSERT INTO `ex4play`.`videojuego`(`txnomvideojuego`,`felanzamiento`,`incategvideojuego`,`videojuego_consola`,`txurlinformacion`,`txgenerovideojuego`)VALUES('",Videojuegos!A7487,"','",Videojuegos!G7487,"',1,",Videojuegos!F7487,",'",Videojuegos!E7487,"','",Videojuegos!D7487,"');")</f>
        <v>INSERT INTO `ex4play`.`videojuego`(`txnomvideojuego`,`felanzamiento`,`incategvideojuego`,`videojuego_consola`,`txurlinformacion`,`txgenerovideojuego`)VALUES('Hunt: Showdown','2018-01-01 00:00:00',1,4,'https://vandal.elespanol.com/juegos/xbone/hunt-showdown/24673','Acción / Multi Online');</v>
      </c>
    </row>
    <row r="7487" spans="1:1" x14ac:dyDescent="0.25">
      <c r="A7487" s="2" t="str">
        <f>+CONCATENATE("INSERT INTO `ex4play`.`videojuego`(`txnomvideojuego`,`felanzamiento`,`incategvideojuego`,`videojuego_consola`,`txurlinformacion`,`txgenerovideojuego`)VALUES('",Videojuegos!A7488,"','",Videojuegos!G7488,"',1,",Videojuegos!F7488,",'",Videojuegos!E7488,"','",Videojuegos!D7488,"');")</f>
        <v>INSERT INTO `ex4play`.`videojuego`(`txnomvideojuego`,`felanzamiento`,`incategvideojuego`,`videojuego_consola`,`txurlinformacion`,`txgenerovideojuego`)VALUES('Huntdown','2018-01-01 00:00:00',1,4,'https://vandal.elespanol.com/juegos/xbone/huntdown/39810','Acción');</v>
      </c>
    </row>
    <row r="7488" spans="1:1" x14ac:dyDescent="0.25">
      <c r="A7488" s="2" t="str">
        <f>+CONCATENATE("INSERT INTO `ex4play`.`videojuego`(`txnomvideojuego`,`felanzamiento`,`incategvideojuego`,`videojuego_consola`,`txurlinformacion`,`txgenerovideojuego`)VALUES('",Videojuegos!A7489,"','",Videojuegos!G7489,"',1,",Videojuegos!F7489,",'",Videojuegos!E7489,"','",Videojuegos!D7489,"');")</f>
        <v>INSERT INTO `ex4play`.`videojuego`(`txnomvideojuego`,`felanzamiento`,`incategvideojuego`,`videojuego_consola`,`txurlinformacion`,`txgenerovideojuego`)VALUES('Hunter`s Legacy','2018-01-01 00:00:00',1,4,'https://vandal.elespanol.com/juegos/xbone/hunters-legacy/42872','Plataformas');</v>
      </c>
    </row>
    <row r="7489" spans="1:1" x14ac:dyDescent="0.25">
      <c r="A7489" s="2" t="str">
        <f>+CONCATENATE("INSERT INTO `ex4play`.`videojuego`(`txnomvideojuego`,`felanzamiento`,`incategvideojuego`,`videojuego_consola`,`txurlinformacion`,`txgenerovideojuego`)VALUES('",Videojuegos!A7490,"','",Videojuegos!G7490,"',1,",Videojuegos!F7490,",'",Videojuegos!E7490,"','",Videojuegos!D7490,"');")</f>
        <v>INSERT INTO `ex4play`.`videojuego`(`txnomvideojuego`,`felanzamiento`,`incategvideojuego`,`videojuego_consola`,`txurlinformacion`,`txgenerovideojuego`)VALUES('Hunting Simulator','2017-06-09 00:00:00',1,4,'https://vandal.elespanol.com/juegos/xbone/hunting-simulator/45838','Acción / Simulación');</v>
      </c>
    </row>
    <row r="7490" spans="1:1" x14ac:dyDescent="0.25">
      <c r="A7490" s="2" t="str">
        <f>+CONCATENATE("INSERT INTO `ex4play`.`videojuego`(`txnomvideojuego`,`felanzamiento`,`incategvideojuego`,`videojuego_consola`,`txurlinformacion`,`txgenerovideojuego`)VALUES('",Videojuegos!A7491,"','",Videojuegos!G7491,"',1,",Videojuegos!F7491,",'",Videojuegos!E7491,"','",Videojuegos!D7491,"');")</f>
        <v>INSERT INTO `ex4play`.`videojuego`(`txnomvideojuego`,`felanzamiento`,`incategvideojuego`,`videojuego_consola`,`txurlinformacion`,`txgenerovideojuego`)VALUES('Hush','2015-07-29 00:00:00',1,4,'https://vandal.elespanol.com/juegos/xbone/hush/32692','Aventura');</v>
      </c>
    </row>
    <row r="7491" spans="1:1" x14ac:dyDescent="0.25">
      <c r="A7491" s="2" t="str">
        <f>+CONCATENATE("INSERT INTO `ex4play`.`videojuego`(`txnomvideojuego`,`felanzamiento`,`incategvideojuego`,`videojuego_consola`,`txurlinformacion`,`txgenerovideojuego`)VALUES('",Videojuegos!A7492,"','",Videojuegos!G7492,"',1,",Videojuegos!F7492,",'",Videojuegos!E7492,"','",Videojuegos!D7492,"');")</f>
        <v>INSERT INTO `ex4play`.`videojuego`(`txnomvideojuego`,`felanzamiento`,`incategvideojuego`,`videojuego_consola`,`txurlinformacion`,`txgenerovideojuego`)VALUES('Hyper Light Drifter','2016-07-26 00:00:00',1,4,'https://vandal.elespanol.com/juegos/xbone/hyper-light-drifter/23786','Acción / Aventura / Rol');</v>
      </c>
    </row>
    <row r="7492" spans="1:1" x14ac:dyDescent="0.25">
      <c r="A7492" s="2" t="str">
        <f>+CONCATENATE("INSERT INTO `ex4play`.`videojuego`(`txnomvideojuego`,`felanzamiento`,`incategvideojuego`,`videojuego_consola`,`txurlinformacion`,`txgenerovideojuego`)VALUES('",Videojuegos!A7493,"','",Videojuegos!G7493,"',1,",Videojuegos!F7493,",'",Videojuegos!E7493,"','",Videojuegos!D7493,"');")</f>
        <v>INSERT INTO `ex4play`.`videojuego`(`txnomvideojuego`,`felanzamiento`,`incategvideojuego`,`videojuego_consola`,`txurlinformacion`,`txgenerovideojuego`)VALUES('Hyper Sentinel','2018-01-01 00:00:00',1,4,'https://vandal.elespanol.com/juegos/xbone/hyper-sentinel/47015','Otros');</v>
      </c>
    </row>
    <row r="7493" spans="1:1" x14ac:dyDescent="0.25">
      <c r="A7493" s="2" t="str">
        <f>+CONCATENATE("INSERT INTO `ex4play`.`videojuego`(`txnomvideojuego`,`felanzamiento`,`incategvideojuego`,`videojuego_consola`,`txurlinformacion`,`txgenerovideojuego`)VALUES('",Videojuegos!A7494,"','",Videojuegos!G7494,"',1,",Videojuegos!F7494,",'",Videojuegos!E7494,"','",Videojuegos!D7494,"');")</f>
        <v>INSERT INTO `ex4play`.`videojuego`(`txnomvideojuego`,`felanzamiento`,`incategvideojuego`,`videojuego_consola`,`txurlinformacion`,`txgenerovideojuego`)VALUES('Hyper Void','2016-01-06 00:00:00',1,4,'https://vandal.elespanol.com/juegos/xbone/hyper-void/35432','Acción / Shooter');</v>
      </c>
    </row>
    <row r="7494" spans="1:1" x14ac:dyDescent="0.25">
      <c r="A7494" s="2" t="str">
        <f>+CONCATENATE("INSERT INTO `ex4play`.`videojuego`(`txnomvideojuego`,`felanzamiento`,`incategvideojuego`,`videojuego_consola`,`txurlinformacion`,`txgenerovideojuego`)VALUES('",Videojuegos!A7495,"','",Videojuegos!G7495,"',1,",Videojuegos!F7495,",'",Videojuegos!E7495,"','",Videojuegos!D7495,"');")</f>
        <v>INSERT INTO `ex4play`.`videojuego`(`txnomvideojuego`,`felanzamiento`,`incategvideojuego`,`videojuego_consola`,`txurlinformacion`,`txgenerovideojuego`)VALUES('Hyperdrive Massacre','2016-01-13 00:00:00',1,4,'https://vandal.elespanol.com/juegos/xbone/hyperdrive-massacre/29872','Acción');</v>
      </c>
    </row>
    <row r="7495" spans="1:1" x14ac:dyDescent="0.25">
      <c r="A7495" s="2" t="str">
        <f>+CONCATENATE("INSERT INTO `ex4play`.`videojuego`(`txnomvideojuego`,`felanzamiento`,`incategvideojuego`,`videojuego_consola`,`txurlinformacion`,`txgenerovideojuego`)VALUES('",Videojuegos!A7496,"','",Videojuegos!G7496,"',1,",Videojuegos!F7496,",'",Videojuegos!E7496,"','",Videojuegos!D7496,"');")</f>
        <v>INSERT INTO `ex4play`.`videojuego`(`txnomvideojuego`,`felanzamiento`,`incategvideojuego`,`videojuego_consola`,`txurlinformacion`,`txgenerovideojuego`)VALUES('I Am Bread','2017-01-20 00:00:00',1,4,'https://vandal.elespanol.com/juegos/xbone/i-am-bread/45486','Aventura / Otros');</v>
      </c>
    </row>
    <row r="7496" spans="1:1" x14ac:dyDescent="0.25">
      <c r="A7496" s="2" t="str">
        <f>+CONCATENATE("INSERT INTO `ex4play`.`videojuego`(`txnomvideojuego`,`felanzamiento`,`incategvideojuego`,`videojuego_consola`,`txurlinformacion`,`txgenerovideojuego`)VALUES('",Videojuegos!A7497,"','",Videojuegos!G7497,"',1,",Videojuegos!F7497,",'",Videojuegos!E7497,"','",Videojuegos!D7497,"');")</f>
        <v>INSERT INTO `ex4play`.`videojuego`(`txnomvideojuego`,`felanzamiento`,`incategvideojuego`,`videojuego_consola`,`txurlinformacion`,`txgenerovideojuego`)VALUES('I Am Super','2012-03-26 00:00:00',1,4,'https://vandal.elespanol.com/juegos/xbone/i-am-super/26696','Acción');</v>
      </c>
    </row>
    <row r="7497" spans="1:1" x14ac:dyDescent="0.25">
      <c r="A7497" s="2" t="str">
        <f>+CONCATENATE("INSERT INTO `ex4play`.`videojuego`(`txnomvideojuego`,`felanzamiento`,`incategvideojuego`,`videojuego_consola`,`txurlinformacion`,`txgenerovideojuego`)VALUES('",Videojuegos!A7498,"','",Videojuegos!G7498,"',1,",Videojuegos!F7498,",'",Videojuegos!E7498,"','",Videojuegos!D7498,"');")</f>
        <v>INSERT INTO `ex4play`.`videojuego`(`txnomvideojuego`,`felanzamiento`,`incategvideojuego`,`videojuego_consola`,`txurlinformacion`,`txgenerovideojuego`)VALUES('I, Zombie','2016-08-31 00:00:00',1,4,'https://vandal.elespanol.com/juegos/xbone/i-zombie/41603','Aventura');</v>
      </c>
    </row>
    <row r="7498" spans="1:1" x14ac:dyDescent="0.25">
      <c r="A7498" s="2" t="str">
        <f>+CONCATENATE("INSERT INTO `ex4play`.`videojuego`(`txnomvideojuego`,`felanzamiento`,`incategvideojuego`,`videojuego_consola`,`txurlinformacion`,`txgenerovideojuego`)VALUES('",Videojuegos!A7499,"','",Videojuegos!G7499,"',1,",Videojuegos!F7499,",'",Videojuegos!E7499,"','",Videojuegos!D7499,"');")</f>
        <v>INSERT INTO `ex4play`.`videojuego`(`txnomvideojuego`,`felanzamiento`,`incategvideojuego`,`videojuego_consola`,`txurlinformacion`,`txgenerovideojuego`)VALUES('IHF Handball 2016','2015-11-27 00:00:00',1,4,'https://vandal.elespanol.com/juegos/xbone/ihf-handball-2016/33362','Deportes');</v>
      </c>
    </row>
    <row r="7499" spans="1:1" x14ac:dyDescent="0.25">
      <c r="A7499" s="2" t="str">
        <f>+CONCATENATE("INSERT INTO `ex4play`.`videojuego`(`txnomvideojuego`,`felanzamiento`,`incategvideojuego`,`videojuego_consola`,`txurlinformacion`,`txgenerovideojuego`)VALUES('",Videojuegos!A7500,"','",Videojuegos!G7500,"',1,",Videojuegos!F7500,",'",Videojuegos!E7500,"','",Videojuegos!D7500,"');")</f>
        <v>INSERT INTO `ex4play`.`videojuego`(`txnomvideojuego`,`felanzamiento`,`incategvideojuego`,`videojuego_consola`,`txurlinformacion`,`txgenerovideojuego`)VALUES('Immortal Redneck','2018-02-27 00:00:00',1,4,'https://vandal.elespanol.com/juegos/xbone/immortal-redneck/45532','Acción');</v>
      </c>
    </row>
    <row r="7500" spans="1:1" x14ac:dyDescent="0.25">
      <c r="A7500" s="2" t="str">
        <f>+CONCATENATE("INSERT INTO `ex4play`.`videojuego`(`txnomvideojuego`,`felanzamiento`,`incategvideojuego`,`videojuego_consola`,`txurlinformacion`,`txgenerovideojuego`)VALUES('",Videojuegos!A7501,"','",Videojuegos!G7501,"',1,",Videojuegos!F7501,",'",Videojuegos!E7501,"','",Videojuegos!D7501,"');")</f>
        <v>INSERT INTO `ex4play`.`videojuego`(`txnomvideojuego`,`felanzamiento`,`incategvideojuego`,`videojuego_consola`,`txurlinformacion`,`txgenerovideojuego`)VALUES('Immortal: Unchained','2018-01-01 00:00:00',1,4,'https://vandal.elespanol.com/juegos/xbone/immortal-unchained/51566','Acción');</v>
      </c>
    </row>
    <row r="7501" spans="1:1" x14ac:dyDescent="0.25">
      <c r="A7501" s="2" t="str">
        <f>+CONCATENATE("INSERT INTO `ex4play`.`videojuego`(`txnomvideojuego`,`felanzamiento`,`incategvideojuego`,`videojuego_consola`,`txurlinformacion`,`txgenerovideojuego`)VALUES('",Videojuegos!A7502,"','",Videojuegos!G7502,"',1,",Videojuegos!F7502,",'",Videojuegos!E7502,"','",Videojuegos!D7502,"');")</f>
        <v>INSERT INTO `ex4play`.`videojuego`(`txnomvideojuego`,`felanzamiento`,`incategvideojuego`,`videojuego_consola`,`txurlinformacion`,`txgenerovideojuego`)VALUES('Impact Winter','2018-01-01 00:00:00',1,4,'https://vandal.elespanol.com/juegos/xbone/impact-winter/45947','Estrategia / Aventura');</v>
      </c>
    </row>
    <row r="7502" spans="1:1" x14ac:dyDescent="0.25">
      <c r="A7502" s="2" t="str">
        <f>+CONCATENATE("INSERT INTO `ex4play`.`videojuego`(`txnomvideojuego`,`felanzamiento`,`incategvideojuego`,`videojuego_consola`,`txurlinformacion`,`txgenerovideojuego`)VALUES('",Videojuegos!A7503,"','",Videojuegos!G7503,"',1,",Videojuegos!F7503,",'",Videojuegos!E7503,"','",Videojuegos!D7503,"');")</f>
        <v>INSERT INTO `ex4play`.`videojuego`(`txnomvideojuego`,`felanzamiento`,`incategvideojuego`,`videojuego_consola`,`txurlinformacion`,`txgenerovideojuego`)VALUES('In Between','2016-06-08 00:00:00',1,4,'https://vandal.elespanol.com/juegos/xbone/in-between/32423','Plataformas / Puzle');</v>
      </c>
    </row>
    <row r="7503" spans="1:1" x14ac:dyDescent="0.25">
      <c r="A7503" s="2" t="str">
        <f>+CONCATENATE("INSERT INTO `ex4play`.`videojuego`(`txnomvideojuego`,`felanzamiento`,`incategvideojuego`,`videojuego_consola`,`txurlinformacion`,`txgenerovideojuego`)VALUES('",Videojuegos!A7504,"','",Videojuegos!G7504,"',1,",Videojuegos!F7504,",'",Videojuegos!E7504,"','",Videojuegos!D7504,"');")</f>
        <v>INSERT INTO `ex4play`.`videojuego`(`txnomvideojuego`,`felanzamiento`,`incategvideojuego`,`videojuego_consola`,`txurlinformacion`,`txgenerovideojuego`)VALUES('In Space We Brawl: Full Arsenal Edition','2016-02-12 00:00:00',1,4,'https://vandal.elespanol.com/juegos/xbone/in-space-we-brawl-full-arsenal-edition/36539','Acción / PS Network');</v>
      </c>
    </row>
    <row r="7504" spans="1:1" x14ac:dyDescent="0.25">
      <c r="A7504" s="2" t="str">
        <f>+CONCATENATE("INSERT INTO `ex4play`.`videojuego`(`txnomvideojuego`,`felanzamiento`,`incategvideojuego`,`videojuego_consola`,`txurlinformacion`,`txgenerovideojuego`)VALUES('",Videojuegos!A7505,"','",Videojuegos!G7505,"',1,",Videojuegos!F7505,",'",Videojuegos!E7505,"','",Videojuegos!D7505,"');")</f>
        <v>INSERT INTO `ex4play`.`videojuego`(`txnomvideojuego`,`felanzamiento`,`incategvideojuego`,`videojuego_consola`,`txurlinformacion`,`txgenerovideojuego`)VALUES('In The Shadows','2018-01-01 00:00:00',1,4,'https://vandal.elespanol.com/juegos/xbone/in-the-shadows/48071','Plataformas / Puzle');</v>
      </c>
    </row>
    <row r="7505" spans="1:1" x14ac:dyDescent="0.25">
      <c r="A7505" s="2" t="str">
        <f>+CONCATENATE("INSERT INTO `ex4play`.`videojuego`(`txnomvideojuego`,`felanzamiento`,`incategvideojuego`,`videojuego_consola`,`txurlinformacion`,`txgenerovideojuego`)VALUES('",Videojuegos!A7506,"','",Videojuegos!G7506,"',1,",Videojuegos!F7506,",'",Videojuegos!E7506,"','",Videojuegos!D7506,"');")</f>
        <v>INSERT INTO `ex4play`.`videojuego`(`txnomvideojuego`,`felanzamiento`,`incategvideojuego`,`videojuego_consola`,`txurlinformacion`,`txgenerovideojuego`)VALUES('Indivisible','2018-01-01 00:00:00',1,4,'https://vandal.elespanol.com/juegos/xbone/indivisible/34814','Acción / Rol');</v>
      </c>
    </row>
    <row r="7506" spans="1:1" x14ac:dyDescent="0.25">
      <c r="A7506" s="2" t="str">
        <f>+CONCATENATE("INSERT INTO `ex4play`.`videojuego`(`txnomvideojuego`,`felanzamiento`,`incategvideojuego`,`videojuego_consola`,`txurlinformacion`,`txgenerovideojuego`)VALUES('",Videojuegos!A7507,"','",Videojuegos!G7507,"',1,",Videojuegos!F7507,",'",Videojuegos!E7507,"','",Videojuegos!D7507,"');")</f>
        <v>INSERT INTO `ex4play`.`videojuego`(`txnomvideojuego`,`felanzamiento`,`incategvideojuego`,`videojuego_consola`,`txurlinformacion`,`txgenerovideojuego`)VALUES('Industry Giant 2','2016-12-20 00:00:00',1,4,'https://vandal.elespanol.com/juegos/xbone/industry-giant-2/44777','Estrategia / Simulación');</v>
      </c>
    </row>
    <row r="7507" spans="1:1" x14ac:dyDescent="0.25">
      <c r="A7507" s="2" t="str">
        <f>+CONCATENATE("INSERT INTO `ex4play`.`videojuego`(`txnomvideojuego`,`felanzamiento`,`incategvideojuego`,`videojuego_consola`,`txurlinformacion`,`txgenerovideojuego`)VALUES('",Videojuegos!A7508,"','",Videojuegos!G7508,"',1,",Videojuegos!F7508,",'",Videojuegos!E7508,"','",Videojuegos!D7508,"');")</f>
        <v>INSERT INTO `ex4play`.`videojuego`(`txnomvideojuego`,`felanzamiento`,`incategvideojuego`,`videojuego_consola`,`txurlinformacion`,`txgenerovideojuego`)VALUES('Infinite Minigolf','2017-07-25 00:00:00',1,4,'https://vandal.elespanol.com/juegos/xbone/infinite-minigolf/47934','Deportes');</v>
      </c>
    </row>
    <row r="7508" spans="1:1" x14ac:dyDescent="0.25">
      <c r="A7508" s="2" t="str">
        <f>+CONCATENATE("INSERT INTO `ex4play`.`videojuego`(`txnomvideojuego`,`felanzamiento`,`incategvideojuego`,`videojuego_consola`,`txurlinformacion`,`txgenerovideojuego`)VALUES('",Videojuegos!A7509,"','",Videojuegos!G7509,"',1,",Videojuegos!F7509,",'",Videojuegos!E7509,"','",Videojuegos!D7509,"');")</f>
        <v>INSERT INTO `ex4play`.`videojuego`(`txnomvideojuego`,`felanzamiento`,`incategvideojuego`,`videojuego_consola`,`txurlinformacion`,`txgenerovideojuego`)VALUES('Infinity Runner','2015-04-22 00:00:00',1,4,'https://vandal.elespanol.com/juegos/xbone/infinity-runner/30573','Acción');</v>
      </c>
    </row>
    <row r="7509" spans="1:1" x14ac:dyDescent="0.25">
      <c r="A7509" s="2" t="str">
        <f>+CONCATENATE("INSERT INTO `ex4play`.`videojuego`(`txnomvideojuego`,`felanzamiento`,`incategvideojuego`,`videojuego_consola`,`txurlinformacion`,`txgenerovideojuego`)VALUES('",Videojuegos!A7510,"','",Videojuegos!G7510,"',1,",Videojuegos!F7510,",'",Videojuegos!E7510,"','",Videojuegos!D7510,"');")</f>
        <v>INSERT INTO `ex4play`.`videojuego`(`txnomvideojuego`,`felanzamiento`,`incategvideojuego`,`videojuego_consola`,`txurlinformacion`,`txgenerovideojuego`)VALUES('Infinium Strike','2018-01-01 00:00:00',1,4,'https://vandal.elespanol.com/juegos/xbone/infinium-strike/35404','Estrategia / Acción');</v>
      </c>
    </row>
    <row r="7510" spans="1:1" x14ac:dyDescent="0.25">
      <c r="A7510" s="2" t="str">
        <f>+CONCATENATE("INSERT INTO `ex4play`.`videojuego`(`txnomvideojuego`,`felanzamiento`,`incategvideojuego`,`videojuego_consola`,`txurlinformacion`,`txgenerovideojuego`)VALUES('",Videojuegos!A7511,"','",Videojuegos!G7511,"',1,",Videojuegos!F7511,",'",Videojuegos!E7511,"','",Videojuegos!D7511,"');")</f>
        <v>INSERT INTO `ex4play`.`videojuego`(`txnomvideojuego`,`felanzamiento`,`incategvideojuego`,`videojuego_consola`,`txurlinformacion`,`txgenerovideojuego`)VALUES('Injustice 2','2017-05-19 00:00:00',1,4,'https://vandal.elespanol.com/juegos/xbone/injustice-2/39703','Lucha');</v>
      </c>
    </row>
    <row r="7511" spans="1:1" x14ac:dyDescent="0.25">
      <c r="A7511" s="2" t="str">
        <f>+CONCATENATE("INSERT INTO `ex4play`.`videojuego`(`txnomvideojuego`,`felanzamiento`,`incategvideojuego`,`videojuego_consola`,`txurlinformacion`,`txgenerovideojuego`)VALUES('",Videojuegos!A7512,"','",Videojuegos!G7512,"',1,",Videojuegos!F7512,",'",Videojuegos!E7512,"','",Videojuegos!D7512,"');")</f>
        <v>INSERT INTO `ex4play`.`videojuego`(`txnomvideojuego`,`felanzamiento`,`incategvideojuego`,`videojuego_consola`,`txurlinformacion`,`txgenerovideojuego`)VALUES('INK','2017-09-22 00:00:00',1,4,'https://vandal.elespanol.com/juegos/xbone/ink/52128','Plataformas');</v>
      </c>
    </row>
    <row r="7512" spans="1:1" x14ac:dyDescent="0.25">
      <c r="A7512" s="2" t="str">
        <f>+CONCATENATE("INSERT INTO `ex4play`.`videojuego`(`txnomvideojuego`,`felanzamiento`,`incategvideojuego`,`videojuego_consola`,`txurlinformacion`,`txgenerovideojuego`)VALUES('",Videojuegos!A7513,"','",Videojuegos!G7513,"',1,",Videojuegos!F7513,",'",Videojuegos!E7513,"','",Videojuegos!D7513,"');")</f>
        <v>INSERT INTO `ex4play`.`videojuego`(`txnomvideojuego`,`felanzamiento`,`incategvideojuego`,`videojuego_consola`,`txurlinformacion`,`txgenerovideojuego`)VALUES('Inner Chains','2018-01-01 00:00:00',1,4,'https://vandal.elespanol.com/juegos/xbone/inner-chains/42733','Acción');</v>
      </c>
    </row>
    <row r="7513" spans="1:1" x14ac:dyDescent="0.25">
      <c r="A7513" s="2" t="str">
        <f>+CONCATENATE("INSERT INTO `ex4play`.`videojuego`(`txnomvideojuego`,`felanzamiento`,`incategvideojuego`,`videojuego_consola`,`txurlinformacion`,`txgenerovideojuego`)VALUES('",Videojuegos!A7514,"','",Videojuegos!G7514,"',1,",Videojuegos!F7514,",'",Videojuegos!E7514,"','",Videojuegos!D7514,"');")</f>
        <v>INSERT INTO `ex4play`.`videojuego`(`txnomvideojuego`,`felanzamiento`,`incategvideojuego`,`videojuego_consola`,`txurlinformacion`,`txgenerovideojuego`)VALUES('InnerSpace','2018-01-16 00:00:00',1,4,'https://vandal.elespanol.com/juegos/xbone/innerspace/46919','Aventura');</v>
      </c>
    </row>
    <row r="7514" spans="1:1" x14ac:dyDescent="0.25">
      <c r="A7514" s="2" t="str">
        <f>+CONCATENATE("INSERT INTO `ex4play`.`videojuego`(`txnomvideojuego`,`felanzamiento`,`incategvideojuego`,`videojuego_consola`,`txurlinformacion`,`txgenerovideojuego`)VALUES('",Videojuegos!A7515,"','",Videojuegos!G7515,"',1,",Videojuegos!F7515,",'",Videojuegos!E7515,"','",Videojuegos!D7515,"');")</f>
        <v>INSERT INTO `ex4play`.`videojuego`(`txnomvideojuego`,`felanzamiento`,`incategvideojuego`,`videojuego_consola`,`txurlinformacion`,`txgenerovideojuego`)VALUES('Inside','2016-06-29 00:00:00',1,4,'https://vandal.elespanol.com/juegos/xbone/inside/24727','Plataformas / Aventura');</v>
      </c>
    </row>
    <row r="7515" spans="1:1" x14ac:dyDescent="0.25">
      <c r="A7515" s="2" t="str">
        <f>+CONCATENATE("INSERT INTO `ex4play`.`videojuego`(`txnomvideojuego`,`felanzamiento`,`incategvideojuego`,`videojuego_consola`,`txurlinformacion`,`txgenerovideojuego`)VALUES('",Videojuegos!A7516,"','",Videojuegos!G7516,"',1,",Videojuegos!F7516,",'",Videojuegos!E7516,"','",Videojuegos!D7516,"');")</f>
        <v>INSERT INTO `ex4play`.`videojuego`(`txnomvideojuego`,`felanzamiento`,`incategvideojuego`,`videojuego_consola`,`txurlinformacion`,`txgenerovideojuego`)VALUES('Inside My Radio','2015-09-18 00:00:00',1,4,'https://vandal.elespanol.com/juegos/xbone/inside-my-radio/29864','Musical / Plataformas');</v>
      </c>
    </row>
    <row r="7516" spans="1:1" x14ac:dyDescent="0.25">
      <c r="A7516" s="2" t="str">
        <f>+CONCATENATE("INSERT INTO `ex4play`.`videojuego`(`txnomvideojuego`,`felanzamiento`,`incategvideojuego`,`videojuego_consola`,`txurlinformacion`,`txgenerovideojuego`)VALUES('",Videojuegos!A7517,"','",Videojuegos!G7517,"',1,",Videojuegos!F7517,",'",Videojuegos!E7517,"','",Videojuegos!D7517,"');")</f>
        <v>INSERT INTO `ex4play`.`videojuego`(`txnomvideojuego`,`felanzamiento`,`incategvideojuego`,`videojuego_consola`,`txurlinformacion`,`txgenerovideojuego`)VALUES('Insurgency: Sandstorm','2018-01-01 00:00:00',1,4,'https://vandal.elespanol.com/juegos/xbone/insurgency-sandstorm/36813','Acción');</v>
      </c>
    </row>
    <row r="7517" spans="1:1" x14ac:dyDescent="0.25">
      <c r="A7517" s="2" t="str">
        <f>+CONCATENATE("INSERT INTO `ex4play`.`videojuego`(`txnomvideojuego`,`felanzamiento`,`incategvideojuego`,`videojuego_consola`,`txurlinformacion`,`txgenerovideojuego`)VALUES('",Videojuegos!A7518,"','",Videojuegos!G7518,"',1,",Videojuegos!F7518,",'",Videojuegos!E7518,"','",Videojuegos!D7518,"');")</f>
        <v>INSERT INTO `ex4play`.`videojuego`(`txnomvideojuego`,`felanzamiento`,`incategvideojuego`,`videojuego_consola`,`txurlinformacion`,`txgenerovideojuego`)VALUES('Into the Belly of the Beast','2016-06-22 00:00:00',1,4,'https://vandal.elespanol.com/juegos/xbone/into-the-belly-of-the-beast/39712','Acción / Aventura');</v>
      </c>
    </row>
    <row r="7518" spans="1:1" x14ac:dyDescent="0.25">
      <c r="A7518" s="2" t="str">
        <f>+CONCATENATE("INSERT INTO `ex4play`.`videojuego`(`txnomvideojuego`,`felanzamiento`,`incategvideojuego`,`videojuego_consola`,`txurlinformacion`,`txgenerovideojuego`)VALUES('",Videojuegos!A7519,"','",Videojuegos!G7519,"',1,",Videojuegos!F7519,",'",Videojuegos!E7519,"','",Videojuegos!D7519,"');")</f>
        <v>INSERT INTO `ex4play`.`videojuego`(`txnomvideojuego`,`felanzamiento`,`incategvideojuego`,`videojuego_consola`,`txurlinformacion`,`txgenerovideojuego`)VALUES('INVERSUS Deluxe','2017-10-04 00:00:00',1,4,'https://vandal.elespanol.com/juegos/xbone/inversus-deluxe/53228','Estrategia / Acción');</v>
      </c>
    </row>
    <row r="7519" spans="1:1" x14ac:dyDescent="0.25">
      <c r="A7519" s="2" t="str">
        <f>+CONCATENATE("INSERT INTO `ex4play`.`videojuego`(`txnomvideojuego`,`felanzamiento`,`incategvideojuego`,`videojuego_consola`,`txurlinformacion`,`txgenerovideojuego`)VALUES('",Videojuegos!A7520,"','",Videojuegos!G7520,"',1,",Videojuegos!F7520,",'",Videojuegos!E7520,"','",Videojuegos!D7520,"');")</f>
        <v>INSERT INTO `ex4play`.`videojuego`(`txnomvideojuego`,`felanzamiento`,`incategvideojuego`,`videojuego_consola`,`txurlinformacion`,`txgenerovideojuego`)VALUES('iO','2017-02-14 00:00:00',1,4,'https://vandal.elespanol.com/juegos/xbone/io/46103','Plataformas / Puzle');</v>
      </c>
    </row>
    <row r="7520" spans="1:1" x14ac:dyDescent="0.25">
      <c r="A7520" s="2" t="str">
        <f>+CONCATENATE("INSERT INTO `ex4play`.`videojuego`(`txnomvideojuego`,`felanzamiento`,`incategvideojuego`,`videojuego_consola`,`txurlinformacion`,`txgenerovideojuego`)VALUES('",Videojuegos!A7521,"','",Videojuegos!G7521,"',1,",Videojuegos!F7521,",'",Videojuegos!E7521,"','",Videojuegos!D7521,"');")</f>
        <v>INSERT INTO `ex4play`.`videojuego`(`txnomvideojuego`,`felanzamiento`,`incategvideojuego`,`videojuego_consola`,`txurlinformacion`,`txgenerovideojuego`)VALUES('Iron Crypticle','2017-07-12 00:00:00',1,4,'https://vandal.elespanol.com/juegos/xbone/iron-crypticle/49861','Acción / Rol');</v>
      </c>
    </row>
    <row r="7521" spans="1:1" x14ac:dyDescent="0.25">
      <c r="A7521" s="2" t="str">
        <f>+CONCATENATE("INSERT INTO `ex4play`.`videojuego`(`txnomvideojuego`,`felanzamiento`,`incategvideojuego`,`videojuego_consola`,`txurlinformacion`,`txgenerovideojuego`)VALUES('",Videojuegos!A7522,"','",Videojuegos!G7522,"',1,",Videojuegos!F7522,",'",Videojuegos!E7522,"','",Videojuegos!D7522,"');")</f>
        <v>INSERT INTO `ex4play`.`videojuego`(`txnomvideojuego`,`felanzamiento`,`incategvideojuego`,`videojuego_consola`,`txurlinformacion`,`txgenerovideojuego`)VALUES('Iron Harvest','2018-01-01 00:00:00',1,4,'https://vandal.elespanol.com/juegos/xbone/iron-harvest/43370','Estrategia');</v>
      </c>
    </row>
    <row r="7522" spans="1:1" x14ac:dyDescent="0.25">
      <c r="A7522" s="2" t="str">
        <f>+CONCATENATE("INSERT INTO `ex4play`.`videojuego`(`txnomvideojuego`,`felanzamiento`,`incategvideojuego`,`videojuego_consola`,`txurlinformacion`,`txgenerovideojuego`)VALUES('",Videojuegos!A7523,"','",Videojuegos!G7523,"',1,",Videojuegos!F7523,",'",Videojuegos!E7523,"','",Videojuegos!D7523,"');")</f>
        <v>INSERT INTO `ex4play`.`videojuego`(`txnomvideojuego`,`felanzamiento`,`incategvideojuego`,`videojuego_consola`,`txurlinformacion`,`txgenerovideojuego`)VALUES('Iron Wings','2017-10-06 00:00:00',1,4,'https://vandal.elespanol.com/juegos/xbone/iron-wings/53320','Acción');</v>
      </c>
    </row>
    <row r="7523" spans="1:1" x14ac:dyDescent="0.25">
      <c r="A7523" s="2" t="str">
        <f>+CONCATENATE("INSERT INTO `ex4play`.`videojuego`(`txnomvideojuego`,`felanzamiento`,`incategvideojuego`,`videojuego_consola`,`txurlinformacion`,`txgenerovideojuego`)VALUES('",Videojuegos!A7524,"','",Videojuegos!G7524,"',1,",Videojuegos!F7524,",'",Videojuegos!E7524,"','",Videojuegos!D7524,"');")</f>
        <v>INSERT INTO `ex4play`.`videojuego`(`txnomvideojuego`,`felanzamiento`,`incategvideojuego`,`videojuego_consola`,`txurlinformacion`,`txgenerovideojuego`)VALUES('Ironcast','2016-03-04 00:00:00',1,4,'https://vandal.elespanol.com/juegos/xbone/ironcast/36944','Estrategia / Rol');</v>
      </c>
    </row>
    <row r="7524" spans="1:1" x14ac:dyDescent="0.25">
      <c r="A7524" s="2" t="str">
        <f>+CONCATENATE("INSERT INTO `ex4play`.`videojuego`(`txnomvideojuego`,`felanzamiento`,`incategvideojuego`,`videojuego_consola`,`txurlinformacion`,`txgenerovideojuego`)VALUES('",Videojuegos!A7525,"','",Videojuegos!G7525,"',1,",Videojuegos!F7525,",'",Videojuegos!E7525,"','",Videojuegos!D7525,"');")</f>
        <v>INSERT INTO `ex4play`.`videojuego`(`txnomvideojuego`,`felanzamiento`,`incategvideojuego`,`videojuego_consola`,`txurlinformacion`,`txgenerovideojuego`)VALUES('It`s Quiz Time','2017-12-15 00:00:00',1,4,'https://vandal.elespanol.com/juegos/xbone/its-quiz-time/54501','Otros');</v>
      </c>
    </row>
    <row r="7525" spans="1:1" x14ac:dyDescent="0.25">
      <c r="A7525" s="2" t="str">
        <f>+CONCATENATE("INSERT INTO `ex4play`.`videojuego`(`txnomvideojuego`,`felanzamiento`,`incategvideojuego`,`videojuego_consola`,`txurlinformacion`,`txgenerovideojuego`)VALUES('",Videojuegos!A7526,"','",Videojuegos!G7526,"',1,",Videojuegos!F7526,",'",Videojuegos!E7526,"','",Videojuegos!D7526,"');")</f>
        <v>INSERT INTO `ex4play`.`videojuego`(`txnomvideojuego`,`felanzamiento`,`incategvideojuego`,`videojuego_consola`,`txurlinformacion`,`txgenerovideojuego`)VALUES('Ittle Dew 2','2016-11-15 00:00:00',1,4,'https://vandal.elespanol.com/juegos/xbone/ittle-dew-2/37329','Aventura');</v>
      </c>
    </row>
    <row r="7526" spans="1:1" x14ac:dyDescent="0.25">
      <c r="A7526" s="2" t="str">
        <f>+CONCATENATE("INSERT INTO `ex4play`.`videojuego`(`txnomvideojuego`,`felanzamiento`,`incategvideojuego`,`videojuego_consola`,`txurlinformacion`,`txgenerovideojuego`)VALUES('",Videojuegos!A7527,"','",Videojuegos!G7527,"',1,",Videojuegos!F7527,",'",Videojuegos!E7527,"','",Videojuegos!D7527,"');")</f>
        <v>INSERT INTO `ex4play`.`videojuego`(`txnomvideojuego`,`felanzamiento`,`incategvideojuego`,`videojuego_consola`,`txurlinformacion`,`txgenerovideojuego`)VALUES('Jet Car Stunts','2014-03-13 00:00:00',1,4,'https://vandal.elespanol.com/juegos/xbone/jet-car-stunts/30047','Velocidad');</v>
      </c>
    </row>
    <row r="7527" spans="1:1" x14ac:dyDescent="0.25">
      <c r="A7527" s="2" t="str">
        <f>+CONCATENATE("INSERT INTO `ex4play`.`videojuego`(`txnomvideojuego`,`felanzamiento`,`incategvideojuego`,`videojuego_consola`,`txurlinformacion`,`txgenerovideojuego`)VALUES('",Videojuegos!A7528,"','",Videojuegos!G7528,"',1,",Videojuegos!F7528,",'",Videojuegos!E7528,"','",Videojuegos!D7528,"');")</f>
        <v>INSERT INTO `ex4play`.`videojuego`(`txnomvideojuego`,`felanzamiento`,`incategvideojuego`,`videojuego_consola`,`txurlinformacion`,`txgenerovideojuego`)VALUES('Jettomero: Hero of the Universe','2017-09-15 00:00:00',1,4,'https://vandal.elespanol.com/juegos/xbone/jettomero-hero-of-the-universe/52129','Acción');</v>
      </c>
    </row>
    <row r="7528" spans="1:1" x14ac:dyDescent="0.25">
      <c r="A7528" s="2" t="str">
        <f>+CONCATENATE("INSERT INTO `ex4play`.`videojuego`(`txnomvideojuego`,`felanzamiento`,`incategvideojuego`,`videojuego_consola`,`txurlinformacion`,`txgenerovideojuego`)VALUES('",Videojuegos!A7529,"','",Videojuegos!G7529,"',1,",Videojuegos!F7529,",'",Videojuegos!E7529,"','",Videojuegos!D7529,"');")</f>
        <v>INSERT INTO `ex4play`.`videojuego`(`txnomvideojuego`,`felanzamiento`,`incategvideojuego`,`videojuego_consola`,`txurlinformacion`,`txgenerovideojuego`)VALUES('Joe Dever`s Lone Wolf Console Edition','2016-03-16 00:00:00',1,4,'https://vandal.elespanol.com/juegos/xbone/joe-devers-lone-wolf-console-edition/37546','Aventura');</v>
      </c>
    </row>
    <row r="7529" spans="1:1" x14ac:dyDescent="0.25">
      <c r="A7529" s="2" t="str">
        <f>+CONCATENATE("INSERT INTO `ex4play`.`videojuego`(`txnomvideojuego`,`felanzamiento`,`incategvideojuego`,`videojuego_consola`,`txurlinformacion`,`txgenerovideojuego`)VALUES('",Videojuegos!A7530,"','",Videojuegos!G7530,"',1,",Videojuegos!F7530,",'",Videojuegos!E7530,"','",Videojuegos!D7530,"');")</f>
        <v>INSERT INTO `ex4play`.`videojuego`(`txnomvideojuego`,`felanzamiento`,`incategvideojuego`,`videojuego_consola`,`txurlinformacion`,`txgenerovideojuego`)VALUES('Jotun: Valhalla Edition','2016-09-09 00:00:00',1,4,'https://vandal.elespanol.com/juegos/xbone/jotun-valhalla-edition/37124','Acción / Aventura');</v>
      </c>
    </row>
    <row r="7530" spans="1:1" x14ac:dyDescent="0.25">
      <c r="A7530" s="2" t="str">
        <f>+CONCATENATE("INSERT INTO `ex4play`.`videojuego`(`txnomvideojuego`,`felanzamiento`,`incategvideojuego`,`videojuego_consola`,`txurlinformacion`,`txgenerovideojuego`)VALUES('",Videojuegos!A7531,"','",Videojuegos!G7531,"',1,",Videojuegos!F7531,",'",Videojuegos!E7531,"','",Videojuegos!D7531,"');")</f>
        <v>INSERT INTO `ex4play`.`videojuego`(`txnomvideojuego`,`felanzamiento`,`incategvideojuego`,`videojuego_consola`,`txurlinformacion`,`txgenerovideojuego`)VALUES('Jump Stars','2017-06-09 00:00:00',1,4,'https://vandal.elespanol.com/juegos/xbone/jump-stars/48626','Plataformas');</v>
      </c>
    </row>
    <row r="7531" spans="1:1" x14ac:dyDescent="0.25">
      <c r="A7531" s="2" t="str">
        <f>+CONCATENATE("INSERT INTO `ex4play`.`videojuego`(`txnomvideojuego`,`felanzamiento`,`incategvideojuego`,`videojuego_consola`,`txurlinformacion`,`txgenerovideojuego`)VALUES('",Videojuegos!A7532,"','",Videojuegos!G7532,"',1,",Videojuegos!F7532,",'",Videojuegos!E7532,"','",Videojuegos!D7532,"');")</f>
        <v>INSERT INTO `ex4play`.`videojuego`(`txnomvideojuego`,`felanzamiento`,`incategvideojuego`,`videojuego_consola`,`txurlinformacion`,`txgenerovideojuego`)VALUES('JumpJet Rex','2016-04-29 00:00:00',1,4,'https://vandal.elespanol.com/juegos/xbone/jumpjet-rex/38148','Acción / Plataformas');</v>
      </c>
    </row>
    <row r="7532" spans="1:1" x14ac:dyDescent="0.25">
      <c r="A7532" s="2" t="str">
        <f>+CONCATENATE("INSERT INTO `ex4play`.`videojuego`(`txnomvideojuego`,`felanzamiento`,`incategvideojuego`,`videojuego_consola`,`txurlinformacion`,`txgenerovideojuego`)VALUES('",Videojuegos!A7533,"','",Videojuegos!G7533,"',1,",Videojuegos!F7533,",'",Videojuegos!E7533,"','",Videojuegos!D7533,"');")</f>
        <v>INSERT INTO `ex4play`.`videojuego`(`txnomvideojuego`,`felanzamiento`,`incategvideojuego`,`videojuego_consola`,`txurlinformacion`,`txgenerovideojuego`)VALUES('Jurassic World Evolution','2018-07-01 00:00:00',1,4,'https://vandal.elespanol.com/juegos/xbone/jurassic-world-evolution/51527','Estrategia');</v>
      </c>
    </row>
    <row r="7533" spans="1:1" x14ac:dyDescent="0.25">
      <c r="A7533" s="2" t="str">
        <f>+CONCATENATE("INSERT INTO `ex4play`.`videojuego`(`txnomvideojuego`,`felanzamiento`,`incategvideojuego`,`videojuego_consola`,`txurlinformacion`,`txgenerovideojuego`)VALUES('",Videojuegos!A7534,"','",Videojuegos!G7534,"',1,",Videojuegos!F7534,",'",Videojuegos!E7534,"','",Videojuegos!D7534,"');")</f>
        <v>INSERT INTO `ex4play`.`videojuego`(`txnomvideojuego`,`felanzamiento`,`incategvideojuego`,`videojuego_consola`,`txurlinformacion`,`txgenerovideojuego`)VALUES('Just Cause 3','2015-12-01 00:00:00',1,4,'https://vandal.elespanol.com/juegos/xbone/just-cause-3/20567','Acción');</v>
      </c>
    </row>
    <row r="7534" spans="1:1" x14ac:dyDescent="0.25">
      <c r="A7534" s="2" t="str">
        <f>+CONCATENATE("INSERT INTO `ex4play`.`videojuego`(`txnomvideojuego`,`felanzamiento`,`incategvideojuego`,`videojuego_consola`,`txurlinformacion`,`txgenerovideojuego`)VALUES('",Videojuegos!A7535,"','",Videojuegos!G7535,"',1,",Videojuegos!F7535,",'",Videojuegos!E7535,"','",Videojuegos!D7535,"');")</f>
        <v>INSERT INTO `ex4play`.`videojuego`(`txnomvideojuego`,`felanzamiento`,`incategvideojuego`,`videojuego_consola`,`txurlinformacion`,`txgenerovideojuego`)VALUES('Just Dance 2014','2013-11-22 00:00:00',1,4,'https://vandal.elespanol.com/juegos/xbone/just-dance-2014/21322','Musical');</v>
      </c>
    </row>
    <row r="7535" spans="1:1" x14ac:dyDescent="0.25">
      <c r="A7535" s="2" t="str">
        <f>+CONCATENATE("INSERT INTO `ex4play`.`videojuego`(`txnomvideojuego`,`felanzamiento`,`incategvideojuego`,`videojuego_consola`,`txurlinformacion`,`txgenerovideojuego`)VALUES('",Videojuegos!A7536,"','",Videojuegos!G7536,"',1,",Videojuegos!F7536,",'",Videojuegos!E7536,"','",Videojuegos!D7536,"');")</f>
        <v>INSERT INTO `ex4play`.`videojuego`(`txnomvideojuego`,`felanzamiento`,`incategvideojuego`,`videojuego_consola`,`txurlinformacion`,`txgenerovideojuego`)VALUES('Just Dance 2015','2014-10-23 00:00:00',1,4,'https://vandal.elespanol.com/juegos/xbone/just-dance-2015/24745','Musical');</v>
      </c>
    </row>
    <row r="7536" spans="1:1" x14ac:dyDescent="0.25">
      <c r="A7536" s="2" t="str">
        <f>+CONCATENATE("INSERT INTO `ex4play`.`videojuego`(`txnomvideojuego`,`felanzamiento`,`incategvideojuego`,`videojuego_consola`,`txurlinformacion`,`txgenerovideojuego`)VALUES('",Videojuegos!A7537,"','",Videojuegos!G7537,"',1,",Videojuegos!F7537,",'",Videojuegos!E7537,"','",Videojuegos!D7537,"');")</f>
        <v>INSERT INTO `ex4play`.`videojuego`(`txnomvideojuego`,`felanzamiento`,`incategvideojuego`,`videojuego_consola`,`txurlinformacion`,`txgenerovideojuego`)VALUES('Just Dance 2016','2015-10-22 00:00:00',1,4,'https://vandal.elespanol.com/juegos/xbone/just-dance-2016/31651','Musical');</v>
      </c>
    </row>
    <row r="7537" spans="1:1" x14ac:dyDescent="0.25">
      <c r="A7537" s="2" t="str">
        <f>+CONCATENATE("INSERT INTO `ex4play`.`videojuego`(`txnomvideojuego`,`felanzamiento`,`incategvideojuego`,`videojuego_consola`,`txurlinformacion`,`txgenerovideojuego`)VALUES('",Videojuegos!A7538,"','",Videojuegos!G7538,"',1,",Videojuegos!F7538,",'",Videojuegos!E7538,"','",Videojuegos!D7538,"');")</f>
        <v>INSERT INTO `ex4play`.`videojuego`(`txnomvideojuego`,`felanzamiento`,`incategvideojuego`,`videojuego_consola`,`txurlinformacion`,`txgenerovideojuego`)VALUES('Just Dance 2017','2016-10-27 00:00:00',1,4,'https://vandal.elespanol.com/juegos/xbone/just-dance-2017/39829','Musical');</v>
      </c>
    </row>
    <row r="7538" spans="1:1" x14ac:dyDescent="0.25">
      <c r="A7538" s="2" t="str">
        <f>+CONCATENATE("INSERT INTO `ex4play`.`videojuego`(`txnomvideojuego`,`felanzamiento`,`incategvideojuego`,`videojuego_consola`,`txurlinformacion`,`txgenerovideojuego`)VALUES('",Videojuegos!A7539,"','",Videojuegos!G7539,"',1,",Videojuegos!F7539,",'",Videojuegos!E7539,"','",Videojuegos!D7539,"');")</f>
        <v>INSERT INTO `ex4play`.`videojuego`(`txnomvideojuego`,`felanzamiento`,`incategvideojuego`,`videojuego_consola`,`txurlinformacion`,`txgenerovideojuego`)VALUES('Just Dance 2018','2017-10-26 00:00:00',1,4,'https://vandal.elespanol.com/juegos/xbone/just-dance-2018/49137','Musical');</v>
      </c>
    </row>
    <row r="7539" spans="1:1" x14ac:dyDescent="0.25">
      <c r="A7539" s="2" t="str">
        <f>+CONCATENATE("INSERT INTO `ex4play`.`videojuego`(`txnomvideojuego`,`felanzamiento`,`incategvideojuego`,`videojuego_consola`,`txurlinformacion`,`txgenerovideojuego`)VALUES('",Videojuegos!A7540,"','",Videojuegos!G7540,"',1,",Videojuegos!F7540,",'",Videojuegos!E7540,"','",Videojuegos!D7540,"');")</f>
        <v>INSERT INTO `ex4play`.`videojuego`(`txnomvideojuego`,`felanzamiento`,`incategvideojuego`,`videojuego_consola`,`txurlinformacion`,`txgenerovideojuego`)VALUES('Just Dance: Disney Party 2','2015-10-22 00:00:00',1,4,'https://vandal.elespanol.com/juegos/xbone/just-dance-disney-party-2/32998','Musical');</v>
      </c>
    </row>
    <row r="7540" spans="1:1" x14ac:dyDescent="0.25">
      <c r="A7540" s="2" t="str">
        <f>+CONCATENATE("INSERT INTO `ex4play`.`videojuego`(`txnomvideojuego`,`felanzamiento`,`incategvideojuego`,`videojuego_consola`,`txurlinformacion`,`txgenerovideojuego`)VALUES('",Videojuegos!A7541,"','",Videojuegos!G7541,"',1,",Videojuegos!F7541,",'",Videojuegos!E7541,"','",Videojuegos!D7541,"');")</f>
        <v>INSERT INTO `ex4play`.`videojuego`(`txnomvideojuego`,`felanzamiento`,`incategvideojuego`,`videojuego_consola`,`txurlinformacion`,`txgenerovideojuego`)VALUES('Just Sing','2016-09-08 00:00:00',1,4,'https://vandal.elespanol.com/juegos/xbone/just-sing/40856','Musical');</v>
      </c>
    </row>
    <row r="7541" spans="1:1" x14ac:dyDescent="0.25">
      <c r="A7541" s="2" t="str">
        <f>+CONCATENATE("INSERT INTO `ex4play`.`videojuego`(`txnomvideojuego`,`felanzamiento`,`incategvideojuego`,`videojuego_consola`,`txurlinformacion`,`txgenerovideojuego`)VALUES('",Videojuegos!A7542,"','",Videojuegos!G7542,"',1,",Videojuegos!F7542,",'",Videojuegos!E7542,"','",Videojuegos!D7542,"');")</f>
        <v>INSERT INTO `ex4play`.`videojuego`(`txnomvideojuego`,`felanzamiento`,`incategvideojuego`,`videojuego_consola`,`txurlinformacion`,`txgenerovideojuego`)VALUES('Just Survive','2018-01-01 00:00:00',1,4,'https://vandal.elespanol.com/juegos/xbone/just-survive/36260','Acción / Multi Online');</v>
      </c>
    </row>
    <row r="7542" spans="1:1" x14ac:dyDescent="0.25">
      <c r="A7542" s="2" t="str">
        <f>+CONCATENATE("INSERT INTO `ex4play`.`videojuego`(`txnomvideojuego`,`felanzamiento`,`incategvideojuego`,`videojuego_consola`,`txurlinformacion`,`txgenerovideojuego`)VALUES('",Videojuegos!A7543,"','",Videojuegos!G7543,"',1,",Videojuegos!F7543,",'",Videojuegos!E7543,"','",Videojuegos!D7543,"');")</f>
        <v>INSERT INTO `ex4play`.`videojuego`(`txnomvideojuego`,`felanzamiento`,`incategvideojuego`,`videojuego_consola`,`txurlinformacion`,`txgenerovideojuego`)VALUES('JYDGE','2017-10-06 00:00:00',1,4,'https://vandal.elespanol.com/juegos/xbone/jydge/49235','Acción / Shooter');</v>
      </c>
    </row>
    <row r="7543" spans="1:1" x14ac:dyDescent="0.25">
      <c r="A7543" s="2" t="str">
        <f>+CONCATENATE("INSERT INTO `ex4play`.`videojuego`(`txnomvideojuego`,`felanzamiento`,`incategvideojuego`,`videojuego_consola`,`txurlinformacion`,`txgenerovideojuego`)VALUES('",Videojuegos!A7544,"','",Videojuegos!G7544,"',1,",Videojuegos!F7544,",'",Videojuegos!E7544,"','",Videojuegos!D7544,"');")</f>
        <v>INSERT INTO `ex4play`.`videojuego`(`txnomvideojuego`,`felanzamiento`,`incategvideojuego`,`videojuego_consola`,`txurlinformacion`,`txgenerovideojuego`)VALUES('Kaiju Panic','2015-10-09 00:00:00',1,4,'https://vandal.elespanol.com/juegos/xbone/kaiju-panic/33964','Estrategia / Acción');</v>
      </c>
    </row>
    <row r="7544" spans="1:1" x14ac:dyDescent="0.25">
      <c r="A7544" s="2" t="str">
        <f>+CONCATENATE("INSERT INTO `ex4play`.`videojuego`(`txnomvideojuego`,`felanzamiento`,`incategvideojuego`,`videojuego_consola`,`txurlinformacion`,`txgenerovideojuego`)VALUES('",Videojuegos!A7545,"','",Videojuegos!G7545,"',1,",Videojuegos!F7545,",'",Videojuegos!E7545,"','",Videojuegos!D7545,"');")</f>
        <v>INSERT INTO `ex4play`.`videojuego`(`txnomvideojuego`,`felanzamiento`,`incategvideojuego`,`videojuego_consola`,`txurlinformacion`,`txgenerovideojuego`)VALUES('Kalimba','2014-12-17 00:00:00',1,4,'https://vandal.elespanol.com/juegos/xbone/kalimba/24014','Plataformas');</v>
      </c>
    </row>
    <row r="7545" spans="1:1" x14ac:dyDescent="0.25">
      <c r="A7545" s="2" t="str">
        <f>+CONCATENATE("INSERT INTO `ex4play`.`videojuego`(`txnomvideojuego`,`felanzamiento`,`incategvideojuego`,`videojuego_consola`,`txurlinformacion`,`txgenerovideojuego`)VALUES('",Videojuegos!A7546,"','",Videojuegos!G7546,"',1,",Videojuegos!F7546,",'",Videojuegos!E7546,"','",Videojuegos!D7546,"');")</f>
        <v>INSERT INTO `ex4play`.`videojuego`(`txnomvideojuego`,`felanzamiento`,`incategvideojuego`,`videojuego_consola`,`txurlinformacion`,`txgenerovideojuego`)VALUES('Kentucky Route Zero: TV Edition','2018-01-01 00:00:00',1,4,'https://vandal.elespanol.com/juegos/xbone/kentucky-route-zero-tv-edition/51884','Aventura');</v>
      </c>
    </row>
    <row r="7546" spans="1:1" x14ac:dyDescent="0.25">
      <c r="A7546" s="2" t="str">
        <f>+CONCATENATE("INSERT INTO `ex4play`.`videojuego`(`txnomvideojuego`,`felanzamiento`,`incategvideojuego`,`videojuego_consola`,`txurlinformacion`,`txgenerovideojuego`)VALUES('",Videojuegos!A7547,"','",Videojuegos!G7547,"',1,",Videojuegos!F7547,",'",Videojuegos!E7547,"','",Videojuegos!D7547,"');")</f>
        <v>INSERT INTO `ex4play`.`videojuego`(`txnomvideojuego`,`felanzamiento`,`incategvideojuego`,`videojuego_consola`,`txurlinformacion`,`txgenerovideojuego`)VALUES('Kerbal Space Program','2016-07-15 00:00:00',1,4,'https://vandal.elespanol.com/juegos/xbone/kerbal-space-program/32994','Simulación / Otros');</v>
      </c>
    </row>
    <row r="7547" spans="1:1" x14ac:dyDescent="0.25">
      <c r="A7547" s="2" t="str">
        <f>+CONCATENATE("INSERT INTO `ex4play`.`videojuego`(`txnomvideojuego`,`felanzamiento`,`incategvideojuego`,`videojuego_consola`,`txurlinformacion`,`txgenerovideojuego`)VALUES('",Videojuegos!A7548,"','",Videojuegos!G7548,"',1,",Videojuegos!F7548,",'",Videojuegos!E7548,"','",Videojuegos!D7548,"');")</f>
        <v>INSERT INTO `ex4play`.`videojuego`(`txnomvideojuego`,`felanzamiento`,`incategvideojuego`,`videojuego_consola`,`txurlinformacion`,`txgenerovideojuego`)VALUES('Kerbal Space Program Enhanced Edition','2018-01-16 00:00:00',1,4,'https://vandal.elespanol.com/juegos/xbone/kerbal-space-program-enhanced-edition/56076','Simulación');</v>
      </c>
    </row>
    <row r="7548" spans="1:1" x14ac:dyDescent="0.25">
      <c r="A7548" s="2" t="str">
        <f>+CONCATENATE("INSERT INTO `ex4play`.`videojuego`(`txnomvideojuego`,`felanzamiento`,`incategvideojuego`,`videojuego_consola`,`txurlinformacion`,`txgenerovideojuego`)VALUES('",Videojuegos!A7549,"','",Videojuegos!G7549,"',1,",Videojuegos!F7549,",'",Videojuegos!E7549,"','",Videojuegos!D7549,"');")</f>
        <v>INSERT INTO `ex4play`.`videojuego`(`txnomvideojuego`,`felanzamiento`,`incategvideojuego`,`videojuego_consola`,`txurlinformacion`,`txgenerovideojuego`)VALUES('Kewpie-Jazzy','2018-01-01 00:00:00',1,4,'https://vandal.elespanol.com/juegos/xbone/kewpiejazzy/42379','Plataformas');</v>
      </c>
    </row>
    <row r="7549" spans="1:1" x14ac:dyDescent="0.25">
      <c r="A7549" s="2" t="str">
        <f>+CONCATENATE("INSERT INTO `ex4play`.`videojuego`(`txnomvideojuego`,`felanzamiento`,`incategvideojuego`,`videojuego_consola`,`txurlinformacion`,`txgenerovideojuego`)VALUES('",Videojuegos!A7550,"','",Videojuegos!G7550,"',1,",Videojuegos!F7550,",'",Videojuegos!E7550,"','",Videojuegos!D7550,"');")</f>
        <v>INSERT INTO `ex4play`.`videojuego`(`txnomvideojuego`,`felanzamiento`,`incategvideojuego`,`videojuego_consola`,`txurlinformacion`,`txgenerovideojuego`)VALUES('Kholat','2017-06-09 00:00:00',1,4,'https://vandal.elespanol.com/juegos/xbone/kholat/48758','Aventura');</v>
      </c>
    </row>
    <row r="7550" spans="1:1" x14ac:dyDescent="0.25">
      <c r="A7550" s="2" t="str">
        <f>+CONCATENATE("INSERT INTO `ex4play`.`videojuego`(`txnomvideojuego`,`felanzamiento`,`incategvideojuego`,`videojuego_consola`,`txurlinformacion`,`txgenerovideojuego`)VALUES('",Videojuegos!A7551,"','",Videojuegos!G7551,"',1,",Videojuegos!F7551,",'",Videojuegos!E7551,"','",Videojuegos!D7551,"');")</f>
        <v>INSERT INTO `ex4play`.`videojuego`(`txnomvideojuego`,`felanzamiento`,`incategvideojuego`,`videojuego_consola`,`txurlinformacion`,`txgenerovideojuego`)VALUES('Kick &amp; Fennick','2016-06-03 00:00:00',1,4,'https://vandal.elespanol.com/juegos/xbone/kick-fennick/37152','Plataformas / Aventura');</v>
      </c>
    </row>
    <row r="7551" spans="1:1" x14ac:dyDescent="0.25">
      <c r="A7551" s="2" t="str">
        <f>+CONCATENATE("INSERT INTO `ex4play`.`videojuego`(`txnomvideojuego`,`felanzamiento`,`incategvideojuego`,`videojuego_consola`,`txurlinformacion`,`txgenerovideojuego`)VALUES('",Videojuegos!A7552,"','",Videojuegos!G7552,"',1,",Videojuegos!F7552,",'",Videojuegos!E7552,"','",Videojuegos!D7552,"');")</f>
        <v>INSERT INTO `ex4play`.`videojuego`(`txnomvideojuego`,`felanzamiento`,`incategvideojuego`,`videojuego_consola`,`txurlinformacion`,`txgenerovideojuego`)VALUES('KickBeat Special Edition','2014-09-26 00:00:00',1,4,'https://vandal.elespanol.com/juegos/xbone/kickbeat-special-edition/23767','Xbox Live Arcade / Musical / Lucha');</v>
      </c>
    </row>
    <row r="7552" spans="1:1" x14ac:dyDescent="0.25">
      <c r="A7552" s="2" t="str">
        <f>+CONCATENATE("INSERT INTO `ex4play`.`videojuego`(`txnomvideojuego`,`felanzamiento`,`incategvideojuego`,`videojuego_consola`,`txurlinformacion`,`txgenerovideojuego`)VALUES('",Videojuegos!A7553,"','",Videojuegos!G7553,"',1,",Videojuegos!F7553,",'",Videojuegos!E7553,"','",Videojuegos!D7553,"');")</f>
        <v>INSERT INTO `ex4play`.`videojuego`(`txnomvideojuego`,`felanzamiento`,`incategvideojuego`,`videojuego_consola`,`txurlinformacion`,`txgenerovideojuego`)VALUES('Kill the Bad Guy','2017-01-31 00:00:00',1,4,'https://vandal.elespanol.com/juegos/xbone/kill-the-bad-guy/45018','Puzle / Otros');</v>
      </c>
    </row>
    <row r="7553" spans="1:1" x14ac:dyDescent="0.25">
      <c r="A7553" s="2" t="str">
        <f>+CONCATENATE("INSERT INTO `ex4play`.`videojuego`(`txnomvideojuego`,`felanzamiento`,`incategvideojuego`,`videojuego_consola`,`txurlinformacion`,`txgenerovideojuego`)VALUES('",Videojuegos!A7554,"','",Videojuegos!G7554,"',1,",Videojuegos!F7554,",'",Videojuegos!E7554,"','",Videojuegos!D7554,"');")</f>
        <v>INSERT INTO `ex4play`.`videojuego`(`txnomvideojuego`,`felanzamiento`,`incategvideojuego`,`videojuego_consola`,`txurlinformacion`,`txgenerovideojuego`)VALUES('Killer Instinct','2013-11-22 00:00:00',1,4,'https://vandal.elespanol.com/juegos/xbone/killer-instinct/21298','Lucha');</v>
      </c>
    </row>
    <row r="7554" spans="1:1" x14ac:dyDescent="0.25">
      <c r="A7554" s="2" t="str">
        <f>+CONCATENATE("INSERT INTO `ex4play`.`videojuego`(`txnomvideojuego`,`felanzamiento`,`incategvideojuego`,`videojuego_consola`,`txurlinformacion`,`txgenerovideojuego`)VALUES('",Videojuegos!A7555,"','",Videojuegos!G7555,"',1,",Videojuegos!F7555,",'",Videojuegos!E7555,"','",Videojuegos!D7555,"');")</f>
        <v>INSERT INTO `ex4play`.`videojuego`(`txnomvideojuego`,`felanzamiento`,`incategvideojuego`,`videojuego_consola`,`txurlinformacion`,`txgenerovideojuego`)VALUES('Killer Instinct 2 Classic','2014-09-23 00:00:00',1,4,'https://vandal.elespanol.com/juegos/xbone/killer-instinct-2-classic/27799','Lucha');</v>
      </c>
    </row>
    <row r="7555" spans="1:1" x14ac:dyDescent="0.25">
      <c r="A7555" s="2" t="str">
        <f>+CONCATENATE("INSERT INTO `ex4play`.`videojuego`(`txnomvideojuego`,`felanzamiento`,`incategvideojuego`,`videojuego_consola`,`txurlinformacion`,`txgenerovideojuego`)VALUES('",Videojuegos!A7556,"','",Videojuegos!G7556,"',1,",Videojuegos!F7556,",'",Videojuegos!E7556,"','",Videojuegos!D7556,"');")</f>
        <v>INSERT INTO `ex4play`.`videojuego`(`txnomvideojuego`,`felanzamiento`,`incategvideojuego`,`videojuego_consola`,`txurlinformacion`,`txgenerovideojuego`)VALUES('Killer Instinct Classic','2013-11-22 00:00:00',1,4,'https://vandal.elespanol.com/juegos/xbone/killer-instinct-classic/27797','Lucha');</v>
      </c>
    </row>
    <row r="7556" spans="1:1" x14ac:dyDescent="0.25">
      <c r="A7556" s="2" t="str">
        <f>+CONCATENATE("INSERT INTO `ex4play`.`videojuego`(`txnomvideojuego`,`felanzamiento`,`incategvideojuego`,`videojuego_consola`,`txurlinformacion`,`txgenerovideojuego`)VALUES('",Videojuegos!A7557,"','",Videojuegos!G7557,"',1,",Videojuegos!F7557,",'",Videojuegos!E7557,"','",Videojuegos!D7557,"');")</f>
        <v>INSERT INTO `ex4play`.`videojuego`(`txnomvideojuego`,`felanzamiento`,`incategvideojuego`,`videojuego_consola`,`txurlinformacion`,`txgenerovideojuego`)VALUES('Killer Instinct Season 2','2014-09-23 00:00:00',1,4,'https://vandal.elespanol.com/juegos/xbone/killer-instinct-season-2/32172','Lucha');</v>
      </c>
    </row>
    <row r="7557" spans="1:1" x14ac:dyDescent="0.25">
      <c r="A7557" s="2" t="str">
        <f>+CONCATENATE("INSERT INTO `ex4play`.`videojuego`(`txnomvideojuego`,`felanzamiento`,`incategvideojuego`,`videojuego_consola`,`txurlinformacion`,`txgenerovideojuego`)VALUES('",Videojuegos!A7558,"','",Videojuegos!G7558,"',1,",Videojuegos!F7558,",'",Videojuegos!E7558,"','",Videojuegos!D7558,"');")</f>
        <v>INSERT INTO `ex4play`.`videojuego`(`txnomvideojuego`,`felanzamiento`,`incategvideojuego`,`videojuego_consola`,`txurlinformacion`,`txgenerovideojuego`)VALUES('Killer Instinct Season 3','2016-03-29 00:00:00',1,4,'https://vandal.elespanol.com/juegos/xbone/killer-instinct-season-3/32620','Lucha');</v>
      </c>
    </row>
    <row r="7558" spans="1:1" x14ac:dyDescent="0.25">
      <c r="A7558" s="2" t="str">
        <f>+CONCATENATE("INSERT INTO `ex4play`.`videojuego`(`txnomvideojuego`,`felanzamiento`,`incategvideojuego`,`videojuego_consola`,`txurlinformacion`,`txgenerovideojuego`)VALUES('",Videojuegos!A7559,"','",Videojuegos!G7559,"',1,",Videojuegos!F7559,",'",Videojuegos!E7559,"','",Videojuegos!D7559,"');")</f>
        <v>INSERT INTO `ex4play`.`videojuego`(`txnomvideojuego`,`felanzamiento`,`incategvideojuego`,`videojuego_consola`,`txurlinformacion`,`txgenerovideojuego`)VALUES('Killing Floor 2','2017-08-29 00:00:00',1,4,'https://vandal.elespanol.com/juegos/xbone/killing-floor-2/50437','Acción');</v>
      </c>
    </row>
    <row r="7559" spans="1:1" x14ac:dyDescent="0.25">
      <c r="A7559" s="2" t="str">
        <f>+CONCATENATE("INSERT INTO `ex4play`.`videojuego`(`txnomvideojuego`,`felanzamiento`,`incategvideojuego`,`videojuego_consola`,`txurlinformacion`,`txgenerovideojuego`)VALUES('",Videojuegos!A7560,"','",Videojuegos!G7560,"',1,",Videojuegos!F7560,",'",Videojuegos!E7560,"','",Videojuegos!D7560,"');")</f>
        <v>INSERT INTO `ex4play`.`videojuego`(`txnomvideojuego`,`felanzamiento`,`incategvideojuego`,`videojuego_consola`,`txurlinformacion`,`txgenerovideojuego`)VALUES('Kinect Sports Rivals','2014-04-11 00:00:00',1,4,'https://vandal.elespanol.com/juegos/xbone/kinect-sports-rivals/21296','Deportes');</v>
      </c>
    </row>
    <row r="7560" spans="1:1" x14ac:dyDescent="0.25">
      <c r="A7560" s="2" t="str">
        <f>+CONCATENATE("INSERT INTO `ex4play`.`videojuego`(`txnomvideojuego`,`felanzamiento`,`incategvideojuego`,`videojuego_consola`,`txurlinformacion`,`txgenerovideojuego`)VALUES('",Videojuegos!A7561,"','",Videojuegos!G7561,"',1,",Videojuegos!F7561,",'",Videojuegos!E7561,"','",Videojuegos!D7561,"');")</f>
        <v>INSERT INTO `ex4play`.`videojuego`(`txnomvideojuego`,`felanzamiento`,`incategvideojuego`,`videojuego_consola`,`txurlinformacion`,`txgenerovideojuego`)VALUES('King Oddball','2016-09-09 00:00:00',1,4,'https://vandal.elespanol.com/juegos/xbone/king-oddball/41685','Puzle / PS Network');</v>
      </c>
    </row>
    <row r="7561" spans="1:1" x14ac:dyDescent="0.25">
      <c r="A7561" s="2" t="str">
        <f>+CONCATENATE("INSERT INTO `ex4play`.`videojuego`(`txnomvideojuego`,`felanzamiento`,`incategvideojuego`,`videojuego_consola`,`txurlinformacion`,`txgenerovideojuego`)VALUES('",Videojuegos!A7562,"','",Videojuegos!G7562,"',1,",Videojuegos!F7562,",'",Videojuegos!E7562,"','",Videojuegos!D7562,"');")</f>
        <v>INSERT INTO `ex4play`.`videojuego`(`txnomvideojuego`,`felanzamiento`,`incategvideojuego`,`videojuego_consola`,`txurlinformacion`,`txgenerovideojuego`)VALUES('Kingdom Come: Deliverance','2018-02-13 00:00:00',1,4,'https://vandal.elespanol.com/juegos/xbone/kingdom-come-deliverance/23054','Rol');</v>
      </c>
    </row>
    <row r="7562" spans="1:1" x14ac:dyDescent="0.25">
      <c r="A7562" s="2" t="str">
        <f>+CONCATENATE("INSERT INTO `ex4play`.`videojuego`(`txnomvideojuego`,`felanzamiento`,`incategvideojuego`,`videojuego_consola`,`txurlinformacion`,`txgenerovideojuego`)VALUES('",Videojuegos!A7563,"','",Videojuegos!G7563,"',1,",Videojuegos!F7563,",'",Videojuegos!E7563,"','",Videojuegos!D7563,"');")</f>
        <v>INSERT INTO `ex4play`.`videojuego`(`txnomvideojuego`,`felanzamiento`,`incategvideojuego`,`videojuego_consola`,`txurlinformacion`,`txgenerovideojuego`)VALUES('Kingdom Hearts III','2018-01-01 00:00:00',1,4,'https://vandal.elespanol.com/juegos/xbone/kingdom-hearts-iii/21359','Acción / Rol');</v>
      </c>
    </row>
    <row r="7563" spans="1:1" x14ac:dyDescent="0.25">
      <c r="A7563" s="2" t="str">
        <f>+CONCATENATE("INSERT INTO `ex4play`.`videojuego`(`txnomvideojuego`,`felanzamiento`,`incategvideojuego`,`videojuego_consola`,`txurlinformacion`,`txgenerovideojuego`)VALUES('",Videojuegos!A7564,"','",Videojuegos!G7564,"',1,",Videojuegos!F7564,",'",Videojuegos!E7564,"','",Videojuegos!D7564,"');")</f>
        <v>INSERT INTO `ex4play`.`videojuego`(`txnomvideojuego`,`felanzamiento`,`incategvideojuego`,`videojuego_consola`,`txurlinformacion`,`txgenerovideojuego`)VALUES('Kingdom: New Lands','2016-08-09 00:00:00',1,4,'https://vandal.elespanol.com/juegos/xbone/kingdom-new-lands/41120','Aventura');</v>
      </c>
    </row>
    <row r="7564" spans="1:1" x14ac:dyDescent="0.25">
      <c r="A7564" s="2" t="str">
        <f>+CONCATENATE("INSERT INTO `ex4play`.`videojuego`(`txnomvideojuego`,`felanzamiento`,`incategvideojuego`,`videojuego_consola`,`txurlinformacion`,`txgenerovideojuego`)VALUES('",Videojuegos!A7565,"','",Videojuegos!G7565,"',1,",Videojuegos!F7565,",'",Videojuegos!E7565,"','",Videojuegos!D7565,"');")</f>
        <v>INSERT INTO `ex4play`.`videojuego`(`txnomvideojuego`,`felanzamiento`,`incategvideojuego`,`videojuego_consola`,`txurlinformacion`,`txgenerovideojuego`)VALUES('Kingdom: Two Crowns','2018-01-01 00:00:00',1,4,'https://vandal.elespanol.com/juegos/xbone/kingdom-two-crowns/46569','Estrategia / Otros');</v>
      </c>
    </row>
    <row r="7565" spans="1:1" x14ac:dyDescent="0.25">
      <c r="A7565" s="2" t="str">
        <f>+CONCATENATE("INSERT INTO `ex4play`.`videojuego`(`txnomvideojuego`,`felanzamiento`,`incategvideojuego`,`videojuego_consola`,`txurlinformacion`,`txgenerovideojuego`)VALUES('",Videojuegos!A7566,"','",Videojuegos!G7566,"',1,",Videojuegos!F7566,",'",Videojuegos!E7566,"','",Videojuegos!D7566,"');")</f>
        <v>INSERT INTO `ex4play`.`videojuego`(`txnomvideojuego`,`felanzamiento`,`incategvideojuego`,`videojuego_consola`,`txurlinformacion`,`txgenerovideojuego`)VALUES('King`s Quest - Chapter I: A Knight to Remember','2015-07-29 00:00:00',1,4,'https://vandal.elespanol.com/juegos/xbone/kings-quest-chapter-i-a-knight-to-remember/27332','Aventura');</v>
      </c>
    </row>
    <row r="7566" spans="1:1" x14ac:dyDescent="0.25">
      <c r="A7566" s="2" t="str">
        <f>+CONCATENATE("INSERT INTO `ex4play`.`videojuego`(`txnomvideojuego`,`felanzamiento`,`incategvideojuego`,`videojuego_consola`,`txurlinformacion`,`txgenerovideojuego`)VALUES('",Videojuegos!A7567,"','",Videojuegos!G7567,"',1,",Videojuegos!F7567,",'",Videojuegos!E7567,"','",Videojuegos!D7567,"');")</f>
        <v>INSERT INTO `ex4play`.`videojuego`(`txnomvideojuego`,`felanzamiento`,`incategvideojuego`,`videojuego_consola`,`txurlinformacion`,`txgenerovideojuego`)VALUES('King`s Quest - Chapter II: Rubble Without a Cause','2015-12-15 00:00:00',1,4,'https://vandal.elespanol.com/juegos/xbone/kings-quest-chapter-ii-rubble-without-a-cause/32416','Aventura');</v>
      </c>
    </row>
    <row r="7567" spans="1:1" x14ac:dyDescent="0.25">
      <c r="A7567" s="2" t="str">
        <f>+CONCATENATE("INSERT INTO `ex4play`.`videojuego`(`txnomvideojuego`,`felanzamiento`,`incategvideojuego`,`videojuego_consola`,`txurlinformacion`,`txgenerovideojuego`)VALUES('",Videojuegos!A7568,"','",Videojuegos!G7568,"',1,",Videojuegos!F7568,",'",Videojuegos!E7568,"','",Videojuegos!D7568,"');")</f>
        <v>INSERT INTO `ex4play`.`videojuego`(`txnomvideojuego`,`felanzamiento`,`incategvideojuego`,`videojuego_consola`,`txurlinformacion`,`txgenerovideojuego`)VALUES('King`s Quest - Chapter III: Once Upon a Climb','2016-04-26 00:00:00',1,4,'https://vandal.elespanol.com/juegos/xbone/kings-quest-chapter-iii-once-upon-a-climb/37481','Aventura Gráfica');</v>
      </c>
    </row>
    <row r="7568" spans="1:1" x14ac:dyDescent="0.25">
      <c r="A7568" s="2" t="str">
        <f>+CONCATENATE("INSERT INTO `ex4play`.`videojuego`(`txnomvideojuego`,`felanzamiento`,`incategvideojuego`,`videojuego_consola`,`txurlinformacion`,`txgenerovideojuego`)VALUES('",Videojuegos!A7569,"','",Videojuegos!G7569,"',1,",Videojuegos!F7569,",'",Videojuegos!E7569,"','",Videojuegos!D7569,"');")</f>
        <v>INSERT INTO `ex4play`.`videojuego`(`txnomvideojuego`,`felanzamiento`,`incategvideojuego`,`videojuego_consola`,`txurlinformacion`,`txgenerovideojuego`)VALUES('King`s Quest - Chapter IV: Snow Place Like Home','2016-09-27 00:00:00',1,4,'https://vandal.elespanol.com/juegos/xbone/kings-quest-chapter-iv-snow-place-like-home/42255','Aventura Gráfica');</v>
      </c>
    </row>
    <row r="7569" spans="1:1" x14ac:dyDescent="0.25">
      <c r="A7569" s="2" t="str">
        <f>+CONCATENATE("INSERT INTO `ex4play`.`videojuego`(`txnomvideojuego`,`felanzamiento`,`incategvideojuego`,`videojuego_consola`,`txurlinformacion`,`txgenerovideojuego`)VALUES('",Videojuegos!A7570,"','",Videojuegos!G7570,"',1,",Videojuegos!F7570,",'",Videojuegos!E7570,"','",Videojuegos!D7570,"');")</f>
        <v>INSERT INTO `ex4play`.`videojuego`(`txnomvideojuego`,`felanzamiento`,`incategvideojuego`,`videojuego_consola`,`txurlinformacion`,`txgenerovideojuego`)VALUES('King`s Quest - Chapter V: The Good Knight','2016-10-25 00:00:00',1,4,'https://vandal.elespanol.com/juegos/xbone/kings-quest-chapter-v-the-good-knight/42901','Aventura Gráfica');</v>
      </c>
    </row>
    <row r="7570" spans="1:1" x14ac:dyDescent="0.25">
      <c r="A7570" s="2" t="str">
        <f>+CONCATENATE("INSERT INTO `ex4play`.`videojuego`(`txnomvideojuego`,`felanzamiento`,`incategvideojuego`,`videojuego_consola`,`txurlinformacion`,`txgenerovideojuego`)VALUES('",Videojuegos!A7571,"','",Videojuegos!G7571,"',1,",Videojuegos!F7571,",'",Videojuegos!E7571,"','",Videojuegos!D7571,"');")</f>
        <v>INSERT INTO `ex4play`.`videojuego`(`txnomvideojuego`,`felanzamiento`,`incategvideojuego`,`videojuego_consola`,`txurlinformacion`,`txgenerovideojuego`)VALUES('Kitty Powers` Matchmaker','2017-03-10 00:00:00',1,4,'https://vandal.elespanol.com/juegos/xbone/kitty-powers-matchmaker/46833','Otros');</v>
      </c>
    </row>
    <row r="7571" spans="1:1" x14ac:dyDescent="0.25">
      <c r="A7571" s="2" t="str">
        <f>+CONCATENATE("INSERT INTO `ex4play`.`videojuego`(`txnomvideojuego`,`felanzamiento`,`incategvideojuego`,`videojuego_consola`,`txurlinformacion`,`txgenerovideojuego`)VALUES('",Videojuegos!A7572,"','",Videojuegos!G7572,"',1,",Videojuegos!F7572,",'",Videojuegos!E7572,"','",Videojuegos!D7572,"');")</f>
        <v>INSERT INTO `ex4play`.`videojuego`(`txnomvideojuego`,`felanzamiento`,`incategvideojuego`,`videojuego_consola`,`txurlinformacion`,`txgenerovideojuego`)VALUES('Knee Deep','2017-02-03 00:00:00',1,4,'https://vandal.elespanol.com/juegos/xbone/knee-deep/45072','Aventura / Aventura Gráfica');</v>
      </c>
    </row>
    <row r="7572" spans="1:1" x14ac:dyDescent="0.25">
      <c r="A7572" s="2" t="str">
        <f>+CONCATENATE("INSERT INTO `ex4play`.`videojuego`(`txnomvideojuego`,`felanzamiento`,`incategvideojuego`,`videojuego_consola`,`txurlinformacion`,`txgenerovideojuego`)VALUES('",Videojuegos!A7573,"','",Videojuegos!G7573,"',1,",Videojuegos!F7573,",'",Videojuegos!E7573,"','",Videojuegos!D7573,"');")</f>
        <v>INSERT INTO `ex4play`.`videojuego`(`txnomvideojuego`,`felanzamiento`,`incategvideojuego`,`videojuego_consola`,`txurlinformacion`,`txgenerovideojuego`)VALUES('Knight Squad','2015-11-16 00:00:00',1,4,'https://vandal.elespanol.com/juegos/xbone/knight-squad/25675','Acción');</v>
      </c>
    </row>
    <row r="7573" spans="1:1" x14ac:dyDescent="0.25">
      <c r="A7573" s="2" t="str">
        <f>+CONCATENATE("INSERT INTO `ex4play`.`videojuego`(`txnomvideojuego`,`felanzamiento`,`incategvideojuego`,`videojuego_consola`,`txurlinformacion`,`txgenerovideojuego`)VALUES('",Videojuegos!A7574,"','",Videojuegos!G7574,"',1,",Videojuegos!F7574,",'",Videojuegos!E7574,"','",Videojuegos!D7574,"');")</f>
        <v>INSERT INTO `ex4play`.`videojuego`(`txnomvideojuego`,`felanzamiento`,`incategvideojuego`,`videojuego_consola`,`txurlinformacion`,`txgenerovideojuego`)VALUES('Kona','2017-03-17 00:00:00',1,4,'https://vandal.elespanol.com/juegos/xbone/kona/45695','Aventura');</v>
      </c>
    </row>
    <row r="7574" spans="1:1" x14ac:dyDescent="0.25">
      <c r="A7574" s="2" t="str">
        <f>+CONCATENATE("INSERT INTO `ex4play`.`videojuego`(`txnomvideojuego`,`felanzamiento`,`incategvideojuego`,`videojuego_consola`,`txurlinformacion`,`txgenerovideojuego`)VALUES('",Videojuegos!A7575,"','",Videojuegos!G7575,"',1,",Videojuegos!F7575,",'",Videojuegos!E7575,"','",Videojuegos!D7575,"');")</f>
        <v>INSERT INTO `ex4play`.`videojuego`(`txnomvideojuego`,`felanzamiento`,`incategvideojuego`,`videojuego_consola`,`txurlinformacion`,`txgenerovideojuego`)VALUES('Krinkle Krusher','2018-01-01 00:00:00',1,4,'https://vandal.elespanol.com/juegos/xbone/krinkle-krusher/38264','Acción');</v>
      </c>
    </row>
    <row r="7575" spans="1:1" x14ac:dyDescent="0.25">
      <c r="A7575" s="2" t="str">
        <f>+CONCATENATE("INSERT INTO `ex4play`.`videojuego`(`txnomvideojuego`,`felanzamiento`,`incategvideojuego`,`videojuego_consola`,`txurlinformacion`,`txgenerovideojuego`)VALUES('",Videojuegos!A7576,"','",Videojuegos!G7576,"',1,",Videojuegos!F7576,",'",Videojuegos!E7576,"','",Videojuegos!D7576,"');")</f>
        <v>INSERT INTO `ex4play`.`videojuego`(`txnomvideojuego`,`felanzamiento`,`incategvideojuego`,`videojuego_consola`,`txurlinformacion`,`txgenerovideojuego`)VALUES('Kung Fu Panda: Confrontacion de Leyendas Legendarias','2015-12-01 00:00:00',1,4,'https://vandal.elespanol.com/juegos/xbone/kung-fu-panda-confrontacion-de-leyendas-legendarias/30731','Acción / Lucha');</v>
      </c>
    </row>
    <row r="7576" spans="1:1" x14ac:dyDescent="0.25">
      <c r="A7576" s="2" t="str">
        <f>+CONCATENATE("INSERT INTO `ex4play`.`videojuego`(`txnomvideojuego`,`felanzamiento`,`incategvideojuego`,`videojuego_consola`,`txurlinformacion`,`txgenerovideojuego`)VALUES('",Videojuegos!A7577,"','",Videojuegos!G7577,"',1,",Videojuegos!F7577,",'",Videojuegos!E7577,"','",Videojuegos!D7577,"');")</f>
        <v>INSERT INTO `ex4play`.`videojuego`(`txnomvideojuego`,`felanzamiento`,`incategvideojuego`,`videojuego_consola`,`txurlinformacion`,`txgenerovideojuego`)VALUES('Kung-Fu for Kinect','2016-06-24 00:00:00',1,4,'https://vandal.elespanol.com/juegos/xbone/kungfu-for-kinect/39250','Deportes');</v>
      </c>
    </row>
    <row r="7577" spans="1:1" x14ac:dyDescent="0.25">
      <c r="A7577" s="2" t="str">
        <f>+CONCATENATE("INSERT INTO `ex4play`.`videojuego`(`txnomvideojuego`,`felanzamiento`,`incategvideojuego`,`videojuego_consola`,`txurlinformacion`,`txgenerovideojuego`)VALUES('",Videojuegos!A7578,"','",Videojuegos!G7578,"',1,",Videojuegos!F7578,",'",Videojuegos!E7578,"','",Videojuegos!D7578,"');")</f>
        <v>INSERT INTO `ex4play`.`videojuego`(`txnomvideojuego`,`felanzamiento`,`incategvideojuego`,`videojuego_consola`,`txurlinformacion`,`txgenerovideojuego`)VALUES('Kursk','2018-01-01 00:00:00',1,4,'https://vandal.elespanol.com/juegos/xbone/kursk/31122','Aventura');</v>
      </c>
    </row>
    <row r="7578" spans="1:1" x14ac:dyDescent="0.25">
      <c r="A7578" s="2" t="str">
        <f>+CONCATENATE("INSERT INTO `ex4play`.`videojuego`(`txnomvideojuego`,`felanzamiento`,`incategvideojuego`,`videojuego_consola`,`txurlinformacion`,`txgenerovideojuego`)VALUES('",Videojuegos!A7579,"','",Videojuegos!G7579,"',1,",Videojuegos!F7579,",'",Videojuegos!E7579,"','",Videojuegos!D7579,"');")</f>
        <v>INSERT INTO `ex4play`.`videojuego`(`txnomvideojuego`,`felanzamiento`,`incategvideojuego`,`videojuego_consola`,`txurlinformacion`,`txgenerovideojuego`)VALUES('Kyub','2016-07-13 00:00:00',1,4,'https://vandal.elespanol.com/juegos/xbone/kyub/39309','Puzle');</v>
      </c>
    </row>
    <row r="7579" spans="1:1" x14ac:dyDescent="0.25">
      <c r="A7579" s="2" t="str">
        <f>+CONCATENATE("INSERT INTO `ex4play`.`videojuego`(`txnomvideojuego`,`felanzamiento`,`incategvideojuego`,`videojuego_consola`,`txurlinformacion`,`txgenerovideojuego`)VALUES('",Videojuegos!A7580,"','",Videojuegos!G7580,"',1,",Videojuegos!F7580,",'",Videojuegos!E7580,"','",Videojuegos!D7580,"');")</f>
        <v>INSERT INTO `ex4play`.`videojuego`(`txnomvideojuego`,`felanzamiento`,`incategvideojuego`,`videojuego_consola`,`txurlinformacion`,`txgenerovideojuego`)VALUES('Kyurinaga`s Revenge','2017-01-03 00:00:00',1,4,'https://vandal.elespanol.com/juegos/xbone/kyurinagas-revenge/38518','Acción / Plataformas');</v>
      </c>
    </row>
    <row r="7580" spans="1:1" x14ac:dyDescent="0.25">
      <c r="A7580" s="2" t="str">
        <f>+CONCATENATE("INSERT INTO `ex4play`.`videojuego`(`txnomvideojuego`,`felanzamiento`,`incategvideojuego`,`videojuego_consola`,`txurlinformacion`,`txgenerovideojuego`)VALUES('",Videojuegos!A7581,"','",Videojuegos!G7581,"',1,",Videojuegos!F7581,",'",Videojuegos!E7581,"','",Videojuegos!D7581,"');")</f>
        <v>INSERT INTO `ex4play`.`videojuego`(`txnomvideojuego`,`felanzamiento`,`incategvideojuego`,`videojuego_consola`,`txurlinformacion`,`txgenerovideojuego`)VALUES('L.A. Noire','2017-11-14 00:00:00',1,4,'https://vandal.elespanol.com/juegos/xbone/la-noire/52189','Acción / Aventura');</v>
      </c>
    </row>
    <row r="7581" spans="1:1" x14ac:dyDescent="0.25">
      <c r="A7581" s="2" t="str">
        <f>+CONCATENATE("INSERT INTO `ex4play`.`videojuego`(`txnomvideojuego`,`felanzamiento`,`incategvideojuego`,`videojuego_consola`,`txurlinformacion`,`txgenerovideojuego`)VALUES('",Videojuegos!A7582,"','",Videojuegos!G7582,"',1,",Videojuegos!F7582,",'",Videojuegos!E7582,"','",Videojuegos!D7582,"');")</f>
        <v>INSERT INTO `ex4play`.`videojuego`(`txnomvideojuego`,`felanzamiento`,`incategvideojuego`,`videojuego_consola`,`txurlinformacion`,`txgenerovideojuego`)VALUES('LA Cops','2015-03-13 00:00:00',1,4,'https://vandal.elespanol.com/juegos/xbone/la-cops/26190','Acción');</v>
      </c>
    </row>
    <row r="7582" spans="1:1" x14ac:dyDescent="0.25">
      <c r="A7582" s="2" t="str">
        <f>+CONCATENATE("INSERT INTO `ex4play`.`videojuego`(`txnomvideojuego`,`felanzamiento`,`incategvideojuego`,`videojuego_consola`,`txurlinformacion`,`txgenerovideojuego`)VALUES('",Videojuegos!A7583,"','",Videojuegos!G7583,"',1,",Videojuegos!F7583,",'",Videojuegos!E7583,"','",Videojuegos!D7583,"');")</f>
        <v>INSERT INTO `ex4play`.`videojuego`(`txnomvideojuego`,`felanzamiento`,`incategvideojuego`,`videojuego_consola`,`txurlinformacion`,`txgenerovideojuego`)VALUES('La LEGO Ninjago Película: El videojuego','2017-09-26 00:00:00',1,4,'https://vandal.elespanol.com/juegos/xbone/la-lego-ninjago-pelicula-el-videojuego/49622','Acción / Aventura');</v>
      </c>
    </row>
    <row r="7583" spans="1:1" x14ac:dyDescent="0.25">
      <c r="A7583" s="2" t="str">
        <f>+CONCATENATE("INSERT INTO `ex4play`.`videojuego`(`txnomvideojuego`,`felanzamiento`,`incategvideojuego`,`videojuego_consola`,`txurlinformacion`,`txgenerovideojuego`)VALUES('",Videojuegos!A7584,"','",Videojuegos!G7584,"',1,",Videojuegos!F7584,",'",Videojuegos!E7584,"','",Videojuegos!D7584,"');")</f>
        <v>INSERT INTO `ex4play`.`videojuego`(`txnomvideojuego`,`felanzamiento`,`incategvideojuego`,`videojuego_consola`,`txurlinformacion`,`txgenerovideojuego`)VALUES('La Tierra Media: Sombras de Guerra','2017-10-10 00:00:00',1,4,'https://vandal.elespanol.com/juegos/xbone/la-tierra-media-sombras-de-guerra/46471','Acción / Aventura');</v>
      </c>
    </row>
    <row r="7584" spans="1:1" x14ac:dyDescent="0.25">
      <c r="A7584" s="2" t="str">
        <f>+CONCATENATE("INSERT INTO `ex4play`.`videojuego`(`txnomvideojuego`,`felanzamiento`,`incategvideojuego`,`videojuego_consola`,`txurlinformacion`,`txgenerovideojuego`)VALUES('",Videojuegos!A7585,"','",Videojuegos!G7585,"',1,",Videojuegos!F7585,",'",Videojuegos!E7585,"','",Videojuegos!D7585,"');")</f>
        <v>INSERT INTO `ex4play`.`videojuego`(`txnomvideojuego`,`felanzamiento`,`incategvideojuego`,`videojuego_consola`,`txurlinformacion`,`txgenerovideojuego`)VALUES('La Tierra Media: Sombras de Mordor','2014-10-03 00:00:00',1,4,'https://vandal.elespanol.com/juegos/xbone/la-tierra-media-sombras-de-mordor/22789','Acción / Aventura');</v>
      </c>
    </row>
    <row r="7585" spans="1:1" x14ac:dyDescent="0.25">
      <c r="A7585" s="2" t="str">
        <f>+CONCATENATE("INSERT INTO `ex4play`.`videojuego`(`txnomvideojuego`,`felanzamiento`,`incategvideojuego`,`videojuego_consola`,`txurlinformacion`,`txgenerovideojuego`)VALUES('",Videojuegos!A7586,"','",Videojuegos!G7586,"',1,",Videojuegos!F7586,",'",Videojuegos!E7586,"','",Videojuegos!D7586,"');")</f>
        <v>INSERT INTO `ex4play`.`videojuego`(`txnomvideojuego`,`felanzamiento`,`incategvideojuego`,`videojuego_consola`,`txurlinformacion`,`txgenerovideojuego`)VALUES('La Voz - Quiero tu voz','2016-11-25 00:00:00',1,4,'https://vandal.elespanol.com/juegos/xbone/la-voz-quiero-tu-voz/40922','Musical');</v>
      </c>
    </row>
    <row r="7586" spans="1:1" x14ac:dyDescent="0.25">
      <c r="A7586" s="2" t="str">
        <f>+CONCATENATE("INSERT INTO `ex4play`.`videojuego`(`txnomvideojuego`,`felanzamiento`,`incategvideojuego`,`videojuego_consola`,`txurlinformacion`,`txgenerovideojuego`)VALUES('",Videojuegos!A7587,"','",Videojuegos!G7587,"',1,",Videojuegos!F7587,",'",Videojuegos!E7587,"','",Videojuegos!D7587,"');")</f>
        <v>INSERT INTO `ex4play`.`videojuego`(`txnomvideojuego`,`felanzamiento`,`incategvideojuego`,`videojuego_consola`,`txurlinformacion`,`txgenerovideojuego`)VALUES('Land It!','2016-06-22 00:00:00',1,4,'https://vandal.elespanol.com/juegos/xbone/land-it/40077','Estrategia');</v>
      </c>
    </row>
    <row r="7587" spans="1:1" x14ac:dyDescent="0.25">
      <c r="A7587" s="2" t="str">
        <f>+CONCATENATE("INSERT INTO `ex4play`.`videojuego`(`txnomvideojuego`,`felanzamiento`,`incategvideojuego`,`videojuego_consola`,`txurlinformacion`,`txgenerovideojuego`)VALUES('",Videojuegos!A7588,"','",Videojuegos!G7588,"',1,",Videojuegos!F7588,",'",Videojuegos!E7588,"','",Videojuegos!D7588,"');")</f>
        <v>INSERT INTO `ex4play`.`videojuego`(`txnomvideojuego`,`felanzamiento`,`incategvideojuego`,`videojuego_consola`,`txurlinformacion`,`txgenerovideojuego`)VALUES('Lara Croft and the Temple of Osiris','2014-12-09 00:00:00',1,4,'https://vandal.elespanol.com/juegos/xbone/lara-croft-and-the-temple-of-osiris/24739','Acción / Aventura');</v>
      </c>
    </row>
    <row r="7588" spans="1:1" x14ac:dyDescent="0.25">
      <c r="A7588" s="2" t="str">
        <f>+CONCATENATE("INSERT INTO `ex4play`.`videojuego`(`txnomvideojuego`,`felanzamiento`,`incategvideojuego`,`videojuego_consola`,`txurlinformacion`,`txgenerovideojuego`)VALUES('",Videojuegos!A7589,"','",Videojuegos!G7589,"',1,",Videojuegos!F7589,",'",Videojuegos!E7589,"','",Videojuegos!D7589,"');")</f>
        <v>INSERT INTO `ex4play`.`videojuego`(`txnomvideojuego`,`felanzamiento`,`incategvideojuego`,`videojuego_consola`,`txurlinformacion`,`txgenerovideojuego`)VALUES('Laser League','2018-01-01 00:00:00',1,4,'https://vandal.elespanol.com/juegos/xbone/laser-league/49028','Deportes');</v>
      </c>
    </row>
    <row r="7589" spans="1:1" x14ac:dyDescent="0.25">
      <c r="A7589" s="2" t="str">
        <f>+CONCATENATE("INSERT INTO `ex4play`.`videojuego`(`txnomvideojuego`,`felanzamiento`,`incategvideojuego`,`videojuego_consola`,`txurlinformacion`,`txgenerovideojuego`)VALUES('",Videojuegos!A7590,"','",Videojuegos!G7590,"',1,",Videojuegos!F7590,",'",Videojuegos!E7590,"','",Videojuegos!D7590,"');")</f>
        <v>INSERT INTO `ex4play`.`videojuego`(`txnomvideojuego`,`felanzamiento`,`incategvideojuego`,`videojuego_consola`,`txurlinformacion`,`txgenerovideojuego`)VALUES('Laserlife','2015-10-14 00:00:00',1,4,'https://vandal.elespanol.com/juegos/xbone/laserlife/34023','Acción / Aventura');</v>
      </c>
    </row>
    <row r="7590" spans="1:1" x14ac:dyDescent="0.25">
      <c r="A7590" s="2" t="str">
        <f>+CONCATENATE("INSERT INTO `ex4play`.`videojuego`(`txnomvideojuego`,`felanzamiento`,`incategvideojuego`,`videojuego_consola`,`txurlinformacion`,`txgenerovideojuego`)VALUES('",Videojuegos!A7591,"','",Videojuegos!G7591,"',1,",Videojuegos!F7591,",'",Videojuegos!E7591,"','",Videojuegos!D7591,"');")</f>
        <v>INSERT INTO `ex4play`.`videojuego`(`txnomvideojuego`,`felanzamiento`,`incategvideojuego`,`videojuego_consola`,`txurlinformacion`,`txgenerovideojuego`)VALUES('Last Encounter','2018-01-01 00:00:00',1,4,'https://vandal.elespanol.com/juegos/xbone/last-encounter/56267','Acción');</v>
      </c>
    </row>
    <row r="7591" spans="1:1" x14ac:dyDescent="0.25">
      <c r="A7591" s="2" t="str">
        <f>+CONCATENATE("INSERT INTO `ex4play`.`videojuego`(`txnomvideojuego`,`felanzamiento`,`incategvideojuego`,`videojuego_consola`,`txurlinformacion`,`txgenerovideojuego`)VALUES('",Videojuegos!A7592,"','",Videojuegos!G7592,"',1,",Videojuegos!F7592,",'",Videojuegos!E7592,"','",Videojuegos!D7592,"');")</f>
        <v>INSERT INTO `ex4play`.`videojuego`(`txnomvideojuego`,`felanzamiento`,`incategvideojuego`,`videojuego_consola`,`txurlinformacion`,`txgenerovideojuego`)VALUES('LASTFIGHT','2016-11-10 00:00:00',1,4,'https://vandal.elespanol.com/juegos/xbone/lastfight/41778','Lucha');</v>
      </c>
    </row>
    <row r="7592" spans="1:1" x14ac:dyDescent="0.25">
      <c r="A7592" s="2" t="str">
        <f>+CONCATENATE("INSERT INTO `ex4play`.`videojuego`(`txnomvideojuego`,`felanzamiento`,`incategvideojuego`,`videojuego_consola`,`txurlinformacion`,`txgenerovideojuego`)VALUES('",Videojuegos!A7593,"','",Videojuegos!G7593,"',1,",Videojuegos!F7593,",'",Videojuegos!E7593,"','",Videojuegos!D7593,"');")</f>
        <v>INSERT INTO `ex4play`.`videojuego`(`txnomvideojuego`,`felanzamiento`,`incategvideojuego`,`videojuego_consola`,`txurlinformacion`,`txgenerovideojuego`)VALUES('Late Shift','2017-04-18 00:00:00',1,4,'https://vandal.elespanol.com/juegos/xbone/late-shift/46795','Aventura');</v>
      </c>
    </row>
    <row r="7593" spans="1:1" x14ac:dyDescent="0.25">
      <c r="A7593" s="2" t="str">
        <f>+CONCATENATE("INSERT INTO `ex4play`.`videojuego`(`txnomvideojuego`,`felanzamiento`,`incategvideojuego`,`videojuego_consola`,`txurlinformacion`,`txgenerovideojuego`)VALUES('",Videojuegos!A7594,"','",Videojuegos!G7594,"',1,",Videojuegos!F7594,",'",Videojuegos!E7594,"','",Videojuegos!D7594,"');")</f>
        <v>INSERT INTO `ex4play`.`videojuego`(`txnomvideojuego`,`felanzamiento`,`incategvideojuego`,`videojuego_consola`,`txurlinformacion`,`txgenerovideojuego`)VALUES('Layers of Fear','2016-02-16 00:00:00',1,4,'https://vandal.elespanol.com/juegos/xbone/layers-of-fear/33963','Aventura');</v>
      </c>
    </row>
    <row r="7594" spans="1:1" x14ac:dyDescent="0.25">
      <c r="A7594" s="2" t="str">
        <f>+CONCATENATE("INSERT INTO `ex4play`.`videojuego`(`txnomvideojuego`,`felanzamiento`,`incategvideojuego`,`videojuego_consola`,`txurlinformacion`,`txgenerovideojuego`)VALUES('",Videojuegos!A7595,"','",Videojuegos!G7595,"',1,",Videojuegos!F7595,",'",Videojuegos!E7595,"','",Videojuegos!D7595,"');")</f>
        <v>INSERT INTO `ex4play`.`videojuego`(`txnomvideojuego`,`felanzamiento`,`incategvideojuego`,`videojuego_consola`,`txurlinformacion`,`txgenerovideojuego`)VALUES('Le Tour de France 2015','2015-06-18 00:00:00',1,4,'https://vandal.elespanol.com/juegos/xbone/le-tour-de-france-2015/30658','Deportes');</v>
      </c>
    </row>
    <row r="7595" spans="1:1" x14ac:dyDescent="0.25">
      <c r="A7595" s="2" t="str">
        <f>+CONCATENATE("INSERT INTO `ex4play`.`videojuego`(`txnomvideojuego`,`felanzamiento`,`incategvideojuego`,`videojuego_consola`,`txurlinformacion`,`txgenerovideojuego`)VALUES('",Videojuegos!A7596,"','",Videojuegos!G7596,"',1,",Videojuegos!F7596,",'",Videojuegos!E7596,"','",Videojuegos!D7596,"');")</f>
        <v>INSERT INTO `ex4play`.`videojuego`(`txnomvideojuego`,`felanzamiento`,`incategvideojuego`,`videojuego_consola`,`txurlinformacion`,`txgenerovideojuego`)VALUES('Le Tour de France 2016','2016-06-16 00:00:00',1,4,'https://vandal.elespanol.com/juegos/xbone/le-tour-de-france-2016/39204','Deportes');</v>
      </c>
    </row>
    <row r="7596" spans="1:1" x14ac:dyDescent="0.25">
      <c r="A7596" s="2" t="str">
        <f>+CONCATENATE("INSERT INTO `ex4play`.`videojuego`(`txnomvideojuego`,`felanzamiento`,`incategvideojuego`,`videojuego_consola`,`txurlinformacion`,`txgenerovideojuego`)VALUES('",Videojuegos!A7597,"','",Videojuegos!G7597,"',1,",Videojuegos!F7597,",'",Videojuegos!E7597,"','",Videojuegos!D7597,"');")</f>
        <v>INSERT INTO `ex4play`.`videojuego`(`txnomvideojuego`,`felanzamiento`,`incategvideojuego`,`videojuego_consola`,`txurlinformacion`,`txgenerovideojuego`)VALUES('Le Tour de France 2017','2017-06-15 00:00:00',1,4,'https://vandal.elespanol.com/juegos/xbone/le-tour-de-france-2017/47403','Deportes');</v>
      </c>
    </row>
    <row r="7597" spans="1:1" x14ac:dyDescent="0.25">
      <c r="A7597" s="2" t="str">
        <f>+CONCATENATE("INSERT INTO `ex4play`.`videojuego`(`txnomvideojuego`,`felanzamiento`,`incategvideojuego`,`videojuego_consola`,`txurlinformacion`,`txgenerovideojuego`)VALUES('",Videojuegos!A7598,"','",Videojuegos!G7598,"',1,",Videojuegos!F7598,",'",Videojuegos!E7598,"','",Videojuegos!D7598,"');")</f>
        <v>INSERT INTO `ex4play`.`videojuego`(`txnomvideojuego`,`felanzamiento`,`incategvideojuego`,`videojuego_consola`,`txurlinformacion`,`txgenerovideojuego`)VALUES('LEGO Batman 3: Más Allá de Gotham','2014-11-14 00:00:00',1,4,'https://vandal.elespanol.com/juegos/xbone/lego-batman-3-mas-alla-de-gotham/24579','Acción / Aventura');</v>
      </c>
    </row>
    <row r="7598" spans="1:1" x14ac:dyDescent="0.25">
      <c r="A7598" s="2" t="str">
        <f>+CONCATENATE("INSERT INTO `ex4play`.`videojuego`(`txnomvideojuego`,`felanzamiento`,`incategvideojuego`,`videojuego_consola`,`txurlinformacion`,`txgenerovideojuego`)VALUES('",Videojuegos!A7599,"','",Videojuegos!G7599,"',1,",Videojuegos!F7599,",'",Videojuegos!E7599,"','",Videojuegos!D7599,"');")</f>
        <v>INSERT INTO `ex4play`.`videojuego`(`txnomvideojuego`,`felanzamiento`,`incategvideojuego`,`videojuego_consola`,`txurlinformacion`,`txgenerovideojuego`)VALUES('LEGO City Undercover','2017-04-07 00:00:00',1,4,'https://vandal.elespanol.com/juegos/xbone/lego-city-undercover/43898','Acción / Aventura');</v>
      </c>
    </row>
    <row r="7599" spans="1:1" x14ac:dyDescent="0.25">
      <c r="A7599" s="2" t="str">
        <f>+CONCATENATE("INSERT INTO `ex4play`.`videojuego`(`txnomvideojuego`,`felanzamiento`,`incategvideojuego`,`videojuego_consola`,`txurlinformacion`,`txgenerovideojuego`)VALUES('",Videojuegos!A7600,"','",Videojuegos!G7600,"',1,",Videojuegos!F7600,",'",Videojuegos!E7600,"','",Videojuegos!D7600,"');")</f>
        <v>INSERT INTO `ex4play`.`videojuego`(`txnomvideojuego`,`felanzamiento`,`incategvideojuego`,`videojuego_consola`,`txurlinformacion`,`txgenerovideojuego`)VALUES('LEGO Dimensions','2016-09-09 00:00:00',1,4,'https://vandal.elespanol.com/juegos/xbone/lego-dimensions/30390','Acción / Aventura');</v>
      </c>
    </row>
    <row r="7600" spans="1:1" x14ac:dyDescent="0.25">
      <c r="A7600" s="2" t="str">
        <f>+CONCATENATE("INSERT INTO `ex4play`.`videojuego`(`txnomvideojuego`,`felanzamiento`,`incategvideojuego`,`videojuego_consola`,`txurlinformacion`,`txgenerovideojuego`)VALUES('",Videojuegos!A7601,"','",Videojuegos!G7601,"',1,",Videojuegos!F7601,",'",Videojuegos!E7601,"','",Videojuegos!D7601,"');")</f>
        <v>INSERT INTO `ex4play`.`videojuego`(`txnomvideojuego`,`felanzamiento`,`incategvideojuego`,`videojuego_consola`,`txurlinformacion`,`txgenerovideojuego`)VALUES('LEGO Jurassic World','2015-06-12 00:00:00',1,4,'https://vandal.elespanol.com/juegos/xbone/lego-jurassic-world/29176','Acción / Plataformas / Aventura');</v>
      </c>
    </row>
    <row r="7601" spans="1:1" x14ac:dyDescent="0.25">
      <c r="A7601" s="2" t="str">
        <f>+CONCATENATE("INSERT INTO `ex4play`.`videojuego`(`txnomvideojuego`,`felanzamiento`,`incategvideojuego`,`videojuego_consola`,`txurlinformacion`,`txgenerovideojuego`)VALUES('",Videojuegos!A7602,"','",Videojuegos!G7602,"',1,",Videojuegos!F7602,",'",Videojuegos!E7602,"','",Videojuegos!D7602,"');")</f>
        <v>INSERT INTO `ex4play`.`videojuego`(`txnomvideojuego`,`felanzamiento`,`incategvideojuego`,`videojuego_consola`,`txurlinformacion`,`txgenerovideojuego`)VALUES('LEGO Marvel Super Heroes','2013-11-29 00:00:00',1,4,'https://vandal.elespanol.com/juegos/xbone/lego-marvel-super-heroes/21555','Acción / Aventura');</v>
      </c>
    </row>
    <row r="7602" spans="1:1" x14ac:dyDescent="0.25">
      <c r="A7602" s="2" t="str">
        <f>+CONCATENATE("INSERT INTO `ex4play`.`videojuego`(`txnomvideojuego`,`felanzamiento`,`incategvideojuego`,`videojuego_consola`,`txurlinformacion`,`txgenerovideojuego`)VALUES('",Videojuegos!A7603,"','",Videojuegos!G7603,"',1,",Videojuegos!F7603,",'",Videojuegos!E7603,"','",Videojuegos!D7603,"');")</f>
        <v>INSERT INTO `ex4play`.`videojuego`(`txnomvideojuego`,`felanzamiento`,`incategvideojuego`,`videojuego_consola`,`txurlinformacion`,`txgenerovideojuego`)VALUES('LEGO Marvel Super Heroes 2','2017-11-14 00:00:00',1,4,'https://vandal.elespanol.com/juegos/xbone/lego-marvel-super-heroes-2/48395','Acción / Aventura');</v>
      </c>
    </row>
    <row r="7603" spans="1:1" x14ac:dyDescent="0.25">
      <c r="A7603" s="2" t="str">
        <f>+CONCATENATE("INSERT INTO `ex4play`.`videojuego`(`txnomvideojuego`,`felanzamiento`,`incategvideojuego`,`videojuego_consola`,`txurlinformacion`,`txgenerovideojuego`)VALUES('",Videojuegos!A7604,"','",Videojuegos!G7604,"',1,",Videojuegos!F7604,",'",Videojuegos!E7604,"','",Videojuegos!D7604,"');")</f>
        <v>INSERT INTO `ex4play`.`videojuego`(`txnomvideojuego`,`felanzamiento`,`incategvideojuego`,`videojuego_consola`,`txurlinformacion`,`txgenerovideojuego`)VALUES('LEGO Marvel Vengadores','2016-01-29 00:00:00',1,4,'https://vandal.elespanol.com/juegos/xbone/lego-marvel-vengadores/29184','Acción / Plataformas / Aventura');</v>
      </c>
    </row>
    <row r="7604" spans="1:1" x14ac:dyDescent="0.25">
      <c r="A7604" s="2" t="str">
        <f>+CONCATENATE("INSERT INTO `ex4play`.`videojuego`(`txnomvideojuego`,`felanzamiento`,`incategvideojuego`,`videojuego_consola`,`txurlinformacion`,`txgenerovideojuego`)VALUES('",Videojuegos!A7605,"','",Videojuegos!G7605,"',1,",Videojuegos!F7605,",'",Videojuegos!E7605,"','",Videojuegos!D7605,"');")</f>
        <v>INSERT INTO `ex4play`.`videojuego`(`txnomvideojuego`,`felanzamiento`,`incategvideojuego`,`videojuego_consola`,`txurlinformacion`,`txgenerovideojuego`)VALUES('LEGO Star Wars: El Despertar de la Fuerza','2016-06-28 00:00:00',1,4,'https://vandal.elespanol.com/juegos/xbone/lego-star-wars-el-despertar-de-la-fuerza/36103','Acción / Plataformas / Aventura');</v>
      </c>
    </row>
    <row r="7605" spans="1:1" x14ac:dyDescent="0.25">
      <c r="A7605" s="2" t="str">
        <f>+CONCATENATE("INSERT INTO `ex4play`.`videojuego`(`txnomvideojuego`,`felanzamiento`,`incategvideojuego`,`videojuego_consola`,`txurlinformacion`,`txgenerovideojuego`)VALUES('",Videojuegos!A7606,"','",Videojuegos!G7606,"',1,",Videojuegos!F7606,",'",Videojuegos!E7606,"','",Videojuegos!D7606,"');")</f>
        <v>INSERT INTO `ex4play`.`videojuego`(`txnomvideojuego`,`felanzamiento`,`incategvideojuego`,`videojuego_consola`,`txurlinformacion`,`txgenerovideojuego`)VALUES('LEGO Worlds','2017-03-10 00:00:00',1,4,'https://vandal.elespanol.com/juegos/xbone/lego-worlds/44037','Otros');</v>
      </c>
    </row>
    <row r="7606" spans="1:1" x14ac:dyDescent="0.25">
      <c r="A7606" s="2" t="str">
        <f>+CONCATENATE("INSERT INTO `ex4play`.`videojuego`(`txnomvideojuego`,`felanzamiento`,`incategvideojuego`,`videojuego_consola`,`txurlinformacion`,`txgenerovideojuego`)VALUES('",Videojuegos!A7607,"','",Videojuegos!G7607,"',1,",Videojuegos!F7607,",'",Videojuegos!E7607,"','",Videojuegos!D7607,"');")</f>
        <v>INSERT INTO `ex4play`.`videojuego`(`txnomvideojuego`,`felanzamiento`,`incategvideojuego`,`videojuego_consola`,`txurlinformacion`,`txgenerovideojuego`)VALUES('LEGO: El Hobbit','2014-04-11 00:00:00',1,4,'https://vandal.elespanol.com/juegos/xbone/lego-el-hobbit/22860','Aventura');</v>
      </c>
    </row>
    <row r="7607" spans="1:1" x14ac:dyDescent="0.25">
      <c r="A7607" s="2" t="str">
        <f>+CONCATENATE("INSERT INTO `ex4play`.`videojuego`(`txnomvideojuego`,`felanzamiento`,`incategvideojuego`,`videojuego_consola`,`txurlinformacion`,`txgenerovideojuego`)VALUES('",Videojuegos!A7608,"','",Videojuegos!G7608,"',1,",Videojuegos!F7608,",'",Videojuegos!E7608,"','",Videojuegos!D7608,"');")</f>
        <v>INSERT INTO `ex4play`.`videojuego`(`txnomvideojuego`,`felanzamiento`,`incategvideojuego`,`videojuego_consola`,`txurlinformacion`,`txgenerovideojuego`)VALUES('Legrand Legacy','2019-01-01 00:00:00',1,4,'https://vandal.elespanol.com/juegos/xbone/legrand-legacy/54079','Rol');</v>
      </c>
    </row>
    <row r="7608" spans="1:1" x14ac:dyDescent="0.25">
      <c r="A7608" s="2" t="str">
        <f>+CONCATENATE("INSERT INTO `ex4play`.`videojuego`(`txnomvideojuego`,`felanzamiento`,`incategvideojuego`,`videojuego_consola`,`txurlinformacion`,`txgenerovideojuego`)VALUES('",Videojuegos!A7609,"','",Videojuegos!G7609,"',1,",Videojuegos!F7609,",'",Videojuegos!E7609,"','",Videojuegos!D7609,"');")</f>
        <v>INSERT INTO `ex4play`.`videojuego`(`txnomvideojuego`,`felanzamiento`,`incategvideojuego`,`videojuego_consola`,`txurlinformacion`,`txgenerovideojuego`)VALUES('Leo’s Fortune','2015-09-11 00:00:00',1,4,'https://vandal.elespanol.com/juegos/xbone/leos-fortune/32702','Plataformas');</v>
      </c>
    </row>
    <row r="7609" spans="1:1" x14ac:dyDescent="0.25">
      <c r="A7609" s="2" t="str">
        <f>+CONCATENATE("INSERT INTO `ex4play`.`videojuego`(`txnomvideojuego`,`felanzamiento`,`incategvideojuego`,`videojuego_consola`,`txurlinformacion`,`txgenerovideojuego`)VALUES('",Videojuegos!A7610,"','",Videojuegos!G7610,"',1,",Videojuegos!F7610,",'",Videojuegos!E7610,"','",Videojuegos!D7610,"');")</f>
        <v>INSERT INTO `ex4play`.`videojuego`(`txnomvideojuego`,`felanzamiento`,`incategvideojuego`,`videojuego_consola`,`txurlinformacion`,`txgenerovideojuego`)VALUES('Let Them Come','2017-10-03 00:00:00',1,4,'https://vandal.elespanol.com/juegos/xbone/let-them-come/53182','Acción');</v>
      </c>
    </row>
    <row r="7610" spans="1:1" x14ac:dyDescent="0.25">
      <c r="A7610" s="2" t="str">
        <f>+CONCATENATE("INSERT INTO `ex4play`.`videojuego`(`txnomvideojuego`,`felanzamiento`,`incategvideojuego`,`videojuego_consola`,`txurlinformacion`,`txgenerovideojuego`)VALUES('",Videojuegos!A7611,"','",Videojuegos!G7611,"',1,",Videojuegos!F7611,",'",Videojuegos!E7611,"','",Videojuegos!D7611,"');")</f>
        <v>INSERT INTO `ex4play`.`videojuego`(`txnomvideojuego`,`felanzamiento`,`incategvideojuego`,`videojuego_consola`,`txurlinformacion`,`txgenerovideojuego`)VALUES('Lethal League','2017-05-10 00:00:00',1,4,'https://vandal.elespanol.com/juegos/xbone/lethal-league/47256','Lucha');</v>
      </c>
    </row>
    <row r="7611" spans="1:1" x14ac:dyDescent="0.25">
      <c r="A7611" s="2" t="str">
        <f>+CONCATENATE("INSERT INTO `ex4play`.`videojuego`(`txnomvideojuego`,`felanzamiento`,`incategvideojuego`,`videojuego_consola`,`txurlinformacion`,`txgenerovideojuego`)VALUES('",Videojuegos!A7612,"','",Videojuegos!G7612,"',1,",Videojuegos!F7612,",'",Videojuegos!E7612,"','",Videojuegos!D7612,"');")</f>
        <v>INSERT INTO `ex4play`.`videojuego`(`txnomvideojuego`,`felanzamiento`,`incategvideojuego`,`videojuego_consola`,`txurlinformacion`,`txgenerovideojuego`)VALUES('Let`s Sing 2016','2015-10-23 00:00:00',1,4,'https://vandal.elespanol.com/juegos/xbone/lets-sing-2016/33600','Musical');</v>
      </c>
    </row>
    <row r="7612" spans="1:1" x14ac:dyDescent="0.25">
      <c r="A7612" s="2" t="str">
        <f>+CONCATENATE("INSERT INTO `ex4play`.`videojuego`(`txnomvideojuego`,`felanzamiento`,`incategvideojuego`,`videojuego_consola`,`txurlinformacion`,`txgenerovideojuego`)VALUES('",Videojuegos!A7613,"','",Videojuegos!G7613,"',1,",Videojuegos!F7613,",'",Videojuegos!E7613,"','",Videojuegos!D7613,"');")</f>
        <v>INSERT INTO `ex4play`.`videojuego`(`txnomvideojuego`,`felanzamiento`,`incategvideojuego`,`videojuego_consola`,`txurlinformacion`,`txgenerovideojuego`)VALUES('Let`s Sing 2017','2016-10-14 00:00:00',1,4,'https://vandal.elespanol.com/juegos/xbone/lets-sing-2017/41177','');</v>
      </c>
    </row>
    <row r="7613" spans="1:1" x14ac:dyDescent="0.25">
      <c r="A7613" s="2" t="str">
        <f>+CONCATENATE("INSERT INTO `ex4play`.`videojuego`(`txnomvideojuego`,`felanzamiento`,`incategvideojuego`,`videojuego_consola`,`txurlinformacion`,`txgenerovideojuego`)VALUES('",Videojuegos!A7614,"','",Videojuegos!G7614,"',1,",Videojuegos!F7614,",'",Videojuegos!E7614,"','",Videojuegos!D7614,"');")</f>
        <v>INSERT INTO `ex4play`.`videojuego`(`txnomvideojuego`,`felanzamiento`,`incategvideojuego`,`videojuego_consola`,`txurlinformacion`,`txgenerovideojuego`)VALUES('Letter Quest: Grimm`s Journey Remastered','2016-04-08 00:00:00',1,4,'https://vandal.elespanol.com/juegos/xbone/letter-quest-grimms-journey-remastered/37767','Otros / Rol');</v>
      </c>
    </row>
    <row r="7614" spans="1:1" x14ac:dyDescent="0.25">
      <c r="A7614" s="2" t="str">
        <f>+CONCATENATE("INSERT INTO `ex4play`.`videojuego`(`txnomvideojuego`,`felanzamiento`,`incategvideojuego`,`videojuego_consola`,`txurlinformacion`,`txgenerovideojuego`)VALUES('",Videojuegos!A7615,"','",Videojuegos!G7615,"',1,",Videojuegos!F7615,",'",Videojuegos!E7615,"','",Videojuegos!D7615,"');")</f>
        <v>INSERT INTO `ex4play`.`videojuego`(`txnomvideojuego`,`felanzamiento`,`incategvideojuego`,`videojuego_consola`,`txurlinformacion`,`txgenerovideojuego`)VALUES('Level 22 Gary`s Misadventure','2016-01-29 00:00:00',1,4,'https://vandal.elespanol.com/juegos/xbone/level-22-garys-misadventure/36047','Aventura');</v>
      </c>
    </row>
    <row r="7615" spans="1:1" x14ac:dyDescent="0.25">
      <c r="A7615" s="2" t="str">
        <f>+CONCATENATE("INSERT INTO `ex4play`.`videojuego`(`txnomvideojuego`,`felanzamiento`,`incategvideojuego`,`videojuego_consola`,`txurlinformacion`,`txgenerovideojuego`)VALUES('",Videojuegos!A7616,"','",Videojuegos!G7616,"',1,",Videojuegos!F7616,",'",Videojuegos!E7616,"','",Videojuegos!D7616,"');")</f>
        <v>INSERT INTO `ex4play`.`videojuego`(`txnomvideojuego`,`felanzamiento`,`incategvideojuego`,`videojuego_consola`,`txurlinformacion`,`txgenerovideojuego`)VALUES('Lichdom: Battlemage','2016-04-19 00:00:00',1,4,'https://vandal.elespanol.com/juegos/xbone/lichdom-battlemage/35128','Acción / Rol');</v>
      </c>
    </row>
    <row r="7616" spans="1:1" x14ac:dyDescent="0.25">
      <c r="A7616" s="2" t="str">
        <f>+CONCATENATE("INSERT INTO `ex4play`.`videojuego`(`txnomvideojuego`,`felanzamiento`,`incategvideojuego`,`videojuego_consola`,`txurlinformacion`,`txgenerovideojuego`)VALUES('",Videojuegos!A7617,"','",Videojuegos!G7617,"',1,",Videojuegos!F7617,",'",Videojuegos!E7617,"','",Videojuegos!D7617,"');")</f>
        <v>INSERT INTO `ex4play`.`videojuego`(`txnomvideojuego`,`felanzamiento`,`incategvideojuego`,`videojuego_consola`,`txurlinformacion`,`txgenerovideojuego`)VALUES('Life is Strange - Episode 1','2015-01-30 00:00:00',1,4,'https://vandal.elespanol.com/juegos/xbone/life-is-strange-episode-1/25555','Aventura Gráfica');</v>
      </c>
    </row>
    <row r="7617" spans="1:1" x14ac:dyDescent="0.25">
      <c r="A7617" s="2" t="str">
        <f>+CONCATENATE("INSERT INTO `ex4play`.`videojuego`(`txnomvideojuego`,`felanzamiento`,`incategvideojuego`,`videojuego_consola`,`txurlinformacion`,`txgenerovideojuego`)VALUES('",Videojuegos!A7618,"','",Videojuegos!G7618,"',1,",Videojuegos!F7618,",'",Videojuegos!E7618,"','",Videojuegos!D7618,"');")</f>
        <v>INSERT INTO `ex4play`.`videojuego`(`txnomvideojuego`,`felanzamiento`,`incategvideojuego`,`videojuego_consola`,`txurlinformacion`,`txgenerovideojuego`)VALUES('Life is Strange - Episode 2','2015-03-24 00:00:00',1,4,'https://vandal.elespanol.com/juegos/xbone/life-is-strange-episode-2/30137','Aventura Gráfica');</v>
      </c>
    </row>
    <row r="7618" spans="1:1" x14ac:dyDescent="0.25">
      <c r="A7618" s="2" t="str">
        <f>+CONCATENATE("INSERT INTO `ex4play`.`videojuego`(`txnomvideojuego`,`felanzamiento`,`incategvideojuego`,`videojuego_consola`,`txurlinformacion`,`txgenerovideojuego`)VALUES('",Videojuegos!A7619,"','",Videojuegos!G7619,"',1,",Videojuegos!F7619,",'",Videojuegos!E7619,"','",Videojuegos!D7619,"');")</f>
        <v>INSERT INTO `ex4play`.`videojuego`(`txnomvideojuego`,`felanzamiento`,`incategvideojuego`,`videojuego_consola`,`txurlinformacion`,`txgenerovideojuego`)VALUES('Life is Strange - Episode 3','2015-05-19 00:00:00',1,4,'https://vandal.elespanol.com/juegos/xbone/life-is-strange-episode-3/30924','Aventura Gráfica');</v>
      </c>
    </row>
    <row r="7619" spans="1:1" x14ac:dyDescent="0.25">
      <c r="A7619" s="2" t="str">
        <f>+CONCATENATE("INSERT INTO `ex4play`.`videojuego`(`txnomvideojuego`,`felanzamiento`,`incategvideojuego`,`videojuego_consola`,`txurlinformacion`,`txgenerovideojuego`)VALUES('",Videojuegos!A7620,"','",Videojuegos!G7620,"',1,",Videojuegos!F7620,",'",Videojuegos!E7620,"','",Videojuegos!D7620,"');")</f>
        <v>INSERT INTO `ex4play`.`videojuego`(`txnomvideojuego`,`felanzamiento`,`incategvideojuego`,`videojuego_consola`,`txurlinformacion`,`txgenerovideojuego`)VALUES('Life is Strange - Episode 4','2015-07-28 00:00:00',1,4,'https://vandal.elespanol.com/juegos/xbone/life-is-strange-episode-4/32393','Aventura Gráfica');</v>
      </c>
    </row>
    <row r="7620" spans="1:1" x14ac:dyDescent="0.25">
      <c r="A7620" s="2" t="str">
        <f>+CONCATENATE("INSERT INTO `ex4play`.`videojuego`(`txnomvideojuego`,`felanzamiento`,`incategvideojuego`,`videojuego_consola`,`txurlinformacion`,`txgenerovideojuego`)VALUES('",Videojuegos!A7621,"','",Videojuegos!G7621,"',1,",Videojuegos!F7621,",'",Videojuegos!E7621,"','",Videojuegos!D7621,"');")</f>
        <v>INSERT INTO `ex4play`.`videojuego`(`txnomvideojuego`,`felanzamiento`,`incategvideojuego`,`videojuego_consola`,`txurlinformacion`,`txgenerovideojuego`)VALUES('Life is Strange - Episode 5: Polarized','2015-10-20 00:00:00',1,4,'https://vandal.elespanol.com/juegos/xbone/life-is-strange-episode-5-polarized/33616','Aventura Gráfica');</v>
      </c>
    </row>
    <row r="7621" spans="1:1" x14ac:dyDescent="0.25">
      <c r="A7621" s="2" t="str">
        <f>+CONCATENATE("INSERT INTO `ex4play`.`videojuego`(`txnomvideojuego`,`felanzamiento`,`incategvideojuego`,`videojuego_consola`,`txurlinformacion`,`txgenerovideojuego`)VALUES('",Videojuegos!A7622,"','",Videojuegos!G7622,"',1,",Videojuegos!F7622,",'",Videojuegos!E7622,"','",Videojuegos!D7622,"');")</f>
        <v>INSERT INTO `ex4play`.`videojuego`(`txnomvideojuego`,`felanzamiento`,`incategvideojuego`,`videojuego_consola`,`txurlinformacion`,`txgenerovideojuego`)VALUES('Life is Strange 2','2018-01-01 00:00:00',1,4,'https://vandal.elespanol.com/juegos/xbone/life-is-strange-2/48524','Aventura');</v>
      </c>
    </row>
    <row r="7622" spans="1:1" x14ac:dyDescent="0.25">
      <c r="A7622" s="2" t="str">
        <f>+CONCATENATE("INSERT INTO `ex4play`.`videojuego`(`txnomvideojuego`,`felanzamiento`,`incategvideojuego`,`videojuego_consola`,`txurlinformacion`,`txgenerovideojuego`)VALUES('",Videojuegos!A7623,"','",Videojuegos!G7623,"',1,",Videojuegos!F7623,",'",Videojuegos!E7623,"','",Videojuegos!D7623,"');")</f>
        <v>INSERT INTO `ex4play`.`videojuego`(`txnomvideojuego`,`felanzamiento`,`incategvideojuego`,`videojuego_consola`,`txurlinformacion`,`txgenerovideojuego`)VALUES('Life is Strange: Before the Storm','2017-08-31 00:00:00',1,4,'https://vandal.elespanol.com/juegos/xbone/life-is-strange-before-the-storm/49101','Aventura Gráfica');</v>
      </c>
    </row>
    <row r="7623" spans="1:1" x14ac:dyDescent="0.25">
      <c r="A7623" s="2" t="str">
        <f>+CONCATENATE("INSERT INTO `ex4play`.`videojuego`(`txnomvideojuego`,`felanzamiento`,`incategvideojuego`,`videojuego_consola`,`txurlinformacion`,`txgenerovideojuego`)VALUES('",Videojuegos!A7624,"','",Videojuegos!G7624,"',1,",Videojuegos!F7624,",'",Videojuegos!E7624,"','",Videojuegos!D7624,"');")</f>
        <v>INSERT INTO `ex4play`.`videojuego`(`txnomvideojuego`,`felanzamiento`,`incategvideojuego`,`videojuego_consola`,`txurlinformacion`,`txgenerovideojuego`)VALUES('Life is Strange: Before the Storm - Episodio 2: Un Mundo Feliz','2017-10-19 00:00:00',1,4,'https://vandal.elespanol.com/juegos/xbone/life-is-strange-before-the-storm-episodio-2-un-mundo-feliz/53629','Aventura Gráfica');</v>
      </c>
    </row>
    <row r="7624" spans="1:1" x14ac:dyDescent="0.25">
      <c r="A7624" s="2" t="str">
        <f>+CONCATENATE("INSERT INTO `ex4play`.`videojuego`(`txnomvideojuego`,`felanzamiento`,`incategvideojuego`,`videojuego_consola`,`txurlinformacion`,`txgenerovideojuego`)VALUES('",Videojuegos!A7625,"','",Videojuegos!G7625,"',1,",Videojuegos!F7625,",'",Videojuegos!E7625,"','",Videojuegos!D7625,"');")</f>
        <v>INSERT INTO `ex4play`.`videojuego`(`txnomvideojuego`,`felanzamiento`,`incategvideojuego`,`videojuego_consola`,`txurlinformacion`,`txgenerovideojuego`)VALUES('Life is Strange: Before the Storm - Episodio 3: El infierno está vacío','2017-12-20 00:00:00',1,4,'https://vandal.elespanol.com/juegos/xbone/life-is-strange-before-the-storm-episodio-3-el-infierno-esta-vacio/55275','Aventura Gráfica');</v>
      </c>
    </row>
    <row r="7625" spans="1:1" x14ac:dyDescent="0.25">
      <c r="A7625" s="2" t="str">
        <f>+CONCATENATE("INSERT INTO `ex4play`.`videojuego`(`txnomvideojuego`,`felanzamiento`,`incategvideojuego`,`videojuego_consola`,`txurlinformacion`,`txgenerovideojuego`)VALUES('",Videojuegos!A7626,"','",Videojuegos!G7626,"',1,",Videojuegos!F7626,",'",Videojuegos!E7626,"','",Videojuegos!D7626,"');")</f>
        <v>INSERT INTO `ex4play`.`videojuego`(`txnomvideojuego`,`felanzamiento`,`incategvideojuego`,`videojuego_consola`,`txurlinformacion`,`txgenerovideojuego`)VALUES('Life is Strange: Limited Edition','2016-01-22 00:00:00',1,4,'https://vandal.elespanol.com/juegos/xbone/life-is-strange-limited-edition/34519','Aventura Gráfica');</v>
      </c>
    </row>
    <row r="7626" spans="1:1" x14ac:dyDescent="0.25">
      <c r="A7626" s="2" t="str">
        <f>+CONCATENATE("INSERT INTO `ex4play`.`videojuego`(`txnomvideojuego`,`felanzamiento`,`incategvideojuego`,`videojuego_consola`,`txurlinformacion`,`txgenerovideojuego`)VALUES('",Videojuegos!A7627,"','",Videojuegos!G7627,"',1,",Videojuegos!F7627,",'",Videojuegos!E7627,"','",Videojuegos!D7627,"');")</f>
        <v>INSERT INTO `ex4play`.`videojuego`(`txnomvideojuego`,`felanzamiento`,`incategvideojuego`,`videojuego_consola`,`txurlinformacion`,`txgenerovideojuego`)VALUES('Lifeless Moon','2018-01-01 00:00:00',1,4,'https://vandal.elespanol.com/juegos/xbone/lifeless-moon/52182','Puzle / Aventura');</v>
      </c>
    </row>
    <row r="7627" spans="1:1" x14ac:dyDescent="0.25">
      <c r="A7627" s="2" t="str">
        <f>+CONCATENATE("INSERT INTO `ex4play`.`videojuego`(`txnomvideojuego`,`felanzamiento`,`incategvideojuego`,`videojuego_consola`,`txurlinformacion`,`txgenerovideojuego`)VALUES('",Videojuegos!A7628,"','",Videojuegos!G7628,"',1,",Videojuegos!F7628,",'",Videojuegos!E7628,"','",Videojuegos!D7628,"');")</f>
        <v>INSERT INTO `ex4play`.`videojuego`(`txnomvideojuego`,`felanzamiento`,`incategvideojuego`,`videojuego_consola`,`txurlinformacion`,`txgenerovideojuego`)VALUES('Lifeless Planet','2015-05-13 00:00:00',1,4,'https://vandal.elespanol.com/juegos/xbone/lifeless-planet/30662','Acción / Aventura');</v>
      </c>
    </row>
    <row r="7628" spans="1:1" x14ac:dyDescent="0.25">
      <c r="A7628" s="2" t="str">
        <f>+CONCATENATE("INSERT INTO `ex4play`.`videojuego`(`txnomvideojuego`,`felanzamiento`,`incategvideojuego`,`videojuego_consola`,`txurlinformacion`,`txgenerovideojuego`)VALUES('",Videojuegos!A7629,"','",Videojuegos!G7629,"',1,",Videojuegos!F7629,",'",Videojuegos!E7629,"','",Videojuegos!D7629,"');")</f>
        <v>INSERT INTO `ex4play`.`videojuego`(`txnomvideojuego`,`felanzamiento`,`incategvideojuego`,`videojuego_consola`,`txurlinformacion`,`txgenerovideojuego`)VALUES('Light Fall','2018-03-01 00:00:00',1,4,'https://vandal.elespanol.com/juegos/xbone/light-fall/51279','Plataformas');</v>
      </c>
    </row>
    <row r="7629" spans="1:1" x14ac:dyDescent="0.25">
      <c r="A7629" s="2" t="str">
        <f>+CONCATENATE("INSERT INTO `ex4play`.`videojuego`(`txnomvideojuego`,`felanzamiento`,`incategvideojuego`,`videojuego_consola`,`txurlinformacion`,`txgenerovideojuego`)VALUES('",Videojuegos!A7630,"','",Videojuegos!G7630,"',1,",Videojuegos!F7630,",'",Videojuegos!E7630,"','",Videojuegos!D7630,"');")</f>
        <v>INSERT INTO `ex4play`.`videojuego`(`txnomvideojuego`,`felanzamiento`,`incategvideojuego`,`videojuego_consola`,`txurlinformacion`,`txgenerovideojuego`)VALUES('Lightfield','2017-09-26 00:00:00',1,4,'https://vandal.elespanol.com/juegos/xbone/lightfield/48636','Velocidad');</v>
      </c>
    </row>
    <row r="7630" spans="1:1" x14ac:dyDescent="0.25">
      <c r="A7630" s="2" t="str">
        <f>+CONCATENATE("INSERT INTO `ex4play`.`videojuego`(`txnomvideojuego`,`felanzamiento`,`incategvideojuego`,`videojuego_consola`,`txurlinformacion`,`txgenerovideojuego`)VALUES('",Videojuegos!A7631,"','",Videojuegos!G7631,"',1,",Videojuegos!F7631,",'",Videojuegos!E7631,"','",Videojuegos!D7631,"');")</f>
        <v>INSERT INTO `ex4play`.`videojuego`(`txnomvideojuego`,`felanzamiento`,`incategvideojuego`,`videojuego_consola`,`txurlinformacion`,`txgenerovideojuego`)VALUES('Limbo','2014-12-05 00:00:00',1,4,'https://vandal.elespanol.com/juegos/xbone/limbo/26994','Xbox Live Arcade / Plataformas / Puzle');</v>
      </c>
    </row>
    <row r="7631" spans="1:1" x14ac:dyDescent="0.25">
      <c r="A7631" s="2" t="str">
        <f>+CONCATENATE("INSERT INTO `ex4play`.`videojuego`(`txnomvideojuego`,`felanzamiento`,`incategvideojuego`,`videojuego_consola`,`txurlinformacion`,`txgenerovideojuego`)VALUES('",Videojuegos!A7632,"','",Videojuegos!G7632,"',1,",Videojuegos!F7632,",'",Videojuegos!E7632,"','",Videojuegos!D7632,"');")</f>
        <v>INSERT INTO `ex4play`.`videojuego`(`txnomvideojuego`,`felanzamiento`,`incategvideojuego`,`videojuego_consola`,`txurlinformacion`,`txgenerovideojuego`)VALUES('Linelight','2018-01-01 00:00:00',1,4,'https://vandal.elespanol.com/juegos/xbone/linelight-/44877','Puzle');</v>
      </c>
    </row>
    <row r="7632" spans="1:1" x14ac:dyDescent="0.25">
      <c r="A7632" s="2" t="str">
        <f>+CONCATENATE("INSERT INTO `ex4play`.`videojuego`(`txnomvideojuego`,`felanzamiento`,`incategvideojuego`,`videojuego_consola`,`txurlinformacion`,`txgenerovideojuego`)VALUES('",Videojuegos!A7633,"','",Videojuegos!G7633,"',1,",Videojuegos!F7633,",'",Videojuegos!E7633,"','",Videojuegos!D7633,"');")</f>
        <v>INSERT INTO `ex4play`.`videojuego`(`txnomvideojuego`,`felanzamiento`,`incategvideojuego`,`videojuego_consola`,`txurlinformacion`,`txgenerovideojuego`)VALUES('Little Devil Inside','2018-01-01 00:00:00',1,4,'https://vandal.elespanol.com/juegos/xbone/little-devil-inside/31211','Acción / Aventura / Rol');</v>
      </c>
    </row>
    <row r="7633" spans="1:1" x14ac:dyDescent="0.25">
      <c r="A7633" s="2" t="str">
        <f>+CONCATENATE("INSERT INTO `ex4play`.`videojuego`(`txnomvideojuego`,`felanzamiento`,`incategvideojuego`,`videojuego_consola`,`txurlinformacion`,`txgenerovideojuego`)VALUES('",Videojuegos!A7634,"','",Videojuegos!G7634,"',1,",Videojuegos!F7634,",'",Videojuegos!E7634,"','",Videojuegos!D7634,"');")</f>
        <v>INSERT INTO `ex4play`.`videojuego`(`txnomvideojuego`,`felanzamiento`,`incategvideojuego`,`videojuego_consola`,`txurlinformacion`,`txgenerovideojuego`)VALUES('Little Nightmares','2017-04-28 00:00:00',1,4,'https://vandal.elespanol.com/juegos/xbone/little-nightmares/41203','Aventura');</v>
      </c>
    </row>
    <row r="7634" spans="1:1" x14ac:dyDescent="0.25">
      <c r="A7634" s="2" t="str">
        <f>+CONCATENATE("INSERT INTO `ex4play`.`videojuego`(`txnomvideojuego`,`felanzamiento`,`incategvideojuego`,`videojuego_consola`,`txurlinformacion`,`txgenerovideojuego`)VALUES('",Videojuegos!A7635,"','",Videojuegos!G7635,"',1,",Videojuegos!F7635,",'",Videojuegos!E7635,"','",Videojuegos!D7635,"');")</f>
        <v>INSERT INTO `ex4play`.`videojuego`(`txnomvideojuego`,`felanzamiento`,`incategvideojuego`,`videojuego_consola`,`txurlinformacion`,`txgenerovideojuego`)VALUES('Little Triangle','2018-02-07 00:00:00',1,4,'https://vandal.elespanol.com/juegos/xbone/little-triangle/56447','Plataformas');</v>
      </c>
    </row>
    <row r="7635" spans="1:1" x14ac:dyDescent="0.25">
      <c r="A7635" s="2" t="str">
        <f>+CONCATENATE("INSERT INTO `ex4play`.`videojuego`(`txnomvideojuego`,`felanzamiento`,`incategvideojuego`,`videojuego_consola`,`txurlinformacion`,`txgenerovideojuego`)VALUES('",Videojuegos!A7636,"','",Videojuegos!G7636,"',1,",Videojuegos!F7636,",'",Videojuegos!E7636,"','",Videojuegos!D7636,"');")</f>
        <v>INSERT INTO `ex4play`.`videojuego`(`txnomvideojuego`,`felanzamiento`,`incategvideojuego`,`videojuego_consola`,`txurlinformacion`,`txgenerovideojuego`)VALUES('Livelock','2016-08-31 00:00:00',1,4,'https://vandal.elespanol.com/juegos/xbone/livelock/35879','Acción');</v>
      </c>
    </row>
    <row r="7636" spans="1:1" x14ac:dyDescent="0.25">
      <c r="A7636" s="2" t="str">
        <f>+CONCATENATE("INSERT INTO `ex4play`.`videojuego`(`txnomvideojuego`,`felanzamiento`,`incategvideojuego`,`videojuego_consola`,`txurlinformacion`,`txgenerovideojuego`)VALUES('",Videojuegos!A7637,"','",Videojuegos!G7637,"',1,",Videojuegos!F7637,",'",Videojuegos!E7637,"','",Videojuegos!D7637,"');")</f>
        <v>INSERT INTO `ex4play`.`videojuego`(`txnomvideojuego`,`felanzamiento`,`incategvideojuego`,`videojuego_consola`,`txurlinformacion`,`txgenerovideojuego`)VALUES('Lock`s Quest','2017-05-30 00:00:00',1,4,'https://vandal.elespanol.com/juegos/xbone/locks-quest/46202','Estrategia / Acción');</v>
      </c>
    </row>
    <row r="7637" spans="1:1" x14ac:dyDescent="0.25">
      <c r="A7637" s="2" t="str">
        <f>+CONCATENATE("INSERT INTO `ex4play`.`videojuego`(`txnomvideojuego`,`felanzamiento`,`incategvideojuego`,`videojuego_consola`,`txurlinformacion`,`txgenerovideojuego`)VALUES('",Videojuegos!A7638,"','",Videojuegos!G7638,"',1,",Videojuegos!F7638,",'",Videojuegos!E7638,"','",Videojuegos!D7638,"');")</f>
        <v>INSERT INTO `ex4play`.`videojuego`(`txnomvideojuego`,`felanzamiento`,`incategvideojuego`,`videojuego_consola`,`txurlinformacion`,`txgenerovideojuego`)VALUES('LocoCycle XBLA','2013-11-22 00:00:00',1,4,'https://vandal.elespanol.com/juegos/xbone/lococycle-xbla/21286','Acción / Velocidad');</v>
      </c>
    </row>
    <row r="7638" spans="1:1" x14ac:dyDescent="0.25">
      <c r="A7638" s="2" t="str">
        <f>+CONCATENATE("INSERT INTO `ex4play`.`videojuego`(`txnomvideojuego`,`felanzamiento`,`incategvideojuego`,`videojuego_consola`,`txurlinformacion`,`txgenerovideojuego`)VALUES('",Videojuegos!A7639,"','",Videojuegos!G7639,"',1,",Videojuegos!F7639,",'",Videojuegos!E7639,"','",Videojuegos!D7639,"');")</f>
        <v>INSERT INTO `ex4play`.`videojuego`(`txnomvideojuego`,`felanzamiento`,`incategvideojuego`,`videojuego_consola`,`txurlinformacion`,`txgenerovideojuego`)VALUES('Lords of the Fallen','2014-10-28 00:00:00',1,4,'https://vandal.elespanol.com/juegos/xbone/lords-of-the-fallen/20985','Acción / Rol');</v>
      </c>
    </row>
    <row r="7639" spans="1:1" x14ac:dyDescent="0.25">
      <c r="A7639" s="2" t="str">
        <f>+CONCATENATE("INSERT INTO `ex4play`.`videojuego`(`txnomvideojuego`,`felanzamiento`,`incategvideojuego`,`videojuego_consola`,`txurlinformacion`,`txgenerovideojuego`)VALUES('",Videojuegos!A7640,"','",Videojuegos!G7640,"',1,",Videojuegos!F7640,",'",Videojuegos!E7640,"','",Videojuegos!D7640,"');")</f>
        <v>INSERT INTO `ex4play`.`videojuego`(`txnomvideojuego`,`felanzamiento`,`incategvideojuego`,`videojuego_consola`,`txurlinformacion`,`txgenerovideojuego`)VALUES('Lords of the Fallen 2','2018-01-01 00:00:00',1,4,'https://vandal.elespanol.com/juegos/xbone/lords-of-the-fallen-2/27717','Acción / Rol');</v>
      </c>
    </row>
    <row r="7640" spans="1:1" x14ac:dyDescent="0.25">
      <c r="A7640" s="2" t="str">
        <f>+CONCATENATE("INSERT INTO `ex4play`.`videojuego`(`txnomvideojuego`,`felanzamiento`,`incategvideojuego`,`videojuego_consola`,`txurlinformacion`,`txgenerovideojuego`)VALUES('",Videojuegos!A7641,"','",Videojuegos!G7641,"',1,",Videojuegos!F7641,",'",Videojuegos!E7641,"','",Videojuegos!D7641,"');")</f>
        <v>INSERT INTO `ex4play`.`videojuego`(`txnomvideojuego`,`felanzamiento`,`incategvideojuego`,`videojuego_consola`,`txurlinformacion`,`txgenerovideojuego`)VALUES('Los pilares de la Tierra','2017-08-15 00:00:00',1,4,'https://vandal.elespanol.com/juegos/xbone/los-pilares-de-la-tierra/27163','Aventura Gráfica');</v>
      </c>
    </row>
    <row r="7641" spans="1:1" x14ac:dyDescent="0.25">
      <c r="A7641" s="2" t="str">
        <f>+CONCATENATE("INSERT INTO `ex4play`.`videojuego`(`txnomvideojuego`,`felanzamiento`,`incategvideojuego`,`videojuego_consola`,`txurlinformacion`,`txgenerovideojuego`)VALUES('",Videojuegos!A7642,"','",Videojuegos!G7642,"',1,",Videojuegos!F7642,",'",Videojuegos!E7642,"','",Videojuegos!D7642,"');")</f>
        <v>INSERT INTO `ex4play`.`videojuego`(`txnomvideojuego`,`felanzamiento`,`incategvideojuego`,`videojuego_consola`,`txurlinformacion`,`txgenerovideojuego`)VALUES('Los Sims 4','2017-11-17 00:00:00',1,4,'https://vandal.elespanol.com/juegos/xbone/los-sims-4/50423','Simulación');</v>
      </c>
    </row>
    <row r="7642" spans="1:1" x14ac:dyDescent="0.25">
      <c r="A7642" s="2" t="str">
        <f>+CONCATENATE("INSERT INTO `ex4play`.`videojuego`(`txnomvideojuego`,`felanzamiento`,`incategvideojuego`,`videojuego_consola`,`txurlinformacion`,`txgenerovideojuego`)VALUES('",Videojuegos!A7643,"','",Videojuegos!G7643,"',1,",Videojuegos!F7643,",'",Videojuegos!E7643,"','",Videojuegos!D7643,"');")</f>
        <v>INSERT INTO `ex4play`.`videojuego`(`txnomvideojuego`,`felanzamiento`,`incategvideojuego`,`videojuego_consola`,`txurlinformacion`,`txgenerovideojuego`)VALUES('Lost Ember','2018-01-01 00:00:00',1,4,'https://vandal.elespanol.com/juegos/xbone/lost-ember/41467','Aventura');</v>
      </c>
    </row>
    <row r="7643" spans="1:1" x14ac:dyDescent="0.25">
      <c r="A7643" s="2" t="str">
        <f>+CONCATENATE("INSERT INTO `ex4play`.`videojuego`(`txnomvideojuego`,`felanzamiento`,`incategvideojuego`,`videojuego_consola`,`txurlinformacion`,`txgenerovideojuego`)VALUES('",Videojuegos!A7644,"','",Videojuegos!G7644,"',1,",Videojuegos!F7644,",'",Videojuegos!E7644,"','",Videojuegos!D7644,"');")</f>
        <v>INSERT INTO `ex4play`.`videojuego`(`txnomvideojuego`,`felanzamiento`,`incategvideojuego`,`videojuego_consola`,`txurlinformacion`,`txgenerovideojuego`)VALUES('Lost Grimoires 2: Shard of Mystery','2017-12-15 00:00:00',1,4,'https://vandal.elespanol.com/juegos/xbone/lost-grimoires-2-shard-of-mystery/55513','Aventura');</v>
      </c>
    </row>
    <row r="7644" spans="1:1" x14ac:dyDescent="0.25">
      <c r="A7644" s="2" t="str">
        <f>+CONCATENATE("INSERT INTO `ex4play`.`videojuego`(`txnomvideojuego`,`felanzamiento`,`incategvideojuego`,`videojuego_consola`,`txurlinformacion`,`txgenerovideojuego`)VALUES('",Videojuegos!A7645,"','",Videojuegos!G7645,"',1,",Videojuegos!F7645,",'",Videojuegos!E7645,"','",Videojuegos!D7645,"');")</f>
        <v>INSERT INTO `ex4play`.`videojuego`(`txnomvideojuego`,`felanzamiento`,`incategvideojuego`,`videojuego_consola`,`txurlinformacion`,`txgenerovideojuego`)VALUES('Lost Grimoires: Stolen Kingdom','2017-04-28 00:00:00',1,4,'https://vandal.elespanol.com/juegos/xbone/lost-grimoires-stolen-kingdom/48031','Aventura');</v>
      </c>
    </row>
    <row r="7645" spans="1:1" x14ac:dyDescent="0.25">
      <c r="A7645" s="2" t="str">
        <f>+CONCATENATE("INSERT INTO `ex4play`.`videojuego`(`txnomvideojuego`,`felanzamiento`,`incategvideojuego`,`videojuego_consola`,`txurlinformacion`,`txgenerovideojuego`)VALUES('",Videojuegos!A7646,"','",Videojuegos!G7646,"',1,",Videojuegos!F7646,",'",Videojuegos!E7646,"','",Videojuegos!D7646,"');")</f>
        <v>INSERT INTO `ex4play`.`videojuego`(`txnomvideojuego`,`felanzamiento`,`incategvideojuego`,`videojuego_consola`,`txurlinformacion`,`txgenerovideojuego`)VALUES('Lost Region','2018-01-01 00:00:00',1,4,'https://vandal.elespanol.com/juegos/xbone/lost-region/46213','Aventura');</v>
      </c>
    </row>
    <row r="7646" spans="1:1" x14ac:dyDescent="0.25">
      <c r="A7646" s="2" t="str">
        <f>+CONCATENATE("INSERT INTO `ex4play`.`videojuego`(`txnomvideojuego`,`felanzamiento`,`incategvideojuego`,`videojuego_consola`,`txurlinformacion`,`txgenerovideojuego`)VALUES('",Videojuegos!A7647,"','",Videojuegos!G7647,"',1,",Videojuegos!F7647,",'",Videojuegos!E7647,"','",Videojuegos!D7647,"');")</f>
        <v>INSERT INTO `ex4play`.`videojuego`(`txnomvideojuego`,`felanzamiento`,`incategvideojuego`,`videojuego_consola`,`txurlinformacion`,`txgenerovideojuego`)VALUES('Lost Sea','2016-06-29 00:00:00',1,4,'https://vandal.elespanol.com/juegos/xbone/lost-sea/26503','Estrategia / Acción');</v>
      </c>
    </row>
    <row r="7647" spans="1:1" x14ac:dyDescent="0.25">
      <c r="A7647" s="2" t="str">
        <f>+CONCATENATE("INSERT INTO `ex4play`.`videojuego`(`txnomvideojuego`,`felanzamiento`,`incategvideojuego`,`videojuego_consola`,`txurlinformacion`,`txgenerovideojuego`)VALUES('",Videojuegos!A7648,"','",Videojuegos!G7648,"',1,",Videojuegos!F7648,",'",Videojuegos!E7648,"','",Videojuegos!D7648,"');")</f>
        <v>INSERT INTO `ex4play`.`videojuego`(`txnomvideojuego`,`felanzamiento`,`incategvideojuego`,`videojuego_consola`,`txurlinformacion`,`txgenerovideojuego`)VALUES('Lost Words','2018-01-01 00:00:00',1,4,'https://vandal.elespanol.com/juegos/xbone/lost-words/50886','Puzle / Aventura');</v>
      </c>
    </row>
    <row r="7648" spans="1:1" x14ac:dyDescent="0.25">
      <c r="A7648" s="2" t="str">
        <f>+CONCATENATE("INSERT INTO `ex4play`.`videojuego`(`txnomvideojuego`,`felanzamiento`,`incategvideojuego`,`videojuego_consola`,`txurlinformacion`,`txgenerovideojuego`)VALUES('",Videojuegos!A7649,"','",Videojuegos!G7649,"',1,",Videojuegos!F7649,",'",Videojuegos!E7649,"','",Videojuegos!D7649,"');")</f>
        <v>INSERT INTO `ex4play`.`videojuego`(`txnomvideojuego`,`felanzamiento`,`incategvideojuego`,`videojuego_consola`,`txurlinformacion`,`txgenerovideojuego`)VALUES('Lovely Planet','2016-01-08 00:00:00',1,4,'https://vandal.elespanol.com/juegos/xbone/lovely-planet/30057','Acción');</v>
      </c>
    </row>
    <row r="7649" spans="1:1" x14ac:dyDescent="0.25">
      <c r="A7649" s="2" t="str">
        <f>+CONCATENATE("INSERT INTO `ex4play`.`videojuego`(`txnomvideojuego`,`felanzamiento`,`incategvideojuego`,`videojuego_consola`,`txurlinformacion`,`txgenerovideojuego`)VALUES('",Videojuegos!A7650,"','",Videojuegos!G7650,"',1,",Videojuegos!F7650,",'",Videojuegos!E7650,"','",Videojuegos!D7650,"');")</f>
        <v>INSERT INTO `ex4play`.`videojuego`(`txnomvideojuego`,`felanzamiento`,`incategvideojuego`,`videojuego_consola`,`txurlinformacion`,`txgenerovideojuego`)VALUES('Lovers in a Dangerous Spacetime','2015-09-09 00:00:00',1,4,'https://vandal.elespanol.com/juegos/xbone/lovers-in-a-dangerous-spacetime/24806','Acción');</v>
      </c>
    </row>
    <row r="7650" spans="1:1" x14ac:dyDescent="0.25">
      <c r="A7650" s="2" t="str">
        <f>+CONCATENATE("INSERT INTO `ex4play`.`videojuego`(`txnomvideojuego`,`felanzamiento`,`incategvideojuego`,`videojuego_consola`,`txurlinformacion`,`txgenerovideojuego`)VALUES('",Videojuegos!A7651,"','",Videojuegos!G7651,"',1,",Videojuegos!F7651,",'",Videojuegos!E7651,"','",Videojuegos!D7651,"');")</f>
        <v>INSERT INTO `ex4play`.`videojuego`(`txnomvideojuego`,`felanzamiento`,`incategvideojuego`,`videojuego_consola`,`txurlinformacion`,`txgenerovideojuego`)VALUES('LUMO','2016-06-22 00:00:00',1,4,'https://vandal.elespanol.com/juegos/xbone/lumo/33551','Aventura');</v>
      </c>
    </row>
    <row r="7651" spans="1:1" x14ac:dyDescent="0.25">
      <c r="A7651" s="2" t="str">
        <f>+CONCATENATE("INSERT INTO `ex4play`.`videojuego`(`txnomvideojuego`,`felanzamiento`,`incategvideojuego`,`videojuego_consola`,`txurlinformacion`,`txgenerovideojuego`)VALUES('",Videojuegos!A7652,"','",Videojuegos!G7652,"',1,",Videojuegos!F7652,",'",Videojuegos!E7652,"','",Videojuegos!D7652,"');")</f>
        <v>INSERT INTO `ex4play`.`videojuego`(`txnomvideojuego`,`felanzamiento`,`incategvideojuego`,`videojuego_consola`,`txurlinformacion`,`txgenerovideojuego`)VALUES('Mad Max','2015-09-04 00:00:00',1,4,'https://vandal.elespanol.com/juegos/xbone/mad-max/21352','Acción');</v>
      </c>
    </row>
    <row r="7652" spans="1:1" x14ac:dyDescent="0.25">
      <c r="A7652" s="2" t="str">
        <f>+CONCATENATE("INSERT INTO `ex4play`.`videojuego`(`txnomvideojuego`,`felanzamiento`,`incategvideojuego`,`videojuego_consola`,`txurlinformacion`,`txgenerovideojuego`)VALUES('",Videojuegos!A7653,"','",Videojuegos!G7653,"',1,",Videojuegos!F7653,",'",Videojuegos!E7653,"','",Videojuegos!D7653,"');")</f>
        <v>INSERT INTO `ex4play`.`videojuego`(`txnomvideojuego`,`felanzamiento`,`incategvideojuego`,`videojuego_consola`,`txurlinformacion`,`txgenerovideojuego`)VALUES('Madden NFL 15','2014-08-29 00:00:00',1,4,'https://vandal.elespanol.com/juegos/xbone/madden-nfl-15/24211','Deportes');</v>
      </c>
    </row>
    <row r="7653" spans="1:1" x14ac:dyDescent="0.25">
      <c r="A7653" s="2" t="str">
        <f>+CONCATENATE("INSERT INTO `ex4play`.`videojuego`(`txnomvideojuego`,`felanzamiento`,`incategvideojuego`,`videojuego_consola`,`txurlinformacion`,`txgenerovideojuego`)VALUES('",Videojuegos!A7654,"','",Videojuegos!G7654,"',1,",Videojuegos!F7654,",'",Videojuegos!E7654,"','",Videojuegos!D7654,"');")</f>
        <v>INSERT INTO `ex4play`.`videojuego`(`txnomvideojuego`,`felanzamiento`,`incategvideojuego`,`videojuego_consola`,`txurlinformacion`,`txgenerovideojuego`)VALUES('Madden NFL 16','2015-08-27 00:00:00',1,4,'https://vandal.elespanol.com/juegos/xbone/madden-nfl-16/30921','Deportes');</v>
      </c>
    </row>
    <row r="7654" spans="1:1" x14ac:dyDescent="0.25">
      <c r="A7654" s="2" t="str">
        <f>+CONCATENATE("INSERT INTO `ex4play`.`videojuego`(`txnomvideojuego`,`felanzamiento`,`incategvideojuego`,`videojuego_consola`,`txurlinformacion`,`txgenerovideojuego`)VALUES('",Videojuegos!A7655,"','",Videojuegos!G7655,"',1,",Videojuegos!F7655,",'",Videojuegos!E7655,"','",Videojuegos!D7655,"');")</f>
        <v>INSERT INTO `ex4play`.`videojuego`(`txnomvideojuego`,`felanzamiento`,`incategvideojuego`,`videojuego_consola`,`txurlinformacion`,`txgenerovideojuego`)VALUES('Madden NFL 17','2016-08-25 00:00:00',1,4,'https://vandal.elespanol.com/juegos/xbone/madden-nfl-17/39098','Deportes');</v>
      </c>
    </row>
    <row r="7655" spans="1:1" x14ac:dyDescent="0.25">
      <c r="A7655" s="2" t="str">
        <f>+CONCATENATE("INSERT INTO `ex4play`.`videojuego`(`txnomvideojuego`,`felanzamiento`,`incategvideojuego`,`videojuego_consola`,`txurlinformacion`,`txgenerovideojuego`)VALUES('",Videojuegos!A7656,"','",Videojuegos!G7656,"',1,",Videojuegos!F7656,",'",Videojuegos!E7656,"','",Videojuegos!D7656,"');")</f>
        <v>INSERT INTO `ex4play`.`videojuego`(`txnomvideojuego`,`felanzamiento`,`incategvideojuego`,`videojuego_consola`,`txurlinformacion`,`txgenerovideojuego`)VALUES('Madden NFL 18','2017-08-25 00:00:00',1,4,'https://vandal.elespanol.com/juegos/xbone/madden-nfl-18/48351','Deportes');</v>
      </c>
    </row>
    <row r="7656" spans="1:1" x14ac:dyDescent="0.25">
      <c r="A7656" s="2" t="str">
        <f>+CONCATENATE("INSERT INTO `ex4play`.`videojuego`(`txnomvideojuego`,`felanzamiento`,`incategvideojuego`,`videojuego_consola`,`txurlinformacion`,`txgenerovideojuego`)VALUES('",Videojuegos!A7657,"','",Videojuegos!G7657,"',1,",Videojuegos!F7657,",'",Videojuegos!E7657,"','",Videojuegos!D7657,"');")</f>
        <v>INSERT INTO `ex4play`.`videojuego`(`txnomvideojuego`,`felanzamiento`,`incategvideojuego`,`videojuego_consola`,`txurlinformacion`,`txgenerovideojuego`)VALUES('Madden NFL 25','2013-11-22 00:00:00',1,4,'https://vandal.elespanol.com/juegos/xbone/madden-nfl-25/21275','Deportes');</v>
      </c>
    </row>
    <row r="7657" spans="1:1" x14ac:dyDescent="0.25">
      <c r="A7657" s="2" t="str">
        <f>+CONCATENATE("INSERT INTO `ex4play`.`videojuego`(`txnomvideojuego`,`felanzamiento`,`incategvideojuego`,`videojuego_consola`,`txurlinformacion`,`txgenerovideojuego`)VALUES('",Videojuegos!A7658,"','",Videojuegos!G7658,"',1,",Videojuegos!F7658,",'",Videojuegos!E7658,"','",Videojuegos!D7658,"');")</f>
        <v>INSERT INTO `ex4play`.`videojuego`(`txnomvideojuego`,`felanzamiento`,`incategvideojuego`,`videojuego_consola`,`txurlinformacion`,`txgenerovideojuego`)VALUES('Mafia III','2016-10-07 00:00:00',1,4,'https://vandal.elespanol.com/juegos/xbone/mafia-iii/31881','Acción');</v>
      </c>
    </row>
    <row r="7658" spans="1:1" x14ac:dyDescent="0.25">
      <c r="A7658" s="2" t="str">
        <f>+CONCATENATE("INSERT INTO `ex4play`.`videojuego`(`txnomvideojuego`,`felanzamiento`,`incategvideojuego`,`videojuego_consola`,`txurlinformacion`,`txgenerovideojuego`)VALUES('",Videojuegos!A7659,"','",Videojuegos!G7659,"',1,",Videojuegos!F7659,",'",Videojuegos!E7659,"','",Videojuegos!D7659,"');")</f>
        <v>INSERT INTO `ex4play`.`videojuego`(`txnomvideojuego`,`felanzamiento`,`incategvideojuego`,`videojuego_consola`,`txurlinformacion`,`txgenerovideojuego`)VALUES('Mages of Mystralia','2017-08-25 00:00:00',1,4,'https://vandal.elespanol.com/juegos/xbone/mages-of-mystralia/46985','Acción / Aventura');</v>
      </c>
    </row>
    <row r="7659" spans="1:1" x14ac:dyDescent="0.25">
      <c r="A7659" s="2" t="str">
        <f>+CONCATENATE("INSERT INTO `ex4play`.`videojuego`(`txnomvideojuego`,`felanzamiento`,`incategvideojuego`,`videojuego_consola`,`txurlinformacion`,`txgenerovideojuego`)VALUES('",Videojuegos!A7660,"','",Videojuegos!G7660,"',1,",Videojuegos!F7660,",'",Videojuegos!E7660,"','",Videojuegos!D7660,"');")</f>
        <v>INSERT INTO `ex4play`.`videojuego`(`txnomvideojuego`,`felanzamiento`,`incategvideojuego`,`videojuego_consola`,`txurlinformacion`,`txgenerovideojuego`)VALUES('Magic 2015: Duels of the Planeswalkers','2014-11-05 00:00:00',1,4,'https://vandal.elespanol.com/juegos/xbone/magic-2015-duels-of-the-planeswalkers/24003','Otros');</v>
      </c>
    </row>
    <row r="7660" spans="1:1" x14ac:dyDescent="0.25">
      <c r="A7660" s="2" t="str">
        <f>+CONCATENATE("INSERT INTO `ex4play`.`videojuego`(`txnomvideojuego`,`felanzamiento`,`incategvideojuego`,`videojuego_consola`,`txurlinformacion`,`txgenerovideojuego`)VALUES('",Videojuegos!A7661,"','",Videojuegos!G7661,"',1,",Videojuegos!F7661,",'",Videojuegos!E7661,"','",Videojuegos!D7661,"');")</f>
        <v>INSERT INTO `ex4play`.`videojuego`(`txnomvideojuego`,`felanzamiento`,`incategvideojuego`,`videojuego_consola`,`txurlinformacion`,`txgenerovideojuego`)VALUES('Magic Duels: Orígenes','2015-07-31 00:00:00',1,4,'https://vandal.elespanol.com/juegos/xbone/magic-duels-origenes/29910','Estrategia');</v>
      </c>
    </row>
    <row r="7661" spans="1:1" x14ac:dyDescent="0.25">
      <c r="A7661" s="2" t="str">
        <f>+CONCATENATE("INSERT INTO `ex4play`.`videojuego`(`txnomvideojuego`,`felanzamiento`,`incategvideojuego`,`videojuego_consola`,`txurlinformacion`,`txgenerovideojuego`)VALUES('",Videojuegos!A7662,"','",Videojuegos!G7662,"',1,",Videojuegos!F7662,",'",Videojuegos!E7662,"','",Videojuegos!D7662,"');")</f>
        <v>INSERT INTO `ex4play`.`videojuego`(`txnomvideojuego`,`felanzamiento`,`incategvideojuego`,`videojuego_consola`,`txurlinformacion`,`txgenerovideojuego`)VALUES('Magnetic: Cage Closed','2015-08-28 00:00:00',1,4,'https://vandal.elespanol.com/juegos/xbone/magnetic-cage-closed/28783','Puzle / Aventura');</v>
      </c>
    </row>
    <row r="7662" spans="1:1" x14ac:dyDescent="0.25">
      <c r="A7662" s="2" t="str">
        <f>+CONCATENATE("INSERT INTO `ex4play`.`videojuego`(`txnomvideojuego`,`felanzamiento`,`incategvideojuego`,`videojuego_consola`,`txurlinformacion`,`txgenerovideojuego`)VALUES('",Videojuegos!A7663,"','",Videojuegos!G7663,"',1,",Videojuegos!F7663,",'",Videojuegos!E7663,"','",Videojuegos!D7663,"');")</f>
        <v>INSERT INTO `ex4play`.`videojuego`(`txnomvideojuego`,`felanzamiento`,`incategvideojuego`,`videojuego_consola`,`txurlinformacion`,`txgenerovideojuego`)VALUES('MagNets: Cargado a tope','2016-03-11 00:00:00',1,4,'https://vandal.elespanol.com/juegos/xbone/magnets-cargado-a-tope/36945','Acción');</v>
      </c>
    </row>
    <row r="7663" spans="1:1" x14ac:dyDescent="0.25">
      <c r="A7663" s="2" t="str">
        <f>+CONCATENATE("INSERT INTO `ex4play`.`videojuego`(`txnomvideojuego`,`felanzamiento`,`incategvideojuego`,`videojuego_consola`,`txurlinformacion`,`txgenerovideojuego`)VALUES('",Videojuegos!A7664,"','",Videojuegos!G7664,"',1,",Videojuegos!F7664,",'",Videojuegos!E7664,"','",Videojuegos!D7664,"');")</f>
        <v>INSERT INTO `ex4play`.`videojuego`(`txnomvideojuego`,`felanzamiento`,`incategvideojuego`,`videojuego_consola`,`txurlinformacion`,`txgenerovideojuego`)VALUES('Mahjong','2016-08-30 00:00:00',1,4,'https://vandal.elespanol.com/juegos/xbone/mahjong/41364','Puzle');</v>
      </c>
    </row>
    <row r="7664" spans="1:1" x14ac:dyDescent="0.25">
      <c r="A7664" s="2" t="str">
        <f>+CONCATENATE("INSERT INTO `ex4play`.`videojuego`(`txnomvideojuego`,`felanzamiento`,`incategvideojuego`,`videojuego_consola`,`txurlinformacion`,`txgenerovideojuego`)VALUES('",Videojuegos!A7665,"','",Videojuegos!G7665,"',1,",Videojuegos!F7665,",'",Videojuegos!E7665,"','",Videojuegos!D7665,"');")</f>
        <v>INSERT INTO `ex4play`.`videojuego`(`txnomvideojuego`,`felanzamiento`,`incategvideojuego`,`videojuego_consola`,`txurlinformacion`,`txgenerovideojuego`)VALUES('Maize','2017-09-12 00:00:00',1,4,'https://vandal.elespanol.com/juegos/xbone/maize/51864','Aventura');</v>
      </c>
    </row>
    <row r="7665" spans="1:1" x14ac:dyDescent="0.25">
      <c r="A7665" s="2" t="str">
        <f>+CONCATENATE("INSERT INTO `ex4play`.`videojuego`(`txnomvideojuego`,`felanzamiento`,`incategvideojuego`,`videojuego_consola`,`txurlinformacion`,`txgenerovideojuego`)VALUES('",Videojuegos!A7666,"','",Videojuegos!G7666,"',1,",Videojuegos!F7666,",'",Videojuegos!E7666,"','",Videojuegos!D7666,"');")</f>
        <v>INSERT INTO `ex4play`.`videojuego`(`txnomvideojuego`,`felanzamiento`,`incategvideojuego`,`videojuego_consola`,`txurlinformacion`,`txgenerovideojuego`)VALUES('Maldita Castilla EX','2016-07-20 00:00:00',1,4,'https://vandal.elespanol.com/juegos/xbone/maldita-castilla-ex/40166','Acción / Plataformas');</v>
      </c>
    </row>
    <row r="7666" spans="1:1" x14ac:dyDescent="0.25">
      <c r="A7666" s="2" t="str">
        <f>+CONCATENATE("INSERT INTO `ex4play`.`videojuego`(`txnomvideojuego`,`felanzamiento`,`incategvideojuego`,`videojuego_consola`,`txurlinformacion`,`txgenerovideojuego`)VALUES('",Videojuegos!A7667,"','",Videojuegos!G7667,"',1,",Videojuegos!F7667,",'",Videojuegos!E7667,"','",Videojuegos!D7667,"');")</f>
        <v>INSERT INTO `ex4play`.`videojuego`(`txnomvideojuego`,`felanzamiento`,`incategvideojuego`,`videojuego_consola`,`txurlinformacion`,`txgenerovideojuego`)VALUES('Mantis Burn Racing','2016-10-12 00:00:00',1,4,'https://vandal.elespanol.com/juegos/xbone/mantis-burn-racing/42789','Velocidad');</v>
      </c>
    </row>
    <row r="7667" spans="1:1" x14ac:dyDescent="0.25">
      <c r="A7667" s="2" t="str">
        <f>+CONCATENATE("INSERT INTO `ex4play`.`videojuego`(`txnomvideojuego`,`felanzamiento`,`incategvideojuego`,`videojuego_consola`,`txurlinformacion`,`txgenerovideojuego`)VALUES('",Videojuegos!A7668,"','",Videojuegos!G7668,"',1,",Videojuegos!F7668,",'",Videojuegos!E7668,"','",Videojuegos!D7668,"');")</f>
        <v>INSERT INTO `ex4play`.`videojuego`(`txnomvideojuego`,`felanzamiento`,`incategvideojuego`,`videojuego_consola`,`txurlinformacion`,`txgenerovideojuego`)VALUES('Manual Samuel','2016-10-14 00:00:00',1,4,'https://vandal.elespanol.com/juegos/xbone/manual-samuel/37157','Aventura');</v>
      </c>
    </row>
    <row r="7668" spans="1:1" x14ac:dyDescent="0.25">
      <c r="A7668" s="2" t="str">
        <f>+CONCATENATE("INSERT INTO `ex4play`.`videojuego`(`txnomvideojuego`,`felanzamiento`,`incategvideojuego`,`videojuego_consola`,`txurlinformacion`,`txgenerovideojuego`)VALUES('",Videojuegos!A7669,"','",Videojuegos!G7669,"',1,",Videojuegos!F7669,",'",Videojuegos!E7669,"','",Videojuegos!D7669,"');")</f>
        <v>INSERT INTO `ex4play`.`videojuego`(`txnomvideojuego`,`felanzamiento`,`incategvideojuego`,`videojuego_consola`,`txurlinformacion`,`txgenerovideojuego`)VALUES('Mark McMorris Infinite Air','2016-10-28 00:00:00',1,4,'https://vandal.elespanol.com/juegos/xbone/mark-mcmorris-infinite-air/39897','Deportes');</v>
      </c>
    </row>
    <row r="7669" spans="1:1" x14ac:dyDescent="0.25">
      <c r="A7669" s="2" t="str">
        <f>+CONCATENATE("INSERT INTO `ex4play`.`videojuego`(`txnomvideojuego`,`felanzamiento`,`incategvideojuego`,`videojuego_consola`,`txurlinformacion`,`txgenerovideojuego`)VALUES('",Videojuegos!A7670,"','",Videojuegos!G7670,"',1,",Videojuegos!F7670,",'",Videojuegos!E7670,"','",Videojuegos!D7670,"');")</f>
        <v>INSERT INTO `ex4play`.`videojuego`(`txnomvideojuego`,`felanzamiento`,`incategvideojuego`,`videojuego_consola`,`txurlinformacion`,`txgenerovideojuego`)VALUES('Marooners','2018-02-06 00:00:00',1,4,'https://vandal.elespanol.com/juegos/xbone/marooners/56446','Acción');</v>
      </c>
    </row>
    <row r="7670" spans="1:1" x14ac:dyDescent="0.25">
      <c r="A7670" s="2" t="str">
        <f>+CONCATENATE("INSERT INTO `ex4play`.`videojuego`(`txnomvideojuego`,`felanzamiento`,`incategvideojuego`,`videojuego_consola`,`txurlinformacion`,`txgenerovideojuego`)VALUES('",Videojuegos!A7671,"','",Videojuegos!G7671,"',1,",Videojuegos!F7671,",'",Videojuegos!E7671,"','",Videojuegos!D7671,"');")</f>
        <v>INSERT INTO `ex4play`.`videojuego`(`txnomvideojuego`,`felanzamiento`,`incategvideojuego`,`videojuego_consola`,`txurlinformacion`,`txgenerovideojuego`)VALUES('Marvel Heroes Omega','2017-06-30 00:00:00',1,4,'https://vandal.elespanol.com/juegos/xbone/marvel-heroes-omega/47492','Acción / Multi Online / Rol');</v>
      </c>
    </row>
    <row r="7671" spans="1:1" x14ac:dyDescent="0.25">
      <c r="A7671" s="2" t="str">
        <f>+CONCATENATE("INSERT INTO `ex4play`.`videojuego`(`txnomvideojuego`,`felanzamiento`,`incategvideojuego`,`videojuego_consola`,`txurlinformacion`,`txgenerovideojuego`)VALUES('",Videojuegos!A7672,"','",Videojuegos!G7672,"',1,",Videojuegos!F7672,",'",Videojuegos!E7672,"','",Videojuegos!D7672,"');")</f>
        <v>INSERT INTO `ex4play`.`videojuego`(`txnomvideojuego`,`felanzamiento`,`incategvideojuego`,`videojuego_consola`,`txurlinformacion`,`txgenerovideojuego`)VALUES('Marvel Puzzle Quest: Dark Reign','2016-02-05 00:00:00',1,4,'https://vandal.elespanol.com/juegos/xbone/marvel-puzzle-quest-dark-reign/33884','Puzle');</v>
      </c>
    </row>
    <row r="7672" spans="1:1" x14ac:dyDescent="0.25">
      <c r="A7672" s="2" t="str">
        <f>+CONCATENATE("INSERT INTO `ex4play`.`videojuego`(`txnomvideojuego`,`felanzamiento`,`incategvideojuego`,`videojuego_consola`,`txurlinformacion`,`txgenerovideojuego`)VALUES('",Videojuegos!A7673,"','",Videojuegos!G7673,"',1,",Videojuegos!F7673,",'",Videojuegos!E7673,"','",Videojuegos!D7673,"');")</f>
        <v>INSERT INTO `ex4play`.`videojuego`(`txnomvideojuego`,`felanzamiento`,`incategvideojuego`,`videojuego_consola`,`txurlinformacion`,`txgenerovideojuego`)VALUES('Marvel vs. Capcom: Infinite','2017-09-19 00:00:00',1,4,'https://vandal.elespanol.com/juegos/xbone/marvel-vs-capcom-infinite/44227','Lucha');</v>
      </c>
    </row>
    <row r="7673" spans="1:1" x14ac:dyDescent="0.25">
      <c r="A7673" s="2" t="str">
        <f>+CONCATENATE("INSERT INTO `ex4play`.`videojuego`(`txnomvideojuego`,`felanzamiento`,`incategvideojuego`,`videojuego_consola`,`txurlinformacion`,`txgenerovideojuego`)VALUES('",Videojuegos!A7674,"','",Videojuegos!G7674,"',1,",Videojuegos!F7674,",'",Videojuegos!E7674,"','",Videojuegos!D7674,"');")</f>
        <v>INSERT INTO `ex4play`.`videojuego`(`txnomvideojuego`,`felanzamiento`,`incategvideojuego`,`videojuego_consola`,`txurlinformacion`,`txgenerovideojuego`)VALUES('Marvel: Ultimate Alliance','2016-07-28 00:00:00',1,4,'https://vandal.elespanol.com/juegos/xbone/marvel-ultimate-alliance/40725','Acción');</v>
      </c>
    </row>
    <row r="7674" spans="1:1" x14ac:dyDescent="0.25">
      <c r="A7674" s="2" t="str">
        <f>+CONCATENATE("INSERT INTO `ex4play`.`videojuego`(`txnomvideojuego`,`felanzamiento`,`incategvideojuego`,`videojuego_consola`,`txurlinformacion`,`txgenerovideojuego`)VALUES('",Videojuegos!A7675,"','",Videojuegos!G7675,"',1,",Videojuegos!F7675,",'",Videojuegos!E7675,"','",Videojuegos!D7675,"');")</f>
        <v>INSERT INTO `ex4play`.`videojuego`(`txnomvideojuego`,`felanzamiento`,`incategvideojuego`,`videojuego_consola`,`txurlinformacion`,`txgenerovideojuego`)VALUES('Marvel: Ultimate Alliance 2','2016-07-28 00:00:00',1,4,'https://vandal.elespanol.com/juegos/xbone/marvel-ultimate-alliance-2/40727','Acción');</v>
      </c>
    </row>
    <row r="7675" spans="1:1" x14ac:dyDescent="0.25">
      <c r="A7675" s="2" t="str">
        <f>+CONCATENATE("INSERT INTO `ex4play`.`videojuego`(`txnomvideojuego`,`felanzamiento`,`incategvideojuego`,`videojuego_consola`,`txurlinformacion`,`txgenerovideojuego`)VALUES('",Videojuegos!A7676,"','",Videojuegos!G7676,"',1,",Videojuegos!F7676,",'",Videojuegos!E7676,"','",Videojuegos!D7676,"');")</f>
        <v>INSERT INTO `ex4play`.`videojuego`(`txnomvideojuego`,`felanzamiento`,`incategvideojuego`,`videojuego_consola`,`txurlinformacion`,`txgenerovideojuego`)VALUES('Marvel`s Guardians of the Galaxy: The Telltale Series - Episode 1','2017-04-18 00:00:00',1,4,'https://vandal.elespanol.com/juegos/xbone/marvels-guardians-of-the-galaxy-the-telltale-series-episode-1/44166','Aventura Gráfica');</v>
      </c>
    </row>
    <row r="7676" spans="1:1" x14ac:dyDescent="0.25">
      <c r="A7676" s="2" t="str">
        <f>+CONCATENATE("INSERT INTO `ex4play`.`videojuego`(`txnomvideojuego`,`felanzamiento`,`incategvideojuego`,`videojuego_consola`,`txurlinformacion`,`txgenerovideojuego`)VALUES('",Videojuegos!A7677,"','",Videojuegos!G7677,"',1,",Videojuegos!F7677,",'",Videojuegos!E7677,"','",Videojuegos!D7677,"');")</f>
        <v>INSERT INTO `ex4play`.`videojuego`(`txnomvideojuego`,`felanzamiento`,`incategvideojuego`,`videojuego_consola`,`txurlinformacion`,`txgenerovideojuego`)VALUES('Marvel`s Guardians of the Galaxy: The Telltale Series - Episode 2','2017-06-06 00:00:00',1,4,'https://vandal.elespanol.com/juegos/xbone/marvels-guardians-of-the-galaxy-the-telltale-series-episode-2/48694','Aventura Gráfica');</v>
      </c>
    </row>
    <row r="7677" spans="1:1" x14ac:dyDescent="0.25">
      <c r="A7677" s="2" t="str">
        <f>+CONCATENATE("INSERT INTO `ex4play`.`videojuego`(`txnomvideojuego`,`felanzamiento`,`incategvideojuego`,`videojuego_consola`,`txurlinformacion`,`txgenerovideojuego`)VALUES('",Videojuegos!A7678,"','",Videojuegos!G7678,"',1,",Videojuegos!F7678,",'",Videojuegos!E7678,"','",Videojuegos!D7678,"');")</f>
        <v>INSERT INTO `ex4play`.`videojuego`(`txnomvideojuego`,`felanzamiento`,`incategvideojuego`,`videojuego_consola`,`txurlinformacion`,`txgenerovideojuego`)VALUES('Marvel`s Guardians of the Galaxy: The Telltale Series - Episode 3','2017-08-22 00:00:00',1,4,'https://vandal.elespanol.com/juegos/xbone/marvels-guardians-of-the-galaxy-the-telltale-series-episode-3/51341','Aventura Gráfica');</v>
      </c>
    </row>
    <row r="7678" spans="1:1" x14ac:dyDescent="0.25">
      <c r="A7678" s="2" t="str">
        <f>+CONCATENATE("INSERT INTO `ex4play`.`videojuego`(`txnomvideojuego`,`felanzamiento`,`incategvideojuego`,`videojuego_consola`,`txurlinformacion`,`txgenerovideojuego`)VALUES('",Videojuegos!A7679,"','",Videojuegos!G7679,"',1,",Videojuegos!F7679,",'",Videojuegos!E7679,"','",Videojuegos!D7679,"');")</f>
        <v>INSERT INTO `ex4play`.`videojuego`(`txnomvideojuego`,`felanzamiento`,`incategvideojuego`,`videojuego_consola`,`txurlinformacion`,`txgenerovideojuego`)VALUES('Marvel`s Guardians of the Galaxy: The Telltale Series - Episode 4','2017-10-10 00:00:00',1,4,'https://vandal.elespanol.com/juegos/xbone/marvels-guardians-of-the-galaxy-the-telltale-series-episode-4/53233','Aventura Gráfica');</v>
      </c>
    </row>
    <row r="7679" spans="1:1" x14ac:dyDescent="0.25">
      <c r="A7679" s="2" t="str">
        <f>+CONCATENATE("INSERT INTO `ex4play`.`videojuego`(`txnomvideojuego`,`felanzamiento`,`incategvideojuego`,`videojuego_consola`,`txurlinformacion`,`txgenerovideojuego`)VALUES('",Videojuegos!A7680,"','",Videojuegos!G7680,"',1,",Videojuegos!F7680,",'",Videojuegos!E7680,"','",Videojuegos!D7680,"');")</f>
        <v>INSERT INTO `ex4play`.`videojuego`(`txnomvideojuego`,`felanzamiento`,`incategvideojuego`,`videojuego_consola`,`txurlinformacion`,`txgenerovideojuego`)VALUES('Marvel`s Guardians of the Galaxy: The Telltale Series - Episode 5','2017-11-07 00:00:00',1,4,'https://vandal.elespanol.com/juegos/xbone/marvels-guardians-of-the-galaxy-the-telltale-series-episode-5/54056','Aventura Gráfica');</v>
      </c>
    </row>
    <row r="7680" spans="1:1" x14ac:dyDescent="0.25">
      <c r="A7680" s="2" t="str">
        <f>+CONCATENATE("INSERT INTO `ex4play`.`videojuego`(`txnomvideojuego`,`felanzamiento`,`incategvideojuego`,`videojuego_consola`,`txurlinformacion`,`txgenerovideojuego`)VALUES('",Videojuegos!A7681,"','",Videojuegos!G7681,"',1,",Videojuegos!F7681,",'",Videojuegos!E7681,"','",Videojuegos!D7681,"');")</f>
        <v>INSERT INTO `ex4play`.`videojuego`(`txnomvideojuego`,`felanzamiento`,`incategvideojuego`,`videojuego_consola`,`txurlinformacion`,`txgenerovideojuego`)VALUES('Masacre','2015-11-20 00:00:00',1,4,'https://vandal.elespanol.com/juegos/xbone/masacre/33225','Acción');</v>
      </c>
    </row>
    <row r="7681" spans="1:1" x14ac:dyDescent="0.25">
      <c r="A7681" s="2" t="str">
        <f>+CONCATENATE("INSERT INTO `ex4play`.`videojuego`(`txnomvideojuego`,`felanzamiento`,`incategvideojuego`,`videojuego_consola`,`txurlinformacion`,`txgenerovideojuego`)VALUES('",Videojuegos!A7682,"','",Videojuegos!G7682,"',1,",Videojuegos!F7682,",'",Videojuegos!E7682,"','",Videojuegos!D7682,"');")</f>
        <v>INSERT INTO `ex4play`.`videojuego`(`txnomvideojuego`,`felanzamiento`,`incategvideojuego`,`videojuego_consola`,`txurlinformacion`,`txgenerovideojuego`)VALUES('Masquerada: Songs and Shadows','2017-08-23 00:00:00',1,4,'https://vandal.elespanol.com/juegos/xbone/masquerada-songs-and-shadows/29779','Estrategia / Rol');</v>
      </c>
    </row>
    <row r="7682" spans="1:1" x14ac:dyDescent="0.25">
      <c r="A7682" s="2" t="str">
        <f>+CONCATENATE("INSERT INTO `ex4play`.`videojuego`(`txnomvideojuego`,`felanzamiento`,`incategvideojuego`,`videojuego_consola`,`txurlinformacion`,`txgenerovideojuego`)VALUES('",Videojuegos!A7683,"','",Videojuegos!G7683,"',1,",Videojuegos!F7683,",'",Videojuegos!E7683,"','",Videojuegos!D7683,"');")</f>
        <v>INSERT INTO `ex4play`.`videojuego`(`txnomvideojuego`,`felanzamiento`,`incategvideojuego`,`videojuego_consola`,`txurlinformacion`,`txgenerovideojuego`)VALUES('Masquerade: The Baubles of Doom','2016-04-29 00:00:00',1,4,'https://vandal.elespanol.com/juegos/xbone/masquerade-the-baubles-of-doom/38738','Acción / Aventura');</v>
      </c>
    </row>
    <row r="7683" spans="1:1" x14ac:dyDescent="0.25">
      <c r="A7683" s="2" t="str">
        <f>+CONCATENATE("INSERT INTO `ex4play`.`videojuego`(`txnomvideojuego`,`felanzamiento`,`incategvideojuego`,`videojuego_consola`,`txurlinformacion`,`txgenerovideojuego`)VALUES('",Videojuegos!A7684,"','",Videojuegos!G7684,"',1,",Videojuegos!F7684,",'",Videojuegos!E7684,"','",Videojuegos!D7684,"');")</f>
        <v>INSERT INTO `ex4play`.`videojuego`(`txnomvideojuego`,`felanzamiento`,`incategvideojuego`,`videojuego_consola`,`txurlinformacion`,`txgenerovideojuego`)VALUES('Mass Effect: Andromeda','2017-03-23 00:00:00',1,4,'https://vandal.elespanol.com/juegos/xbone/mass-effect-andromeda/21395','Acción / Rol');</v>
      </c>
    </row>
    <row r="7684" spans="1:1" x14ac:dyDescent="0.25">
      <c r="A7684" s="2" t="str">
        <f>+CONCATENATE("INSERT INTO `ex4play`.`videojuego`(`txnomvideojuego`,`felanzamiento`,`incategvideojuego`,`videojuego_consola`,`txurlinformacion`,`txgenerovideojuego`)VALUES('",Videojuegos!A7685,"','",Videojuegos!G7685,"',1,",Videojuegos!F7685,",'",Videojuegos!E7685,"','",Videojuegos!D7685,"');")</f>
        <v>INSERT INTO `ex4play`.`videojuego`(`txnomvideojuego`,`felanzamiento`,`incategvideojuego`,`videojuego_consola`,`txurlinformacion`,`txgenerovideojuego`)VALUES('Massive Chalice','2015-06-01 00:00:00',1,4,'https://vandal.elespanol.com/juegos/xbone/massive-chalice/30952','Estrategia');</v>
      </c>
    </row>
    <row r="7685" spans="1:1" x14ac:dyDescent="0.25">
      <c r="A7685" s="2" t="str">
        <f>+CONCATENATE("INSERT INTO `ex4play`.`videojuego`(`txnomvideojuego`,`felanzamiento`,`incategvideojuego`,`videojuego_consola`,`txurlinformacion`,`txgenerovideojuego`)VALUES('",Videojuegos!A7686,"','",Videojuegos!G7686,"',1,",Videojuegos!F7686,",'",Videojuegos!E7686,"','",Videojuegos!D7686,"');")</f>
        <v>INSERT INTO `ex4play`.`videojuego`(`txnomvideojuego`,`felanzamiento`,`incategvideojuego`,`videojuego_consola`,`txurlinformacion`,`txgenerovideojuego`)VALUES('Masters of Anima','2018-01-01 00:00:00',1,4,'https://vandal.elespanol.com/juegos/xbone/masters-of-anima/54038','Aventura / Rol');</v>
      </c>
    </row>
    <row r="7686" spans="1:1" x14ac:dyDescent="0.25">
      <c r="A7686" s="2" t="str">
        <f>+CONCATENATE("INSERT INTO `ex4play`.`videojuego`(`txnomvideojuego`,`felanzamiento`,`incategvideojuego`,`videojuego_consola`,`txurlinformacion`,`txgenerovideojuego`)VALUES('",Videojuegos!A7687,"','",Videojuegos!G7687,"',1,",Videojuegos!F7687,",'",Videojuegos!E7687,"','",Videojuegos!D7687,"');")</f>
        <v>INSERT INTO `ex4play`.`videojuego`(`txnomvideojuego`,`felanzamiento`,`incategvideojuego`,`videojuego_consola`,`txurlinformacion`,`txgenerovideojuego`)VALUES('Max: The Curse of Brotherhood','2013-12-20 00:00:00',1,4,'https://vandal.elespanol.com/juegos/xbone/max-the-curse-of-brotherhood/22037','Plataformas');</v>
      </c>
    </row>
    <row r="7687" spans="1:1" x14ac:dyDescent="0.25">
      <c r="A7687" s="2" t="str">
        <f>+CONCATENATE("INSERT INTO `ex4play`.`videojuego`(`txnomvideojuego`,`felanzamiento`,`incategvideojuego`,`videojuego_consola`,`txurlinformacion`,`txgenerovideojuego`)VALUES('",Videojuegos!A7688,"','",Videojuegos!G7688,"',1,",Videojuegos!F7688,",'",Videojuegos!E7688,"','",Videojuegos!D7688,"');")</f>
        <v>INSERT INTO `ex4play`.`videojuego`(`txnomvideojuego`,`felanzamiento`,`incategvideojuego`,`videojuego_consola`,`txurlinformacion`,`txgenerovideojuego`)VALUES('Mayan Death Robots: Arena','2017-05-19 00:00:00',1,4,'https://vandal.elespanol.com/juegos/xbone/mayan-death-robots-arena/34679','Acción');</v>
      </c>
    </row>
    <row r="7688" spans="1:1" x14ac:dyDescent="0.25">
      <c r="A7688" s="2" t="str">
        <f>+CONCATENATE("INSERT INTO `ex4play`.`videojuego`(`txnomvideojuego`,`felanzamiento`,`incategvideojuego`,`videojuego_consola`,`txurlinformacion`,`txgenerovideojuego`)VALUES('",Videojuegos!A7689,"','",Videojuegos!G7689,"',1,",Videojuegos!F7689,",'",Videojuegos!E7689,"','",Videojuegos!D7689,"');")</f>
        <v>INSERT INTO `ex4play`.`videojuego`(`txnomvideojuego`,`felanzamiento`,`incategvideojuego`,`videojuego_consola`,`txurlinformacion`,`txgenerovideojuego`)VALUES('McDROID','2016-03-04 00:00:00',1,4,'https://vandal.elespanol.com/juegos/xbone/mcdroid/34870','Acción / Aventura');</v>
      </c>
    </row>
    <row r="7689" spans="1:1" x14ac:dyDescent="0.25">
      <c r="A7689" s="2" t="str">
        <f>+CONCATENATE("INSERT INTO `ex4play`.`videojuego`(`txnomvideojuego`,`felanzamiento`,`incategvideojuego`,`videojuego_consola`,`txurlinformacion`,`txgenerovideojuego`)VALUES('",Videojuegos!A7690,"','",Videojuegos!G7690,"',1,",Videojuegos!F7690,",'",Videojuegos!E7690,"','",Videojuegos!D7690,"');")</f>
        <v>INSERT INTO `ex4play`.`videojuego`(`txnomvideojuego`,`felanzamiento`,`incategvideojuego`,`videojuego_consola`,`txurlinformacion`,`txgenerovideojuego`)VALUES('Mega Coin Squad','2015-05-20 00:00:00',1,4,'https://vandal.elespanol.com/juegos/xbone/mega-coin-squad/31024','Acción / Plataformas');</v>
      </c>
    </row>
    <row r="7690" spans="1:1" x14ac:dyDescent="0.25">
      <c r="A7690" s="2" t="str">
        <f>+CONCATENATE("INSERT INTO `ex4play`.`videojuego`(`txnomvideojuego`,`felanzamiento`,`incategvideojuego`,`videojuego_consola`,`txurlinformacion`,`txgenerovideojuego`)VALUES('",Videojuegos!A7691,"','",Videojuegos!G7691,"',1,",Videojuegos!F7691,",'",Videojuegos!E7691,"','",Videojuegos!D7691,"');")</f>
        <v>INSERT INTO `ex4play`.`videojuego`(`txnomvideojuego`,`felanzamiento`,`incategvideojuego`,`videojuego_consola`,`txurlinformacion`,`txgenerovideojuego`)VALUES('Mega Man 11','2018-01-01 00:00:00',1,4,'https://vandal.elespanol.com/juegos/xbone/mega-man-11/55238','Acción / Plataformas');</v>
      </c>
    </row>
    <row r="7691" spans="1:1" x14ac:dyDescent="0.25">
      <c r="A7691" s="2" t="str">
        <f>+CONCATENATE("INSERT INTO `ex4play`.`videojuego`(`txnomvideojuego`,`felanzamiento`,`incategvideojuego`,`videojuego_consola`,`txurlinformacion`,`txgenerovideojuego`)VALUES('",Videojuegos!A7692,"','",Videojuegos!G7692,"',1,",Videojuegos!F7692,",'",Videojuegos!E7692,"','",Videojuegos!D7692,"');")</f>
        <v>INSERT INTO `ex4play`.`videojuego`(`txnomvideojuego`,`felanzamiento`,`incategvideojuego`,`videojuego_consola`,`txurlinformacion`,`txgenerovideojuego`)VALUES('Mega Man Legacy Collection','2015-08-25 00:00:00',1,4,'https://vandal.elespanol.com/juegos/xbone/mega-man-legacy-collection/31491','Acción / Plataformas');</v>
      </c>
    </row>
    <row r="7692" spans="1:1" x14ac:dyDescent="0.25">
      <c r="A7692" s="2" t="str">
        <f>+CONCATENATE("INSERT INTO `ex4play`.`videojuego`(`txnomvideojuego`,`felanzamiento`,`incategvideojuego`,`videojuego_consola`,`txurlinformacion`,`txgenerovideojuego`)VALUES('",Videojuegos!A7693,"','",Videojuegos!G7693,"',1,",Videojuegos!F7693,",'",Videojuegos!E7693,"','",Videojuegos!D7693,"');")</f>
        <v>INSERT INTO `ex4play`.`videojuego`(`txnomvideojuego`,`felanzamiento`,`incategvideojuego`,`videojuego_consola`,`txurlinformacion`,`txgenerovideojuego`)VALUES('Mega Man Legacy Collection 2','2017-08-08 00:00:00',1,4,'https://vandal.elespanol.com/juegos/xbone/mega-man-legacy-collection-2/48918','Acción / Plataformas');</v>
      </c>
    </row>
    <row r="7693" spans="1:1" x14ac:dyDescent="0.25">
      <c r="A7693" s="2" t="str">
        <f>+CONCATENATE("INSERT INTO `ex4play`.`videojuego`(`txnomvideojuego`,`felanzamiento`,`incategvideojuego`,`videojuego_consola`,`txurlinformacion`,`txgenerovideojuego`)VALUES('",Videojuegos!A7694,"','",Videojuegos!G7694,"',1,",Videojuegos!F7694,",'",Videojuegos!E7694,"','",Videojuegos!D7694,"');")</f>
        <v>INSERT INTO `ex4play`.`videojuego`(`txnomvideojuego`,`felanzamiento`,`incategvideojuego`,`videojuego_consola`,`txurlinformacion`,`txgenerovideojuego`)VALUES('Mega Man X Collection','2018-01-01 00:00:00',1,4,'https://vandal.elespanol.com/juegos/xbone/mega-man-x-collection/55233','Acción / Plataformas');</v>
      </c>
    </row>
    <row r="7694" spans="1:1" x14ac:dyDescent="0.25">
      <c r="A7694" s="2" t="str">
        <f>+CONCATENATE("INSERT INTO `ex4play`.`videojuego`(`txnomvideojuego`,`felanzamiento`,`incategvideojuego`,`videojuego_consola`,`txurlinformacion`,`txgenerovideojuego`)VALUES('",Videojuegos!A7695,"','",Videojuegos!G7695,"',1,",Videojuegos!F7695,",'",Videojuegos!E7695,"','",Videojuegos!D7695,"');")</f>
        <v>INSERT INTO `ex4play`.`videojuego`(`txnomvideojuego`,`felanzamiento`,`incategvideojuego`,`videojuego_consola`,`txurlinformacion`,`txgenerovideojuego`)VALUES('Mekazoo','2016-12-16 00:00:00',1,4,'https://vandal.elespanol.com/juegos/xbone/mekazoo/29502','Plataformas');</v>
      </c>
    </row>
    <row r="7695" spans="1:1" x14ac:dyDescent="0.25">
      <c r="A7695" s="2" t="str">
        <f>+CONCATENATE("INSERT INTO `ex4play`.`videojuego`(`txnomvideojuego`,`felanzamiento`,`incategvideojuego`,`videojuego_consola`,`txurlinformacion`,`txgenerovideojuego`)VALUES('",Videojuegos!A7696,"','",Videojuegos!G7696,"',1,",Videojuegos!F7696,",'",Videojuegos!E7696,"','",Videojuegos!D7696,"');")</f>
        <v>INSERT INTO `ex4play`.`videojuego`(`txnomvideojuego`,`felanzamiento`,`incategvideojuego`,`videojuego_consola`,`txurlinformacion`,`txgenerovideojuego`)VALUES('Mercenary Kings: Reloaded Edition','2018-02-06 00:00:00',1,4,'https://vandal.elespanol.com/juegos/xbone/mercenary-kings-reloaded-edition/56803','Acción');</v>
      </c>
    </row>
    <row r="7696" spans="1:1" x14ac:dyDescent="0.25">
      <c r="A7696" s="2" t="str">
        <f>+CONCATENATE("INSERT INTO `ex4play`.`videojuego`(`txnomvideojuego`,`felanzamiento`,`incategvideojuego`,`videojuego_consola`,`txurlinformacion`,`txgenerovideojuego`)VALUES('",Videojuegos!A7697,"','",Videojuegos!G7697,"',1,",Videojuegos!F7697,",'",Videojuegos!E7697,"','",Videojuegos!D7697,"');")</f>
        <v>INSERT INTO `ex4play`.`videojuego`(`txnomvideojuego`,`felanzamiento`,`incategvideojuego`,`videojuego_consola`,`txurlinformacion`,`txgenerovideojuego`)VALUES('Metal Gear Solid V: Ground Zeroes','2014-03-18 00:00:00',1,4,'https://vandal.elespanol.com/juegos/xbone/metal-gear-solid-v-ground-zeroes/22735','Acción / Aventura');</v>
      </c>
    </row>
    <row r="7697" spans="1:1" x14ac:dyDescent="0.25">
      <c r="A7697" s="2" t="str">
        <f>+CONCATENATE("INSERT INTO `ex4play`.`videojuego`(`txnomvideojuego`,`felanzamiento`,`incategvideojuego`,`videojuego_consola`,`txurlinformacion`,`txgenerovideojuego`)VALUES('",Videojuegos!A7698,"','",Videojuegos!G7698,"',1,",Videojuegos!F7698,",'",Videojuegos!E7698,"','",Videojuegos!D7698,"');")</f>
        <v>INSERT INTO `ex4play`.`videojuego`(`txnomvideojuego`,`felanzamiento`,`incategvideojuego`,`videojuego_consola`,`txurlinformacion`,`txgenerovideojuego`)VALUES('Metal Gear Solid V: The Phantom Pain','2015-09-01 00:00:00',1,4,'https://vandal.elespanol.com/juegos/xbone/metal-gear-solid-v-the-phantom-pain/20813','Acción / Aventura');</v>
      </c>
    </row>
    <row r="7698" spans="1:1" x14ac:dyDescent="0.25">
      <c r="A7698" s="2" t="str">
        <f>+CONCATENATE("INSERT INTO `ex4play`.`videojuego`(`txnomvideojuego`,`felanzamiento`,`incategvideojuego`,`videojuego_consola`,`txurlinformacion`,`txgenerovideojuego`)VALUES('",Videojuegos!A7699,"','",Videojuegos!G7699,"',1,",Videojuegos!F7699,",'",Videojuegos!E7699,"','",Videojuegos!D7699,"');")</f>
        <v>INSERT INTO `ex4play`.`videojuego`(`txnomvideojuego`,`felanzamiento`,`incategvideojuego`,`videojuego_consola`,`txurlinformacion`,`txgenerovideojuego`)VALUES('Metal Gear Survive','2018-02-22 00:00:00',1,4,'https://vandal.elespanol.com/juegos/xbone/metal-gear-survive/41283','Acción');</v>
      </c>
    </row>
    <row r="7699" spans="1:1" x14ac:dyDescent="0.25">
      <c r="A7699" s="2" t="str">
        <f>+CONCATENATE("INSERT INTO `ex4play`.`videojuego`(`txnomvideojuego`,`felanzamiento`,`incategvideojuego`,`videojuego_consola`,`txurlinformacion`,`txgenerovideojuego`)VALUES('",Videojuegos!A7700,"','",Videojuegos!G7700,"',1,",Videojuegos!F7700,",'",Videojuegos!E7700,"','",Videojuegos!D7700,"');")</f>
        <v>INSERT INTO `ex4play`.`videojuego`(`txnomvideojuego`,`felanzamiento`,`incategvideojuego`,`videojuego_consola`,`txurlinformacion`,`txgenerovideojuego`)VALUES('Metal Slug','2017-03-02 00:00:00',1,4,'https://vandal.elespanol.com/juegos/xbone/metal-slug/46678','Acción');</v>
      </c>
    </row>
    <row r="7700" spans="1:1" x14ac:dyDescent="0.25">
      <c r="A7700" s="2" t="str">
        <f>+CONCATENATE("INSERT INTO `ex4play`.`videojuego`(`txnomvideojuego`,`felanzamiento`,`incategvideojuego`,`videojuego_consola`,`txurlinformacion`,`txgenerovideojuego`)VALUES('",Videojuegos!A7701,"','",Videojuegos!G7701,"',1,",Videojuegos!F7701,",'",Videojuegos!E7701,"','",Videojuegos!D7701,"');")</f>
        <v>INSERT INTO `ex4play`.`videojuego`(`txnomvideojuego`,`felanzamiento`,`incategvideojuego`,`videojuego_consola`,`txurlinformacion`,`txgenerovideojuego`)VALUES('Metrico+','2017-01-20 00:00:00',1,4,'https://vandal.elespanol.com/juegos/xbone/metrico/32215','Plataformas');</v>
      </c>
    </row>
    <row r="7701" spans="1:1" x14ac:dyDescent="0.25">
      <c r="A7701" s="2" t="str">
        <f>+CONCATENATE("INSERT INTO `ex4play`.`videojuego`(`txnomvideojuego`,`felanzamiento`,`incategvideojuego`,`videojuego_consola`,`txurlinformacion`,`txgenerovideojuego`)VALUES('",Videojuegos!A7702,"','",Videojuegos!G7702,"',1,",Videojuegos!F7702,",'",Videojuegos!E7702,"','",Videojuegos!D7702,"');")</f>
        <v>INSERT INTO `ex4play`.`videojuego`(`txnomvideojuego`,`felanzamiento`,`incategvideojuego`,`videojuego_consola`,`txurlinformacion`,`txgenerovideojuego`)VALUES('Metro 2033 Redux','2014-08-27 00:00:00',1,4,'https://vandal.elespanol.com/juegos/xbone/metro-2033-redux/27259','Acción');</v>
      </c>
    </row>
    <row r="7702" spans="1:1" x14ac:dyDescent="0.25">
      <c r="A7702" s="2" t="str">
        <f>+CONCATENATE("INSERT INTO `ex4play`.`videojuego`(`txnomvideojuego`,`felanzamiento`,`incategvideojuego`,`videojuego_consola`,`txurlinformacion`,`txgenerovideojuego`)VALUES('",Videojuegos!A7703,"','",Videojuegos!G7703,"',1,",Videojuegos!F7703,",'",Videojuegos!E7703,"','",Videojuegos!D7703,"');")</f>
        <v>INSERT INTO `ex4play`.`videojuego`(`txnomvideojuego`,`felanzamiento`,`incategvideojuego`,`videojuego_consola`,`txurlinformacion`,`txgenerovideojuego`)VALUES('Metro Exodus','2018-01-01 00:00:00',1,4,'https://vandal.elespanol.com/juegos/xbone/metro-exodus/43506','Acción / Aventura');</v>
      </c>
    </row>
    <row r="7703" spans="1:1" x14ac:dyDescent="0.25">
      <c r="A7703" s="2" t="str">
        <f>+CONCATENATE("INSERT INTO `ex4play`.`videojuego`(`txnomvideojuego`,`felanzamiento`,`incategvideojuego`,`videojuego_consola`,`txurlinformacion`,`txgenerovideojuego`)VALUES('",Videojuegos!A7704,"','",Videojuegos!G7704,"',1,",Videojuegos!F7704,",'",Videojuegos!E7704,"','",Videojuegos!D7704,"');")</f>
        <v>INSERT INTO `ex4play`.`videojuego`(`txnomvideojuego`,`felanzamiento`,`incategvideojuego`,`videojuego_consola`,`txurlinformacion`,`txgenerovideojuego`)VALUES('Metro Last Light Redux','2014-08-27 00:00:00',1,4,'https://vandal.elespanol.com/juegos/xbone/metro-last-light-redux/27262','Acción');</v>
      </c>
    </row>
    <row r="7704" spans="1:1" x14ac:dyDescent="0.25">
      <c r="A7704" s="2" t="str">
        <f>+CONCATENATE("INSERT INTO `ex4play`.`videojuego`(`txnomvideojuego`,`felanzamiento`,`incategvideojuego`,`videojuego_consola`,`txurlinformacion`,`txgenerovideojuego`)VALUES('",Videojuegos!A7705,"','",Videojuegos!G7705,"',1,",Videojuegos!F7705,",'",Videojuegos!E7705,"','",Videojuegos!D7705,"');")</f>
        <v>INSERT INTO `ex4play`.`videojuego`(`txnomvideojuego`,`felanzamiento`,`incategvideojuego`,`videojuego_consola`,`txurlinformacion`,`txgenerovideojuego`)VALUES('Metro Redux','2014-08-29 00:00:00',1,4,'https://vandal.elespanol.com/juegos/xbone/metro-redux/23899','Acción');</v>
      </c>
    </row>
    <row r="7705" spans="1:1" x14ac:dyDescent="0.25">
      <c r="A7705" s="2" t="str">
        <f>+CONCATENATE("INSERT INTO `ex4play`.`videojuego`(`txnomvideojuego`,`felanzamiento`,`incategvideojuego`,`videojuego_consola`,`txurlinformacion`,`txgenerovideojuego`)VALUES('",Videojuegos!A7706,"','",Videojuegos!G7706,"',1,",Videojuegos!F7706,",'",Videojuegos!E7706,"','",Videojuegos!D7706,"');")</f>
        <v>INSERT INTO `ex4play`.`videojuego`(`txnomvideojuego`,`felanzamiento`,`incategvideojuego`,`videojuego_consola`,`txurlinformacion`,`txgenerovideojuego`)VALUES('Micro Machines World Series','2017-06-30 00:00:00',1,4,'https://vandal.elespanol.com/juegos/xbone/micro-machines-world-series/45401','Velocidad');</v>
      </c>
    </row>
    <row r="7706" spans="1:1" x14ac:dyDescent="0.25">
      <c r="A7706" s="2" t="str">
        <f>+CONCATENATE("INSERT INTO `ex4play`.`videojuego`(`txnomvideojuego`,`felanzamiento`,`incategvideojuego`,`videojuego_consola`,`txurlinformacion`,`txgenerovideojuego`)VALUES('",Videojuegos!A7707,"','",Videojuegos!G7707,"',1,",Videojuegos!F7707,",'",Videojuegos!E7707,"','",Videojuegos!D7707,"');")</f>
        <v>INSERT INTO `ex4play`.`videojuego`(`txnomvideojuego`,`felanzamiento`,`incategvideojuego`,`videojuego_consola`,`txurlinformacion`,`txgenerovideojuego`)VALUES('Mighty Morphin Power Rangers: Mega Battle','2017-01-17 00:00:00',1,4,'https://vandal.elespanol.com/juegos/xbone/mighty-morphin-power-rangers-mega-battle/42629','Acción');</v>
      </c>
    </row>
    <row r="7707" spans="1:1" x14ac:dyDescent="0.25">
      <c r="A7707" s="2" t="str">
        <f>+CONCATENATE("INSERT INTO `ex4play`.`videojuego`(`txnomvideojuego`,`felanzamiento`,`incategvideojuego`,`videojuego_consola`,`txurlinformacion`,`txgenerovideojuego`)VALUES('",Videojuegos!A7708,"','",Videojuegos!G7708,"',1,",Videojuegos!F7708,",'",Videojuegos!E7708,"','",Videojuegos!D7708,"');")</f>
        <v>INSERT INTO `ex4play`.`videojuego`(`txnomvideojuego`,`felanzamiento`,`incategvideojuego`,`videojuego_consola`,`txurlinformacion`,`txgenerovideojuego`)VALUES('Mighty No. 9','2016-06-24 00:00:00',1,4,'https://vandal.elespanol.com/juegos/xbone/mighty-no-9/22465','Acción / Plataformas');</v>
      </c>
    </row>
    <row r="7708" spans="1:1" x14ac:dyDescent="0.25">
      <c r="A7708" s="2" t="str">
        <f>+CONCATENATE("INSERT INTO `ex4play`.`videojuego`(`txnomvideojuego`,`felanzamiento`,`incategvideojuego`,`videojuego_consola`,`txurlinformacion`,`txgenerovideojuego`)VALUES('",Videojuegos!A7709,"','",Videojuegos!G7709,"',1,",Videojuegos!F7709,",'",Videojuegos!E7709,"','",Videojuegos!D7709,"');")</f>
        <v>INSERT INTO `ex4play`.`videojuego`(`txnomvideojuego`,`felanzamiento`,`incategvideojuego`,`videojuego_consola`,`txurlinformacion`,`txgenerovideojuego`)VALUES('Mind: Path to Thalamus Enhanced Edition','2018-01-01 00:00:00',1,4,'https://vandal.elespanol.com/juegos/xbone/mind-path-to-thalamus-enhanced-edition/34262','Puzle');</v>
      </c>
    </row>
    <row r="7709" spans="1:1" x14ac:dyDescent="0.25">
      <c r="A7709" s="2" t="str">
        <f>+CONCATENATE("INSERT INTO `ex4play`.`videojuego`(`txnomvideojuego`,`felanzamiento`,`incategvideojuego`,`videojuego_consola`,`txurlinformacion`,`txgenerovideojuego`)VALUES('",Videojuegos!A7710,"','",Videojuegos!G7710,"',1,",Videojuegos!F7710,",'",Videojuegos!E7710,"','",Videojuegos!D7710,"');")</f>
        <v>INSERT INTO `ex4play`.`videojuego`(`txnomvideojuego`,`felanzamiento`,`incategvideojuego`,`videojuego_consola`,`txurlinformacion`,`txgenerovideojuego`)VALUES('Minecraft Story Mode: Season Two - Episode 1: Hero in Residence','2017-07-11 00:00:00',1,4,'https://vandal.elespanol.com/juegos/xbone/minecraft-story-mode-season-two-episode-1-hero-in-residence/48956','Aventura Gráfica');</v>
      </c>
    </row>
    <row r="7710" spans="1:1" x14ac:dyDescent="0.25">
      <c r="A7710" s="2" t="str">
        <f>+CONCATENATE("INSERT INTO `ex4play`.`videojuego`(`txnomvideojuego`,`felanzamiento`,`incategvideojuego`,`videojuego_consola`,`txurlinformacion`,`txgenerovideojuego`)VALUES('",Videojuegos!A7711,"','",Videojuegos!G7711,"',1,",Videojuegos!F7711,",'",Videojuegos!E7711,"','",Videojuegos!D7711,"');")</f>
        <v>INSERT INTO `ex4play`.`videojuego`(`txnomvideojuego`,`felanzamiento`,`incategvideojuego`,`videojuego_consola`,`txurlinformacion`,`txgenerovideojuego`)VALUES('Minecraft Story Mode: Season Two - Episode 2: Giant Consequences','2017-08-15 00:00:00',1,4,'https://vandal.elespanol.com/juegos/xbone/minecraft-story-mode-season-two-episode-2-giant-consequences/50869','Aventura Gráfica');</v>
      </c>
    </row>
    <row r="7711" spans="1:1" x14ac:dyDescent="0.25">
      <c r="A7711" s="2" t="str">
        <f>+CONCATENATE("INSERT INTO `ex4play`.`videojuego`(`txnomvideojuego`,`felanzamiento`,`incategvideojuego`,`videojuego_consola`,`txurlinformacion`,`txgenerovideojuego`)VALUES('",Videojuegos!A7712,"','",Videojuegos!G7712,"',1,",Videojuegos!F7712,",'",Videojuegos!E7712,"','",Videojuegos!D7712,"');")</f>
        <v>INSERT INTO `ex4play`.`videojuego`(`txnomvideojuego`,`felanzamiento`,`incategvideojuego`,`videojuego_consola`,`txurlinformacion`,`txgenerovideojuego`)VALUES('Minecraft Story Mode: Season Two - Episode 4: Below the Bedrock','2017-11-07 00:00:00',1,4,'https://vandal.elespanol.com/juegos/xbone/minecraft-story-mode-season-two-episode-4-below-the-bedrock/54027','Aventura Gráfica');</v>
      </c>
    </row>
    <row r="7712" spans="1:1" x14ac:dyDescent="0.25">
      <c r="A7712" s="2" t="str">
        <f>+CONCATENATE("INSERT INTO `ex4play`.`videojuego`(`txnomvideojuego`,`felanzamiento`,`incategvideojuego`,`videojuego_consola`,`txurlinformacion`,`txgenerovideojuego`)VALUES('",Videojuegos!A7713,"','",Videojuegos!G7713,"',1,",Videojuegos!F7713,",'",Videojuegos!E7713,"','",Videojuegos!D7713,"');")</f>
        <v>INSERT INTO `ex4play`.`videojuego`(`txnomvideojuego`,`felanzamiento`,`incategvideojuego`,`videojuego_consola`,`txurlinformacion`,`txgenerovideojuego`)VALUES('Minecraft Xbox One Edition','2014-09-05 00:00:00',1,4,'https://vandal.elespanol.com/juegos/xbone/minecraft-xbox-one-edition/21300','Aventura / Otros');</v>
      </c>
    </row>
    <row r="7713" spans="1:1" x14ac:dyDescent="0.25">
      <c r="A7713" s="2" t="str">
        <f>+CONCATENATE("INSERT INTO `ex4play`.`videojuego`(`txnomvideojuego`,`felanzamiento`,`incategvideojuego`,`videojuego_consola`,`txurlinformacion`,`txgenerovideojuego`)VALUES('",Videojuegos!A7714,"','",Videojuegos!G7714,"',1,",Videojuegos!F7714,",'",Videojuegos!E7714,"','",Videojuegos!D7714,"');")</f>
        <v>INSERT INTO `ex4play`.`videojuego`(`txnomvideojuego`,`felanzamiento`,`incategvideojuego`,`videojuego_consola`,`txurlinformacion`,`txgenerovideojuego`)VALUES('Minecraft: Story Mode - Episode 1: The Order of the Stone','2015-10-13 00:00:00',1,4,'https://vandal.elespanol.com/juegos/xbone/minecraft-story-mode-episode-1-the-order-of-the-stone/27739','Aventura Gráfica');</v>
      </c>
    </row>
    <row r="7714" spans="1:1" x14ac:dyDescent="0.25">
      <c r="A7714" s="2" t="str">
        <f>+CONCATENATE("INSERT INTO `ex4play`.`videojuego`(`txnomvideojuego`,`felanzamiento`,`incategvideojuego`,`videojuego_consola`,`txurlinformacion`,`txgenerovideojuego`)VALUES('",Videojuegos!A7715,"','",Videojuegos!G7715,"',1,",Videojuegos!F7715,",'",Videojuegos!E7715,"','",Videojuegos!D7715,"');")</f>
        <v>INSERT INTO `ex4play`.`videojuego`(`txnomvideojuego`,`felanzamiento`,`incategvideojuego`,`videojuego_consola`,`txurlinformacion`,`txgenerovideojuego`)VALUES('Minecraft: Story Mode - Episode 2: Assembly Required','2015-10-27 00:00:00',1,4,'https://vandal.elespanol.com/juegos/xbone/minecraft-story-mode-episode-2-assembly-required-/34299','Aventura Gráfica');</v>
      </c>
    </row>
    <row r="7715" spans="1:1" x14ac:dyDescent="0.25">
      <c r="A7715" s="2" t="str">
        <f>+CONCATENATE("INSERT INTO `ex4play`.`videojuego`(`txnomvideojuego`,`felanzamiento`,`incategvideojuego`,`videojuego_consola`,`txurlinformacion`,`txgenerovideojuego`)VALUES('",Videojuegos!A7716,"','",Videojuegos!G7716,"',1,",Videojuegos!F7716,",'",Videojuegos!E7716,"','",Videojuegos!D7716,"');")</f>
        <v>INSERT INTO `ex4play`.`videojuego`(`txnomvideojuego`,`felanzamiento`,`incategvideojuego`,`videojuego_consola`,`txurlinformacion`,`txgenerovideojuego`)VALUES('Minecraft: Story Mode - Episode 3: The Last Place You Look','2015-11-24 00:00:00',1,4,'https://vandal.elespanol.com/juegos/xbone/minecraft-story-mode-episode-3-the-last-place-you-look/34630','Aventura Gráfica');</v>
      </c>
    </row>
    <row r="7716" spans="1:1" x14ac:dyDescent="0.25">
      <c r="A7716" s="2" t="str">
        <f>+CONCATENATE("INSERT INTO `ex4play`.`videojuego`(`txnomvideojuego`,`felanzamiento`,`incategvideojuego`,`videojuego_consola`,`txurlinformacion`,`txgenerovideojuego`)VALUES('",Videojuegos!A7717,"','",Videojuegos!G7717,"',1,",Videojuegos!F7717,",'",Videojuegos!E7717,"','",Videojuegos!D7717,"');")</f>
        <v>INSERT INTO `ex4play`.`videojuego`(`txnomvideojuego`,`felanzamiento`,`incategvideojuego`,`videojuego_consola`,`txurlinformacion`,`txgenerovideojuego`)VALUES('Minecraft: Story Mode - Episode 4: A Block and a Hard Place','2015-12-22 00:00:00',1,4,'https://vandal.elespanol.com/juegos/xbone/minecraft-story-mode-episode-4-a-block-and-a-hard-place/35046','Aventura Gráfica');</v>
      </c>
    </row>
    <row r="7717" spans="1:1" x14ac:dyDescent="0.25">
      <c r="A7717" s="2" t="str">
        <f>+CONCATENATE("INSERT INTO `ex4play`.`videojuego`(`txnomvideojuego`,`felanzamiento`,`incategvideojuego`,`videojuego_consola`,`txurlinformacion`,`txgenerovideojuego`)VALUES('",Videojuegos!A7718,"','",Videojuegos!G7718,"',1,",Videojuegos!F7718,",'",Videojuegos!E7718,"','",Videojuegos!D7718,"');")</f>
        <v>INSERT INTO `ex4play`.`videojuego`(`txnomvideojuego`,`felanzamiento`,`incategvideojuego`,`videojuego_consola`,`txurlinformacion`,`txgenerovideojuego`)VALUES('Minecraft: Story Mode - Episode 5: Order Up!','2016-03-29 00:00:00',1,4,'https://vandal.elespanol.com/juegos/xbone/minecraft-story-mode-episode-5-order-up/37680','Aventura');</v>
      </c>
    </row>
    <row r="7718" spans="1:1" x14ac:dyDescent="0.25">
      <c r="A7718" s="2" t="str">
        <f>+CONCATENATE("INSERT INTO `ex4play`.`videojuego`(`txnomvideojuego`,`felanzamiento`,`incategvideojuego`,`videojuego_consola`,`txurlinformacion`,`txgenerovideojuego`)VALUES('",Videojuegos!A7719,"','",Videojuegos!G7719,"',1,",Videojuegos!F7719,",'",Videojuegos!E7719,"','",Videojuegos!D7719,"');")</f>
        <v>INSERT INTO `ex4play`.`videojuego`(`txnomvideojuego`,`felanzamiento`,`incategvideojuego`,`videojuego_consola`,`txurlinformacion`,`txgenerovideojuego`)VALUES('Minecraft: Story Mode - Episode 6: A Portal To Mystery','2016-06-07 00:00:00',1,4,'https://vandal.elespanol.com/juegos/xbone/minecraft-story-mode-episode-6-a-portal-to-mystery/39483','Aventura');</v>
      </c>
    </row>
    <row r="7719" spans="1:1" x14ac:dyDescent="0.25">
      <c r="A7719" s="2" t="str">
        <f>+CONCATENATE("INSERT INTO `ex4play`.`videojuego`(`txnomvideojuego`,`felanzamiento`,`incategvideojuego`,`videojuego_consola`,`txurlinformacion`,`txgenerovideojuego`)VALUES('",Videojuegos!A7720,"','",Videojuegos!G7720,"',1,",Videojuegos!F7720,",'",Videojuegos!E7720,"','",Videojuegos!D7720,"');")</f>
        <v>INSERT INTO `ex4play`.`videojuego`(`txnomvideojuego`,`felanzamiento`,`incategvideojuego`,`videojuego_consola`,`txurlinformacion`,`txgenerovideojuego`)VALUES('Minecraft: Story Mode - Episode 7: Access Denied','2016-07-26 00:00:00',1,4,'https://vandal.elespanol.com/juegos/xbone/minecraft-story-mode-episode-7-access-denied/40555','Aventura');</v>
      </c>
    </row>
    <row r="7720" spans="1:1" x14ac:dyDescent="0.25">
      <c r="A7720" s="2" t="str">
        <f>+CONCATENATE("INSERT INTO `ex4play`.`videojuego`(`txnomvideojuego`,`felanzamiento`,`incategvideojuego`,`videojuego_consola`,`txurlinformacion`,`txgenerovideojuego`)VALUES('",Videojuegos!A7721,"','",Videojuegos!G7721,"',1,",Videojuegos!F7721,",'",Videojuegos!E7721,"','",Videojuegos!D7721,"');")</f>
        <v>INSERT INTO `ex4play`.`videojuego`(`txnomvideojuego`,`felanzamiento`,`incategvideojuego`,`videojuego_consola`,`txurlinformacion`,`txgenerovideojuego`)VALUES('Minecraft: Story Mode - Episode 8: A Journey`s End?','2016-09-13 00:00:00',1,4,'https://vandal.elespanol.com/juegos/xbone/minecraft-story-mode-episode-8-a-journeys-end/41897','Aventura Gráfica');</v>
      </c>
    </row>
    <row r="7721" spans="1:1" x14ac:dyDescent="0.25">
      <c r="A7721" s="2" t="str">
        <f>+CONCATENATE("INSERT INTO `ex4play`.`videojuego`(`txnomvideojuego`,`felanzamiento`,`incategvideojuego`,`videojuego_consola`,`txurlinformacion`,`txgenerovideojuego`)VALUES('",Videojuegos!A7722,"','",Videojuegos!G7722,"',1,",Videojuegos!F7722,",'",Videojuegos!E7722,"','",Videojuegos!D7722,"');")</f>
        <v>INSERT INTO `ex4play`.`videojuego`(`txnomvideojuego`,`felanzamiento`,`incategvideojuego`,`videojuego_consola`,`txurlinformacion`,`txgenerovideojuego`)VALUES('Minecraft: Story Mode - Season Two - Episode 3: Jailhouse Block','2017-09-19 00:00:00',1,4,'https://vandal.elespanol.com/juegos/xbone/minecraft-story-mode-season-two-episode-3-jailhouse-block/52355','Aventura');</v>
      </c>
    </row>
    <row r="7722" spans="1:1" x14ac:dyDescent="0.25">
      <c r="A7722" s="2" t="str">
        <f>+CONCATENATE("INSERT INTO `ex4play`.`videojuego`(`txnomvideojuego`,`felanzamiento`,`incategvideojuego`,`videojuego_consola`,`txurlinformacion`,`txgenerovideojuego`)VALUES('",Videojuegos!A7723,"','",Videojuegos!G7723,"',1,",Videojuegos!F7723,",'",Videojuegos!E7723,"','",Videojuegos!D7723,"');")</f>
        <v>INSERT INTO `ex4play`.`videojuego`(`txnomvideojuego`,`felanzamiento`,`incategvideojuego`,`videojuego_consola`,`txurlinformacion`,`txgenerovideojuego`)VALUES('Minecraft: Story Mode: Season Two - Episode 5 Above and Beyond','2017-12-19 00:00:00',1,4,'https://vandal.elespanol.com/juegos/xbone/minecraft-story-mode-season-two-episode-5-above-and-beyond/55502','Aventura Gráfica');</v>
      </c>
    </row>
    <row r="7723" spans="1:1" x14ac:dyDescent="0.25">
      <c r="A7723" s="2" t="str">
        <f>+CONCATENATE("INSERT INTO `ex4play`.`videojuego`(`txnomvideojuego`,`felanzamiento`,`incategvideojuego`,`videojuego_consola`,`txurlinformacion`,`txgenerovideojuego`)VALUES('",Videojuegos!A7724,"','",Videojuegos!G7724,"',1,",Videojuegos!F7724,",'",Videojuegos!E7724,"','",Videojuegos!D7724,"');")</f>
        <v>INSERT INTO `ex4play`.`videojuego`(`txnomvideojuego`,`felanzamiento`,`incategvideojuego`,`videojuego_consola`,`txurlinformacion`,`txgenerovideojuego`)VALUES('Mirror`s Edge Catalyst','2016-06-09 00:00:00',1,4,'https://vandal.elespanol.com/juegos/xbone/mirrors-edge-catalyst/21318','Aventura');</v>
      </c>
    </row>
    <row r="7724" spans="1:1" x14ac:dyDescent="0.25">
      <c r="A7724" s="2" t="str">
        <f>+CONCATENATE("INSERT INTO `ex4play`.`videojuego`(`txnomvideojuego`,`felanzamiento`,`incategvideojuego`,`videojuego_consola`,`txurlinformacion`,`txgenerovideojuego`)VALUES('",Videojuegos!A7725,"','",Videojuegos!G7725,"',1,",Videojuegos!F7725,",'",Videojuegos!E7725,"','",Videojuegos!D7725,"');")</f>
        <v>INSERT INTO `ex4play`.`videojuego`(`txnomvideojuego`,`felanzamiento`,`incategvideojuego`,`videojuego_consola`,`txurlinformacion`,`txgenerovideojuego`)VALUES('Mitsurugi Kamui Hikae','2016-02-16 00:00:00',1,4,'https://vandal.elespanol.com/juegos/xbone/mitsurugi-kamui-hikae/36381','Xbox Live Arcade / Acción');</v>
      </c>
    </row>
    <row r="7725" spans="1:1" x14ac:dyDescent="0.25">
      <c r="A7725" s="2" t="str">
        <f>+CONCATENATE("INSERT INTO `ex4play`.`videojuego`(`txnomvideojuego`,`felanzamiento`,`incategvideojuego`,`videojuego_consola`,`txurlinformacion`,`txgenerovideojuego`)VALUES('",Videojuegos!A7726,"','",Videojuegos!G7726,"',1,",Videojuegos!F7726,",'",Videojuegos!E7726,"','",Videojuegos!D7726,"');")</f>
        <v>INSERT INTO `ex4play`.`videojuego`(`txnomvideojuego`,`felanzamiento`,`incategvideojuego`,`videojuego_consola`,`txurlinformacion`,`txgenerovideojuego`)VALUES('Momentum','2018-01-01 00:00:00',1,4,'https://vandal.elespanol.com/juegos/xbone/momentum/45021','Plataformas');</v>
      </c>
    </row>
    <row r="7726" spans="1:1" x14ac:dyDescent="0.25">
      <c r="A7726" s="2" t="str">
        <f>+CONCATENATE("INSERT INTO `ex4play`.`videojuego`(`txnomvideojuego`,`felanzamiento`,`incategvideojuego`,`videojuego_consola`,`txurlinformacion`,`txgenerovideojuego`)VALUES('",Videojuegos!A7727,"','",Videojuegos!G7727,"',1,",Videojuegos!F7727,",'",Videojuegos!E7727,"','",Videojuegos!D7727,"');")</f>
        <v>INSERT INTO `ex4play`.`videojuego`(`txnomvideojuego`,`felanzamiento`,`incategvideojuego`,`videojuego_consola`,`txurlinformacion`,`txgenerovideojuego`)VALUES('Momodora: Reverie Under the Moonlight','2017-03-17 00:00:00',1,4,'https://vandal.elespanol.com/juegos/xbone/momodora-reverie-under-the-moonlight/46905','Acción / Plataformas');</v>
      </c>
    </row>
    <row r="7727" spans="1:1" x14ac:dyDescent="0.25">
      <c r="A7727" s="2" t="str">
        <f>+CONCATENATE("INSERT INTO `ex4play`.`videojuego`(`txnomvideojuego`,`felanzamiento`,`incategvideojuego`,`videojuego_consola`,`txurlinformacion`,`txgenerovideojuego`)VALUES('",Videojuegos!A7728,"','",Videojuegos!G7728,"',1,",Videojuegos!F7728,",'",Videojuegos!E7728,"','",Videojuegos!D7728,"');")</f>
        <v>INSERT INTO `ex4play`.`videojuego`(`txnomvideojuego`,`felanzamiento`,`incategvideojuego`,`videojuego_consola`,`txurlinformacion`,`txgenerovideojuego`)VALUES('Momonga Pinball Adventures','2016-12-21 00:00:00',1,4,'https://vandal.elespanol.com/juegos/xbone/momonga-pinball-adventures/44663','Otros');</v>
      </c>
    </row>
    <row r="7728" spans="1:1" x14ac:dyDescent="0.25">
      <c r="A7728" s="2" t="str">
        <f>+CONCATENATE("INSERT INTO `ex4play`.`videojuego`(`txnomvideojuego`,`felanzamiento`,`incategvideojuego`,`videojuego_consola`,`txurlinformacion`,`txgenerovideojuego`)VALUES('",Videojuegos!A7729,"','",Videojuegos!G7729,"',1,",Videojuegos!F7729,",'",Videojuegos!E7729,"','",Videojuegos!D7729,"');")</f>
        <v>INSERT INTO `ex4play`.`videojuego`(`txnomvideojuego`,`felanzamiento`,`incategvideojuego`,`videojuego_consola`,`txurlinformacion`,`txgenerovideojuego`)VALUES('Monkey King Saga','2016-06-15 00:00:00',1,4,'https://vandal.elespanol.com/juegos/xbone/monkey-king-saga/39884','Estrategia');</v>
      </c>
    </row>
    <row r="7729" spans="1:1" x14ac:dyDescent="0.25">
      <c r="A7729" s="2" t="str">
        <f>+CONCATENATE("INSERT INTO `ex4play`.`videojuego`(`txnomvideojuego`,`felanzamiento`,`incategvideojuego`,`videojuego_consola`,`txurlinformacion`,`txgenerovideojuego`)VALUES('",Videojuegos!A7730,"','",Videojuegos!G7730,"',1,",Videojuegos!F7730,",'",Videojuegos!E7730,"','",Videojuegos!D7730,"');")</f>
        <v>INSERT INTO `ex4play`.`videojuego`(`txnomvideojuego`,`felanzamiento`,`incategvideojuego`,`videojuego_consola`,`txurlinformacion`,`txgenerovideojuego`)VALUES('Monkey Pirates','2015-10-07 00:00:00',1,4,'https://vandal.elespanol.com/juegos/xbone/monkey-pirates/33931','Acción / Otros');</v>
      </c>
    </row>
    <row r="7730" spans="1:1" x14ac:dyDescent="0.25">
      <c r="A7730" s="2" t="str">
        <f>+CONCATENATE("INSERT INTO `ex4play`.`videojuego`(`txnomvideojuego`,`felanzamiento`,`incategvideojuego`,`videojuego_consola`,`txurlinformacion`,`txgenerovideojuego`)VALUES('",Videojuegos!A7731,"','",Videojuegos!G7731,"',1,",Videojuegos!F7731,",'",Videojuegos!E7731,"','",Videojuegos!D7731,"');")</f>
        <v>INSERT INTO `ex4play`.`videojuego`(`txnomvideojuego`,`felanzamiento`,`incategvideojuego`,`videojuego_consola`,`txurlinformacion`,`txgenerovideojuego`)VALUES('Monochroma','2016-06-24 00:00:00',1,4,'https://vandal.elespanol.com/juegos/xbone/monochroma/30994','Plataformas / Aventura');</v>
      </c>
    </row>
    <row r="7731" spans="1:1" x14ac:dyDescent="0.25">
      <c r="A7731" s="2" t="str">
        <f>+CONCATENATE("INSERT INTO `ex4play`.`videojuego`(`txnomvideojuego`,`felanzamiento`,`incategvideojuego`,`videojuego_consola`,`txurlinformacion`,`txgenerovideojuego`)VALUES('",Videojuegos!A7732,"','",Videojuegos!G7732,"',1,",Videojuegos!F7732,",'",Videojuegos!E7732,"','",Videojuegos!D7732,"');")</f>
        <v>INSERT INTO `ex4play`.`videojuego`(`txnomvideojuego`,`felanzamiento`,`incategvideojuego`,`videojuego_consola`,`txurlinformacion`,`txgenerovideojuego`)VALUES('Monopoly Deal','2014-11-19 00:00:00',1,4,'https://vandal.elespanol.com/juegos/xbone/monopoly-deal/26889','Estrategia');</v>
      </c>
    </row>
    <row r="7732" spans="1:1" x14ac:dyDescent="0.25">
      <c r="A7732" s="2" t="str">
        <f>+CONCATENATE("INSERT INTO `ex4play`.`videojuego`(`txnomvideojuego`,`felanzamiento`,`incategvideojuego`,`videojuego_consola`,`txurlinformacion`,`txgenerovideojuego`)VALUES('",Videojuegos!A7733,"','",Videojuegos!G7733,"',1,",Videojuegos!F7733,",'",Videojuegos!E7733,"','",Videojuegos!D7733,"');")</f>
        <v>INSERT INTO `ex4play`.`videojuego`(`txnomvideojuego`,`felanzamiento`,`incategvideojuego`,`videojuego_consola`,`txurlinformacion`,`txgenerovideojuego`)VALUES('Monopoly Family Fun Pack','2014-11-26 00:00:00',1,4,'https://vandal.elespanol.com/juegos/xbone/monopoly-family-fun-pack/26890','Estrategia');</v>
      </c>
    </row>
    <row r="7733" spans="1:1" x14ac:dyDescent="0.25">
      <c r="A7733" s="2" t="str">
        <f>+CONCATENATE("INSERT INTO `ex4play`.`videojuego`(`txnomvideojuego`,`felanzamiento`,`incategvideojuego`,`videojuego_consola`,`txurlinformacion`,`txgenerovideojuego`)VALUES('",Videojuegos!A7734,"','",Videojuegos!G7734,"',1,",Videojuegos!F7734,",'",Videojuegos!E7734,"','",Videojuegos!D7734,"');")</f>
        <v>INSERT INTO `ex4play`.`videojuego`(`txnomvideojuego`,`felanzamiento`,`incategvideojuego`,`videojuego_consola`,`txurlinformacion`,`txgenerovideojuego`)VALUES('Monster Boy and the Cursed Kingdom','2018-01-01 00:00:00',1,4,'https://vandal.elespanol.com/juegos/xbone/monster-boy-and-the-cursed-kingdom/35262','Plataformas / Aventura');</v>
      </c>
    </row>
    <row r="7734" spans="1:1" x14ac:dyDescent="0.25">
      <c r="A7734" s="2" t="str">
        <f>+CONCATENATE("INSERT INTO `ex4play`.`videojuego`(`txnomvideojuego`,`felanzamiento`,`incategvideojuego`,`videojuego_consola`,`txurlinformacion`,`txgenerovideojuego`)VALUES('",Videojuegos!A7735,"','",Videojuegos!G7735,"',1,",Videojuegos!F7735,",'",Videojuegos!E7735,"','",Videojuegos!D7735,"');")</f>
        <v>INSERT INTO `ex4play`.`videojuego`(`txnomvideojuego`,`felanzamiento`,`incategvideojuego`,`videojuego_consola`,`txurlinformacion`,`txgenerovideojuego`)VALUES('Monster Energy Supercross - The Official Videogame','2018-02-13 00:00:00',1,4,'https://vandal.elespanol.com/juegos/xbone/monster-energy-supercross-the-official-videogame/53504','Velocidad');</v>
      </c>
    </row>
    <row r="7735" spans="1:1" x14ac:dyDescent="0.25">
      <c r="A7735" s="2" t="str">
        <f>+CONCATENATE("INSERT INTO `ex4play`.`videojuego`(`txnomvideojuego`,`felanzamiento`,`incategvideojuego`,`videojuego_consola`,`txurlinformacion`,`txgenerovideojuego`)VALUES('",Videojuegos!A7736,"','",Videojuegos!G7736,"',1,",Videojuegos!F7736,",'",Videojuegos!E7736,"','",Videojuegos!D7736,"');")</f>
        <v>INSERT INTO `ex4play`.`videojuego`(`txnomvideojuego`,`felanzamiento`,`incategvideojuego`,`videojuego_consola`,`txurlinformacion`,`txgenerovideojuego`)VALUES('Monster Hunter World','2018-01-26 00:00:00',1,4,'https://vandal.elespanol.com/juegos/xbone/monster-hunter-world/49148','Acción / Rol');</v>
      </c>
    </row>
    <row r="7736" spans="1:1" x14ac:dyDescent="0.25">
      <c r="A7736" s="2" t="str">
        <f>+CONCATENATE("INSERT INTO `ex4play`.`videojuego`(`txnomvideojuego`,`felanzamiento`,`incategvideojuego`,`videojuego_consola`,`txurlinformacion`,`txgenerovideojuego`)VALUES('",Videojuegos!A7737,"','",Videojuegos!G7737,"',1,",Videojuegos!F7737,",'",Videojuegos!E7737,"','",Videojuegos!D7737,"');")</f>
        <v>INSERT INTO `ex4play`.`videojuego`(`txnomvideojuego`,`felanzamiento`,`incategvideojuego`,`videojuego_consola`,`txurlinformacion`,`txgenerovideojuego`)VALUES('Monster Jam: Crush It!','2016-10-25 00:00:00',1,4,'https://vandal.elespanol.com/juegos/xbone/monster-jam-crush-it/42638','Velocidad');</v>
      </c>
    </row>
    <row r="7737" spans="1:1" x14ac:dyDescent="0.25">
      <c r="A7737" s="2" t="str">
        <f>+CONCATENATE("INSERT INTO `ex4play`.`videojuego`(`txnomvideojuego`,`felanzamiento`,`incategvideojuego`,`videojuego_consola`,`txurlinformacion`,`txgenerovideojuego`)VALUES('",Videojuegos!A7738,"','",Videojuegos!G7738,"',1,",Videojuegos!F7738,",'",Videojuegos!E7738,"','",Videojuegos!D7738,"');")</f>
        <v>INSERT INTO `ex4play`.`videojuego`(`txnomvideojuego`,`felanzamiento`,`incategvideojuego`,`videojuego_consola`,`txurlinformacion`,`txgenerovideojuego`)VALUES('Moon Hunters','2017-07-19 00:00:00',1,4,'https://vandal.elespanol.com/juegos/xbone/moon-hunters/48876','Acción / PS Network / Rol');</v>
      </c>
    </row>
    <row r="7738" spans="1:1" x14ac:dyDescent="0.25">
      <c r="A7738" s="2" t="str">
        <f>+CONCATENATE("INSERT INTO `ex4play`.`videojuego`(`txnomvideojuego`,`felanzamiento`,`incategvideojuego`,`videojuego_consola`,`txurlinformacion`,`txgenerovideojuego`)VALUES('",Videojuegos!A7739,"','",Videojuegos!G7739,"',1,",Videojuegos!F7739,",'",Videojuegos!E7739,"','",Videojuegos!D7739,"');")</f>
        <v>INSERT INTO `ex4play`.`videojuego`(`txnomvideojuego`,`felanzamiento`,`incategvideojuego`,`videojuego_consola`,`txurlinformacion`,`txgenerovideojuego`)VALUES('Moonlighter','2018-01-01 00:00:00',1,4,'https://vandal.elespanol.com/juegos/xbone/moonlighter/39603','Rol');</v>
      </c>
    </row>
    <row r="7739" spans="1:1" x14ac:dyDescent="0.25">
      <c r="A7739" s="2" t="str">
        <f>+CONCATENATE("INSERT INTO `ex4play`.`videojuego`(`txnomvideojuego`,`felanzamiento`,`incategvideojuego`,`videojuego_consola`,`txurlinformacion`,`txgenerovideojuego`)VALUES('",Videojuegos!A7740,"','",Videojuegos!G7740,"',1,",Videojuegos!F7740,",'",Videojuegos!E7740,"','",Videojuegos!D7740,"');")</f>
        <v>INSERT INTO `ex4play`.`videojuego`(`txnomvideojuego`,`felanzamiento`,`incategvideojuego`,`videojuego_consola`,`txurlinformacion`,`txgenerovideojuego`)VALUES('Moons of Madness','2018-01-01 00:00:00',1,4,'https://vandal.elespanol.com/juegos/xbone/moons-of-madness/51189','Aventura');</v>
      </c>
    </row>
    <row r="7740" spans="1:1" x14ac:dyDescent="0.25">
      <c r="A7740" s="2" t="str">
        <f>+CONCATENATE("INSERT INTO `ex4play`.`videojuego`(`txnomvideojuego`,`felanzamiento`,`incategvideojuego`,`videojuego_consola`,`txurlinformacion`,`txgenerovideojuego`)VALUES('",Videojuegos!A7741,"','",Videojuegos!G7741,"',1,",Videojuegos!F7741,",'",Videojuegos!E7741,"','",Videojuegos!D7741,"');")</f>
        <v>INSERT INTO `ex4play`.`videojuego`(`txnomvideojuego`,`felanzamiento`,`incategvideojuego`,`videojuego_consola`,`txurlinformacion`,`txgenerovideojuego`)VALUES('Mordheim: City of the Damned','2016-10-18 00:00:00',1,4,'https://vandal.elespanol.com/juegos/xbone/mordheim-city-of-the-damned/42494','Estrategia / Rol');</v>
      </c>
    </row>
    <row r="7741" spans="1:1" x14ac:dyDescent="0.25">
      <c r="A7741" s="2" t="str">
        <f>+CONCATENATE("INSERT INTO `ex4play`.`videojuego`(`txnomvideojuego`,`felanzamiento`,`incategvideojuego`,`videojuego_consola`,`txurlinformacion`,`txgenerovideojuego`)VALUES('",Videojuegos!A7742,"','",Videojuegos!G7742,"',1,",Videojuegos!F7742,",'",Videojuegos!E7742,"','",Videojuegos!D7742,"');")</f>
        <v>INSERT INTO `ex4play`.`videojuego`(`txnomvideojuego`,`felanzamiento`,`incategvideojuego`,`videojuego_consola`,`txurlinformacion`,`txgenerovideojuego`)VALUES('Morphite','2017-09-20 00:00:00',1,4,'https://vandal.elespanol.com/juegos/xbone/morphite/50312','Acción / Aventura');</v>
      </c>
    </row>
    <row r="7742" spans="1:1" x14ac:dyDescent="0.25">
      <c r="A7742" s="2" t="str">
        <f>+CONCATENATE("INSERT INTO `ex4play`.`videojuego`(`txnomvideojuego`,`felanzamiento`,`incategvideojuego`,`videojuego_consola`,`txurlinformacion`,`txgenerovideojuego`)VALUES('",Videojuegos!A7743,"','",Videojuegos!G7743,"',1,",Videojuegos!F7743,",'",Videojuegos!E7743,"','",Videojuegos!D7743,"');")</f>
        <v>INSERT INTO `ex4play`.`videojuego`(`txnomvideojuego`,`felanzamiento`,`incategvideojuego`,`videojuego_consola`,`txurlinformacion`,`txgenerovideojuego`)VALUES('Mortal Kombat X','2015-04-14 00:00:00',1,4,'https://vandal.elespanol.com/juegos/xbone/mortal-kombat-x/24648','Lucha');</v>
      </c>
    </row>
    <row r="7743" spans="1:1" x14ac:dyDescent="0.25">
      <c r="A7743" s="2" t="str">
        <f>+CONCATENATE("INSERT INTO `ex4play`.`videojuego`(`txnomvideojuego`,`felanzamiento`,`incategvideojuego`,`videojuego_consola`,`txurlinformacion`,`txgenerovideojuego`)VALUES('",Videojuegos!A7744,"','",Videojuegos!G7744,"',1,",Videojuegos!F7744,",'",Videojuegos!E7744,"','",Videojuegos!D7744,"');")</f>
        <v>INSERT INTO `ex4play`.`videojuego`(`txnomvideojuego`,`felanzamiento`,`incategvideojuego`,`videojuego_consola`,`txurlinformacion`,`txgenerovideojuego`)VALUES('Mortal Kombat XL','2016-03-04 00:00:00',1,4,'https://vandal.elespanol.com/juegos/xbone/mortal-kombat-xl/35649','Lucha');</v>
      </c>
    </row>
    <row r="7744" spans="1:1" x14ac:dyDescent="0.25">
      <c r="A7744" s="2" t="str">
        <f>+CONCATENATE("INSERT INTO `ex4play`.`videojuego`(`txnomvideojuego`,`felanzamiento`,`incategvideojuego`,`videojuego_consola`,`txurlinformacion`,`txgenerovideojuego`)VALUES('",Videojuegos!A7745,"','",Videojuegos!G7745,"',1,",Videojuegos!F7745,",'",Videojuegos!E7745,"','",Videojuegos!D7745,"');")</f>
        <v>INSERT INTO `ex4play`.`videojuego`(`txnomvideojuego`,`felanzamiento`,`incategvideojuego`,`videojuego_consola`,`txurlinformacion`,`txgenerovideojuego`)VALUES('Mothergunship','2018-01-01 00:00:00',1,4,'https://vandal.elespanol.com/juegos/xbone/mothergunship/46163','Acción');</v>
      </c>
    </row>
    <row r="7745" spans="1:1" x14ac:dyDescent="0.25">
      <c r="A7745" s="2" t="str">
        <f>+CONCATENATE("INSERT INTO `ex4play`.`videojuego`(`txnomvideojuego`,`felanzamiento`,`incategvideojuego`,`videojuego_consola`,`txurlinformacion`,`txgenerovideojuego`)VALUES('",Videojuegos!A7746,"','",Videojuegos!G7746,"',1,",Videojuegos!F7746,",'",Videojuegos!E7746,"','",Videojuegos!D7746,"');")</f>
        <v>INSERT INTO `ex4play`.`videojuego`(`txnomvideojuego`,`felanzamiento`,`incategvideojuego`,`videojuego_consola`,`txurlinformacion`,`txgenerovideojuego`)VALUES('Moto Racer 4','2016-11-04 00:00:00',1,4,'https://vandal.elespanol.com/juegos/xbone/moto-racer-4/32588','Velocidad');</v>
      </c>
    </row>
    <row r="7746" spans="1:1" x14ac:dyDescent="0.25">
      <c r="A7746" s="2" t="str">
        <f>+CONCATENATE("INSERT INTO `ex4play`.`videojuego`(`txnomvideojuego`,`felanzamiento`,`incategvideojuego`,`videojuego_consola`,`txurlinformacion`,`txgenerovideojuego`)VALUES('",Videojuegos!A7747,"','",Videojuegos!G7747,"',1,",Videojuegos!F7747,",'",Videojuegos!E7747,"','",Videojuegos!D7747,"');")</f>
        <v>INSERT INTO `ex4play`.`videojuego`(`txnomvideojuego`,`felanzamiento`,`incategvideojuego`,`videojuego_consola`,`txurlinformacion`,`txgenerovideojuego`)VALUES('MotoGP 15','2015-06-26 00:00:00',1,4,'https://vandal.elespanol.com/juegos/xbone/motogp-15/30183','Velocidad');</v>
      </c>
    </row>
    <row r="7747" spans="1:1" x14ac:dyDescent="0.25">
      <c r="A7747" s="2" t="str">
        <f>+CONCATENATE("INSERT INTO `ex4play`.`videojuego`(`txnomvideojuego`,`felanzamiento`,`incategvideojuego`,`videojuego_consola`,`txurlinformacion`,`txgenerovideojuego`)VALUES('",Videojuegos!A7748,"','",Videojuegos!G7748,"',1,",Videojuegos!F7748,",'",Videojuegos!E7748,"','",Videojuegos!D7748,"');")</f>
        <v>INSERT INTO `ex4play`.`videojuego`(`txnomvideojuego`,`felanzamiento`,`incategvideojuego`,`videojuego_consola`,`txurlinformacion`,`txgenerovideojuego`)VALUES('MotoGP 17','2017-06-15 00:00:00',1,4,'https://vandal.elespanol.com/juegos/xbone/motogp-17/46788','Velocidad');</v>
      </c>
    </row>
    <row r="7748" spans="1:1" x14ac:dyDescent="0.25">
      <c r="A7748" s="2" t="str">
        <f>+CONCATENATE("INSERT INTO `ex4play`.`videojuego`(`txnomvideojuego`,`felanzamiento`,`incategvideojuego`,`videojuego_consola`,`txurlinformacion`,`txgenerovideojuego`)VALUES('",Videojuegos!A7749,"','",Videojuegos!G7749,"',1,",Videojuegos!F7749,",'",Videojuegos!E7749,"','",Videojuegos!D7749,"');")</f>
        <v>INSERT INTO `ex4play`.`videojuego`(`txnomvideojuego`,`felanzamiento`,`incategvideojuego`,`videojuego_consola`,`txurlinformacion`,`txgenerovideojuego`)VALUES('Mount &amp; Blade: Warband','2016-09-16 00:00:00',1,4,'https://vandal.elespanol.com/juegos/xbone/mount-blade-warband/32492','Estrategia / Acción / Rol');</v>
      </c>
    </row>
    <row r="7749" spans="1:1" x14ac:dyDescent="0.25">
      <c r="A7749" s="2" t="str">
        <f>+CONCATENATE("INSERT INTO `ex4play`.`videojuego`(`txnomvideojuego`,`felanzamiento`,`incategvideojuego`,`videojuego_consola`,`txurlinformacion`,`txgenerovideojuego`)VALUES('",Videojuegos!A7750,"','",Videojuegos!G7750,"',1,",Videojuegos!F7750,",'",Videojuegos!E7750,"','",Videojuegos!D7750,"');")</f>
        <v>INSERT INTO `ex4play`.`videojuego`(`txnomvideojuego`,`felanzamiento`,`incategvideojuego`,`videojuego_consola`,`txurlinformacion`,`txgenerovideojuego`)VALUES('Move or Die','2018-01-01 00:00:00',1,4,'https://vandal.elespanol.com/juegos/xbone/move-or-die/44268','Acción');</v>
      </c>
    </row>
    <row r="7750" spans="1:1" x14ac:dyDescent="0.25">
      <c r="A7750" s="2" t="str">
        <f>+CONCATENATE("INSERT INTO `ex4play`.`videojuego`(`txnomvideojuego`,`felanzamiento`,`incategvideojuego`,`videojuego_consola`,`txurlinformacion`,`txgenerovideojuego`)VALUES('",Videojuegos!A7751,"','",Videojuegos!G7751,"',1,",Videojuegos!F7751,",'",Videojuegos!E7751,"','",Videojuegos!D7751,"');")</f>
        <v>INSERT INTO `ex4play`.`videojuego`(`txnomvideojuego`,`felanzamiento`,`incategvideojuego`,`videojuego_consola`,`txurlinformacion`,`txgenerovideojuego`)VALUES('Mr. Shifty','2017-08-04 00:00:00',1,4,'https://vandal.elespanol.com/juegos/xbone/mr-shifty/50941','Acción');</v>
      </c>
    </row>
    <row r="7751" spans="1:1" x14ac:dyDescent="0.25">
      <c r="A7751" s="2" t="str">
        <f>+CONCATENATE("INSERT INTO `ex4play`.`videojuego`(`txnomvideojuego`,`felanzamiento`,`incategvideojuego`,`videojuego_consola`,`txurlinformacion`,`txgenerovideojuego`)VALUES('",Videojuegos!A7752,"','",Videojuegos!G7752,"',1,",Videojuegos!F7752,",'",Videojuegos!E7752,"','",Videojuegos!D7752,"');")</f>
        <v>INSERT INTO `ex4play`.`videojuego`(`txnomvideojuego`,`felanzamiento`,`incategvideojuego`,`videojuego_consola`,`txurlinformacion`,`txgenerovideojuego`)VALUES('Mulaka','2018-03-02 00:00:00',1,4,'https://vandal.elespanol.com/juegos/xbone/mulaka/47760','Acción / Aventura');</v>
      </c>
    </row>
    <row r="7752" spans="1:1" x14ac:dyDescent="0.25">
      <c r="A7752" s="2" t="str">
        <f>+CONCATENATE("INSERT INTO `ex4play`.`videojuego`(`txnomvideojuego`,`felanzamiento`,`incategvideojuego`,`videojuego_consola`,`txurlinformacion`,`txgenerovideojuego`)VALUES('",Videojuegos!A7753,"','",Videojuegos!G7753,"',1,",Videojuegos!F7753,",'",Videojuegos!E7753,"','",Videojuegos!D7753,"');")</f>
        <v>INSERT INTO `ex4play`.`videojuego`(`txnomvideojuego`,`felanzamiento`,`incategvideojuego`,`videojuego_consola`,`txurlinformacion`,`txgenerovideojuego`)VALUES('Munch Time 2','2018-01-01 00:00:00',1,4,'https://vandal.elespanol.com/juegos/xbone/munch-time-2/32677','Aventura');</v>
      </c>
    </row>
    <row r="7753" spans="1:1" x14ac:dyDescent="0.25">
      <c r="A7753" s="2" t="str">
        <f>+CONCATENATE("INSERT INTO `ex4play`.`videojuego`(`txnomvideojuego`,`felanzamiento`,`incategvideojuego`,`videojuego_consola`,`txurlinformacion`,`txgenerovideojuego`)VALUES('",Videojuegos!A7754,"','",Videojuegos!G7754,"',1,",Videojuegos!F7754,",'",Videojuegos!E7754,"','",Videojuegos!D7754,"');")</f>
        <v>INSERT INTO `ex4play`.`videojuego`(`txnomvideojuego`,`felanzamiento`,`incategvideojuego`,`videojuego_consola`,`txurlinformacion`,`txgenerovideojuego`)VALUES('Murdered: Soul Suspect','2014-06-06 00:00:00',1,4,'https://vandal.elespanol.com/juegos/xbone/murdered-soul-suspect/23348','Aventura');</v>
      </c>
    </row>
    <row r="7754" spans="1:1" x14ac:dyDescent="0.25">
      <c r="A7754" s="2" t="str">
        <f>+CONCATENATE("INSERT INTO `ex4play`.`videojuego`(`txnomvideojuego`,`felanzamiento`,`incategvideojuego`,`videojuego_consola`,`txurlinformacion`,`txgenerovideojuego`)VALUES('",Videojuegos!A7755,"','",Videojuegos!G7755,"',1,",Videojuegos!F7755,",'",Videojuegos!E7755,"','",Videojuegos!D7755,"');")</f>
        <v>INSERT INTO `ex4play`.`videojuego`(`txnomvideojuego`,`felanzamiento`,`incategvideojuego`,`videojuego_consola`,`txurlinformacion`,`txgenerovideojuego`)VALUES('Mutant Football League','2018-01-19 00:00:00',1,4,'https://vandal.elespanol.com/juegos/xbone/mutant-football-league/45874','Deportes');</v>
      </c>
    </row>
    <row r="7755" spans="1:1" x14ac:dyDescent="0.25">
      <c r="A7755" s="2" t="str">
        <f>+CONCATENATE("INSERT INTO `ex4play`.`videojuego`(`txnomvideojuego`,`felanzamiento`,`incategvideojuego`,`videojuego_consola`,`txurlinformacion`,`txgenerovideojuego`)VALUES('",Videojuegos!A7756,"','",Videojuegos!G7756,"',1,",Videojuegos!F7756,",'",Videojuegos!E7756,"','",Videojuegos!D7756,"');")</f>
        <v>INSERT INTO `ex4play`.`videojuego`(`txnomvideojuego`,`felanzamiento`,`incategvideojuego`,`videojuego_consola`,`txurlinformacion`,`txgenerovideojuego`)VALUES('MX Nitro','2017-02-14 00:00:00',1,4,'https://vandal.elespanol.com/juegos/xbone/mx-nitro/45755','Velocidad');</v>
      </c>
    </row>
    <row r="7756" spans="1:1" x14ac:dyDescent="0.25">
      <c r="A7756" s="2" t="str">
        <f>+CONCATENATE("INSERT INTO `ex4play`.`videojuego`(`txnomvideojuego`,`felanzamiento`,`incategvideojuego`,`videojuego_consola`,`txurlinformacion`,`txgenerovideojuego`)VALUES('",Videojuegos!A7757,"','",Videojuegos!G7757,"',1,",Videojuegos!F7757,",'",Videojuegos!E7757,"','",Videojuegos!D7757,"');")</f>
        <v>INSERT INTO `ex4play`.`videojuego`(`txnomvideojuego`,`felanzamiento`,`incategvideojuego`,`videojuego_consola`,`txurlinformacion`,`txgenerovideojuego`)VALUES('MX vs ATV All Out','2018-03-27 00:00:00',1,4,'https://vandal.elespanol.com/juegos/xbone/mx-vs-atv-all-out/52361','Velocidad');</v>
      </c>
    </row>
    <row r="7757" spans="1:1" x14ac:dyDescent="0.25">
      <c r="A7757" s="2" t="str">
        <f>+CONCATENATE("INSERT INTO `ex4play`.`videojuego`(`txnomvideojuego`,`felanzamiento`,`incategvideojuego`,`videojuego_consola`,`txurlinformacion`,`txgenerovideojuego`)VALUES('",Videojuegos!A7758,"','",Videojuegos!G7758,"',1,",Videojuegos!F7758,",'",Videojuegos!E7758,"','",Videojuegos!D7758,"');")</f>
        <v>INSERT INTO `ex4play`.`videojuego`(`txnomvideojuego`,`felanzamiento`,`incategvideojuego`,`videojuego_consola`,`txurlinformacion`,`txgenerovideojuego`)VALUES('MX vs. ATV 2017 Official Track Edition','2017-04-11 00:00:00',1,4,'https://vandal.elespanol.com/juegos/xbone/mx-vs-atv-2017-official-track-edition/44650','Velocidad');</v>
      </c>
    </row>
    <row r="7758" spans="1:1" x14ac:dyDescent="0.25">
      <c r="A7758" s="2" t="str">
        <f>+CONCATENATE("INSERT INTO `ex4play`.`videojuego`(`txnomvideojuego`,`felanzamiento`,`incategvideojuego`,`videojuego_consola`,`txurlinformacion`,`txgenerovideojuego`)VALUES('",Videojuegos!A7759,"','",Videojuegos!G7759,"',1,",Videojuegos!F7759,",'",Videojuegos!E7759,"','",Videojuegos!D7759,"');")</f>
        <v>INSERT INTO `ex4play`.`videojuego`(`txnomvideojuego`,`felanzamiento`,`incategvideojuego`,`videojuego_consola`,`txurlinformacion`,`txgenerovideojuego`)VALUES('MX vs. ATV Supercross Encore','2016-07-15 00:00:00',1,4,'https://vandal.elespanol.com/juegos/xbone/mx-vs-atv-supercross-encore/31831','Velocidad');</v>
      </c>
    </row>
    <row r="7759" spans="1:1" x14ac:dyDescent="0.25">
      <c r="A7759" s="2" t="str">
        <f>+CONCATENATE("INSERT INTO `ex4play`.`videojuego`(`txnomvideojuego`,`felanzamiento`,`incategvideojuego`,`videojuego_consola`,`txurlinformacion`,`txgenerovideojuego`)VALUES('",Videojuegos!A7760,"','",Videojuegos!G7760,"',1,",Videojuegos!F7760,",'",Videojuegos!E7760,"','",Videojuegos!D7760,"');")</f>
        <v>INSERT INTO `ex4play`.`videojuego`(`txnomvideojuego`,`felanzamiento`,`incategvideojuego`,`videojuego_consola`,`txurlinformacion`,`txgenerovideojuego`)VALUES('MXGP2','2016-04-08 00:00:00',1,4,'https://vandal.elespanol.com/juegos/xbone/mxgp2/33540','Velocidad');</v>
      </c>
    </row>
    <row r="7760" spans="1:1" x14ac:dyDescent="0.25">
      <c r="A7760" s="2" t="str">
        <f>+CONCATENATE("INSERT INTO `ex4play`.`videojuego`(`txnomvideojuego`,`felanzamiento`,`incategvideojuego`,`videojuego_consola`,`txurlinformacion`,`txgenerovideojuego`)VALUES('",Videojuegos!A7761,"','",Videojuegos!G7761,"',1,",Videojuegos!F7761,",'",Videojuegos!E7761,"','",Videojuegos!D7761,"');")</f>
        <v>INSERT INTO `ex4play`.`videojuego`(`txnomvideojuego`,`felanzamiento`,`incategvideojuego`,`videojuego_consola`,`txurlinformacion`,`txgenerovideojuego`)VALUES('MXGP3 - The Official Motocross Videogame','2017-05-30 00:00:00',1,4,'https://vandal.elespanol.com/juegos/xbone/mxgp3-the-official-motocross-videogame/45625','Deportes');</v>
      </c>
    </row>
    <row r="7761" spans="1:1" x14ac:dyDescent="0.25">
      <c r="A7761" s="2" t="str">
        <f>+CONCATENATE("INSERT INTO `ex4play`.`videojuego`(`txnomvideojuego`,`felanzamiento`,`incategvideojuego`,`videojuego_consola`,`txurlinformacion`,`txgenerovideojuego`)VALUES('",Videojuegos!A7762,"','",Videojuegos!G7762,"',1,",Videojuegos!F7762,",'",Videojuegos!E7762,"','",Videojuegos!D7762,"');")</f>
        <v>INSERT INTO `ex4play`.`videojuego`(`txnomvideojuego`,`felanzamiento`,`incategvideojuego`,`videojuego_consola`,`txurlinformacion`,`txgenerovideojuego`)VALUES('My Hero Academia: One`s Justice','2018-01-01 00:00:00',1,4,'https://vandal.elespanol.com/juegos/xbone/my-hero-academia-ones-justice/55541','Acción');</v>
      </c>
    </row>
    <row r="7762" spans="1:1" x14ac:dyDescent="0.25">
      <c r="A7762" s="2" t="str">
        <f>+CONCATENATE("INSERT INTO `ex4play`.`videojuego`(`txnomvideojuego`,`felanzamiento`,`incategvideojuego`,`videojuego_consola`,`txurlinformacion`,`txgenerovideojuego`)VALUES('",Videojuegos!A7763,"','",Videojuegos!G7763,"',1,",Videojuegos!F7763,",'",Videojuegos!E7763,"','",Videojuegos!D7763,"');")</f>
        <v>INSERT INTO `ex4play`.`videojuego`(`txnomvideojuego`,`felanzamiento`,`incategvideojuego`,`videojuego_consola`,`txurlinformacion`,`txgenerovideojuego`)VALUES('My Time At Portia','2018-01-01 00:00:00',1,4,'https://vandal.elespanol.com/juegos/xbone/my-time-at-portia/56728','Aventura');</v>
      </c>
    </row>
    <row r="7763" spans="1:1" x14ac:dyDescent="0.25">
      <c r="A7763" s="2" t="str">
        <f>+CONCATENATE("INSERT INTO `ex4play`.`videojuego`(`txnomvideojuego`,`felanzamiento`,`incategvideojuego`,`videojuego_consola`,`txurlinformacion`,`txgenerovideojuego`)VALUES('",Videojuegos!A7764,"','",Videojuegos!G7764,"',1,",Videojuegos!F7764,",'",Videojuegos!E7764,"','",Videojuegos!D7764,"');")</f>
        <v>INSERT INTO `ex4play`.`videojuego`(`txnomvideojuego`,`felanzamiento`,`incategvideojuego`,`videojuego_consola`,`txurlinformacion`,`txgenerovideojuego`)VALUES('Mystery Castle','2016-05-06 00:00:00',1,4,'https://vandal.elespanol.com/juegos/xbone/mystery-castle/38917','Puzle');</v>
      </c>
    </row>
    <row r="7764" spans="1:1" x14ac:dyDescent="0.25">
      <c r="A7764" s="2" t="str">
        <f>+CONCATENATE("INSERT INTO `ex4play`.`videojuego`(`txnomvideojuego`,`felanzamiento`,`incategvideojuego`,`videojuego_consola`,`txurlinformacion`,`txgenerovideojuego`)VALUES('",Videojuegos!A7765,"','",Videojuegos!G7765,"',1,",Videojuegos!F7765,",'",Videojuegos!E7765,"','",Videojuegos!D7765,"');")</f>
        <v>INSERT INTO `ex4play`.`videojuego`(`txnomvideojuego`,`felanzamiento`,`incategvideojuego`,`videojuego_consola`,`txurlinformacion`,`txgenerovideojuego`)VALUES('Mystik Belle','2017-10-03 00:00:00',1,4,'https://vandal.elespanol.com/juegos/xbone/mystik-belle/52323','Acción / Aventura');</v>
      </c>
    </row>
    <row r="7765" spans="1:1" x14ac:dyDescent="0.25">
      <c r="A7765" s="2" t="str">
        <f>+CONCATENATE("INSERT INTO `ex4play`.`videojuego`(`txnomvideojuego`,`felanzamiento`,`incategvideojuego`,`videojuego_consola`,`txurlinformacion`,`txgenerovideojuego`)VALUES('",Videojuegos!A7766,"','",Videojuegos!G7766,"',1,",Videojuegos!F7766,",'",Videojuegos!E7766,"','",Videojuegos!D7766,"');")</f>
        <v>INSERT INTO `ex4play`.`videojuego`(`txnomvideojuego`,`felanzamiento`,`incategvideojuego`,`videojuego_consola`,`txurlinformacion`,`txgenerovideojuego`)VALUES('N++ Ultimate Edition','2017-10-04 00:00:00',1,4,'https://vandal.elespanol.com/juegos/xbone/n-ultimate-edition/46887','Plataformas');</v>
      </c>
    </row>
    <row r="7766" spans="1:1" x14ac:dyDescent="0.25">
      <c r="A7766" s="2" t="str">
        <f>+CONCATENATE("INSERT INTO `ex4play`.`videojuego`(`txnomvideojuego`,`felanzamiento`,`incategvideojuego`,`videojuego_consola`,`txurlinformacion`,`txgenerovideojuego`)VALUES('",Videojuegos!A7767,"','",Videojuegos!G7767,"',1,",Videojuegos!F7767,",'",Videojuegos!E7767,"','",Videojuegos!D7767,"');")</f>
        <v>INSERT INTO `ex4play`.`videojuego`(`txnomvideojuego`,`felanzamiento`,`incategvideojuego`,`videojuego_consola`,`txurlinformacion`,`txgenerovideojuego`)VALUES('Narcosis','2017-10-05 00:00:00',1,4,'https://vandal.elespanol.com/juegos/xbone/narcosis/50244','Aventura');</v>
      </c>
    </row>
    <row r="7767" spans="1:1" x14ac:dyDescent="0.25">
      <c r="A7767" s="2" t="str">
        <f>+CONCATENATE("INSERT INTO `ex4play`.`videojuego`(`txnomvideojuego`,`felanzamiento`,`incategvideojuego`,`videojuego_consola`,`txurlinformacion`,`txgenerovideojuego`)VALUES('",Videojuegos!A7768,"','",Videojuegos!G7768,"',1,",Videojuegos!F7768,",'",Videojuegos!E7768,"','",Videojuegos!D7768,"');")</f>
        <v>INSERT INTO `ex4play`.`videojuego`(`txnomvideojuego`,`felanzamiento`,`incategvideojuego`,`videojuego_consola`,`txurlinformacion`,`txgenerovideojuego`)VALUES('Naruto Shippuden: Ultimate Ninja Storm 2','2017-08-25 00:00:00',1,4,'https://vandal.elespanol.com/juegos/xbone/naruto-shippuden-ultimate-ninja-storm-2-/51806','Lucha');</v>
      </c>
    </row>
    <row r="7768" spans="1:1" x14ac:dyDescent="0.25">
      <c r="A7768" s="2" t="str">
        <f>+CONCATENATE("INSERT INTO `ex4play`.`videojuego`(`txnomvideojuego`,`felanzamiento`,`incategvideojuego`,`videojuego_consola`,`txurlinformacion`,`txgenerovideojuego`)VALUES('",Videojuegos!A7769,"','",Videojuegos!G7769,"',1,",Videojuegos!F7769,",'",Videojuegos!E7769,"','",Videojuegos!D7769,"');")</f>
        <v>INSERT INTO `ex4play`.`videojuego`(`txnomvideojuego`,`felanzamiento`,`incategvideojuego`,`videojuego_consola`,`txurlinformacion`,`txgenerovideojuego`)VALUES('Naruto Shippuden: Ultimate Ninja Storm 3 Full Burst','2017-08-25 00:00:00',1,4,'https://vandal.elespanol.com/juegos/xbone/naruto-shippuden-ultimate-ninja-storm-3-full-burst/51807','Lucha');</v>
      </c>
    </row>
    <row r="7769" spans="1:1" x14ac:dyDescent="0.25">
      <c r="A7769" s="2" t="str">
        <f>+CONCATENATE("INSERT INTO `ex4play`.`videojuego`(`txnomvideojuego`,`felanzamiento`,`incategvideojuego`,`videojuego_consola`,`txurlinformacion`,`txgenerovideojuego`)VALUES('",Videojuegos!A7770,"','",Videojuegos!G7770,"',1,",Videojuegos!F7770,",'",Videojuegos!E7770,"','",Videojuegos!D7770,"');")</f>
        <v>INSERT INTO `ex4play`.`videojuego`(`txnomvideojuego`,`felanzamiento`,`incategvideojuego`,`videojuego_consola`,`txurlinformacion`,`txgenerovideojuego`)VALUES('Naruto Shippuden: Ultimate Ninja Storm 4','2016-02-05 00:00:00',1,4,'https://vandal.elespanol.com/juegos/xbone/naruto-shippuden-ultimate-ninja-storm-4/27596','Lucha');</v>
      </c>
    </row>
    <row r="7770" spans="1:1" x14ac:dyDescent="0.25">
      <c r="A7770" s="2" t="str">
        <f>+CONCATENATE("INSERT INTO `ex4play`.`videojuego`(`txnomvideojuego`,`felanzamiento`,`incategvideojuego`,`videojuego_consola`,`txurlinformacion`,`txgenerovideojuego`)VALUES('",Videojuegos!A7771,"','",Videojuegos!G7771,"',1,",Videojuegos!F7771,",'",Videojuegos!E7771,"','",Videojuegos!D7771,"');")</f>
        <v>INSERT INTO `ex4play`.`videojuego`(`txnomvideojuego`,`felanzamiento`,`incategvideojuego`,`videojuego_consola`,`txurlinformacion`,`txgenerovideojuego`)VALUES('Naruto Shippuden: Ultimate Ninja Storm 4 Road to Boruto','2017-02-03 00:00:00',1,4,'https://vandal.elespanol.com/juegos/xbone/naruto-shippuden-ultimate-ninja-storm-4-road-to-boruto/42008','Lucha');</v>
      </c>
    </row>
    <row r="7771" spans="1:1" x14ac:dyDescent="0.25">
      <c r="A7771" s="2" t="str">
        <f>+CONCATENATE("INSERT INTO `ex4play`.`videojuego`(`txnomvideojuego`,`felanzamiento`,`incategvideojuego`,`videojuego_consola`,`txurlinformacion`,`txgenerovideojuego`)VALUES('",Videojuegos!A7772,"','",Videojuegos!G7772,"',1,",Videojuegos!F7772,",'",Videojuegos!E7772,"','",Videojuegos!D7772,"');")</f>
        <v>INSERT INTO `ex4play`.`videojuego`(`txnomvideojuego`,`felanzamiento`,`incategvideojuego`,`videojuego_consola`,`txurlinformacion`,`txgenerovideojuego`)VALUES('Naruto Shippuden: Ultimate Ninja Storm Legacy','2017-08-25 00:00:00',1,4,'https://vandal.elespanol.com/juegos/xbone/naruto-shippuden-ultimate-ninja-storm-legacy/47623','Lucha');</v>
      </c>
    </row>
    <row r="7772" spans="1:1" x14ac:dyDescent="0.25">
      <c r="A7772" s="2" t="str">
        <f>+CONCATENATE("INSERT INTO `ex4play`.`videojuego`(`txnomvideojuego`,`felanzamiento`,`incategvideojuego`,`videojuego_consola`,`txurlinformacion`,`txgenerovideojuego`)VALUES('",Videojuegos!A7773,"','",Videojuegos!G7773,"',1,",Videojuegos!F7773,",'",Videojuegos!E7773,"','",Videojuegos!D7773,"');")</f>
        <v>INSERT INTO `ex4play`.`videojuego`(`txnomvideojuego`,`felanzamiento`,`incategvideojuego`,`videojuego_consola`,`txurlinformacion`,`txgenerovideojuego`)VALUES('Naruto to Boruto: Shinobi Striker','2018-01-01 00:00:00',1,4,'https://vandal.elespanol.com/juegos/xbone/naruto-to-boruto-shinobi-striker/47504','Lucha');</v>
      </c>
    </row>
    <row r="7773" spans="1:1" x14ac:dyDescent="0.25">
      <c r="A7773" s="2" t="str">
        <f>+CONCATENATE("INSERT INTO `ex4play`.`videojuego`(`txnomvideojuego`,`felanzamiento`,`incategvideojuego`,`videojuego_consola`,`txurlinformacion`,`txgenerovideojuego`)VALUES('",Videojuegos!A7774,"','",Videojuegos!G7774,"',1,",Videojuegos!F7774,",'",Videojuegos!E7774,"','",Videojuegos!D7774,"');")</f>
        <v>INSERT INTO `ex4play`.`videojuego`(`txnomvideojuego`,`felanzamiento`,`incategvideojuego`,`videojuego_consola`,`txurlinformacion`,`txgenerovideojuego`)VALUES('Naruto: Ultimate Ninja Storm Trilogy','2017-08-25 00:00:00',1,4,'https://vandal.elespanol.com/juegos/xbone/naruto-ultimate-ninja-storm-trilogy/47620','Lucha');</v>
      </c>
    </row>
    <row r="7774" spans="1:1" x14ac:dyDescent="0.25">
      <c r="A7774" s="2" t="str">
        <f>+CONCATENATE("INSERT INTO `ex4play`.`videojuego`(`txnomvideojuego`,`felanzamiento`,`incategvideojuego`,`videojuego_consola`,`txurlinformacion`,`txgenerovideojuego`)VALUES('",Videojuegos!A7775,"','",Videojuegos!G7775,"',1,",Videojuegos!F7775,",'",Videojuegos!E7775,"','",Videojuegos!D7775,"');")</f>
        <v>INSERT INTO `ex4play`.`videojuego`(`txnomvideojuego`,`felanzamiento`,`incategvideojuego`,`videojuego_consola`,`txurlinformacion`,`txgenerovideojuego`)VALUES('NASCAR Heat 2','2017-09-12 00:00:00',1,4,'https://vandal.elespanol.com/juegos/xbone/nascar-heat-2/48409','Velocidad');</v>
      </c>
    </row>
    <row r="7775" spans="1:1" x14ac:dyDescent="0.25">
      <c r="A7775" s="2" t="str">
        <f>+CONCATENATE("INSERT INTO `ex4play`.`videojuego`(`txnomvideojuego`,`felanzamiento`,`incategvideojuego`,`videojuego_consola`,`txurlinformacion`,`txgenerovideojuego`)VALUES('",Videojuegos!A7776,"','",Videojuegos!G7776,"',1,",Videojuegos!F7776,",'",Videojuegos!E7776,"','",Videojuegos!D7776,"');")</f>
        <v>INSERT INTO `ex4play`.`videojuego`(`txnomvideojuego`,`felanzamiento`,`incategvideojuego`,`videojuego_consola`,`txurlinformacion`,`txgenerovideojuego`)VALUES('NASCAR Heat Evolution','2016-11-07 00:00:00',1,4,'https://vandal.elespanol.com/juegos/xbone/nascar-heat-evolution/39235','Velocidad');</v>
      </c>
    </row>
    <row r="7776" spans="1:1" x14ac:dyDescent="0.25">
      <c r="A7776" s="2" t="str">
        <f>+CONCATENATE("INSERT INTO `ex4play`.`videojuego`(`txnomvideojuego`,`felanzamiento`,`incategvideojuego`,`videojuego_consola`,`txurlinformacion`,`txgenerovideojuego`)VALUES('",Videojuegos!A7777,"','",Videojuegos!G7777,"',1,",Videojuegos!F7777,",'",Videojuegos!E7777,"','",Videojuegos!D7777,"');")</f>
        <v>INSERT INTO `ex4play`.`videojuego`(`txnomvideojuego`,`felanzamiento`,`incategvideojuego`,`videojuego_consola`,`txurlinformacion`,`txgenerovideojuego`)VALUES('Natsuki Chronicle','2018-01-01 00:00:00',1,4,'https://vandal.elespanol.com/juegos/xbone/natsuki-chronicle/24920','Acción');</v>
      </c>
    </row>
    <row r="7777" spans="1:1" x14ac:dyDescent="0.25">
      <c r="A7777" s="2" t="str">
        <f>+CONCATENATE("INSERT INTO `ex4play`.`videojuego`(`txnomvideojuego`,`felanzamiento`,`incategvideojuego`,`videojuego_consola`,`txurlinformacion`,`txgenerovideojuego`)VALUES('",Videojuegos!A7778,"','",Videojuegos!G7778,"',1,",Videojuegos!F7778,",'",Videojuegos!E7778,"','",Videojuegos!D7778,"');")</f>
        <v>INSERT INTO `ex4play`.`videojuego`(`txnomvideojuego`,`felanzamiento`,`incategvideojuego`,`videojuego_consola`,`txurlinformacion`,`txgenerovideojuego`)VALUES('NBA 2K14','2013-11-22 00:00:00',1,4,'https://vandal.elespanol.com/juegos/xbone/nba-2k14/21102','Deportes');</v>
      </c>
    </row>
    <row r="7778" spans="1:1" x14ac:dyDescent="0.25">
      <c r="A7778" s="2" t="str">
        <f>+CONCATENATE("INSERT INTO `ex4play`.`videojuego`(`txnomvideojuego`,`felanzamiento`,`incategvideojuego`,`videojuego_consola`,`txurlinformacion`,`txgenerovideojuego`)VALUES('",Videojuegos!A7779,"','",Videojuegos!G7779,"',1,",Videojuegos!F7779,",'",Videojuegos!E7779,"','",Videojuegos!D7779,"');")</f>
        <v>INSERT INTO `ex4play`.`videojuego`(`txnomvideojuego`,`felanzamiento`,`incategvideojuego`,`videojuego_consola`,`txurlinformacion`,`txgenerovideojuego`)VALUES('NBA 2K15','2014-10-10 00:00:00',1,4,'https://vandal.elespanol.com/juegos/xbone/nba-2k15/23353','Deportes');</v>
      </c>
    </row>
    <row r="7779" spans="1:1" x14ac:dyDescent="0.25">
      <c r="A7779" s="2" t="str">
        <f>+CONCATENATE("INSERT INTO `ex4play`.`videojuego`(`txnomvideojuego`,`felanzamiento`,`incategvideojuego`,`videojuego_consola`,`txurlinformacion`,`txgenerovideojuego`)VALUES('",Videojuegos!A7780,"','",Videojuegos!G7780,"',1,",Videojuegos!F7780,",'",Videojuegos!E7780,"','",Videojuegos!D7780,"');")</f>
        <v>INSERT INTO `ex4play`.`videojuego`(`txnomvideojuego`,`felanzamiento`,`incategvideojuego`,`videojuego_consola`,`txurlinformacion`,`txgenerovideojuego`)VALUES('NBA 2K16','2015-09-29 00:00:00',1,4,'https://vandal.elespanol.com/juegos/xbone/nba-2k16/31241','Deportes');</v>
      </c>
    </row>
    <row r="7780" spans="1:1" x14ac:dyDescent="0.25">
      <c r="A7780" s="2" t="str">
        <f>+CONCATENATE("INSERT INTO `ex4play`.`videojuego`(`txnomvideojuego`,`felanzamiento`,`incategvideojuego`,`videojuego_consola`,`txurlinformacion`,`txgenerovideojuego`)VALUES('",Videojuegos!A7781,"','",Videojuegos!G7781,"',1,",Videojuegos!F7781,",'",Videojuegos!E7781,"','",Videojuegos!D7781,"');")</f>
        <v>INSERT INTO `ex4play`.`videojuego`(`txnomvideojuego`,`felanzamiento`,`incategvideojuego`,`videojuego_consola`,`txurlinformacion`,`txgenerovideojuego`)VALUES('NBA 2K17','2016-09-16 00:00:00',1,4,'https://vandal.elespanol.com/juegos/xbone/nba-2k17/38253','Deportes');</v>
      </c>
    </row>
    <row r="7781" spans="1:1" x14ac:dyDescent="0.25">
      <c r="A7781" s="2" t="str">
        <f>+CONCATENATE("INSERT INTO `ex4play`.`videojuego`(`txnomvideojuego`,`felanzamiento`,`incategvideojuego`,`videojuego_consola`,`txurlinformacion`,`txgenerovideojuego`)VALUES('",Videojuegos!A7782,"','",Videojuegos!G7782,"',1,",Videojuegos!F7782,",'",Videojuegos!E7782,"','",Videojuegos!D7782,"');")</f>
        <v>INSERT INTO `ex4play`.`videojuego`(`txnomvideojuego`,`felanzamiento`,`incategvideojuego`,`videojuego_consola`,`txurlinformacion`,`txgenerovideojuego`)VALUES('NBA 2K18','2017-09-15 00:00:00',1,4,'https://vandal.elespanol.com/juegos/xbone/nba-2k18/48248','Deportes');</v>
      </c>
    </row>
    <row r="7782" spans="1:1" x14ac:dyDescent="0.25">
      <c r="A7782" s="2" t="str">
        <f>+CONCATENATE("INSERT INTO `ex4play`.`videojuego`(`txnomvideojuego`,`felanzamiento`,`incategvideojuego`,`videojuego_consola`,`txurlinformacion`,`txgenerovideojuego`)VALUES('",Videojuegos!A7783,"','",Videojuegos!G7783,"',1,",Videojuegos!F7783,",'",Videojuegos!E7783,"','",Videojuegos!D7783,"');")</f>
        <v>INSERT INTO `ex4play`.`videojuego`(`txnomvideojuego`,`felanzamiento`,`incategvideojuego`,`videojuego_consola`,`txurlinformacion`,`txgenerovideojuego`)VALUES('NBA Live 14','2013-11-22 00:00:00',1,4,'https://vandal.elespanol.com/juegos/xbone/nba-live-14/21247','Deportes');</v>
      </c>
    </row>
    <row r="7783" spans="1:1" x14ac:dyDescent="0.25">
      <c r="A7783" s="2" t="str">
        <f>+CONCATENATE("INSERT INTO `ex4play`.`videojuego`(`txnomvideojuego`,`felanzamiento`,`incategvideojuego`,`videojuego_consola`,`txurlinformacion`,`txgenerovideojuego`)VALUES('",Videojuegos!A7784,"','",Videojuegos!G7784,"',1,",Videojuegos!F7784,",'",Videojuegos!E7784,"','",Videojuegos!D7784,"');")</f>
        <v>INSERT INTO `ex4play`.`videojuego`(`txnomvideojuego`,`felanzamiento`,`incategvideojuego`,`videojuego_consola`,`txurlinformacion`,`txgenerovideojuego`)VALUES('NBA Live 15','2014-10-29 00:00:00',1,4,'https://vandal.elespanol.com/juegos/xbone/nba-live-15/24697','Deportes');</v>
      </c>
    </row>
    <row r="7784" spans="1:1" x14ac:dyDescent="0.25">
      <c r="A7784" s="2" t="str">
        <f>+CONCATENATE("INSERT INTO `ex4play`.`videojuego`(`txnomvideojuego`,`felanzamiento`,`incategvideojuego`,`videojuego_consola`,`txurlinformacion`,`txgenerovideojuego`)VALUES('",Videojuegos!A7785,"','",Videojuegos!G7785,"',1,",Videojuegos!F7785,",'",Videojuegos!E7785,"','",Videojuegos!D7785,"');")</f>
        <v>INSERT INTO `ex4play`.`videojuego`(`txnomvideojuego`,`felanzamiento`,`incategvideojuego`,`videojuego_consola`,`txurlinformacion`,`txgenerovideojuego`)VALUES('NBA Live 16','2015-09-28 00:00:00',1,4,'https://vandal.elespanol.com/juegos/xbone/nba-live-16/31477','Deportes');</v>
      </c>
    </row>
    <row r="7785" spans="1:1" x14ac:dyDescent="0.25">
      <c r="A7785" s="2" t="str">
        <f>+CONCATENATE("INSERT INTO `ex4play`.`videojuego`(`txnomvideojuego`,`felanzamiento`,`incategvideojuego`,`videojuego_consola`,`txurlinformacion`,`txgenerovideojuego`)VALUES('",Videojuegos!A7786,"','",Videojuegos!G7786,"',1,",Videojuegos!F7786,",'",Videojuegos!E7786,"','",Videojuegos!D7786,"');")</f>
        <v>INSERT INTO `ex4play`.`videojuego`(`txnomvideojuego`,`felanzamiento`,`incategvideojuego`,`videojuego_consola`,`txurlinformacion`,`txgenerovideojuego`)VALUES('NBA Live 18','2017-09-15 00:00:00',1,4,'https://vandal.elespanol.com/juegos/xbone/nba-live-18/49092','Deportes');</v>
      </c>
    </row>
    <row r="7786" spans="1:1" x14ac:dyDescent="0.25">
      <c r="A7786" s="2" t="str">
        <f>+CONCATENATE("INSERT INTO `ex4play`.`videojuego`(`txnomvideojuego`,`felanzamiento`,`incategvideojuego`,`videojuego_consola`,`txurlinformacion`,`txgenerovideojuego`)VALUES('",Videojuegos!A7787,"','",Videojuegos!G7787,"',1,",Videojuegos!F7787,",'",Videojuegos!E7787,"','",Videojuegos!D7787,"');")</f>
        <v>INSERT INTO `ex4play`.`videojuego`(`txnomvideojuego`,`felanzamiento`,`incategvideojuego`,`videojuego_consola`,`txurlinformacion`,`txgenerovideojuego`)VALUES('NBA Playgrounds','2017-05-09 00:00:00',1,4,'https://vandal.elespanol.com/juegos/xbone/nba-playgrounds/47488','Deportes');</v>
      </c>
    </row>
    <row r="7787" spans="1:1" x14ac:dyDescent="0.25">
      <c r="A7787" s="2" t="str">
        <f>+CONCATENATE("INSERT INTO `ex4play`.`videojuego`(`txnomvideojuego`,`felanzamiento`,`incategvideojuego`,`videojuego_consola`,`txurlinformacion`,`txgenerovideojuego`)VALUES('",Videojuegos!A7788,"','",Videojuegos!G7788,"',1,",Videojuegos!F7788,",'",Videojuegos!E7788,"','",Videojuegos!D7788,"');")</f>
        <v>INSERT INTO `ex4play`.`videojuego`(`txnomvideojuego`,`felanzamiento`,`incategvideojuego`,`videojuego_consola`,`txurlinformacion`,`txgenerovideojuego`)VALUES('Necromunda: Underhive Wars','2018-01-01 00:00:00',1,4,'https://vandal.elespanol.com/juegos/xbone/necromunda-underhive-wars-/45447','Estrategia / Rol');</v>
      </c>
    </row>
    <row r="7788" spans="1:1" x14ac:dyDescent="0.25">
      <c r="A7788" s="2" t="str">
        <f>+CONCATENATE("INSERT INTO `ex4play`.`videojuego`(`txnomvideojuego`,`felanzamiento`,`incategvideojuego`,`videojuego_consola`,`txurlinformacion`,`txgenerovideojuego`)VALUES('",Videojuegos!A7789,"','",Videojuegos!G7789,"',1,",Videojuegos!F7789,",'",Videojuegos!E7789,"','",Videojuegos!D7789,"');")</f>
        <v>INSERT INTO `ex4play`.`videojuego`(`txnomvideojuego`,`felanzamiento`,`incategvideojuego`,`videojuego_consola`,`txurlinformacion`,`txgenerovideojuego`)VALUES('Necropolis','2016-10-04 00:00:00',1,4,'https://vandal.elespanol.com/juegos/xbone/necropolis/36922','Acción');</v>
      </c>
    </row>
    <row r="7789" spans="1:1" x14ac:dyDescent="0.25">
      <c r="A7789" s="2" t="str">
        <f>+CONCATENATE("INSERT INTO `ex4play`.`videojuego`(`txnomvideojuego`,`felanzamiento`,`incategvideojuego`,`videojuego_consola`,`txurlinformacion`,`txgenerovideojuego`)VALUES('",Videojuegos!A7790,"','",Videojuegos!G7790,"',1,",Videojuegos!F7790,",'",Videojuegos!E7790,"','",Videojuegos!D7790,"');")</f>
        <v>INSERT INTO `ex4play`.`videojuego`(`txnomvideojuego`,`felanzamiento`,`incategvideojuego`,`videojuego_consola`,`txurlinformacion`,`txgenerovideojuego`)VALUES('Need for Speed','2015-11-05 00:00:00',1,4,'https://vandal.elespanol.com/juegos/xbone/need-for-speed/30766','Velocidad');</v>
      </c>
    </row>
    <row r="7790" spans="1:1" x14ac:dyDescent="0.25">
      <c r="A7790" s="2" t="str">
        <f>+CONCATENATE("INSERT INTO `ex4play`.`videojuego`(`txnomvideojuego`,`felanzamiento`,`incategvideojuego`,`videojuego_consola`,`txurlinformacion`,`txgenerovideojuego`)VALUES('",Videojuegos!A7791,"','",Videojuegos!G7791,"',1,",Videojuegos!F7791,",'",Videojuegos!E7791,"','",Videojuegos!D7791,"');")</f>
        <v>INSERT INTO `ex4play`.`videojuego`(`txnomvideojuego`,`felanzamiento`,`incategvideojuego`,`videojuego_consola`,`txurlinformacion`,`txgenerovideojuego`)VALUES('Need for Speed Payback','2017-11-10 00:00:00',1,4,'https://vandal.elespanol.com/juegos/xbone/need-for-speed-payback/45795','Velocidad');</v>
      </c>
    </row>
    <row r="7791" spans="1:1" x14ac:dyDescent="0.25">
      <c r="A7791" s="2" t="str">
        <f>+CONCATENATE("INSERT INTO `ex4play`.`videojuego`(`txnomvideojuego`,`felanzamiento`,`incategvideojuego`,`videojuego_consola`,`txurlinformacion`,`txgenerovideojuego`)VALUES('",Videojuegos!A7792,"','",Videojuegos!G7792,"',1,",Videojuegos!F7792,",'",Videojuegos!E7792,"','",Videojuegos!D7792,"');")</f>
        <v>INSERT INTO `ex4play`.`videojuego`(`txnomvideojuego`,`felanzamiento`,`incategvideojuego`,`videojuego_consola`,`txurlinformacion`,`txgenerovideojuego`)VALUES('Need for Speed Rivals','2013-11-22 00:00:00',1,4,'https://vandal.elespanol.com/juegos/xbone/need-for-speed-rivals/21178','Velocidad');</v>
      </c>
    </row>
    <row r="7792" spans="1:1" x14ac:dyDescent="0.25">
      <c r="A7792" s="2" t="str">
        <f>+CONCATENATE("INSERT INTO `ex4play`.`videojuego`(`txnomvideojuego`,`felanzamiento`,`incategvideojuego`,`videojuego_consola`,`txurlinformacion`,`txgenerovideojuego`)VALUES('",Videojuegos!A7793,"','",Videojuegos!G7793,"',1,",Videojuegos!F7793,",'",Videojuegos!E7793,"','",Videojuegos!D7793,"');")</f>
        <v>INSERT INTO `ex4play`.`videojuego`(`txnomvideojuego`,`felanzamiento`,`incategvideojuego`,`videojuego_consola`,`txurlinformacion`,`txgenerovideojuego`)VALUES('Neighborhorde','2017-06-06 00:00:00',1,4,'https://vandal.elespanol.com/juegos/xbone/neighborhorde/48650','Acción');</v>
      </c>
    </row>
    <row r="7793" spans="1:1" x14ac:dyDescent="0.25">
      <c r="A7793" s="2" t="str">
        <f>+CONCATENATE("INSERT INTO `ex4play`.`videojuego`(`txnomvideojuego`,`felanzamiento`,`incategvideojuego`,`videojuego_consola`,`txurlinformacion`,`txgenerovideojuego`)VALUES('",Videojuegos!A7794,"','",Videojuegos!G7794,"',1,",Videojuegos!F7794,",'",Videojuegos!E7794,"','",Videojuegos!D7794,"');")</f>
        <v>INSERT INTO `ex4play`.`videojuego`(`txnomvideojuego`,`felanzamiento`,`incategvideojuego`,`videojuego_consola`,`txurlinformacion`,`txgenerovideojuego`)VALUES('Neo Geo NAM-1975','2017-03-02 00:00:00',1,4,'https://vandal.elespanol.com/juegos/xbone/neo-geo-nam1975/46679','Acción');</v>
      </c>
    </row>
    <row r="7794" spans="1:1" x14ac:dyDescent="0.25">
      <c r="A7794" s="2" t="str">
        <f>+CONCATENATE("INSERT INTO `ex4play`.`videojuego`(`txnomvideojuego`,`felanzamiento`,`incategvideojuego`,`videojuego_consola`,`txurlinformacion`,`txgenerovideojuego`)VALUES('",Videojuegos!A7795,"','",Videojuegos!G7795,"',1,",Videojuegos!F7795,",'",Videojuegos!E7795,"','",Videojuegos!D7795,"');")</f>
        <v>INSERT INTO `ex4play`.`videojuego`(`txnomvideojuego`,`felanzamiento`,`incategvideojuego`,`videojuego_consola`,`txurlinformacion`,`txgenerovideojuego`)VALUES('Neo Geo Super Baseball 2020','2017-06-29 00:00:00',1,4,'https://vandal.elespanol.com/juegos/xbone/neo-geo-super-baseball-2020/49589','Deportes');</v>
      </c>
    </row>
    <row r="7795" spans="1:1" x14ac:dyDescent="0.25">
      <c r="A7795" s="2" t="str">
        <f>+CONCATENATE("INSERT INTO `ex4play`.`videojuego`(`txnomvideojuego`,`felanzamiento`,`incategvideojuego`,`videojuego_consola`,`txurlinformacion`,`txgenerovideojuego`)VALUES('",Videojuegos!A7796,"','",Videojuegos!G7796,"',1,",Videojuegos!F7796,",'",Videojuegos!E7796,"','",Videojuegos!D7796,"');")</f>
        <v>INSERT INTO `ex4play`.`videojuego`(`txnomvideojuego`,`felanzamiento`,`incategvideojuego`,`videojuego_consola`,`txurlinformacion`,`txgenerovideojuego`)VALUES('Neo Geo World Heroes','2017-02-23 00:00:00',1,4,'https://vandal.elespanol.com/juegos/xbone/neo-geo-world-heroes/46348','Lucha');</v>
      </c>
    </row>
    <row r="7796" spans="1:1" x14ac:dyDescent="0.25">
      <c r="A7796" s="2" t="str">
        <f>+CONCATENATE("INSERT INTO `ex4play`.`videojuego`(`txnomvideojuego`,`felanzamiento`,`incategvideojuego`,`videojuego_consola`,`txurlinformacion`,`txgenerovideojuego`)VALUES('",Videojuegos!A7797,"','",Videojuegos!G7797,"',1,",Videojuegos!F7797,",'",Videojuegos!E7797,"','",Videojuegos!D7797,"');")</f>
        <v>INSERT INTO `ex4play`.`videojuego`(`txnomvideojuego`,`felanzamiento`,`incategvideojuego`,`videojuego_consola`,`txurlinformacion`,`txgenerovideojuego`)VALUES('NeoGeo Aero Fighters 2','2017-08-03 00:00:00',1,4,'https://vandal.elespanol.com/juegos/xbone/neogeo-aero-fighters-2/50884','Acción / Shooter');</v>
      </c>
    </row>
    <row r="7797" spans="1:1" x14ac:dyDescent="0.25">
      <c r="A7797" s="2" t="str">
        <f>+CONCATENATE("INSERT INTO `ex4play`.`videojuego`(`txnomvideojuego`,`felanzamiento`,`incategvideojuego`,`videojuego_consola`,`txurlinformacion`,`txgenerovideojuego`)VALUES('",Videojuegos!A7798,"','",Videojuegos!G7798,"',1,",Videojuegos!F7798,",'",Videojuegos!E7798,"','",Videojuegos!D7798,"');")</f>
        <v>INSERT INTO `ex4play`.`videojuego`(`txnomvideojuego`,`felanzamiento`,`incategvideojuego`,`videojuego_consola`,`txurlinformacion`,`txgenerovideojuego`)VALUES('NeoGeo Alpha Mission II','2017-04-27 00:00:00',1,4,'https://vandal.elespanol.com/juegos/xbone/neogeo-alpha-mission-ii/48011','Acción / Shooter');</v>
      </c>
    </row>
    <row r="7798" spans="1:1" x14ac:dyDescent="0.25">
      <c r="A7798" s="2" t="str">
        <f>+CONCATENATE("INSERT INTO `ex4play`.`videojuego`(`txnomvideojuego`,`felanzamiento`,`incategvideojuego`,`videojuego_consola`,`txurlinformacion`,`txgenerovideojuego`)VALUES('",Videojuegos!A7799,"','",Videojuegos!G7799,"',1,",Videojuegos!F7799,",'",Videojuegos!E7799,"','",Videojuegos!D7799,"');")</f>
        <v>INSERT INTO `ex4play`.`videojuego`(`txnomvideojuego`,`felanzamiento`,`incategvideojuego`,`videojuego_consola`,`txurlinformacion`,`txgenerovideojuego`)VALUES('NeoGeo Art of Fighting','2017-03-23 00:00:00',1,4,'https://vandal.elespanol.com/juegos/xbone/neogeo-art-of-fighting/47190','Lucha');</v>
      </c>
    </row>
    <row r="7799" spans="1:1" x14ac:dyDescent="0.25">
      <c r="A7799" s="2" t="str">
        <f>+CONCATENATE("INSERT INTO `ex4play`.`videojuego`(`txnomvideojuego`,`felanzamiento`,`incategvideojuego`,`videojuego_consola`,`txurlinformacion`,`txgenerovideojuego`)VALUES('",Videojuegos!A7800,"','",Videojuegos!G7800,"',1,",Videojuegos!F7800,",'",Videojuegos!E7800,"','",Videojuegos!D7800,"');")</f>
        <v>INSERT INTO `ex4play`.`videojuego`(`txnomvideojuego`,`felanzamiento`,`incategvideojuego`,`videojuego_consola`,`txurlinformacion`,`txgenerovideojuego`)VALUES('NeoGeo Art of Fighting 2','2017-06-22 00:00:00',1,4,'https://vandal.elespanol.com/juegos/xbone/neogeo-art-of-fighting-2/49406','Lucha');</v>
      </c>
    </row>
    <row r="7800" spans="1:1" x14ac:dyDescent="0.25">
      <c r="A7800" s="2" t="str">
        <f>+CONCATENATE("INSERT INTO `ex4play`.`videojuego`(`txnomvideojuego`,`felanzamiento`,`incategvideojuego`,`videojuego_consola`,`txurlinformacion`,`txgenerovideojuego`)VALUES('",Videojuegos!A7801,"','",Videojuegos!G7801,"',1,",Videojuegos!F7801,",'",Videojuegos!E7801,"','",Videojuegos!D7801,"');")</f>
        <v>INSERT INTO `ex4play`.`videojuego`(`txnomvideojuego`,`felanzamiento`,`incategvideojuego`,`videojuego_consola`,`txurlinformacion`,`txgenerovideojuego`)VALUES('NeoGeo Blazing Star','2018-02-08 00:00:00',1,4,'https://vandal.elespanol.com/juegos/xbone/neogeo-blazing-star/57332','Acción / Shooter');</v>
      </c>
    </row>
    <row r="7801" spans="1:1" x14ac:dyDescent="0.25">
      <c r="A7801" s="2" t="str">
        <f>+CONCATENATE("INSERT INTO `ex4play`.`videojuego`(`txnomvideojuego`,`felanzamiento`,`incategvideojuego`,`videojuego_consola`,`txurlinformacion`,`txgenerovideojuego`)VALUES('",Videojuegos!A7802,"','",Videojuegos!G7802,"',1,",Videojuegos!F7802,",'",Videojuegos!E7802,"','",Videojuegos!D7802,"');")</f>
        <v>INSERT INTO `ex4play`.`videojuego`(`txnomvideojuego`,`felanzamiento`,`incategvideojuego`,`videojuego_consola`,`txurlinformacion`,`txgenerovideojuego`)VALUES('NeoGeo Blue`s Journey','2017-09-07 00:00:00',1,4,'https://vandal.elespanol.com/juegos/xbone/neogeo-blues-journey/52196','Acción / Plataformas');</v>
      </c>
    </row>
    <row r="7802" spans="1:1" x14ac:dyDescent="0.25">
      <c r="A7802" s="2" t="str">
        <f>+CONCATENATE("INSERT INTO `ex4play`.`videojuego`(`txnomvideojuego`,`felanzamiento`,`incategvideojuego`,`videojuego_consola`,`txurlinformacion`,`txgenerovideojuego`)VALUES('",Videojuegos!A7803,"','",Videojuegos!G7803,"',1,",Videojuegos!F7803,",'",Videojuegos!E7803,"','",Videojuegos!D7803,"');")</f>
        <v>INSERT INTO `ex4play`.`videojuego`(`txnomvideojuego`,`felanzamiento`,`incategvideojuego`,`videojuego_consola`,`txurlinformacion`,`txgenerovideojuego`)VALUES('NeoGeo Burning Fight','2017-09-28 00:00:00',1,4,'https://vandal.elespanol.com/juegos/xbone/neogeo-burning-fight/52971','Acción');</v>
      </c>
    </row>
    <row r="7803" spans="1:1" x14ac:dyDescent="0.25">
      <c r="A7803" s="2" t="str">
        <f>+CONCATENATE("INSERT INTO `ex4play`.`videojuego`(`txnomvideojuego`,`felanzamiento`,`incategvideojuego`,`videojuego_consola`,`txurlinformacion`,`txgenerovideojuego`)VALUES('",Videojuegos!A7804,"','",Videojuegos!G7804,"',1,",Videojuegos!F7804,",'",Videojuegos!E7804,"','",Videojuegos!D7804,"');")</f>
        <v>INSERT INTO `ex4play`.`videojuego`(`txnomvideojuego`,`felanzamiento`,`incategvideojuego`,`videojuego_consola`,`txurlinformacion`,`txgenerovideojuego`)VALUES('NeoGeo Fatal Fury','2017-03-23 00:00:00',1,4,'https://vandal.elespanol.com/juegos/xbone/neogeo-fatal-fury/47189','Lucha');</v>
      </c>
    </row>
    <row r="7804" spans="1:1" x14ac:dyDescent="0.25">
      <c r="A7804" s="2" t="str">
        <f>+CONCATENATE("INSERT INTO `ex4play`.`videojuego`(`txnomvideojuego`,`felanzamiento`,`incategvideojuego`,`videojuego_consola`,`txurlinformacion`,`txgenerovideojuego`)VALUES('",Videojuegos!A7805,"','",Videojuegos!G7805,"',1,",Videojuegos!F7805,",'",Videojuegos!E7805,"','",Videojuegos!D7805,"');")</f>
        <v>INSERT INTO `ex4play`.`videojuego`(`txnomvideojuego`,`felanzamiento`,`incategvideojuego`,`videojuego_consola`,`txurlinformacion`,`txgenerovideojuego`)VALUES('NeoGeo Fatal Fury 2','2017-04-20 00:00:00',1,4,'https://vandal.elespanol.com/juegos/xbone/neogeo-fatal-fury-2/47847','Lucha');</v>
      </c>
    </row>
    <row r="7805" spans="1:1" x14ac:dyDescent="0.25">
      <c r="A7805" s="2" t="str">
        <f>+CONCATENATE("INSERT INTO `ex4play`.`videojuego`(`txnomvideojuego`,`felanzamiento`,`incategvideojuego`,`videojuego_consola`,`txurlinformacion`,`txgenerovideojuego`)VALUES('",Videojuegos!A7806,"','",Videojuegos!G7806,"',1,",Videojuegos!F7806,",'",Videojuegos!E7806,"','",Videojuegos!D7806,"');")</f>
        <v>INSERT INTO `ex4play`.`videojuego`(`txnomvideojuego`,`felanzamiento`,`incategvideojuego`,`videojuego_consola`,`txurlinformacion`,`txgenerovideojuego`)VALUES('NeoGeo Fatal Fury 3','2017-08-31 00:00:00',1,4,'https://vandal.elespanol.com/juegos/xbone/neogeo-fatal-fury-3/51902','Lucha');</v>
      </c>
    </row>
    <row r="7806" spans="1:1" x14ac:dyDescent="0.25">
      <c r="A7806" s="2" t="str">
        <f>+CONCATENATE("INSERT INTO `ex4play`.`videojuego`(`txnomvideojuego`,`felanzamiento`,`incategvideojuego`,`videojuego_consola`,`txurlinformacion`,`txgenerovideojuego`)VALUES('",Videojuegos!A7807,"','",Videojuegos!G7807,"',1,",Videojuegos!F7807,",'",Videojuegos!E7807,"','",Videojuegos!D7807,"');")</f>
        <v>INSERT INTO `ex4play`.`videojuego`(`txnomvideojuego`,`felanzamiento`,`incategvideojuego`,`videojuego_consola`,`txurlinformacion`,`txgenerovideojuego`)VALUES('NeoGeo Fatal Fury Special','2017-07-13 00:00:00',1,4,'https://vandal.elespanol.com/juegos/xbone/neogeo-fatal-fury-special/50043','Lucha');</v>
      </c>
    </row>
    <row r="7807" spans="1:1" x14ac:dyDescent="0.25">
      <c r="A7807" s="2" t="str">
        <f>+CONCATENATE("INSERT INTO `ex4play`.`videojuego`(`txnomvideojuego`,`felanzamiento`,`incategvideojuego`,`videojuego_consola`,`txurlinformacion`,`txgenerovideojuego`)VALUES('",Videojuegos!A7808,"','",Videojuegos!G7808,"',1,",Videojuegos!F7808,",'",Videojuegos!E7808,"','",Videojuegos!D7808,"');")</f>
        <v>INSERT INTO `ex4play`.`videojuego`(`txnomvideojuego`,`felanzamiento`,`incategvideojuego`,`videojuego_consola`,`txurlinformacion`,`txgenerovideojuego`)VALUES('NeoGeo Galaxy Fight: Universal Warriors','2017-04-06 00:00:00',1,4,'https://vandal.elespanol.com/juegos/xbone/neogeo-galaxy-fight-universal-warriors/47493','Lucha');</v>
      </c>
    </row>
    <row r="7808" spans="1:1" x14ac:dyDescent="0.25">
      <c r="A7808" s="2" t="str">
        <f>+CONCATENATE("INSERT INTO `ex4play`.`videojuego`(`txnomvideojuego`,`felanzamiento`,`incategvideojuego`,`videojuego_consola`,`txurlinformacion`,`txgenerovideojuego`)VALUES('",Videojuegos!A7809,"','",Videojuegos!G7809,"',1,",Videojuegos!F7809,",'",Videojuegos!E7809,"','",Videojuegos!D7809,"');")</f>
        <v>INSERT INTO `ex4play`.`videojuego`(`txnomvideojuego`,`felanzamiento`,`incategvideojuego`,`videojuego_consola`,`txurlinformacion`,`txgenerovideojuego`)VALUES('NeoGeo Karnov`s Revenge','2017-11-16 00:00:00',1,4,'https://vandal.elespanol.com/juegos/xbone/neogeo-karnovs-revenge/54683','Lucha');</v>
      </c>
    </row>
    <row r="7809" spans="1:1" x14ac:dyDescent="0.25">
      <c r="A7809" s="2" t="str">
        <f>+CONCATENATE("INSERT INTO `ex4play`.`videojuego`(`txnomvideojuego`,`felanzamiento`,`incategvideojuego`,`videojuego_consola`,`txurlinformacion`,`txgenerovideojuego`)VALUES('",Videojuegos!A7810,"','",Videojuegos!G7810,"',1,",Videojuegos!F7810,",'",Videojuegos!E7810,"','",Videojuegos!D7810,"');")</f>
        <v>INSERT INTO `ex4play`.`videojuego`(`txnomvideojuego`,`felanzamiento`,`incategvideojuego`,`videojuego_consola`,`txurlinformacion`,`txgenerovideojuego`)VALUES('NEOGEO King of the Monsters','2017-06-08 00:00:00',1,4,'https://vandal.elespanol.com/juegos/xbone/neogeo-king-of-the-monsters/49025','Acción');</v>
      </c>
    </row>
    <row r="7810" spans="1:1" x14ac:dyDescent="0.25">
      <c r="A7810" s="2" t="str">
        <f>+CONCATENATE("INSERT INTO `ex4play`.`videojuego`(`txnomvideojuego`,`felanzamiento`,`incategvideojuego`,`videojuego_consola`,`txurlinformacion`,`txgenerovideojuego`)VALUES('",Videojuegos!A7811,"','",Videojuegos!G7811,"',1,",Videojuegos!F7811,",'",Videojuegos!E7811,"','",Videojuegos!D7811,"');")</f>
        <v>INSERT INTO `ex4play`.`videojuego`(`txnomvideojuego`,`felanzamiento`,`incategvideojuego`,`videojuego_consola`,`txurlinformacion`,`txgenerovideojuego`)VALUES('NeoGeo Last Resort','2017-05-02 00:00:00',1,4,'https://vandal.elespanol.com/juegos/xbone/neogeo-last-resort/48079','Acción / Shooter');</v>
      </c>
    </row>
    <row r="7811" spans="1:1" x14ac:dyDescent="0.25">
      <c r="A7811" s="2" t="str">
        <f>+CONCATENATE("INSERT INTO `ex4play`.`videojuego`(`txnomvideojuego`,`felanzamiento`,`incategvideojuego`,`videojuego_consola`,`txurlinformacion`,`txgenerovideojuego`)VALUES('",Videojuegos!A7812,"','",Videojuegos!G7812,"',1,",Videojuegos!F7812,",'",Videojuegos!E7812,"','",Videojuegos!D7812,"');")</f>
        <v>INSERT INTO `ex4play`.`videojuego`(`txnomvideojuego`,`felanzamiento`,`incategvideojuego`,`videojuego_consola`,`txurlinformacion`,`txgenerovideojuego`)VALUES('NeoGeo Magical Drop II','2017-06-15 00:00:00',1,4,'https://vandal.elespanol.com/juegos/xbone/neogeo-magical-drop-ii/49317','Puzle');</v>
      </c>
    </row>
    <row r="7812" spans="1:1" x14ac:dyDescent="0.25">
      <c r="A7812" s="2" t="str">
        <f>+CONCATENATE("INSERT INTO `ex4play`.`videojuego`(`txnomvideojuego`,`felanzamiento`,`incategvideojuego`,`videojuego_consola`,`txurlinformacion`,`txgenerovideojuego`)VALUES('",Videojuegos!A7813,"','",Videojuegos!G7813,"',1,",Videojuegos!F7813,",'",Videojuegos!E7813,"','",Videojuegos!D7813,"');")</f>
        <v>INSERT INTO `ex4play`.`videojuego`(`txnomvideojuego`,`felanzamiento`,`incategvideojuego`,`videojuego_consola`,`txurlinformacion`,`txgenerovideojuego`)VALUES('NeoGeo Magician Lord','2017-08-17 00:00:00',1,4,'https://vandal.elespanol.com/juegos/xbone/neogeo-magician-lord/51346','Acción');</v>
      </c>
    </row>
    <row r="7813" spans="1:1" x14ac:dyDescent="0.25">
      <c r="A7813" s="2" t="str">
        <f>+CONCATENATE("INSERT INTO `ex4play`.`videojuego`(`txnomvideojuego`,`felanzamiento`,`incategvideojuego`,`videojuego_consola`,`txurlinformacion`,`txgenerovideojuego`)VALUES('",Videojuegos!A7814,"','",Videojuegos!G7814,"',1,",Videojuegos!F7814,",'",Videojuegos!E7814,"','",Videojuegos!D7814,"');")</f>
        <v>INSERT INTO `ex4play`.`videojuego`(`txnomvideojuego`,`felanzamiento`,`incategvideojuego`,`videojuego_consola`,`txurlinformacion`,`txgenerovideojuego`)VALUES('NeoGeo Metal Slug 2','2017-06-01 00:00:00',1,4,'https://vandal.elespanol.com/juegos/xbone/neogeo-metal-slug-2/48823','Acción');</v>
      </c>
    </row>
    <row r="7814" spans="1:1" x14ac:dyDescent="0.25">
      <c r="A7814" s="2" t="str">
        <f>+CONCATENATE("INSERT INTO `ex4play`.`videojuego`(`txnomvideojuego`,`felanzamiento`,`incategvideojuego`,`videojuego_consola`,`txurlinformacion`,`txgenerovideojuego`)VALUES('",Videojuegos!A7815,"','",Videojuegos!G7815,"',1,",Videojuegos!F7815,",'",Videojuegos!E7815,"','",Videojuegos!D7815,"');")</f>
        <v>INSERT INTO `ex4play`.`videojuego`(`txnomvideojuego`,`felanzamiento`,`incategvideojuego`,`videojuego_consola`,`txurlinformacion`,`txgenerovideojuego`)VALUES('NeoGeo Metal Slug 3','2017-12-21 00:00:00',1,4,'https://vandal.elespanol.com/juegos/xbone/neogeo-metal-slug-3/55851','Acción');</v>
      </c>
    </row>
    <row r="7815" spans="1:1" x14ac:dyDescent="0.25">
      <c r="A7815" s="2" t="str">
        <f>+CONCATENATE("INSERT INTO `ex4play`.`videojuego`(`txnomvideojuego`,`felanzamiento`,`incategvideojuego`,`videojuego_consola`,`txurlinformacion`,`txgenerovideojuego`)VALUES('",Videojuegos!A7816,"','",Videojuegos!G7816,"',1,",Videojuegos!F7816,",'",Videojuegos!E7816,"','",Videojuegos!D7816,"');")</f>
        <v>INSERT INTO `ex4play`.`videojuego`(`txnomvideojuego`,`felanzamiento`,`incategvideojuego`,`videojuego_consola`,`txurlinformacion`,`txgenerovideojuego`)VALUES('NeoGeo Metal Slug X','2017-10-05 00:00:00',1,4,'https://vandal.elespanol.com/juegos/xbone/neogeo-metal-slug-x/53240','Acción');</v>
      </c>
    </row>
    <row r="7816" spans="1:1" x14ac:dyDescent="0.25">
      <c r="A7816" s="2" t="str">
        <f>+CONCATENATE("INSERT INTO `ex4play`.`videojuego`(`txnomvideojuego`,`felanzamiento`,`incategvideojuego`,`videojuego_consola`,`txurlinformacion`,`txgenerovideojuego`)VALUES('",Videojuegos!A7817,"','",Videojuegos!G7817,"',1,",Videojuegos!F7817,",'",Videojuegos!E7817,"','",Videojuegos!D7817,"');")</f>
        <v>INSERT INTO `ex4play`.`videojuego`(`txnomvideojuego`,`felanzamiento`,`incategvideojuego`,`videojuego_consola`,`txurlinformacion`,`txgenerovideojuego`)VALUES('NeoGeo Mutation Nation','2017-10-26 00:00:00',1,4,'https://vandal.elespanol.com/juegos/xbone/neogeo-mutation-nation/53931','Acción');</v>
      </c>
    </row>
    <row r="7817" spans="1:1" x14ac:dyDescent="0.25">
      <c r="A7817" s="2" t="str">
        <f>+CONCATENATE("INSERT INTO `ex4play`.`videojuego`(`txnomvideojuego`,`felanzamiento`,`incategvideojuego`,`videojuego_consola`,`txurlinformacion`,`txgenerovideojuego`)VALUES('",Videojuegos!A7818,"','",Videojuegos!G7818,"',1,",Videojuegos!F7818,",'",Videojuegos!E7818,"','",Videojuegos!D7818,"');")</f>
        <v>INSERT INTO `ex4play`.`videojuego`(`txnomvideojuego`,`felanzamiento`,`incategvideojuego`,`videojuego_consola`,`txurlinformacion`,`txgenerovideojuego`)VALUES('NeoGeo Neo Turf Masters','2017-02-23 00:00:00',1,4,'https://vandal.elespanol.com/juegos/xbone/neogeo-neo-turf-masters/46349','Deportes');</v>
      </c>
    </row>
    <row r="7818" spans="1:1" x14ac:dyDescent="0.25">
      <c r="A7818" s="2" t="str">
        <f>+CONCATENATE("INSERT INTO `ex4play`.`videojuego`(`txnomvideojuego`,`felanzamiento`,`incategvideojuego`,`videojuego_consola`,`txurlinformacion`,`txgenerovideojuego`)VALUES('",Videojuegos!A7819,"','",Videojuegos!G7819,"',1,",Videojuegos!F7819,",'",Videojuegos!E7819,"','",Videojuegos!D7819,"');")</f>
        <v>INSERT INTO `ex4play`.`videojuego`(`txnomvideojuego`,`felanzamiento`,`incategvideojuego`,`videojuego_consola`,`txurlinformacion`,`txgenerovideojuego`)VALUES('NeoGeo Over Top','2017-04-27 00:00:00',1,4,'https://vandal.elespanol.com/juegos/xbone/neogeo-over-top/47846','Velocidad');</v>
      </c>
    </row>
    <row r="7819" spans="1:1" x14ac:dyDescent="0.25">
      <c r="A7819" s="2" t="str">
        <f>+CONCATENATE("INSERT INTO `ex4play`.`videojuego`(`txnomvideojuego`,`felanzamiento`,`incategvideojuego`,`videojuego_consola`,`txurlinformacion`,`txgenerovideojuego`)VALUES('",Videojuegos!A7820,"','",Videojuegos!G7820,"',1,",Videojuegos!F7820,",'",Videojuegos!E7820,"','",Videojuegos!D7820,"');")</f>
        <v>INSERT INTO `ex4play`.`videojuego`(`txnomvideojuego`,`felanzamiento`,`incategvideojuego`,`videojuego_consola`,`txurlinformacion`,`txgenerovideojuego`)VALUES('NeoGeo Pulstar','2017-07-06 00:00:00',1,4,'https://vandal.elespanol.com/juegos/xbone/neogeo-pulstar/49874','Acción / Shooter');</v>
      </c>
    </row>
    <row r="7820" spans="1:1" x14ac:dyDescent="0.25">
      <c r="A7820" s="2" t="str">
        <f>+CONCATENATE("INSERT INTO `ex4play`.`videojuego`(`txnomvideojuego`,`felanzamiento`,`incategvideojuego`,`videojuego_consola`,`txurlinformacion`,`txgenerovideojuego`)VALUES('",Videojuegos!A7821,"','",Videojuegos!G7821,"',1,",Videojuegos!F7821,",'",Videojuegos!E7821,"','",Videojuegos!D7821,"');")</f>
        <v>INSERT INTO `ex4play`.`videojuego`(`txnomvideojuego`,`felanzamiento`,`incategvideojuego`,`videojuego_consola`,`txurlinformacion`,`txgenerovideojuego`)VALUES('NeoGeo Puzzled','2017-08-24 00:00:00',1,4,'https://vandal.elespanol.com/juegos/xbone/neogeo-puzzled/51604','Puzle');</v>
      </c>
    </row>
    <row r="7821" spans="1:1" x14ac:dyDescent="0.25">
      <c r="A7821" s="2" t="str">
        <f>+CONCATENATE("INSERT INTO `ex4play`.`videojuego`(`txnomvideojuego`,`felanzamiento`,`incategvideojuego`,`videojuego_consola`,`txurlinformacion`,`txgenerovideojuego`)VALUES('",Videojuegos!A7822,"','",Videojuegos!G7822,"',1,",Videojuegos!F7822,",'",Videojuegos!E7822,"','",Videojuegos!D7822,"');")</f>
        <v>INSERT INTO `ex4play`.`videojuego`(`txnomvideojuego`,`felanzamiento`,`incategvideojuego`,`videojuego_consola`,`txurlinformacion`,`txgenerovideojuego`)VALUES('NeoGeo Real Bout Fatal Fury','2017-10-12 00:00:00',1,4,'https://vandal.elespanol.com/juegos/xbone/neogeo-real-bout-fatal-fury/53491','Lucha');</v>
      </c>
    </row>
    <row r="7822" spans="1:1" x14ac:dyDescent="0.25">
      <c r="A7822" s="2" t="str">
        <f>+CONCATENATE("INSERT INTO `ex4play`.`videojuego`(`txnomvideojuego`,`felanzamiento`,`incategvideojuego`,`videojuego_consola`,`txurlinformacion`,`txgenerovideojuego`)VALUES('",Videojuegos!A7823,"','",Videojuegos!G7823,"',1,",Videojuegos!F7823,",'",Videojuegos!E7823,"','",Videojuegos!D7823,"');")</f>
        <v>INSERT INTO `ex4play`.`videojuego`(`txnomvideojuego`,`felanzamiento`,`incategvideojuego`,`videojuego_consola`,`txurlinformacion`,`txgenerovideojuego`)VALUES('NeoGeo Real Bout Fatal Fury Special','2017-12-14 00:00:00',1,4,'https://vandal.elespanol.com/juegos/xbone/neogeo-real-bout-fatal-fury-special/55522','Lucha');</v>
      </c>
    </row>
    <row r="7823" spans="1:1" x14ac:dyDescent="0.25">
      <c r="A7823" s="2" t="str">
        <f>+CONCATENATE("INSERT INTO `ex4play`.`videojuego`(`txnomvideojuego`,`felanzamiento`,`incategvideojuego`,`videojuego_consola`,`txurlinformacion`,`txgenerovideojuego`)VALUES('",Videojuegos!A7824,"','",Videojuegos!G7824,"',1,",Videojuegos!F7824,",'",Videojuegos!E7824,"','",Videojuegos!D7824,"');")</f>
        <v>INSERT INTO `ex4play`.`videojuego`(`txnomvideojuego`,`felanzamiento`,`incategvideojuego`,`videojuego_consola`,`txurlinformacion`,`txgenerovideojuego`)VALUES('NeoGeo Robo Army','2017-10-19 00:00:00',1,4,'https://vandal.elespanol.com/juegos/xbone/neogeo-robo-army/53698','Acción');</v>
      </c>
    </row>
    <row r="7824" spans="1:1" x14ac:dyDescent="0.25">
      <c r="A7824" s="2" t="str">
        <f>+CONCATENATE("INSERT INTO `ex4play`.`videojuego`(`txnomvideojuego`,`felanzamiento`,`incategvideojuego`,`videojuego_consola`,`txurlinformacion`,`txgenerovideojuego`)VALUES('",Videojuegos!A7825,"','",Videojuegos!G7825,"',1,",Videojuegos!F7825,",'",Videojuegos!E7825,"','",Videojuegos!D7825,"');")</f>
        <v>INSERT INTO `ex4play`.`videojuego`(`txnomvideojuego`,`felanzamiento`,`incategvideojuego`,`videojuego_consola`,`txurlinformacion`,`txgenerovideojuego`)VALUES('NeoGeo Samurai Shodown','2017-05-02 00:00:00',1,4,'https://vandal.elespanol.com/juegos/xbone/neogeo-samurai-shodown/48080','Lucha');</v>
      </c>
    </row>
    <row r="7825" spans="1:1" x14ac:dyDescent="0.25">
      <c r="A7825" s="2" t="str">
        <f>+CONCATENATE("INSERT INTO `ex4play`.`videojuego`(`txnomvideojuego`,`felanzamiento`,`incategvideojuego`,`videojuego_consola`,`txurlinformacion`,`txgenerovideojuego`)VALUES('",Videojuegos!A7826,"','",Videojuegos!G7826,"',1,",Videojuegos!F7826,",'",Videojuegos!E7826,"','",Videojuegos!D7826,"');")</f>
        <v>INSERT INTO `ex4play`.`videojuego`(`txnomvideojuego`,`felanzamiento`,`incategvideojuego`,`videojuego_consola`,`txurlinformacion`,`txgenerovideojuego`)VALUES('NeoGeo Sengoku','2017-03-16 00:00:00',1,4,'https://vandal.elespanol.com/juegos/xbone/neogeo-sengoku/46990','Acción');</v>
      </c>
    </row>
    <row r="7826" spans="1:1" x14ac:dyDescent="0.25">
      <c r="A7826" s="2" t="str">
        <f>+CONCATENATE("INSERT INTO `ex4play`.`videojuego`(`txnomvideojuego`,`felanzamiento`,`incategvideojuego`,`videojuego_consola`,`txurlinformacion`,`txgenerovideojuego`)VALUES('",Videojuegos!A7827,"','",Videojuegos!G7827,"',1,",Videojuegos!F7827,",'",Videojuegos!E7827,"','",Videojuegos!D7827,"');")</f>
        <v>INSERT INTO `ex4play`.`videojuego`(`txnomvideojuego`,`felanzamiento`,`incategvideojuego`,`videojuego_consola`,`txurlinformacion`,`txgenerovideojuego`)VALUES('NeoGeo Sengoku 2','2017-04-13 00:00:00',1,4,'https://vandal.elespanol.com/juegos/xbone/neogeo-sengoku-2/47710','Acción');</v>
      </c>
    </row>
    <row r="7827" spans="1:1" x14ac:dyDescent="0.25">
      <c r="A7827" s="2" t="str">
        <f>+CONCATENATE("INSERT INTO `ex4play`.`videojuego`(`txnomvideojuego`,`felanzamiento`,`incategvideojuego`,`videojuego_consola`,`txurlinformacion`,`txgenerovideojuego`)VALUES('",Videojuegos!A7828,"','",Videojuegos!G7828,"',1,",Videojuegos!F7828,",'",Videojuegos!E7828,"','",Videojuegos!D7828,"');")</f>
        <v>INSERT INTO `ex4play`.`videojuego`(`txnomvideojuego`,`felanzamiento`,`incategvideojuego`,`videojuego_consola`,`txurlinformacion`,`txgenerovideojuego`)VALUES('NeoGeo Shock Troopers','2018-01-25 00:00:00',1,4,'https://vandal.elespanol.com/juegos/xbone/neogeo-shock-troopers/56745','Acción');</v>
      </c>
    </row>
    <row r="7828" spans="1:1" x14ac:dyDescent="0.25">
      <c r="A7828" s="2" t="str">
        <f>+CONCATENATE("INSERT INTO `ex4play`.`videojuego`(`txnomvideojuego`,`felanzamiento`,`incategvideojuego`,`videojuego_consola`,`txurlinformacion`,`txgenerovideojuego`)VALUES('",Videojuegos!A7829,"','",Videojuegos!G7829,"',1,",Videojuegos!F7829,",'",Videojuegos!E7829,"','",Videojuegos!D7829,"');")</f>
        <v>INSERT INTO `ex4play`.`videojuego`(`txnomvideojuego`,`felanzamiento`,`incategvideojuego`,`videojuego_consola`,`txurlinformacion`,`txgenerovideojuego`)VALUES('NeoGeo Soccer Brawl','2017-11-22 00:00:00',1,4,'https://vandal.elespanol.com/juegos/xbone/neogeo-soccer-brawl/54832','Deportes');</v>
      </c>
    </row>
    <row r="7829" spans="1:1" x14ac:dyDescent="0.25">
      <c r="A7829" s="2" t="str">
        <f>+CONCATENATE("INSERT INTO `ex4play`.`videojuego`(`txnomvideojuego`,`felanzamiento`,`incategvideojuego`,`videojuego_consola`,`txurlinformacion`,`txgenerovideojuego`)VALUES('",Videojuegos!A7830,"','",Videojuegos!G7830,"',1,",Videojuegos!F7830,",'",Videojuegos!E7830,"','",Videojuegos!D7830,"');")</f>
        <v>INSERT INTO `ex4play`.`videojuego`(`txnomvideojuego`,`felanzamiento`,`incategvideojuego`,`videojuego_consola`,`txurlinformacion`,`txgenerovideojuego`)VALUES('NeoGeo Spin Master','2017-09-14 00:00:00',1,4,'https://vandal.elespanol.com/juegos/xbone/neogeo-spin-master/52335','Acción / Plataformas');</v>
      </c>
    </row>
    <row r="7830" spans="1:1" x14ac:dyDescent="0.25">
      <c r="A7830" s="2" t="str">
        <f>+CONCATENATE("INSERT INTO `ex4play`.`videojuego`(`txnomvideojuego`,`felanzamiento`,`incategvideojuego`,`videojuego_consola`,`txurlinformacion`,`txgenerovideojuego`)VALUES('",Videojuegos!A7831,"','",Videojuegos!G7831,"',1,",Videojuegos!F7831,",'",Videojuegos!E7831,"','",Videojuegos!D7831,"');")</f>
        <v>INSERT INTO `ex4play`.`videojuego`(`txnomvideojuego`,`felanzamiento`,`incategvideojuego`,`videojuego_consola`,`txurlinformacion`,`txgenerovideojuego`)VALUES('NeoGeo Street Hoop','2017-11-09 00:00:00',1,4,'https://vandal.elespanol.com/juegos/xbone/neogeo-street-hoop/54424','Deportes');</v>
      </c>
    </row>
    <row r="7831" spans="1:1" x14ac:dyDescent="0.25">
      <c r="A7831" s="2" t="str">
        <f>+CONCATENATE("INSERT INTO `ex4play`.`videojuego`(`txnomvideojuego`,`felanzamiento`,`incategvideojuego`,`videojuego_consola`,`txurlinformacion`,`txgenerovideojuego`)VALUES('",Videojuegos!A7832,"','",Videojuegos!G7832,"',1,",Videojuegos!F7832,",'",Videojuegos!E7832,"','",Videojuegos!D7832,"');")</f>
        <v>INSERT INTO `ex4play`.`videojuego`(`txnomvideojuego`,`felanzamiento`,`incategvideojuego`,`videojuego_consola`,`txurlinformacion`,`txgenerovideojuego`)VALUES('NeoGeo Super Sidekicks','2017-07-27 00:00:00',1,4,'https://vandal.elespanol.com/juegos/xbone/neogeo-super-sidekicks/50481','Deportes');</v>
      </c>
    </row>
    <row r="7832" spans="1:1" x14ac:dyDescent="0.25">
      <c r="A7832" s="2" t="str">
        <f>+CONCATENATE("INSERT INTO `ex4play`.`videojuego`(`txnomvideojuego`,`felanzamiento`,`incategvideojuego`,`videojuego_consola`,`txurlinformacion`,`txgenerovideojuego`)VALUES('",Videojuegos!A7833,"','",Videojuegos!G7833,"',1,",Videojuegos!F7833,",'",Videojuegos!E7833,"','",Videojuegos!D7833,"');")</f>
        <v>INSERT INTO `ex4play`.`videojuego`(`txnomvideojuego`,`felanzamiento`,`incategvideojuego`,`videojuego_consola`,`txurlinformacion`,`txgenerovideojuego`)VALUES('NeoGeo The King of Fighters `96','2017-08-10 00:00:00',1,4,'https://vandal.elespanol.com/juegos/xbone/neogeo-the-king-of-fighters-96/51140','Lucha');</v>
      </c>
    </row>
    <row r="7833" spans="1:1" x14ac:dyDescent="0.25">
      <c r="A7833" s="2" t="str">
        <f>+CONCATENATE("INSERT INTO `ex4play`.`videojuego`(`txnomvideojuego`,`felanzamiento`,`incategvideojuego`,`videojuego_consola`,`txurlinformacion`,`txgenerovideojuego`)VALUES('",Videojuegos!A7834,"','",Videojuegos!G7834,"',1,",Videojuegos!F7834,",'",Videojuegos!E7834,"','",Videojuegos!D7834,"');")</f>
        <v>INSERT INTO `ex4play`.`videojuego`(`txnomvideojuego`,`felanzamiento`,`incategvideojuego`,`videojuego_consola`,`txurlinformacion`,`txgenerovideojuego`)VALUES('NeoGeo The King of Fighters `97','2017-11-02 00:00:00',1,4,'https://vandal.elespanol.com/juegos/xbone/neogeo-the-king-of-fighters-97/54072','Lucha');</v>
      </c>
    </row>
    <row r="7834" spans="1:1" x14ac:dyDescent="0.25">
      <c r="A7834" s="2" t="str">
        <f>+CONCATENATE("INSERT INTO `ex4play`.`videojuego`(`txnomvideojuego`,`felanzamiento`,`incategvideojuego`,`videojuego_consola`,`txurlinformacion`,`txgenerovideojuego`)VALUES('",Videojuegos!A7835,"','",Videojuegos!G7835,"',1,",Videojuegos!F7835,",'",Videojuegos!E7835,"','",Videojuegos!D7835,"');")</f>
        <v>INSERT INTO `ex4play`.`videojuego`(`txnomvideojuego`,`felanzamiento`,`incategvideojuego`,`videojuego_consola`,`txurlinformacion`,`txgenerovideojuego`)VALUES('NeoGeo The Last Blade','2017-05-18 00:00:00',1,4,'https://vandal.elespanol.com/juegos/xbone/neogeo-the-last-blade/48509','Lucha');</v>
      </c>
    </row>
    <row r="7835" spans="1:1" x14ac:dyDescent="0.25">
      <c r="A7835" s="2" t="str">
        <f>+CONCATENATE("INSERT INTO `ex4play`.`videojuego`(`txnomvideojuego`,`felanzamiento`,`incategvideojuego`,`videojuego_consola`,`txurlinformacion`,`txgenerovideojuego`)VALUES('",Videojuegos!A7836,"','",Videojuegos!G7836,"',1,",Videojuegos!F7836,",'",Videojuegos!E7836,"','",Videojuegos!D7836,"');")</f>
        <v>INSERT INTO `ex4play`.`videojuego`(`txnomvideojuego`,`felanzamiento`,`incategvideojuego`,`videojuego_consola`,`txurlinformacion`,`txgenerovideojuego`)VALUES('NeoGeo The Last Blade 2','2018-02-15 00:00:00',1,4,'https://vandal.elespanol.com/juegos/xbone/neogeo-the-last-blade-2-/57556','Lucha');</v>
      </c>
    </row>
    <row r="7836" spans="1:1" x14ac:dyDescent="0.25">
      <c r="A7836" s="2" t="str">
        <f>+CONCATENATE("INSERT INTO `ex4play`.`videojuego`(`txnomvideojuego`,`felanzamiento`,`incategvideojuego`,`videojuego_consola`,`txurlinformacion`,`txgenerovideojuego`)VALUES('",Videojuegos!A7837,"','",Videojuegos!G7837,"',1,",Videojuegos!F7837,",'",Videojuegos!E7837,"','",Videojuegos!D7837,"');")</f>
        <v>INSERT INTO `ex4play`.`videojuego`(`txnomvideojuego`,`felanzamiento`,`incategvideojuego`,`videojuego_consola`,`txurlinformacion`,`txgenerovideojuego`)VALUES('NeoGeo Top Hunter Roddy &amp; Cathy','2017-12-07 00:00:00',1,4,'https://vandal.elespanol.com/juegos/xbone/neogeo-top-hunter-roddy-cathy/55320','Acción');</v>
      </c>
    </row>
    <row r="7837" spans="1:1" x14ac:dyDescent="0.25">
      <c r="A7837" s="2" t="str">
        <f>+CONCATENATE("INSERT INTO `ex4play`.`videojuego`(`txnomvideojuego`,`felanzamiento`,`incategvideojuego`,`videojuego_consola`,`txurlinformacion`,`txgenerovideojuego`)VALUES('",Videojuegos!A7838,"','",Videojuegos!G7838,"',1,",Videojuegos!F7838,",'",Videojuegos!E7838,"','",Videojuegos!D7838,"');")</f>
        <v>INSERT INTO `ex4play`.`videojuego`(`txnomvideojuego`,`felanzamiento`,`incategvideojuego`,`videojuego_consola`,`txurlinformacion`,`txgenerovideojuego`)VALUES('NeoGeo World Heroes 2','2017-05-25 00:00:00',1,4,'https://vandal.elespanol.com/juegos/xbone/neogeo-world-heroes-2/48646','Lucha');</v>
      </c>
    </row>
    <row r="7838" spans="1:1" x14ac:dyDescent="0.25">
      <c r="A7838" s="2" t="str">
        <f>+CONCATENATE("INSERT INTO `ex4play`.`videojuego`(`txnomvideojuego`,`felanzamiento`,`incategvideojuego`,`videojuego_consola`,`txurlinformacion`,`txgenerovideojuego`)VALUES('",Videojuegos!A7839,"','",Videojuegos!G7839,"',1,",Videojuegos!F7839,",'",Videojuegos!E7839,"','",Videojuegos!D7839,"');")</f>
        <v>INSERT INTO `ex4play`.`videojuego`(`txnomvideojuego`,`felanzamiento`,`incategvideojuego`,`videojuego_consola`,`txurlinformacion`,`txgenerovideojuego`)VALUES('NeoGeo World Heroes 2 Jet','2017-11-30 00:00:00',1,4,'https://vandal.elespanol.com/juegos/xbone/neogeo-world-heroes-2-jet/55103','Lucha');</v>
      </c>
    </row>
    <row r="7839" spans="1:1" x14ac:dyDescent="0.25">
      <c r="A7839" s="2" t="str">
        <f>+CONCATENATE("INSERT INTO `ex4play`.`videojuego`(`txnomvideojuego`,`felanzamiento`,`incategvideojuego`,`videojuego_consola`,`txurlinformacion`,`txgenerovideojuego`)VALUES('",Videojuegos!A7840,"','",Videojuegos!G7840,"',1,",Videojuegos!F7840,",'",Videojuegos!E7840,"','",Videojuegos!D7840,"');")</f>
        <v>INSERT INTO `ex4play`.`videojuego`(`txnomvideojuego`,`felanzamiento`,`incategvideojuego`,`videojuego_consola`,`txurlinformacion`,`txgenerovideojuego`)VALUES('NeoGeo Zed Blade','2017-07-20 00:00:00',1,4,'https://vandal.elespanol.com/juegos/xbone/neogeo-zed-blade/50565','Acción / Shooter');</v>
      </c>
    </row>
    <row r="7840" spans="1:1" x14ac:dyDescent="0.25">
      <c r="A7840" s="2" t="str">
        <f>+CONCATENATE("INSERT INTO `ex4play`.`videojuego`(`txnomvideojuego`,`felanzamiento`,`incategvideojuego`,`videojuego_consola`,`txurlinformacion`,`txgenerovideojuego`)VALUES('",Videojuegos!A7841,"','",Videojuegos!G7841,"',1,",Videojuegos!F7841,",'",Videojuegos!E7841,"','",Videojuegos!D7841,"');")</f>
        <v>INSERT INTO `ex4play`.`videojuego`(`txnomvideojuego`,`felanzamiento`,`incategvideojuego`,`videojuego_consola`,`txurlinformacion`,`txgenerovideojuego`)VALUES('Neon Chrome','2016-06-08 00:00:00',1,4,'https://vandal.elespanol.com/juegos/xbone/neon-chrome/31529','Acción');</v>
      </c>
    </row>
    <row r="7841" spans="1:1" x14ac:dyDescent="0.25">
      <c r="A7841" s="2" t="str">
        <f>+CONCATENATE("INSERT INTO `ex4play`.`videojuego`(`txnomvideojuego`,`felanzamiento`,`incategvideojuego`,`videojuego_consola`,`txurlinformacion`,`txgenerovideojuego`)VALUES('",Videojuegos!A7842,"','",Videojuegos!G7842,"',1,",Videojuegos!F7842,",'",Videojuegos!E7842,"','",Videojuegos!D7842,"');")</f>
        <v>INSERT INTO `ex4play`.`videojuego`(`txnomvideojuego`,`felanzamiento`,`incategvideojuego`,`videojuego_consola`,`txurlinformacion`,`txgenerovideojuego`)VALUES('Neon Sword','2018-01-01 00:00:00',1,4,'https://vandal.elespanol.com/juegos/xbone/neon-sword/48821','Acción');</v>
      </c>
    </row>
    <row r="7842" spans="1:1" x14ac:dyDescent="0.25">
      <c r="A7842" s="2" t="str">
        <f>+CONCATENATE("INSERT INTO `ex4play`.`videojuego`(`txnomvideojuego`,`felanzamiento`,`incategvideojuego`,`videojuego_consola`,`txurlinformacion`,`txgenerovideojuego`)VALUES('",Videojuegos!A7843,"','",Videojuegos!G7843,"',1,",Videojuegos!F7843,",'",Videojuegos!E7843,"','",Videojuegos!D7843,"');")</f>
        <v>INSERT INTO `ex4play`.`videojuego`(`txnomvideojuego`,`felanzamiento`,`incategvideojuego`,`videojuego_consola`,`txurlinformacion`,`txgenerovideojuego`)VALUES('Nero','2015-05-15 00:00:00',1,4,'https://vandal.elespanol.com/juegos/xbone/nero/24909','Aventura');</v>
      </c>
    </row>
    <row r="7843" spans="1:1" x14ac:dyDescent="0.25">
      <c r="A7843" s="2" t="str">
        <f>+CONCATENATE("INSERT INTO `ex4play`.`videojuego`(`txnomvideojuego`,`felanzamiento`,`incategvideojuego`,`videojuego_consola`,`txurlinformacion`,`txgenerovideojuego`)VALUES('",Videojuegos!A7844,"','",Videojuegos!G7844,"',1,",Videojuegos!F7844,",'",Videojuegos!E7844,"','",Videojuegos!D7844,"');")</f>
        <v>INSERT INTO `ex4play`.`videojuego`(`txnomvideojuego`,`felanzamiento`,`incategvideojuego`,`videojuego_consola`,`txurlinformacion`,`txgenerovideojuego`)VALUES('NeuroVoider','2017-03-17 00:00:00',1,4,'https://vandal.elespanol.com/juegos/xbone/neurovoider/46794','Acción / Rol');</v>
      </c>
    </row>
    <row r="7844" spans="1:1" x14ac:dyDescent="0.25">
      <c r="A7844" s="2" t="str">
        <f>+CONCATENATE("INSERT INTO `ex4play`.`videojuego`(`txnomvideojuego`,`felanzamiento`,`incategvideojuego`,`videojuego_consola`,`txurlinformacion`,`txgenerovideojuego`)VALUES('",Videojuegos!A7845,"','",Videojuegos!G7845,"',1,",Videojuegos!F7845,",'",Videojuegos!E7845,"','",Videojuegos!D7845,"');")</f>
        <v>INSERT INTO `ex4play`.`videojuego`(`txnomvideojuego`,`felanzamiento`,`incategvideojuego`,`videojuego_consola`,`txurlinformacion`,`txgenerovideojuego`)VALUES('Never Alone','2014-11-19 00:00:00',1,4,'https://vandal.elespanol.com/juegos/xbone/never-alone/24408','Plataformas');</v>
      </c>
    </row>
    <row r="7845" spans="1:1" x14ac:dyDescent="0.25">
      <c r="A7845" s="2" t="str">
        <f>+CONCATENATE("INSERT INTO `ex4play`.`videojuego`(`txnomvideojuego`,`felanzamiento`,`incategvideojuego`,`videojuego_consola`,`txurlinformacion`,`txgenerovideojuego`)VALUES('",Videojuegos!A7846,"','",Videojuegos!G7846,"',1,",Videojuegos!F7846,",'",Videojuegos!E7846,"','",Videojuegos!D7846,"');")</f>
        <v>INSERT INTO `ex4play`.`videojuego`(`txnomvideojuego`,`felanzamiento`,`incategvideojuego`,`videojuego_consola`,`txurlinformacion`,`txgenerovideojuego`)VALUES('Nevermind','2017-06-07 00:00:00',1,4,'https://vandal.elespanol.com/juegos/xbone/nevermind/30267','Aventura');</v>
      </c>
    </row>
    <row r="7846" spans="1:1" x14ac:dyDescent="0.25">
      <c r="A7846" s="2" t="str">
        <f>+CONCATENATE("INSERT INTO `ex4play`.`videojuego`(`txnomvideojuego`,`felanzamiento`,`incategvideojuego`,`videojuego_consola`,`txurlinformacion`,`txgenerovideojuego`)VALUES('",Videojuegos!A7847,"','",Videojuegos!G7847,"',1,",Videojuegos!F7847,",'",Videojuegos!E7847,"','",Videojuegos!D7847,"');")</f>
        <v>INSERT INTO `ex4play`.`videojuego`(`txnomvideojuego`,`felanzamiento`,`incategvideojuego`,`videojuego_consola`,`txurlinformacion`,`txgenerovideojuego`)VALUES('Neverwinter','2015-03-31 00:00:00',1,4,'https://vandal.elespanol.com/juegos/xbone/neverwinter/25402','Multi Online / Rol');</v>
      </c>
    </row>
    <row r="7847" spans="1:1" x14ac:dyDescent="0.25">
      <c r="A7847" s="2" t="str">
        <f>+CONCATENATE("INSERT INTO `ex4play`.`videojuego`(`txnomvideojuego`,`felanzamiento`,`incategvideojuego`,`videojuego_consola`,`txurlinformacion`,`txgenerovideojuego`)VALUES('",Videojuegos!A7848,"','",Videojuegos!G7848,"',1,",Videojuegos!F7848,",'",Videojuegos!E7848,"','",Videojuegos!D7848,"');")</f>
        <v>INSERT INTO `ex4play`.`videojuego`(`txnomvideojuego`,`felanzamiento`,`incategvideojuego`,`videojuego_consola`,`txurlinformacion`,`txgenerovideojuego`)VALUES('Next Up Hero','2018-01-01 00:00:00',1,4,'https://vandal.elespanol.com/juegos/xbone/next-up-hero/49985','Acción / Aventura');</v>
      </c>
    </row>
    <row r="7848" spans="1:1" x14ac:dyDescent="0.25">
      <c r="A7848" s="2" t="str">
        <f>+CONCATENATE("INSERT INTO `ex4play`.`videojuego`(`txnomvideojuego`,`felanzamiento`,`incategvideojuego`,`videojuego_consola`,`txurlinformacion`,`txgenerovideojuego`)VALUES('",Videojuegos!A7849,"','",Videojuegos!G7849,"',1,",Videojuegos!F7849,",'",Videojuegos!E7849,"','",Videojuegos!D7849,"');")</f>
        <v>INSERT INTO `ex4play`.`videojuego`(`txnomvideojuego`,`felanzamiento`,`incategvideojuego`,`videojuego_consola`,`txurlinformacion`,`txgenerovideojuego`)VALUES('NHL 15','2014-09-11 00:00:00',1,4,'https://vandal.elespanol.com/juegos/xbone/nhl-15/24343','Deportes');</v>
      </c>
    </row>
    <row r="7849" spans="1:1" x14ac:dyDescent="0.25">
      <c r="A7849" s="2" t="str">
        <f>+CONCATENATE("INSERT INTO `ex4play`.`videojuego`(`txnomvideojuego`,`felanzamiento`,`incategvideojuego`,`videojuego_consola`,`txurlinformacion`,`txgenerovideojuego`)VALUES('",Videojuegos!A7850,"','",Videojuegos!G7850,"',1,",Videojuegos!F7850,",'",Videojuegos!E7850,"','",Videojuegos!D7850,"');")</f>
        <v>INSERT INTO `ex4play`.`videojuego`(`txnomvideojuego`,`felanzamiento`,`incategvideojuego`,`videojuego_consola`,`txurlinformacion`,`txgenerovideojuego`)VALUES('NHL 16','2015-09-17 00:00:00',1,4,'https://vandal.elespanol.com/juegos/xbone/nhl-16/31095','');</v>
      </c>
    </row>
    <row r="7850" spans="1:1" x14ac:dyDescent="0.25">
      <c r="A7850" s="2" t="str">
        <f>+CONCATENATE("INSERT INTO `ex4play`.`videojuego`(`txnomvideojuego`,`felanzamiento`,`incategvideojuego`,`videojuego_consola`,`txurlinformacion`,`txgenerovideojuego`)VALUES('",Videojuegos!A7851,"','",Videojuegos!G7851,"',1,",Videojuegos!F7851,",'",Videojuegos!E7851,"','",Videojuegos!D7851,"');")</f>
        <v>INSERT INTO `ex4play`.`videojuego`(`txnomvideojuego`,`felanzamiento`,`incategvideojuego`,`videojuego_consola`,`txurlinformacion`,`txgenerovideojuego`)VALUES('NHL 17','2016-09-15 00:00:00',1,4,'https://vandal.elespanol.com/juegos/xbone/nhl-17/39708','Deportes');</v>
      </c>
    </row>
    <row r="7851" spans="1:1" x14ac:dyDescent="0.25">
      <c r="A7851" s="2" t="str">
        <f>+CONCATENATE("INSERT INTO `ex4play`.`videojuego`(`txnomvideojuego`,`felanzamiento`,`incategvideojuego`,`videojuego_consola`,`txurlinformacion`,`txgenerovideojuego`)VALUES('",Videojuegos!A7852,"','",Videojuegos!G7852,"',1,",Videojuegos!F7852,",'",Videojuegos!E7852,"','",Videojuegos!D7852,"');")</f>
        <v>INSERT INTO `ex4play`.`videojuego`(`txnomvideojuego`,`felanzamiento`,`incategvideojuego`,`videojuego_consola`,`txurlinformacion`,`txgenerovideojuego`)VALUES('NHL 18','2017-09-15 00:00:00',1,4,'https://vandal.elespanol.com/juegos/xbone/nhl-18/49588','Deportes');</v>
      </c>
    </row>
    <row r="7852" spans="1:1" x14ac:dyDescent="0.25">
      <c r="A7852" s="2" t="str">
        <f>+CONCATENATE("INSERT INTO `ex4play`.`videojuego`(`txnomvideojuego`,`felanzamiento`,`incategvideojuego`,`videojuego_consola`,`txurlinformacion`,`txgenerovideojuego`)VALUES('",Videojuegos!A7853,"','",Videojuegos!G7853,"',1,",Videojuegos!F7853,",'",Videojuegos!E7853,"','",Videojuegos!D7853,"');")</f>
        <v>INSERT INTO `ex4play`.`videojuego`(`txnomvideojuego`,`felanzamiento`,`incategvideojuego`,`videojuego_consola`,`txurlinformacion`,`txgenerovideojuego`)VALUES('Night in the Woods','2017-12-15 00:00:00',1,4,'https://vandal.elespanol.com/juegos/xbone/night-in-the-woods/55515','Aventura');</v>
      </c>
    </row>
    <row r="7853" spans="1:1" x14ac:dyDescent="0.25">
      <c r="A7853" s="2" t="str">
        <f>+CONCATENATE("INSERT INTO `ex4play`.`videojuego`(`txnomvideojuego`,`felanzamiento`,`incategvideojuego`,`videojuego_consola`,`txurlinformacion`,`txgenerovideojuego`)VALUES('",Videojuegos!A7854,"','",Videojuegos!G7854,"',1,",Videojuegos!F7854,",'",Videojuegos!E7854,"','",Videojuegos!D7854,"');")</f>
        <v>INSERT INTO `ex4play`.`videojuego`(`txnomvideojuego`,`felanzamiento`,`incategvideojuego`,`videojuego_consola`,`txurlinformacion`,`txgenerovideojuego`)VALUES('Night Trap: 25th Anniversary Edition','2018-01-01 00:00:00',1,4,'https://vandal.elespanol.com/juegos/xbone/night-trap-25th-anniversary-edition/47947','Aventura Gráfica');</v>
      </c>
    </row>
    <row r="7854" spans="1:1" x14ac:dyDescent="0.25">
      <c r="A7854" s="2" t="str">
        <f>+CONCATENATE("INSERT INTO `ex4play`.`videojuego`(`txnomvideojuego`,`felanzamiento`,`incategvideojuego`,`videojuego_consola`,`txurlinformacion`,`txgenerovideojuego`)VALUES('",Videojuegos!A7855,"','",Videojuegos!G7855,"',1,",Videojuegos!F7855,",'",Videojuegos!E7855,"','",Videojuegos!D7855,"');")</f>
        <v>INSERT INTO `ex4play`.`videojuego`(`txnomvideojuego`,`felanzamiento`,`incategvideojuego`,`videojuego_consola`,`txurlinformacion`,`txgenerovideojuego`)VALUES('Nightmare Boy','2017-10-25 00:00:00',1,4,'https://vandal.elespanol.com/juegos/xbone/nightmare-boy/47069','Plataformas');</v>
      </c>
    </row>
    <row r="7855" spans="1:1" x14ac:dyDescent="0.25">
      <c r="A7855" s="2" t="str">
        <f>+CONCATENATE("INSERT INTO `ex4play`.`videojuego`(`txnomvideojuego`,`felanzamiento`,`incategvideojuego`,`videojuego_consola`,`txurlinformacion`,`txgenerovideojuego`)VALUES('",Videojuegos!A7856,"','",Videojuegos!G7856,"',1,",Videojuegos!F7856,",'",Videojuegos!E7856,"','",Videojuegos!D7856,"');")</f>
        <v>INSERT INTO `ex4play`.`videojuego`(`txnomvideojuego`,`felanzamiento`,`incategvideojuego`,`videojuego_consola`,`txurlinformacion`,`txgenerovideojuego`)VALUES('Nightmare Creatures','2018-01-01 00:00:00',1,4,'https://vandal.elespanol.com/juegos/xbone/nightmare-creatures/52107','Acción');</v>
      </c>
    </row>
    <row r="7856" spans="1:1" x14ac:dyDescent="0.25">
      <c r="A7856" s="2" t="str">
        <f>+CONCATENATE("INSERT INTO `ex4play`.`videojuego`(`txnomvideojuego`,`felanzamiento`,`incategvideojuego`,`videojuego_consola`,`txurlinformacion`,`txgenerovideojuego`)VALUES('",Videojuegos!A7857,"','",Videojuegos!G7857,"',1,",Videojuegos!F7857,",'",Videojuegos!E7857,"','",Videojuegos!D7857,"');")</f>
        <v>INSERT INTO `ex4play`.`videojuego`(`txnomvideojuego`,`felanzamiento`,`incategvideojuego`,`videojuego_consola`,`txurlinformacion`,`txgenerovideojuego`)VALUES('Nightmares from the Deep 2: The Siren’s Call','2016-08-26 00:00:00',1,4,'https://vandal.elespanol.com/juegos/xbone/nightmares-from-the-deep-2-the-sirens-call/41469','Aventura');</v>
      </c>
    </row>
    <row r="7857" spans="1:1" x14ac:dyDescent="0.25">
      <c r="A7857" s="2" t="str">
        <f>+CONCATENATE("INSERT INTO `ex4play`.`videojuego`(`txnomvideojuego`,`felanzamiento`,`incategvideojuego`,`videojuego_consola`,`txurlinformacion`,`txgenerovideojuego`)VALUES('",Videojuegos!A7858,"','",Videojuegos!G7858,"',1,",Videojuegos!F7858,",'",Videojuegos!E7858,"','",Videojuegos!D7858,"');")</f>
        <v>INSERT INTO `ex4play`.`videojuego`(`txnomvideojuego`,`felanzamiento`,`incategvideojuego`,`videojuego_consola`,`txurlinformacion`,`txgenerovideojuego`)VALUES('Nightmares from the Deep: The Cursed Heart','2015-09-04 00:00:00',1,4,'https://vandal.elespanol.com/juegos/xbone/nightmares-from-the-deep-the-cursed-heart/33300','Aventura');</v>
      </c>
    </row>
    <row r="7858" spans="1:1" x14ac:dyDescent="0.25">
      <c r="A7858" s="2" t="str">
        <f>+CONCATENATE("INSERT INTO `ex4play`.`videojuego`(`txnomvideojuego`,`felanzamiento`,`incategvideojuego`,`videojuego_consola`,`txurlinformacion`,`txgenerovideojuego`)VALUES('",Videojuegos!A7859,"','",Videojuegos!G7859,"',1,",Videojuegos!F7859,",'",Videojuegos!E7859,"','",Videojuegos!D7859,"');")</f>
        <v>INSERT INTO `ex4play`.`videojuego`(`txnomvideojuego`,`felanzamiento`,`incategvideojuego`,`videojuego_consola`,`txurlinformacion`,`txgenerovideojuego`)VALUES('Nine Parchments','2018-01-01 00:00:00',1,4,'https://vandal.elespanol.com/juegos/xbone/nine-parchments/41266','Acción / Multi Online');</v>
      </c>
    </row>
    <row r="7859" spans="1:1" x14ac:dyDescent="0.25">
      <c r="A7859" s="2" t="str">
        <f>+CONCATENATE("INSERT INTO `ex4play`.`videojuego`(`txnomvideojuego`,`felanzamiento`,`incategvideojuego`,`videojuego_consola`,`txurlinformacion`,`txgenerovideojuego`)VALUES('",Videojuegos!A7860,"','",Videojuegos!G7860,"',1,",Videojuegos!F7860,",'",Videojuegos!E7860,"','",Videojuegos!D7860,"');")</f>
        <v>INSERT INTO `ex4play`.`videojuego`(`txnomvideojuego`,`felanzamiento`,`incategvideojuego`,`videojuego_consola`,`txurlinformacion`,`txgenerovideojuego`)VALUES('Ninja Pizza Girl','2016-07-20 00:00:00',1,4,'https://vandal.elespanol.com/juegos/xbone/ninja-pizza-girl/40412','Xbox Live Arcade / Plataformas');</v>
      </c>
    </row>
    <row r="7860" spans="1:1" x14ac:dyDescent="0.25">
      <c r="A7860" s="2" t="str">
        <f>+CONCATENATE("INSERT INTO `ex4play`.`videojuego`(`txnomvideojuego`,`felanzamiento`,`incategvideojuego`,`videojuego_consola`,`txurlinformacion`,`txgenerovideojuego`)VALUES('",Videojuegos!A7861,"','",Videojuegos!G7861,"',1,",Videojuegos!F7861,",'",Videojuegos!E7861,"','",Videojuegos!D7861,"');")</f>
        <v>INSERT INTO `ex4play`.`videojuego`(`txnomvideojuego`,`felanzamiento`,`incategvideojuego`,`videojuego_consola`,`txurlinformacion`,`txgenerovideojuego`)VALUES('Ninja Shodown','2017-10-06 00:00:00',1,4,'https://vandal.elespanol.com/juegos/xbone/ninja-shodown/53319','Acción');</v>
      </c>
    </row>
    <row r="7861" spans="1:1" x14ac:dyDescent="0.25">
      <c r="A7861" s="2" t="str">
        <f>+CONCATENATE("INSERT INTO `ex4play`.`videojuego`(`txnomvideojuego`,`felanzamiento`,`incategvideojuego`,`videojuego_consola`,`txurlinformacion`,`txgenerovideojuego`)VALUES('",Videojuegos!A7862,"','",Videojuegos!G7862,"',1,",Videojuegos!F7862,",'",Videojuegos!E7862,"','",Videojuegos!D7862,"');")</f>
        <v>INSERT INTO `ex4play`.`videojuego`(`txnomvideojuego`,`felanzamiento`,`incategvideojuego`,`videojuego_consola`,`txurlinformacion`,`txgenerovideojuego`)VALUES('Nippon Marathon','2018-01-01 00:00:00',1,4,'https://vandal.elespanol.com/juegos/xbone/nippon-marathon/57644','Deportes / Otros');</v>
      </c>
    </row>
    <row r="7862" spans="1:1" x14ac:dyDescent="0.25">
      <c r="A7862" s="2" t="str">
        <f>+CONCATENATE("INSERT INTO `ex4play`.`videojuego`(`txnomvideojuego`,`felanzamiento`,`incategvideojuego`,`videojuego_consola`,`txurlinformacion`,`txgenerovideojuego`)VALUES('",Videojuegos!A7863,"','",Videojuegos!G7863,"',1,",Videojuegos!F7863,",'",Videojuegos!E7863,"','",Videojuegos!D7863,"');")</f>
        <v>INSERT INTO `ex4play`.`videojuego`(`txnomvideojuego`,`felanzamiento`,`incategvideojuego`,`videojuego_consola`,`txurlinformacion`,`txgenerovideojuego`)VALUES('No Heroes Here','2018-01-01 00:00:00',1,4,'https://vandal.elespanol.com/juegos/xbone/no-heroes-here/51588','Aventura');</v>
      </c>
    </row>
    <row r="7863" spans="1:1" x14ac:dyDescent="0.25">
      <c r="A7863" s="2" t="str">
        <f>+CONCATENATE("INSERT INTO `ex4play`.`videojuego`(`txnomvideojuego`,`felanzamiento`,`incategvideojuego`,`videojuego_consola`,`txurlinformacion`,`txgenerovideojuego`)VALUES('",Videojuegos!A7864,"','",Videojuegos!G7864,"',1,",Videojuegos!F7864,",'",Videojuegos!E7864,"','",Videojuegos!D7864,"');")</f>
        <v>INSERT INTO `ex4play`.`videojuego`(`txnomvideojuego`,`felanzamiento`,`incategvideojuego`,`videojuego_consola`,`txurlinformacion`,`txgenerovideojuego`)VALUES('No Time to Explain','2015-07-17 00:00:00',1,4,'https://vandal.elespanol.com/juegos/xbone/no-time-to-explain/25674','Acción / Plataformas');</v>
      </c>
    </row>
    <row r="7864" spans="1:1" x14ac:dyDescent="0.25">
      <c r="A7864" s="2" t="str">
        <f>+CONCATENATE("INSERT INTO `ex4play`.`videojuego`(`txnomvideojuego`,`felanzamiento`,`incategvideojuego`,`videojuego_consola`,`txurlinformacion`,`txgenerovideojuego`)VALUES('",Videojuegos!A7865,"','",Videojuegos!G7865,"',1,",Videojuegos!F7865,",'",Videojuegos!E7865,"','",Videojuegos!D7865,"');")</f>
        <v>INSERT INTO `ex4play`.`videojuego`(`txnomvideojuego`,`felanzamiento`,`incategvideojuego`,`videojuego_consola`,`txurlinformacion`,`txgenerovideojuego`)VALUES('Not a Hero: Super Snazzy Edition','2016-05-24 00:00:00',1,4,'https://vandal.elespanol.com/juegos/xbone/not-a-hero-super-snazzy-edition/36660','Acción');</v>
      </c>
    </row>
    <row r="7865" spans="1:1" x14ac:dyDescent="0.25">
      <c r="A7865" s="2" t="str">
        <f>+CONCATENATE("INSERT INTO `ex4play`.`videojuego`(`txnomvideojuego`,`felanzamiento`,`incategvideojuego`,`videojuego_consola`,`txurlinformacion`,`txgenerovideojuego`)VALUES('",Videojuegos!A7866,"','",Videojuegos!G7866,"',1,",Videojuegos!F7866,",'",Videojuegos!E7866,"','",Videojuegos!D7866,"');")</f>
        <v>INSERT INTO `ex4play`.`videojuego`(`txnomvideojuego`,`felanzamiento`,`incategvideojuego`,`videojuego_consola`,`txurlinformacion`,`txgenerovideojuego`)VALUES('Nova-111','2015-08-28 00:00:00',1,4,'https://vandal.elespanol.com/juegos/xbone/nova111/26206','Acción');</v>
      </c>
    </row>
    <row r="7866" spans="1:1" x14ac:dyDescent="0.25">
      <c r="A7866" s="2" t="str">
        <f>+CONCATENATE("INSERT INTO `ex4play`.`videojuego`(`txnomvideojuego`,`felanzamiento`,`incategvideojuego`,`videojuego_consola`,`txurlinformacion`,`txgenerovideojuego`)VALUES('",Videojuegos!A7867,"','",Videojuegos!G7867,"',1,",Videojuegos!F7867,",'",Videojuegos!E7867,"','",Videojuegos!D7867,"');")</f>
        <v>INSERT INTO `ex4play`.`videojuego`(`txnomvideojuego`,`felanzamiento`,`incategvideojuego`,`videojuego_consola`,`txurlinformacion`,`txgenerovideojuego`)VALUES('Numantia','2018-02-01 00:00:00',1,4,'https://vandal.elespanol.com/juegos/xbone/numantia/53249','Estrategia');</v>
      </c>
    </row>
    <row r="7867" spans="1:1" x14ac:dyDescent="0.25">
      <c r="A7867" s="2" t="str">
        <f>+CONCATENATE("INSERT INTO `ex4play`.`videojuego`(`txnomvideojuego`,`felanzamiento`,`incategvideojuego`,`videojuego_consola`,`txurlinformacion`,`txgenerovideojuego`)VALUES('",Videojuegos!A7868,"','",Videojuegos!G7868,"',1,",Videojuegos!F7868,",'",Videojuegos!E7868,"','",Videojuegos!D7868,"');")</f>
        <v>INSERT INTO `ex4play`.`videojuego`(`txnomvideojuego`,`felanzamiento`,`incategvideojuego`,`videojuego_consola`,`txurlinformacion`,`txgenerovideojuego`)VALUES('Nutjitsu','2014-09-22 00:00:00',1,4,'https://vandal.elespanol.com/juegos/xbone/nutjitsu/23414','Xbox Live Arcade / Acción');</v>
      </c>
    </row>
    <row r="7868" spans="1:1" x14ac:dyDescent="0.25">
      <c r="A7868" s="2" t="str">
        <f>+CONCATENATE("INSERT INTO `ex4play`.`videojuego`(`txnomvideojuego`,`felanzamiento`,`incategvideojuego`,`videojuego_consola`,`txurlinformacion`,`txgenerovideojuego`)VALUES('",Videojuegos!A7869,"','",Videojuegos!G7869,"',1,",Videojuegos!F7869,",'",Videojuegos!E7869,"','",Videojuegos!D7869,"');")</f>
        <v>INSERT INTO `ex4play`.`videojuego`(`txnomvideojuego`,`felanzamiento`,`incategvideojuego`,`videojuego_consola`,`txurlinformacion`,`txgenerovideojuego`)VALUES('Obliteracers','2016-08-26 00:00:00',1,4,'https://vandal.elespanol.com/juegos/xbone/obliteracers/36434','Velocidad');</v>
      </c>
    </row>
    <row r="7869" spans="1:1" x14ac:dyDescent="0.25">
      <c r="A7869" s="2" t="str">
        <f>+CONCATENATE("INSERT INTO `ex4play`.`videojuego`(`txnomvideojuego`,`felanzamiento`,`incategvideojuego`,`videojuego_consola`,`txurlinformacion`,`txgenerovideojuego`)VALUES('",Videojuegos!A7870,"','",Videojuegos!G7870,"',1,",Videojuegos!F7870,",'",Videojuegos!E7870,"','",Videojuegos!D7870,"');")</f>
        <v>INSERT INTO `ex4play`.`videojuego`(`txnomvideojuego`,`felanzamiento`,`incategvideojuego`,`videojuego_consola`,`txurlinformacion`,`txgenerovideojuego`)VALUES('Observer','2017-08-15 00:00:00',1,4,'https://vandal.elespanol.com/juegos/xbone/observer/48312','Aventura');</v>
      </c>
    </row>
    <row r="7870" spans="1:1" x14ac:dyDescent="0.25">
      <c r="A7870" s="2" t="str">
        <f>+CONCATENATE("INSERT INTO `ex4play`.`videojuego`(`txnomvideojuego`,`felanzamiento`,`incategvideojuego`,`videojuego_consola`,`txurlinformacion`,`txgenerovideojuego`)VALUES('",Videojuegos!A7871,"','",Videojuegos!G7871,"',1,",Videojuegos!F7871,",'",Videojuegos!E7871,"','",Videojuegos!D7871,"');")</f>
        <v>INSERT INTO `ex4play`.`videojuego`(`txnomvideojuego`,`felanzamiento`,`incategvideojuego`,`videojuego_consola`,`txurlinformacion`,`txgenerovideojuego`)VALUES('Occultic;Nine','2018-01-01 00:00:00',1,4,'https://vandal.elespanol.com/juegos/xbone/occulticnine/48750','Aventura');</v>
      </c>
    </row>
    <row r="7871" spans="1:1" x14ac:dyDescent="0.25">
      <c r="A7871" s="2" t="str">
        <f>+CONCATENATE("INSERT INTO `ex4play`.`videojuego`(`txnomvideojuego`,`felanzamiento`,`incategvideojuego`,`videojuego_consola`,`txurlinformacion`,`txgenerovideojuego`)VALUES('",Videojuegos!A7872,"','",Videojuegos!G7872,"',1,",Videojuegos!F7872,",'",Videojuegos!E7872,"','",Videojuegos!D7872,"');")</f>
        <v>INSERT INTO `ex4play`.`videojuego`(`txnomvideojuego`,`felanzamiento`,`incategvideojuego`,`videojuego_consola`,`txurlinformacion`,`txgenerovideojuego`)VALUES('Oceanhorn 2: Knights of the Lost Realm','2018-01-01 00:00:00',1,4,'https://vandal.elespanol.com/juegos/xbone/oceanhorn-2-knights-of-the-lost-realm/41471','Aventura / Rol');</v>
      </c>
    </row>
    <row r="7872" spans="1:1" x14ac:dyDescent="0.25">
      <c r="A7872" s="2" t="str">
        <f>+CONCATENATE("INSERT INTO `ex4play`.`videojuego`(`txnomvideojuego`,`felanzamiento`,`incategvideojuego`,`videojuego_consola`,`txurlinformacion`,`txgenerovideojuego`)VALUES('",Videojuegos!A7873,"','",Videojuegos!G7873,"',1,",Videojuegos!F7873,",'",Videojuegos!E7873,"','",Videojuegos!D7873,"');")</f>
        <v>INSERT INTO `ex4play`.`videojuego`(`txnomvideojuego`,`felanzamiento`,`incategvideojuego`,`videojuego_consola`,`txurlinformacion`,`txgenerovideojuego`)VALUES('Oceanhorn: Monster of Uncharted Seas','2016-09-07 00:00:00',1,4,'https://vandal.elespanol.com/juegos/xbone/oceanhorn-monster-of-uncharted-seas/41249','Acción / Aventura / Rol');</v>
      </c>
    </row>
    <row r="7873" spans="1:1" x14ac:dyDescent="0.25">
      <c r="A7873" s="2" t="str">
        <f>+CONCATENATE("INSERT INTO `ex4play`.`videojuego`(`txnomvideojuego`,`felanzamiento`,`incategvideojuego`,`videojuego_consola`,`txurlinformacion`,`txgenerovideojuego`)VALUES('",Videojuegos!A7874,"','",Videojuegos!G7874,"',1,",Videojuegos!F7874,",'",Videojuegos!E7874,"','",Videojuegos!D7874,"');")</f>
        <v>INSERT INTO `ex4play`.`videojuego`(`txnomvideojuego`,`felanzamiento`,`incategvideojuego`,`videojuego_consola`,`txurlinformacion`,`txgenerovideojuego`)VALUES('Octahedron','2018-01-01 00:00:00',1,4,'https://vandal.elespanol.com/juegos/xbone/octahedron/52327','Puzle');</v>
      </c>
    </row>
    <row r="7874" spans="1:1" x14ac:dyDescent="0.25">
      <c r="A7874" s="2" t="str">
        <f>+CONCATENATE("INSERT INTO `ex4play`.`videojuego`(`txnomvideojuego`,`felanzamiento`,`incategvideojuego`,`videojuego_consola`,`txurlinformacion`,`txgenerovideojuego`)VALUES('",Videojuegos!A7875,"','",Videojuegos!G7875,"',1,",Videojuegos!F7875,",'",Videojuegos!E7875,"','",Videojuegos!D7875,"');")</f>
        <v>INSERT INTO `ex4play`.`videojuego`(`txnomvideojuego`,`felanzamiento`,`incategvideojuego`,`videojuego_consola`,`txurlinformacion`,`txgenerovideojuego`)VALUES('Octodad: Dadliest Catch','2015-08-26 00:00:00',1,4,'https://vandal.elespanol.com/juegos/xbone/octodad-dadliest-catch/30028','Xbox Live Arcade / Aventura');</v>
      </c>
    </row>
    <row r="7875" spans="1:1" x14ac:dyDescent="0.25">
      <c r="A7875" s="2" t="str">
        <f>+CONCATENATE("INSERT INTO `ex4play`.`videojuego`(`txnomvideojuego`,`felanzamiento`,`incategvideojuego`,`videojuego_consola`,`txurlinformacion`,`txgenerovideojuego`)VALUES('",Videojuegos!A7876,"','",Videojuegos!G7876,"',1,",Videojuegos!F7876,",'",Videojuegos!E7876,"','",Videojuegos!D7876,"');")</f>
        <v>INSERT INTO `ex4play`.`videojuego`(`txnomvideojuego`,`felanzamiento`,`incategvideojuego`,`videojuego_consola`,`txurlinformacion`,`txgenerovideojuego`)VALUES('Oddworld: Abe’s Oddysee New N’ Tasty!','2015-03-27 00:00:00',1,4,'https://vandal.elespanol.com/juegos/xbone/oddworld-abes-oddysee-new-n-tasty/24980','Xbox Live Arcade / Aventura');</v>
      </c>
    </row>
    <row r="7876" spans="1:1" x14ac:dyDescent="0.25">
      <c r="A7876" s="2" t="str">
        <f>+CONCATENATE("INSERT INTO `ex4play`.`videojuego`(`txnomvideojuego`,`felanzamiento`,`incategvideojuego`,`videojuego_consola`,`txurlinformacion`,`txgenerovideojuego`)VALUES('",Videojuegos!A7877,"','",Videojuegos!G7877,"',1,",Videojuegos!F7877,",'",Videojuegos!E7877,"','",Videojuegos!D7877,"');")</f>
        <v>INSERT INTO `ex4play`.`videojuego`(`txnomvideojuego`,`felanzamiento`,`incategvideojuego`,`videojuego_consola`,`txurlinformacion`,`txgenerovideojuego`)VALUES('Oddworld: Soulstorm','2018-01-01 00:00:00',1,4,'https://vandal.elespanol.com/juegos/xbone/oddworld-soulstorm/37478','Aventura');</v>
      </c>
    </row>
    <row r="7877" spans="1:1" x14ac:dyDescent="0.25">
      <c r="A7877" s="2" t="str">
        <f>+CONCATENATE("INSERT INTO `ex4play`.`videojuego`(`txnomvideojuego`,`felanzamiento`,`incategvideojuego`,`videojuego_consola`,`txurlinformacion`,`txgenerovideojuego`)VALUES('",Videojuegos!A7878,"','",Videojuegos!G7878,"',1,",Videojuegos!F7878,",'",Videojuegos!E7878,"','",Videojuegos!D7878,"');")</f>
        <v>INSERT INTO `ex4play`.`videojuego`(`txnomvideojuego`,`felanzamiento`,`incategvideojuego`,`videojuego_consola`,`txurlinformacion`,`txgenerovideojuego`)VALUES('Oh My Godheads','2017-12-05 00:00:00',1,4,'https://vandal.elespanol.com/juegos/xbone/oh-my-godheads/54055','Acción');</v>
      </c>
    </row>
    <row r="7878" spans="1:1" x14ac:dyDescent="0.25">
      <c r="A7878" s="2" t="str">
        <f>+CONCATENATE("INSERT INTO `ex4play`.`videojuego`(`txnomvideojuego`,`felanzamiento`,`incategvideojuego`,`videojuego_consola`,`txurlinformacion`,`txgenerovideojuego`)VALUES('",Videojuegos!A7879,"','",Videojuegos!G7879,"',1,",Videojuegos!F7879,",'",Videojuegos!E7879,"','",Videojuegos!D7879,"');")</f>
        <v>INSERT INTO `ex4play`.`videojuego`(`txnomvideojuego`,`felanzamiento`,`incategvideojuego`,`videojuego_consola`,`txurlinformacion`,`txgenerovideojuego`)VALUES('Oh...Sir! The Insult Simulator','2017-08-04 00:00:00',1,4,'https://vandal.elespanol.com/juegos/xbone/ohsir-the-insult-simulator/48108','Simulación');</v>
      </c>
    </row>
    <row r="7879" spans="1:1" x14ac:dyDescent="0.25">
      <c r="A7879" s="2" t="str">
        <f>+CONCATENATE("INSERT INTO `ex4play`.`videojuego`(`txnomvideojuego`,`felanzamiento`,`incategvideojuego`,`videojuego_consola`,`txurlinformacion`,`txgenerovideojuego`)VALUES('",Videojuegos!A7880,"','",Videojuegos!G7880,"',1,",Videojuegos!F7880,",'",Videojuegos!E7880,"','",Videojuegos!D7880,"');")</f>
        <v>INSERT INTO `ex4play`.`videojuego`(`txnomvideojuego`,`felanzamiento`,`incategvideojuego`,`videojuego_consola`,`txurlinformacion`,`txgenerovideojuego`)VALUES('OK K.O.! Let`s Play Heroes','2018-01-23 00:00:00',1,4,'https://vandal.elespanol.com/juegos/xbone/ok-ko-lets-play-heroes/46916','Acción');</v>
      </c>
    </row>
    <row r="7880" spans="1:1" x14ac:dyDescent="0.25">
      <c r="A7880" s="2" t="str">
        <f>+CONCATENATE("INSERT INTO `ex4play`.`videojuego`(`txnomvideojuego`,`felanzamiento`,`incategvideojuego`,`videojuego_consola`,`txurlinformacion`,`txgenerovideojuego`)VALUES('",Videojuegos!A7881,"','",Videojuegos!G7881,"',1,",Videojuegos!F7881,",'",Videojuegos!E7881,"','",Videojuegos!D7881,"');")</f>
        <v>INSERT INTO `ex4play`.`videojuego`(`txnomvideojuego`,`felanzamiento`,`incategvideojuego`,`videojuego_consola`,`txurlinformacion`,`txgenerovideojuego`)VALUES('Okami HD','2017-12-12 00:00:00',1,4,'https://vandal.elespanol.com/juegos/xbone/okami-hd/52244','Aventura');</v>
      </c>
    </row>
    <row r="7881" spans="1:1" x14ac:dyDescent="0.25">
      <c r="A7881" s="2" t="str">
        <f>+CONCATENATE("INSERT INTO `ex4play`.`videojuego`(`txnomvideojuego`,`felanzamiento`,`incategvideojuego`,`videojuego_consola`,`txurlinformacion`,`txgenerovideojuego`)VALUES('",Videojuegos!A7882,"','",Videojuegos!G7882,"',1,",Videojuegos!F7882,",'",Videojuegos!E7882,"','",Videojuegos!D7882,"');")</f>
        <v>INSERT INTO `ex4play`.`videojuego`(`txnomvideojuego`,`felanzamiento`,`incategvideojuego`,`videojuego_consola`,`txurlinformacion`,`txgenerovideojuego`)VALUES('Okunoka','2018-01-01 00:00:00',1,4,'https://vandal.elespanol.com/juegos/xbone/okunoka/57671','Plataformas');</v>
      </c>
    </row>
    <row r="7882" spans="1:1" x14ac:dyDescent="0.25">
      <c r="A7882" s="2" t="str">
        <f>+CONCATENATE("INSERT INTO `ex4play`.`videojuego`(`txnomvideojuego`,`felanzamiento`,`incategvideojuego`,`videojuego_consola`,`txurlinformacion`,`txgenerovideojuego`)VALUES('",Videojuegos!A7883,"','",Videojuegos!G7883,"',1,",Videojuegos!F7883,",'",Videojuegos!E7883,"','",Videojuegos!D7883,"');")</f>
        <v>INSERT INTO `ex4play`.`videojuego`(`txnomvideojuego`,`felanzamiento`,`incategvideojuego`,`videojuego_consola`,`txurlinformacion`,`txgenerovideojuego`)VALUES('OlliOlli','2015-03-06 00:00:00',1,4,'https://vandal.elespanol.com/juegos/xbone/olliolli/27280','Deportes');</v>
      </c>
    </row>
    <row r="7883" spans="1:1" x14ac:dyDescent="0.25">
      <c r="A7883" s="2" t="str">
        <f>+CONCATENATE("INSERT INTO `ex4play`.`videojuego`(`txnomvideojuego`,`felanzamiento`,`incategvideojuego`,`videojuego_consola`,`txurlinformacion`,`txgenerovideojuego`)VALUES('",Videojuegos!A7884,"','",Videojuegos!G7884,"',1,",Videojuegos!F7884,",'",Videojuegos!E7884,"','",Videojuegos!D7884,"');")</f>
        <v>INSERT INTO `ex4play`.`videojuego`(`txnomvideojuego`,`felanzamiento`,`incategvideojuego`,`videojuego_consola`,`txurlinformacion`,`txgenerovideojuego`)VALUES('OlliOlli2: XL Edition','2016-05-24 00:00:00',1,4,'https://vandal.elespanol.com/juegos/xbone/olliolli2-xl-edition/36659','Deportes / Plataformas');</v>
      </c>
    </row>
    <row r="7884" spans="1:1" x14ac:dyDescent="0.25">
      <c r="A7884" s="2" t="str">
        <f>+CONCATENATE("INSERT INTO `ex4play`.`videojuego`(`txnomvideojuego`,`felanzamiento`,`incategvideojuego`,`videojuego_consola`,`txurlinformacion`,`txgenerovideojuego`)VALUES('",Videojuegos!A7885,"','",Videojuegos!G7885,"',1,",Videojuegos!F7885,",'",Videojuegos!E7885,"','",Videojuegos!D7885,"');")</f>
        <v>INSERT INTO `ex4play`.`videojuego`(`txnomvideojuego`,`felanzamiento`,`incategvideojuego`,`videojuego_consola`,`txurlinformacion`,`txgenerovideojuego`)VALUES('Omen of Sorrow','2018-01-01 00:00:00',1,4,'https://vandal.elespanol.com/juegos/xbone/omen-of-sorrow/44244','Lucha');</v>
      </c>
    </row>
    <row r="7885" spans="1:1" x14ac:dyDescent="0.25">
      <c r="A7885" s="2" t="str">
        <f>+CONCATENATE("INSERT INTO `ex4play`.`videojuego`(`txnomvideojuego`,`felanzamiento`,`incategvideojuego`,`videojuego_consola`,`txurlinformacion`,`txgenerovideojuego`)VALUES('",Videojuegos!A7886,"','",Videojuegos!G7886,"',1,",Videojuegos!F7886,",'",Videojuegos!E7886,"','",Videojuegos!D7886,"');")</f>
        <v>INSERT INTO `ex4play`.`videojuego`(`txnomvideojuego`,`felanzamiento`,`incategvideojuego`,`videojuego_consola`,`txurlinformacion`,`txgenerovideojuego`)VALUES('One Hundred Ways','2016-10-07 00:00:00',1,4,'https://vandal.elespanol.com/juegos/xbone/one-hundred-ways/42496','Puzle');</v>
      </c>
    </row>
    <row r="7886" spans="1:1" x14ac:dyDescent="0.25">
      <c r="A7886" s="2" t="str">
        <f>+CONCATENATE("INSERT INTO `ex4play`.`videojuego`(`txnomvideojuego`,`felanzamiento`,`incategvideojuego`,`videojuego_consola`,`txurlinformacion`,`txgenerovideojuego`)VALUES('",Videojuegos!A7887,"','",Videojuegos!G7887,"',1,",Videojuegos!F7887,",'",Videojuegos!E7887,"','",Videojuegos!D7887,"');")</f>
        <v>INSERT INTO `ex4play`.`videojuego`(`txnomvideojuego`,`felanzamiento`,`incategvideojuego`,`videojuego_consola`,`txurlinformacion`,`txgenerovideojuego`)VALUES('One Piece: Burning Blood','2016-06-03 00:00:00',1,4,'https://vandal.elespanol.com/juegos/xbone/one-piece-burning-blood/33724','Lucha');</v>
      </c>
    </row>
    <row r="7887" spans="1:1" x14ac:dyDescent="0.25">
      <c r="A7887" s="2" t="str">
        <f>+CONCATENATE("INSERT INTO `ex4play`.`videojuego`(`txnomvideojuego`,`felanzamiento`,`incategvideojuego`,`videojuego_consola`,`txurlinformacion`,`txgenerovideojuego`)VALUES('",Videojuegos!A7888,"','",Videojuegos!G7888,"',1,",Videojuegos!F7888,",'",Videojuegos!E7888,"','",Videojuegos!D7888,"');")</f>
        <v>INSERT INTO `ex4play`.`videojuego`(`txnomvideojuego`,`felanzamiento`,`incategvideojuego`,`videojuego_consola`,`txurlinformacion`,`txgenerovideojuego`)VALUES('One Piece: World Seeker','2018-01-01 00:00:00',1,4,'https://vandal.elespanol.com/juegos/xbone/one-piece-world-seeker/55378','Aventura');</v>
      </c>
    </row>
    <row r="7888" spans="1:1" x14ac:dyDescent="0.25">
      <c r="A7888" s="2" t="str">
        <f>+CONCATENATE("INSERT INTO `ex4play`.`videojuego`(`txnomvideojuego`,`felanzamiento`,`incategvideojuego`,`videojuego_consola`,`txurlinformacion`,`txgenerovideojuego`)VALUES('",Videojuegos!A7889,"','",Videojuegos!G7889,"',1,",Videojuegos!F7889,",'",Videojuegos!E7889,"','",Videojuegos!D7889,"');")</f>
        <v>INSERT INTO `ex4play`.`videojuego`(`txnomvideojuego`,`felanzamiento`,`incategvideojuego`,`videojuego_consola`,`txurlinformacion`,`txgenerovideojuego`)VALUES('Onigiri','2015-01-01 00:00:00',1,4,'https://vandal.elespanol.com/juegos/xbone/onigiri/24924','Multi Online');</v>
      </c>
    </row>
    <row r="7889" spans="1:1" x14ac:dyDescent="0.25">
      <c r="A7889" s="2" t="str">
        <f>+CONCATENATE("INSERT INTO `ex4play`.`videojuego`(`txnomvideojuego`,`felanzamiento`,`incategvideojuego`,`videojuego_consola`,`txurlinformacion`,`txgenerovideojuego`)VALUES('",Videojuegos!A7890,"','",Videojuegos!G7890,"',1,",Videojuegos!F7890,",'",Videojuegos!E7890,"','",Videojuegos!D7890,"');")</f>
        <v>INSERT INTO `ex4play`.`videojuego`(`txnomvideojuego`,`felanzamiento`,`incategvideojuego`,`videojuego_consola`,`txurlinformacion`,`txgenerovideojuego`)VALUES('Onrush','2018-06-05 00:00:00',1,4,'https://vandal.elespanol.com/juegos/xbone/onrush/54021','Velocidad');</v>
      </c>
    </row>
    <row r="7890" spans="1:1" x14ac:dyDescent="0.25">
      <c r="A7890" s="2" t="str">
        <f>+CONCATENATE("INSERT INTO `ex4play`.`videojuego`(`txnomvideojuego`,`felanzamiento`,`incategvideojuego`,`videojuego_consola`,`txurlinformacion`,`txgenerovideojuego`)VALUES('",Videojuegos!A7891,"','",Videojuegos!G7891,"',1,",Videojuegos!F7891,",'",Videojuegos!E7891,"','",Videojuegos!D7891,"');")</f>
        <v>INSERT INTO `ex4play`.`videojuego`(`txnomvideojuego`,`felanzamiento`,`incategvideojuego`,`videojuego_consola`,`txurlinformacion`,`txgenerovideojuego`)VALUES('Ooblets','2018-01-01 00:00:00',1,4,'https://vandal.elespanol.com/juegos/xbone/ooblets/46339','Simulación / Rol');</v>
      </c>
    </row>
    <row r="7891" spans="1:1" x14ac:dyDescent="0.25">
      <c r="A7891" s="2" t="str">
        <f>+CONCATENATE("INSERT INTO `ex4play`.`videojuego`(`txnomvideojuego`,`felanzamiento`,`incategvideojuego`,`videojuego_consola`,`txurlinformacion`,`txgenerovideojuego`)VALUES('",Videojuegos!A7892,"','",Videojuegos!G7892,"',1,",Videojuegos!F7892,",'",Videojuegos!E7892,"','",Videojuegos!D7892,"');")</f>
        <v>INSERT INTO `ex4play`.`videojuego`(`txnomvideojuego`,`felanzamiento`,`incategvideojuego`,`videojuego_consola`,`txurlinformacion`,`txgenerovideojuego`)VALUES('ORBIT','2015-09-30 00:00:00',1,4,'https://vandal.elespanol.com/juegos/xbone/orbit/33603','Acción');</v>
      </c>
    </row>
    <row r="7892" spans="1:1" x14ac:dyDescent="0.25">
      <c r="A7892" s="2" t="str">
        <f>+CONCATENATE("INSERT INTO `ex4play`.`videojuego`(`txnomvideojuego`,`felanzamiento`,`incategvideojuego`,`videojuego_consola`,`txurlinformacion`,`txgenerovideojuego`)VALUES('",Videojuegos!A7893,"','",Videojuegos!G7893,"',1,",Videojuegos!F7893,",'",Videojuegos!E7893,"','",Videojuegos!D7893,"');")</f>
        <v>INSERT INTO `ex4play`.`videojuego`(`txnomvideojuego`,`felanzamiento`,`incategvideojuego`,`videojuego_consola`,`txurlinformacion`,`txgenerovideojuego`)VALUES('Organic Panic','2016-04-01 00:00:00',1,4,'https://vandal.elespanol.com/juegos/xbone/organic-panic/36009','Acción / Plataformas');</v>
      </c>
    </row>
    <row r="7893" spans="1:1" x14ac:dyDescent="0.25">
      <c r="A7893" s="2" t="str">
        <f>+CONCATENATE("INSERT INTO `ex4play`.`videojuego`(`txnomvideojuego`,`felanzamiento`,`incategvideojuego`,`videojuego_consola`,`txurlinformacion`,`txgenerovideojuego`)VALUES('",Videojuegos!A7894,"','",Videojuegos!G7894,"',1,",Videojuegos!F7894,",'",Videojuegos!E7894,"','",Videojuegos!D7894,"');")</f>
        <v>INSERT INTO `ex4play`.`videojuego`(`txnomvideojuego`,`felanzamiento`,`incategvideojuego`,`videojuego_consola`,`txurlinformacion`,`txgenerovideojuego`)VALUES('Ori and the Blind Forest','2015-03-11 00:00:00',1,4,'https://vandal.elespanol.com/juegos/xbone/ori-and-the-blind-forest/24725','Plataformas');</v>
      </c>
    </row>
    <row r="7894" spans="1:1" x14ac:dyDescent="0.25">
      <c r="A7894" s="2" t="str">
        <f>+CONCATENATE("INSERT INTO `ex4play`.`videojuego`(`txnomvideojuego`,`felanzamiento`,`incategvideojuego`,`videojuego_consola`,`txurlinformacion`,`txgenerovideojuego`)VALUES('",Videojuegos!A7895,"','",Videojuegos!G7895,"',1,",Videojuegos!F7895,",'",Videojuegos!E7895,"','",Videojuegos!D7895,"');")</f>
        <v>INSERT INTO `ex4play`.`videojuego`(`txnomvideojuego`,`felanzamiento`,`incategvideojuego`,`videojuego_consola`,`txurlinformacion`,`txgenerovideojuego`)VALUES('Ori and the Blind Forest: Definitive Edition','2016-03-11 00:00:00',1,4,'https://vandal.elespanol.com/juegos/xbone/ori-and-the-blind-forest-definitive-edition/37077','Plataformas');</v>
      </c>
    </row>
    <row r="7895" spans="1:1" x14ac:dyDescent="0.25">
      <c r="A7895" s="2" t="str">
        <f>+CONCATENATE("INSERT INTO `ex4play`.`videojuego`(`txnomvideojuego`,`felanzamiento`,`incategvideojuego`,`videojuego_consola`,`txurlinformacion`,`txgenerovideojuego`)VALUES('",Videojuegos!A7896,"','",Videojuegos!G7896,"',1,",Videojuegos!F7896,",'",Videojuegos!E7896,"','",Videojuegos!D7896,"');")</f>
        <v>INSERT INTO `ex4play`.`videojuego`(`txnomvideojuego`,`felanzamiento`,`incategvideojuego`,`videojuego_consola`,`txurlinformacion`,`txgenerovideojuego`)VALUES('Ori and the Will of the Wisps','2018-01-01 00:00:00',1,4,'https://vandal.elespanol.com/juegos/xbone/ori-and-the-will-of-the-wisps/49097','Aventura');</v>
      </c>
    </row>
    <row r="7896" spans="1:1" x14ac:dyDescent="0.25">
      <c r="A7896" s="2" t="str">
        <f>+CONCATENATE("INSERT INTO `ex4play`.`videojuego`(`txnomvideojuego`,`felanzamiento`,`incategvideojuego`,`videojuego_consola`,`txurlinformacion`,`txgenerovideojuego`)VALUES('",Videojuegos!A7897,"','",Videojuegos!G7897,"',1,",Videojuegos!F7897,",'",Videojuegos!E7897,"','",Videojuegos!D7897,"');")</f>
        <v>INSERT INTO `ex4play`.`videojuego`(`txnomvideojuego`,`felanzamiento`,`incategvideojuego`,`videojuego_consola`,`txurlinformacion`,`txgenerovideojuego`)VALUES('Original Journey','2018-01-01 00:00:00',1,4,'https://vandal.elespanol.com/juegos/xbone/original-journey/49580','Acción / Aventura');</v>
      </c>
    </row>
    <row r="7897" spans="1:1" x14ac:dyDescent="0.25">
      <c r="A7897" s="2" t="str">
        <f>+CONCATENATE("INSERT INTO `ex4play`.`videojuego`(`txnomvideojuego`,`felanzamiento`,`incategvideojuego`,`videojuego_consola`,`txurlinformacion`,`txgenerovideojuego`)VALUES('",Videojuegos!A7898,"','",Videojuegos!G7898,"',1,",Videojuegos!F7898,",'",Videojuegos!E7898,"','",Videojuegos!D7898,"');")</f>
        <v>INSERT INTO `ex4play`.`videojuego`(`txnomvideojuego`,`felanzamiento`,`incategvideojuego`,`videojuego_consola`,`txurlinformacion`,`txgenerovideojuego`)VALUES('Osiris: New Dawn','2018-01-01 00:00:00',1,4,'https://vandal.elespanol.com/juegos/xbone/osiris-new-dawn/42467','Aventura');</v>
      </c>
    </row>
    <row r="7898" spans="1:1" x14ac:dyDescent="0.25">
      <c r="A7898" s="2" t="str">
        <f>+CONCATENATE("INSERT INTO `ex4play`.`videojuego`(`txnomvideojuego`,`felanzamiento`,`incategvideojuego`,`videojuego_consola`,`txurlinformacion`,`txgenerovideojuego`)VALUES('",Videojuegos!A7899,"','",Videojuegos!G7899,"',1,",Videojuegos!F7899,",'",Videojuegos!E7899,"','",Videojuegos!D7899,"');")</f>
        <v>INSERT INTO `ex4play`.`videojuego`(`txnomvideojuego`,`felanzamiento`,`incategvideojuego`,`videojuego_consola`,`txurlinformacion`,`txgenerovideojuego`)VALUES('Outcast - Second Contact','2017-11-28 00:00:00',1,4,'https://vandal.elespanol.com/juegos/xbone/outcast-second-contact/39401','Aventura');</v>
      </c>
    </row>
    <row r="7899" spans="1:1" x14ac:dyDescent="0.25">
      <c r="A7899" s="2" t="str">
        <f>+CONCATENATE("INSERT INTO `ex4play`.`videojuego`(`txnomvideojuego`,`felanzamiento`,`incategvideojuego`,`videojuego_consola`,`txurlinformacion`,`txgenerovideojuego`)VALUES('",Videojuegos!A7900,"','",Videojuegos!G7900,"',1,",Videojuegos!F7900,",'",Videojuegos!E7900,"','",Videojuegos!D7900,"');")</f>
        <v>INSERT INTO `ex4play`.`videojuego`(`txnomvideojuego`,`felanzamiento`,`incategvideojuego`,`videojuego_consola`,`txurlinformacion`,`txgenerovideojuego`)VALUES('Outlast','2014-06-19 00:00:00',1,4,'https://vandal.elespanol.com/juegos/xbone/outlast/24910','Aventura');</v>
      </c>
    </row>
    <row r="7900" spans="1:1" x14ac:dyDescent="0.25">
      <c r="A7900" s="2" t="str">
        <f>+CONCATENATE("INSERT INTO `ex4play`.`videojuego`(`txnomvideojuego`,`felanzamiento`,`incategvideojuego`,`videojuego_consola`,`txurlinformacion`,`txgenerovideojuego`)VALUES('",Videojuegos!A7901,"','",Videojuegos!G7901,"',1,",Videojuegos!F7901,",'",Videojuegos!E7901,"','",Videojuegos!D7901,"');")</f>
        <v>INSERT INTO `ex4play`.`videojuego`(`txnomvideojuego`,`felanzamiento`,`incategvideojuego`,`videojuego_consola`,`txurlinformacion`,`txgenerovideojuego`)VALUES('Outlast II','2017-04-25 00:00:00',1,4,'https://vandal.elespanol.com/juegos/xbone/outlast-ii/26491','Aventura');</v>
      </c>
    </row>
    <row r="7901" spans="1:1" x14ac:dyDescent="0.25">
      <c r="A7901" s="2" t="str">
        <f>+CONCATENATE("INSERT INTO `ex4play`.`videojuego`(`txnomvideojuego`,`felanzamiento`,`incategvideojuego`,`videojuego_consola`,`txurlinformacion`,`txgenerovideojuego`)VALUES('",Videojuegos!A7902,"','",Videojuegos!G7902,"',1,",Videojuegos!F7902,",'",Videojuegos!E7902,"','",Videojuegos!D7902,"');")</f>
        <v>INSERT INTO `ex4play`.`videojuego`(`txnomvideojuego`,`felanzamiento`,`incategvideojuego`,`videojuego_consola`,`txurlinformacion`,`txgenerovideojuego`)VALUES('Outlast Trinity','2017-04-28 00:00:00',1,4,'https://vandal.elespanol.com/juegos/xbone/outlast-trinity/46694','Aventura');</v>
      </c>
    </row>
    <row r="7902" spans="1:1" x14ac:dyDescent="0.25">
      <c r="A7902" s="2" t="str">
        <f>+CONCATENATE("INSERT INTO `ex4play`.`videojuego`(`txnomvideojuego`,`felanzamiento`,`incategvideojuego`,`videojuego_consola`,`txurlinformacion`,`txgenerovideojuego`)VALUES('",Videojuegos!A7903,"','",Videojuegos!G7903,"',1,",Videojuegos!F7903,",'",Videojuegos!E7903,"','",Videojuegos!D7903,"');")</f>
        <v>INSERT INTO `ex4play`.`videojuego`(`txnomvideojuego`,`felanzamiento`,`incategvideojuego`,`videojuego_consola`,`txurlinformacion`,`txgenerovideojuego`)VALUES('Overcooked','2016-08-03 00:00:00',1,4,'https://vandal.elespanol.com/juegos/xbone/overcooked/36526','Acción');</v>
      </c>
    </row>
    <row r="7903" spans="1:1" x14ac:dyDescent="0.25">
      <c r="A7903" s="2" t="str">
        <f>+CONCATENATE("INSERT INTO `ex4play`.`videojuego`(`txnomvideojuego`,`felanzamiento`,`incategvideojuego`,`videojuego_consola`,`txurlinformacion`,`txgenerovideojuego`)VALUES('",Videojuegos!A7904,"','",Videojuegos!G7904,"',1,",Videojuegos!F7904,",'",Videojuegos!E7904,"','",Videojuegos!D7904,"');")</f>
        <v>INSERT INTO `ex4play`.`videojuego`(`txnomvideojuego`,`felanzamiento`,`incategvideojuego`,`videojuego_consola`,`txurlinformacion`,`txgenerovideojuego`)VALUES('Overdriven Reloaded: Special Edition','2018-02-09 00:00:00',1,4,'https://vandal.elespanol.com/juegos/xbone/overdriven-reloaded-special-edition/57413','Acción / Shooter');</v>
      </c>
    </row>
    <row r="7904" spans="1:1" x14ac:dyDescent="0.25">
      <c r="A7904" s="2" t="str">
        <f>+CONCATENATE("INSERT INTO `ex4play`.`videojuego`(`txnomvideojuego`,`felanzamiento`,`incategvideojuego`,`videojuego_consola`,`txurlinformacion`,`txgenerovideojuego`)VALUES('",Videojuegos!A7905,"','",Videojuegos!G7905,"',1,",Videojuegos!F7905,",'",Videojuegos!E7905,"','",Videojuegos!D7905,"');")</f>
        <v>INSERT INTO `ex4play`.`videojuego`(`txnomvideojuego`,`felanzamiento`,`incategvideojuego`,`videojuego_consola`,`txurlinformacion`,`txgenerovideojuego`)VALUES('Overkill`s The Walking Dead','2018-01-01 00:00:00',1,4,'https://vandal.elespanol.com/juegos/xbone/overkills-the-walking-dead/30676','Acción');</v>
      </c>
    </row>
    <row r="7905" spans="1:1" x14ac:dyDescent="0.25">
      <c r="A7905" s="2" t="str">
        <f>+CONCATENATE("INSERT INTO `ex4play`.`videojuego`(`txnomvideojuego`,`felanzamiento`,`incategvideojuego`,`videojuego_consola`,`txurlinformacion`,`txgenerovideojuego`)VALUES('",Videojuegos!A7906,"','",Videojuegos!G7906,"',1,",Videojuegos!F7906,",'",Videojuegos!E7906,"','",Videojuegos!D7906,"');")</f>
        <v>INSERT INTO `ex4play`.`videojuego`(`txnomvideojuego`,`felanzamiento`,`incategvideojuego`,`videojuego_consola`,`txurlinformacion`,`txgenerovideojuego`)VALUES('Overload','2018-01-01 00:00:00',1,4,'https://vandal.elespanol.com/juegos/xbone/overload/36473','Acción');</v>
      </c>
    </row>
    <row r="7906" spans="1:1" x14ac:dyDescent="0.25">
      <c r="A7906" s="2" t="str">
        <f>+CONCATENATE("INSERT INTO `ex4play`.`videojuego`(`txnomvideojuego`,`felanzamiento`,`incategvideojuego`,`videojuego_consola`,`txurlinformacion`,`txgenerovideojuego`)VALUES('",Videojuegos!A7907,"','",Videojuegos!G7907,"',1,",Videojuegos!F7907,",'",Videojuegos!E7907,"','",Videojuegos!D7907,"');")</f>
        <v>INSERT INTO `ex4play`.`videojuego`(`txnomvideojuego`,`felanzamiento`,`incategvideojuego`,`videojuego_consola`,`txurlinformacion`,`txgenerovideojuego`)VALUES('Overlord: Fellowship of Evil','2015-10-20 00:00:00',1,4,'https://vandal.elespanol.com/juegos/xbone/overlord-fellowship-of-evil/30606','Acción / Rol');</v>
      </c>
    </row>
    <row r="7907" spans="1:1" x14ac:dyDescent="0.25">
      <c r="A7907" s="2" t="str">
        <f>+CONCATENATE("INSERT INTO `ex4play`.`videojuego`(`txnomvideojuego`,`felanzamiento`,`incategvideojuego`,`videojuego_consola`,`txurlinformacion`,`txgenerovideojuego`)VALUES('",Videojuegos!A7908,"','",Videojuegos!G7908,"',1,",Videojuegos!F7908,",'",Videojuegos!E7908,"','",Videojuegos!D7908,"');")</f>
        <v>INSERT INTO `ex4play`.`videojuego`(`txnomvideojuego`,`felanzamiento`,`incategvideojuego`,`videojuego_consola`,`txurlinformacion`,`txgenerovideojuego`)VALUES('Overruled!','2015-09-15 00:00:00',1,4,'https://vandal.elespanol.com/juegos/xbone/overruled/25618','Acción / Lucha');</v>
      </c>
    </row>
    <row r="7908" spans="1:1" x14ac:dyDescent="0.25">
      <c r="A7908" s="2" t="str">
        <f>+CONCATENATE("INSERT INTO `ex4play`.`videojuego`(`txnomvideojuego`,`felanzamiento`,`incategvideojuego`,`videojuego_consola`,`txurlinformacion`,`txgenerovideojuego`)VALUES('",Videojuegos!A7909,"','",Videojuegos!G7909,"',1,",Videojuegos!F7909,",'",Videojuegos!E7909,"','",Videojuegos!D7909,"');")</f>
        <v>INSERT INTO `ex4play`.`videojuego`(`txnomvideojuego`,`felanzamiento`,`incategvideojuego`,`videojuego_consola`,`txurlinformacion`,`txgenerovideojuego`)VALUES('Overwatch','2016-05-24 00:00:00',1,4,'https://vandal.elespanol.com/juegos/xbone/overwatch/34372','Acción / Multi Online');</v>
      </c>
    </row>
    <row r="7909" spans="1:1" x14ac:dyDescent="0.25">
      <c r="A7909" s="2" t="str">
        <f>+CONCATENATE("INSERT INTO `ex4play`.`videojuego`(`txnomvideojuego`,`felanzamiento`,`incategvideojuego`,`videojuego_consola`,`txurlinformacion`,`txgenerovideojuego`)VALUES('",Videojuegos!A7910,"','",Videojuegos!G7910,"',1,",Videojuegos!F7910,",'",Videojuegos!E7910,"','",Videojuegos!D7910,"');")</f>
        <v>INSERT INTO `ex4play`.`videojuego`(`txnomvideojuego`,`felanzamiento`,`incategvideojuego`,`videojuego_consola`,`txurlinformacion`,`txgenerovideojuego`)VALUES('Owlboy','2018-02-01 00:00:00',1,4,'https://vandal.elespanol.com/juegos/xbone/owlboy/54043','Aventura');</v>
      </c>
    </row>
    <row r="7910" spans="1:1" x14ac:dyDescent="0.25">
      <c r="A7910" s="2" t="str">
        <f>+CONCATENATE("INSERT INTO `ex4play`.`videojuego`(`txnomvideojuego`,`felanzamiento`,`incategvideojuego`,`videojuego_consola`,`txurlinformacion`,`txgenerovideojuego`)VALUES('",Videojuegos!A7911,"','",Videojuegos!G7911,"',1,",Videojuegos!F7911,",'",Videojuegos!E7911,"','",Videojuegos!D7911,"');")</f>
        <v>INSERT INTO `ex4play`.`videojuego`(`txnomvideojuego`,`felanzamiento`,`incategvideojuego`,`videojuego_consola`,`txurlinformacion`,`txgenerovideojuego`)VALUES('Oxenfree','2016-01-15 00:00:00',1,4,'https://vandal.elespanol.com/juegos/xbone/oxenfree/34186','Aventura');</v>
      </c>
    </row>
    <row r="7911" spans="1:1" x14ac:dyDescent="0.25">
      <c r="A7911" s="2" t="str">
        <f>+CONCATENATE("INSERT INTO `ex4play`.`videojuego`(`txnomvideojuego`,`felanzamiento`,`incategvideojuego`,`videojuego_consola`,`txurlinformacion`,`txgenerovideojuego`)VALUES('",Videojuegos!A7912,"','",Videojuegos!G7912,"',1,",Videojuegos!F7912,",'",Videojuegos!E7912,"','",Videojuegos!D7912,"');")</f>
        <v>INSERT INTO `ex4play`.`videojuego`(`txnomvideojuego`,`felanzamiento`,`incategvideojuego`,`videojuego_consola`,`txurlinformacion`,`txgenerovideojuego`)VALUES('Pac-Man 256','2016-06-21 00:00:00',1,4,'https://vandal.elespanol.com/juegos/xbone/pacman-256/39265','Acción');</v>
      </c>
    </row>
    <row r="7912" spans="1:1" x14ac:dyDescent="0.25">
      <c r="A7912" s="2" t="str">
        <f>+CONCATENATE("INSERT INTO `ex4play`.`videojuego`(`txnomvideojuego`,`felanzamiento`,`incategvideojuego`,`videojuego_consola`,`txurlinformacion`,`txgenerovideojuego`)VALUES('",Videojuegos!A7913,"','",Videojuegos!G7913,"',1,",Videojuegos!F7913,",'",Videojuegos!E7913,"','",Videojuegos!D7913,"');")</f>
        <v>INSERT INTO `ex4play`.`videojuego`(`txnomvideojuego`,`felanzamiento`,`incategvideojuego`,`videojuego_consola`,`txurlinformacion`,`txgenerovideojuego`)VALUES('PAC-MAN Championship Edition 2','2016-09-13 00:00:00',1,4,'https://vandal.elespanol.com/juegos/xbone/pacman-championship-edition-2/40654','Acción');</v>
      </c>
    </row>
    <row r="7913" spans="1:1" x14ac:dyDescent="0.25">
      <c r="A7913" s="2" t="str">
        <f>+CONCATENATE("INSERT INTO `ex4play`.`videojuego`(`txnomvideojuego`,`felanzamiento`,`incategvideojuego`,`videojuego_consola`,`txurlinformacion`,`txgenerovideojuego`)VALUES('",Videojuegos!A7914,"','",Videojuegos!G7914,"',1,",Videojuegos!F7914,",'",Videojuegos!E7914,"','",Videojuegos!D7914,"');")</f>
        <v>INSERT INTO `ex4play`.`videojuego`(`txnomvideojuego`,`felanzamiento`,`incategvideojuego`,`videojuego_consola`,`txurlinformacion`,`txgenerovideojuego`)VALUES('Paladin','2017-12-08 00:00:00',1,4,'https://vandal.elespanol.com/juegos/xbone/paladin/54958','Acción / Shooter');</v>
      </c>
    </row>
    <row r="7914" spans="1:1" x14ac:dyDescent="0.25">
      <c r="A7914" s="2" t="str">
        <f>+CONCATENATE("INSERT INTO `ex4play`.`videojuego`(`txnomvideojuego`,`felanzamiento`,`incategvideojuego`,`videojuego_consola`,`txurlinformacion`,`txgenerovideojuego`)VALUES('",Videojuegos!A7915,"','",Videojuegos!G7915,"',1,",Videojuegos!F7915,",'",Videojuegos!E7915,"','",Videojuegos!D7915,"');")</f>
        <v>INSERT INTO `ex4play`.`videojuego`(`txnomvideojuego`,`felanzamiento`,`incategvideojuego`,`videojuego_consola`,`txurlinformacion`,`txgenerovideojuego`)VALUES('Paladins: Champions of the Realm','2018-01-01 00:00:00',1,4,'https://vandal.elespanol.com/juegos/xbone/paladins-champions-of-the-realm/32792','Estrategia / Shooter');</v>
      </c>
    </row>
    <row r="7915" spans="1:1" x14ac:dyDescent="0.25">
      <c r="A7915" s="2" t="str">
        <f>+CONCATENATE("INSERT INTO `ex4play`.`videojuego`(`txnomvideojuego`,`felanzamiento`,`incategvideojuego`,`videojuego_consola`,`txurlinformacion`,`txgenerovideojuego`)VALUES('",Videojuegos!A7916,"','",Videojuegos!G7916,"',1,",Videojuegos!F7916,",'",Videojuegos!E7916,"','",Videojuegos!D7916,"');")</f>
        <v>INSERT INTO `ex4play`.`videojuego`(`txnomvideojuego`,`felanzamiento`,`incategvideojuego`,`videojuego_consola`,`txurlinformacion`,`txgenerovideojuego`)VALUES('Pang Adventures','2016-04-19 00:00:00',1,4,'https://vandal.elespanol.com/juegos/xbone/pang-adventures/37590','Acción');</v>
      </c>
    </row>
    <row r="7916" spans="1:1" x14ac:dyDescent="0.25">
      <c r="A7916" s="2" t="str">
        <f>+CONCATENATE("INSERT INTO `ex4play`.`videojuego`(`txnomvideojuego`,`felanzamiento`,`incategvideojuego`,`videojuego_consola`,`txurlinformacion`,`txgenerovideojuego`)VALUES('",Videojuegos!A7917,"','",Videojuegos!G7917,"',1,",Videojuegos!F7917,",'",Videojuegos!E7917,"','",Videojuegos!D7917,"');")</f>
        <v>INSERT INTO `ex4play`.`videojuego`(`txnomvideojuego`,`felanzamiento`,`incategvideojuego`,`videojuego_consola`,`txurlinformacion`,`txgenerovideojuego`)VALUES('Pankapu','2017-09-20 00:00:00',1,4,'https://vandal.elespanol.com/juegos/xbone/pankapu/51520','Acción / Plataformas');</v>
      </c>
    </row>
    <row r="7917" spans="1:1" x14ac:dyDescent="0.25">
      <c r="A7917" s="2" t="str">
        <f>+CONCATENATE("INSERT INTO `ex4play`.`videojuego`(`txnomvideojuego`,`felanzamiento`,`incategvideojuego`,`videojuego_consola`,`txurlinformacion`,`txgenerovideojuego`)VALUES('",Videojuegos!A7918,"','",Videojuegos!G7918,"',1,",Videojuegos!F7918,",'",Videojuegos!E7918,"','",Videojuegos!D7918,"');")</f>
        <v>INSERT INTO `ex4play`.`videojuego`(`txnomvideojuego`,`felanzamiento`,`incategvideojuego`,`videojuego_consola`,`txurlinformacion`,`txgenerovideojuego`)VALUES('Paranautical Activity','2016-04-29 00:00:00',1,4,'https://vandal.elespanol.com/juegos/xbone/paranautical-activity/38502','Acción / Rol');</v>
      </c>
    </row>
    <row r="7918" spans="1:1" x14ac:dyDescent="0.25">
      <c r="A7918" s="2" t="str">
        <f>+CONCATENATE("INSERT INTO `ex4play`.`videojuego`(`txnomvideojuego`,`felanzamiento`,`incategvideojuego`,`videojuego_consola`,`txurlinformacion`,`txgenerovideojuego`)VALUES('",Videojuegos!A7919,"','",Videojuegos!G7919,"',1,",Videojuegos!F7919,",'",Videojuegos!E7919,"','",Videojuegos!D7919,"');")</f>
        <v>INSERT INTO `ex4play`.`videojuego`(`txnomvideojuego`,`felanzamiento`,`incategvideojuego`,`videojuego_consola`,`txurlinformacion`,`txgenerovideojuego`)VALUES('Party Hard','2016-04-26 00:00:00',1,4,'https://vandal.elespanol.com/juegos/xbone/party-hard/36550','Estrategia / Acción');</v>
      </c>
    </row>
    <row r="7919" spans="1:1" x14ac:dyDescent="0.25">
      <c r="A7919" s="2" t="str">
        <f>+CONCATENATE("INSERT INTO `ex4play`.`videojuego`(`txnomvideojuego`,`felanzamiento`,`incategvideojuego`,`videojuego_consola`,`txurlinformacion`,`txgenerovideojuego`)VALUES('",Videojuegos!A7920,"','",Videojuegos!G7920,"',1,",Videojuegos!F7920,",'",Videojuegos!E7920,"','",Videojuegos!D7920,"');")</f>
        <v>INSERT INTO `ex4play`.`videojuego`(`txnomvideojuego`,`felanzamiento`,`incategvideojuego`,`videojuego_consola`,`txurlinformacion`,`txgenerovideojuego`)VALUES('Past Cure','2018-02-23 00:00:00',1,4,'https://vandal.elespanol.com/juegos/xbone/past-cure/49961','Acción');</v>
      </c>
    </row>
    <row r="7920" spans="1:1" x14ac:dyDescent="0.25">
      <c r="A7920" s="2" t="str">
        <f>+CONCATENATE("INSERT INTO `ex4play`.`videojuego`(`txnomvideojuego`,`felanzamiento`,`incategvideojuego`,`videojuego_consola`,`txurlinformacion`,`txgenerovideojuego`)VALUES('",Videojuegos!A7921,"','",Videojuegos!G7921,"',1,",Videojuegos!F7921,",'",Videojuegos!E7921,"','",Videojuegos!D7921,"');")</f>
        <v>INSERT INTO `ex4play`.`videojuego`(`txnomvideojuego`,`felanzamiento`,`incategvideojuego`,`videojuego_consola`,`txurlinformacion`,`txgenerovideojuego`)VALUES('Path of Exile','2017-08-25 00:00:00',1,4,'https://vandal.elespanol.com/juegos/xbone/path-of-exile/45413','Multi Online / Rol');</v>
      </c>
    </row>
    <row r="7921" spans="1:1" x14ac:dyDescent="0.25">
      <c r="A7921" s="2" t="str">
        <f>+CONCATENATE("INSERT INTO `ex4play`.`videojuego`(`txnomvideojuego`,`felanzamiento`,`incategvideojuego`,`videojuego_consola`,`txurlinformacion`,`txgenerovideojuego`)VALUES('",Videojuegos!A7922,"','",Videojuegos!G7922,"',1,",Videojuegos!F7922,",'",Videojuegos!E7922,"','",Videojuegos!D7922,"');")</f>
        <v>INSERT INTO `ex4play`.`videojuego`(`txnomvideojuego`,`felanzamiento`,`incategvideojuego`,`videojuego_consola`,`txurlinformacion`,`txgenerovideojuego`)VALUES('PayDay 2: Crimewave Edition','2015-06-18 00:00:00',1,4,'https://vandal.elespanol.com/juegos/xbone/payday-2-crimewave-edition/24831','Acción');</v>
      </c>
    </row>
    <row r="7922" spans="1:1" x14ac:dyDescent="0.25">
      <c r="A7922" s="2" t="str">
        <f>+CONCATENATE("INSERT INTO `ex4play`.`videojuego`(`txnomvideojuego`,`felanzamiento`,`incategvideojuego`,`videojuego_consola`,`txurlinformacion`,`txgenerovideojuego`)VALUES('",Videojuegos!A7923,"','",Videojuegos!G7923,"',1,",Videojuegos!F7923,",'",Videojuegos!E7923,"','",Videojuegos!D7923,"');")</f>
        <v>INSERT INTO `ex4play`.`videojuego`(`txnomvideojuego`,`felanzamiento`,`incategvideojuego`,`videojuego_consola`,`txurlinformacion`,`txgenerovideojuego`)VALUES('Payday 3','2018-01-01 00:00:00',1,4,'https://vandal.elespanol.com/juegos/xbone/payday-3/39470','Acción');</v>
      </c>
    </row>
    <row r="7923" spans="1:1" x14ac:dyDescent="0.25">
      <c r="A7923" s="2" t="str">
        <f>+CONCATENATE("INSERT INTO `ex4play`.`videojuego`(`txnomvideojuego`,`felanzamiento`,`incategvideojuego`,`videojuego_consola`,`txurlinformacion`,`txgenerovideojuego`)VALUES('",Videojuegos!A7924,"','",Videojuegos!G7924,"',1,",Videojuegos!F7924,",'",Videojuegos!E7924,"','",Videojuegos!D7924,"');")</f>
        <v>INSERT INTO `ex4play`.`videojuego`(`txnomvideojuego`,`felanzamiento`,`incategvideojuego`,`videojuego_consola`,`txurlinformacion`,`txgenerovideojuego`)VALUES('Peggle 2','2013-12-09 00:00:00',1,4,'https://vandal.elespanol.com/juegos/xbone/peggle-2/21982','Puzle');</v>
      </c>
    </row>
    <row r="7924" spans="1:1" x14ac:dyDescent="0.25">
      <c r="A7924" s="2" t="str">
        <f>+CONCATENATE("INSERT INTO `ex4play`.`videojuego`(`txnomvideojuego`,`felanzamiento`,`incategvideojuego`,`videojuego_consola`,`txurlinformacion`,`txgenerovideojuego`)VALUES('",Videojuegos!A7925,"','",Videojuegos!G7925,"',1,",Videojuegos!F7925,",'",Videojuegos!E7925,"','",Videojuegos!D7925,"');")</f>
        <v>INSERT INTO `ex4play`.`videojuego`(`txnomvideojuego`,`felanzamiento`,`incategvideojuego`,`videojuego_consola`,`txurlinformacion`,`txgenerovideojuego`)VALUES('Penarium','2015-09-22 00:00:00',1,4,'https://vandal.elespanol.com/juegos/xbone/penarium/33543','Acción');</v>
      </c>
    </row>
    <row r="7925" spans="1:1" x14ac:dyDescent="0.25">
      <c r="A7925" s="2" t="str">
        <f>+CONCATENATE("INSERT INTO `ex4play`.`videojuego`(`txnomvideojuego`,`felanzamiento`,`incategvideojuego`,`videojuego_consola`,`txurlinformacion`,`txgenerovideojuego`)VALUES('",Videojuegos!A7926,"','",Videojuegos!G7926,"',1,",Videojuegos!F7926,",'",Videojuegos!E7926,"','",Videojuegos!D7926,"');")</f>
        <v>INSERT INTO `ex4play`.`videojuego`(`txnomvideojuego`,`felanzamiento`,`incategvideojuego`,`videojuego_consola`,`txurlinformacion`,`txgenerovideojuego`)VALUES('Perception','2017-06-07 00:00:00',1,4,'https://vandal.elespanol.com/juegos/xbone/perception/46038','Aventura');</v>
      </c>
    </row>
    <row r="7926" spans="1:1" x14ac:dyDescent="0.25">
      <c r="A7926" s="2" t="str">
        <f>+CONCATENATE("INSERT INTO `ex4play`.`videojuego`(`txnomvideojuego`,`felanzamiento`,`incategvideojuego`,`videojuego_consola`,`txurlinformacion`,`txgenerovideojuego`)VALUES('",Videojuegos!A7927,"','",Videojuegos!G7927,"',1,",Videojuegos!F7927,",'",Videojuegos!E7927,"','",Videojuegos!D7927,"');")</f>
        <v>INSERT INTO `ex4play`.`videojuego`(`txnomvideojuego`,`felanzamiento`,`incategvideojuego`,`videojuego_consola`,`txurlinformacion`,`txgenerovideojuego`)VALUES('Phantom Dust','2017-05-16 00:00:00',1,4,'https://vandal.elespanol.com/juegos/xbone/phantom-dust/24729','Acción / Rol');</v>
      </c>
    </row>
    <row r="7927" spans="1:1" x14ac:dyDescent="0.25">
      <c r="A7927" s="2" t="str">
        <f>+CONCATENATE("INSERT INTO `ex4play`.`videojuego`(`txnomvideojuego`,`felanzamiento`,`incategvideojuego`,`videojuego_consola`,`txurlinformacion`,`txgenerovideojuego`)VALUES('",Videojuegos!A7928,"','",Videojuegos!G7928,"',1,",Videojuegos!F7928,",'",Videojuegos!E7928,"','",Videojuegos!D7928,"');")</f>
        <v>INSERT INTO `ex4play`.`videojuego`(`txnomvideojuego`,`felanzamiento`,`incategvideojuego`,`videojuego_consola`,`txurlinformacion`,`txgenerovideojuego`)VALUES('Pharaonic','2016-07-13 00:00:00',1,4,'https://vandal.elespanol.com/juegos/xbone/pharaonic/40384','Acción / Rol');</v>
      </c>
    </row>
    <row r="7928" spans="1:1" x14ac:dyDescent="0.25">
      <c r="A7928" s="2" t="str">
        <f>+CONCATENATE("INSERT INTO `ex4play`.`videojuego`(`txnomvideojuego`,`felanzamiento`,`incategvideojuego`,`videojuego_consola`,`txurlinformacion`,`txgenerovideojuego`)VALUES('",Videojuegos!A7929,"','",Videojuegos!G7929,"',1,",Videojuegos!F7929,",'",Videojuegos!E7929,"','",Videojuegos!D7929,"');")</f>
        <v>INSERT INTO `ex4play`.`videojuego`(`txnomvideojuego`,`felanzamiento`,`incategvideojuego`,`videojuego_consola`,`txurlinformacion`,`txgenerovideojuego`)VALUES('Pier Solar and the Great Architects','2014-11-21 00:00:00',1,4,'https://vandal.elespanol.com/juegos/xbone/pier-solar-and-the-great-architects/23628','Xbox Live Arcade / Rol');</v>
      </c>
    </row>
    <row r="7929" spans="1:1" x14ac:dyDescent="0.25">
      <c r="A7929" s="2" t="str">
        <f>+CONCATENATE("INSERT INTO `ex4play`.`videojuego`(`txnomvideojuego`,`felanzamiento`,`incategvideojuego`,`videojuego_consola`,`txurlinformacion`,`txgenerovideojuego`)VALUES('",Videojuegos!A7930,"','",Videojuegos!G7930,"',1,",Videojuegos!F7930,",'",Videojuegos!E7930,"','",Videojuegos!D7930,"');")</f>
        <v>INSERT INTO `ex4play`.`videojuego`(`txnomvideojuego`,`felanzamiento`,`incategvideojuego`,`videojuego_consola`,`txurlinformacion`,`txgenerovideojuego`)VALUES('Pillars of Eternity II: Deadfire','2018-01-01 00:00:00',1,4,'https://vandal.elespanol.com/juegos/xbone/pillars-of-eternity-ii-deadfire/57267','Rol');</v>
      </c>
    </row>
    <row r="7930" spans="1:1" x14ac:dyDescent="0.25">
      <c r="A7930" s="2" t="str">
        <f>+CONCATENATE("INSERT INTO `ex4play`.`videojuego`(`txnomvideojuego`,`felanzamiento`,`incategvideojuego`,`videojuego_consola`,`txurlinformacion`,`txgenerovideojuego`)VALUES('",Videojuegos!A7931,"','",Videojuegos!G7931,"',1,",Videojuegos!F7931,",'",Videojuegos!E7931,"','",Videojuegos!D7931,"');")</f>
        <v>INSERT INTO `ex4play`.`videojuego`(`txnomvideojuego`,`felanzamiento`,`incategvideojuego`,`videojuego_consola`,`txurlinformacion`,`txgenerovideojuego`)VALUES('Pillars of Eternity: Complete Edition','2017-08-29 00:00:00',1,4,'https://vandal.elespanol.com/juegos/xbone/pillars-of-eternity-complete-edition/49398','Rol');</v>
      </c>
    </row>
    <row r="7931" spans="1:1" x14ac:dyDescent="0.25">
      <c r="A7931" s="2" t="str">
        <f>+CONCATENATE("INSERT INTO `ex4play`.`videojuego`(`txnomvideojuego`,`felanzamiento`,`incategvideojuego`,`videojuego_consola`,`txurlinformacion`,`txgenerovideojuego`)VALUES('",Videojuegos!A7932,"','",Videojuegos!G7932,"',1,",Videojuegos!F7932,",'",Videojuegos!E7932,"','",Videojuegos!D7932,"');")</f>
        <v>INSERT INTO `ex4play`.`videojuego`(`txnomvideojuego`,`felanzamiento`,`incategvideojuego`,`videojuego_consola`,`txurlinformacion`,`txgenerovideojuego`)VALUES('Pinball Arcade','2014-11-26 00:00:00',1,4,'https://vandal.elespanol.com/juegos/xbone/pinball-arcade/23788','Otros');</v>
      </c>
    </row>
    <row r="7932" spans="1:1" x14ac:dyDescent="0.25">
      <c r="A7932" s="2" t="str">
        <f>+CONCATENATE("INSERT INTO `ex4play`.`videojuego`(`txnomvideojuego`,`felanzamiento`,`incategvideojuego`,`videojuego_consola`,`txurlinformacion`,`txgenerovideojuego`)VALUES('",Videojuegos!A7933,"','",Videojuegos!G7933,"',1,",Videojuegos!F7933,",'",Videojuegos!E7933,"','",Videojuegos!D7933,"');")</f>
        <v>INSERT INTO `ex4play`.`videojuego`(`txnomvideojuego`,`felanzamiento`,`incategvideojuego`,`videojuego_consola`,`txurlinformacion`,`txgenerovideojuego`)VALUES('Pinball FX2','2014-08-28 00:00:00',1,4,'https://vandal.elespanol.com/juegos/xbone/pinball-fx2/23768','Xbox Live Arcade / Otros');</v>
      </c>
    </row>
    <row r="7933" spans="1:1" x14ac:dyDescent="0.25">
      <c r="A7933" s="2" t="str">
        <f>+CONCATENATE("INSERT INTO `ex4play`.`videojuego`(`txnomvideojuego`,`felanzamiento`,`incategvideojuego`,`videojuego_consola`,`txurlinformacion`,`txgenerovideojuego`)VALUES('",Videojuegos!A7934,"','",Videojuegos!G7934,"',1,",Videojuegos!F7934,",'",Videojuegos!E7934,"','",Videojuegos!D7934,"');")</f>
        <v>INSERT INTO `ex4play`.`videojuego`(`txnomvideojuego`,`felanzamiento`,`incategvideojuego`,`videojuego_consola`,`txurlinformacion`,`txgenerovideojuego`)VALUES('Pinball FX3','2017-09-26 00:00:00',1,4,'https://vandal.elespanol.com/juegos/xbone/pinball-fx3/49582','Otros');</v>
      </c>
    </row>
    <row r="7934" spans="1:1" x14ac:dyDescent="0.25">
      <c r="A7934" s="2" t="str">
        <f>+CONCATENATE("INSERT INTO `ex4play`.`videojuego`(`txnomvideojuego`,`felanzamiento`,`incategvideojuego`,`videojuego_consola`,`txurlinformacion`,`txgenerovideojuego`)VALUES('",Videojuegos!A7935,"','",Videojuegos!G7935,"',1,",Videojuegos!F7935,",'",Videojuegos!E7935,"','",Videojuegos!D7935,"');")</f>
        <v>INSERT INTO `ex4play`.`videojuego`(`txnomvideojuego`,`felanzamiento`,`incategvideojuego`,`videojuego_consola`,`txurlinformacion`,`txgenerovideojuego`)VALUES('Pinstripe','2018-02-07 00:00:00',1,4,'https://vandal.elespanol.com/juegos/xbone/pinstripe/56984','Aventura');</v>
      </c>
    </row>
    <row r="7935" spans="1:1" x14ac:dyDescent="0.25">
      <c r="A7935" s="2" t="str">
        <f>+CONCATENATE("INSERT INTO `ex4play`.`videojuego`(`txnomvideojuego`,`felanzamiento`,`incategvideojuego`,`videojuego_consola`,`txurlinformacion`,`txgenerovideojuego`)VALUES('",Videojuegos!A7936,"','",Videojuegos!G7936,"',1,",Videojuegos!F7936,",'",Videojuegos!E7936,"','",Videojuegos!D7936,"');")</f>
        <v>INSERT INTO `ex4play`.`videojuego`(`txnomvideojuego`,`felanzamiento`,`incategvideojuego`,`videojuego_consola`,`txurlinformacion`,`txgenerovideojuego`)VALUES('Pit People','2018-01-01 00:00:00',1,4,'https://vandal.elespanol.com/juegos/xbone/pit-people/25680','Estrategia');</v>
      </c>
    </row>
    <row r="7936" spans="1:1" x14ac:dyDescent="0.25">
      <c r="A7936" s="2" t="str">
        <f>+CONCATENATE("INSERT INTO `ex4play`.`videojuego`(`txnomvideojuego`,`felanzamiento`,`incategvideojuego`,`videojuego_consola`,`txurlinformacion`,`txgenerovideojuego`)VALUES('",Videojuegos!A7937,"','",Videojuegos!G7937,"',1,",Videojuegos!F7937,",'",Videojuegos!E7937,"','",Videojuegos!D7937,"');")</f>
        <v>INSERT INTO `ex4play`.`videojuego`(`txnomvideojuego`,`felanzamiento`,`incategvideojuego`,`videojuego_consola`,`txurlinformacion`,`txgenerovideojuego`)VALUES('Pix the Cat','2017-02-08 00:00:00',1,4,'https://vandal.elespanol.com/juegos/xbone/pix-the-cat/46003','PS Network / Otros');</v>
      </c>
    </row>
    <row r="7937" spans="1:1" x14ac:dyDescent="0.25">
      <c r="A7937" s="2" t="str">
        <f>+CONCATENATE("INSERT INTO `ex4play`.`videojuego`(`txnomvideojuego`,`felanzamiento`,`incategvideojuego`,`videojuego_consola`,`txurlinformacion`,`txgenerovideojuego`)VALUES('",Videojuegos!A7938,"','",Videojuegos!G7938,"',1,",Videojuegos!F7938,",'",Videojuegos!E7938,"','",Videojuegos!D7938,"');")</f>
        <v>INSERT INTO `ex4play`.`videojuego`(`txnomvideojuego`,`felanzamiento`,`incategvideojuego`,`videojuego_consola`,`txurlinformacion`,`txgenerovideojuego`)VALUES('PixARK','2018-01-01 00:00:00',1,4,'https://vandal.elespanol.com/juegos/xbone/pixark/56795','Acción / Aventura');</v>
      </c>
    </row>
    <row r="7938" spans="1:1" x14ac:dyDescent="0.25">
      <c r="A7938" s="2" t="str">
        <f>+CONCATENATE("INSERT INTO `ex4play`.`videojuego`(`txnomvideojuego`,`felanzamiento`,`incategvideojuego`,`videojuego_consola`,`txurlinformacion`,`txgenerovideojuego`)VALUES('",Videojuegos!A7939,"','",Videojuegos!G7939,"',1,",Videojuegos!F7939,",'",Videojuegos!E7939,"','",Videojuegos!D7939,"');")</f>
        <v>INSERT INTO `ex4play`.`videojuego`(`txnomvideojuego`,`felanzamiento`,`incategvideojuego`,`videojuego_consola`,`txurlinformacion`,`txgenerovideojuego`)VALUES('Pixel Heroes: Byte &amp; Magic','2017-02-03 00:00:00',1,4,'https://vandal.elespanol.com/juegos/xbone/pixel-heroes-byte-magic/44886','Rol');</v>
      </c>
    </row>
    <row r="7939" spans="1:1" x14ac:dyDescent="0.25">
      <c r="A7939" s="2" t="str">
        <f>+CONCATENATE("INSERT INTO `ex4play`.`videojuego`(`txnomvideojuego`,`felanzamiento`,`incategvideojuego`,`videojuego_consola`,`txurlinformacion`,`txgenerovideojuego`)VALUES('",Videojuegos!A7940,"','",Videojuegos!G7940,"',1,",Videojuegos!F7940,",'",Videojuegos!E7940,"','",Videojuegos!D7940,"');")</f>
        <v>INSERT INTO `ex4play`.`videojuego`(`txnomvideojuego`,`felanzamiento`,`incategvideojuego`,`videojuego_consola`,`txurlinformacion`,`txgenerovideojuego`)VALUES('Pixel Noir','2018-01-01 00:00:00',1,4,'https://vandal.elespanol.com/juegos/xbone/pixel-noir/46309','Aventura / Rol');</v>
      </c>
    </row>
    <row r="7940" spans="1:1" x14ac:dyDescent="0.25">
      <c r="A7940" s="2" t="str">
        <f>+CONCATENATE("INSERT INTO `ex4play`.`videojuego`(`txnomvideojuego`,`felanzamiento`,`incategvideojuego`,`videojuego_consola`,`txurlinformacion`,`txgenerovideojuego`)VALUES('",Videojuegos!A7941,"','",Videojuegos!G7941,"',1,",Videojuegos!F7941,",'",Videojuegos!E7941,"','",Videojuegos!D7941,"');")</f>
        <v>INSERT INTO `ex4play`.`videojuego`(`txnomvideojuego`,`felanzamiento`,`incategvideojuego`,`videojuego_consola`,`txurlinformacion`,`txgenerovideojuego`)VALUES('Pixel Piracy','2016-02-16 00:00:00',1,4,'https://vandal.elespanol.com/juegos/xbone/pixel-piracy/35666','Aventura');</v>
      </c>
    </row>
    <row r="7941" spans="1:1" x14ac:dyDescent="0.25">
      <c r="A7941" s="2" t="str">
        <f>+CONCATENATE("INSERT INTO `ex4play`.`videojuego`(`txnomvideojuego`,`felanzamiento`,`incategvideojuego`,`videojuego_consola`,`txurlinformacion`,`txgenerovideojuego`)VALUES('",Videojuegos!A7942,"','",Videojuegos!G7942,"',1,",Videojuegos!F7942,",'",Videojuegos!E7942,"','",Videojuegos!D7942,"');")</f>
        <v>INSERT INTO `ex4play`.`videojuego`(`txnomvideojuego`,`felanzamiento`,`incategvideojuego`,`videojuego_consola`,`txurlinformacion`,`txgenerovideojuego`)VALUES('Plague Inc: Evolved','2015-09-18 00:00:00',1,4,'https://vandal.elespanol.com/juegos/xbone/plague-inc-evolved/24823','Estrategia');</v>
      </c>
    </row>
    <row r="7942" spans="1:1" x14ac:dyDescent="0.25">
      <c r="A7942" s="2" t="str">
        <f>+CONCATENATE("INSERT INTO `ex4play`.`videojuego`(`txnomvideojuego`,`felanzamiento`,`incategvideojuego`,`videojuego_consola`,`txurlinformacion`,`txgenerovideojuego`)VALUES('",Videojuegos!A7943,"','",Videojuegos!G7943,"',1,",Videojuegos!F7943,",'",Videojuegos!E7943,"','",Videojuegos!D7943,"');")</f>
        <v>INSERT INTO `ex4play`.`videojuego`(`txnomvideojuego`,`felanzamiento`,`incategvideojuego`,`videojuego_consola`,`txurlinformacion`,`txgenerovideojuego`)VALUES('Planar Conquest','2018-01-01 00:00:00',1,4,'https://vandal.elespanol.com/juegos/xbone/planar-conquest/36249','Estrategia');</v>
      </c>
    </row>
    <row r="7943" spans="1:1" x14ac:dyDescent="0.25">
      <c r="A7943" s="2" t="str">
        <f>+CONCATENATE("INSERT INTO `ex4play`.`videojuego`(`txnomvideojuego`,`felanzamiento`,`incategvideojuego`,`videojuego_consola`,`txurlinformacion`,`txgenerovideojuego`)VALUES('",Videojuegos!A7944,"','",Videojuegos!G7944,"',1,",Videojuegos!F7944,",'",Videojuegos!E7944,"','",Videojuegos!D7944,"');")</f>
        <v>INSERT INTO `ex4play`.`videojuego`(`txnomvideojuego`,`felanzamiento`,`incategvideojuego`,`videojuego_consola`,`txurlinformacion`,`txgenerovideojuego`)VALUES('Planet of the Apes: Last Frontier','2018-01-01 00:00:00',1,4,'https://vandal.elespanol.com/juegos/xbone/planet-of-the-apes-last-frontier/42730','Aventura');</v>
      </c>
    </row>
    <row r="7944" spans="1:1" x14ac:dyDescent="0.25">
      <c r="A7944" s="2" t="str">
        <f>+CONCATENATE("INSERT INTO `ex4play`.`videojuego`(`txnomvideojuego`,`felanzamiento`,`incategvideojuego`,`videojuego_consola`,`txurlinformacion`,`txgenerovideojuego`)VALUES('",Videojuegos!A7945,"','",Videojuegos!G7945,"',1,",Videojuegos!F7945,",'",Videojuegos!E7945,"','",Videojuegos!D7945,"');")</f>
        <v>INSERT INTO `ex4play`.`videojuego`(`txnomvideojuego`,`felanzamiento`,`incategvideojuego`,`videojuego_consola`,`txurlinformacion`,`txgenerovideojuego`)VALUES('Planet of the Eyes','2017-09-12 00:00:00',1,4,'https://vandal.elespanol.com/juegos/xbone/planet-of-the-eyes/32699','Aventura');</v>
      </c>
    </row>
    <row r="7945" spans="1:1" x14ac:dyDescent="0.25">
      <c r="A7945" s="2" t="str">
        <f>+CONCATENATE("INSERT INTO `ex4play`.`videojuego`(`txnomvideojuego`,`felanzamiento`,`incategvideojuego`,`videojuego_consola`,`txurlinformacion`,`txgenerovideojuego`)VALUES('",Videojuegos!A7946,"','",Videojuegos!G7946,"',1,",Videojuegos!F7946,",'",Videojuegos!E7946,"','",Videojuegos!D7946,"');")</f>
        <v>INSERT INTO `ex4play`.`videojuego`(`txnomvideojuego`,`felanzamiento`,`incategvideojuego`,`videojuego_consola`,`txurlinformacion`,`txgenerovideojuego`)VALUES('Planetbase','2017-05-03 00:00:00',1,4,'https://vandal.elespanol.com/juegos/xbone/planetbase/47819','Estrategia');</v>
      </c>
    </row>
    <row r="7946" spans="1:1" x14ac:dyDescent="0.25">
      <c r="A7946" s="2" t="str">
        <f>+CONCATENATE("INSERT INTO `ex4play`.`videojuego`(`txnomvideojuego`,`felanzamiento`,`incategvideojuego`,`videojuego_consola`,`txurlinformacion`,`txgenerovideojuego`)VALUES('",Videojuegos!A7947,"','",Videojuegos!G7947,"',1,",Videojuegos!F7947,",'",Videojuegos!E7947,"','",Videojuegos!D7947,"');")</f>
        <v>INSERT INTO `ex4play`.`videojuego`(`txnomvideojuego`,`felanzamiento`,`incategvideojuego`,`videojuego_consola`,`txurlinformacion`,`txgenerovideojuego`)VALUES('Plants vs. Zombies: Garden Warfare','2014-02-27 00:00:00',1,4,'https://vandal.elespanol.com/juegos/xbone/plants-vs-zombies-garden-warfare/21308','Acción / Multi Online');</v>
      </c>
    </row>
    <row r="7947" spans="1:1" x14ac:dyDescent="0.25">
      <c r="A7947" s="2" t="str">
        <f>+CONCATENATE("INSERT INTO `ex4play`.`videojuego`(`txnomvideojuego`,`felanzamiento`,`incategvideojuego`,`videojuego_consola`,`txurlinformacion`,`txgenerovideojuego`)VALUES('",Videojuegos!A7948,"','",Videojuegos!G7948,"',1,",Videojuegos!F7948,",'",Videojuegos!E7948,"','",Videojuegos!D7948,"');")</f>
        <v>INSERT INTO `ex4play`.`videojuego`(`txnomvideojuego`,`felanzamiento`,`incategvideojuego`,`videojuego_consola`,`txurlinformacion`,`txgenerovideojuego`)VALUES('Plants vs. Zombies: Garden Warfare 2','2016-02-25 00:00:00',1,4,'https://vandal.elespanol.com/juegos/xbone/plants-vs-zombies-garden-warfare-2/31448','Acción / Multi Online');</v>
      </c>
    </row>
    <row r="7948" spans="1:1" x14ac:dyDescent="0.25">
      <c r="A7948" s="2" t="str">
        <f>+CONCATENATE("INSERT INTO `ex4play`.`videojuego`(`txnomvideojuego`,`felanzamiento`,`incategvideojuego`,`videojuego_consola`,`txurlinformacion`,`txgenerovideojuego`)VALUES('",Videojuegos!A7949,"','",Videojuegos!G7949,"',1,",Videojuegos!F7949,",'",Videojuegos!E7949,"','",Videojuegos!D7949,"');")</f>
        <v>INSERT INTO `ex4play`.`videojuego`(`txnomvideojuego`,`felanzamiento`,`incategvideojuego`,`videojuego_consola`,`txurlinformacion`,`txgenerovideojuego`)VALUES('Playerunknown`s Battlegrounds','2017-12-12 00:00:00',1,4,'https://vandal.elespanol.com/juegos/xbone/playerunknowns-battlegrounds/48169','Acción / Multi Online');</v>
      </c>
    </row>
    <row r="7949" spans="1:1" x14ac:dyDescent="0.25">
      <c r="A7949" s="2" t="str">
        <f>+CONCATENATE("INSERT INTO `ex4play`.`videojuego`(`txnomvideojuego`,`felanzamiento`,`incategvideojuego`,`videojuego_consola`,`txurlinformacion`,`txgenerovideojuego`)VALUES('",Videojuegos!A7950,"','",Videojuegos!G7950,"',1,",Videojuegos!F7950,",'",Videojuegos!E7950,"','",Videojuegos!D7950,"');")</f>
        <v>INSERT INTO `ex4play`.`videojuego`(`txnomvideojuego`,`felanzamiento`,`incategvideojuego`,`videojuego_consola`,`txurlinformacion`,`txgenerovideojuego`)VALUES('Pneuma: Breath of Life','2015-02-27 00:00:00',1,4,'https://vandal.elespanol.com/juegos/xbone/pneuma-breath-of-life/25542','Puzle / Aventura');</v>
      </c>
    </row>
    <row r="7950" spans="1:1" x14ac:dyDescent="0.25">
      <c r="A7950" s="2" t="str">
        <f>+CONCATENATE("INSERT INTO `ex4play`.`videojuego`(`txnomvideojuego`,`felanzamiento`,`incategvideojuego`,`videojuego_consola`,`txurlinformacion`,`txgenerovideojuego`)VALUES('",Videojuegos!A7951,"','",Videojuegos!G7951,"',1,",Videojuegos!F7951,",'",Videojuegos!E7951,"','",Videojuegos!D7951,"');")</f>
        <v>INSERT INTO `ex4play`.`videojuego`(`txnomvideojuego`,`felanzamiento`,`incategvideojuego`,`videojuego_consola`,`txurlinformacion`,`txgenerovideojuego`)VALUES('Poi','2017-09-05 00:00:00',1,4,'https://vandal.elespanol.com/juegos/xbone/poi/48937','Plataformas');</v>
      </c>
    </row>
    <row r="7951" spans="1:1" x14ac:dyDescent="0.25">
      <c r="A7951" s="2" t="str">
        <f>+CONCATENATE("INSERT INTO `ex4play`.`videojuego`(`txnomvideojuego`,`felanzamiento`,`incategvideojuego`,`videojuego_consola`,`txurlinformacion`,`txgenerovideojuego`)VALUES('",Videojuegos!A7952,"','",Videojuegos!G7952,"',1,",Videojuegos!F7952,",'",Videojuegos!E7952,"','",Videojuegos!D7952,"');")</f>
        <v>INSERT INTO `ex4play`.`videojuego`(`txnomvideojuego`,`felanzamiento`,`incategvideojuego`,`videojuego_consola`,`txurlinformacion`,`txgenerovideojuego`)VALUES('Polychromatic','2015-10-02 00:00:00',1,4,'https://vandal.elespanol.com/juegos/xbone/polychromatic/33609','Acción / Shooter');</v>
      </c>
    </row>
    <row r="7952" spans="1:1" x14ac:dyDescent="0.25">
      <c r="A7952" s="2" t="str">
        <f>+CONCATENATE("INSERT INTO `ex4play`.`videojuego`(`txnomvideojuego`,`felanzamiento`,`incategvideojuego`,`videojuego_consola`,`txurlinformacion`,`txgenerovideojuego`)VALUES('",Videojuegos!A7953,"','",Videojuegos!G7953,"',1,",Videojuegos!F7953,",'",Videojuegos!E7953,"','",Videojuegos!D7953,"');")</f>
        <v>INSERT INTO `ex4play`.`videojuego`(`txnomvideojuego`,`felanzamiento`,`incategvideojuego`,`videojuego_consola`,`txurlinformacion`,`txgenerovideojuego`)VALUES('Polygod','2018-01-01 00:00:00',1,4,'https://vandal.elespanol.com/juegos/xbone/polygod/55294','Acción');</v>
      </c>
    </row>
    <row r="7953" spans="1:1" x14ac:dyDescent="0.25">
      <c r="A7953" s="2" t="str">
        <f>+CONCATENATE("INSERT INTO `ex4play`.`videojuego`(`txnomvideojuego`,`felanzamiento`,`incategvideojuego`,`videojuego_consola`,`txurlinformacion`,`txgenerovideojuego`)VALUES('",Videojuegos!A7954,"','",Videojuegos!G7954,"',1,",Videojuegos!F7954,",'",Videojuegos!E7954,"','",Videojuegos!D7954,"');")</f>
        <v>INSERT INTO `ex4play`.`videojuego`(`txnomvideojuego`,`felanzamiento`,`incategvideojuego`,`videojuego_consola`,`txurlinformacion`,`txgenerovideojuego`)VALUES('Pool Nation FX','2015-04-01 00:00:00',1,4,'https://vandal.elespanol.com/juegos/xbone/pool-nation-fx/30194','Deportes');</v>
      </c>
    </row>
    <row r="7954" spans="1:1" x14ac:dyDescent="0.25">
      <c r="A7954" s="2" t="str">
        <f>+CONCATENATE("INSERT INTO `ex4play`.`videojuego`(`txnomvideojuego`,`felanzamiento`,`incategvideojuego`,`videojuego_consola`,`txurlinformacion`,`txgenerovideojuego`)VALUES('",Videojuegos!A7955,"','",Videojuegos!G7955,"',1,",Videojuegos!F7955,",'",Videojuegos!E7955,"','",Videojuegos!D7955,"');")</f>
        <v>INSERT INTO `ex4play`.`videojuego`(`txnomvideojuego`,`felanzamiento`,`incategvideojuego`,`videojuego_consola`,`txurlinformacion`,`txgenerovideojuego`)VALUES('Portal Knights','2017-05-18 00:00:00',1,4,'https://vandal.elespanol.com/juegos/xbone/portal-knights/45547','Acción / Aventura');</v>
      </c>
    </row>
    <row r="7955" spans="1:1" x14ac:dyDescent="0.25">
      <c r="A7955" s="2" t="str">
        <f>+CONCATENATE("INSERT INTO `ex4play`.`videojuego`(`txnomvideojuego`,`felanzamiento`,`incategvideojuego`,`videojuego_consola`,`txurlinformacion`,`txgenerovideojuego`)VALUES('",Videojuegos!A7956,"','",Videojuegos!G7956,"',1,",Videojuegos!F7956,",'",Videojuegos!E7956,"','",Videojuegos!D7956,"');")</f>
        <v>INSERT INTO `ex4play`.`videojuego`(`txnomvideojuego`,`felanzamiento`,`incategvideojuego`,`videojuego_consola`,`txurlinformacion`,`txgenerovideojuego`)VALUES('Powerstar Golf','2013-11-22 00:00:00',1,4,'https://vandal.elespanol.com/juegos/xbone/powerstar-golf/22227','Deportes');</v>
      </c>
    </row>
    <row r="7956" spans="1:1" x14ac:dyDescent="0.25">
      <c r="A7956" s="2" t="str">
        <f>+CONCATENATE("INSERT INTO `ex4play`.`videojuego`(`txnomvideojuego`,`felanzamiento`,`incategvideojuego`,`videojuego_consola`,`txurlinformacion`,`txgenerovideojuego`)VALUES('",Videojuegos!A7957,"','",Videojuegos!G7957,"',1,",Videojuegos!F7957,",'",Videojuegos!E7957,"','",Videojuegos!D7957,"');")</f>
        <v>INSERT INTO `ex4play`.`videojuego`(`txnomvideojuego`,`felanzamiento`,`incategvideojuego`,`videojuego_consola`,`txurlinformacion`,`txgenerovideojuego`)VALUES('Praey for the Gods','2018-01-01 00:00:00',1,4,'https://vandal.elespanol.com/juegos/xbone/praey-for-the-gods/40687','Acción / Aventura');</v>
      </c>
    </row>
    <row r="7957" spans="1:1" x14ac:dyDescent="0.25">
      <c r="A7957" s="2" t="str">
        <f>+CONCATENATE("INSERT INTO `ex4play`.`videojuego`(`txnomvideojuego`,`felanzamiento`,`incategvideojuego`,`videojuego_consola`,`txurlinformacion`,`txgenerovideojuego`)VALUES('",Videojuegos!A7958,"','",Videojuegos!G7958,"',1,",Videojuegos!F7958,",'",Videojuegos!E7958,"','",Videojuegos!D7958,"');")</f>
        <v>INSERT INTO `ex4play`.`videojuego`(`txnomvideojuego`,`felanzamiento`,`incategvideojuego`,`videojuego_consola`,`txurlinformacion`,`txgenerovideojuego`)VALUES('Premium Pool Arena','2018-02-20 00:00:00',1,4,'https://vandal.elespanol.com/juegos/xbone/premium-pool-arena/57784','Otros');</v>
      </c>
    </row>
    <row r="7958" spans="1:1" x14ac:dyDescent="0.25">
      <c r="A7958" s="2" t="str">
        <f>+CONCATENATE("INSERT INTO `ex4play`.`videojuego`(`txnomvideojuego`,`felanzamiento`,`incategvideojuego`,`videojuego_consola`,`txurlinformacion`,`txgenerovideojuego`)VALUES('",Videojuegos!A7959,"','",Videojuegos!G7959,"',1,",Videojuegos!F7959,",'",Videojuegos!E7959,"','",Videojuegos!D7959,"');")</f>
        <v>INSERT INTO `ex4play`.`videojuego`(`txnomvideojuego`,`felanzamiento`,`incategvideojuego`,`videojuego_consola`,`txurlinformacion`,`txgenerovideojuego`)VALUES('Pressure Overdrive','2017-07-26 00:00:00',1,4,'https://vandal.elespanol.com/juegos/xbone/pressure-overdrive/50132','Acción');</v>
      </c>
    </row>
    <row r="7959" spans="1:1" x14ac:dyDescent="0.25">
      <c r="A7959" s="2" t="str">
        <f>+CONCATENATE("INSERT INTO `ex4play`.`videojuego`(`txnomvideojuego`,`felanzamiento`,`incategvideojuego`,`videojuego_consola`,`txurlinformacion`,`txgenerovideojuego`)VALUES('",Videojuegos!A7960,"','",Videojuegos!G7960,"',1,",Videojuegos!F7960,",'",Videojuegos!E7960,"','",Videojuegos!D7960,"');")</f>
        <v>INSERT INTO `ex4play`.`videojuego`(`txnomvideojuego`,`felanzamiento`,`incategvideojuego`,`videojuego_consola`,`txurlinformacion`,`txgenerovideojuego`)VALUES('Prey','2017-05-05 00:00:00',1,4,'https://vandal.elespanol.com/juegos/xbone/prey/39793','Acción / Aventura');</v>
      </c>
    </row>
    <row r="7960" spans="1:1" x14ac:dyDescent="0.25">
      <c r="A7960" s="2" t="str">
        <f>+CONCATENATE("INSERT INTO `ex4play`.`videojuego`(`txnomvideojuego`,`felanzamiento`,`incategvideojuego`,`videojuego_consola`,`txurlinformacion`,`txgenerovideojuego`)VALUES('",Videojuegos!A7961,"','",Videojuegos!G7961,"',1,",Videojuegos!F7961,",'",Videojuegos!E7961,"','",Videojuegos!D7961,"');")</f>
        <v>INSERT INTO `ex4play`.`videojuego`(`txnomvideojuego`,`felanzamiento`,`incategvideojuego`,`videojuego_consola`,`txurlinformacion`,`txgenerovideojuego`)VALUES('Prismatica','2018-01-01 00:00:00',1,4,'https://vandal.elespanol.com/juegos/xbone/prismatica/31627','Puzle');</v>
      </c>
    </row>
    <row r="7961" spans="1:1" x14ac:dyDescent="0.25">
      <c r="A7961" s="2" t="str">
        <f>+CONCATENATE("INSERT INTO `ex4play`.`videojuego`(`txnomvideojuego`,`felanzamiento`,`incategvideojuego`,`videojuego_consola`,`txurlinformacion`,`txgenerovideojuego`)VALUES('",Videojuegos!A7962,"','",Videojuegos!G7962,"',1,",Videojuegos!F7962,",'",Videojuegos!E7962,"','",Videojuegos!D7962,"');")</f>
        <v>INSERT INTO `ex4play`.`videojuego`(`txnomvideojuego`,`felanzamiento`,`incategvideojuego`,`videojuego_consola`,`txurlinformacion`,`txgenerovideojuego`)VALUES('Prison Architect','2016-06-28 00:00:00',1,4,'https://vandal.elespanol.com/juegos/xbone/prison-architect/35652','Estrategia / Simulación');</v>
      </c>
    </row>
    <row r="7962" spans="1:1" x14ac:dyDescent="0.25">
      <c r="A7962" s="2" t="str">
        <f>+CONCATENATE("INSERT INTO `ex4play`.`videojuego`(`txnomvideojuego`,`felanzamiento`,`incategvideojuego`,`videojuego_consola`,`txurlinformacion`,`txgenerovideojuego`)VALUES('",Videojuegos!A7963,"','",Videojuegos!G7963,"',1,",Videojuegos!F7963,",'",Videojuegos!E7963,"','",Videojuegos!D7963,"');")</f>
        <v>INSERT INTO `ex4play`.`videojuego`(`txnomvideojuego`,`felanzamiento`,`incategvideojuego`,`videojuego_consola`,`txurlinformacion`,`txgenerovideojuego`)VALUES('Pro Evolution Soccer 2015','2014-11-13 00:00:00',1,4,'https://vandal.elespanol.com/juegos/xbone/pro-evolution-soccer-2015/23265','Deportes');</v>
      </c>
    </row>
    <row r="7963" spans="1:1" x14ac:dyDescent="0.25">
      <c r="A7963" s="2" t="str">
        <f>+CONCATENATE("INSERT INTO `ex4play`.`videojuego`(`txnomvideojuego`,`felanzamiento`,`incategvideojuego`,`videojuego_consola`,`txurlinformacion`,`txgenerovideojuego`)VALUES('",Videojuegos!A7964,"','",Videojuegos!G7964,"',1,",Videojuegos!F7964,",'",Videojuegos!E7964,"','",Videojuegos!D7964,"');")</f>
        <v>INSERT INTO `ex4play`.`videojuego`(`txnomvideojuego`,`felanzamiento`,`incategvideojuego`,`videojuego_consola`,`txurlinformacion`,`txgenerovideojuego`)VALUES('Pro Evolution Soccer 2016','2015-09-17 00:00:00',1,4,'https://vandal.elespanol.com/juegos/xbone/pro-evolution-soccer-2016/31541','Deportes');</v>
      </c>
    </row>
    <row r="7964" spans="1:1" x14ac:dyDescent="0.25">
      <c r="A7964" s="2" t="str">
        <f>+CONCATENATE("INSERT INTO `ex4play`.`videojuego`(`txnomvideojuego`,`felanzamiento`,`incategvideojuego`,`videojuego_consola`,`txurlinformacion`,`txgenerovideojuego`)VALUES('",Videojuegos!A7965,"','",Videojuegos!G7965,"',1,",Videojuegos!F7965,",'",Videojuegos!E7965,"','",Videojuegos!D7965,"');")</f>
        <v>INSERT INTO `ex4play`.`videojuego`(`txnomvideojuego`,`felanzamiento`,`incategvideojuego`,`videojuego_consola`,`txurlinformacion`,`txgenerovideojuego`)VALUES('Pro Evolution Soccer 2017','2016-09-15 00:00:00',1,4,'https://vandal.elespanol.com/juegos/xbone/pro-evolution-soccer-2017/39302','Deportes');</v>
      </c>
    </row>
    <row r="7965" spans="1:1" x14ac:dyDescent="0.25">
      <c r="A7965" s="2" t="str">
        <f>+CONCATENATE("INSERT INTO `ex4play`.`videojuego`(`txnomvideojuego`,`felanzamiento`,`incategvideojuego`,`videojuego_consola`,`txurlinformacion`,`txgenerovideojuego`)VALUES('",Videojuegos!A7966,"','",Videojuegos!G7966,"',1,",Videojuegos!F7966,",'",Videojuegos!E7966,"','",Videojuegos!D7966,"');")</f>
        <v>INSERT INTO `ex4play`.`videojuego`(`txnomvideojuego`,`felanzamiento`,`incategvideojuego`,`videojuego_consola`,`txurlinformacion`,`txgenerovideojuego`)VALUES('Pro Evolution Soccer 2018','2017-09-14 00:00:00',1,4,'https://vandal.elespanol.com/juegos/xbone/pro-evolution-soccer-2018/48444','Deportes');</v>
      </c>
    </row>
    <row r="7966" spans="1:1" x14ac:dyDescent="0.25">
      <c r="A7966" s="2" t="str">
        <f>+CONCATENATE("INSERT INTO `ex4play`.`videojuego`(`txnomvideojuego`,`felanzamiento`,`incategvideojuego`,`videojuego_consola`,`txurlinformacion`,`txgenerovideojuego`)VALUES('",Videojuegos!A7967,"','",Videojuegos!G7967,"',1,",Videojuegos!F7967,",'",Videojuegos!E7967,"','",Videojuegos!D7967,"');")</f>
        <v>INSERT INTO `ex4play`.`videojuego`(`txnomvideojuego`,`felanzamiento`,`incategvideojuego`,`videojuego_consola`,`txurlinformacion`,`txgenerovideojuego`)VALUES('Professional Farmer 2016','2016-02-26 00:00:00',1,4,'https://vandal.elespanol.com/juegos/xbone/professional-farmer-2016/33060','Estrategia');</v>
      </c>
    </row>
    <row r="7967" spans="1:1" x14ac:dyDescent="0.25">
      <c r="A7967" s="2" t="str">
        <f>+CONCATENATE("INSERT INTO `ex4play`.`videojuego`(`txnomvideojuego`,`felanzamiento`,`incategvideojuego`,`videojuego_consola`,`txurlinformacion`,`txgenerovideojuego`)VALUES('",Videojuegos!A7968,"','",Videojuegos!G7968,"',1,",Videojuegos!F7968,",'",Videojuegos!E7968,"','",Videojuegos!D7968,"');")</f>
        <v>INSERT INTO `ex4play`.`videojuego`(`txnomvideojuego`,`felanzamiento`,`incategvideojuego`,`videojuego_consola`,`txurlinformacion`,`txgenerovideojuego`)VALUES('Professional Farmer 2017','2016-06-10 00:00:00',1,4,'https://vandal.elespanol.com/juegos/xbone/professional-farmer-2017/39710','Simulación');</v>
      </c>
    </row>
    <row r="7968" spans="1:1" x14ac:dyDescent="0.25">
      <c r="A7968" s="2" t="str">
        <f>+CONCATENATE("INSERT INTO `ex4play`.`videojuego`(`txnomvideojuego`,`felanzamiento`,`incategvideojuego`,`videojuego_consola`,`txurlinformacion`,`txgenerovideojuego`)VALUES('",Videojuegos!A7969,"','",Videojuegos!G7969,"',1,",Videojuegos!F7969,",'",Videojuegos!E7969,"','",Videojuegos!D7969,"');")</f>
        <v>INSERT INTO `ex4play`.`videojuego`(`txnomvideojuego`,`felanzamiento`,`incategvideojuego`,`videojuego_consola`,`txurlinformacion`,`txgenerovideojuego`)VALUES('Project Cars','2015-05-07 00:00:00',1,4,'https://vandal.elespanol.com/juegos/xbone/project-cars/22746','Velocidad');</v>
      </c>
    </row>
    <row r="7969" spans="1:1" x14ac:dyDescent="0.25">
      <c r="A7969" s="2" t="str">
        <f>+CONCATENATE("INSERT INTO `ex4play`.`videojuego`(`txnomvideojuego`,`felanzamiento`,`incategvideojuego`,`videojuego_consola`,`txurlinformacion`,`txgenerovideojuego`)VALUES('",Videojuegos!A7970,"','",Videojuegos!G7970,"',1,",Videojuegos!F7970,",'",Videojuegos!E7970,"','",Videojuegos!D7970,"');")</f>
        <v>INSERT INTO `ex4play`.`videojuego`(`txnomvideojuego`,`felanzamiento`,`incategvideojuego`,`videojuego_consola`,`txurlinformacion`,`txgenerovideojuego`)VALUES('Project CARS 2','2017-09-22 00:00:00',1,4,'https://vandal.elespanol.com/juegos/xbone/project-cars-2/31739','Velocidad');</v>
      </c>
    </row>
    <row r="7970" spans="1:1" x14ac:dyDescent="0.25">
      <c r="A7970" s="2" t="str">
        <f>+CONCATENATE("INSERT INTO `ex4play`.`videojuego`(`txnomvideojuego`,`felanzamiento`,`incategvideojuego`,`videojuego_consola`,`txurlinformacion`,`txgenerovideojuego`)VALUES('",Videojuegos!A7971,"','",Videojuegos!G7971,"',1,",Videojuegos!F7971,",'",Videojuegos!E7971,"','",Videojuegos!D7971,"');")</f>
        <v>INSERT INTO `ex4play`.`videojuego`(`txnomvideojuego`,`felanzamiento`,`incategvideojuego`,`videojuego_consola`,`txurlinformacion`,`txgenerovideojuego`)VALUES('Project Root','2015-04-29 00:00:00',1,4,'https://vandal.elespanol.com/juegos/xbone/project-root/25654','Acción / Shooter');</v>
      </c>
    </row>
    <row r="7971" spans="1:1" x14ac:dyDescent="0.25">
      <c r="A7971" s="2" t="str">
        <f>+CONCATENATE("INSERT INTO `ex4play`.`videojuego`(`txnomvideojuego`,`felanzamiento`,`incategvideojuego`,`videojuego_consola`,`txurlinformacion`,`txgenerovideojuego`)VALUES('",Videojuegos!A7972,"','",Videojuegos!G7972,"',1,",Videojuegos!F7972,",'",Videojuegos!E7972,"','",Videojuegos!D7972,"');")</f>
        <v>INSERT INTO `ex4play`.`videojuego`(`txnomvideojuego`,`felanzamiento`,`incategvideojuego`,`videojuego_consola`,`txurlinformacion`,`txgenerovideojuego`)VALUES('Project Spark','2014-10-07 00:00:00',1,4,'https://vandal.elespanol.com/juegos/xbone/project-spark/21302','Otros');</v>
      </c>
    </row>
    <row r="7972" spans="1:1" x14ac:dyDescent="0.25">
      <c r="A7972" s="2" t="str">
        <f>+CONCATENATE("INSERT INTO `ex4play`.`videojuego`(`txnomvideojuego`,`felanzamiento`,`incategvideojuego`,`videojuego_consola`,`txurlinformacion`,`txgenerovideojuego`)VALUES('",Videojuegos!A7973,"','",Videojuegos!G7973,"',1,",Videojuegos!F7973,",'",Videojuegos!E7973,"','",Videojuegos!D7973,"');")</f>
        <v>INSERT INTO `ex4play`.`videojuego`(`txnomvideojuego`,`felanzamiento`,`incategvideojuego`,`videojuego_consola`,`txurlinformacion`,`txgenerovideojuego`)VALUES('Project Venom','2018-01-01 00:00:00',1,4,'https://vandal.elespanol.com/juegos/xbone/project-venom/38636','Aventura');</v>
      </c>
    </row>
    <row r="7973" spans="1:1" x14ac:dyDescent="0.25">
      <c r="A7973" s="2" t="str">
        <f>+CONCATENATE("INSERT INTO `ex4play`.`videojuego`(`txnomvideojuego`,`felanzamiento`,`incategvideojuego`,`videojuego_consola`,`txurlinformacion`,`txgenerovideojuego`)VALUES('",Videojuegos!A7974,"','",Videojuegos!G7974,"',1,",Videojuegos!F7974,",'",Videojuegos!E7974,"','",Videojuegos!D7974,"');")</f>
        <v>INSERT INTO `ex4play`.`videojuego`(`txnomvideojuego`,`felanzamiento`,`incategvideojuego`,`videojuego_consola`,`txurlinformacion`,`txgenerovideojuego`)VALUES('Projection: First Light','2018-01-01 00:00:00',1,4,'https://vandal.elespanol.com/juegos/xbone/projection-first-light/53180','Aventura');</v>
      </c>
    </row>
    <row r="7974" spans="1:1" x14ac:dyDescent="0.25">
      <c r="A7974" s="2" t="str">
        <f>+CONCATENATE("INSERT INTO `ex4play`.`videojuego`(`txnomvideojuego`,`felanzamiento`,`incategvideojuego`,`videojuego_consola`,`txurlinformacion`,`txgenerovideojuego`)VALUES('",Videojuegos!A7975,"','",Videojuegos!G7975,"',1,",Videojuegos!F7975,",'",Videojuegos!E7975,"','",Videojuegos!D7975,"');")</f>
        <v>INSERT INTO `ex4play`.`videojuego`(`txnomvideojuego`,`felanzamiento`,`incategvideojuego`,`videojuego_consola`,`txurlinformacion`,`txgenerovideojuego`)VALUES('Promethium','2018-01-01 00:00:00',1,4,'https://vandal.elespanol.com/juegos/xbone/promethium/48428','Shooter');</v>
      </c>
    </row>
    <row r="7975" spans="1:1" x14ac:dyDescent="0.25">
      <c r="A7975" s="2" t="str">
        <f>+CONCATENATE("INSERT INTO `ex4play`.`videojuego`(`txnomvideojuego`,`felanzamiento`,`incategvideojuego`,`videojuego_consola`,`txurlinformacion`,`txgenerovideojuego`)VALUES('",Videojuegos!A7976,"','",Videojuegos!G7976,"',1,",Videojuegos!F7976,",'",Videojuegos!E7976,"','",Videojuegos!D7976,"');")</f>
        <v>INSERT INTO `ex4play`.`videojuego`(`txnomvideojuego`,`felanzamiento`,`incategvideojuego`,`videojuego_consola`,`txurlinformacion`,`txgenerovideojuego`)VALUES('Prominence Poker','2016-08-16 00:00:00',1,4,'https://vandal.elespanol.com/juegos/xbone/prominence-poker/40995','Estrategia');</v>
      </c>
    </row>
    <row r="7976" spans="1:1" x14ac:dyDescent="0.25">
      <c r="A7976" s="2" t="str">
        <f>+CONCATENATE("INSERT INTO `ex4play`.`videojuego`(`txnomvideojuego`,`felanzamiento`,`incategvideojuego`,`videojuego_consola`,`txurlinformacion`,`txgenerovideojuego`)VALUES('",Videojuegos!A7977,"','",Videojuegos!G7977,"',1,",Videojuegos!F7977,",'",Videojuegos!E7977,"','",Videojuegos!D7977,"');")</f>
        <v>INSERT INTO `ex4play`.`videojuego`(`txnomvideojuego`,`felanzamiento`,`incategvideojuego`,`videojuego_consola`,`txurlinformacion`,`txgenerovideojuego`)VALUES('Prototype Biohazard Bundle','2015-07-14 00:00:00',1,4,'https://vandal.elespanol.com/juegos/xbone/prototype-biohazard-bundle/32180','Acción');</v>
      </c>
    </row>
    <row r="7977" spans="1:1" x14ac:dyDescent="0.25">
      <c r="A7977" s="2" t="str">
        <f>+CONCATENATE("INSERT INTO `ex4play`.`videojuego`(`txnomvideojuego`,`felanzamiento`,`incategvideojuego`,`videojuego_consola`,`txurlinformacion`,`txgenerovideojuego`)VALUES('",Videojuegos!A7978,"','",Videojuegos!G7978,"',1,",Videojuegos!F7978,",'",Videojuegos!E7978,"','",Videojuegos!D7978,"');")</f>
        <v>INSERT INTO `ex4play`.`videojuego`(`txnomvideojuego`,`felanzamiento`,`incategvideojuego`,`videojuego_consola`,`txurlinformacion`,`txgenerovideojuego`)VALUES('Psychonauts 2','2019-01-01 00:00:00',1,4,'https://vandal.elespanol.com/juegos/xbone/psychonauts-2/34857','Aventura');</v>
      </c>
    </row>
    <row r="7978" spans="1:1" x14ac:dyDescent="0.25">
      <c r="A7978" s="2" t="str">
        <f>+CONCATENATE("INSERT INTO `ex4play`.`videojuego`(`txnomvideojuego`,`felanzamiento`,`incategvideojuego`,`videojuego_consola`,`txurlinformacion`,`txgenerovideojuego`)VALUES('",Videojuegos!A7979,"','",Videojuegos!G7979,"',1,",Videojuegos!F7979,",'",Videojuegos!E7979,"','",Videojuegos!D7979,"');")</f>
        <v>INSERT INTO `ex4play`.`videojuego`(`txnomvideojuego`,`felanzamiento`,`incategvideojuego`,`videojuego_consola`,`txurlinformacion`,`txgenerovideojuego`)VALUES('Pumped BMX +','2015-09-18 00:00:00',1,4,'https://vandal.elespanol.com/juegos/xbone/pumped-bmx-/33560','Plataformas / Velocidad');</v>
      </c>
    </row>
    <row r="7979" spans="1:1" x14ac:dyDescent="0.25">
      <c r="A7979" s="2" t="str">
        <f>+CONCATENATE("INSERT INTO `ex4play`.`videojuego`(`txnomvideojuego`,`felanzamiento`,`incategvideojuego`,`videojuego_consola`,`txurlinformacion`,`txgenerovideojuego`)VALUES('",Videojuegos!A7980,"','",Videojuegos!G7980,"',1,",Videojuegos!F7980,",'",Videojuegos!E7980,"','",Videojuegos!D7980,"');")</f>
        <v>INSERT INTO `ex4play`.`videojuego`(`txnomvideojuego`,`felanzamiento`,`incategvideojuego`,`videojuego_consola`,`txurlinformacion`,`txgenerovideojuego`)VALUES('Punch Club','2017-03-31 00:00:00',1,4,'https://vandal.elespanol.com/juegos/xbone/punch-club/47283','Estrategia / Deportes');</v>
      </c>
    </row>
    <row r="7980" spans="1:1" x14ac:dyDescent="0.25">
      <c r="A7980" s="2" t="str">
        <f>+CONCATENATE("INSERT INTO `ex4play`.`videojuego`(`txnomvideojuego`,`felanzamiento`,`incategvideojuego`,`videojuego_consola`,`txurlinformacion`,`txgenerovideojuego`)VALUES('",Videojuegos!A7981,"','",Videojuegos!G7981,"',1,",Videojuegos!F7981,",'",Videojuegos!E7981,"','",Videojuegos!D7981,"');")</f>
        <v>INSERT INTO `ex4play`.`videojuego`(`txnomvideojuego`,`felanzamiento`,`incategvideojuego`,`videojuego_consola`,`txurlinformacion`,`txgenerovideojuego`)VALUES('Pure Chess','2016-09-09 00:00:00',1,4,'https://vandal.elespanol.com/juegos/xbone/pure-chess/41772','Estrategia');</v>
      </c>
    </row>
    <row r="7981" spans="1:1" x14ac:dyDescent="0.25">
      <c r="A7981" s="2" t="str">
        <f>+CONCATENATE("INSERT INTO `ex4play`.`videojuego`(`txnomvideojuego`,`felanzamiento`,`incategvideojuego`,`videojuego_consola`,`txurlinformacion`,`txgenerovideojuego`)VALUES('",Videojuegos!A7982,"','",Videojuegos!G7982,"',1,",Videojuegos!F7982,",'",Videojuegos!E7982,"','",Videojuegos!D7982,"');")</f>
        <v>INSERT INTO `ex4play`.`videojuego`(`txnomvideojuego`,`felanzamiento`,`incategvideojuego`,`videojuego_consola`,`txurlinformacion`,`txgenerovideojuego`)VALUES('Pure Farming 2018','2018-03-13 00:00:00',1,4,'https://vandal.elespanol.com/juegos/xbone/pure-farming-2018/49032','Estrategia');</v>
      </c>
    </row>
    <row r="7982" spans="1:1" x14ac:dyDescent="0.25">
      <c r="A7982" s="2" t="str">
        <f>+CONCATENATE("INSERT INTO `ex4play`.`videojuego`(`txnomvideojuego`,`felanzamiento`,`incategvideojuego`,`videojuego_consola`,`txurlinformacion`,`txgenerovideojuego`)VALUES('",Videojuegos!A7983,"','",Videojuegos!G7983,"',1,",Videojuegos!F7983,",'",Videojuegos!E7983,"','",Videojuegos!D7983,"');")</f>
        <v>INSERT INTO `ex4play`.`videojuego`(`txnomvideojuego`,`felanzamiento`,`incategvideojuego`,`videojuego_consola`,`txurlinformacion`,`txgenerovideojuego`)VALUES('Pure Hold`em','2015-08-21 00:00:00',1,4,'https://vandal.elespanol.com/juegos/xbone/pure-holdem/29728','Deportes');</v>
      </c>
    </row>
    <row r="7983" spans="1:1" x14ac:dyDescent="0.25">
      <c r="A7983" s="2" t="str">
        <f>+CONCATENATE("INSERT INTO `ex4play`.`videojuego`(`txnomvideojuego`,`felanzamiento`,`incategvideojuego`,`videojuego_consola`,`txurlinformacion`,`txgenerovideojuego`)VALUES('",Videojuegos!A7984,"','",Videojuegos!G7984,"',1,",Videojuegos!F7984,",'",Videojuegos!E7984,"','",Videojuegos!D7984,"');")</f>
        <v>INSERT INTO `ex4play`.`videojuego`(`txnomvideojuego`,`felanzamiento`,`incategvideojuego`,`videojuego_consola`,`txurlinformacion`,`txgenerovideojuego`)VALUES('Pure Pool','2014-11-14 00:00:00',1,4,'https://vandal.elespanol.com/juegos/xbone/pure-pool/24834','PS Network / Otros');</v>
      </c>
    </row>
    <row r="7984" spans="1:1" x14ac:dyDescent="0.25">
      <c r="A7984" s="2" t="str">
        <f>+CONCATENATE("INSERT INTO `ex4play`.`videojuego`(`txnomvideojuego`,`felanzamiento`,`incategvideojuego`,`videojuego_consola`,`txurlinformacion`,`txgenerovideojuego`)VALUES('",Videojuegos!A7985,"','",Videojuegos!G7985,"',1,",Videojuegos!F7985,",'",Videojuegos!E7985,"','",Videojuegos!D7985,"');")</f>
        <v>INSERT INTO `ex4play`.`videojuego`(`txnomvideojuego`,`felanzamiento`,`incategvideojuego`,`videojuego_consola`,`txurlinformacion`,`txgenerovideojuego`)VALUES('Puyo Puyo Tetris','2014-01-01 00:00:00',1,4,'https://vandal.elespanol.com/juegos/xbone/puyo-puyo-tetris/25663','Xbox Live Arcade / Puzle');</v>
      </c>
    </row>
    <row r="7985" spans="1:1" x14ac:dyDescent="0.25">
      <c r="A7985" s="2" t="str">
        <f>+CONCATENATE("INSERT INTO `ex4play`.`videojuego`(`txnomvideojuego`,`felanzamiento`,`incategvideojuego`,`videojuego_consola`,`txurlinformacion`,`txgenerovideojuego`)VALUES('",Videojuegos!A7986,"','",Videojuegos!G7986,"',1,",Videojuegos!F7986,",'",Videojuegos!E7986,"','",Videojuegos!D7986,"');")</f>
        <v>INSERT INTO `ex4play`.`videojuego`(`txnomvideojuego`,`felanzamiento`,`incategvideojuego`,`videojuego_consola`,`txurlinformacion`,`txgenerovideojuego`)VALUES('Q*bert REBOOTED: The XBOX One @!#?@! Edition','2016-02-12 00:00:00',1,4,'https://vandal.elespanol.com/juegos/xbone/qbert-rebooted-the-xbox-one-edition/36244','Plataformas');</v>
      </c>
    </row>
    <row r="7986" spans="1:1" x14ac:dyDescent="0.25">
      <c r="A7986" s="2" t="str">
        <f>+CONCATENATE("INSERT INTO `ex4play`.`videojuego`(`txnomvideojuego`,`felanzamiento`,`incategvideojuego`,`videojuego_consola`,`txurlinformacion`,`txgenerovideojuego`)VALUES('",Videojuegos!A7987,"','",Videojuegos!G7987,"',1,",Videojuegos!F7987,",'",Videojuegos!E7987,"','",Videojuegos!D7987,"');")</f>
        <v>INSERT INTO `ex4play`.`videojuego`(`txnomvideojuego`,`felanzamiento`,`incategvideojuego`,`videojuego_consola`,`txurlinformacion`,`txgenerovideojuego`)VALUES('Q*bert: Rebooted','2016-02-12 00:00:00',1,4,'https://vandal.elespanol.com/juegos/xbone/qbert-rebooted/36538','Plataformas');</v>
      </c>
    </row>
    <row r="7987" spans="1:1" x14ac:dyDescent="0.25">
      <c r="A7987" s="2" t="str">
        <f>+CONCATENATE("INSERT INTO `ex4play`.`videojuego`(`txnomvideojuego`,`felanzamiento`,`incategvideojuego`,`videojuego_consola`,`txurlinformacion`,`txgenerovideojuego`)VALUES('",Videojuegos!A7988,"','",Videojuegos!G7988,"',1,",Videojuegos!F7988,",'",Videojuegos!E7988,"','",Videojuegos!D7988,"');")</f>
        <v>INSERT INTO `ex4play`.`videojuego`(`txnomvideojuego`,`felanzamiento`,`incategvideojuego`,`videojuego_consola`,`txurlinformacion`,`txgenerovideojuego`)VALUES('Q.U.B.E. 2','2018-03-13 00:00:00',1,4,'https://vandal.elespanol.com/juegos/xbone/qube-2/23379','Puzle');</v>
      </c>
    </row>
    <row r="7988" spans="1:1" x14ac:dyDescent="0.25">
      <c r="A7988" s="2" t="str">
        <f>+CONCATENATE("INSERT INTO `ex4play`.`videojuego`(`txnomvideojuego`,`felanzamiento`,`incategvideojuego`,`videojuego_consola`,`txurlinformacion`,`txgenerovideojuego`)VALUES('",Videojuegos!A7989,"','",Videojuegos!G7989,"',1,",Videojuegos!F7989,",'",Videojuegos!E7989,"','",Videojuegos!D7989,"');")</f>
        <v>INSERT INTO `ex4play`.`videojuego`(`txnomvideojuego`,`felanzamiento`,`incategvideojuego`,`videojuego_consola`,`txurlinformacion`,`txgenerovideojuego`)VALUES('Q.U.B.E: Director`s Cut','2015-07-24 00:00:00',1,4,'https://vandal.elespanol.com/juegos/xbone/qube-directors-cut/24833','Aventura');</v>
      </c>
    </row>
    <row r="7989" spans="1:1" x14ac:dyDescent="0.25">
      <c r="A7989" s="2" t="str">
        <f>+CONCATENATE("INSERT INTO `ex4play`.`videojuego`(`txnomvideojuego`,`felanzamiento`,`incategvideojuego`,`videojuego_consola`,`txurlinformacion`,`txgenerovideojuego`)VALUES('",Videojuegos!A7990,"','",Videojuegos!G7990,"',1,",Videojuegos!F7990,",'",Videojuegos!E7990,"','",Videojuegos!D7990,"');")</f>
        <v>INSERT INTO `ex4play`.`videojuego`(`txnomvideojuego`,`felanzamiento`,`incategvideojuego`,`videojuego_consola`,`txurlinformacion`,`txgenerovideojuego`)VALUES('Quantic Pinball','2018-02-09 00:00:00',1,4,'https://vandal.elespanol.com/juegos/xbone/quantic-pinball/57412','Acción');</v>
      </c>
    </row>
    <row r="7990" spans="1:1" x14ac:dyDescent="0.25">
      <c r="A7990" s="2" t="str">
        <f>+CONCATENATE("INSERT INTO `ex4play`.`videojuego`(`txnomvideojuego`,`felanzamiento`,`incategvideojuego`,`videojuego_consola`,`txurlinformacion`,`txgenerovideojuego`)VALUES('",Videojuegos!A7991,"','",Videojuegos!G7991,"',1,",Videojuegos!F7991,",'",Videojuegos!E7991,"','",Videojuegos!D7991,"');")</f>
        <v>INSERT INTO `ex4play`.`videojuego`(`txnomvideojuego`,`felanzamiento`,`incategvideojuego`,`videojuego_consola`,`txurlinformacion`,`txgenerovideojuego`)VALUES('Quantum Break','2016-04-05 00:00:00',1,4,'https://vandal.elespanol.com/juegos/xbone/quantum-break/21166','Acción / Aventura');</v>
      </c>
    </row>
    <row r="7991" spans="1:1" x14ac:dyDescent="0.25">
      <c r="A7991" s="2" t="str">
        <f>+CONCATENATE("INSERT INTO `ex4play`.`videojuego`(`txnomvideojuego`,`felanzamiento`,`incategvideojuego`,`videojuego_consola`,`txurlinformacion`,`txgenerovideojuego`)VALUES('",Videojuegos!A7992,"','",Videojuegos!G7992,"',1,",Videojuegos!F7992,",'",Videojuegos!E7992,"','",Videojuegos!D7992,"');")</f>
        <v>INSERT INTO `ex4play`.`videojuego`(`txnomvideojuego`,`felanzamiento`,`incategvideojuego`,`videojuego_consola`,`txurlinformacion`,`txgenerovideojuego`)VALUES('Quantum Replica','2018-01-01 00:00:00',1,4,'https://vandal.elespanol.com/juegos/xbone/quantum-replica/40954','Acción / Aventura');</v>
      </c>
    </row>
    <row r="7992" spans="1:1" x14ac:dyDescent="0.25">
      <c r="A7992" s="2" t="str">
        <f>+CONCATENATE("INSERT INTO `ex4play`.`videojuego`(`txnomvideojuego`,`felanzamiento`,`incategvideojuego`,`videojuego_consola`,`txurlinformacion`,`txgenerovideojuego`)VALUES('",Videojuegos!A7993,"','",Videojuegos!G7993,"',1,",Videojuegos!F7993,",'",Videojuegos!E7993,"','",Videojuegos!D7993,"');")</f>
        <v>INSERT INTO `ex4play`.`videojuego`(`txnomvideojuego`,`felanzamiento`,`incategvideojuego`,`videojuego_consola`,`txurlinformacion`,`txgenerovideojuego`)VALUES('Quantum Rush Champions','2018-01-01 00:00:00',1,4,'https://vandal.elespanol.com/juegos/xbone/quantum-rush-champions/32688','Velocidad');</v>
      </c>
    </row>
    <row r="7993" spans="1:1" x14ac:dyDescent="0.25">
      <c r="A7993" s="2" t="str">
        <f>+CONCATENATE("INSERT INTO `ex4play`.`videojuego`(`txnomvideojuego`,`felanzamiento`,`incategvideojuego`,`videojuego_consola`,`txurlinformacion`,`txgenerovideojuego`)VALUES('",Videojuegos!A7994,"','",Videojuegos!G7994,"',1,",Videojuegos!F7994,",'",Videojuegos!E7994,"','",Videojuegos!D7994,"');")</f>
        <v>INSERT INTO `ex4play`.`videojuego`(`txnomvideojuego`,`felanzamiento`,`incategvideojuego`,`videojuego_consola`,`txurlinformacion`,`txgenerovideojuego`)VALUES('Quest of Dungeons','2015-09-04 00:00:00',1,4,'https://vandal.elespanol.com/juegos/xbone/quest-of-dungeons/29852','Acción / Rol');</v>
      </c>
    </row>
    <row r="7994" spans="1:1" x14ac:dyDescent="0.25">
      <c r="A7994" s="2" t="str">
        <f>+CONCATENATE("INSERT INTO `ex4play`.`videojuego`(`txnomvideojuego`,`felanzamiento`,`incategvideojuego`,`videojuego_consola`,`txurlinformacion`,`txgenerovideojuego`)VALUES('",Videojuegos!A7995,"','",Videojuegos!G7995,"',1,",Videojuegos!F7995,",'",Videojuegos!E7995,"','",Videojuegos!D7995,"');")</f>
        <v>INSERT INTO `ex4play`.`videojuego`(`txnomvideojuego`,`felanzamiento`,`incategvideojuego`,`videojuego_consola`,`txurlinformacion`,`txgenerovideojuego`)VALUES('Quiplash','2018-01-01 00:00:00',1,4,'https://vandal.elespanol.com/juegos/xbone/quiplash/51014','Multi Online / Otros');</v>
      </c>
    </row>
    <row r="7995" spans="1:1" x14ac:dyDescent="0.25">
      <c r="A7995" s="2" t="str">
        <f>+CONCATENATE("INSERT INTO `ex4play`.`videojuego`(`txnomvideojuego`,`felanzamiento`,`incategvideojuego`,`videojuego_consola`,`txurlinformacion`,`txgenerovideojuego`)VALUES('",Videojuegos!A7996,"','",Videojuegos!G7996,"',1,",Videojuegos!F7996,",'",Videojuegos!E7996,"','",Videojuegos!D7996,"');")</f>
        <v>INSERT INTO `ex4play`.`videojuego`(`txnomvideojuego`,`felanzamiento`,`incategvideojuego`,`videojuego_consola`,`txurlinformacion`,`txgenerovideojuego`)VALUES('R.B.I. Baseball 14','2014-04-01 00:00:00',1,4,'https://vandal.elespanol.com/juegos/xbone/rbi-baseball-14/27959','Deportes');</v>
      </c>
    </row>
    <row r="7996" spans="1:1" x14ac:dyDescent="0.25">
      <c r="A7996" s="2" t="str">
        <f>+CONCATENATE("INSERT INTO `ex4play`.`videojuego`(`txnomvideojuego`,`felanzamiento`,`incategvideojuego`,`videojuego_consola`,`txurlinformacion`,`txgenerovideojuego`)VALUES('",Videojuegos!A7997,"','",Videojuegos!G7997,"',1,",Videojuegos!F7997,",'",Videojuegos!E7997,"','",Videojuegos!D7997,"');")</f>
        <v>INSERT INTO `ex4play`.`videojuego`(`txnomvideojuego`,`felanzamiento`,`incategvideojuego`,`videojuego_consola`,`txurlinformacion`,`txgenerovideojuego`)VALUES('R.B.I. Baseball 15','2015-03-31 00:00:00',1,4,'https://vandal.elespanol.com/juegos/xbone/rbi-baseball-15/29865','Deportes');</v>
      </c>
    </row>
    <row r="7997" spans="1:1" x14ac:dyDescent="0.25">
      <c r="A7997" s="2" t="str">
        <f>+CONCATENATE("INSERT INTO `ex4play`.`videojuego`(`txnomvideojuego`,`felanzamiento`,`incategvideojuego`,`videojuego_consola`,`txurlinformacion`,`txgenerovideojuego`)VALUES('",Videojuegos!A7998,"','",Videojuegos!G7998,"',1,",Videojuegos!F7998,",'",Videojuegos!E7998,"','",Videojuegos!D7998,"');")</f>
        <v>INSERT INTO `ex4play`.`videojuego`(`txnomvideojuego`,`felanzamiento`,`incategvideojuego`,`videojuego_consola`,`txurlinformacion`,`txgenerovideojuego`)VALUES('R.B.I. Baseball 16','2016-03-29 00:00:00',1,4,'https://vandal.elespanol.com/juegos/xbone/rbi-baseball-16/37846','Deportes');</v>
      </c>
    </row>
    <row r="7998" spans="1:1" x14ac:dyDescent="0.25">
      <c r="A7998" s="2" t="str">
        <f>+CONCATENATE("INSERT INTO `ex4play`.`videojuego`(`txnomvideojuego`,`felanzamiento`,`incategvideojuego`,`videojuego_consola`,`txurlinformacion`,`txgenerovideojuego`)VALUES('",Videojuegos!A7999,"','",Videojuegos!G7999,"',1,",Videojuegos!F7999,",'",Videojuegos!E7999,"','",Videojuegos!D7999,"');")</f>
        <v>INSERT INTO `ex4play`.`videojuego`(`txnomvideojuego`,`felanzamiento`,`incategvideojuego`,`videojuego_consola`,`txurlinformacion`,`txgenerovideojuego`)VALUES('R.B.I. Baseball 17','2017-03-28 00:00:00',1,4,'https://vandal.elespanol.com/juegos/xbone/rbi-baseball-17/47138','Deportes');</v>
      </c>
    </row>
    <row r="7999" spans="1:1" x14ac:dyDescent="0.25">
      <c r="A7999" s="2" t="str">
        <f>+CONCATENATE("INSERT INTO `ex4play`.`videojuego`(`txnomvideojuego`,`felanzamiento`,`incategvideojuego`,`videojuego_consola`,`txurlinformacion`,`txgenerovideojuego`)VALUES('",Videojuegos!A8000,"','",Videojuegos!G8000,"',1,",Videojuegos!F8000,",'",Videojuegos!E8000,"','",Videojuegos!D8000,"');")</f>
        <v>INSERT INTO `ex4play`.`videojuego`(`txnomvideojuego`,`felanzamiento`,`incategvideojuego`,`videojuego_consola`,`txurlinformacion`,`txgenerovideojuego`)VALUES('Rabbids Invasion: La serie de televisión interactiva','2014-11-20 00:00:00',1,4,'https://vandal.elespanol.com/juegos/xbone/rabbids-invasion-la-serie-de-television-interactiva/24905','Otros');</v>
      </c>
    </row>
    <row r="8000" spans="1:1" x14ac:dyDescent="0.25">
      <c r="A8000" s="2" t="str">
        <f>+CONCATENATE("INSERT INTO `ex4play`.`videojuego`(`txnomvideojuego`,`felanzamiento`,`incategvideojuego`,`videojuego_consola`,`txurlinformacion`,`txgenerovideojuego`)VALUES('",Videojuegos!A8001,"','",Videojuegos!G8001,"',1,",Videojuegos!F8001,",'",Videojuegos!E8001,"','",Videojuegos!D8001,"');")</f>
        <v>INSERT INTO `ex4play`.`videojuego`(`txnomvideojuego`,`felanzamiento`,`incategvideojuego`,`videojuego_consola`,`txurlinformacion`,`txgenerovideojuego`)VALUES('Race Arcade','2017-08-04 00:00:00',1,4,'https://vandal.elespanol.com/juegos/xbone/race-arcade/50136','Velocidad');</v>
      </c>
    </row>
    <row r="8001" spans="1:1" x14ac:dyDescent="0.25">
      <c r="A8001" s="2" t="str">
        <f>+CONCATENATE("INSERT INTO `ex4play`.`videojuego`(`txnomvideojuego`,`felanzamiento`,`incategvideojuego`,`videojuego_consola`,`txurlinformacion`,`txgenerovideojuego`)VALUES('",Videojuegos!A8002,"','",Videojuegos!G8002,"',1,",Videojuegos!F8002,",'",Videojuegos!E8002,"','",Videojuegos!D8002,"');")</f>
        <v>INSERT INTO `ex4play`.`videojuego`(`txnomvideojuego`,`felanzamiento`,`incategvideojuego`,`videojuego_consola`,`txurlinformacion`,`txgenerovideojuego`)VALUES('Race the Sun','2017-04-21 00:00:00',1,4,'https://vandal.elespanol.com/juegos/xbone/race-the-sun/47639','PS Network / Velocidad');</v>
      </c>
    </row>
    <row r="8002" spans="1:1" x14ac:dyDescent="0.25">
      <c r="A8002" s="2" t="str">
        <f>+CONCATENATE("INSERT INTO `ex4play`.`videojuego`(`txnomvideojuego`,`felanzamiento`,`incategvideojuego`,`videojuego_consola`,`txurlinformacion`,`txgenerovideojuego`)VALUES('",Videojuegos!A8003,"','",Videojuegos!G8003,"',1,",Videojuegos!F8003,",'",Videojuegos!E8003,"','",Videojuegos!D8003,"');")</f>
        <v>INSERT INTO `ex4play`.`videojuego`(`txnomvideojuego`,`felanzamiento`,`incategvideojuego`,`videojuego_consola`,`txurlinformacion`,`txgenerovideojuego`)VALUES('Rad Rodgers: World One','2018-02-21 00:00:00',1,4,'https://vandal.elespanol.com/juegos/xbone/rad-rodgers-world-one/47407','Acción');</v>
      </c>
    </row>
    <row r="8003" spans="1:1" x14ac:dyDescent="0.25">
      <c r="A8003" s="2" t="str">
        <f>+CONCATENATE("INSERT INTO `ex4play`.`videojuego`(`txnomvideojuego`,`felanzamiento`,`incategvideojuego`,`videojuego_consola`,`txurlinformacion`,`txgenerovideojuego`)VALUES('",Videojuegos!A8004,"','",Videojuegos!G8004,"',1,",Videojuegos!F8004,",'",Videojuegos!E8004,"','",Videojuegos!D8004,"');")</f>
        <v>INSERT INTO `ex4play`.`videojuego`(`txnomvideojuego`,`felanzamiento`,`incategvideojuego`,`videojuego_consola`,`txurlinformacion`,`txgenerovideojuego`)VALUES('Raging Justice','2018-01-01 00:00:00',1,4,'https://vandal.elespanol.com/juegos/xbone/raging-justice/32696','Acción');</v>
      </c>
    </row>
    <row r="8004" spans="1:1" x14ac:dyDescent="0.25">
      <c r="A8004" s="2" t="str">
        <f>+CONCATENATE("INSERT INTO `ex4play`.`videojuego`(`txnomvideojuego`,`felanzamiento`,`incategvideojuego`,`videojuego_consola`,`txurlinformacion`,`txgenerovideojuego`)VALUES('",Videojuegos!A8005,"','",Videojuegos!G8005,"',1,",Videojuegos!F8005,",'",Videojuegos!E8005,"','",Videojuegos!D8005,"');")</f>
        <v>INSERT INTO `ex4play`.`videojuego`(`txnomvideojuego`,`felanzamiento`,`incategvideojuego`,`videojuego_consola`,`txurlinformacion`,`txgenerovideojuego`)VALUES('RAID: World War II','2017-10-13 00:00:00',1,4,'https://vandal.elespanol.com/juegos/xbone/raid-world-war-ii/49407','Acción');</v>
      </c>
    </row>
    <row r="8005" spans="1:1" x14ac:dyDescent="0.25">
      <c r="A8005" s="2" t="str">
        <f>+CONCATENATE("INSERT INTO `ex4play`.`videojuego`(`txnomvideojuego`,`felanzamiento`,`incategvideojuego`,`videojuego_consola`,`txurlinformacion`,`txgenerovideojuego`)VALUES('",Videojuegos!A8006,"','",Videojuegos!G8006,"',1,",Videojuegos!F8006,",'",Videojuegos!E8006,"','",Videojuegos!D8006,"');")</f>
        <v>INSERT INTO `ex4play`.`videojuego`(`txnomvideojuego`,`felanzamiento`,`incategvideojuego`,`videojuego_consola`,`txurlinformacion`,`txgenerovideojuego`)VALUES('Raiden V','2016-05-11 00:00:00',1,4,'https://vandal.elespanol.com/juegos/xbone/raiden-v/24921','Acción / Shooter');</v>
      </c>
    </row>
    <row r="8006" spans="1:1" x14ac:dyDescent="0.25">
      <c r="A8006" s="2" t="str">
        <f>+CONCATENATE("INSERT INTO `ex4play`.`videojuego`(`txnomvideojuego`,`felanzamiento`,`incategvideojuego`,`videojuego_consola`,`txurlinformacion`,`txgenerovideojuego`)VALUES('",Videojuegos!A8007,"','",Videojuegos!G8007,"',1,",Videojuegos!F8007,",'",Videojuegos!E8007,"','",Videojuegos!D8007,"');")</f>
        <v>INSERT INTO `ex4play`.`videojuego`(`txnomvideojuego`,`felanzamiento`,`incategvideojuego`,`videojuego_consola`,`txurlinformacion`,`txgenerovideojuego`)VALUES('Raiders of the Broken Planet','2017-09-22 00:00:00',1,4,'https://vandal.elespanol.com/juegos/xbone/raiders-of-the-broken-planet/38333','Acción / Multi Online');</v>
      </c>
    </row>
    <row r="8007" spans="1:1" x14ac:dyDescent="0.25">
      <c r="A8007" s="2" t="str">
        <f>+CONCATENATE("INSERT INTO `ex4play`.`videojuego`(`txnomvideojuego`,`felanzamiento`,`incategvideojuego`,`videojuego_consola`,`txurlinformacion`,`txgenerovideojuego`)VALUES('",Videojuegos!A8008,"','",Videojuegos!G8008,"',1,",Videojuegos!F8008,",'",Videojuegos!E8008,"','",Videojuegos!D8008,"');")</f>
        <v>INSERT INTO `ex4play`.`videojuego`(`txnomvideojuego`,`felanzamiento`,`incategvideojuego`,`videojuego_consola`,`txurlinformacion`,`txgenerovideojuego`)VALUES('Railway Empire','2018-01-26 00:00:00',1,4,'https://vandal.elespanol.com/juegos/xbone/railway-empire/52933','Estrategia / Simulación');</v>
      </c>
    </row>
    <row r="8008" spans="1:1" x14ac:dyDescent="0.25">
      <c r="A8008" s="2" t="str">
        <f>+CONCATENATE("INSERT INTO `ex4play`.`videojuego`(`txnomvideojuego`,`felanzamiento`,`incategvideojuego`,`videojuego_consola`,`txurlinformacion`,`txgenerovideojuego`)VALUES('",Videojuegos!A8009,"','",Videojuegos!G8009,"',1,",Videojuegos!F8009,",'",Videojuegos!E8009,"','",Videojuegos!D8009,"');")</f>
        <v>INSERT INTO `ex4play`.`videojuego`(`txnomvideojuego`,`felanzamiento`,`incategvideojuego`,`videojuego_consola`,`txurlinformacion`,`txgenerovideojuego`)VALUES('Raining Blobs','2017-12-20 00:00:00',1,4,'https://vandal.elespanol.com/juegos/xbone/raining-blobs/55823','Puzle');</v>
      </c>
    </row>
    <row r="8009" spans="1:1" x14ac:dyDescent="0.25">
      <c r="A8009" s="2" t="str">
        <f>+CONCATENATE("INSERT INTO `ex4play`.`videojuego`(`txnomvideojuego`,`felanzamiento`,`incategvideojuego`,`videojuego_consola`,`txurlinformacion`,`txgenerovideojuego`)VALUES('",Videojuegos!A8010,"','",Videojuegos!G8010,"',1,",Videojuegos!F8010,",'",Videojuegos!E8010,"','",Videojuegos!D8010,"');")</f>
        <v>INSERT INTO `ex4play`.`videojuego`(`txnomvideojuego`,`felanzamiento`,`incategvideojuego`,`videojuego_consola`,`txurlinformacion`,`txgenerovideojuego`)VALUES('Raji: An Ancient Epic','2018-01-01 00:00:00',1,4,'https://vandal.elespanol.com/juegos/xbone/raji-an-ancient-epic/53383','Aventura');</v>
      </c>
    </row>
    <row r="8010" spans="1:1" x14ac:dyDescent="0.25">
      <c r="A8010" s="2" t="str">
        <f>+CONCATENATE("INSERT INTO `ex4play`.`videojuego`(`txnomvideojuego`,`felanzamiento`,`incategvideojuego`,`videojuego_consola`,`txurlinformacion`,`txgenerovideojuego`)VALUES('",Videojuegos!A8011,"','",Videojuegos!G8011,"',1,",Videojuegos!F8011,",'",Videojuegos!E8011,"','",Videojuegos!D8011,"');")</f>
        <v>INSERT INTO `ex4play`.`videojuego`(`txnomvideojuego`,`felanzamiento`,`incategvideojuego`,`videojuego_consola`,`txurlinformacion`,`txgenerovideojuego`)VALUES('Rapala Fishing Pro Series','2017-10-24 00:00:00',1,4,'https://vandal.elespanol.com/juegos/xbone/rapala-fishing-pro-series/51599','Deportes / Simulación');</v>
      </c>
    </row>
    <row r="8011" spans="1:1" x14ac:dyDescent="0.25">
      <c r="A8011" s="2" t="str">
        <f>+CONCATENATE("INSERT INTO `ex4play`.`videojuego`(`txnomvideojuego`,`felanzamiento`,`incategvideojuego`,`videojuego_consola`,`txurlinformacion`,`txgenerovideojuego`)VALUES('",Videojuegos!A8012,"','",Videojuegos!G8012,"',1,",Videojuegos!F8012,",'",Videojuegos!E8012,"','",Videojuegos!D8012,"');")</f>
        <v>INSERT INTO `ex4play`.`videojuego`(`txnomvideojuego`,`felanzamiento`,`incategvideojuego`,`videojuego_consola`,`txurlinformacion`,`txgenerovideojuego`)VALUES('Rare Replay','2015-08-04 00:00:00',1,4,'https://vandal.elespanol.com/juegos/xbone/rare-replay/31611','Acción / Plataformas / Otros');</v>
      </c>
    </row>
    <row r="8012" spans="1:1" x14ac:dyDescent="0.25">
      <c r="A8012" s="2" t="str">
        <f>+CONCATENATE("INSERT INTO `ex4play`.`videojuego`(`txnomvideojuego`,`felanzamiento`,`incategvideojuego`,`videojuego_consola`,`txurlinformacion`,`txgenerovideojuego`)VALUES('",Videojuegos!A8013,"','",Videojuegos!G8013,"',1,",Videojuegos!F8013,",'",Videojuegos!E8013,"','",Videojuegos!D8013,"');")</f>
        <v>INSERT INTO `ex4play`.`videojuego`(`txnomvideojuego`,`felanzamiento`,`incategvideojuego`,`videojuego_consola`,`txurlinformacion`,`txgenerovideojuego`)VALUES('Rayman Legends','2014-02-20 00:00:00',1,4,'https://vandal.elespanol.com/juegos/xbone/rayman-legends/22792','Plataformas');</v>
      </c>
    </row>
    <row r="8013" spans="1:1" x14ac:dyDescent="0.25">
      <c r="A8013" s="2" t="str">
        <f>+CONCATENATE("INSERT INTO `ex4play`.`videojuego`(`txnomvideojuego`,`felanzamiento`,`incategvideojuego`,`videojuego_consola`,`txurlinformacion`,`txgenerovideojuego`)VALUES('",Videojuegos!A8014,"','",Videojuegos!G8014,"',1,",Videojuegos!F8014,",'",Videojuegos!E8014,"','",Videojuegos!D8014,"');")</f>
        <v>INSERT INTO `ex4play`.`videojuego`(`txnomvideojuego`,`felanzamiento`,`incategvideojuego`,`videojuego_consola`,`txurlinformacion`,`txgenerovideojuego`)VALUES('Re:Legend','2018-01-01 00:00:00',1,4,'https://vandal.elespanol.com/juegos/xbone/relegend/51274','Estrategia / Rol');</v>
      </c>
    </row>
    <row r="8014" spans="1:1" x14ac:dyDescent="0.25">
      <c r="A8014" s="2" t="str">
        <f>+CONCATENATE("INSERT INTO `ex4play`.`videojuego`(`txnomvideojuego`,`felanzamiento`,`incategvideojuego`,`videojuego_consola`,`txurlinformacion`,`txgenerovideojuego`)VALUES('",Videojuegos!A8015,"','",Videojuegos!G8015,"',1,",Videojuegos!F8015,",'",Videojuegos!E8015,"','",Videojuegos!D8015,"');")</f>
        <v>INSERT INTO `ex4play`.`videojuego`(`txnomvideojuego`,`felanzamiento`,`incategvideojuego`,`videojuego_consola`,`txurlinformacion`,`txgenerovideojuego`)VALUES('Reaching for Petals','2018-01-01 00:00:00',1,4,'https://vandal.elespanol.com/juegos/xbone/reaching-for-petals/51325','Aventura');</v>
      </c>
    </row>
    <row r="8015" spans="1:1" x14ac:dyDescent="0.25">
      <c r="A8015" s="2" t="str">
        <f>+CONCATENATE("INSERT INTO `ex4play`.`videojuego`(`txnomvideojuego`,`felanzamiento`,`incategvideojuego`,`videojuego_consola`,`txurlinformacion`,`txgenerovideojuego`)VALUES('",Videojuegos!A8016,"','",Videojuegos!G8016,"',1,",Videojuegos!F8016,",'",Videojuegos!E8016,"','",Videojuegos!D8016,"');")</f>
        <v>INSERT INTO `ex4play`.`videojuego`(`txnomvideojuego`,`felanzamiento`,`incategvideojuego`,`videojuego_consola`,`txurlinformacion`,`txgenerovideojuego`)VALUES('Reagan Gorbachev','2016-02-24 00:00:00',1,4,'https://vandal.elespanol.com/juegos/xbone/reagan-gorbachev/36844','Acción');</v>
      </c>
    </row>
    <row r="8016" spans="1:1" x14ac:dyDescent="0.25">
      <c r="A8016" s="2" t="str">
        <f>+CONCATENATE("INSERT INTO `ex4play`.`videojuego`(`txnomvideojuego`,`felanzamiento`,`incategvideojuego`,`videojuego_consola`,`txurlinformacion`,`txgenerovideojuego`)VALUES('",Videojuegos!A8017,"','",Videojuegos!G8017,"',1,",Videojuegos!F8017,",'",Videojuegos!E8017,"','",Videojuegos!D8017,"');")</f>
        <v>INSERT INTO `ex4play`.`videojuego`(`txnomvideojuego`,`felanzamiento`,`incategvideojuego`,`videojuego_consola`,`txurlinformacion`,`txgenerovideojuego`)VALUES('Real Farm','2017-10-20 00:00:00',1,4,'https://vandal.elespanol.com/juegos/xbone/real-farm/50747','Simulación');</v>
      </c>
    </row>
    <row r="8017" spans="1:1" x14ac:dyDescent="0.25">
      <c r="A8017" s="2" t="str">
        <f>+CONCATENATE("INSERT INTO `ex4play`.`videojuego`(`txnomvideojuego`,`felanzamiento`,`incategvideojuego`,`videojuego_consola`,`txurlinformacion`,`txgenerovideojuego`)VALUES('",Videojuegos!A8018,"','",Videojuegos!G8018,"',1,",Videojuegos!F8018,",'",Videojuegos!E8018,"','",Videojuegos!D8018,"');")</f>
        <v>INSERT INTO `ex4play`.`videojuego`(`txnomvideojuego`,`felanzamiento`,`incategvideojuego`,`videojuego_consola`,`txurlinformacion`,`txgenerovideojuego`)VALUES('Realms of Arkania: Blade of Destiny','2017-10-12 00:00:00',1,4,'https://vandal.elespanol.com/juegos/xbone/realms-of-arkania-blade-of-destiny/53490','Aventura / Rol');</v>
      </c>
    </row>
    <row r="8018" spans="1:1" x14ac:dyDescent="0.25">
      <c r="A8018" s="2" t="str">
        <f>+CONCATENATE("INSERT INTO `ex4play`.`videojuego`(`txnomvideojuego`,`felanzamiento`,`incategvideojuego`,`videojuego_consola`,`txurlinformacion`,`txgenerovideojuego`)VALUES('",Videojuegos!A8019,"','",Videojuegos!G8019,"',1,",Videojuegos!F8019,",'",Videojuegos!E8019,"','",Videojuegos!D8019,"');")</f>
        <v>INSERT INTO `ex4play`.`videojuego`(`txnomvideojuego`,`felanzamiento`,`incategvideojuego`,`videojuego_consola`,`txurlinformacion`,`txgenerovideojuego`)VALUES('Rebel Galaxy','2016-01-13 00:00:00',1,4,'https://vandal.elespanol.com/juegos/xbone/rebel-galaxy/28467','Acción / Aventura');</v>
      </c>
    </row>
    <row r="8019" spans="1:1" x14ac:dyDescent="0.25">
      <c r="A8019" s="2" t="str">
        <f>+CONCATENATE("INSERT INTO `ex4play`.`videojuego`(`txnomvideojuego`,`felanzamiento`,`incategvideojuego`,`videojuego_consola`,`txurlinformacion`,`txgenerovideojuego`)VALUES('",Videojuegos!A8020,"','",Videojuegos!G8020,"',1,",Videojuegos!F8020,",'",Videojuegos!E8020,"','",Videojuegos!D8020,"');")</f>
        <v>INSERT INTO `ex4play`.`videojuego`(`txnomvideojuego`,`felanzamiento`,`incategvideojuego`,`videojuego_consola`,`txurlinformacion`,`txgenerovideojuego`)VALUES('Recore','2016-09-16 00:00:00',1,4,'https://vandal.elespanol.com/juegos/xbone/recore/31610','Acción / Aventura');</v>
      </c>
    </row>
    <row r="8020" spans="1:1" x14ac:dyDescent="0.25">
      <c r="A8020" s="2" t="str">
        <f>+CONCATENATE("INSERT INTO `ex4play`.`videojuego`(`txnomvideojuego`,`felanzamiento`,`incategvideojuego`,`videojuego_consola`,`txurlinformacion`,`txgenerovideojuego`)VALUES('",Videojuegos!A8021,"','",Videojuegos!G8021,"',1,",Videojuegos!F8021,",'",Videojuegos!E8021,"','",Videojuegos!D8021,"');")</f>
        <v>INSERT INTO `ex4play`.`videojuego`(`txnomvideojuego`,`felanzamiento`,`incategvideojuego`,`videojuego_consola`,`txurlinformacion`,`txgenerovideojuego`)VALUES('Red Ash: The Indelible Legend','2018-01-01 00:00:00',1,4,'https://vandal.elespanol.com/juegos/xbone/red-ash-the-indelible-legend/32511','Acción / Aventura / Rol');</v>
      </c>
    </row>
    <row r="8021" spans="1:1" x14ac:dyDescent="0.25">
      <c r="A8021" s="2" t="str">
        <f>+CONCATENATE("INSERT INTO `ex4play`.`videojuego`(`txnomvideojuego`,`felanzamiento`,`incategvideojuego`,`videojuego_consola`,`txurlinformacion`,`txgenerovideojuego`)VALUES('",Videojuegos!A8022,"','",Videojuegos!G8022,"',1,",Videojuegos!F8022,",'",Videojuegos!E8022,"','",Videojuegos!D8022,"');")</f>
        <v>INSERT INTO `ex4play`.`videojuego`(`txnomvideojuego`,`felanzamiento`,`incategvideojuego`,`videojuego_consola`,`txurlinformacion`,`txgenerovideojuego`)VALUES('Red Awakening','2018-01-01 00:00:00',1,4,'https://vandal.elespanol.com/juegos/xbone/red-awakening/30228','Acción');</v>
      </c>
    </row>
    <row r="8022" spans="1:1" x14ac:dyDescent="0.25">
      <c r="A8022" s="2" t="str">
        <f>+CONCATENATE("INSERT INTO `ex4play`.`videojuego`(`txnomvideojuego`,`felanzamiento`,`incategvideojuego`,`videojuego_consola`,`txurlinformacion`,`txgenerovideojuego`)VALUES('",Videojuegos!A8023,"','",Videojuegos!G8023,"',1,",Videojuegos!F8023,",'",Videojuegos!E8023,"','",Videojuegos!D8023,"');")</f>
        <v>INSERT INTO `ex4play`.`videojuego`(`txnomvideojuego`,`felanzamiento`,`incategvideojuego`,`videojuego_consola`,`txurlinformacion`,`txgenerovideojuego`)VALUES('Red Dead Redemption 2','2018-10-26 00:00:00',1,4,'https://vandal.elespanol.com/juegos/xbone/red-dead-redemption-2/42943','Acción / Aventura');</v>
      </c>
    </row>
    <row r="8023" spans="1:1" x14ac:dyDescent="0.25">
      <c r="A8023" s="2" t="str">
        <f>+CONCATENATE("INSERT INTO `ex4play`.`videojuego`(`txnomvideojuego`,`felanzamiento`,`incategvideojuego`,`videojuego_consola`,`txurlinformacion`,`txgenerovideojuego`)VALUES('",Videojuegos!A8024,"','",Videojuegos!G8024,"',1,",Videojuegos!F8024,",'",Videojuegos!E8024,"','",Videojuegos!D8024,"');")</f>
        <v>INSERT INTO `ex4play`.`videojuego`(`txnomvideojuego`,`felanzamiento`,`incategvideojuego`,`videojuego_consola`,`txurlinformacion`,`txgenerovideojuego`)VALUES('Redout: Lightspeed Edition','2017-08-31 00:00:00',1,4,'https://vandal.elespanol.com/juegos/xbone/redout-lightspeed-edition/29874','Velocidad');</v>
      </c>
    </row>
    <row r="8024" spans="1:1" x14ac:dyDescent="0.25">
      <c r="A8024" s="2" t="str">
        <f>+CONCATENATE("INSERT INTO `ex4play`.`videojuego`(`txnomvideojuego`,`felanzamiento`,`incategvideojuego`,`videojuego_consola`,`txurlinformacion`,`txgenerovideojuego`)VALUES('",Videojuegos!A8025,"','",Videojuegos!G8025,"',1,",Videojuegos!F8025,",'",Videojuegos!E8025,"','",Videojuegos!D8025,"');")</f>
        <v>INSERT INTO `ex4play`.`videojuego`(`txnomvideojuego`,`felanzamiento`,`incategvideojuego`,`videojuego_consola`,`txurlinformacion`,`txgenerovideojuego`)VALUES('Refunct','2017-06-07 00:00:00',1,4,'https://vandal.elespanol.com/juegos/xbone/refunct/48656','Plataformas / Aventura');</v>
      </c>
    </row>
    <row r="8025" spans="1:1" x14ac:dyDescent="0.25">
      <c r="A8025" s="2" t="str">
        <f>+CONCATENATE("INSERT INTO `ex4play`.`videojuego`(`txnomvideojuego`,`felanzamiento`,`incategvideojuego`,`videojuego_consola`,`txurlinformacion`,`txgenerovideojuego`)VALUES('",Videojuegos!A8026,"','",Videojuegos!G8026,"',1,",Videojuegos!F8026,",'",Videojuegos!E8026,"','",Videojuegos!D8026,"');")</f>
        <v>INSERT INTO `ex4play`.`videojuego`(`txnomvideojuego`,`felanzamiento`,`incategvideojuego`,`videojuego_consola`,`txurlinformacion`,`txgenerovideojuego`)VALUES('Rememoried','2017-12-06 00:00:00',1,4,'https://vandal.elespanol.com/juegos/xbone/rememoried/54957','Puzle / Aventura');</v>
      </c>
    </row>
    <row r="8026" spans="1:1" x14ac:dyDescent="0.25">
      <c r="A8026" s="2" t="str">
        <f>+CONCATENATE("INSERT INTO `ex4play`.`videojuego`(`txnomvideojuego`,`felanzamiento`,`incategvideojuego`,`videojuego_consola`,`txurlinformacion`,`txgenerovideojuego`)VALUES('",Videojuegos!A8027,"','",Videojuegos!G8027,"',1,",Videojuegos!F8027,",'",Videojuegos!E8027,"','",Videojuegos!D8027,"');")</f>
        <v>INSERT INTO `ex4play`.`videojuego`(`txnomvideojuego`,`felanzamiento`,`incategvideojuego`,`videojuego_consola`,`txurlinformacion`,`txgenerovideojuego`)VALUES('Renoir','2018-01-01 00:00:00',1,4,'https://vandal.elespanol.com/juegos/xbone/renoir/29348','Plataformas / Puzle');</v>
      </c>
    </row>
    <row r="8027" spans="1:1" x14ac:dyDescent="0.25">
      <c r="A8027" s="2" t="str">
        <f>+CONCATENATE("INSERT INTO `ex4play`.`videojuego`(`txnomvideojuego`,`felanzamiento`,`incategvideojuego`,`videojuego_consola`,`txurlinformacion`,`txgenerovideojuego`)VALUES('",Videojuegos!A8028,"','",Videojuegos!G8028,"',1,",Videojuegos!F8028,",'",Videojuegos!E8028,"','",Videojuegos!D8028,"');")</f>
        <v>INSERT INTO `ex4play`.`videojuego`(`txnomvideojuego`,`felanzamiento`,`incategvideojuego`,`videojuego_consola`,`txurlinformacion`,`txgenerovideojuego`)VALUES('Replay: VHS is not dead','2016-02-24 00:00:00',1,4,'https://vandal.elespanol.com/juegos/xbone/replay-vhs-is-not-dead/36842','Plataformas / Puzle');</v>
      </c>
    </row>
    <row r="8028" spans="1:1" x14ac:dyDescent="0.25">
      <c r="A8028" s="2" t="str">
        <f>+CONCATENATE("INSERT INTO `ex4play`.`videojuego`(`txnomvideojuego`,`felanzamiento`,`incategvideojuego`,`videojuego_consola`,`txurlinformacion`,`txgenerovideojuego`)VALUES('",Videojuegos!A8029,"','",Videojuegos!G8029,"',1,",Videojuegos!F8029,",'",Videojuegos!E8029,"','",Videojuegos!D8029,"');")</f>
        <v>INSERT INTO `ex4play`.`videojuego`(`txnomvideojuego`,`felanzamiento`,`incategvideojuego`,`videojuego_consola`,`txurlinformacion`,`txgenerovideojuego`)VALUES('Reservoir Dogs: Bloody Days','2018-01-01 00:00:00',1,4,'https://vandal.elespanol.com/juegos/xbone/reservoir-dogs-bloody-days/46844','Acción');</v>
      </c>
    </row>
    <row r="8029" spans="1:1" x14ac:dyDescent="0.25">
      <c r="A8029" s="2" t="str">
        <f>+CONCATENATE("INSERT INTO `ex4play`.`videojuego`(`txnomvideojuego`,`felanzamiento`,`incategvideojuego`,`videojuego_consola`,`txurlinformacion`,`txgenerovideojuego`)VALUES('",Videojuegos!A8030,"','",Videojuegos!G8030,"',1,",Videojuegos!F8030,",'",Videojuegos!E8030,"','",Videojuegos!D8030,"');")</f>
        <v>INSERT INTO `ex4play`.`videojuego`(`txnomvideojuego`,`felanzamiento`,`incategvideojuego`,`videojuego_consola`,`txurlinformacion`,`txgenerovideojuego`)VALUES('Resident Evil 2 Remake','2018-01-01 00:00:00',1,4,'https://vandal.elespanol.com/juegos/xbone/resident-evil-2-remake/32819','Aventura');</v>
      </c>
    </row>
    <row r="8030" spans="1:1" x14ac:dyDescent="0.25">
      <c r="A8030" s="2" t="str">
        <f>+CONCATENATE("INSERT INTO `ex4play`.`videojuego`(`txnomvideojuego`,`felanzamiento`,`incategvideojuego`,`videojuego_consola`,`txurlinformacion`,`txgenerovideojuego`)VALUES('",Videojuegos!A8031,"','",Videojuegos!G8031,"',1,",Videojuegos!F8031,",'",Videojuegos!E8031,"','",Videojuegos!D8031,"');")</f>
        <v>INSERT INTO `ex4play`.`videojuego`(`txnomvideojuego`,`felanzamiento`,`incategvideojuego`,`videojuego_consola`,`txurlinformacion`,`txgenerovideojuego`)VALUES('Resident Evil 4','2016-08-30 00:00:00',1,4,'https://vandal.elespanol.com/juegos/xbone/resident-evil-4/36873','Acción');</v>
      </c>
    </row>
    <row r="8031" spans="1:1" x14ac:dyDescent="0.25">
      <c r="A8031" s="2" t="str">
        <f>+CONCATENATE("INSERT INTO `ex4play`.`videojuego`(`txnomvideojuego`,`felanzamiento`,`incategvideojuego`,`videojuego_consola`,`txurlinformacion`,`txgenerovideojuego`)VALUES('",Videojuegos!A8032,"','",Videojuegos!G8032,"',1,",Videojuegos!F8032,",'",Videojuegos!E8032,"','",Videojuegos!D8032,"');")</f>
        <v>INSERT INTO `ex4play`.`videojuego`(`txnomvideojuego`,`felanzamiento`,`incategvideojuego`,`videojuego_consola`,`txurlinformacion`,`txgenerovideojuego`)VALUES('Resident Evil 5','2016-06-28 00:00:00',1,4,'https://vandal.elespanol.com/juegos/xbone/resident-evil-5/36875','Acción');</v>
      </c>
    </row>
    <row r="8032" spans="1:1" x14ac:dyDescent="0.25">
      <c r="A8032" s="2" t="str">
        <f>+CONCATENATE("INSERT INTO `ex4play`.`videojuego`(`txnomvideojuego`,`felanzamiento`,`incategvideojuego`,`videojuego_consola`,`txurlinformacion`,`txgenerovideojuego`)VALUES('",Videojuegos!A8033,"','",Videojuegos!G8033,"',1,",Videojuegos!F8033,",'",Videojuegos!E8033,"','",Videojuegos!D8033,"');")</f>
        <v>INSERT INTO `ex4play`.`videojuego`(`txnomvideojuego`,`felanzamiento`,`incategvideojuego`,`videojuego_consola`,`txurlinformacion`,`txgenerovideojuego`)VALUES('Resident Evil 6','2016-03-29 00:00:00',1,4,'https://vandal.elespanol.com/juegos/xbone/resident-evil-6/36877','Acción');</v>
      </c>
    </row>
    <row r="8033" spans="1:1" x14ac:dyDescent="0.25">
      <c r="A8033" s="2" t="str">
        <f>+CONCATENATE("INSERT INTO `ex4play`.`videojuego`(`txnomvideojuego`,`felanzamiento`,`incategvideojuego`,`videojuego_consola`,`txurlinformacion`,`txgenerovideojuego`)VALUES('",Videojuegos!A8034,"','",Videojuegos!G8034,"',1,",Videojuegos!F8034,",'",Videojuegos!E8034,"','",Videojuegos!D8034,"');")</f>
        <v>INSERT INTO `ex4play`.`videojuego`(`txnomvideojuego`,`felanzamiento`,`incategvideojuego`,`videojuego_consola`,`txurlinformacion`,`txgenerovideojuego`)VALUES('Resident Evil 7','2017-01-24 00:00:00',1,4,'https://vandal.elespanol.com/juegos/xbone/resident-evil-7/39840','Aventura');</v>
      </c>
    </row>
    <row r="8034" spans="1:1" x14ac:dyDescent="0.25">
      <c r="A8034" s="2" t="str">
        <f>+CONCATENATE("INSERT INTO `ex4play`.`videojuego`(`txnomvideojuego`,`felanzamiento`,`incategvideojuego`,`videojuego_consola`,`txurlinformacion`,`txgenerovideojuego`)VALUES('",Videojuegos!A8035,"','",Videojuegos!G8035,"',1,",Videojuegos!F8035,",'",Videojuegos!E8035,"','",Videojuegos!D8035,"');")</f>
        <v>INSERT INTO `ex4play`.`videojuego`(`txnomvideojuego`,`felanzamiento`,`incategvideojuego`,`videojuego_consola`,`txurlinformacion`,`txgenerovideojuego`)VALUES('Resident Evil HD Remaster','2015-01-20 00:00:00',1,4,'https://vandal.elespanol.com/juegos/xbone/resident-evil-hd-remaster/25458','Aventura');</v>
      </c>
    </row>
    <row r="8035" spans="1:1" x14ac:dyDescent="0.25">
      <c r="A8035" s="2" t="str">
        <f>+CONCATENATE("INSERT INTO `ex4play`.`videojuego`(`txnomvideojuego`,`felanzamiento`,`incategvideojuego`,`videojuego_consola`,`txurlinformacion`,`txgenerovideojuego`)VALUES('",Videojuegos!A8036,"','",Videojuegos!G8036,"',1,",Videojuegos!F8036,",'",Videojuegos!E8036,"','",Videojuegos!D8036,"');")</f>
        <v>INSERT INTO `ex4play`.`videojuego`(`txnomvideojuego`,`felanzamiento`,`incategvideojuego`,`videojuego_consola`,`txurlinformacion`,`txgenerovideojuego`)VALUES('Resident Evil Origins Collection','2016-01-22 00:00:00',1,4,'https://vandal.elespanol.com/juegos/xbone/resident-evil-origins-collection/33230','Aventura');</v>
      </c>
    </row>
    <row r="8036" spans="1:1" x14ac:dyDescent="0.25">
      <c r="A8036" s="2" t="str">
        <f>+CONCATENATE("INSERT INTO `ex4play`.`videojuego`(`txnomvideojuego`,`felanzamiento`,`incategvideojuego`,`videojuego_consola`,`txurlinformacion`,`txgenerovideojuego`)VALUES('",Videojuegos!A8037,"','",Videojuegos!G8037,"',1,",Videojuegos!F8037,",'",Videojuegos!E8037,"','",Videojuegos!D8037,"');")</f>
        <v>INSERT INTO `ex4play`.`videojuego`(`txnomvideojuego`,`felanzamiento`,`incategvideojuego`,`videojuego_consola`,`txurlinformacion`,`txgenerovideojuego`)VALUES('Resident Evil Revelations','2017-08-29 00:00:00',1,4,'https://vandal.elespanol.com/juegos/xbone/resident-evil-revelations/48423','Acción / Aventura');</v>
      </c>
    </row>
    <row r="8037" spans="1:1" x14ac:dyDescent="0.25">
      <c r="A8037" s="2" t="str">
        <f>+CONCATENATE("INSERT INTO `ex4play`.`videojuego`(`txnomvideojuego`,`felanzamiento`,`incategvideojuego`,`videojuego_consola`,`txurlinformacion`,`txgenerovideojuego`)VALUES('",Videojuegos!A8038,"','",Videojuegos!G8038,"',1,",Videojuegos!F8038,",'",Videojuegos!E8038,"','",Videojuegos!D8038,"');")</f>
        <v>INSERT INTO `ex4play`.`videojuego`(`txnomvideojuego`,`felanzamiento`,`incategvideojuego`,`videojuego_consola`,`txurlinformacion`,`txgenerovideojuego`)VALUES('Resident Evil Revelations 2','2015-02-25 00:00:00',1,4,'https://vandal.elespanol.com/juegos/xbone/resident-evil-revelations-2/25967','Acción / Aventura');</v>
      </c>
    </row>
    <row r="8038" spans="1:1" x14ac:dyDescent="0.25">
      <c r="A8038" s="2" t="str">
        <f>+CONCATENATE("INSERT INTO `ex4play`.`videojuego`(`txnomvideojuego`,`felanzamiento`,`incategvideojuego`,`videojuego_consola`,`txurlinformacion`,`txgenerovideojuego`)VALUES('",Videojuegos!A8039,"','",Videojuegos!G8039,"',1,",Videojuegos!F8039,",'",Videojuegos!E8039,"','",Videojuegos!D8039,"');")</f>
        <v>INSERT INTO `ex4play`.`videojuego`(`txnomvideojuego`,`felanzamiento`,`incategvideojuego`,`videojuego_consola`,`txurlinformacion`,`txgenerovideojuego`)VALUES('Resident Evil Zero HD Remaster','2016-01-19 00:00:00',1,4,'https://vandal.elespanol.com/juegos/xbone/resident-evil-zero-hd-remaster/31230','Aventura');</v>
      </c>
    </row>
    <row r="8039" spans="1:1" x14ac:dyDescent="0.25">
      <c r="A8039" s="2" t="str">
        <f>+CONCATENATE("INSERT INTO `ex4play`.`videojuego`(`txnomvideojuego`,`felanzamiento`,`incategvideojuego`,`videojuego_consola`,`txurlinformacion`,`txgenerovideojuego`)VALUES('",Videojuegos!A8040,"','",Videojuegos!G8040,"',1,",Videojuegos!F8040,",'",Videojuegos!E8040,"','",Videojuegos!D8040,"');")</f>
        <v>INSERT INTO `ex4play`.`videojuego`(`txnomvideojuego`,`felanzamiento`,`incategvideojuego`,`videojuego_consola`,`txurlinformacion`,`txgenerovideojuego`)VALUES('Reus','2016-10-14 00:00:00',1,4,'https://vandal.elespanol.com/juegos/xbone/reus/40455','Estrategia');</v>
      </c>
    </row>
    <row r="8040" spans="1:1" x14ac:dyDescent="0.25">
      <c r="A8040" s="2" t="str">
        <f>+CONCATENATE("INSERT INTO `ex4play`.`videojuego`(`txnomvideojuego`,`felanzamiento`,`incategvideojuego`,`videojuego_consola`,`txurlinformacion`,`txgenerovideojuego`)VALUES('",Videojuegos!A8041,"','",Videojuegos!G8041,"',1,",Videojuegos!F8041,",'",Videojuegos!E8041,"','",Videojuegos!D8041,"');")</f>
        <v>INSERT INTO `ex4play`.`videojuego`(`txnomvideojuego`,`felanzamiento`,`incategvideojuego`,`videojuego_consola`,`txurlinformacion`,`txgenerovideojuego`)VALUES('Reversi Quest','2018-01-01 00:00:00',1,4,'https://vandal.elespanol.com/juegos/xbone/reversi-quest/40147','Rol');</v>
      </c>
    </row>
    <row r="8041" spans="1:1" x14ac:dyDescent="0.25">
      <c r="A8041" s="2" t="str">
        <f>+CONCATENATE("INSERT INTO `ex4play`.`videojuego`(`txnomvideojuego`,`felanzamiento`,`incategvideojuego`,`videojuego_consola`,`txurlinformacion`,`txgenerovideojuego`)VALUES('",Videojuegos!A8042,"','",Videojuegos!G8042,"',1,",Videojuegos!F8042,",'",Videojuegos!E8042,"','",Videojuegos!D8042,"');")</f>
        <v>INSERT INTO `ex4play`.`videojuego`(`txnomvideojuego`,`felanzamiento`,`incategvideojuego`,`videojuego_consola`,`txurlinformacion`,`txgenerovideojuego`)VALUES('Revolve','2017-09-22 00:00:00',1,4,'https://vandal.elespanol.com/juegos/xbone/revolve/52663','Acción / Plataformas');</v>
      </c>
    </row>
    <row r="8042" spans="1:1" x14ac:dyDescent="0.25">
      <c r="A8042" s="2" t="str">
        <f>+CONCATENATE("INSERT INTO `ex4play`.`videojuego`(`txnomvideojuego`,`felanzamiento`,`incategvideojuego`,`videojuego_consola`,`txurlinformacion`,`txgenerovideojuego`)VALUES('",Videojuegos!A8043,"','",Videojuegos!G8043,"',1,",Videojuegos!F8043,",'",Videojuegos!E8043,"','",Videojuegos!D8043,"');")</f>
        <v>INSERT INTO `ex4play`.`videojuego`(`txnomvideojuego`,`felanzamiento`,`incategvideojuego`,`videojuego_consola`,`txurlinformacion`,`txgenerovideojuego`)VALUES('Ride','2015-04-17 00:00:00',1,4,'https://vandal.elespanol.com/juegos/xbone/ride/26195','Velocidad');</v>
      </c>
    </row>
    <row r="8043" spans="1:1" x14ac:dyDescent="0.25">
      <c r="A8043" s="2" t="str">
        <f>+CONCATENATE("INSERT INTO `ex4play`.`videojuego`(`txnomvideojuego`,`felanzamiento`,`incategvideojuego`,`videojuego_consola`,`txurlinformacion`,`txgenerovideojuego`)VALUES('",Videojuegos!A8044,"','",Videojuegos!G8044,"',1,",Videojuegos!F8044,",'",Videojuegos!E8044,"','",Videojuegos!D8044,"');")</f>
        <v>INSERT INTO `ex4play`.`videojuego`(`txnomvideojuego`,`felanzamiento`,`incategvideojuego`,`videojuego_consola`,`txurlinformacion`,`txgenerovideojuego`)VALUES('Ride 2','2016-10-07 00:00:00',1,4,'https://vandal.elespanol.com/juegos/xbone/ride-2/39307','Velocidad');</v>
      </c>
    </row>
    <row r="8044" spans="1:1" x14ac:dyDescent="0.25">
      <c r="A8044" s="2" t="str">
        <f>+CONCATENATE("INSERT INTO `ex4play`.`videojuego`(`txnomvideojuego`,`felanzamiento`,`incategvideojuego`,`videojuego_consola`,`txurlinformacion`,`txgenerovideojuego`)VALUES('",Videojuegos!A8045,"','",Videojuegos!G8045,"',1,",Videojuegos!F8045,",'",Videojuegos!E8045,"','",Videojuegos!D8045,"');")</f>
        <v>INSERT INTO `ex4play`.`videojuego`(`txnomvideojuego`,`felanzamiento`,`incategvideojuego`,`videojuego_consola`,`txurlinformacion`,`txgenerovideojuego`)VALUES('RiftStar Raiders','2018-02-28 00:00:00',1,4,'https://vandal.elespanol.com/juegos/xbone/riftstar-raiders-/45952','Acción / Shooter');</v>
      </c>
    </row>
    <row r="8045" spans="1:1" x14ac:dyDescent="0.25">
      <c r="A8045" s="2" t="str">
        <f>+CONCATENATE("INSERT INTO `ex4play`.`videojuego`(`txnomvideojuego`,`felanzamiento`,`incategvideojuego`,`videojuego_consola`,`txurlinformacion`,`txgenerovideojuego`)VALUES('",Videojuegos!A8046,"','",Videojuegos!G8046,"',1,",Videojuegos!F8046,",'",Videojuegos!E8046,"','",Videojuegos!D8046,"');")</f>
        <v>INSERT INTO `ex4play`.`videojuego`(`txnomvideojuego`,`felanzamiento`,`incategvideojuego`,`videojuego_consola`,`txurlinformacion`,`txgenerovideojuego`)VALUES('RiME','2017-05-26 00:00:00',1,4,'https://vandal.elespanol.com/juegos/xbone/rime/45023','Aventura');</v>
      </c>
    </row>
    <row r="8046" spans="1:1" x14ac:dyDescent="0.25">
      <c r="A8046" s="2" t="str">
        <f>+CONCATENATE("INSERT INTO `ex4play`.`videojuego`(`txnomvideojuego`,`felanzamiento`,`incategvideojuego`,`videojuego_consola`,`txurlinformacion`,`txgenerovideojuego`)VALUES('",Videojuegos!A8047,"','",Videojuegos!G8047,"',1,",Videojuegos!F8047,",'",Videojuegos!E8047,"','",Videojuegos!D8047,"');")</f>
        <v>INSERT INTO `ex4play`.`videojuego`(`txnomvideojuego`,`felanzamiento`,`incategvideojuego`,`videojuego_consola`,`txurlinformacion`,`txgenerovideojuego`)VALUES('Riptide GP: Renegade','2017-02-24 00:00:00',1,4,'https://vandal.elespanol.com/juegos/xbone/riptide-gp-renegade/37957','Velocidad');</v>
      </c>
    </row>
    <row r="8047" spans="1:1" x14ac:dyDescent="0.25">
      <c r="A8047" s="2" t="str">
        <f>+CONCATENATE("INSERT INTO `ex4play`.`videojuego`(`txnomvideojuego`,`felanzamiento`,`incategvideojuego`,`videojuego_consola`,`txurlinformacion`,`txgenerovideojuego`)VALUES('",Videojuegos!A8048,"','",Videojuegos!G8048,"',1,",Videojuegos!F8048,",'",Videojuegos!E8048,"','",Videojuegos!D8048,"');")</f>
        <v>INSERT INTO `ex4play`.`videojuego`(`txnomvideojuego`,`felanzamiento`,`incategvideojuego`,`videojuego_consola`,`txurlinformacion`,`txgenerovideojuego`)VALUES('Riptide GP2','2015-01-23 00:00:00',1,4,'https://vandal.elespanol.com/juegos/xbone/riptide-gp2/23790','Velocidad');</v>
      </c>
    </row>
    <row r="8048" spans="1:1" x14ac:dyDescent="0.25">
      <c r="A8048" s="2" t="str">
        <f>+CONCATENATE("INSERT INTO `ex4play`.`videojuego`(`txnomvideojuego`,`felanzamiento`,`incategvideojuego`,`videojuego_consola`,`txurlinformacion`,`txgenerovideojuego`)VALUES('",Videojuegos!A8049,"','",Videojuegos!G8049,"',1,",Videojuegos!F8049,",'",Videojuegos!E8049,"','",Videojuegos!D8049,"');")</f>
        <v>INSERT INTO `ex4play`.`videojuego`(`txnomvideojuego`,`felanzamiento`,`incategvideojuego`,`videojuego_consola`,`txurlinformacion`,`txgenerovideojuego`)VALUES('Rise &amp; Shine','2017-01-13 00:00:00',1,4,'https://vandal.elespanol.com/juegos/xbone/rise-shine/34736','Acción / Aventura');</v>
      </c>
    </row>
    <row r="8049" spans="1:1" x14ac:dyDescent="0.25">
      <c r="A8049" s="2" t="str">
        <f>+CONCATENATE("INSERT INTO `ex4play`.`videojuego`(`txnomvideojuego`,`felanzamiento`,`incategvideojuego`,`videojuego_consola`,`txurlinformacion`,`txgenerovideojuego`)VALUES('",Videojuegos!A8050,"','",Videojuegos!G8050,"',1,",Videojuegos!F8050,",'",Videojuegos!E8050,"','",Videojuegos!D8050,"');")</f>
        <v>INSERT INTO `ex4play`.`videojuego`(`txnomvideojuego`,`felanzamiento`,`incategvideojuego`,`videojuego_consola`,`txurlinformacion`,`txgenerovideojuego`)VALUES('Rise of the Tomb Raider','2015-11-13 00:00:00',1,4,'https://vandal.elespanol.com/juegos/xbone/rise-of-the-tomb-raider/24728','Acción / Aventura');</v>
      </c>
    </row>
    <row r="8050" spans="1:1" x14ac:dyDescent="0.25">
      <c r="A8050" s="2" t="str">
        <f>+CONCATENATE("INSERT INTO `ex4play`.`videojuego`(`txnomvideojuego`,`felanzamiento`,`incategvideojuego`,`videojuego_consola`,`txurlinformacion`,`txgenerovideojuego`)VALUES('",Videojuegos!A8051,"','",Videojuegos!G8051,"',1,",Videojuegos!F8051,",'",Videojuegos!E8051,"','",Videojuegos!D8051,"');")</f>
        <v>INSERT INTO `ex4play`.`videojuego`(`txnomvideojuego`,`felanzamiento`,`incategvideojuego`,`videojuego_consola`,`txurlinformacion`,`txgenerovideojuego`)VALUES('RISE: Race The Future','2018-01-01 00:00:00',1,4,'https://vandal.elespanol.com/juegos/xbone/rise-race-the-future/39433','Velocidad');</v>
      </c>
    </row>
    <row r="8051" spans="1:1" x14ac:dyDescent="0.25">
      <c r="A8051" s="2" t="str">
        <f>+CONCATENATE("INSERT INTO `ex4play`.`videojuego`(`txnomvideojuego`,`felanzamiento`,`incategvideojuego`,`videojuego_consola`,`txurlinformacion`,`txgenerovideojuego`)VALUES('",Videojuegos!A8052,"','",Videojuegos!G8052,"',1,",Videojuegos!F8052,",'",Videojuegos!E8052,"','",Videojuegos!D8052,"');")</f>
        <v>INSERT INTO `ex4play`.`videojuego`(`txnomvideojuego`,`felanzamiento`,`incategvideojuego`,`videojuego_consola`,`txurlinformacion`,`txgenerovideojuego`)VALUES('Risk','2015-02-03 00:00:00',1,4,'https://vandal.elespanol.com/juegos/xbone/risk/27666','Otros');</v>
      </c>
    </row>
    <row r="8052" spans="1:1" x14ac:dyDescent="0.25">
      <c r="A8052" s="2" t="str">
        <f>+CONCATENATE("INSERT INTO `ex4play`.`videojuego`(`txnomvideojuego`,`felanzamiento`,`incategvideojuego`,`videojuego_consola`,`txurlinformacion`,`txgenerovideojuego`)VALUES('",Videojuegos!A8053,"','",Videojuegos!G8053,"',1,",Videojuegos!F8053,",'",Videojuegos!E8053,"','",Videojuegos!D8053,"');")</f>
        <v>INSERT INTO `ex4play`.`videojuego`(`txnomvideojuego`,`felanzamiento`,`incategvideojuego`,`videojuego_consola`,`txurlinformacion`,`txgenerovideojuego`)VALUES('Risk: Urban Assault','2016-08-02 00:00:00',1,4,'https://vandal.elespanol.com/juegos/xbone/risk-urban-assault/40753','Estrategia');</v>
      </c>
    </row>
    <row r="8053" spans="1:1" x14ac:dyDescent="0.25">
      <c r="A8053" s="2" t="str">
        <f>+CONCATENATE("INSERT INTO `ex4play`.`videojuego`(`txnomvideojuego`,`felanzamiento`,`incategvideojuego`,`videojuego_consola`,`txurlinformacion`,`txgenerovideojuego`)VALUES('",Videojuegos!A8054,"','",Videojuegos!G8054,"',1,",Videojuegos!F8054,",'",Videojuegos!E8054,"','",Videojuegos!D8054,"');")</f>
        <v>INSERT INTO `ex4play`.`videojuego`(`txnomvideojuego`,`felanzamiento`,`incategvideojuego`,`videojuego_consola`,`txurlinformacion`,`txgenerovideojuego`)VALUES('Rivals of Aether','2017-08-23 00:00:00',1,4,'https://vandal.elespanol.com/juegos/xbone/rivals-of-aether/29875','Acción / Plataformas');</v>
      </c>
    </row>
    <row r="8054" spans="1:1" x14ac:dyDescent="0.25">
      <c r="A8054" s="2" t="str">
        <f>+CONCATENATE("INSERT INTO `ex4play`.`videojuego`(`txnomvideojuego`,`felanzamiento`,`incategvideojuego`,`videojuego_consola`,`txurlinformacion`,`txgenerovideojuego`)VALUES('",Videojuegos!A8055,"','",Videojuegos!G8055,"',1,",Videojuegos!F8055,",'",Videojuegos!E8055,"','",Videojuegos!D8055,"');")</f>
        <v>INSERT INTO `ex4play`.`videojuego`(`txnomvideojuego`,`felanzamiento`,`incategvideojuego`,`videojuego_consola`,`txurlinformacion`,`txgenerovideojuego`)VALUES('RIVE','2018-01-01 00:00:00',1,4,'https://vandal.elespanol.com/juegos/xbone/rive/26229','Acción');</v>
      </c>
    </row>
    <row r="8055" spans="1:1" x14ac:dyDescent="0.25">
      <c r="A8055" s="2" t="str">
        <f>+CONCATENATE("INSERT INTO `ex4play`.`videojuego`(`txnomvideojuego`,`felanzamiento`,`incategvideojuego`,`videojuego_consola`,`txurlinformacion`,`txgenerovideojuego`)VALUES('",Videojuegos!A8056,"','",Videojuegos!G8056,"',1,",Videojuegos!F8056,",'",Videojuegos!E8056,"','",Videojuegos!D8056,"');")</f>
        <v>INSERT INTO `ex4play`.`videojuego`(`txnomvideojuego`,`felanzamiento`,`incategvideojuego`,`videojuego_consola`,`txurlinformacion`,`txgenerovideojuego`)VALUES('Road Rage','2017-11-14 00:00:00',1,4,'https://vandal.elespanol.com/juegos/xbone/road-rage/39891','Acción / Velocidad');</v>
      </c>
    </row>
    <row r="8056" spans="1:1" x14ac:dyDescent="0.25">
      <c r="A8056" s="2" t="str">
        <f>+CONCATENATE("INSERT INTO `ex4play`.`videojuego`(`txnomvideojuego`,`felanzamiento`,`incategvideojuego`,`videojuego_consola`,`txurlinformacion`,`txgenerovideojuego`)VALUES('",Videojuegos!A8057,"','",Videojuegos!G8057,"',1,",Videojuegos!F8057,",'",Videojuegos!E8057,"','",Videojuegos!D8057,"');")</f>
        <v>INSERT INTO `ex4play`.`videojuego`(`txnomvideojuego`,`felanzamiento`,`incategvideojuego`,`videojuego_consola`,`txurlinformacion`,`txgenerovideojuego`)VALUES('Road Redemption','2018-01-01 00:00:00',1,4,'https://vandal.elespanol.com/juegos/xbone/road-redemption/27897','Acción / Velocidad');</v>
      </c>
    </row>
    <row r="8057" spans="1:1" x14ac:dyDescent="0.25">
      <c r="A8057" s="2" t="str">
        <f>+CONCATENATE("INSERT INTO `ex4play`.`videojuego`(`txnomvideojuego`,`felanzamiento`,`incategvideojuego`,`videojuego_consola`,`txurlinformacion`,`txgenerovideojuego`)VALUES('",Videojuegos!A8058,"','",Videojuegos!G8058,"',1,",Videojuegos!F8058,",'",Videojuegos!E8058,"','",Videojuegos!D8058,"');")</f>
        <v>INSERT INTO `ex4play`.`videojuego`(`txnomvideojuego`,`felanzamiento`,`incategvideojuego`,`videojuego_consola`,`txurlinformacion`,`txgenerovideojuego`)VALUES('Roblox','2016-06-29 00:00:00',1,4,'https://vandal.elespanol.com/juegos/xbone/roblox/35450','Otros');</v>
      </c>
    </row>
    <row r="8058" spans="1:1" x14ac:dyDescent="0.25">
      <c r="A8058" s="2" t="str">
        <f>+CONCATENATE("INSERT INTO `ex4play`.`videojuego`(`txnomvideojuego`,`felanzamiento`,`incategvideojuego`,`videojuego_consola`,`txurlinformacion`,`txgenerovideojuego`)VALUES('",Videojuegos!A8059,"','",Videojuegos!G8059,"',1,",Videojuegos!F8059,",'",Videojuegos!E8059,"','",Videojuegos!D8059,"');")</f>
        <v>INSERT INTO `ex4play`.`videojuego`(`txnomvideojuego`,`felanzamiento`,`incategvideojuego`,`videojuego_consola`,`txurlinformacion`,`txgenerovideojuego`)VALUES('RoboRaid','2018-01-01 00:00:00',1,4,'https://vandal.elespanol.com/juegos/xbone/roboraid/37025','Acción');</v>
      </c>
    </row>
    <row r="8059" spans="1:1" x14ac:dyDescent="0.25">
      <c r="A8059" s="2" t="str">
        <f>+CONCATENATE("INSERT INTO `ex4play`.`videojuego`(`txnomvideojuego`,`felanzamiento`,`incategvideojuego`,`videojuego_consola`,`txurlinformacion`,`txgenerovideojuego`)VALUES('",Videojuegos!A8060,"','",Videojuegos!G8060,"',1,",Videojuegos!F8060,",'",Videojuegos!E8060,"','",Videojuegos!D8060,"');")</f>
        <v>INSERT INTO `ex4play`.`videojuego`(`txnomvideojuego`,`felanzamiento`,`incategvideojuego`,`videojuego_consola`,`txurlinformacion`,`txgenerovideojuego`)VALUES('Rock Band 4','2015-10-06 00:00:00',1,4,'https://vandal.elespanol.com/juegos/xbone/rock-band-4/29920','Musical');</v>
      </c>
    </row>
    <row r="8060" spans="1:1" x14ac:dyDescent="0.25">
      <c r="A8060" s="2" t="str">
        <f>+CONCATENATE("INSERT INTO `ex4play`.`videojuego`(`txnomvideojuego`,`felanzamiento`,`incategvideojuego`,`videojuego_consola`,`txurlinformacion`,`txgenerovideojuego`)VALUES('",Videojuegos!A8061,"','",Videojuegos!G8061,"',1,",Videojuegos!F8061,",'",Videojuegos!E8061,"','",Videojuegos!D8061,"');")</f>
        <v>INSERT INTO `ex4play`.`videojuego`(`txnomvideojuego`,`felanzamiento`,`incategvideojuego`,`videojuego_consola`,`txurlinformacion`,`txgenerovideojuego`)VALUES('Rock Band: Rivals','2016-10-18 00:00:00',1,4,'https://vandal.elespanol.com/juegos/xbone/rock-band-rivals/43752','Musical');</v>
      </c>
    </row>
    <row r="8061" spans="1:1" x14ac:dyDescent="0.25">
      <c r="A8061" s="2" t="str">
        <f>+CONCATENATE("INSERT INTO `ex4play`.`videojuego`(`txnomvideojuego`,`felanzamiento`,`incategvideojuego`,`videojuego_consola`,`txurlinformacion`,`txgenerovideojuego`)VALUES('",Videojuegos!A8062,"','",Videojuegos!G8062,"',1,",Videojuegos!F8062,",'",Videojuegos!E8062,"','",Videojuegos!D8062,"');")</f>
        <v>INSERT INTO `ex4play`.`videojuego`(`txnomvideojuego`,`felanzamiento`,`incategvideojuego`,`videojuego_consola`,`txurlinformacion`,`txgenerovideojuego`)VALUES('Rock of Ages II: Bigger &amp; Boulder','2017-08-29 00:00:00',1,4,'https://vandal.elespanol.com/juegos/xbone/rock-of-ages-ii-bigger-boulder/39577','Estrategia / Acción');</v>
      </c>
    </row>
    <row r="8062" spans="1:1" x14ac:dyDescent="0.25">
      <c r="A8062" s="2" t="str">
        <f>+CONCATENATE("INSERT INTO `ex4play`.`videojuego`(`txnomvideojuego`,`felanzamiento`,`incategvideojuego`,`videojuego_consola`,`txurlinformacion`,`txgenerovideojuego`)VALUES('",Videojuegos!A8063,"','",Videojuegos!G8063,"',1,",Videojuegos!F8063,",'",Videojuegos!E8063,"','",Videojuegos!D8063,"');")</f>
        <v>INSERT INTO `ex4play`.`videojuego`(`txnomvideojuego`,`felanzamiento`,`incategvideojuego`,`videojuego_consola`,`txurlinformacion`,`txgenerovideojuego`)VALUES('Rock Zombie','2015-12-04 00:00:00',1,4,'https://vandal.elespanol.com/juegos/xbone/rock-zombie/34559','Acción');</v>
      </c>
    </row>
    <row r="8063" spans="1:1" x14ac:dyDescent="0.25">
      <c r="A8063" s="2" t="str">
        <f>+CONCATENATE("INSERT INTO `ex4play`.`videojuego`(`txnomvideojuego`,`felanzamiento`,`incategvideojuego`,`videojuego_consola`,`txurlinformacion`,`txgenerovideojuego`)VALUES('",Videojuegos!A8064,"','",Videojuegos!G8064,"',1,",Videojuegos!F8064,",'",Videojuegos!E8064,"','",Videojuegos!D8064,"');")</f>
        <v>INSERT INTO `ex4play`.`videojuego`(`txnomvideojuego`,`felanzamiento`,`incategvideojuego`,`videojuego_consola`,`txurlinformacion`,`txgenerovideojuego`)VALUES('Rocket League','2016-02-17 00:00:00',1,4,'https://vandal.elespanol.com/juegos/xbone/rocket-league/34823','Deportes');</v>
      </c>
    </row>
    <row r="8064" spans="1:1" x14ac:dyDescent="0.25">
      <c r="A8064" s="2" t="str">
        <f>+CONCATENATE("INSERT INTO `ex4play`.`videojuego`(`txnomvideojuego`,`felanzamiento`,`incategvideojuego`,`videojuego_consola`,`txurlinformacion`,`txgenerovideojuego`)VALUES('",Videojuegos!A8065,"','",Videojuegos!G8065,"',1,",Videojuegos!F8065,",'",Videojuegos!E8065,"','",Videojuegos!D8065,"');")</f>
        <v>INSERT INTO `ex4play`.`videojuego`(`txnomvideojuego`,`felanzamiento`,`incategvideojuego`,`videojuego_consola`,`txurlinformacion`,`txgenerovideojuego`)VALUES('Rock`N Racing Off Road DX','2015-10-16 00:00:00',1,4,'https://vandal.elespanol.com/juegos/xbone/rockn-racing-off-road-dx/32466','Velocidad');</v>
      </c>
    </row>
    <row r="8065" spans="1:1" x14ac:dyDescent="0.25">
      <c r="A8065" s="2" t="str">
        <f>+CONCATENATE("INSERT INTO `ex4play`.`videojuego`(`txnomvideojuego`,`felanzamiento`,`incategvideojuego`,`videojuego_consola`,`txurlinformacion`,`txgenerovideojuego`)VALUES('",Videojuegos!A8066,"','",Videojuegos!G8066,"',1,",Videojuegos!F8066,",'",Videojuegos!E8066,"','",Videojuegos!D8066,"');")</f>
        <v>INSERT INTO `ex4play`.`videojuego`(`txnomvideojuego`,`felanzamiento`,`incategvideojuego`,`videojuego_consola`,`txurlinformacion`,`txgenerovideojuego`)VALUES('Rocksmith 2014 Edition','2014-11-06 00:00:00',1,4,'https://vandal.elespanol.com/juegos/xbone/rocksmith-2014-edition/26210','Musical');</v>
      </c>
    </row>
    <row r="8066" spans="1:1" x14ac:dyDescent="0.25">
      <c r="A8066" s="2" t="str">
        <f>+CONCATENATE("INSERT INTO `ex4play`.`videojuego`(`txnomvideojuego`,`felanzamiento`,`incategvideojuego`,`videojuego_consola`,`txurlinformacion`,`txgenerovideojuego`)VALUES('",Videojuegos!A8067,"','",Videojuegos!G8067,"',1,",Videojuegos!F8067,",'",Videojuegos!E8067,"','",Videojuegos!D8067,"');")</f>
        <v>INSERT INTO `ex4play`.`videojuego`(`txnomvideojuego`,`felanzamiento`,`incategvideojuego`,`videojuego_consola`,`txurlinformacion`,`txgenerovideojuego`)VALUES('Rocksmith 2014 Edition – Remastered','2016-10-04 00:00:00',1,4,'https://vandal.elespanol.com/juegos/xbone/rocksmith-2014-edition-remastered/41599','Musical');</v>
      </c>
    </row>
    <row r="8067" spans="1:1" x14ac:dyDescent="0.25">
      <c r="A8067" s="2" t="str">
        <f>+CONCATENATE("INSERT INTO `ex4play`.`videojuego`(`txnomvideojuego`,`felanzamiento`,`incategvideojuego`,`videojuego_consola`,`txurlinformacion`,`txgenerovideojuego`)VALUES('",Videojuegos!A8068,"','",Videojuegos!G8068,"',1,",Videojuegos!F8068,",'",Videojuegos!E8068,"','",Videojuegos!D8068,"');")</f>
        <v>INSERT INTO `ex4play`.`videojuego`(`txnomvideojuego`,`felanzamiento`,`incategvideojuego`,`videojuego_consola`,`txurlinformacion`,`txgenerovideojuego`)VALUES('Rogue Legacy','2015-05-27 00:00:00',1,4,'https://vandal.elespanol.com/juegos/xbone/rogue-legacy/28312','Acción / Plataformas');</v>
      </c>
    </row>
    <row r="8068" spans="1:1" x14ac:dyDescent="0.25">
      <c r="A8068" s="2" t="str">
        <f>+CONCATENATE("INSERT INTO `ex4play`.`videojuego`(`txnomvideojuego`,`felanzamiento`,`incategvideojuego`,`videojuego_consola`,`txurlinformacion`,`txgenerovideojuego`)VALUES('",Videojuegos!A8069,"','",Videojuegos!G8069,"',1,",Videojuegos!F8069,",'",Videojuegos!E8069,"','",Videojuegos!D8069,"');")</f>
        <v>INSERT INTO `ex4play`.`videojuego`(`txnomvideojuego`,`felanzamiento`,`incategvideojuego`,`videojuego_consola`,`txurlinformacion`,`txgenerovideojuego`)VALUES('Rogue Stormers','2016-10-07 00:00:00',1,4,'https://vandal.elespanol.com/juegos/xbone/rogue-stormers/42651','Acción');</v>
      </c>
    </row>
    <row r="8069" spans="1:1" x14ac:dyDescent="0.25">
      <c r="A8069" s="2" t="str">
        <f>+CONCATENATE("INSERT INTO `ex4play`.`videojuego`(`txnomvideojuego`,`felanzamiento`,`incategvideojuego`,`videojuego_consola`,`txurlinformacion`,`txgenerovideojuego`)VALUES('",Videojuegos!A8070,"','",Videojuegos!G8070,"',1,",Videojuegos!F8070,",'",Videojuegos!E8070,"','",Videojuegos!D8070,"');")</f>
        <v>INSERT INTO `ex4play`.`videojuego`(`txnomvideojuego`,`felanzamiento`,`incategvideojuego`,`videojuego_consola`,`txurlinformacion`,`txgenerovideojuego`)VALUES('Rogue Trooper Redux','2017-10-17 00:00:00',1,4,'https://vandal.elespanol.com/juegos/xbone/rogue-trooper-redux/46529','Acción');</v>
      </c>
    </row>
    <row r="8070" spans="1:1" x14ac:dyDescent="0.25">
      <c r="A8070" s="2" t="str">
        <f>+CONCATENATE("INSERT INTO `ex4play`.`videojuego`(`txnomvideojuego`,`felanzamiento`,`incategvideojuego`,`videojuego_consola`,`txurlinformacion`,`txgenerovideojuego`)VALUES('",Videojuegos!A8071,"','",Videojuegos!G8071,"',1,",Videojuegos!F8071,",'",Videojuegos!E8071,"','",Videojuegos!D8071,"');")</f>
        <v>INSERT INTO `ex4play`.`videojuego`(`txnomvideojuego`,`felanzamiento`,`incategvideojuego`,`videojuego_consola`,`txurlinformacion`,`txgenerovideojuego`)VALUES('Romance of the Three Kingdoms XIII: Fame and Strategy Expansion Pack Bundle','2017-04-26 00:00:00',1,4,'https://vandal.elespanol.com/juegos/xbone/romance-of-the-three-kingdoms-xiii-fame-and-strategy-expansion-pack-bundle/47964','Estrategia');</v>
      </c>
    </row>
    <row r="8071" spans="1:1" x14ac:dyDescent="0.25">
      <c r="A8071" s="2" t="str">
        <f>+CONCATENATE("INSERT INTO `ex4play`.`videojuego`(`txnomvideojuego`,`felanzamiento`,`incategvideojuego`,`videojuego_consola`,`txurlinformacion`,`txgenerovideojuego`)VALUES('",Videojuegos!A8072,"','",Videojuegos!G8072,"',1,",Videojuegos!F8072,",'",Videojuegos!E8072,"','",Videojuegos!D8072,"');")</f>
        <v>INSERT INTO `ex4play`.`videojuego`(`txnomvideojuego`,`felanzamiento`,`incategvideojuego`,`videojuego_consola`,`txurlinformacion`,`txgenerovideojuego`)VALUES('Romancing SaGa 2','2017-12-15 00:00:00',1,4,'https://vandal.elespanol.com/juegos/xbone/romancing-saga-2/55343','Rol');</v>
      </c>
    </row>
    <row r="8072" spans="1:1" x14ac:dyDescent="0.25">
      <c r="A8072" s="2" t="str">
        <f>+CONCATENATE("INSERT INTO `ex4play`.`videojuego`(`txnomvideojuego`,`felanzamiento`,`incategvideojuego`,`videojuego_consola`,`txurlinformacion`,`txgenerovideojuego`)VALUES('",Videojuegos!A8073,"','",Videojuegos!G8073,"',1,",Videojuegos!F8073,",'",Videojuegos!E8073,"','",Videojuegos!D8073,"');")</f>
        <v>INSERT INTO `ex4play`.`videojuego`(`txnomvideojuego`,`felanzamiento`,`incategvideojuego`,`videojuego_consola`,`txurlinformacion`,`txgenerovideojuego`)VALUES('Rory McIlroy PGA TOUR','2015-07-16 00:00:00',1,4,'https://vandal.elespanol.com/juegos/xbone/rory-mcilroy-pga-tour/24741','Deportes');</v>
      </c>
    </row>
    <row r="8073" spans="1:1" x14ac:dyDescent="0.25">
      <c r="A8073" s="2" t="str">
        <f>+CONCATENATE("INSERT INTO `ex4play`.`videojuego`(`txnomvideojuego`,`felanzamiento`,`incategvideojuego`,`videojuego_consola`,`txurlinformacion`,`txgenerovideojuego`)VALUES('",Videojuegos!A8074,"','",Videojuegos!G8074,"',1,",Videojuegos!F8074,",'",Videojuegos!E8074,"','",Videojuegos!D8074,"');")</f>
        <v>INSERT INTO `ex4play`.`videojuego`(`txnomvideojuego`,`felanzamiento`,`incategvideojuego`,`videojuego_consola`,`txurlinformacion`,`txgenerovideojuego`)VALUES('Roundabout','2015-02-20 00:00:00',1,4,'https://vandal.elespanol.com/juegos/xbone/roundabout/23791','Acción / Velocidad');</v>
      </c>
    </row>
    <row r="8074" spans="1:1" x14ac:dyDescent="0.25">
      <c r="A8074" s="2" t="str">
        <f>+CONCATENATE("INSERT INTO `ex4play`.`videojuego`(`txnomvideojuego`,`felanzamiento`,`incategvideojuego`,`videojuego_consola`,`txurlinformacion`,`txgenerovideojuego`)VALUES('",Videojuegos!A8075,"','",Videojuegos!G8075,"',1,",Videojuegos!F8075,",'",Videojuegos!E8075,"','",Videojuegos!D8075,"');")</f>
        <v>INSERT INTO `ex4play`.`videojuego`(`txnomvideojuego`,`felanzamiento`,`incategvideojuego`,`videojuego_consola`,`txurlinformacion`,`txgenerovideojuego`)VALUES('Rugby 15','2014-11-21 00:00:00',1,4,'https://vandal.elespanol.com/juegos/xbone/rugby-15/26322','Deportes');</v>
      </c>
    </row>
    <row r="8075" spans="1:1" x14ac:dyDescent="0.25">
      <c r="A8075" s="2" t="str">
        <f>+CONCATENATE("INSERT INTO `ex4play`.`videojuego`(`txnomvideojuego`,`felanzamiento`,`incategvideojuego`,`videojuego_consola`,`txurlinformacion`,`txgenerovideojuego`)VALUES('",Videojuegos!A8076,"','",Videojuegos!G8076,"',1,",Videojuegos!F8076,",'",Videojuegos!E8076,"','",Videojuegos!D8076,"');")</f>
        <v>INSERT INTO `ex4play`.`videojuego`(`txnomvideojuego`,`felanzamiento`,`incategvideojuego`,`videojuego_consola`,`txurlinformacion`,`txgenerovideojuego`)VALUES('Rugby 18','2017-10-27 00:00:00',1,4,'https://vandal.elespanol.com/juegos/xbone/rugby-18/48633','Deportes');</v>
      </c>
    </row>
    <row r="8076" spans="1:1" x14ac:dyDescent="0.25">
      <c r="A8076" s="2" t="str">
        <f>+CONCATENATE("INSERT INTO `ex4play`.`videojuego`(`txnomvideojuego`,`felanzamiento`,`incategvideojuego`,`videojuego_consola`,`txurlinformacion`,`txgenerovideojuego`)VALUES('",Videojuegos!A8077,"','",Videojuegos!G8077,"',1,",Videojuegos!F8077,",'",Videojuegos!E8077,"','",Videojuegos!D8077,"');")</f>
        <v>INSERT INTO `ex4play`.`videojuego`(`txnomvideojuego`,`felanzamiento`,`incategvideojuego`,`videojuego_consola`,`txurlinformacion`,`txgenerovideojuego`)VALUES('Rugby Challenge 3','2016-04-22 00:00:00',1,4,'https://vandal.elespanol.com/juegos/xbone/rugby-challenge-3/32490','Deportes');</v>
      </c>
    </row>
    <row r="8077" spans="1:1" x14ac:dyDescent="0.25">
      <c r="A8077" s="2" t="str">
        <f>+CONCATENATE("INSERT INTO `ex4play`.`videojuego`(`txnomvideojuego`,`felanzamiento`,`incategvideojuego`,`videojuego_consola`,`txurlinformacion`,`txgenerovideojuego`)VALUES('",Videojuegos!A8078,"','",Videojuegos!G8078,"',1,",Videojuegos!F8078,",'",Videojuegos!E8078,"','",Videojuegos!D8078,"');")</f>
        <v>INSERT INTO `ex4play`.`videojuego`(`txnomvideojuego`,`felanzamiento`,`incategvideojuego`,`videojuego_consola`,`txurlinformacion`,`txgenerovideojuego`)VALUES('Rugby League Live 3','2015-09-17 00:00:00',1,4,'https://vandal.elespanol.com/juegos/xbone/rugby-league-live-3/32980','Deportes');</v>
      </c>
    </row>
    <row r="8078" spans="1:1" x14ac:dyDescent="0.25">
      <c r="A8078" s="2" t="str">
        <f>+CONCATENATE("INSERT INTO `ex4play`.`videojuego`(`txnomvideojuego`,`felanzamiento`,`incategvideojuego`,`videojuego_consola`,`txurlinformacion`,`txgenerovideojuego`)VALUES('",Videojuegos!A8079,"','",Videojuegos!G8079,"',1,",Videojuegos!F8079,",'",Videojuegos!E8079,"','",Videojuegos!D8079,"');")</f>
        <v>INSERT INTO `ex4play`.`videojuego`(`txnomvideojuego`,`felanzamiento`,`incategvideojuego`,`videojuego_consola`,`txurlinformacion`,`txgenerovideojuego`)VALUES('Rugby League Live 4','2017-07-28 00:00:00',1,4,'https://vandal.elespanol.com/juegos/xbone/rugby-league-live-4/50563','Deportes');</v>
      </c>
    </row>
    <row r="8079" spans="1:1" x14ac:dyDescent="0.25">
      <c r="A8079" s="2" t="str">
        <f>+CONCATENATE("INSERT INTO `ex4play`.`videojuego`(`txnomvideojuego`,`felanzamiento`,`incategvideojuego`,`videojuego_consola`,`txurlinformacion`,`txgenerovideojuego`)VALUES('",Videojuegos!A8080,"','",Videojuegos!G8080,"',1,",Videojuegos!F8080,",'",Videojuegos!E8080,"','",Videojuegos!D8080,"');")</f>
        <v>INSERT INTO `ex4play`.`videojuego`(`txnomvideojuego`,`felanzamiento`,`incategvideojuego`,`videojuego_consola`,`txurlinformacion`,`txgenerovideojuego`)VALUES('Rugby World Cup 2015','2015-09-04 00:00:00',1,4,'https://vandal.elespanol.com/juegos/xbone/rugby-world-cup-2015/32901','Deportes');</v>
      </c>
    </row>
    <row r="8080" spans="1:1" x14ac:dyDescent="0.25">
      <c r="A8080" s="2" t="str">
        <f>+CONCATENATE("INSERT INTO `ex4play`.`videojuego`(`txnomvideojuego`,`felanzamiento`,`incategvideojuego`,`videojuego_consola`,`txurlinformacion`,`txgenerovideojuego`)VALUES('",Videojuegos!A8081,"','",Videojuegos!G8081,"',1,",Videojuegos!F8081,",'",Videojuegos!E8081,"','",Videojuegos!D8081,"');")</f>
        <v>INSERT INTO `ex4play`.`videojuego`(`txnomvideojuego`,`felanzamiento`,`incategvideojuego`,`videojuego_consola`,`txurlinformacion`,`txgenerovideojuego`)VALUES('Ruiner','2017-09-26 00:00:00',1,4,'https://vandal.elespanol.com/juegos/xbone/ruiner/46356','Acción');</v>
      </c>
    </row>
    <row r="8081" spans="1:1" x14ac:dyDescent="0.25">
      <c r="A8081" s="2" t="str">
        <f>+CONCATENATE("INSERT INTO `ex4play`.`videojuego`(`txnomvideojuego`,`felanzamiento`,`incategvideojuego`,`videojuego_consola`,`txurlinformacion`,`txgenerovideojuego`)VALUES('",Videojuegos!A8082,"','",Videojuegos!G8082,"',1,",Videojuegos!F8082,",'",Videojuegos!E8082,"','",Videojuegos!D8082,"');")</f>
        <v>INSERT INTO `ex4play`.`videojuego`(`txnomvideojuego`,`felanzamiento`,`incategvideojuego`,`videojuego_consola`,`txurlinformacion`,`txgenerovideojuego`)VALUES('Runbow','2017-07-16 00:00:00',1,4,'https://vandal.elespanol.com/juegos/xbone/runbow/49569','Acción / Plataformas');</v>
      </c>
    </row>
    <row r="8082" spans="1:1" x14ac:dyDescent="0.25">
      <c r="A8082" s="2" t="str">
        <f>+CONCATENATE("INSERT INTO `ex4play`.`videojuego`(`txnomvideojuego`,`felanzamiento`,`incategvideojuego`,`videojuego_consola`,`txurlinformacion`,`txgenerovideojuego`)VALUES('",Videojuegos!A8083,"','",Videojuegos!G8083,"',1,",Videojuegos!F8083,",'",Videojuegos!E8083,"','",Videojuegos!D8083,"');")</f>
        <v>INSERT INTO `ex4play`.`videojuego`(`txnomvideojuego`,`felanzamiento`,`incategvideojuego`,`videojuego_consola`,`txurlinformacion`,`txgenerovideojuego`)VALUES('Rush: A Disney Pixar Adventure','2017-10-31 00:00:00',1,4,'https://vandal.elespanol.com/juegos/xbone/rush-a-disney-pixar-adventure/51529','Acción');</v>
      </c>
    </row>
    <row r="8083" spans="1:1" x14ac:dyDescent="0.25">
      <c r="A8083" s="2" t="str">
        <f>+CONCATENATE("INSERT INTO `ex4play`.`videojuego`(`txnomvideojuego`,`felanzamiento`,`incategvideojuego`,`videojuego_consola`,`txurlinformacion`,`txgenerovideojuego`)VALUES('",Videojuegos!A8084,"','",Videojuegos!G8084,"',1,",Videojuegos!F8084,",'",Videojuegos!E8084,"','",Videojuegos!D8084,"');")</f>
        <v>INSERT INTO `ex4play`.`videojuego`(`txnomvideojuego`,`felanzamiento`,`incategvideojuego`,`videojuego_consola`,`txurlinformacion`,`txgenerovideojuego`)VALUES('RWBY: Grimm Eclipse','2017-01-17 00:00:00',1,4,'https://vandal.elespanol.com/juegos/xbone/rwby-grimm-eclipse/45405','Acción');</v>
      </c>
    </row>
    <row r="8084" spans="1:1" x14ac:dyDescent="0.25">
      <c r="A8084" s="2" t="str">
        <f>+CONCATENATE("INSERT INTO `ex4play`.`videojuego`(`txnomvideojuego`,`felanzamiento`,`incategvideojuego`,`videojuego_consola`,`txurlinformacion`,`txgenerovideojuego`)VALUES('",Videojuegos!A8085,"','",Videojuegos!G8085,"',1,",Videojuegos!F8085,",'",Videojuegos!E8085,"','",Videojuegos!D8085,"');")</f>
        <v>INSERT INTO `ex4play`.`videojuego`(`txnomvideojuego`,`felanzamiento`,`incategvideojuego`,`videojuego_consola`,`txurlinformacion`,`txgenerovideojuego`)VALUES('Ryse: Son of Rome','2013-11-22 00:00:00',1,4,'https://vandal.elespanol.com/juegos/xbone/ryse-son-of-rome/21169','Acción');</v>
      </c>
    </row>
    <row r="8085" spans="1:1" x14ac:dyDescent="0.25">
      <c r="A8085" s="2" t="str">
        <f>+CONCATENATE("INSERT INTO `ex4play`.`videojuego`(`txnomvideojuego`,`felanzamiento`,`incategvideojuego`,`videojuego_consola`,`txurlinformacion`,`txgenerovideojuego`)VALUES('",Videojuegos!A8086,"','",Videojuegos!G8086,"',1,",Videojuegos!F8086,",'",Videojuegos!E8086,"','",Videojuegos!D8086,"');")</f>
        <v>INSERT INTO `ex4play`.`videojuego`(`txnomvideojuego`,`felanzamiento`,`incategvideojuego`,`videojuego_consola`,`txurlinformacion`,`txgenerovideojuego`)VALUES('Sacred Fire','2018-01-01 00:00:00',1,4,'https://vandal.elespanol.com/juegos/xbone/sacred-fire/47803','Aventura');</v>
      </c>
    </row>
    <row r="8086" spans="1:1" x14ac:dyDescent="0.25">
      <c r="A8086" s="2" t="str">
        <f>+CONCATENATE("INSERT INTO `ex4play`.`videojuego`(`txnomvideojuego`,`felanzamiento`,`incategvideojuego`,`videojuego_consola`,`txurlinformacion`,`txgenerovideojuego`)VALUES('",Videojuegos!A8087,"','",Videojuegos!G8087,"',1,",Videojuegos!F8087,",'",Videojuegos!E8087,"','",Videojuegos!D8087,"');")</f>
        <v>INSERT INTO `ex4play`.`videojuego`(`txnomvideojuego`,`felanzamiento`,`incategvideojuego`,`videojuego_consola`,`txurlinformacion`,`txgenerovideojuego`)VALUES('Saints Row IV: Re-elected','2015-01-23 00:00:00',1,4,'https://vandal.elespanol.com/juegos/xbone/saints-row-iv-reelected/25949','Acción');</v>
      </c>
    </row>
    <row r="8087" spans="1:1" x14ac:dyDescent="0.25">
      <c r="A8087" s="2" t="str">
        <f>+CONCATENATE("INSERT INTO `ex4play`.`videojuego`(`txnomvideojuego`,`felanzamiento`,`incategvideojuego`,`videojuego_consola`,`txurlinformacion`,`txgenerovideojuego`)VALUES('",Videojuegos!A8088,"','",Videojuegos!G8088,"',1,",Videojuegos!F8088,",'",Videojuegos!E8088,"','",Videojuegos!D8088,"');")</f>
        <v>INSERT INTO `ex4play`.`videojuego`(`txnomvideojuego`,`felanzamiento`,`incategvideojuego`,`videojuego_consola`,`txurlinformacion`,`txgenerovideojuego`)VALUES('Saints Row: Gat Out of Hell','2015-01-23 00:00:00',1,4,'https://vandal.elespanol.com/juegos/xbone/saints-row-gat-out-of-hell/25946','Acción');</v>
      </c>
    </row>
    <row r="8088" spans="1:1" x14ac:dyDescent="0.25">
      <c r="A8088" s="2" t="str">
        <f>+CONCATENATE("INSERT INTO `ex4play`.`videojuego`(`txnomvideojuego`,`felanzamiento`,`incategvideojuego`,`videojuego_consola`,`txurlinformacion`,`txgenerovideojuego`)VALUES('",Videojuegos!A8089,"','",Videojuegos!G8089,"',1,",Videojuegos!F8089,",'",Videojuegos!E8089,"','",Videojuegos!D8089,"');")</f>
        <v>INSERT INTO `ex4play`.`videojuego`(`txnomvideojuego`,`felanzamiento`,`incategvideojuego`,`videojuego_consola`,`txurlinformacion`,`txgenerovideojuego`)VALUES('Samsara','2018-02-07 00:00:00',1,4,'https://vandal.elespanol.com/juegos/xbone/samsara/55304','Puzle');</v>
      </c>
    </row>
    <row r="8089" spans="1:1" x14ac:dyDescent="0.25">
      <c r="A8089" s="2" t="str">
        <f>+CONCATENATE("INSERT INTO `ex4play`.`videojuego`(`txnomvideojuego`,`felanzamiento`,`incategvideojuego`,`videojuego_consola`,`txurlinformacion`,`txgenerovideojuego`)VALUES('",Videojuegos!A8090,"','",Videojuegos!G8090,"',1,",Videojuegos!F8090,",'",Videojuegos!E8090,"','",Videojuegos!D8090,"');")</f>
        <v>INSERT INTO `ex4play`.`videojuego`(`txnomvideojuego`,`felanzamiento`,`incategvideojuego`,`videojuego_consola`,`txurlinformacion`,`txgenerovideojuego`)VALUES('Samurai Shodown II','2017-09-21 00:00:00',1,4,'https://vandal.elespanol.com/juegos/xbone/samurai-shodown-ii-/52471','Lucha');</v>
      </c>
    </row>
    <row r="8090" spans="1:1" x14ac:dyDescent="0.25">
      <c r="A8090" s="2" t="str">
        <f>+CONCATENATE("INSERT INTO `ex4play`.`videojuego`(`txnomvideojuego`,`felanzamiento`,`incategvideojuego`,`videojuego_consola`,`txurlinformacion`,`txgenerovideojuego`)VALUES('",Videojuegos!A8091,"','",Videojuegos!G8091,"',1,",Videojuegos!F8091,",'",Videojuegos!E8091,"','",Videojuegos!D8091,"');")</f>
        <v>INSERT INTO `ex4play`.`videojuego`(`txnomvideojuego`,`felanzamiento`,`incategvideojuego`,`videojuego_consola`,`txurlinformacion`,`txgenerovideojuego`)VALUES('Saturday Morning RPG','2016-10-01 00:00:00',1,4,'https://vandal.elespanol.com/juegos/xbone/saturday-morning-rpg/51010','Rol');</v>
      </c>
    </row>
    <row r="8091" spans="1:1" x14ac:dyDescent="0.25">
      <c r="A8091" s="2" t="str">
        <f>+CONCATENATE("INSERT INTO `ex4play`.`videojuego`(`txnomvideojuego`,`felanzamiento`,`incategvideojuego`,`videojuego_consola`,`txurlinformacion`,`txgenerovideojuego`)VALUES('",Videojuegos!A8092,"','",Videojuegos!G8092,"',1,",Videojuegos!F8092,",'",Videojuegos!E8092,"','",Videojuegos!D8092,"');")</f>
        <v>INSERT INTO `ex4play`.`videojuego`(`txnomvideojuego`,`felanzamiento`,`incategvideojuego`,`videojuego_consola`,`txurlinformacion`,`txgenerovideojuego`)VALUES('Schrödinger`s Cat and the Raiders of the Lost Quark','2015-05-13 00:00:00',1,4,'https://vandal.elespanol.com/juegos/xbone/schrdingers-cat-and-the-raiders-of-the-lost-quark/30860','Aventura');</v>
      </c>
    </row>
    <row r="8092" spans="1:1" x14ac:dyDescent="0.25">
      <c r="A8092" s="2" t="str">
        <f>+CONCATENATE("INSERT INTO `ex4play`.`videojuego`(`txnomvideojuego`,`felanzamiento`,`incategvideojuego`,`videojuego_consola`,`txurlinformacion`,`txgenerovideojuego`)VALUES('",Videojuegos!A8093,"','",Videojuegos!G8093,"',1,",Videojuegos!F8093,",'",Videojuegos!E8093,"','",Videojuegos!D8093,"');")</f>
        <v>INSERT INTO `ex4play`.`videojuego`(`txnomvideojuego`,`felanzamiento`,`incategvideojuego`,`videojuego_consola`,`txurlinformacion`,`txgenerovideojuego`)VALUES('ScreamRide','2015-03-06 00:00:00',1,4,'https://vandal.elespanol.com/juegos/xbone/screamride/25562','Simulación');</v>
      </c>
    </row>
    <row r="8093" spans="1:1" x14ac:dyDescent="0.25">
      <c r="A8093" s="2" t="str">
        <f>+CONCATENATE("INSERT INTO `ex4play`.`videojuego`(`txnomvideojuego`,`felanzamiento`,`incategvideojuego`,`videojuego_consola`,`txurlinformacion`,`txgenerovideojuego`)VALUES('",Videojuegos!A8094,"','",Videojuegos!G8094,"',1,",Videojuegos!F8094,",'",Videojuegos!E8094,"','",Videojuegos!D8094,"');")</f>
        <v>INSERT INTO `ex4play`.`videojuego`(`txnomvideojuego`,`felanzamiento`,`incategvideojuego`,`videojuego_consola`,`txurlinformacion`,`txgenerovideojuego`)VALUES('Screencheat','2016-03-01 00:00:00',1,4,'https://vandal.elespanol.com/juegos/xbone/screencheat/29867','Acción');</v>
      </c>
    </row>
    <row r="8094" spans="1:1" x14ac:dyDescent="0.25">
      <c r="A8094" s="2" t="str">
        <f>+CONCATENATE("INSERT INTO `ex4play`.`videojuego`(`txnomvideojuego`,`felanzamiento`,`incategvideojuego`,`videojuego_consola`,`txurlinformacion`,`txgenerovideojuego`)VALUES('",Videojuegos!A8095,"','",Videojuegos!G8095,"',1,",Videojuegos!F8095,",'",Videojuegos!E8095,"','",Videojuegos!D8095,"');")</f>
        <v>INSERT INTO `ex4play`.`videojuego`(`txnomvideojuego`,`felanzamiento`,`incategvideojuego`,`videojuego_consola`,`txurlinformacion`,`txgenerovideojuego`)VALUES('Scribblenauts Showdown','2018-03-09 00:00:00',1,4,'https://vandal.elespanol.com/juegos/xbone/scribblenauts-showdown/55298','Acción / Otros');</v>
      </c>
    </row>
    <row r="8095" spans="1:1" x14ac:dyDescent="0.25">
      <c r="A8095" s="2" t="str">
        <f>+CONCATENATE("INSERT INTO `ex4play`.`videojuego`(`txnomvideojuego`,`felanzamiento`,`incategvideojuego`,`videojuego_consola`,`txurlinformacion`,`txgenerovideojuego`)VALUES('",Videojuegos!A8096,"','",Videojuegos!G8096,"',1,",Videojuegos!F8096,",'",Videojuegos!E8096,"','",Videojuegos!D8096,"');")</f>
        <v>INSERT INTO `ex4play`.`videojuego`(`txnomvideojuego`,`felanzamiento`,`incategvideojuego`,`videojuego_consola`,`txurlinformacion`,`txgenerovideojuego`)VALUES('Sea of Solitude','2018-01-01 00:00:00',1,4,'https://vandal.elespanol.com/juegos/xbone/sea-of-solitude/44384','Aventura');</v>
      </c>
    </row>
    <row r="8096" spans="1:1" x14ac:dyDescent="0.25">
      <c r="A8096" s="2" t="str">
        <f>+CONCATENATE("INSERT INTO `ex4play`.`videojuego`(`txnomvideojuego`,`felanzamiento`,`incategvideojuego`,`videojuego_consola`,`txurlinformacion`,`txgenerovideojuego`)VALUES('",Videojuegos!A8097,"','",Videojuegos!G8097,"',1,",Videojuegos!F8097,",'",Videojuegos!E8097,"','",Videojuegos!D8097,"');")</f>
        <v>INSERT INTO `ex4play`.`videojuego`(`txnomvideojuego`,`felanzamiento`,`incategvideojuego`,`videojuego_consola`,`txurlinformacion`,`txgenerovideojuego`)VALUES('Sea of Thieves','2018-03-20 00:00:00',1,4,'https://vandal.elespanol.com/juegos/xbone/sea-of-thieves/31612','Aventura / Multi Online');</v>
      </c>
    </row>
    <row r="8097" spans="1:1" x14ac:dyDescent="0.25">
      <c r="A8097" s="2" t="str">
        <f>+CONCATENATE("INSERT INTO `ex4play`.`videojuego`(`txnomvideojuego`,`felanzamiento`,`incategvideojuego`,`videojuego_consola`,`txurlinformacion`,`txgenerovideojuego`)VALUES('",Videojuegos!A8098,"','",Videojuegos!G8098,"',1,",Videojuegos!F8098,",'",Videojuegos!E8098,"','",Videojuegos!D8098,"');")</f>
        <v>INSERT INTO `ex4play`.`videojuego`(`txnomvideojuego`,`felanzamiento`,`incategvideojuego`,`videojuego_consola`,`txurlinformacion`,`txgenerovideojuego`)VALUES('Seasons After Fall','2017-05-16 00:00:00',1,4,'https://vandal.elespanol.com/juegos/xbone/seasons-after-fall/42112','Plataformas / Aventura');</v>
      </c>
    </row>
    <row r="8098" spans="1:1" x14ac:dyDescent="0.25">
      <c r="A8098" s="2" t="str">
        <f>+CONCATENATE("INSERT INTO `ex4play`.`videojuego`(`txnomvideojuego`,`felanzamiento`,`incategvideojuego`,`videojuego_consola`,`txurlinformacion`,`txgenerovideojuego`)VALUES('",Videojuegos!A8099,"','",Videojuegos!G8099,"',1,",Videojuegos!F8099,",'",Videojuegos!E8099,"','",Videojuegos!D8099,"');")</f>
        <v>INSERT INTO `ex4play`.`videojuego`(`txnomvideojuego`,`felanzamiento`,`incategvideojuego`,`videojuego_consola`,`txurlinformacion`,`txgenerovideojuego`)VALUES('Sébastien Loeb Rally Evo','2016-01-29 00:00:00',1,4,'https://vandal.elespanol.com/juegos/xbone/sebastien-loeb-rally-evo/27747','Velocidad');</v>
      </c>
    </row>
    <row r="8099" spans="1:1" x14ac:dyDescent="0.25">
      <c r="A8099" s="2" t="str">
        <f>+CONCATENATE("INSERT INTO `ex4play`.`videojuego`(`txnomvideojuego`,`felanzamiento`,`incategvideojuego`,`videojuego_consola`,`txurlinformacion`,`txgenerovideojuego`)VALUES('",Videojuegos!A8100,"','",Videojuegos!G8100,"',1,",Videojuegos!F8100,",'",Videojuegos!E8100,"','",Videojuegos!D8100,"');")</f>
        <v>INSERT INTO `ex4play`.`videojuego`(`txnomvideojuego`,`felanzamiento`,`incategvideojuego`,`videojuego_consola`,`txurlinformacion`,`txgenerovideojuego`)VALUES('Serial Cleaner','2017-07-14 00:00:00',1,4,'https://vandal.elespanol.com/juegos/xbone/serial-cleaner/46325','Acción');</v>
      </c>
    </row>
    <row r="8100" spans="1:1" x14ac:dyDescent="0.25">
      <c r="A8100" s="2" t="str">
        <f>+CONCATENATE("INSERT INTO `ex4play`.`videojuego`(`txnomvideojuego`,`felanzamiento`,`incategvideojuego`,`videojuego_consola`,`txurlinformacion`,`txgenerovideojuego`)VALUES('",Videojuegos!A8101,"','",Videojuegos!G8101,"',1,",Videojuegos!F8101,",'",Videojuegos!E8101,"','",Videojuegos!D8101,"');")</f>
        <v>INSERT INTO `ex4play`.`videojuego`(`txnomvideojuego`,`felanzamiento`,`incategvideojuego`,`videojuego_consola`,`txurlinformacion`,`txgenerovideojuego`)VALUES('Session','2018-01-01 00:00:00',1,4,'https://vandal.elespanol.com/juegos/xbone/session/54875','Deportes / Otros');</v>
      </c>
    </row>
    <row r="8101" spans="1:1" x14ac:dyDescent="0.25">
      <c r="A8101" s="2" t="str">
        <f>+CONCATENATE("INSERT INTO `ex4play`.`videojuego`(`txnomvideojuego`,`felanzamiento`,`incategvideojuego`,`videojuego_consola`,`txurlinformacion`,`txgenerovideojuego`)VALUES('",Videojuegos!A8102,"','",Videojuegos!G8102,"',1,",Videojuegos!F8102,",'",Videojuegos!E8102,"','",Videojuegos!D8102,"');")</f>
        <v>INSERT INTO `ex4play`.`videojuego`(`txnomvideojuego`,`felanzamiento`,`incategvideojuego`,`videojuego_consola`,`txurlinformacion`,`txgenerovideojuego`)VALUES('SEUM: Speedrunners from Hell','2017-09-22 00:00:00',1,4,'https://vandal.elespanol.com/juegos/xbone/seum-speedrunners-from-hell/52644','Acción');</v>
      </c>
    </row>
    <row r="8102" spans="1:1" x14ac:dyDescent="0.25">
      <c r="A8102" s="2" t="str">
        <f>+CONCATENATE("INSERT INTO `ex4play`.`videojuego`(`txnomvideojuego`,`felanzamiento`,`incategvideojuego`,`videojuego_consola`,`txurlinformacion`,`txgenerovideojuego`)VALUES('",Videojuegos!A8103,"','",Videojuegos!G8103,"',1,",Videojuegos!F8103,",'",Videojuegos!E8103,"','",Videojuegos!D8103,"');")</f>
        <v>INSERT INTO `ex4play`.`videojuego`(`txnomvideojuego`,`felanzamiento`,`incategvideojuego`,`videojuego_consola`,`txurlinformacion`,`txgenerovideojuego`)VALUES('Shadow Blade: Reload','2018-01-01 00:00:00',1,4,'https://vandal.elespanol.com/juegos/xbone/shadow-blade-reload/29807','Acción / Plataformas');</v>
      </c>
    </row>
    <row r="8103" spans="1:1" x14ac:dyDescent="0.25">
      <c r="A8103" s="2" t="str">
        <f>+CONCATENATE("INSERT INTO `ex4play`.`videojuego`(`txnomvideojuego`,`felanzamiento`,`incategvideojuego`,`videojuego_consola`,`txurlinformacion`,`txgenerovideojuego`)VALUES('",Videojuegos!A8104,"','",Videojuegos!G8104,"',1,",Videojuegos!F8104,",'",Videojuegos!E8104,"','",Videojuegos!D8104,"');")</f>
        <v>INSERT INTO `ex4play`.`videojuego`(`txnomvideojuego`,`felanzamiento`,`incategvideojuego`,`videojuego_consola`,`txurlinformacion`,`txgenerovideojuego`)VALUES('Shadow Complex Remastered','2016-03-16 00:00:00',1,4,'https://vandal.elespanol.com/juegos/xbone/shadow-complex-remastered/34860','Acción / Aventura');</v>
      </c>
    </row>
    <row r="8104" spans="1:1" x14ac:dyDescent="0.25">
      <c r="A8104" s="2" t="str">
        <f>+CONCATENATE("INSERT INTO `ex4play`.`videojuego`(`txnomvideojuego`,`felanzamiento`,`incategvideojuego`,`videojuego_consola`,`txurlinformacion`,`txgenerovideojuego`)VALUES('",Videojuegos!A8105,"','",Videojuegos!G8105,"',1,",Videojuegos!F8105,",'",Videojuegos!E8105,"','",Videojuegos!D8105,"');")</f>
        <v>INSERT INTO `ex4play`.`videojuego`(`txnomvideojuego`,`felanzamiento`,`incategvideojuego`,`videojuego_consola`,`txurlinformacion`,`txgenerovideojuego`)VALUES('Shadow Tactics: Blades of the Shogun','2017-07-28 00:00:00',1,4,'https://vandal.elespanol.com/juegos/xbone/shadow-tactics-blades-of-the-shogun/37491','Estrategia');</v>
      </c>
    </row>
    <row r="8105" spans="1:1" x14ac:dyDescent="0.25">
      <c r="A8105" s="2" t="str">
        <f>+CONCATENATE("INSERT INTO `ex4play`.`videojuego`(`txnomvideojuego`,`felanzamiento`,`incategvideojuego`,`videojuego_consola`,`txurlinformacion`,`txgenerovideojuego`)VALUES('",Videojuegos!A8106,"','",Videojuegos!G8106,"',1,",Videojuegos!F8106,",'",Videojuegos!E8106,"','",Videojuegos!D8106,"');")</f>
        <v>INSERT INTO `ex4play`.`videojuego`(`txnomvideojuego`,`felanzamiento`,`incategvideojuego`,`videojuego_consola`,`txurlinformacion`,`txgenerovideojuego`)VALUES('Shadow Warrior','2014-10-24 00:00:00',1,4,'https://vandal.elespanol.com/juegos/xbone/shadow-warrior/21161','Acción');</v>
      </c>
    </row>
    <row r="8106" spans="1:1" x14ac:dyDescent="0.25">
      <c r="A8106" s="2" t="str">
        <f>+CONCATENATE("INSERT INTO `ex4play`.`videojuego`(`txnomvideojuego`,`felanzamiento`,`incategvideojuego`,`videojuego_consola`,`txurlinformacion`,`txgenerovideojuego`)VALUES('",Videojuegos!A8107,"','",Videojuegos!G8107,"',1,",Videojuegos!F8107,",'",Videojuegos!E8107,"','",Videojuegos!D8107,"');")</f>
        <v>INSERT INTO `ex4play`.`videojuego`(`txnomvideojuego`,`felanzamiento`,`incategvideojuego`,`videojuego_consola`,`txurlinformacion`,`txgenerovideojuego`)VALUES('Shadow Warrior 2','2017-05-19 00:00:00',1,4,'https://vandal.elespanol.com/juegos/xbone/shadow-warrior-2/31550','Acción');</v>
      </c>
    </row>
    <row r="8107" spans="1:1" x14ac:dyDescent="0.25">
      <c r="A8107" s="2" t="str">
        <f>+CONCATENATE("INSERT INTO `ex4play`.`videojuego`(`txnomvideojuego`,`felanzamiento`,`incategvideojuego`,`videojuego_consola`,`txurlinformacion`,`txgenerovideojuego`)VALUES('",Videojuegos!A8108,"','",Videojuegos!G8108,"',1,",Videojuegos!F8108,",'",Videojuegos!E8108,"','",Videojuegos!D8108,"');")</f>
        <v>INSERT INTO `ex4play`.`videojuego`(`txnomvideojuego`,`felanzamiento`,`incategvideojuego`,`videojuego_consola`,`txurlinformacion`,`txgenerovideojuego`)VALUES('Shantae and the Pirate`s Curse','2016-03-16 00:00:00',1,4,'https://vandal.elespanol.com/juegos/xbone/shantae-and-the-pirates-curse-/37213','Plataformas');</v>
      </c>
    </row>
    <row r="8108" spans="1:1" x14ac:dyDescent="0.25">
      <c r="A8108" s="2" t="str">
        <f>+CONCATENATE("INSERT INTO `ex4play`.`videojuego`(`txnomvideojuego`,`felanzamiento`,`incategvideojuego`,`videojuego_consola`,`txurlinformacion`,`txgenerovideojuego`)VALUES('",Videojuegos!A8109,"','",Videojuegos!G8109,"',1,",Videojuegos!F8109,",'",Videojuegos!E8109,"','",Videojuegos!D8109,"');")</f>
        <v>INSERT INTO `ex4play`.`videojuego`(`txnomvideojuego`,`felanzamiento`,`incategvideojuego`,`videojuego_consola`,`txurlinformacion`,`txgenerovideojuego`)VALUES('Shantae: Half-Genie Hero','2016-12-20 00:00:00',1,4,'https://vandal.elespanol.com/juegos/xbone/shantae-halfgenie-hero/22244','Acción / Plataformas');</v>
      </c>
    </row>
    <row r="8109" spans="1:1" x14ac:dyDescent="0.25">
      <c r="A8109" s="2" t="str">
        <f>+CONCATENATE("INSERT INTO `ex4play`.`videojuego`(`txnomvideojuego`,`felanzamiento`,`incategvideojuego`,`videojuego_consola`,`txurlinformacion`,`txgenerovideojuego`)VALUES('",Videojuegos!A8110,"','",Videojuegos!G8110,"',1,",Videojuegos!F8110,",'",Videojuegos!E8110,"','",Videojuegos!D8110,"');")</f>
        <v>INSERT INTO `ex4play`.`videojuego`(`txnomvideojuego`,`felanzamiento`,`incategvideojuego`,`videojuego_consola`,`txurlinformacion`,`txgenerovideojuego`)VALUES('Shape of the World','2018-01-01 00:00:00',1,4,'https://vandal.elespanol.com/juegos/xbone/shape-of-the-world/31347','Aventura');</v>
      </c>
    </row>
    <row r="8110" spans="1:1" x14ac:dyDescent="0.25">
      <c r="A8110" s="2" t="str">
        <f>+CONCATENATE("INSERT INTO `ex4play`.`videojuego`(`txnomvideojuego`,`felanzamiento`,`incategvideojuego`,`videojuego_consola`,`txurlinformacion`,`txgenerovideojuego`)VALUES('",Videojuegos!A8111,"','",Videojuegos!G8111,"',1,",Videojuegos!F8111,",'",Videojuegos!E8111,"','",Videojuegos!D8111,"');")</f>
        <v>INSERT INTO `ex4play`.`videojuego`(`txnomvideojuego`,`felanzamiento`,`incategvideojuego`,`videojuego_consola`,`txurlinformacion`,`txgenerovideojuego`)VALUES('Shape Up','2014-11-13 00:00:00',1,4,'https://vandal.elespanol.com/juegos/xbone/shape-up/24718','Deportes / Otros');</v>
      </c>
    </row>
    <row r="8111" spans="1:1" x14ac:dyDescent="0.25">
      <c r="A8111" s="2" t="str">
        <f>+CONCATENATE("INSERT INTO `ex4play`.`videojuego`(`txnomvideojuego`,`felanzamiento`,`incategvideojuego`,`videojuego_consola`,`txurlinformacion`,`txgenerovideojuego`)VALUES('",Videojuegos!A8112,"','",Videojuegos!G8112,"',1,",Videojuegos!F8112,",'",Videojuegos!E8112,"','",Videojuegos!D8112,"');")</f>
        <v>INSERT INTO `ex4play`.`videojuego`(`txnomvideojuego`,`felanzamiento`,`incategvideojuego`,`videojuego_consola`,`txurlinformacion`,`txgenerovideojuego`)VALUES('Shaq Fu: A Legend Reborn','2018-01-01 00:00:00',1,4,'https://vandal.elespanol.com/juegos/xbone/shaq-fu-a-legend-reborn/24320','Acción');</v>
      </c>
    </row>
    <row r="8112" spans="1:1" x14ac:dyDescent="0.25">
      <c r="A8112" s="2" t="str">
        <f>+CONCATENATE("INSERT INTO `ex4play`.`videojuego`(`txnomvideojuego`,`felanzamiento`,`incategvideojuego`,`videojuego_consola`,`txurlinformacion`,`txgenerovideojuego`)VALUES('",Videojuegos!A8113,"','",Videojuegos!G8113,"',1,",Videojuegos!F8113,",'",Videojuegos!E8113,"','",Videojuegos!D8113,"');")</f>
        <v>INSERT INTO `ex4play`.`videojuego`(`txnomvideojuego`,`felanzamiento`,`incategvideojuego`,`videojuego_consola`,`txurlinformacion`,`txgenerovideojuego`)VALUES('Shattered - Tale of the Forgotten King','2018-01-01 00:00:00',1,4,'https://vandal.elespanol.com/juegos/xbone/shattered-tale-of-the-forgotten-king/44181','Acción / Plataformas / Rol');</v>
      </c>
    </row>
    <row r="8113" spans="1:1" x14ac:dyDescent="0.25">
      <c r="A8113" s="2" t="str">
        <f>+CONCATENATE("INSERT INTO `ex4play`.`videojuego`(`txnomvideojuego`,`felanzamiento`,`incategvideojuego`,`videojuego_consola`,`txurlinformacion`,`txgenerovideojuego`)VALUES('",Videojuegos!A8114,"','",Videojuegos!G8114,"',1,",Videojuegos!F8114,",'",Videojuegos!E8114,"','",Videojuegos!D8114,"');")</f>
        <v>INSERT INTO `ex4play`.`videojuego`(`txnomvideojuego`,`felanzamiento`,`incategvideojuego`,`videojuego_consola`,`txurlinformacion`,`txgenerovideojuego`)VALUES('Sheltered','2016-03-15 00:00:00',1,4,'https://vandal.elespanol.com/juegos/xbone/sheltered/33996','Estrategia / Aventura');</v>
      </c>
    </row>
    <row r="8114" spans="1:1" x14ac:dyDescent="0.25">
      <c r="A8114" s="2" t="str">
        <f>+CONCATENATE("INSERT INTO `ex4play`.`videojuego`(`txnomvideojuego`,`felanzamiento`,`incategvideojuego`,`videojuego_consola`,`txurlinformacion`,`txgenerovideojuego`)VALUES('",Videojuegos!A8115,"','",Videojuegos!G8115,"',1,",Videojuegos!F8115,",'",Videojuegos!E8115,"','",Videojuegos!D8115,"');")</f>
        <v>INSERT INTO `ex4play`.`videojuego`(`txnomvideojuego`,`felanzamiento`,`incategvideojuego`,`videojuego_consola`,`txurlinformacion`,`txgenerovideojuego`)VALUES('Sherlock Holmes: Crimes &amp; Punishments','2014-09-30 00:00:00',1,4,'https://vandal.elespanol.com/juegos/xbone/sherlock-holmes-crimes-punishments/24350','Aventura Gráfica');</v>
      </c>
    </row>
    <row r="8115" spans="1:1" x14ac:dyDescent="0.25">
      <c r="A8115" s="2" t="str">
        <f>+CONCATENATE("INSERT INTO `ex4play`.`videojuego`(`txnomvideojuego`,`felanzamiento`,`incategvideojuego`,`videojuego_consola`,`txurlinformacion`,`txgenerovideojuego`)VALUES('",Videojuegos!A8116,"','",Videojuegos!G8116,"',1,",Videojuegos!F8116,",'",Videojuegos!E8116,"','",Videojuegos!D8116,"');")</f>
        <v>INSERT INTO `ex4play`.`videojuego`(`txnomvideojuego`,`felanzamiento`,`incategvideojuego`,`videojuego_consola`,`txurlinformacion`,`txgenerovideojuego`)VALUES('Sherlock Holmes: The Devil`s Daughter','2016-06-10 00:00:00',1,4,'https://vandal.elespanol.com/juegos/xbone/sherlock-holmes-the-devils-daughter/34111','Aventura Gráfica');</v>
      </c>
    </row>
    <row r="8116" spans="1:1" x14ac:dyDescent="0.25">
      <c r="A8116" s="2" t="str">
        <f>+CONCATENATE("INSERT INTO `ex4play`.`videojuego`(`txnomvideojuego`,`felanzamiento`,`incategvideojuego`,`videojuego_consola`,`txurlinformacion`,`txgenerovideojuego`)VALUES('",Videojuegos!A8117,"','",Videojuegos!G8117,"',1,",Videojuegos!F8117,",'",Videojuegos!E8117,"','",Videojuegos!D8117,"');")</f>
        <v>INSERT INTO `ex4play`.`videojuego`(`txnomvideojuego`,`felanzamiento`,`incategvideojuego`,`videojuego_consola`,`txurlinformacion`,`txgenerovideojuego`)VALUES('Shift Happens','2017-02-22 00:00:00',1,4,'https://vandal.elespanol.com/juegos/xbone/shift-happens/39194','Plataformas');</v>
      </c>
    </row>
    <row r="8117" spans="1:1" x14ac:dyDescent="0.25">
      <c r="A8117" s="2" t="str">
        <f>+CONCATENATE("INSERT INTO `ex4play`.`videojuego`(`txnomvideojuego`,`felanzamiento`,`incategvideojuego`,`videojuego_consola`,`txurlinformacion`,`txgenerovideojuego`)VALUES('",Videojuegos!A8118,"','",Videojuegos!G8118,"',1,",Videojuegos!F8118,",'",Videojuegos!E8118,"','",Videojuegos!D8118,"');")</f>
        <v>INSERT INTO `ex4play`.`videojuego`(`txnomvideojuego`,`felanzamiento`,`incategvideojuego`,`videojuego_consola`,`txurlinformacion`,`txgenerovideojuego`)VALUES('Shiftlings','2015-03-04 00:00:00',1,4,'https://vandal.elespanol.com/juegos/xbone/shiftlings/28502','Plataformas');</v>
      </c>
    </row>
    <row r="8118" spans="1:1" x14ac:dyDescent="0.25">
      <c r="A8118" s="2" t="str">
        <f>+CONCATENATE("INSERT INTO `ex4play`.`videojuego`(`txnomvideojuego`,`felanzamiento`,`incategvideojuego`,`videojuego_consola`,`txurlinformacion`,`txgenerovideojuego`)VALUES('",Videojuegos!A8119,"','",Videojuegos!G8119,"',1,",Videojuegos!F8119,",'",Videojuegos!E8119,"','",Videojuegos!D8119,"');")</f>
        <v>INSERT INTO `ex4play`.`videojuego`(`txnomvideojuego`,`felanzamiento`,`incategvideojuego`,`videojuego_consola`,`txurlinformacion`,`txgenerovideojuego`)VALUES('Shiness: The Lightning Kingdom','2017-04-18 00:00:00',1,4,'https://vandal.elespanol.com/juegos/xbone/shiness-the-lightning-kingdom/42234','Acción / Aventura');</v>
      </c>
    </row>
    <row r="8119" spans="1:1" x14ac:dyDescent="0.25">
      <c r="A8119" s="2" t="str">
        <f>+CONCATENATE("INSERT INTO `ex4play`.`videojuego`(`txnomvideojuego`,`felanzamiento`,`incategvideojuego`,`videojuego_consola`,`txurlinformacion`,`txgenerovideojuego`)VALUES('",Videojuegos!A8120,"','",Videojuegos!G8120,"',1,",Videojuegos!F8120,",'",Videojuegos!E8120,"','",Videojuegos!D8120,"');")</f>
        <v>INSERT INTO `ex4play`.`videojuego`(`txnomvideojuego`,`felanzamiento`,`incategvideojuego`,`videojuego_consola`,`txurlinformacion`,`txgenerovideojuego`)VALUES('SHINY','2017-10-11 00:00:00',1,4,'https://vandal.elespanol.com/juegos/xbone/shiny/32690','Plataformas / Aventura');</v>
      </c>
    </row>
    <row r="8120" spans="1:1" x14ac:dyDescent="0.25">
      <c r="A8120" s="2" t="str">
        <f>+CONCATENATE("INSERT INTO `ex4play`.`videojuego`(`txnomvideojuego`,`felanzamiento`,`incategvideojuego`,`videojuego_consola`,`txurlinformacion`,`txgenerovideojuego`)VALUES('",Videojuegos!A8121,"','",Videojuegos!G8121,"',1,",Videojuegos!F8121,",'",Videojuegos!E8121,"','",Videojuegos!D8121,"');")</f>
        <v>INSERT INTO `ex4play`.`videojuego`(`txnomvideojuego`,`felanzamiento`,`incategvideojuego`,`videojuego_consola`,`txurlinformacion`,`txgenerovideojuego`)VALUES('Shiny Red Something','2018-01-01 00:00:00',1,4,'https://vandal.elespanol.com/juegos/xbone/shiny-red-something/33841','Velocidad');</v>
      </c>
    </row>
    <row r="8121" spans="1:1" x14ac:dyDescent="0.25">
      <c r="A8121" s="2" t="str">
        <f>+CONCATENATE("INSERT INTO `ex4play`.`videojuego`(`txnomvideojuego`,`felanzamiento`,`incategvideojuego`,`videojuego_consola`,`txurlinformacion`,`txgenerovideojuego`)VALUES('",Videojuegos!A8122,"','",Videojuegos!G8122,"',1,",Videojuegos!F8122,",'",Videojuegos!E8122,"','",Videojuegos!D8122,"');")</f>
        <v>INSERT INTO `ex4play`.`videojuego`(`txnomvideojuego`,`felanzamiento`,`incategvideojuego`,`videojuego_consola`,`txurlinformacion`,`txgenerovideojuego`)VALUES('Shock Troopers 2nd Squad','2016-09-28 00:00:00',1,4,'https://vandal.elespanol.com/juegos/xbone/shock-troopers-2nd-squad/49026','Acción');</v>
      </c>
    </row>
    <row r="8122" spans="1:1" x14ac:dyDescent="0.25">
      <c r="A8122" s="2" t="str">
        <f>+CONCATENATE("INSERT INTO `ex4play`.`videojuego`(`txnomvideojuego`,`felanzamiento`,`incategvideojuego`,`videojuego_consola`,`txurlinformacion`,`txgenerovideojuego`)VALUES('",Videojuegos!A8123,"','",Videojuegos!G8123,"',1,",Videojuegos!F8123,",'",Videojuegos!E8123,"','",Videojuegos!D8123,"');")</f>
        <v>INSERT INTO `ex4play`.`videojuego`(`txnomvideojuego`,`felanzamiento`,`incategvideojuego`,`videojuego_consola`,`txurlinformacion`,`txgenerovideojuego`)VALUES('Shooting Love Trilogy','2018-01-01 00:00:00',1,4,'https://vandal.elespanol.com/juegos/xbone/shooting-love-trilogy/24922','Acción');</v>
      </c>
    </row>
    <row r="8123" spans="1:1" x14ac:dyDescent="0.25">
      <c r="A8123" s="2" t="str">
        <f>+CONCATENATE("INSERT INTO `ex4play`.`videojuego`(`txnomvideojuego`,`felanzamiento`,`incategvideojuego`,`videojuego_consola`,`txurlinformacion`,`txgenerovideojuego`)VALUES('",Videojuegos!A8124,"','",Videojuegos!G8124,"',1,",Videojuegos!F8124,",'",Videojuegos!E8124,"','",Videojuegos!D8124,"');")</f>
        <v>INSERT INTO `ex4play`.`videojuego`(`txnomvideojuego`,`felanzamiento`,`incategvideojuego`,`videojuego_consola`,`txurlinformacion`,`txgenerovideojuego`)VALUES('Shoppe Keep','2018-03-02 00:00:00',1,4,'https://vandal.elespanol.com/juegos/xbone/shoppe-keep/57209','Acción / Aventura / Rol');</v>
      </c>
    </row>
    <row r="8124" spans="1:1" x14ac:dyDescent="0.25">
      <c r="A8124" s="2" t="str">
        <f>+CONCATENATE("INSERT INTO `ex4play`.`videojuego`(`txnomvideojuego`,`felanzamiento`,`incategvideojuego`,`videojuego_consola`,`txurlinformacion`,`txgenerovideojuego`)VALUES('",Videojuegos!A8125,"','",Videojuegos!G8125,"',1,",Videojuegos!F8125,",'",Videojuegos!E8125,"','",Videojuegos!D8125,"');")</f>
        <v>INSERT INTO `ex4play`.`videojuego`(`txnomvideojuego`,`felanzamiento`,`incategvideojuego`,`videojuego_consola`,`txurlinformacion`,`txgenerovideojuego`)VALUES('Shovel Knight','2015-04-29 00:00:00',1,4,'https://vandal.elespanol.com/juegos/xbone/shovel-knight/29868','Acción / Plataformas');</v>
      </c>
    </row>
    <row r="8125" spans="1:1" x14ac:dyDescent="0.25">
      <c r="A8125" s="2" t="str">
        <f>+CONCATENATE("INSERT INTO `ex4play`.`videojuego`(`txnomvideojuego`,`felanzamiento`,`incategvideojuego`,`videojuego_consola`,`txurlinformacion`,`txgenerovideojuego`)VALUES('",Videojuegos!A8126,"','",Videojuegos!G8126,"',1,",Videojuegos!F8126,",'",Videojuegos!E8126,"','",Videojuegos!D8126,"');")</f>
        <v>INSERT INTO `ex4play`.`videojuego`(`txnomvideojuego`,`felanzamiento`,`incategvideojuego`,`videojuego_consola`,`txurlinformacion`,`txgenerovideojuego`)VALUES('Shred It!','2016-03-18 00:00:00',1,4,'https://vandal.elespanol.com/juegos/xbone/shred-it/37604','Acción');</v>
      </c>
    </row>
    <row r="8126" spans="1:1" x14ac:dyDescent="0.25">
      <c r="A8126" s="2" t="str">
        <f>+CONCATENATE("INSERT INTO `ex4play`.`videojuego`(`txnomvideojuego`,`felanzamiento`,`incategvideojuego`,`videojuego_consola`,`txurlinformacion`,`txgenerovideojuego`)VALUES('",Videojuegos!A8127,"','",Videojuegos!G8127,"',1,",Videojuegos!F8127,",'",Videojuegos!E8127,"','",Videojuegos!D8127,"');")</f>
        <v>INSERT INTO `ex4play`.`videojuego`(`txnomvideojuego`,`felanzamiento`,`incategvideojuego`,`videojuego_consola`,`txurlinformacion`,`txgenerovideojuego`)VALUES('Siegecraft Commander','2017-01-17 00:00:00',1,4,'https://vandal.elespanol.com/juegos/xbone/siegecraft-commander/24807','Estrategia');</v>
      </c>
    </row>
    <row r="8127" spans="1:1" x14ac:dyDescent="0.25">
      <c r="A8127" s="2" t="str">
        <f>+CONCATENATE("INSERT INTO `ex4play`.`videojuego`(`txnomvideojuego`,`felanzamiento`,`incategvideojuego`,`videojuego_consola`,`txurlinformacion`,`txgenerovideojuego`)VALUES('",Videojuegos!A8128,"','",Videojuegos!G8128,"',1,",Videojuegos!F8128,",'",Videojuegos!E8128,"','",Videojuegos!D8128,"');")</f>
        <v>INSERT INTO `ex4play`.`videojuego`(`txnomvideojuego`,`felanzamiento`,`incategvideojuego`,`videojuego_consola`,`txurlinformacion`,`txgenerovideojuego`)VALUES('Silence','2016-11-15 00:00:00',1,4,'https://vandal.elespanol.com/juegos/xbone/silence/26432','Aventura Gráfica');</v>
      </c>
    </row>
    <row r="8128" spans="1:1" x14ac:dyDescent="0.25">
      <c r="A8128" s="2" t="str">
        <f>+CONCATENATE("INSERT INTO `ex4play`.`videojuego`(`txnomvideojuego`,`felanzamiento`,`incategvideojuego`,`videojuego_consola`,`txurlinformacion`,`txgenerovideojuego`)VALUES('",Videojuegos!A8129,"','",Videojuegos!G8129,"',1,",Videojuegos!F8129,",'",Videojuegos!E8129,"','",Videojuegos!D8129,"');")</f>
        <v>INSERT INTO `ex4play`.`videojuego`(`txnomvideojuego`,`felanzamiento`,`incategvideojuego`,`videojuego_consola`,`txurlinformacion`,`txgenerovideojuego`)VALUES('Sine Mora EX','2017-08-08 00:00:00',1,4,'https://vandal.elespanol.com/juegos/xbone/sine-mora-ex/46611','Acción / Shooter');</v>
      </c>
    </row>
    <row r="8129" spans="1:1" x14ac:dyDescent="0.25">
      <c r="A8129" s="2" t="str">
        <f>+CONCATENATE("INSERT INTO `ex4play`.`videojuego`(`txnomvideojuego`,`felanzamiento`,`incategvideojuego`,`videojuego_consola`,`txurlinformacion`,`txgenerovideojuego`)VALUES('",Videojuegos!A8130,"','",Videojuegos!G8130,"',1,",Videojuegos!F8130,",'",Videojuegos!E8130,"','",Videojuegos!D8130,"');")</f>
        <v>INSERT INTO `ex4play`.`videojuego`(`txnomvideojuego`,`felanzamiento`,`incategvideojuego`,`videojuego_consola`,`txurlinformacion`,`txgenerovideojuego`)VALUES('Sinner: Sacrifice for Redemption','2018-04-25 00:00:00',1,4,'https://vandal.elespanol.com/juegos/xbone/sinner-sacrifice-for-redemption/50562','Rol');</v>
      </c>
    </row>
    <row r="8130" spans="1:1" x14ac:dyDescent="0.25">
      <c r="A8130" s="2" t="str">
        <f>+CONCATENATE("INSERT INTO `ex4play`.`videojuego`(`txnomvideojuego`,`felanzamiento`,`incategvideojuego`,`videojuego_consola`,`txurlinformacion`,`txgenerovideojuego`)VALUES('",Videojuegos!A8131,"','",Videojuegos!G8131,"',1,",Videojuegos!F8131,",'",Videojuegos!E8131,"','",Videojuegos!D8131,"');")</f>
        <v>INSERT INTO `ex4play`.`videojuego`(`txnomvideojuego`,`felanzamiento`,`incategvideojuego`,`videojuego_consola`,`txurlinformacion`,`txgenerovideojuego`)VALUES('Siralim','2018-01-01 00:00:00',1,4,'https://vandal.elespanol.com/juegos/xbone/siralim/33139','Xbox Live Arcade / Rol');</v>
      </c>
    </row>
    <row r="8131" spans="1:1" x14ac:dyDescent="0.25">
      <c r="A8131" s="2" t="str">
        <f>+CONCATENATE("INSERT INTO `ex4play`.`videojuego`(`txnomvideojuego`,`felanzamiento`,`incategvideojuego`,`videojuego_consola`,`txurlinformacion`,`txgenerovideojuego`)VALUES('",Videojuegos!A8132,"','",Videojuegos!G8132,"',1,",Videojuegos!F8132,",'",Videojuegos!E8132,"','",Videojuegos!D8132,"');")</f>
        <v>INSERT INTO `ex4play`.`videojuego`(`txnomvideojuego`,`felanzamiento`,`incategvideojuego`,`videojuego_consola`,`txurlinformacion`,`txgenerovideojuego`)VALUES('Sixty Second Shooter Prime','2014-06-18 00:00:00',1,4,'https://vandal.elespanol.com/juegos/xbone/sixty-second-shooter-prime/23792','Acción');</v>
      </c>
    </row>
    <row r="8132" spans="1:1" x14ac:dyDescent="0.25">
      <c r="A8132" s="2" t="str">
        <f>+CONCATENATE("INSERT INTO `ex4play`.`videojuego`(`txnomvideojuego`,`felanzamiento`,`incategvideojuego`,`videojuego_consola`,`txurlinformacion`,`txgenerovideojuego`)VALUES('",Videojuegos!A8133,"','",Videojuegos!G8133,"',1,",Videojuegos!F8133,",'",Videojuegos!E8133,"','",Videojuegos!D8133,"');")</f>
        <v>INSERT INTO `ex4play`.`videojuego`(`txnomvideojuego`,`felanzamiento`,`incategvideojuego`,`videojuego_consola`,`txurlinformacion`,`txgenerovideojuego`)VALUES('Skara - The Blade Remains','2018-01-01 00:00:00',1,4,'https://vandal.elespanol.com/juegos/xbone/skara-the-blade-remains/25437','Acción / Multi Online');</v>
      </c>
    </row>
    <row r="8133" spans="1:1" x14ac:dyDescent="0.25">
      <c r="A8133" s="2" t="str">
        <f>+CONCATENATE("INSERT INTO `ex4play`.`videojuego`(`txnomvideojuego`,`felanzamiento`,`incategvideojuego`,`videojuego_consola`,`txurlinformacion`,`txgenerovideojuego`)VALUES('",Videojuegos!A8134,"','",Videojuegos!G8134,"',1,",Videojuegos!F8134,",'",Videojuegos!E8134,"','",Videojuegos!D8134,"');")</f>
        <v>INSERT INTO `ex4play`.`videojuego`(`txnomvideojuego`,`felanzamiento`,`incategvideojuego`,`videojuego_consola`,`txurlinformacion`,`txgenerovideojuego`)VALUES('Skate 3','2010-05-13 00:00:00',1,4,'https://vandal.elespanol.com/juegos/xbone/skate-3/45717','Deportes');</v>
      </c>
    </row>
    <row r="8134" spans="1:1" x14ac:dyDescent="0.25">
      <c r="A8134" s="2" t="str">
        <f>+CONCATENATE("INSERT INTO `ex4play`.`videojuego`(`txnomvideojuego`,`felanzamiento`,`incategvideojuego`,`videojuego_consola`,`txurlinformacion`,`txgenerovideojuego`)VALUES('",Videojuegos!A8135,"','",Videojuegos!G8135,"',1,",Videojuegos!F8135,",'",Videojuegos!E8135,"','",Videojuegos!D8135,"');")</f>
        <v>INSERT INTO `ex4play`.`videojuego`(`txnomvideojuego`,`felanzamiento`,`incategvideojuego`,`videojuego_consola`,`txurlinformacion`,`txgenerovideojuego`)VALUES('Skull &amp; Bones','2018-01-01 00:00:00',1,4,'https://vandal.elespanol.com/juegos/xbone/skull-bones/49129','Acción / Multi Online');</v>
      </c>
    </row>
    <row r="8135" spans="1:1" x14ac:dyDescent="0.25">
      <c r="A8135" s="2" t="str">
        <f>+CONCATENATE("INSERT INTO `ex4play`.`videojuego`(`txnomvideojuego`,`felanzamiento`,`incategvideojuego`,`videojuego_consola`,`txurlinformacion`,`txgenerovideojuego`)VALUES('",Videojuegos!A8136,"','",Videojuegos!G8136,"',1,",Videojuegos!F8136,",'",Videojuegos!E8136,"','",Videojuegos!D8136,"');")</f>
        <v>INSERT INTO `ex4play`.`videojuego`(`txnomvideojuego`,`felanzamiento`,`incategvideojuego`,`videojuego_consola`,`txurlinformacion`,`txgenerovideojuego`)VALUES('Sky Fighter Legends','2018-01-01 00:00:00',1,4,'https://vandal.elespanol.com/juegos/xbone/sky-fighter-legends/44884','Acción');</v>
      </c>
    </row>
    <row r="8136" spans="1:1" x14ac:dyDescent="0.25">
      <c r="A8136" s="2" t="str">
        <f>+CONCATENATE("INSERT INTO `ex4play`.`videojuego`(`txnomvideojuego`,`felanzamiento`,`incategvideojuego`,`videojuego_consola`,`txurlinformacion`,`txgenerovideojuego`)VALUES('",Videojuegos!A8137,"','",Videojuegos!G8137,"',1,",Videojuegos!F8137,",'",Videojuegos!E8137,"','",Videojuegos!D8137,"');")</f>
        <v>INSERT INTO `ex4play`.`videojuego`(`txnomvideojuego`,`felanzamiento`,`incategvideojuego`,`videojuego_consola`,`txurlinformacion`,`txgenerovideojuego`)VALUES('Sky Force Anniversary','2016-12-09 00:00:00',1,4,'https://vandal.elespanol.com/juegos/xbone/sky-force-anniversary/43973','Acción / Shooter');</v>
      </c>
    </row>
    <row r="8137" spans="1:1" x14ac:dyDescent="0.25">
      <c r="A8137" s="2" t="str">
        <f>+CONCATENATE("INSERT INTO `ex4play`.`videojuego`(`txnomvideojuego`,`felanzamiento`,`incategvideojuego`,`videojuego_consola`,`txurlinformacion`,`txgenerovideojuego`)VALUES('",Videojuegos!A8138,"','",Videojuegos!G8138,"',1,",Videojuegos!F8138,",'",Videojuegos!E8138,"','",Videojuegos!D8138,"');")</f>
        <v>INSERT INTO `ex4play`.`videojuego`(`txnomvideojuego`,`felanzamiento`,`incategvideojuego`,`videojuego_consola`,`txurlinformacion`,`txgenerovideojuego`)VALUES('Sky Force Reloaded','2017-12-01 00:00:00',1,4,'https://vandal.elespanol.com/juegos/xbone/sky-force-reloaded/54083','Acción / Shooter');</v>
      </c>
    </row>
    <row r="8138" spans="1:1" x14ac:dyDescent="0.25">
      <c r="A8138" s="2" t="str">
        <f>+CONCATENATE("INSERT INTO `ex4play`.`videojuego`(`txnomvideojuego`,`felanzamiento`,`incategvideojuego`,`videojuego_consola`,`txurlinformacion`,`txgenerovideojuego`)VALUES('",Videojuegos!A8139,"','",Videojuegos!G8139,"',1,",Videojuegos!F8139,",'",Videojuegos!E8139,"','",Videojuegos!D8139,"');")</f>
        <v>INSERT INTO `ex4play`.`videojuego`(`txnomvideojuego`,`felanzamiento`,`incategvideojuego`,`videojuego_consola`,`txurlinformacion`,`txgenerovideojuego`)VALUES('Skyforge','2018-01-01 00:00:00',1,4,'https://vandal.elespanol.com/juegos/xbone/skyforge/53885','Acción / Multi Online');</v>
      </c>
    </row>
    <row r="8139" spans="1:1" x14ac:dyDescent="0.25">
      <c r="A8139" s="2" t="str">
        <f>+CONCATENATE("INSERT INTO `ex4play`.`videojuego`(`txnomvideojuego`,`felanzamiento`,`incategvideojuego`,`videojuego_consola`,`txurlinformacion`,`txgenerovideojuego`)VALUES('",Videojuegos!A8140,"','",Videojuegos!G8140,"',1,",Videojuegos!F8140,",'",Videojuegos!E8140,"','",Videojuegos!D8140,"');")</f>
        <v>INSERT INTO `ex4play`.`videojuego`(`txnomvideojuego`,`felanzamiento`,`incategvideojuego`,`videojuego_consola`,`txurlinformacion`,`txgenerovideojuego`)VALUES('SkyKeepers','2018-01-01 00:00:00',1,4,'https://vandal.elespanol.com/juegos/xbone/skykeepers/46756','Acción / Plataformas');</v>
      </c>
    </row>
    <row r="8140" spans="1:1" x14ac:dyDescent="0.25">
      <c r="A8140" s="2" t="str">
        <f>+CONCATENATE("INSERT INTO `ex4play`.`videojuego`(`txnomvideojuego`,`felanzamiento`,`incategvideojuego`,`videojuego_consola`,`txurlinformacion`,`txgenerovideojuego`)VALUES('",Videojuegos!A8141,"','",Videojuegos!G8141,"',1,",Videojuegos!F8141,",'",Videojuegos!E8141,"','",Videojuegos!D8141,"');")</f>
        <v>INSERT INTO `ex4play`.`videojuego`(`txnomvideojuego`,`felanzamiento`,`incategvideojuego`,`videojuego_consola`,`txurlinformacion`,`txgenerovideojuego`)VALUES('Skylanders Imaginators','2016-10-14 00:00:00',1,4,'https://vandal.elespanol.com/juegos/xbone/skylanders-imaginators/39531','Aventura');</v>
      </c>
    </row>
    <row r="8141" spans="1:1" x14ac:dyDescent="0.25">
      <c r="A8141" s="2" t="str">
        <f>+CONCATENATE("INSERT INTO `ex4play`.`videojuego`(`txnomvideojuego`,`felanzamiento`,`incategvideojuego`,`videojuego_consola`,`txurlinformacion`,`txgenerovideojuego`)VALUES('",Videojuegos!A8142,"','",Videojuegos!G8142,"',1,",Videojuegos!F8142,",'",Videojuegos!E8142,"','",Videojuegos!D8142,"');")</f>
        <v>INSERT INTO `ex4play`.`videojuego`(`txnomvideojuego`,`felanzamiento`,`incategvideojuego`,`videojuego_consola`,`txurlinformacion`,`txgenerovideojuego`)VALUES('Skylanders SuperChargers','2015-09-25 00:00:00',1,4,'https://vandal.elespanol.com/juegos/xbone/skylanders-superchargers/31384','Acción / Plataformas');</v>
      </c>
    </row>
    <row r="8142" spans="1:1" x14ac:dyDescent="0.25">
      <c r="A8142" s="2" t="str">
        <f>+CONCATENATE("INSERT INTO `ex4play`.`videojuego`(`txnomvideojuego`,`felanzamiento`,`incategvideojuego`,`videojuego_consola`,`txurlinformacion`,`txgenerovideojuego`)VALUES('",Videojuegos!A8143,"','",Videojuegos!G8143,"',1,",Videojuegos!F8143,",'",Videojuegos!E8143,"','",Videojuegos!D8143,"');")</f>
        <v>INSERT INTO `ex4play`.`videojuego`(`txnomvideojuego`,`felanzamiento`,`incategvideojuego`,`videojuego_consola`,`txurlinformacion`,`txgenerovideojuego`)VALUES('Skylanders SWAP Force','2013-11-15 00:00:00',1,4,'https://vandal.elespanol.com/juegos/xbone/skylanders-swap-force/21292','Acción');</v>
      </c>
    </row>
    <row r="8143" spans="1:1" x14ac:dyDescent="0.25">
      <c r="A8143" s="2" t="str">
        <f>+CONCATENATE("INSERT INTO `ex4play`.`videojuego`(`txnomvideojuego`,`felanzamiento`,`incategvideojuego`,`videojuego_consola`,`txurlinformacion`,`txgenerovideojuego`)VALUES('",Videojuegos!A8144,"','",Videojuegos!G8144,"',1,",Videojuegos!F8144,",'",Videojuegos!E8144,"','",Videojuegos!D8144,"');")</f>
        <v>INSERT INTO `ex4play`.`videojuego`(`txnomvideojuego`,`felanzamiento`,`incategvideojuego`,`videojuego_consola`,`txurlinformacion`,`txgenerovideojuego`)VALUES('Skylanders Trap Team','2014-10-10 00:00:00',1,4,'https://vandal.elespanol.com/juegos/xbone/skylanders-trap-team/24152','Aventura');</v>
      </c>
    </row>
    <row r="8144" spans="1:1" x14ac:dyDescent="0.25">
      <c r="A8144" s="2" t="str">
        <f>+CONCATENATE("INSERT INTO `ex4play`.`videojuego`(`txnomvideojuego`,`felanzamiento`,`incategvideojuego`,`videojuego_consola`,`txurlinformacion`,`txgenerovideojuego`)VALUES('",Videojuegos!A8145,"','",Videojuegos!G8145,"',1,",Videojuegos!F8145,",'",Videojuegos!E8145,"','",Videojuegos!D8145,"');")</f>
        <v>INSERT INTO `ex4play`.`videojuego`(`txnomvideojuego`,`felanzamiento`,`incategvideojuego`,`videojuego_consola`,`txurlinformacion`,`txgenerovideojuego`)VALUES('Skylar &amp; Plux: Adventure on Clover Island','2017-05-19 00:00:00',1,4,'https://vandal.elespanol.com/juegos/xbone/skylar-plux-adventure-on-clover-island/37559','Plataformas');</v>
      </c>
    </row>
    <row r="8145" spans="1:1" x14ac:dyDescent="0.25">
      <c r="A8145" s="2" t="str">
        <f>+CONCATENATE("INSERT INTO `ex4play`.`videojuego`(`txnomvideojuego`,`felanzamiento`,`incategvideojuego`,`videojuego_consola`,`txurlinformacion`,`txgenerovideojuego`)VALUES('",Videojuegos!A8146,"','",Videojuegos!G8146,"',1,",Videojuegos!F8146,",'",Videojuegos!E8146,"','",Videojuegos!D8146,"');")</f>
        <v>INSERT INTO `ex4play`.`videojuego`(`txnomvideojuego`,`felanzamiento`,`incategvideojuego`,`videojuego_consola`,`txurlinformacion`,`txgenerovideojuego`)VALUES('Skyling: Garden Defense','2018-01-01 00:00:00',1,4,'https://vandal.elespanol.com/juegos/xbone/skyling-garden-defense/38210','Puzle');</v>
      </c>
    </row>
    <row r="8146" spans="1:1" x14ac:dyDescent="0.25">
      <c r="A8146" s="2" t="str">
        <f>+CONCATENATE("INSERT INTO `ex4play`.`videojuego`(`txnomvideojuego`,`felanzamiento`,`incategvideojuego`,`videojuego_consola`,`txurlinformacion`,`txgenerovideojuego`)VALUES('",Videojuegos!A8147,"','",Videojuegos!G8147,"',1,",Videojuegos!F8147,",'",Videojuegos!E8147,"','",Videojuegos!D8147,"');")</f>
        <v>INSERT INTO `ex4play`.`videojuego`(`txnomvideojuego`,`felanzamiento`,`incategvideojuego`,`videojuego_consola`,`txurlinformacion`,`txgenerovideojuego`)VALUES('Slain: Back from Hell','2016-10-21 00:00:00',1,4,'https://vandal.elespanol.com/juegos/xbone/slain-back-from-hell/29970','Acción / Plataformas');</v>
      </c>
    </row>
    <row r="8147" spans="1:1" x14ac:dyDescent="0.25">
      <c r="A8147" s="2" t="str">
        <f>+CONCATENATE("INSERT INTO `ex4play`.`videojuego`(`txnomvideojuego`,`felanzamiento`,`incategvideojuego`,`videojuego_consola`,`txurlinformacion`,`txgenerovideojuego`)VALUES('",Videojuegos!A8148,"','",Videojuegos!G8148,"',1,",Videojuegos!F8148,",'",Videojuegos!E8148,"','",Videojuegos!D8148,"');")</f>
        <v>INSERT INTO `ex4play`.`videojuego`(`txnomvideojuego`,`felanzamiento`,`incategvideojuego`,`videojuego_consola`,`txurlinformacion`,`txgenerovideojuego`)VALUES('SlashDash','2015-07-17 00:00:00',1,4,'https://vandal.elespanol.com/juegos/xbone/slashdash/25652','Acción');</v>
      </c>
    </row>
    <row r="8148" spans="1:1" x14ac:dyDescent="0.25">
      <c r="A8148" s="2" t="str">
        <f>+CONCATENATE("INSERT INTO `ex4play`.`videojuego`(`txnomvideojuego`,`felanzamiento`,`incategvideojuego`,`videojuego_consola`,`txurlinformacion`,`txgenerovideojuego`)VALUES('",Videojuegos!A8149,"','",Videojuegos!G8149,"',1,",Videojuegos!F8149,",'",Videojuegos!E8149,"','",Videojuegos!D8149,"');")</f>
        <v>INSERT INTO `ex4play`.`videojuego`(`txnomvideojuego`,`felanzamiento`,`incategvideojuego`,`videojuego_consola`,`txurlinformacion`,`txgenerovideojuego`)VALUES('Slayaway Camp: Butcher`s Edition','2017-10-23 00:00:00',1,4,'https://vandal.elespanol.com/juegos/xbone/slayaway-camp-butchers-edition/52976','Puzle');</v>
      </c>
    </row>
    <row r="8149" spans="1:1" x14ac:dyDescent="0.25">
      <c r="A8149" s="2" t="str">
        <f>+CONCATENATE("INSERT INTO `ex4play`.`videojuego`(`txnomvideojuego`,`felanzamiento`,`incategvideojuego`,`videojuego_consola`,`txurlinformacion`,`txgenerovideojuego`)VALUES('",Videojuegos!A8150,"','",Videojuegos!G8150,"',1,",Videojuegos!F8150,",'",Videojuegos!E8150,"','",Videojuegos!D8150,"');")</f>
        <v>INSERT INTO `ex4play`.`videojuego`(`txnomvideojuego`,`felanzamiento`,`incategvideojuego`,`videojuego_consola`,`txurlinformacion`,`txgenerovideojuego`)VALUES('Sleeping Dogs Definitive Edition','2014-10-10 00:00:00',1,4,'https://vandal.elespanol.com/juegos/xbone/sleeping-dogs-definitive-edition/25483','Acción');</v>
      </c>
    </row>
    <row r="8150" spans="1:1" x14ac:dyDescent="0.25">
      <c r="A8150" s="2" t="str">
        <f>+CONCATENATE("INSERT INTO `ex4play`.`videojuego`(`txnomvideojuego`,`felanzamiento`,`incategvideojuego`,`videojuego_consola`,`txurlinformacion`,`txgenerovideojuego`)VALUES('",Videojuegos!A8151,"','",Videojuegos!G8151,"',1,",Videojuegos!F8151,",'",Videojuegos!E8151,"','",Videojuegos!D8151,"');")</f>
        <v>INSERT INTO `ex4play`.`videojuego`(`txnomvideojuego`,`felanzamiento`,`incategvideojuego`,`videojuego_consola`,`txurlinformacion`,`txgenerovideojuego`)VALUES('Slender: The Arrival','2015-03-25 00:00:00',1,4,'https://vandal.elespanol.com/juegos/xbone/slender-the-arrival/26494','Aventura');</v>
      </c>
    </row>
    <row r="8151" spans="1:1" x14ac:dyDescent="0.25">
      <c r="A8151" s="2" t="str">
        <f>+CONCATENATE("INSERT INTO `ex4play`.`videojuego`(`txnomvideojuego`,`felanzamiento`,`incategvideojuego`,`videojuego_consola`,`txurlinformacion`,`txgenerovideojuego`)VALUES('",Videojuegos!A8152,"','",Videojuegos!G8152,"',1,",Videojuegos!F8152,",'",Videojuegos!E8152,"','",Videojuegos!D8152,"');")</f>
        <v>INSERT INTO `ex4play`.`videojuego`(`txnomvideojuego`,`felanzamiento`,`incategvideojuego`,`videojuego_consola`,`txurlinformacion`,`txgenerovideojuego`)VALUES('Slice Zombies','2015-05-08 00:00:00',1,4,'https://vandal.elespanol.com/juegos/xbone/slice-zombies/30632','Acción');</v>
      </c>
    </row>
    <row r="8152" spans="1:1" x14ac:dyDescent="0.25">
      <c r="A8152" s="2" t="str">
        <f>+CONCATENATE("INSERT INTO `ex4play`.`videojuego`(`txnomvideojuego`,`felanzamiento`,`incategvideojuego`,`videojuego_consola`,`txurlinformacion`,`txgenerovideojuego`)VALUES('",Videojuegos!A8153,"','",Videojuegos!G8153,"',1,",Videojuegos!F8153,",'",Videojuegos!E8153,"','",Videojuegos!D8153,"');")</f>
        <v>INSERT INTO `ex4play`.`videojuego`(`txnomvideojuego`,`felanzamiento`,`incategvideojuego`,`videojuego_consola`,`txurlinformacion`,`txgenerovideojuego`)VALUES('Slime Rancher','2017-08-01 00:00:00',1,4,'https://vandal.elespanol.com/juegos/xbone/slime-rancher/50450','Acción');</v>
      </c>
    </row>
    <row r="8153" spans="1:1" x14ac:dyDescent="0.25">
      <c r="A8153" s="2" t="str">
        <f>+CONCATENATE("INSERT INTO `ex4play`.`videojuego`(`txnomvideojuego`,`felanzamiento`,`incategvideojuego`,`videojuego_consola`,`txurlinformacion`,`txgenerovideojuego`)VALUES('",Videojuegos!A8154,"','",Videojuegos!G8154,"',1,",Videojuegos!F8154,",'",Videojuegos!E8154,"','",Videojuegos!D8154,"');")</f>
        <v>INSERT INTO `ex4play`.`videojuego`(`txnomvideojuego`,`felanzamiento`,`incategvideojuego`,`videojuego_consola`,`txurlinformacion`,`txgenerovideojuego`)VALUES('Smite','2015-08-19 00:00:00',1,4,'https://vandal.elespanol.com/juegos/xbone/smite/26588','Estrategia / Acción / Multi Online');</v>
      </c>
    </row>
    <row r="8154" spans="1:1" x14ac:dyDescent="0.25">
      <c r="A8154" s="2" t="str">
        <f>+CONCATENATE("INSERT INTO `ex4play`.`videojuego`(`txnomvideojuego`,`felanzamiento`,`incategvideojuego`,`videojuego_consola`,`txurlinformacion`,`txgenerovideojuego`)VALUES('",Videojuegos!A8155,"','",Videojuegos!G8155,"',1,",Videojuegos!F8155,",'",Videojuegos!E8155,"','",Videojuegos!D8155,"');")</f>
        <v>INSERT INTO `ex4play`.`videojuego`(`txnomvideojuego`,`felanzamiento`,`incategvideojuego`,`videojuego_consola`,`txurlinformacion`,`txgenerovideojuego`)VALUES('Snake Pass','2017-03-29 00:00:00',1,4,'https://vandal.elespanol.com/juegos/xbone/snake-pass/43846','Plataformas');</v>
      </c>
    </row>
    <row r="8155" spans="1:1" x14ac:dyDescent="0.25">
      <c r="A8155" s="2" t="str">
        <f>+CONCATENATE("INSERT INTO `ex4play`.`videojuego`(`txnomvideojuego`,`felanzamiento`,`incategvideojuego`,`videojuego_consola`,`txurlinformacion`,`txgenerovideojuego`)VALUES('",Videojuegos!A8156,"','",Videojuegos!G8156,"',1,",Videojuegos!F8156,",'",Videojuegos!E8156,"','",Videojuegos!D8156,"');")</f>
        <v>INSERT INTO `ex4play`.`videojuego`(`txnomvideojuego`,`felanzamiento`,`incategvideojuego`,`videojuego_consola`,`txurlinformacion`,`txgenerovideojuego`)VALUES('Sniper Elite 4','2017-02-14 00:00:00',1,4,'https://vandal.elespanol.com/juegos/xbone/sniper-elite-4/37266','Acción');</v>
      </c>
    </row>
    <row r="8156" spans="1:1" x14ac:dyDescent="0.25">
      <c r="A8156" s="2" t="str">
        <f>+CONCATENATE("INSERT INTO `ex4play`.`videojuego`(`txnomvideojuego`,`felanzamiento`,`incategvideojuego`,`videojuego_consola`,`txurlinformacion`,`txgenerovideojuego`)VALUES('",Videojuegos!A8157,"','",Videojuegos!G8157,"',1,",Videojuegos!F8157,",'",Videojuegos!E8157,"','",Videojuegos!D8157,"');")</f>
        <v>INSERT INTO `ex4play`.`videojuego`(`txnomvideojuego`,`felanzamiento`,`incategvideojuego`,`videojuego_consola`,`txurlinformacion`,`txgenerovideojuego`)VALUES('Sniper Elite III','2014-06-27 00:00:00',1,4,'https://vandal.elespanol.com/juegos/xbone/sniper-elite-iii/20660','Acción');</v>
      </c>
    </row>
    <row r="8157" spans="1:1" x14ac:dyDescent="0.25">
      <c r="A8157" s="2" t="str">
        <f>+CONCATENATE("INSERT INTO `ex4play`.`videojuego`(`txnomvideojuego`,`felanzamiento`,`incategvideojuego`,`videojuego_consola`,`txurlinformacion`,`txgenerovideojuego`)VALUES('",Videojuegos!A8158,"','",Videojuegos!G8158,"',1,",Videojuegos!F8158,",'",Videojuegos!E8158,"','",Videojuegos!D8158,"');")</f>
        <v>INSERT INTO `ex4play`.`videojuego`(`txnomvideojuego`,`felanzamiento`,`incategvideojuego`,`videojuego_consola`,`txurlinformacion`,`txgenerovideojuego`)VALUES('Sniper: Ghost Warrior 3','2017-04-25 00:00:00',1,4,'https://vandal.elespanol.com/juegos/xbone/sniper-ghost-warrior-3/27660','Acción');</v>
      </c>
    </row>
    <row r="8158" spans="1:1" x14ac:dyDescent="0.25">
      <c r="A8158" s="2" t="str">
        <f>+CONCATENATE("INSERT INTO `ex4play`.`videojuego`(`txnomvideojuego`,`felanzamiento`,`incategvideojuego`,`videojuego_consola`,`txurlinformacion`,`txgenerovideojuego`)VALUES('",Videojuegos!A8159,"','",Videojuegos!G8159,"',1,",Videojuegos!F8159,",'",Videojuegos!E8159,"','",Videojuegos!D8159,"');")</f>
        <v>INSERT INTO `ex4play`.`videojuego`(`txnomvideojuego`,`felanzamiento`,`incategvideojuego`,`videojuego_consola`,`txurlinformacion`,`txgenerovideojuego`)VALUES('Snooker Nation Championship','2018-01-01 00:00:00',1,4,'https://vandal.elespanol.com/juegos/xbone/snooker-nation-championship/40465','Deportes');</v>
      </c>
    </row>
    <row r="8159" spans="1:1" x14ac:dyDescent="0.25">
      <c r="A8159" s="2" t="str">
        <f>+CONCATENATE("INSERT INTO `ex4play`.`videojuego`(`txnomvideojuego`,`felanzamiento`,`incategvideojuego`,`videojuego_consola`,`txurlinformacion`,`txgenerovideojuego`)VALUES('",Videojuegos!A8160,"','",Videojuegos!G8160,"',1,",Videojuegos!F8160,",'",Videojuegos!E8160,"','",Videojuegos!D8160,"');")</f>
        <v>INSERT INTO `ex4play`.`videojuego`(`txnomvideojuego`,`felanzamiento`,`incategvideojuego`,`videojuego_consola`,`txurlinformacion`,`txgenerovideojuego`)VALUES('Snow Horse','2018-01-01 00:00:00',1,4,'https://vandal.elespanol.com/juegos/xbone/snow-horse/35308','Deportes');</v>
      </c>
    </row>
    <row r="8160" spans="1:1" x14ac:dyDescent="0.25">
      <c r="A8160" s="2" t="str">
        <f>+CONCATENATE("INSERT INTO `ex4play`.`videojuego`(`txnomvideojuego`,`felanzamiento`,`incategvideojuego`,`videojuego_consola`,`txurlinformacion`,`txgenerovideojuego`)VALUES('",Videojuegos!A8161,"','",Videojuegos!G8161,"',1,",Videojuegos!F8161,",'",Videojuegos!E8161,"','",Videojuegos!D8161,"');")</f>
        <v>INSERT INTO `ex4play`.`videojuego`(`txnomvideojuego`,`felanzamiento`,`incategvideojuego`,`videojuego_consola`,`txurlinformacion`,`txgenerovideojuego`)VALUES('So Many Me','2015-07-16 00:00:00',1,4,'https://vandal.elespanol.com/juegos/xbone/so-many-me/31824','Plataformas / Puzle');</v>
      </c>
    </row>
    <row r="8161" spans="1:1" x14ac:dyDescent="0.25">
      <c r="A8161" s="2" t="str">
        <f>+CONCATENATE("INSERT INTO `ex4play`.`videojuego`(`txnomvideojuego`,`felanzamiento`,`incategvideojuego`,`videojuego_consola`,`txurlinformacion`,`txgenerovideojuego`)VALUES('",Videojuegos!A8162,"','",Videojuegos!G8162,"',1,",Videojuegos!F8162,",'",Videojuegos!E8162,"','",Videojuegos!D8162,"');")</f>
        <v>INSERT INTO `ex4play`.`videojuego`(`txnomvideojuego`,`felanzamiento`,`incategvideojuego`,`videojuego_consola`,`txurlinformacion`,`txgenerovideojuego`)VALUES('Soccertron','2018-01-01 00:00:00',1,4,'https://vandal.elespanol.com/juegos/xbone/soccertron/32686','Deportes');</v>
      </c>
    </row>
    <row r="8162" spans="1:1" x14ac:dyDescent="0.25">
      <c r="A8162" s="2" t="str">
        <f>+CONCATENATE("INSERT INTO `ex4play`.`videojuego`(`txnomvideojuego`,`felanzamiento`,`incategvideojuego`,`videojuego_consola`,`txurlinformacion`,`txgenerovideojuego`)VALUES('",Videojuegos!A8163,"','",Videojuegos!G8163,"',1,",Videojuegos!F8163,",'",Videojuegos!E8163,"','",Videojuegos!D8163,"');")</f>
        <v>INSERT INTO `ex4play`.`videojuego`(`txnomvideojuego`,`felanzamiento`,`incategvideojuego`,`videojuego_consola`,`txurlinformacion`,`txgenerovideojuego`)VALUES('Sociable Soccer','2018-01-01 00:00:00',1,4,'https://vandal.elespanol.com/juegos/xbone/sociable-soccer/34518','Deportes');</v>
      </c>
    </row>
    <row r="8163" spans="1:1" x14ac:dyDescent="0.25">
      <c r="A8163" s="2" t="str">
        <f>+CONCATENATE("INSERT INTO `ex4play`.`videojuego`(`txnomvideojuego`,`felanzamiento`,`incategvideojuego`,`videojuego_consola`,`txurlinformacion`,`txgenerovideojuego`)VALUES('",Videojuegos!A8164,"','",Videojuegos!G8164,"',1,",Videojuegos!F8164,",'",Videojuegos!E8164,"','",Videojuegos!D8164,"');")</f>
        <v>INSERT INTO `ex4play`.`videojuego`(`txnomvideojuego`,`felanzamiento`,`incategvideojuego`,`videojuego_consola`,`txurlinformacion`,`txgenerovideojuego`)VALUES('Soda Drinker Pro','2018-01-01 00:00:00',1,4,'https://vandal.elespanol.com/juegos/xbone/soda-drinker-pro/24027','Otros');</v>
      </c>
    </row>
    <row r="8164" spans="1:1" x14ac:dyDescent="0.25">
      <c r="A8164" s="2" t="str">
        <f>+CONCATENATE("INSERT INTO `ex4play`.`videojuego`(`txnomvideojuego`,`felanzamiento`,`incategvideojuego`,`videojuego_consola`,`txurlinformacion`,`txgenerovideojuego`)VALUES('",Videojuegos!A8165,"','",Videojuegos!G8165,"',1,",Videojuegos!F8165,",'",Videojuegos!E8165,"','",Videojuegos!D8165,"');")</f>
        <v>INSERT INTO `ex4play`.`videojuego`(`txnomvideojuego`,`felanzamiento`,`incategvideojuego`,`videojuego_consola`,`txurlinformacion`,`txgenerovideojuego`)VALUES('Solar Shifter EX','2016-08-26 00:00:00',1,4,'https://vandal.elespanol.com/juegos/xbone/solar-shifter-ex/32283','Acción');</v>
      </c>
    </row>
    <row r="8165" spans="1:1" x14ac:dyDescent="0.25">
      <c r="A8165" s="2" t="str">
        <f>+CONCATENATE("INSERT INTO `ex4play`.`videojuego`(`txnomvideojuego`,`felanzamiento`,`incategvideojuego`,`videojuego_consola`,`txurlinformacion`,`txgenerovideojuego`)VALUES('",Videojuegos!A8166,"','",Videojuegos!G8166,"',1,",Videojuegos!F8166,",'",Videojuegos!E8166,"','",Videojuegos!D8166,"');")</f>
        <v>INSERT INTO `ex4play`.`videojuego`(`txnomvideojuego`,`felanzamiento`,`incategvideojuego`,`videojuego_consola`,`txurlinformacion`,`txgenerovideojuego`)VALUES('Solitaire','2016-10-11 00:00:00',1,4,'https://vandal.elespanol.com/juegos/xbone/solitaire/42790','Puzle');</v>
      </c>
    </row>
    <row r="8166" spans="1:1" x14ac:dyDescent="0.25">
      <c r="A8166" s="2" t="str">
        <f>+CONCATENATE("INSERT INTO `ex4play`.`videojuego`(`txnomvideojuego`,`felanzamiento`,`incategvideojuego`,`videojuego_consola`,`txurlinformacion`,`txgenerovideojuego`)VALUES('",Videojuegos!A8167,"','",Videojuegos!G8167,"',1,",Videojuegos!F8167,",'",Videojuegos!E8167,"','",Videojuegos!D8167,"');")</f>
        <v>INSERT INTO `ex4play`.`videojuego`(`txnomvideojuego`,`felanzamiento`,`incategvideojuego`,`videojuego_consola`,`txurlinformacion`,`txgenerovideojuego`)VALUES('Solstice Chronicles: Missing in Action','2018-01-01 00:00:00',1,4,'https://vandal.elespanol.com/juegos/xbone/solstice-chronicles-missing-in-action/41405','Acción');</v>
      </c>
    </row>
    <row r="8167" spans="1:1" x14ac:dyDescent="0.25">
      <c r="A8167" s="2" t="str">
        <f>+CONCATENATE("INSERT INTO `ex4play`.`videojuego`(`txnomvideojuego`,`felanzamiento`,`incategvideojuego`,`videojuego_consola`,`txurlinformacion`,`txgenerovideojuego`)VALUES('",Videojuegos!A8168,"','",Videojuegos!G8168,"',1,",Videojuegos!F8168,",'",Videojuegos!E8168,"','",Videojuegos!D8168,"');")</f>
        <v>INSERT INTO `ex4play`.`videojuego`(`txnomvideojuego`,`felanzamiento`,`incategvideojuego`,`videojuego_consola`,`txurlinformacion`,`txgenerovideojuego`)VALUES('SOMA','2017-12-01 00:00:00',1,4,'https://vandal.elespanol.com/juegos/xbone/soma/52249','Aventura');</v>
      </c>
    </row>
    <row r="8168" spans="1:1" x14ac:dyDescent="0.25">
      <c r="A8168" s="2" t="str">
        <f>+CONCATENATE("INSERT INTO `ex4play`.`videojuego`(`txnomvideojuego`,`felanzamiento`,`incategvideojuego`,`videojuego_consola`,`txurlinformacion`,`txgenerovideojuego`)VALUES('",Videojuegos!A8169,"','",Videojuegos!G8169,"',1,",Videojuegos!F8169,",'",Videojuegos!E8169,"','",Videojuegos!D8169,"');")</f>
        <v>INSERT INTO `ex4play`.`videojuego`(`txnomvideojuego`,`felanzamiento`,`incategvideojuego`,`videojuego_consola`,`txurlinformacion`,`txgenerovideojuego`)VALUES('Sombrero','2018-01-01 00:00:00',1,4,'https://vandal.elespanol.com/juegos/xbone/sombrero/40620','Acción');</v>
      </c>
    </row>
    <row r="8169" spans="1:1" x14ac:dyDescent="0.25">
      <c r="A8169" s="2" t="str">
        <f>+CONCATENATE("INSERT INTO `ex4play`.`videojuego`(`txnomvideojuego`,`felanzamiento`,`incategvideojuego`,`videojuego_consola`,`txurlinformacion`,`txgenerovideojuego`)VALUES('",Videojuegos!A8170,"','",Videojuegos!G8170,"',1,",Videojuegos!F8170,",'",Videojuegos!E8170,"','",Videojuegos!D8170,"');")</f>
        <v>INSERT INTO `ex4play`.`videojuego`(`txnomvideojuego`,`felanzamiento`,`incategvideojuego`,`videojuego_consola`,`txurlinformacion`,`txgenerovideojuego`)VALUES('Song of the Deep','2016-07-19 00:00:00',1,4,'https://vandal.elespanol.com/juegos/xbone/song-of-the-deep/35966','Aventura');</v>
      </c>
    </row>
    <row r="8170" spans="1:1" x14ac:dyDescent="0.25">
      <c r="A8170" s="2" t="str">
        <f>+CONCATENATE("INSERT INTO `ex4play`.`videojuego`(`txnomvideojuego`,`felanzamiento`,`incategvideojuego`,`videojuego_consola`,`txurlinformacion`,`txgenerovideojuego`)VALUES('",Videojuegos!A8171,"','",Videojuegos!G8171,"',1,",Videojuegos!F8171,",'",Videojuegos!E8171,"','",Videojuegos!D8171,"');")</f>
        <v>INSERT INTO `ex4play`.`videojuego`(`txnomvideojuego`,`felanzamiento`,`incategvideojuego`,`videojuego_consola`,`txurlinformacion`,`txgenerovideojuego`)VALUES('Songbringer','2017-09-01 00:00:00',1,4,'https://vandal.elespanol.com/juegos/xbone/songbringer/46199','Acción / Rol');</v>
      </c>
    </row>
    <row r="8171" spans="1:1" x14ac:dyDescent="0.25">
      <c r="A8171" s="2" t="str">
        <f>+CONCATENATE("INSERT INTO `ex4play`.`videojuego`(`txnomvideojuego`,`felanzamiento`,`incategvideojuego`,`videojuego_consola`,`txurlinformacion`,`txgenerovideojuego`)VALUES('",Videojuegos!A8172,"','",Videojuegos!G8172,"',1,",Videojuegos!F8172,",'",Videojuegos!E8172,"','",Videojuegos!D8172,"');")</f>
        <v>INSERT INTO `ex4play`.`videojuego`(`txnomvideojuego`,`felanzamiento`,`incategvideojuego`,`videojuego_consola`,`txurlinformacion`,`txgenerovideojuego`)VALUES('Sonic Forces','2017-11-07 00:00:00',1,4,'https://vandal.elespanol.com/juegos/xbone/sonic-forces/40709','Plataformas');</v>
      </c>
    </row>
    <row r="8172" spans="1:1" x14ac:dyDescent="0.25">
      <c r="A8172" s="2" t="str">
        <f>+CONCATENATE("INSERT INTO `ex4play`.`videojuego`(`txnomvideojuego`,`felanzamiento`,`incategvideojuego`,`videojuego_consola`,`txurlinformacion`,`txgenerovideojuego`)VALUES('",Videojuegos!A8173,"','",Videojuegos!G8173,"',1,",Videojuegos!F8173,",'",Videojuegos!E8173,"','",Videojuegos!D8173,"');")</f>
        <v>INSERT INTO `ex4play`.`videojuego`(`txnomvideojuego`,`felanzamiento`,`incategvideojuego`,`videojuego_consola`,`txurlinformacion`,`txgenerovideojuego`)VALUES('Sonic Mania','2017-08-15 00:00:00',1,4,'https://vandal.elespanol.com/juegos/xbone/sonic-mania/40707','Plataformas');</v>
      </c>
    </row>
    <row r="8173" spans="1:1" x14ac:dyDescent="0.25">
      <c r="A8173" s="2" t="str">
        <f>+CONCATENATE("INSERT INTO `ex4play`.`videojuego`(`txnomvideojuego`,`felanzamiento`,`incategvideojuego`,`videojuego_consola`,`txurlinformacion`,`txgenerovideojuego`)VALUES('",Videojuegos!A8174,"','",Videojuegos!G8174,"',1,",Videojuegos!F8174,",'",Videojuegos!E8174,"','",Videojuegos!D8174,"');")</f>
        <v>INSERT INTO `ex4play`.`videojuego`(`txnomvideojuego`,`felanzamiento`,`incategvideojuego`,`videojuego_consola`,`txurlinformacion`,`txgenerovideojuego`)VALUES('Soul Axiom','2016-06-08 00:00:00',1,4,'https://vandal.elespanol.com/juegos/xbone/soul-axiom/26258','Aventura');</v>
      </c>
    </row>
    <row r="8174" spans="1:1" x14ac:dyDescent="0.25">
      <c r="A8174" s="2" t="str">
        <f>+CONCATENATE("INSERT INTO `ex4play`.`videojuego`(`txnomvideojuego`,`felanzamiento`,`incategvideojuego`,`videojuego_consola`,`txurlinformacion`,`txgenerovideojuego`)VALUES('",Videojuegos!A8175,"','",Videojuegos!G8175,"',1,",Videojuegos!F8175,",'",Videojuegos!E8175,"','",Videojuegos!D8175,"');")</f>
        <v>INSERT INTO `ex4play`.`videojuego`(`txnomvideojuego`,`felanzamiento`,`incategvideojuego`,`videojuego_consola`,`txurlinformacion`,`txgenerovideojuego`)VALUES('SoulCalibur VI','2018-01-01 00:00:00',1,4,'https://vandal.elespanol.com/juegos/xbone/soulcalibur-vi/55332','Lucha');</v>
      </c>
    </row>
    <row r="8175" spans="1:1" x14ac:dyDescent="0.25">
      <c r="A8175" s="2" t="str">
        <f>+CONCATENATE("INSERT INTO `ex4play`.`videojuego`(`txnomvideojuego`,`felanzamiento`,`incategvideojuego`,`videojuego_consola`,`txurlinformacion`,`txgenerovideojuego`)VALUES('",Videojuegos!A8176,"','",Videojuegos!G8176,"',1,",Videojuegos!F8176,",'",Videojuegos!E8176,"','",Videojuegos!D8176,"');")</f>
        <v>INSERT INTO `ex4play`.`videojuego`(`txnomvideojuego`,`felanzamiento`,`incategvideojuego`,`videojuego_consola`,`txurlinformacion`,`txgenerovideojuego`)VALUES('South Park: La Vara de la Verdad','2018-02-13 00:00:00',1,4,'https://vandal.elespanol.com/juegos/xbone/south-park-la-vara-de-la-verdad/39956','Rol');</v>
      </c>
    </row>
    <row r="8176" spans="1:1" x14ac:dyDescent="0.25">
      <c r="A8176" s="2" t="str">
        <f>+CONCATENATE("INSERT INTO `ex4play`.`videojuego`(`txnomvideojuego`,`felanzamiento`,`incategvideojuego`,`videojuego_consola`,`txurlinformacion`,`txgenerovideojuego`)VALUES('",Videojuegos!A8177,"','",Videojuegos!G8177,"',1,",Videojuegos!F8177,",'",Videojuegos!E8177,"','",Videojuegos!D8177,"');")</f>
        <v>INSERT INTO `ex4play`.`videojuego`(`txnomvideojuego`,`felanzamiento`,`incategvideojuego`,`videojuego_consola`,`txurlinformacion`,`txgenerovideojuego`)VALUES('South Park: Retaguardia en Peligro','2017-10-17 00:00:00',1,4,'https://vandal.elespanol.com/juegos/xbone/south-park-retaguardia-en-peligro/31634','Rol');</v>
      </c>
    </row>
    <row r="8177" spans="1:1" x14ac:dyDescent="0.25">
      <c r="A8177" s="2" t="str">
        <f>+CONCATENATE("INSERT INTO `ex4play`.`videojuego`(`txnomvideojuego`,`felanzamiento`,`incategvideojuego`,`videojuego_consola`,`txurlinformacion`,`txgenerovideojuego`)VALUES('",Videojuegos!A8178,"','",Videojuegos!G8178,"',1,",Videojuegos!F8178,",'",Videojuegos!E8178,"','",Videojuegos!D8178,"');")</f>
        <v>INSERT INTO `ex4play`.`videojuego`(`txnomvideojuego`,`felanzamiento`,`incategvideojuego`,`videojuego_consola`,`txurlinformacion`,`txgenerovideojuego`)VALUES('Space Engineers','2018-01-01 00:00:00',1,4,'https://vandal.elespanol.com/juegos/xbone/space-engineers/25648','Estrategia');</v>
      </c>
    </row>
    <row r="8178" spans="1:1" x14ac:dyDescent="0.25">
      <c r="A8178" s="2" t="str">
        <f>+CONCATENATE("INSERT INTO `ex4play`.`videojuego`(`txnomvideojuego`,`felanzamiento`,`incategvideojuego`,`videojuego_consola`,`txurlinformacion`,`txgenerovideojuego`)VALUES('",Videojuegos!A8179,"','",Videojuegos!G8179,"',1,",Videojuegos!F8179,",'",Videojuegos!E8179,"','",Videojuegos!D8179,"');")</f>
        <v>INSERT INTO `ex4play`.`videojuego`(`txnomvideojuego`,`felanzamiento`,`incategvideojuego`,`videojuego_consola`,`txurlinformacion`,`txgenerovideojuego`)VALUES('Space Hulk: Deathwing','2018-01-01 00:00:00',1,4,'https://vandal.elespanol.com/juegos/xbone/space-hulk-deathwing/24984','Acción / Aventura');</v>
      </c>
    </row>
    <row r="8179" spans="1:1" x14ac:dyDescent="0.25">
      <c r="A8179" s="2" t="str">
        <f>+CONCATENATE("INSERT INTO `ex4play`.`videojuego`(`txnomvideojuego`,`felanzamiento`,`incategvideojuego`,`videojuego_consola`,`txurlinformacion`,`txgenerovideojuego`)VALUES('",Videojuegos!A8180,"','",Videojuegos!G8180,"',1,",Videojuegos!F8180,",'",Videojuegos!E8180,"','",Videojuegos!D8180,"');")</f>
        <v>INSERT INTO `ex4play`.`videojuego`(`txnomvideojuego`,`felanzamiento`,`incategvideojuego`,`videojuego_consola`,`txurlinformacion`,`txgenerovideojuego`)VALUES('Space Hulk: Tactics','2018-01-01 00:00:00',1,4,'https://vandal.elespanol.com/juegos/xbone/space-hulk-tactics/57163','Estrategia');</v>
      </c>
    </row>
    <row r="8180" spans="1:1" x14ac:dyDescent="0.25">
      <c r="A8180" s="2" t="str">
        <f>+CONCATENATE("INSERT INTO `ex4play`.`videojuego`(`txnomvideojuego`,`felanzamiento`,`incategvideojuego`,`videojuego_consola`,`txurlinformacion`,`txgenerovideojuego`)VALUES('",Videojuegos!A8181,"','",Videojuegos!G8181,"',1,",Videojuegos!F8181,",'",Videojuegos!E8181,"','",Videojuegos!D8181,"');")</f>
        <v>INSERT INTO `ex4play`.`videojuego`(`txnomvideojuego`,`felanzamiento`,`incategvideojuego`,`videojuego_consola`,`txurlinformacion`,`txgenerovideojuego`)VALUES('Spaera','2018-01-01 00:00:00',1,4,'https://vandal.elespanol.com/juegos/xbone/spaera/32679','Puzle');</v>
      </c>
    </row>
    <row r="8181" spans="1:1" x14ac:dyDescent="0.25">
      <c r="A8181" s="2" t="str">
        <f>+CONCATENATE("INSERT INTO `ex4play`.`videojuego`(`txnomvideojuego`,`felanzamiento`,`incategvideojuego`,`videojuego_consola`,`txurlinformacion`,`txgenerovideojuego`)VALUES('",Videojuegos!A8182,"','",Videojuegos!G8182,"',1,",Videojuegos!F8182,",'",Videojuegos!E8182,"','",Videojuegos!D8182,"');")</f>
        <v>INSERT INTO `ex4play`.`videojuego`(`txnomvideojuego`,`felanzamiento`,`incategvideojuego`,`videojuego_consola`,`txurlinformacion`,`txgenerovideojuego`)VALUES('Spareware','2016-03-18 00:00:00',1,4,'https://vandal.elespanol.com/juegos/xbone/spareware/37603','Acción');</v>
      </c>
    </row>
    <row r="8182" spans="1:1" x14ac:dyDescent="0.25">
      <c r="A8182" s="2" t="str">
        <f>+CONCATENATE("INSERT INTO `ex4play`.`videojuego`(`txnomvideojuego`,`felanzamiento`,`incategvideojuego`,`videojuego_consola`,`txurlinformacion`,`txgenerovideojuego`)VALUES('",Videojuegos!A8183,"','",Videojuegos!G8183,"',1,",Videojuegos!F8183,",'",Videojuegos!E8183,"','",Videojuegos!D8183,"');")</f>
        <v>INSERT INTO `ex4play`.`videojuego`(`txnomvideojuego`,`felanzamiento`,`incategvideojuego`,`videojuego_consola`,`txurlinformacion`,`txgenerovideojuego`)VALUES('Sparkle 2','2016-01-27 00:00:00',1,4,'https://vandal.elespanol.com/juegos/xbone/sparkle-2/35544','Puzle / PS Network');</v>
      </c>
    </row>
    <row r="8183" spans="1:1" x14ac:dyDescent="0.25">
      <c r="A8183" s="2" t="str">
        <f>+CONCATENATE("INSERT INTO `ex4play`.`videojuego`(`txnomvideojuego`,`felanzamiento`,`incategvideojuego`,`videojuego_consola`,`txurlinformacion`,`txgenerovideojuego`)VALUES('",Videojuegos!A8184,"','",Videojuegos!G8184,"',1,",Videojuegos!F8184,",'",Videojuegos!E8184,"','",Videojuegos!D8184,"');")</f>
        <v>INSERT INTO `ex4play`.`videojuego`(`txnomvideojuego`,`felanzamiento`,`incategvideojuego`,`videojuego_consola`,`txurlinformacion`,`txgenerovideojuego`)VALUES('Sparkle Unleashed','2015-06-03 00:00:00',1,4,'https://vandal.elespanol.com/juegos/xbone/sparkle-unleashed/31186','Acción / Puzle');</v>
      </c>
    </row>
    <row r="8184" spans="1:1" x14ac:dyDescent="0.25">
      <c r="A8184" s="2" t="str">
        <f>+CONCATENATE("INSERT INTO `ex4play`.`videojuego`(`txnomvideojuego`,`felanzamiento`,`incategvideojuego`,`videojuego_consola`,`txurlinformacion`,`txgenerovideojuego`)VALUES('",Videojuegos!A8185,"','",Videojuegos!G8185,"',1,",Videojuegos!F8185,",'",Videojuegos!E8185,"','",Videojuegos!D8185,"');")</f>
        <v>INSERT INTO `ex4play`.`videojuego`(`txnomvideojuego`,`felanzamiento`,`incategvideojuego`,`videojuego_consola`,`txurlinformacion`,`txgenerovideojuego`)VALUES('Spectra','2015-07-10 00:00:00',1,4,'https://vandal.elespanol.com/juegos/xbone/spectra/23793','Velocidad');</v>
      </c>
    </row>
    <row r="8185" spans="1:1" x14ac:dyDescent="0.25">
      <c r="A8185" s="2" t="str">
        <f>+CONCATENATE("INSERT INTO `ex4play`.`videojuego`(`txnomvideojuego`,`felanzamiento`,`incategvideojuego`,`videojuego_consola`,`txurlinformacion`,`txgenerovideojuego`)VALUES('",Videojuegos!A8186,"','",Videojuegos!G8186,"',1,",Videojuegos!F8186,",'",Videojuegos!E8186,"','",Videojuegos!D8186,"');")</f>
        <v>INSERT INTO `ex4play`.`videojuego`(`txnomvideojuego`,`felanzamiento`,`incategvideojuego`,`videojuego_consola`,`txurlinformacion`,`txgenerovideojuego`)VALUES('Speed Elixir','2018-01-01 00:00:00',1,4,'https://vandal.elespanol.com/juegos/xbone/speed-elixir/39012','Velocidad');</v>
      </c>
    </row>
    <row r="8186" spans="1:1" x14ac:dyDescent="0.25">
      <c r="A8186" s="2" t="str">
        <f>+CONCATENATE("INSERT INTO `ex4play`.`videojuego`(`txnomvideojuego`,`felanzamiento`,`incategvideojuego`,`videojuego_consola`,`txurlinformacion`,`txgenerovideojuego`)VALUES('",Videojuegos!A8187,"','",Videojuegos!G8187,"',1,",Videojuegos!F8187,",'",Videojuegos!E8187,"','",Videojuegos!D8187,"');")</f>
        <v>INSERT INTO `ex4play`.`videojuego`(`txnomvideojuego`,`felanzamiento`,`incategvideojuego`,`videojuego_consola`,`txurlinformacion`,`txgenerovideojuego`)VALUES('SpeedRunners','2017-06-01 00:00:00',1,4,'https://vandal.elespanol.com/juegos/xbone/speedrunners/25651','Plataformas');</v>
      </c>
    </row>
    <row r="8187" spans="1:1" x14ac:dyDescent="0.25">
      <c r="A8187" s="2" t="str">
        <f>+CONCATENATE("INSERT INTO `ex4play`.`videojuego`(`txnomvideojuego`,`felanzamiento`,`incategvideojuego`,`videojuego_consola`,`txurlinformacion`,`txgenerovideojuego`)VALUES('",Videojuegos!A8188,"','",Videojuegos!G8188,"',1,",Videojuegos!F8188,",'",Videojuegos!E8188,"','",Videojuegos!D8188,"');")</f>
        <v>INSERT INTO `ex4play`.`videojuego`(`txnomvideojuego`,`felanzamiento`,`incategvideojuego`,`videojuego_consola`,`txurlinformacion`,`txgenerovideojuego`)VALUES('Spellspire','2017-05-26 00:00:00',1,4,'https://vandal.elespanol.com/juegos/xbone/spellspire/48585','Rol');</v>
      </c>
    </row>
    <row r="8188" spans="1:1" x14ac:dyDescent="0.25">
      <c r="A8188" s="2" t="str">
        <f>+CONCATENATE("INSERT INTO `ex4play`.`videojuego`(`txnomvideojuego`,`felanzamiento`,`incategvideojuego`,`videojuego_consola`,`txurlinformacion`,`txgenerovideojuego`)VALUES('",Videojuegos!A8189,"','",Videojuegos!G8189,"',1,",Videojuegos!F8189,",'",Videojuegos!E8189,"','",Videojuegos!D8189,"');")</f>
        <v>INSERT INTO `ex4play`.`videojuego`(`txnomvideojuego`,`felanzamiento`,`incategvideojuego`,`videojuego_consola`,`txurlinformacion`,`txgenerovideojuego`)VALUES('Spheroids','2017-02-10 00:00:00',1,4,'https://vandal.elespanol.com/juegos/xbone/spheroids/44984','Plataformas');</v>
      </c>
    </row>
    <row r="8189" spans="1:1" x14ac:dyDescent="0.25">
      <c r="A8189" s="2" t="str">
        <f>+CONCATENATE("INSERT INTO `ex4play`.`videojuego`(`txnomvideojuego`,`felanzamiento`,`incategvideojuego`,`videojuego_consola`,`txurlinformacion`,`txgenerovideojuego`)VALUES('",Videojuegos!A8190,"','",Videojuegos!G8190,"',1,",Videojuegos!F8190,",'",Videojuegos!E8190,"','",Videojuegos!D8190,"');")</f>
        <v>INSERT INTO `ex4play`.`videojuego`(`txnomvideojuego`,`felanzamiento`,`incategvideojuego`,`videojuego_consola`,`txurlinformacion`,`txgenerovideojuego`)VALUES('Spintires: MudRunner','2017-10-31 00:00:00',1,4,'https://vandal.elespanol.com/juegos/xbone/spintires-mudrunner/51419','Simulación / Velocidad');</v>
      </c>
    </row>
    <row r="8190" spans="1:1" x14ac:dyDescent="0.25">
      <c r="A8190" s="2" t="str">
        <f>+CONCATENATE("INSERT INTO `ex4play`.`videojuego`(`txnomvideojuego`,`felanzamiento`,`incategvideojuego`,`videojuego_consola`,`txurlinformacion`,`txgenerovideojuego`)VALUES('",Videojuegos!A8191,"','",Videojuegos!G8191,"',1,",Videojuegos!F8191,",'",Videojuegos!E8191,"','",Videojuegos!D8191,"');")</f>
        <v>INSERT INTO `ex4play`.`videojuego`(`txnomvideojuego`,`felanzamiento`,`incategvideojuego`,`videojuego_consola`,`txurlinformacion`,`txgenerovideojuego`)VALUES('Splasher','2017-09-27 00:00:00',1,4,'https://vandal.elespanol.com/juegos/xbone/splasher/39179','Acción / Plataformas');</v>
      </c>
    </row>
    <row r="8191" spans="1:1" x14ac:dyDescent="0.25">
      <c r="A8191" s="2" t="str">
        <f>+CONCATENATE("INSERT INTO `ex4play`.`videojuego`(`txnomvideojuego`,`felanzamiento`,`incategvideojuego`,`videojuego_consola`,`txurlinformacion`,`txgenerovideojuego`)VALUES('",Videojuegos!A8192,"','",Videojuegos!G8192,"',1,",Videojuegos!F8192,",'",Videojuegos!E8192,"','",Videojuegos!D8192,"');")</f>
        <v>INSERT INTO `ex4play`.`videojuego`(`txnomvideojuego`,`felanzamiento`,`incategvideojuego`,`videojuego_consola`,`txurlinformacion`,`txgenerovideojuego`)VALUES('Spy Chameleon - RGB Agent','2015-05-22 00:00:00',1,4,'https://vandal.elespanol.com/juegos/xbone/spy-chameleon-rgb-agent/31205','Puzle / Aventura / Otros');</v>
      </c>
    </row>
    <row r="8192" spans="1:1" x14ac:dyDescent="0.25">
      <c r="A8192" s="2" t="str">
        <f>+CONCATENATE("INSERT INTO `ex4play`.`videojuego`(`txnomvideojuego`,`felanzamiento`,`incategvideojuego`,`videojuego_consola`,`txurlinformacion`,`txgenerovideojuego`)VALUES('",Videojuegos!A8193,"','",Videojuegos!G8193,"',1,",Videojuegos!F8193,",'",Videojuegos!E8193,"','",Videojuegos!D8193,"');")</f>
        <v>INSERT INTO `ex4play`.`videojuego`(`txnomvideojuego`,`felanzamiento`,`incategvideojuego`,`videojuego_consola`,`txurlinformacion`,`txgenerovideojuego`)VALUES('Squid Hero for Kinect','2015-07-29 00:00:00',1,4,'https://vandal.elespanol.com/juegos/xbone/squid-hero-for-kinect/32512','Acción');</v>
      </c>
    </row>
    <row r="8193" spans="1:1" x14ac:dyDescent="0.25">
      <c r="A8193" s="2" t="str">
        <f>+CONCATENATE("INSERT INTO `ex4play`.`videojuego`(`txnomvideojuego`,`felanzamiento`,`incategvideojuego`,`videojuego_consola`,`txurlinformacion`,`txgenerovideojuego`)VALUES('",Videojuegos!A8194,"','",Videojuegos!G8194,"',1,",Videojuegos!F8194,",'",Videojuegos!E8194,"','",Videojuegos!D8194,"');")</f>
        <v>INSERT INTO `ex4play`.`videojuego`(`txnomvideojuego`,`felanzamiento`,`incategvideojuego`,`videojuego_consola`,`txurlinformacion`,`txgenerovideojuego`)VALUES('StandPoint','2015-09-30 00:00:00',1,4,'https://vandal.elespanol.com/juegos/xbone/standpoint/29853','Acción / Plataformas / Puzle');</v>
      </c>
    </row>
    <row r="8194" spans="1:1" x14ac:dyDescent="0.25">
      <c r="A8194" s="2" t="str">
        <f>+CONCATENATE("INSERT INTO `ex4play`.`videojuego`(`txnomvideojuego`,`felanzamiento`,`incategvideojuego`,`videojuego_consola`,`txurlinformacion`,`txgenerovideojuego`)VALUES('",Videojuegos!A8195,"','",Videojuegos!G8195,"',1,",Videojuegos!F8195,",'",Videojuegos!E8195,"','",Videojuegos!D8195,"');")</f>
        <v>INSERT INTO `ex4play`.`videojuego`(`txnomvideojuego`,`felanzamiento`,`incategvideojuego`,`videojuego_consola`,`txurlinformacion`,`txgenerovideojuego`)VALUES('Star Hammer: The Vanguard Prophecy','2016-08-25 00:00:00',1,4,'https://vandal.elespanol.com/juegos/xbone/star-hammer-the-vanguard-prophecy/41576','Estrategia');</v>
      </c>
    </row>
    <row r="8195" spans="1:1" x14ac:dyDescent="0.25">
      <c r="A8195" s="2" t="str">
        <f>+CONCATENATE("INSERT INTO `ex4play`.`videojuego`(`txnomvideojuego`,`felanzamiento`,`incategvideojuego`,`videojuego_consola`,`txurlinformacion`,`txgenerovideojuego`)VALUES('",Videojuegos!A8196,"','",Videojuegos!G8196,"',1,",Videojuegos!F8196,",'",Videojuegos!E8196,"','",Videojuegos!D8196,"');")</f>
        <v>INSERT INTO `ex4play`.`videojuego`(`txnomvideojuego`,`felanzamiento`,`incategvideojuego`,`videojuego_consola`,`txurlinformacion`,`txgenerovideojuego`)VALUES('Star Trek Online','2016-09-06 00:00:00',1,4,'https://vandal.elespanol.com/juegos/xbone/star-trek-online/39056','Multi Online / Rol');</v>
      </c>
    </row>
    <row r="8196" spans="1:1" x14ac:dyDescent="0.25">
      <c r="A8196" s="2" t="str">
        <f>+CONCATENATE("INSERT INTO `ex4play`.`videojuego`(`txnomvideojuego`,`felanzamiento`,`incategvideojuego`,`videojuego_consola`,`txurlinformacion`,`txgenerovideojuego`)VALUES('",Videojuegos!A8197,"','",Videojuegos!G8197,"',1,",Videojuegos!F8197,",'",Videojuegos!E8197,"','",Videojuegos!D8197,"');")</f>
        <v>INSERT INTO `ex4play`.`videojuego`(`txnomvideojuego`,`felanzamiento`,`incategvideojuego`,`videojuego_consola`,`txurlinformacion`,`txgenerovideojuego`)VALUES('Star Wars Battlefront II','2017-11-17 00:00:00',1,4,'https://vandal.elespanol.com/juegos/xbone/star-wars-battlefront-ii/39009','Acción');</v>
      </c>
    </row>
    <row r="8197" spans="1:1" x14ac:dyDescent="0.25">
      <c r="A8197" s="2" t="str">
        <f>+CONCATENATE("INSERT INTO `ex4play`.`videojuego`(`txnomvideojuego`,`felanzamiento`,`incategvideojuego`,`videojuego_consola`,`txurlinformacion`,`txgenerovideojuego`)VALUES('",Videojuegos!A8198,"','",Videojuegos!G8198,"',1,",Videojuegos!F8198,",'",Videojuegos!E8198,"','",Videojuegos!D8198,"');")</f>
        <v>INSERT INTO `ex4play`.`videojuego`(`txnomvideojuego`,`felanzamiento`,`incategvideojuego`,`videojuego_consola`,`txurlinformacion`,`txgenerovideojuego`)VALUES('Star Wars: Battlefront','2015-11-19 00:00:00',1,4,'https://vandal.elespanol.com/juegos/xbone/star-wars-battlefront/21312','Acción');</v>
      </c>
    </row>
    <row r="8198" spans="1:1" x14ac:dyDescent="0.25">
      <c r="A8198" s="2" t="str">
        <f>+CONCATENATE("INSERT INTO `ex4play`.`videojuego`(`txnomvideojuego`,`felanzamiento`,`incategvideojuego`,`videojuego_consola`,`txurlinformacion`,`txgenerovideojuego`)VALUES('",Videojuegos!A8199,"','",Videojuegos!G8199,"',1,",Videojuegos!F8199,",'",Videojuegos!E8199,"','",Videojuegos!D8199,"');")</f>
        <v>INSERT INTO `ex4play`.`videojuego`(`txnomvideojuego`,`felanzamiento`,`incategvideojuego`,`videojuego_consola`,`txurlinformacion`,`txgenerovideojuego`)VALUES('Starbound','2018-01-01 00:00:00',1,4,'https://vandal.elespanol.com/juegos/xbone/starbound/57172','Acción / Plataformas / Rol');</v>
      </c>
    </row>
    <row r="8199" spans="1:1" x14ac:dyDescent="0.25">
      <c r="A8199" s="2" t="str">
        <f>+CONCATENATE("INSERT INTO `ex4play`.`videojuego`(`txnomvideojuego`,`felanzamiento`,`incategvideojuego`,`videojuego_consola`,`txurlinformacion`,`txgenerovideojuego`)VALUES('",Videojuegos!A8200,"','",Videojuegos!G8200,"',1,",Videojuegos!F8200,",'",Videojuegos!E8200,"','",Videojuegos!D8200,"');")</f>
        <v>INSERT INTO `ex4play`.`videojuego`(`txnomvideojuego`,`felanzamiento`,`incategvideojuego`,`videojuego_consola`,`txurlinformacion`,`txgenerovideojuego`)VALUES('Stardew Valley','2016-12-14 00:00:00',1,4,'https://vandal.elespanol.com/juegos/xbone/stardew-valley/39965','Simulación / Rol');</v>
      </c>
    </row>
    <row r="8200" spans="1:1" x14ac:dyDescent="0.25">
      <c r="A8200" s="2" t="str">
        <f>+CONCATENATE("INSERT INTO `ex4play`.`videojuego`(`txnomvideojuego`,`felanzamiento`,`incategvideojuego`,`videojuego_consola`,`txurlinformacion`,`txgenerovideojuego`)VALUES('",Videojuegos!A8201,"','",Videojuegos!G8201,"',1,",Videojuegos!F8201,",'",Videojuegos!E8201,"','",Videojuegos!D8201,"');")</f>
        <v>INSERT INTO `ex4play`.`videojuego`(`txnomvideojuego`,`felanzamiento`,`incategvideojuego`,`videojuego_consola`,`txurlinformacion`,`txgenerovideojuego`)VALUES('Stardust Galaxy Warriors','2016-09-09 00:00:00',1,4,'https://vandal.elespanol.com/juegos/xbone/stardust-galaxy-warriors/41712','Acción / Shooter');</v>
      </c>
    </row>
    <row r="8201" spans="1:1" x14ac:dyDescent="0.25">
      <c r="A8201" s="2" t="str">
        <f>+CONCATENATE("INSERT INTO `ex4play`.`videojuego`(`txnomvideojuego`,`felanzamiento`,`incategvideojuego`,`videojuego_consola`,`txurlinformacion`,`txgenerovideojuego`)VALUES('",Videojuegos!A8202,"','",Videojuegos!G8202,"',1,",Videojuegos!F8202,",'",Videojuegos!E8202,"','",Videojuegos!D8202,"');")</f>
        <v>INSERT INTO `ex4play`.`videojuego`(`txnomvideojuego`,`felanzamiento`,`incategvideojuego`,`videojuego_consola`,`txurlinformacion`,`txgenerovideojuego`)VALUES('Stardust Galaxy Warriors: Stellar Climax','2016-09-09 00:00:00',1,4,'https://vandal.elespanol.com/juegos/xbone/stardust-galaxy-warriors-stellar-climax/41952','Acción / Shooter');</v>
      </c>
    </row>
    <row r="8202" spans="1:1" x14ac:dyDescent="0.25">
      <c r="A8202" s="2" t="str">
        <f>+CONCATENATE("INSERT INTO `ex4play`.`videojuego`(`txnomvideojuego`,`felanzamiento`,`incategvideojuego`,`videojuego_consola`,`txurlinformacion`,`txgenerovideojuego`)VALUES('",Videojuegos!A8203,"','",Videojuegos!G8203,"',1,",Videojuegos!F8203,",'",Videojuegos!E8203,"','",Videojuegos!D8203,"');")</f>
        <v>INSERT INTO `ex4play`.`videojuego`(`txnomvideojuego`,`felanzamiento`,`incategvideojuego`,`videojuego_consola`,`txurlinformacion`,`txgenerovideojuego`)VALUES('StarFlint: The Blackhole Prophecy','2018-01-01 00:00:00',1,4,'https://vandal.elespanol.com/juegos/xbone/starflint-the-blackhole-prophecy/48580','Aventura Gráfica');</v>
      </c>
    </row>
    <row r="8203" spans="1:1" x14ac:dyDescent="0.25">
      <c r="A8203" s="2" t="str">
        <f>+CONCATENATE("INSERT INTO `ex4play`.`videojuego`(`txnomvideojuego`,`felanzamiento`,`incategvideojuego`,`videojuego_consola`,`txurlinformacion`,`txgenerovideojuego`)VALUES('",Videojuegos!A8204,"','",Videojuegos!G8204,"',1,",Videojuegos!F8204,",'",Videojuegos!E8204,"','",Videojuegos!D8204,"');")</f>
        <v>INSERT INTO `ex4play`.`videojuego`(`txnomvideojuego`,`felanzamiento`,`incategvideojuego`,`videojuego_consola`,`txurlinformacion`,`txgenerovideojuego`)VALUES('Starlink: Battle for Atlas','2018-01-01 00:00:00',1,4,'https://vandal.elespanol.com/juegos/xbone/starlink-battle-for-atlas/49131','Acción');</v>
      </c>
    </row>
    <row r="8204" spans="1:1" x14ac:dyDescent="0.25">
      <c r="A8204" s="2" t="str">
        <f>+CONCATENATE("INSERT INTO `ex4play`.`videojuego`(`txnomvideojuego`,`felanzamiento`,`incategvideojuego`,`videojuego_consola`,`txurlinformacion`,`txgenerovideojuego`)VALUES('",Videojuegos!A8205,"','",Videojuegos!G8205,"',1,",Videojuegos!F8205,",'",Videojuegos!E8205,"','",Videojuegos!D8205,"');")</f>
        <v>INSERT INTO `ex4play`.`videojuego`(`txnomvideojuego`,`felanzamiento`,`incategvideojuego`,`videojuego_consola`,`txurlinformacion`,`txgenerovideojuego`)VALUES('Starpoint Gemini 2','2015-12-11 00:00:00',1,4,'https://vandal.elespanol.com/juegos/xbone/starpoint-gemini-2/32659','Simulación / Rol');</v>
      </c>
    </row>
    <row r="8205" spans="1:1" x14ac:dyDescent="0.25">
      <c r="A8205" s="2" t="str">
        <f>+CONCATENATE("INSERT INTO `ex4play`.`videojuego`(`txnomvideojuego`,`felanzamiento`,`incategvideojuego`,`videojuego_consola`,`txurlinformacion`,`txgenerovideojuego`)VALUES('",Videojuegos!A8206,"','",Videojuegos!G8206,"',1,",Videojuegos!F8206,",'",Videojuegos!E8206,"','",Videojuegos!D8206,"');")</f>
        <v>INSERT INTO `ex4play`.`videojuego`(`txnomvideojuego`,`felanzamiento`,`incategvideojuego`,`videojuego_consola`,`txurlinformacion`,`txgenerovideojuego`)VALUES('Starpoint Gemini Warlords','2018-02-09 00:00:00',1,4,'https://vandal.elespanol.com/juegos/xbone/starpoint-gemini-warlords/57153','Estrategia');</v>
      </c>
    </row>
    <row r="8206" spans="1:1" x14ac:dyDescent="0.25">
      <c r="A8206" s="2" t="str">
        <f>+CONCATENATE("INSERT INTO `ex4play`.`videojuego`(`txnomvideojuego`,`felanzamiento`,`incategvideojuego`,`videojuego_consola`,`txurlinformacion`,`txgenerovideojuego`)VALUES('",Videojuegos!A8207,"','",Videojuegos!G8207,"',1,",Videojuegos!F8207,",'",Videojuegos!E8207,"','",Videojuegos!D8207,"');")</f>
        <v>INSERT INTO `ex4play`.`videojuego`(`txnomvideojuego`,`felanzamiento`,`incategvideojuego`,`videojuego_consola`,`txurlinformacion`,`txgenerovideojuego`)VALUES('Starr Mazer','2018-01-01 00:00:00',1,4,'https://vandal.elespanol.com/juegos/xbone/starr-mazer/40025','Shooter / Aventura Gráfica');</v>
      </c>
    </row>
    <row r="8207" spans="1:1" x14ac:dyDescent="0.25">
      <c r="A8207" s="2" t="str">
        <f>+CONCATENATE("INSERT INTO `ex4play`.`videojuego`(`txnomvideojuego`,`felanzamiento`,`incategvideojuego`,`videojuego_consola`,`txurlinformacion`,`txgenerovideojuego`)VALUES('",Videojuegos!A8208,"','",Videojuegos!G8208,"',1,",Videojuegos!F8208,",'",Videojuegos!E8208,"','",Videojuegos!D8208,"');")</f>
        <v>INSERT INTO `ex4play`.`videojuego`(`txnomvideojuego`,`felanzamiento`,`incategvideojuego`,`videojuego_consola`,`txurlinformacion`,`txgenerovideojuego`)VALUES('Starwhal','2015-12-09 00:00:00',1,4,'https://vandal.elespanol.com/juegos/xbone/starwhal/34758','Acción');</v>
      </c>
    </row>
    <row r="8208" spans="1:1" x14ac:dyDescent="0.25">
      <c r="A8208" s="2" t="str">
        <f>+CONCATENATE("INSERT INTO `ex4play`.`videojuego`(`txnomvideojuego`,`felanzamiento`,`incategvideojuego`,`videojuego_consola`,`txurlinformacion`,`txgenerovideojuego`)VALUES('",Videojuegos!A8209,"','",Videojuegos!G8209,"',1,",Videojuegos!F8209,",'",Videojuegos!E8209,"','",Videojuegos!D8209,"');")</f>
        <v>INSERT INTO `ex4play`.`videojuego`(`txnomvideojuego`,`felanzamiento`,`incategvideojuego`,`videojuego_consola`,`txurlinformacion`,`txgenerovideojuego`)VALUES('State of Decay 2','2018-01-01 00:00:00',1,4,'https://vandal.elespanol.com/juegos/xbone/state-of-decay-2/39803','Acción / Aventura');</v>
      </c>
    </row>
    <row r="8209" spans="1:1" x14ac:dyDescent="0.25">
      <c r="A8209" s="2" t="str">
        <f>+CONCATENATE("INSERT INTO `ex4play`.`videojuego`(`txnomvideojuego`,`felanzamiento`,`incategvideojuego`,`videojuego_consola`,`txurlinformacion`,`txgenerovideojuego`)VALUES('",Videojuegos!A8210,"','",Videojuegos!G8210,"',1,",Videojuegos!F8210,",'",Videojuegos!E8210,"','",Videojuegos!D8210,"');")</f>
        <v>INSERT INTO `ex4play`.`videojuego`(`txnomvideojuego`,`felanzamiento`,`incategvideojuego`,`videojuego_consola`,`txurlinformacion`,`txgenerovideojuego`)VALUES('State of Decay: Year-One Survival Edition','2015-04-28 00:00:00',1,4,'https://vandal.elespanol.com/juegos/xbone/state-of-decay-yearone-survival-edition-/25950','Acción / Aventura');</v>
      </c>
    </row>
    <row r="8210" spans="1:1" x14ac:dyDescent="0.25">
      <c r="A8210" s="2" t="str">
        <f>+CONCATENATE("INSERT INTO `ex4play`.`videojuego`(`txnomvideojuego`,`felanzamiento`,`incategvideojuego`,`videojuego_consola`,`txurlinformacion`,`txgenerovideojuego`)VALUES('",Videojuegos!A8211,"','",Videojuegos!G8211,"',1,",Videojuegos!F8211,",'",Videojuegos!E8211,"','",Videojuegos!D8211,"');")</f>
        <v>INSERT INTO `ex4play`.`videojuego`(`txnomvideojuego`,`felanzamiento`,`incategvideojuego`,`videojuego_consola`,`txurlinformacion`,`txgenerovideojuego`)VALUES('State of Mind','2018-01-01 00:00:00',1,4,'https://vandal.elespanol.com/juegos/xbone/state-of-mind/40041','Aventura');</v>
      </c>
    </row>
    <row r="8211" spans="1:1" x14ac:dyDescent="0.25">
      <c r="A8211" s="2" t="str">
        <f>+CONCATENATE("INSERT INTO `ex4play`.`videojuego`(`txnomvideojuego`,`felanzamiento`,`incategvideojuego`,`videojuego_consola`,`txurlinformacion`,`txgenerovideojuego`)VALUES('",Videojuegos!A8212,"','",Videojuegos!G8212,"',1,",Videojuegos!F8212,",'",Videojuegos!E8212,"','",Videojuegos!D8212,"');")</f>
        <v>INSERT INTO `ex4play`.`videojuego`(`txnomvideojuego`,`felanzamiento`,`incategvideojuego`,`videojuego_consola`,`txurlinformacion`,`txgenerovideojuego`)VALUES('Stealth Inc. 2: A Game of Clones','2015-04-03 00:00:00',1,4,'https://vandal.elespanol.com/juegos/xbone/stealth-inc-2-a-game-of-clones/29789','Estrategia / Plataformas');</v>
      </c>
    </row>
    <row r="8212" spans="1:1" x14ac:dyDescent="0.25">
      <c r="A8212" s="2" t="str">
        <f>+CONCATENATE("INSERT INTO `ex4play`.`videojuego`(`txnomvideojuego`,`felanzamiento`,`incategvideojuego`,`videojuego_consola`,`txurlinformacion`,`txgenerovideojuego`)VALUES('",Videojuegos!A8213,"','",Videojuegos!G8213,"',1,",Videojuegos!F8213,",'",Videojuegos!E8213,"','",Videojuegos!D8213,"');")</f>
        <v>INSERT INTO `ex4play`.`videojuego`(`txnomvideojuego`,`felanzamiento`,`incategvideojuego`,`videojuego_consola`,`txurlinformacion`,`txgenerovideojuego`)VALUES('SteamWorld Dig','2015-05-28 00:00:00',1,4,'https://vandal.elespanol.com/juegos/xbone/steamworld-dig/30156','Acción / Plataformas');</v>
      </c>
    </row>
    <row r="8213" spans="1:1" x14ac:dyDescent="0.25">
      <c r="A8213" s="2" t="str">
        <f>+CONCATENATE("INSERT INTO `ex4play`.`videojuego`(`txnomvideojuego`,`felanzamiento`,`incategvideojuego`,`videojuego_consola`,`txurlinformacion`,`txgenerovideojuego`)VALUES('",Videojuegos!A8214,"','",Videojuegos!G8214,"',1,",Videojuegos!F8214,",'",Videojuegos!E8214,"','",Videojuegos!D8214,"');")</f>
        <v>INSERT INTO `ex4play`.`videojuego`(`txnomvideojuego`,`felanzamiento`,`incategvideojuego`,`videojuego_consola`,`txurlinformacion`,`txgenerovideojuego`)VALUES('SteamWorld Heist','2018-01-01 00:00:00',1,4,'https://vandal.elespanol.com/juegos/xbone/steamworld-heist/29994','Estrategia');</v>
      </c>
    </row>
    <row r="8214" spans="1:1" x14ac:dyDescent="0.25">
      <c r="A8214" s="2" t="str">
        <f>+CONCATENATE("INSERT INTO `ex4play`.`videojuego`(`txnomvideojuego`,`felanzamiento`,`incategvideojuego`,`videojuego_consola`,`txurlinformacion`,`txgenerovideojuego`)VALUES('",Videojuegos!A8215,"','",Videojuegos!G8215,"',1,",Videojuegos!F8215,",'",Videojuegos!E8215,"','",Videojuegos!D8215,"');")</f>
        <v>INSERT INTO `ex4play`.`videojuego`(`txnomvideojuego`,`felanzamiento`,`incategvideojuego`,`videojuego_consola`,`txurlinformacion`,`txgenerovideojuego`)VALUES('Steel Rain X','2016-12-16 00:00:00',1,4,'https://vandal.elespanol.com/juegos/xbone/steel-rain-x/44440','Acción / Shooter');</v>
      </c>
    </row>
    <row r="8215" spans="1:1" x14ac:dyDescent="0.25">
      <c r="A8215" s="2" t="str">
        <f>+CONCATENATE("INSERT INTO `ex4play`.`videojuego`(`txnomvideojuego`,`felanzamiento`,`incategvideojuego`,`videojuego_consola`,`txurlinformacion`,`txgenerovideojuego`)VALUES('",Videojuegos!A8216,"','",Videojuegos!G8216,"',1,",Videojuegos!F8216,",'",Videojuegos!E8216,"','",Videojuegos!D8216,"');")</f>
        <v>INSERT INTO `ex4play`.`videojuego`(`txnomvideojuego`,`felanzamiento`,`incategvideojuego`,`videojuego_consola`,`txurlinformacion`,`txgenerovideojuego`)VALUES('Steel Rats','2018-01-01 00:00:00',1,4,'https://vandal.elespanol.com/juegos/xbone/steel-rats/53889','Acción / Velocidad');</v>
      </c>
    </row>
    <row r="8216" spans="1:1" x14ac:dyDescent="0.25">
      <c r="A8216" s="2" t="str">
        <f>+CONCATENATE("INSERT INTO `ex4play`.`videojuego`(`txnomvideojuego`,`felanzamiento`,`incategvideojuego`,`videojuego_consola`,`txurlinformacion`,`txgenerovideojuego`)VALUES('",Videojuegos!A8217,"','",Videojuegos!G8217,"',1,",Videojuegos!F8217,",'",Videojuegos!E8217,"','",Videojuegos!D8217,"');")</f>
        <v>INSERT INTO `ex4play`.`videojuego`(`txnomvideojuego`,`felanzamiento`,`incategvideojuego`,`videojuego_consola`,`txurlinformacion`,`txgenerovideojuego`)VALUES('Steep','2016-12-02 00:00:00',1,4,'https://vandal.elespanol.com/juegos/xbone/steep/39837','Deportes');</v>
      </c>
    </row>
    <row r="8217" spans="1:1" x14ac:dyDescent="0.25">
      <c r="A8217" s="2" t="str">
        <f>+CONCATENATE("INSERT INTO `ex4play`.`videojuego`(`txnomvideojuego`,`felanzamiento`,`incategvideojuego`,`videojuego_consola`,`txurlinformacion`,`txgenerovideojuego`)VALUES('",Videojuegos!A8218,"','",Videojuegos!G8218,"',1,",Videojuegos!F8218,",'",Videojuegos!E8218,"','",Videojuegos!D8218,"');")</f>
        <v>INSERT INTO `ex4play`.`videojuego`(`txnomvideojuego`,`felanzamiento`,`incategvideojuego`,`videojuego_consola`,`txurlinformacion`,`txgenerovideojuego`)VALUES('Steredenn','2016-04-01 00:00:00',1,4,'https://vandal.elespanol.com/juegos/xbone/steredenn/37754','Acción / Shooter');</v>
      </c>
    </row>
    <row r="8218" spans="1:1" x14ac:dyDescent="0.25">
      <c r="A8218" s="2" t="str">
        <f>+CONCATENATE("INSERT INTO `ex4play`.`videojuego`(`txnomvideojuego`,`felanzamiento`,`incategvideojuego`,`videojuego_consola`,`txurlinformacion`,`txgenerovideojuego`)VALUES('",Videojuegos!A8219,"','",Videojuegos!G8219,"',1,",Videojuegos!F8219,",'",Videojuegos!E8219,"','",Videojuegos!D8219,"');")</f>
        <v>INSERT INTO `ex4play`.`videojuego`(`txnomvideojuego`,`felanzamiento`,`incategvideojuego`,`videojuego_consola`,`txurlinformacion`,`txgenerovideojuego`)VALUES('Steven Universe: Save the Light','2017-11-03 00:00:00',1,4,'https://vandal.elespanol.com/juegos/xbone/steven-universe-save-the-light/48816','Aventura / Rol');</v>
      </c>
    </row>
    <row r="8219" spans="1:1" x14ac:dyDescent="0.25">
      <c r="A8219" s="2" t="str">
        <f>+CONCATENATE("INSERT INTO `ex4play`.`videojuego`(`txnomvideojuego`,`felanzamiento`,`incategvideojuego`,`videojuego_consola`,`txurlinformacion`,`txgenerovideojuego`)VALUES('",Videojuegos!A8220,"','",Videojuegos!G8220,"',1,",Videojuegos!F8220,",'",Videojuegos!E8220,"','",Videojuegos!D8220,"');")</f>
        <v>INSERT INTO `ex4play`.`videojuego`(`txnomvideojuego`,`felanzamiento`,`incategvideojuego`,`videojuego_consola`,`txurlinformacion`,`txgenerovideojuego`)VALUES('Stick it to the Man!','2014-08-28 00:00:00',1,4,'https://vandal.elespanol.com/juegos/xbone/stick-it-to-the-man/25913','Aventura');</v>
      </c>
    </row>
    <row r="8220" spans="1:1" x14ac:dyDescent="0.25">
      <c r="A8220" s="2" t="str">
        <f>+CONCATENATE("INSERT INTO `ex4play`.`videojuego`(`txnomvideojuego`,`felanzamiento`,`incategvideojuego`,`videojuego_consola`,`txurlinformacion`,`txgenerovideojuego`)VALUES('",Videojuegos!A8221,"','",Videojuegos!G8221,"',1,",Videojuegos!F8221,",'",Videojuegos!E8221,"','",Videojuegos!D8221,"');")</f>
        <v>INSERT INTO `ex4play`.`videojuego`(`txnomvideojuego`,`felanzamiento`,`incategvideojuego`,`videojuego_consola`,`txurlinformacion`,`txgenerovideojuego`)VALUES('Stikbold! A Dodgeball Adventure','2016-04-08 00:00:00',1,4,'https://vandal.elespanol.com/juegos/xbone/stikbold-a-dodgeball-adventure/36022','Deportes');</v>
      </c>
    </row>
    <row r="8221" spans="1:1" x14ac:dyDescent="0.25">
      <c r="A8221" s="2" t="str">
        <f>+CONCATENATE("INSERT INTO `ex4play`.`videojuego`(`txnomvideojuego`,`felanzamiento`,`incategvideojuego`,`videojuego_consola`,`txurlinformacion`,`txgenerovideojuego`)VALUES('",Videojuegos!A8222,"','",Videojuegos!G8222,"',1,",Videojuegos!F8222,",'",Videojuegos!E8222,"','",Videojuegos!D8222,"');")</f>
        <v>INSERT INTO `ex4play`.`videojuego`(`txnomvideojuego`,`felanzamiento`,`incategvideojuego`,`videojuego_consola`,`txurlinformacion`,`txgenerovideojuego`)VALUES('Stories of Bethem: Full Moon','2016-09-02 00:00:00',1,4,'https://vandal.elespanol.com/juegos/xbone/stories-of-bethem-full-moon/41403','Acción / Aventura / Rol');</v>
      </c>
    </row>
    <row r="8222" spans="1:1" x14ac:dyDescent="0.25">
      <c r="A8222" s="2" t="str">
        <f>+CONCATENATE("INSERT INTO `ex4play`.`videojuego`(`txnomvideojuego`,`felanzamiento`,`incategvideojuego`,`videojuego_consola`,`txurlinformacion`,`txgenerovideojuego`)VALUES('",Videojuegos!A8223,"','",Videojuegos!G8223,"',1,",Videojuegos!F8223,",'",Videojuegos!E8223,"','",Videojuegos!D8223,"');")</f>
        <v>INSERT INTO `ex4play`.`videojuego`(`txnomvideojuego`,`felanzamiento`,`incategvideojuego`,`videojuego_consola`,`txurlinformacion`,`txgenerovideojuego`)VALUES('Strange Brigade','2018-01-01 00:00:00',1,4,'https://vandal.elespanol.com/juegos/xbone/strange-brigade/48949','Acción');</v>
      </c>
    </row>
    <row r="8223" spans="1:1" x14ac:dyDescent="0.25">
      <c r="A8223" s="2" t="str">
        <f>+CONCATENATE("INSERT INTO `ex4play`.`videojuego`(`txnomvideojuego`,`felanzamiento`,`incategvideojuego`,`videojuego_consola`,`txurlinformacion`,`txgenerovideojuego`)VALUES('",Videojuegos!A8224,"','",Videojuegos!G8224,"',1,",Videojuegos!F8224,",'",Videojuegos!E8224,"','",Videojuegos!D8224,"');")</f>
        <v>INSERT INTO `ex4play`.`videojuego`(`txnomvideojuego`,`felanzamiento`,`incategvideojuego`,`videojuego_consola`,`txurlinformacion`,`txgenerovideojuego`)VALUES('Stranger of Sword City','2016-03-29 00:00:00',1,4,'https://vandal.elespanol.com/juegos/xbone/stranger-of-sword-city/33447','Rol');</v>
      </c>
    </row>
    <row r="8224" spans="1:1" x14ac:dyDescent="0.25">
      <c r="A8224" s="2" t="str">
        <f>+CONCATENATE("INSERT INTO `ex4play`.`videojuego`(`txnomvideojuego`,`felanzamiento`,`incategvideojuego`,`videojuego_consola`,`txurlinformacion`,`txgenerovideojuego`)VALUES('",Videojuegos!A8225,"','",Videojuegos!G8225,"',1,",Videojuegos!F8225,",'",Videojuegos!E8225,"','",Videojuegos!D8225,"');")</f>
        <v>INSERT INTO `ex4play`.`videojuego`(`txnomvideojuego`,`felanzamiento`,`incategvideojuego`,`videojuego_consola`,`txurlinformacion`,`txgenerovideojuego`)VALUES('Street Fighter 30th Anniversary Collection','2018-05-01 00:00:00',1,4,'https://vandal.elespanol.com/juegos/xbone/street-fighter-30th-anniversary-collection/55376','Lucha');</v>
      </c>
    </row>
    <row r="8225" spans="1:1" x14ac:dyDescent="0.25">
      <c r="A8225" s="2" t="str">
        <f>+CONCATENATE("INSERT INTO `ex4play`.`videojuego`(`txnomvideojuego`,`felanzamiento`,`incategvideojuego`,`videojuego_consola`,`txurlinformacion`,`txgenerovideojuego`)VALUES('",Videojuegos!A8226,"','",Videojuegos!G8226,"',1,",Videojuegos!F8226,",'",Videojuegos!E8226,"','",Videojuegos!D8226,"');")</f>
        <v>INSERT INTO `ex4play`.`videojuego`(`txnomvideojuego`,`felanzamiento`,`incategvideojuego`,`videojuego_consola`,`txurlinformacion`,`txgenerovideojuego`)VALUES('Strength of the Sword: Ultimate','2018-01-01 00:00:00',1,4,'https://vandal.elespanol.com/juegos/xbone/strength-of-the-sword-ultimate/29949','Acción');</v>
      </c>
    </row>
    <row r="8226" spans="1:1" x14ac:dyDescent="0.25">
      <c r="A8226" s="2" t="str">
        <f>+CONCATENATE("INSERT INTO `ex4play`.`videojuego`(`txnomvideojuego`,`felanzamiento`,`incategvideojuego`,`videojuego_consola`,`txurlinformacion`,`txgenerovideojuego`)VALUES('",Videojuegos!A8227,"','",Videojuegos!G8227,"',1,",Videojuegos!F8227,",'",Videojuegos!E8227,"','",Videojuegos!D8227,"');")</f>
        <v>INSERT INTO `ex4play`.`videojuego`(`txnomvideojuego`,`felanzamiento`,`incategvideojuego`,`videojuego_consola`,`txurlinformacion`,`txgenerovideojuego`)VALUES('Strider XBLA','2014-02-19 00:00:00',1,4,'https://vandal.elespanol.com/juegos/xbone/strider-xbla/21623','Acción');</v>
      </c>
    </row>
    <row r="8227" spans="1:1" x14ac:dyDescent="0.25">
      <c r="A8227" s="2" t="str">
        <f>+CONCATENATE("INSERT INTO `ex4play`.`videojuego`(`txnomvideojuego`,`felanzamiento`,`incategvideojuego`,`videojuego_consola`,`txurlinformacion`,`txgenerovideojuego`)VALUES('",Videojuegos!A8228,"','",Videojuegos!G8228,"',1,",Videojuegos!F8228,",'",Videojuegos!E8228,"','",Videojuegos!D8228,"');")</f>
        <v>INSERT INTO `ex4play`.`videojuego`(`txnomvideojuego`,`felanzamiento`,`incategvideojuego`,`videojuego_consola`,`txurlinformacion`,`txgenerovideojuego`)VALUES('Strike Suit Zero: Director`s Cut','2014-04-08 00:00:00',1,4,'https://vandal.elespanol.com/juegos/xbone/strike-suit-zero-directors-cut/23510','Acción / Shooter');</v>
      </c>
    </row>
    <row r="8228" spans="1:1" x14ac:dyDescent="0.25">
      <c r="A8228" s="2" t="str">
        <f>+CONCATENATE("INSERT INTO `ex4play`.`videojuego`(`txnomvideojuego`,`felanzamiento`,`incategvideojuego`,`videojuego_consola`,`txurlinformacion`,`txgenerovideojuego`)VALUES('",Videojuegos!A8229,"','",Videojuegos!G8229,"',1,",Videojuegos!F8229,",'",Videojuegos!E8229,"','",Videojuegos!D8229,"');")</f>
        <v>INSERT INTO `ex4play`.`videojuego`(`txnomvideojuego`,`felanzamiento`,`incategvideojuego`,`videojuego_consola`,`txurlinformacion`,`txgenerovideojuego`)VALUES('Strike Vector Ex','2018-01-01 00:00:00',1,4,'https://vandal.elespanol.com/juegos/xbone/strike-vector-ex/30097','Acción / Multi Online');</v>
      </c>
    </row>
    <row r="8229" spans="1:1" x14ac:dyDescent="0.25">
      <c r="A8229" s="2" t="str">
        <f>+CONCATENATE("INSERT INTO `ex4play`.`videojuego`(`txnomvideojuego`,`felanzamiento`,`incategvideojuego`,`videojuego_consola`,`txurlinformacion`,`txgenerovideojuego`)VALUES('",Videojuegos!A8230,"','",Videojuegos!G8230,"',1,",Videojuegos!F8230,",'",Videojuegos!E8230,"','",Videojuegos!D8230,"');")</f>
        <v>INSERT INTO `ex4play`.`videojuego`(`txnomvideojuego`,`felanzamiento`,`incategvideojuego`,`videojuego_consola`,`txurlinformacion`,`txgenerovideojuego`)VALUES('Students of Round 2','2018-01-01 00:00:00',1,4,'https://vandal.elespanol.com/juegos/xbone/students-of-round-2/33448','Acción');</v>
      </c>
    </row>
    <row r="8230" spans="1:1" x14ac:dyDescent="0.25">
      <c r="A8230" s="2" t="str">
        <f>+CONCATENATE("INSERT INTO `ex4play`.`videojuego`(`txnomvideojuego`,`felanzamiento`,`incategvideojuego`,`videojuego_consola`,`txurlinformacion`,`txgenerovideojuego`)VALUES('",Videojuegos!A8231,"','",Videojuegos!G8231,"',1,",Videojuegos!F8231,",'",Videojuegos!E8231,"','",Videojuegos!D8231,"');")</f>
        <v>INSERT INTO `ex4play`.`videojuego`(`txnomvideojuego`,`felanzamiento`,`incategvideojuego`,`videojuego_consola`,`txurlinformacion`,`txgenerovideojuego`)VALUES('Styx: Master of Shadows','2014-10-08 00:00:00',1,4,'https://vandal.elespanol.com/juegos/xbone/styx-master-of-shadows/25317','Acción / Aventura');</v>
      </c>
    </row>
    <row r="8231" spans="1:1" x14ac:dyDescent="0.25">
      <c r="A8231" s="2" t="str">
        <f>+CONCATENATE("INSERT INTO `ex4play`.`videojuego`(`txnomvideojuego`,`felanzamiento`,`incategvideojuego`,`videojuego_consola`,`txurlinformacion`,`txgenerovideojuego`)VALUES('",Videojuegos!A8232,"','",Videojuegos!G8232,"',1,",Videojuegos!F8232,",'",Videojuegos!E8232,"','",Videojuegos!D8232,"');")</f>
        <v>INSERT INTO `ex4play`.`videojuego`(`txnomvideojuego`,`felanzamiento`,`incategvideojuego`,`videojuego_consola`,`txurlinformacion`,`txgenerovideojuego`)VALUES('Styx: Shards of Darkness','2017-03-14 00:00:00',1,4,'https://vandal.elespanol.com/juegos/xbone/styx-shards-of-darkness/34032','Acción / Aventura');</v>
      </c>
    </row>
    <row r="8232" spans="1:1" x14ac:dyDescent="0.25">
      <c r="A8232" s="2" t="str">
        <f>+CONCATENATE("INSERT INTO `ex4play`.`videojuego`(`txnomvideojuego`,`felanzamiento`,`incategvideojuego`,`videojuego_consola`,`txurlinformacion`,`txgenerovideojuego`)VALUES('",Videojuegos!A8233,"','",Videojuegos!G8233,"',1,",Videojuegos!F8233,",'",Videojuegos!E8233,"','",Videojuegos!D8233,"');")</f>
        <v>INSERT INTO `ex4play`.`videojuego`(`txnomvideojuego`,`felanzamiento`,`incategvideojuego`,`videojuego_consola`,`txurlinformacion`,`txgenerovideojuego`)VALUES('Subject 13','2017-01-31 00:00:00',1,4,'https://vandal.elespanol.com/juegos/xbone/subject-13/31152','Aventura');</v>
      </c>
    </row>
    <row r="8233" spans="1:1" x14ac:dyDescent="0.25">
      <c r="A8233" s="2" t="str">
        <f>+CONCATENATE("INSERT INTO `ex4play`.`videojuego`(`txnomvideojuego`,`felanzamiento`,`incategvideojuego`,`videojuego_consola`,`txurlinformacion`,`txgenerovideojuego`)VALUES('",Videojuegos!A8234,"','",Videojuegos!G8234,"',1,",Videojuegos!F8234,",'",Videojuegos!E8234,"','",Videojuegos!D8234,"');")</f>
        <v>INSERT INTO `ex4play`.`videojuego`(`txnomvideojuego`,`felanzamiento`,`incategvideojuego`,`videojuego_consola`,`txurlinformacion`,`txgenerovideojuego`)VALUES('Sublevel Zero Redux','2017-03-08 00:00:00',1,4,'https://vandal.elespanol.com/juegos/xbone/sublevel-zero-redux/40141','Acción / Shooter');</v>
      </c>
    </row>
    <row r="8234" spans="1:1" x14ac:dyDescent="0.25">
      <c r="A8234" s="2" t="str">
        <f>+CONCATENATE("INSERT INTO `ex4play`.`videojuego`(`txnomvideojuego`,`felanzamiento`,`incategvideojuego`,`videojuego_consola`,`txurlinformacion`,`txgenerovideojuego`)VALUES('",Videojuegos!A8235,"','",Videojuegos!G8235,"',1,",Videojuegos!F8235,",'",Videojuegos!E8235,"','",Videojuegos!D8235,"');")</f>
        <v>INSERT INTO `ex4play`.`videojuego`(`txnomvideojuego`,`felanzamiento`,`incategvideojuego`,`videojuego_consola`,`txurlinformacion`,`txgenerovideojuego`)VALUES('Submerged','2015-08-07 00:00:00',1,4,'https://vandal.elespanol.com/juegos/xbone/submerged/26535','Aventura');</v>
      </c>
    </row>
    <row r="8235" spans="1:1" x14ac:dyDescent="0.25">
      <c r="A8235" s="2" t="str">
        <f>+CONCATENATE("INSERT INTO `ex4play`.`videojuego`(`txnomvideojuego`,`felanzamiento`,`incategvideojuego`,`videojuego_consola`,`txurlinformacion`,`txgenerovideojuego`)VALUES('",Videojuegos!A8236,"','",Videojuegos!G8236,"',1,",Videojuegos!F8236,",'",Videojuegos!E8236,"','",Videojuegos!D8236,"');")</f>
        <v>INSERT INTO `ex4play`.`videojuego`(`txnomvideojuego`,`felanzamiento`,`incategvideojuego`,`videojuego_consola`,`txurlinformacion`,`txgenerovideojuego`)VALUES('Subnautica','2018-01-01 00:00:00',1,4,'https://vandal.elespanol.com/juegos/xbone/subnautica/35328','Deportes');</v>
      </c>
    </row>
    <row r="8236" spans="1:1" x14ac:dyDescent="0.25">
      <c r="A8236" s="2" t="str">
        <f>+CONCATENATE("INSERT INTO `ex4play`.`videojuego`(`txnomvideojuego`,`felanzamiento`,`incategvideojuego`,`videojuego_consola`,`txurlinformacion`,`txgenerovideojuego`)VALUES('",Videojuegos!A8237,"','",Videojuegos!G8237,"',1,",Videojuegos!F8237,",'",Videojuegos!E8237,"','",Videojuegos!D8237,"');")</f>
        <v>INSERT INTO `ex4play`.`videojuego`(`txnomvideojuego`,`felanzamiento`,`incategvideojuego`,`videojuego_consola`,`txurlinformacion`,`txgenerovideojuego`)VALUES('Subterrain','2017-01-27 00:00:00',1,4,'https://vandal.elespanol.com/juegos/xbone/subterrain/45350','Acción / Rol');</v>
      </c>
    </row>
    <row r="8237" spans="1:1" x14ac:dyDescent="0.25">
      <c r="A8237" s="2" t="str">
        <f>+CONCATENATE("INSERT INTO `ex4play`.`videojuego`(`txnomvideojuego`,`felanzamiento`,`incategvideojuego`,`videojuego_consola`,`txurlinformacion`,`txgenerovideojuego`)VALUES('",Videojuegos!A8238,"','",Videojuegos!G8238,"',1,",Videojuegos!F8238,",'",Videojuegos!E8238,"','",Videojuegos!D8238,"');")</f>
        <v>INSERT INTO `ex4play`.`videojuego`(`txnomvideojuego`,`felanzamiento`,`incategvideojuego`,`videojuego_consola`,`txurlinformacion`,`txgenerovideojuego`)VALUES('Sunset Overdrive','2014-10-31 00:00:00',1,4,'https://vandal.elespanol.com/juegos/xbone/sunset-overdrive/21299','Acción');</v>
      </c>
    </row>
    <row r="8238" spans="1:1" x14ac:dyDescent="0.25">
      <c r="A8238" s="2" t="str">
        <f>+CONCATENATE("INSERT INTO `ex4play`.`videojuego`(`txnomvideojuego`,`felanzamiento`,`incategvideojuego`,`videojuego_consola`,`txurlinformacion`,`txgenerovideojuego`)VALUES('",Videojuegos!A8239,"','",Videojuegos!G8239,"',1,",Videojuegos!F8239,",'",Videojuegos!E8239,"','",Videojuegos!D8239,"');")</f>
        <v>INSERT INTO `ex4play`.`videojuego`(`txnomvideojuego`,`felanzamiento`,`incategvideojuego`,`videojuego_consola`,`txurlinformacion`,`txgenerovideojuego`)VALUES('Super Blackjack Battle II Turbo Edition','2018-01-01 00:00:00',1,4,'https://vandal.elespanol.com/juegos/xbone/super-blackjack-battle-ii-turbo-edition/48176','Otros');</v>
      </c>
    </row>
    <row r="8239" spans="1:1" x14ac:dyDescent="0.25">
      <c r="A8239" s="2" t="str">
        <f>+CONCATENATE("INSERT INTO `ex4play`.`videojuego`(`txnomvideojuego`,`felanzamiento`,`incategvideojuego`,`videojuego_consola`,`txurlinformacion`,`txgenerovideojuego`)VALUES('",Videojuegos!A8240,"','",Videojuegos!G8240,"',1,",Videojuegos!F8240,",'",Videojuegos!E8240,"','",Videojuegos!D8240,"');")</f>
        <v>INSERT INTO `ex4play`.`videojuego`(`txnomvideojuego`,`felanzamiento`,`incategvideojuego`,`videojuego_consola`,`txurlinformacion`,`txgenerovideojuego`)VALUES('Super Cloudbuilt','2017-07-28 00:00:00',1,4,'https://vandal.elespanol.com/juegos/xbone/super-cloudbuilt/46328','Plataformas');</v>
      </c>
    </row>
    <row r="8240" spans="1:1" x14ac:dyDescent="0.25">
      <c r="A8240" s="2" t="str">
        <f>+CONCATENATE("INSERT INTO `ex4play`.`videojuego`(`txnomvideojuego`,`felanzamiento`,`incategvideojuego`,`videojuego_consola`,`txurlinformacion`,`txgenerovideojuego`)VALUES('",Videojuegos!A8241,"','",Videojuegos!G8241,"',1,",Videojuegos!F8241,",'",Videojuegos!E8241,"','",Videojuegos!D8241,"');")</f>
        <v>INSERT INTO `ex4play`.`videojuego`(`txnomvideojuego`,`felanzamiento`,`incategvideojuego`,`videojuego_consola`,`txurlinformacion`,`txgenerovideojuego`)VALUES('Super ComboMan: Smash Edition','2017-08-22 00:00:00',1,4,'https://vandal.elespanol.com/juegos/xbone/super-comboman-smash-edition/51313','Acción');</v>
      </c>
    </row>
    <row r="8241" spans="1:1" x14ac:dyDescent="0.25">
      <c r="A8241" s="2" t="str">
        <f>+CONCATENATE("INSERT INTO `ex4play`.`videojuego`(`txnomvideojuego`,`felanzamiento`,`incategvideojuego`,`videojuego_consola`,`txurlinformacion`,`txgenerovideojuego`)VALUES('",Videojuegos!A8242,"','",Videojuegos!G8242,"',1,",Videojuegos!F8242,",'",Videojuegos!E8242,"','",Videojuegos!D8242,"');")</f>
        <v>INSERT INTO `ex4play`.`videojuego`(`txnomvideojuego`,`felanzamiento`,`incategvideojuego`,`videojuego_consola`,`txurlinformacion`,`txgenerovideojuego`)VALUES('Super Doomed`n Damned','2018-01-01 00:00:00',1,4,'https://vandal.elespanol.com/juegos/xbone/super-doomedn-damned/30428','Acción');</v>
      </c>
    </row>
    <row r="8242" spans="1:1" x14ac:dyDescent="0.25">
      <c r="A8242" s="2" t="str">
        <f>+CONCATENATE("INSERT INTO `ex4play`.`videojuego`(`txnomvideojuego`,`felanzamiento`,`incategvideojuego`,`videojuego_consola`,`txurlinformacion`,`txgenerovideojuego`)VALUES('",Videojuegos!A8243,"','",Videojuegos!G8243,"',1,",Videojuegos!F8243,",'",Videojuegos!E8243,"','",Videojuegos!D8243,"');")</f>
        <v>INSERT INTO `ex4play`.`videojuego`(`txnomvideojuego`,`felanzamiento`,`incategvideojuego`,`videojuego_consola`,`txurlinformacion`,`txgenerovideojuego`)VALUES('Super Dungeon Bros.','2016-11-01 00:00:00',1,4,'https://vandal.elespanol.com/juegos/xbone/super-dungeon-bros/29899','Acción');</v>
      </c>
    </row>
    <row r="8243" spans="1:1" x14ac:dyDescent="0.25">
      <c r="A8243" s="2" t="str">
        <f>+CONCATENATE("INSERT INTO `ex4play`.`videojuego`(`txnomvideojuego`,`felanzamiento`,`incategvideojuego`,`videojuego_consola`,`txurlinformacion`,`txgenerovideojuego`)VALUES('",Videojuegos!A8244,"','",Videojuegos!G8244,"',1,",Videojuegos!F8244,",'",Videojuegos!E8244,"','",Videojuegos!D8244,"');")</f>
        <v>INSERT INTO `ex4play`.`videojuego`(`txnomvideojuego`,`felanzamiento`,`incategvideojuego`,`videojuego_consola`,`txurlinformacion`,`txgenerovideojuego`)VALUES('Super Hydorah','2017-09-20 00:00:00',1,4,'https://vandal.elespanol.com/juegos/xbone/super-hydorah/47070','Acción / Shooter');</v>
      </c>
    </row>
    <row r="8244" spans="1:1" x14ac:dyDescent="0.25">
      <c r="A8244" s="2" t="str">
        <f>+CONCATENATE("INSERT INTO `ex4play`.`videojuego`(`txnomvideojuego`,`felanzamiento`,`incategvideojuego`,`videojuego_consola`,`txurlinformacion`,`txgenerovideojuego`)VALUES('",Videojuegos!A8245,"','",Videojuegos!G8245,"',1,",Videojuegos!F8245,",'",Videojuegos!E8245,"','",Videojuegos!D8245,"');")</f>
        <v>INSERT INTO `ex4play`.`videojuego`(`txnomvideojuego`,`felanzamiento`,`incategvideojuego`,`videojuego_consola`,`txurlinformacion`,`txgenerovideojuego`)VALUES('Super Lucky`s Tale','2017-11-07 00:00:00',1,4,'https://vandal.elespanol.com/juegos/xbone/super-luckys-tale/49107','Plataformas');</v>
      </c>
    </row>
    <row r="8245" spans="1:1" x14ac:dyDescent="0.25">
      <c r="A8245" s="2" t="str">
        <f>+CONCATENATE("INSERT INTO `ex4play`.`videojuego`(`txnomvideojuego`,`felanzamiento`,`incategvideojuego`,`videojuego_consola`,`txurlinformacion`,`txgenerovideojuego`)VALUES('",Videojuegos!A8246,"','",Videojuegos!G8246,"',1,",Videojuegos!F8246,",'",Videojuegos!E8246,"','",Videojuegos!D8246,"');")</f>
        <v>INSERT INTO `ex4play`.`videojuego`(`txnomvideojuego`,`felanzamiento`,`incategvideojuego`,`videojuego_consola`,`txurlinformacion`,`txgenerovideojuego`)VALUES('Super Meat Boy Forever','2018-01-01 00:00:00',1,4,'https://vandal.elespanol.com/juegos/xbone/super-meat-boy-forever/51867','Plataformas');</v>
      </c>
    </row>
    <row r="8246" spans="1:1" x14ac:dyDescent="0.25">
      <c r="A8246" s="2" t="str">
        <f>+CONCATENATE("INSERT INTO `ex4play`.`videojuego`(`txnomvideojuego`,`felanzamiento`,`incategvideojuego`,`videojuego_consola`,`txurlinformacion`,`txgenerovideojuego`)VALUES('",Videojuegos!A8247,"','",Videojuegos!G8247,"',1,",Videojuegos!F8247,",'",Videojuegos!E8247,"','",Videojuegos!D8247,"');")</f>
        <v>INSERT INTO `ex4play`.`videojuego`(`txnomvideojuego`,`felanzamiento`,`incategvideojuego`,`videojuego_consola`,`txurlinformacion`,`txgenerovideojuego`)VALUES('Super Mega Baseball 2','2018-01-01 00:00:00',1,4,'https://vandal.elespanol.com/juegos/xbone/super-mega-baseball-2/42465','Deportes');</v>
      </c>
    </row>
    <row r="8247" spans="1:1" x14ac:dyDescent="0.25">
      <c r="A8247" s="2" t="str">
        <f>+CONCATENATE("INSERT INTO `ex4play`.`videojuego`(`txnomvideojuego`,`felanzamiento`,`incategvideojuego`,`videojuego_consola`,`txurlinformacion`,`txgenerovideojuego`)VALUES('",Videojuegos!A8248,"','",Videojuegos!G8248,"',1,",Videojuegos!F8248,",'",Videojuegos!E8248,"','",Videojuegos!D8248,"');")</f>
        <v>INSERT INTO `ex4play`.`videojuego`(`txnomvideojuego`,`felanzamiento`,`incategvideojuego`,`videojuego_consola`,`txurlinformacion`,`txgenerovideojuego`)VALUES('Super Mega Baseball: Extra Innings','2015-08-14 00:00:00',1,4,'https://vandal.elespanol.com/juegos/xbone/super-mega-baseball-extra-innings/32550','Deportes');</v>
      </c>
    </row>
    <row r="8248" spans="1:1" x14ac:dyDescent="0.25">
      <c r="A8248" s="2" t="str">
        <f>+CONCATENATE("INSERT INTO `ex4play`.`videojuego`(`txnomvideojuego`,`felanzamiento`,`incategvideojuego`,`videojuego_consola`,`txurlinformacion`,`txgenerovideojuego`)VALUES('",Videojuegos!A8249,"','",Videojuegos!G8249,"',1,",Videojuegos!F8249,",'",Videojuegos!E8249,"','",Videojuegos!D8249,"');")</f>
        <v>INSERT INTO `ex4play`.`videojuego`(`txnomvideojuego`,`felanzamiento`,`incategvideojuego`,`videojuego_consola`,`txurlinformacion`,`txgenerovideojuego`)VALUES('Super Mighty Power Man','2018-01-01 00:00:00',1,4,'https://vandal.elespanol.com/juegos/xbone/super-mighty-power-man/54049','Acción / Plataformas');</v>
      </c>
    </row>
    <row r="8249" spans="1:1" x14ac:dyDescent="0.25">
      <c r="A8249" s="2" t="str">
        <f>+CONCATENATE("INSERT INTO `ex4play`.`videojuego`(`txnomvideojuego`,`felanzamiento`,`incategvideojuego`,`videojuego_consola`,`txurlinformacion`,`txgenerovideojuego`)VALUES('",Videojuegos!A8250,"','",Videojuegos!G8250,"',1,",Videojuegos!F8250,",'",Videojuegos!E8250,"','",Videojuegos!D8250,"');")</f>
        <v>INSERT INTO `ex4play`.`videojuego`(`txnomvideojuego`,`felanzamiento`,`incategvideojuego`,`videojuego_consola`,`txurlinformacion`,`txgenerovideojuego`)VALUES('Super Mutant Alien Assault','2016-07-12 00:00:00',1,4,'https://vandal.elespanol.com/juegos/xbone/super-mutant-alien-assault/39349','Acción');</v>
      </c>
    </row>
    <row r="8250" spans="1:1" x14ac:dyDescent="0.25">
      <c r="A8250" s="2" t="str">
        <f>+CONCATENATE("INSERT INTO `ex4play`.`videojuego`(`txnomvideojuego`,`felanzamiento`,`incategvideojuego`,`videojuego_consola`,`txurlinformacion`,`txgenerovideojuego`)VALUES('",Videojuegos!A8251,"','",Videojuegos!G8251,"',1,",Videojuegos!F8251,",'",Videojuegos!E8251,"','",Videojuegos!D8251,"');")</f>
        <v>INSERT INTO `ex4play`.`videojuego`(`txnomvideojuego`,`felanzamiento`,`incategvideojuego`,`videojuego_consola`,`txurlinformacion`,`txgenerovideojuego`)VALUES('Super Night Riders','2018-01-01 00:00:00',1,4,'https://vandal.elespanol.com/juegos/xbone/super-night-riders/51012','Velocidad');</v>
      </c>
    </row>
    <row r="8251" spans="1:1" x14ac:dyDescent="0.25">
      <c r="A8251" s="2" t="str">
        <f>+CONCATENATE("INSERT INTO `ex4play`.`videojuego`(`txnomvideojuego`,`felanzamiento`,`incategvideojuego`,`videojuego_consola`,`txurlinformacion`,`txgenerovideojuego`)VALUES('",Videojuegos!A8252,"','",Videojuegos!G8252,"',1,",Videojuegos!F8252,",'",Videojuegos!E8252,"','",Videojuegos!D8252,"');")</f>
        <v>INSERT INTO `ex4play`.`videojuego`(`txnomvideojuego`,`felanzamiento`,`incategvideojuego`,`videojuego_consola`,`txurlinformacion`,`txgenerovideojuego`)VALUES('Super Paperman','2018-01-01 00:00:00',1,4,'https://vandal.elespanol.com/juegos/xbone/super-paperman/31027','Plataformas');</v>
      </c>
    </row>
    <row r="8252" spans="1:1" x14ac:dyDescent="0.25">
      <c r="A8252" s="2" t="str">
        <f>+CONCATENATE("INSERT INTO `ex4play`.`videojuego`(`txnomvideojuego`,`felanzamiento`,`incategvideojuego`,`videojuego_consola`,`txurlinformacion`,`txgenerovideojuego`)VALUES('",Videojuegos!A8253,"','",Videojuegos!G8253,"',1,",Videojuegos!F8253,",'",Videojuegos!E8253,"','",Videojuegos!D8253,"');")</f>
        <v>INSERT INTO `ex4play`.`videojuego`(`txnomvideojuego`,`felanzamiento`,`incategvideojuego`,`videojuego_consola`,`txurlinformacion`,`txgenerovideojuego`)VALUES('Super Party Sports: Football','2015-12-04 00:00:00',1,4,'https://vandal.elespanol.com/juegos/xbone/super-party-sports-football/34966','Acción / Puzle');</v>
      </c>
    </row>
    <row r="8253" spans="1:1" x14ac:dyDescent="0.25">
      <c r="A8253" s="2" t="str">
        <f>+CONCATENATE("INSERT INTO `ex4play`.`videojuego`(`txnomvideojuego`,`felanzamiento`,`incategvideojuego`,`videojuego_consola`,`txurlinformacion`,`txgenerovideojuego`)VALUES('",Videojuegos!A8254,"','",Videojuegos!G8254,"',1,",Videojuegos!F8254,",'",Videojuegos!E8254,"','",Videojuegos!D8254,"');")</f>
        <v>INSERT INTO `ex4play`.`videojuego`(`txnomvideojuego`,`felanzamiento`,`incategvideojuego`,`videojuego_consola`,`txurlinformacion`,`txgenerovideojuego`)VALUES('Super Street: The Game','2018-01-01 00:00:00',1,4,'https://vandal.elespanol.com/juegos/xbone/super-street-the-game/54968','Velocidad');</v>
      </c>
    </row>
    <row r="8254" spans="1:1" x14ac:dyDescent="0.25">
      <c r="A8254" s="2" t="str">
        <f>+CONCATENATE("INSERT INTO `ex4play`.`videojuego`(`txnomvideojuego`,`felanzamiento`,`incategvideojuego`,`videojuego_consola`,`txurlinformacion`,`txgenerovideojuego`)VALUES('",Videojuegos!A8255,"','",Videojuegos!G8255,"',1,",Videojuegos!F8255,",'",Videojuegos!E8255,"','",Videojuegos!D8255,"');")</f>
        <v>INSERT INTO `ex4play`.`videojuego`(`txnomvideojuego`,`felanzamiento`,`incategvideojuego`,`videojuego_consola`,`txurlinformacion`,`txgenerovideojuego`)VALUES('Super Time Force','2014-05-14 00:00:00',1,4,'https://vandal.elespanol.com/juegos/xbone/super-time-force/22958','Acción');</v>
      </c>
    </row>
    <row r="8255" spans="1:1" x14ac:dyDescent="0.25">
      <c r="A8255" s="2" t="str">
        <f>+CONCATENATE("INSERT INTO `ex4play`.`videojuego`(`txnomvideojuego`,`felanzamiento`,`incategvideojuego`,`videojuego_consola`,`txurlinformacion`,`txgenerovideojuego`)VALUES('",Videojuegos!A8256,"','",Videojuegos!G8256,"',1,",Videojuegos!F8256,",'",Videojuegos!E8256,"','",Videojuegos!D8256,"');")</f>
        <v>INSERT INTO `ex4play`.`videojuego`(`txnomvideojuego`,`felanzamiento`,`incategvideojuego`,`videojuego_consola`,`txurlinformacion`,`txgenerovideojuego`)VALUES('Super Toy Cars','2015-09-04 00:00:00',1,4,'https://vandal.elespanol.com/juegos/xbone/super-toy-cars/32783','Velocidad');</v>
      </c>
    </row>
    <row r="8256" spans="1:1" x14ac:dyDescent="0.25">
      <c r="A8256" s="2" t="str">
        <f>+CONCATENATE("INSERT INTO `ex4play`.`videojuego`(`txnomvideojuego`,`felanzamiento`,`incategvideojuego`,`videojuego_consola`,`txurlinformacion`,`txgenerovideojuego`)VALUES('",Videojuegos!A8257,"','",Videojuegos!G8257,"',1,",Videojuegos!F8257,",'",Videojuegos!E8257,"','",Videojuegos!D8257,"');")</f>
        <v>INSERT INTO `ex4play`.`videojuego`(`txnomvideojuego`,`felanzamiento`,`incategvideojuego`,`videojuego_consola`,`txurlinformacion`,`txgenerovideojuego`)VALUES('Superbeat Xonic EX','2017-06-09 00:00:00',1,4,'https://vandal.elespanol.com/juegos/xbone/superbeat-xonic-ex/45740','Musical');</v>
      </c>
    </row>
    <row r="8257" spans="1:1" x14ac:dyDescent="0.25">
      <c r="A8257" s="2" t="str">
        <f>+CONCATENATE("INSERT INTO `ex4play`.`videojuego`(`txnomvideojuego`,`felanzamiento`,`incategvideojuego`,`videojuego_consola`,`txurlinformacion`,`txgenerovideojuego`)VALUES('",Videojuegos!A8258,"','",Videojuegos!G8258,"',1,",Videojuegos!F8258,",'",Videojuegos!E8258,"','",Videojuegos!D8258,"');")</f>
        <v>INSERT INTO `ex4play`.`videojuego`(`txnomvideojuego`,`felanzamiento`,`incategvideojuego`,`videojuego_consola`,`txurlinformacion`,`txgenerovideojuego`)VALUES('SUPERHOT','2016-05-03 00:00:00',1,4,'https://vandal.elespanol.com/juegos/xbone/superhot/29834','Acción');</v>
      </c>
    </row>
    <row r="8258" spans="1:1" x14ac:dyDescent="0.25">
      <c r="A8258" s="2" t="str">
        <f>+CONCATENATE("INSERT INTO `ex4play`.`videojuego`(`txnomvideojuego`,`felanzamiento`,`incategvideojuego`,`videojuego_consola`,`txurlinformacion`,`txgenerovideojuego`)VALUES('",Videojuegos!A8259,"','",Videojuegos!G8259,"',1,",Videojuegos!F8259,",'",Videojuegos!E8259,"','",Videojuegos!D8259,"');")</f>
        <v>INSERT INTO `ex4play`.`videojuego`(`txnomvideojuego`,`felanzamiento`,`incategvideojuego`,`videojuego_consola`,`txurlinformacion`,`txgenerovideojuego`)VALUES('Superhot: Mind Control Delete','2018-01-01 00:00:00',1,4,'https://vandal.elespanol.com/juegos/xbone/superhot-mind-control-delete/55284','Acción');</v>
      </c>
    </row>
    <row r="8259" spans="1:1" x14ac:dyDescent="0.25">
      <c r="A8259" s="2" t="str">
        <f>+CONCATENATE("INSERT INTO `ex4play`.`videojuego`(`txnomvideojuego`,`felanzamiento`,`incategvideojuego`,`videojuego_consola`,`txurlinformacion`,`txgenerovideojuego`)VALUES('",Videojuegos!A8260,"','",Videojuegos!G8260,"',1,",Videojuegos!F8260,",'",Videojuegos!E8260,"','",Videojuegos!D8260,"');")</f>
        <v>INSERT INTO `ex4play`.`videojuego`(`txnomvideojuego`,`felanzamiento`,`incategvideojuego`,`videojuego_consola`,`txurlinformacion`,`txgenerovideojuego`)VALUES('Surf World Series','2017-08-30 00:00:00',1,4,'https://vandal.elespanol.com/juegos/xbone/surf-world-series/44666','Deportes');</v>
      </c>
    </row>
    <row r="8260" spans="1:1" x14ac:dyDescent="0.25">
      <c r="A8260" s="2" t="str">
        <f>+CONCATENATE("INSERT INTO `ex4play`.`videojuego`(`txnomvideojuego`,`felanzamiento`,`incategvideojuego`,`videojuego_consola`,`txurlinformacion`,`txgenerovideojuego`)VALUES('",Videojuegos!A8261,"','",Videojuegos!G8261,"',1,",Videojuegos!F8261,",'",Videojuegos!E8261,"','",Videojuegos!D8261,"');")</f>
        <v>INSERT INTO `ex4play`.`videojuego`(`txnomvideojuego`,`felanzamiento`,`incategvideojuego`,`videojuego_consola`,`txurlinformacion`,`txgenerovideojuego`)VALUES('Surviving Mars','2018-03-15 00:00:00',1,4,'https://vandal.elespanol.com/juegos/xbone/surviving-mars/48346','Estrategia');</v>
      </c>
    </row>
    <row r="8261" spans="1:1" x14ac:dyDescent="0.25">
      <c r="A8261" s="2" t="str">
        <f>+CONCATENATE("INSERT INTO `ex4play`.`videojuego`(`txnomvideojuego`,`felanzamiento`,`incategvideojuego`,`videojuego_consola`,`txurlinformacion`,`txgenerovideojuego`)VALUES('",Videojuegos!A8262,"','",Videojuegos!G8262,"',1,",Videojuegos!F8262,",'",Videojuegos!E8262,"','",Videojuegos!D8262,"');")</f>
        <v>INSERT INTO `ex4play`.`videojuego`(`txnomvideojuego`,`felanzamiento`,`incategvideojuego`,`videojuego_consola`,`txurlinformacion`,`txgenerovideojuego`)VALUES('SwapQuest','2017-08-22 00:00:00',1,4,'https://vandal.elespanol.com/juegos/xbone/swapquest/51191','Puzle / Rol');</v>
      </c>
    </row>
    <row r="8262" spans="1:1" x14ac:dyDescent="0.25">
      <c r="A8262" s="2" t="str">
        <f>+CONCATENATE("INSERT INTO `ex4play`.`videojuego`(`txnomvideojuego`,`felanzamiento`,`incategvideojuego`,`videojuego_consola`,`txurlinformacion`,`txgenerovideojuego`)VALUES('",Videojuegos!A8263,"','",Videojuegos!G8263,"',1,",Videojuegos!F8263,",'",Videojuegos!E8263,"','",Videojuegos!D8263,"');")</f>
        <v>INSERT INTO `ex4play`.`videojuego`(`txnomvideojuego`,`felanzamiento`,`incategvideojuego`,`videojuego_consola`,`txurlinformacion`,`txgenerovideojuego`)VALUES('Switch','2018-01-01 00:00:00',1,4,'https://vandal.elespanol.com/juegos/xbone/switch/45904','Plataformas');</v>
      </c>
    </row>
    <row r="8263" spans="1:1" x14ac:dyDescent="0.25">
      <c r="A8263" s="2" t="str">
        <f>+CONCATENATE("INSERT INTO `ex4play`.`videojuego`(`txnomvideojuego`,`felanzamiento`,`incategvideojuego`,`videojuego_consola`,`txurlinformacion`,`txgenerovideojuego`)VALUES('",Videojuegos!A8264,"','",Videojuegos!G8264,"',1,",Videojuegos!F8264,",'",Videojuegos!E8264,"','",Videojuegos!D8264,"');")</f>
        <v>INSERT INTO `ex4play`.`videojuego`(`txnomvideojuego`,`felanzamiento`,`incategvideojuego`,`videojuego_consola`,`txurlinformacion`,`txgenerovideojuego`)VALUES('Sword Art Online: Fatal Bullet','2018-02-23 00:00:00',1,4,'https://vandal.elespanol.com/juegos/xbone/sword-art-online-fatal-bullet/51330','Aventura');</v>
      </c>
    </row>
    <row r="8264" spans="1:1" x14ac:dyDescent="0.25">
      <c r="A8264" s="2" t="str">
        <f>+CONCATENATE("INSERT INTO `ex4play`.`videojuego`(`txnomvideojuego`,`felanzamiento`,`incategvideojuego`,`videojuego_consola`,`txurlinformacion`,`txgenerovideojuego`)VALUES('",Videojuegos!A8265,"','",Videojuegos!G8265,"',1,",Videojuegos!F8265,",'",Videojuegos!E8265,"','",Videojuegos!D8265,"');")</f>
        <v>INSERT INTO `ex4play`.`videojuego`(`txnomvideojuego`,`felanzamiento`,`incategvideojuego`,`videojuego_consola`,`txurlinformacion`,`txgenerovideojuego`)VALUES('Sword Coast Legends','2016-07-19 00:00:00',1,4,'https://vandal.elespanol.com/juegos/xbone/sword-coast-legends/31537','Acción / Rol');</v>
      </c>
    </row>
    <row r="8265" spans="1:1" x14ac:dyDescent="0.25">
      <c r="A8265" s="2" t="str">
        <f>+CONCATENATE("INSERT INTO `ex4play`.`videojuego`(`txnomvideojuego`,`felanzamiento`,`incategvideojuego`,`videojuego_consola`,`txurlinformacion`,`txgenerovideojuego`)VALUES('",Videojuegos!A8266,"','",Videojuegos!G8266,"',1,",Videojuegos!F8266,",'",Videojuegos!E8266,"','",Videojuegos!D8266,"');")</f>
        <v>INSERT INTO `ex4play`.`videojuego`(`txnomvideojuego`,`felanzamiento`,`incategvideojuego`,`videojuego_consola`,`txurlinformacion`,`txgenerovideojuego`)VALUES('Swordy','2018-01-01 00:00:00',1,4,'https://vandal.elespanol.com/juegos/xbone/swordy/29873','Acción');</v>
      </c>
    </row>
    <row r="8266" spans="1:1" x14ac:dyDescent="0.25">
      <c r="A8266" s="2" t="str">
        <f>+CONCATENATE("INSERT INTO `ex4play`.`videojuego`(`txnomvideojuego`,`felanzamiento`,`incategvideojuego`,`videojuego_consola`,`txurlinformacion`,`txgenerovideojuego`)VALUES('",Videojuegos!A8267,"','",Videojuegos!G8267,"',1,",Videojuegos!F8267,",'",Videojuegos!E8267,"','",Videojuegos!D8267,"');")</f>
        <v>INSERT INTO `ex4play`.`videojuego`(`txnomvideojuego`,`felanzamiento`,`incategvideojuego`,`videojuego_consola`,`txurlinformacion`,`txgenerovideojuego`)VALUES('Syberia 3','2017-04-20 00:00:00',1,4,'https://vandal.elespanol.com/juegos/xbone/syberia-3/25587','Aventura Gráfica');</v>
      </c>
    </row>
    <row r="8267" spans="1:1" x14ac:dyDescent="0.25">
      <c r="A8267" s="2" t="str">
        <f>+CONCATENATE("INSERT INTO `ex4play`.`videojuego`(`txnomvideojuego`,`felanzamiento`,`incategvideojuego`,`videojuego_consola`,`txurlinformacion`,`txgenerovideojuego`)VALUES('",Videojuegos!A8268,"','",Videojuegos!G8268,"',1,",Videojuegos!F8268,",'",Videojuegos!E8268,"','",Videojuegos!D8268,"');")</f>
        <v>INSERT INTO `ex4play`.`videojuego`(`txnomvideojuego`,`felanzamiento`,`incategvideojuego`,`videojuego_consola`,`txurlinformacion`,`txgenerovideojuego`)VALUES('Sylvio','2017-02-01 00:00:00',1,4,'https://vandal.elespanol.com/juegos/xbone/sylvio/43257','Aventura');</v>
      </c>
    </row>
    <row r="8268" spans="1:1" x14ac:dyDescent="0.25">
      <c r="A8268" s="2" t="str">
        <f>+CONCATENATE("INSERT INTO `ex4play`.`videojuego`(`txnomvideojuego`,`felanzamiento`,`incategvideojuego`,`videojuego_consola`,`txurlinformacion`,`txgenerovideojuego`)VALUES('",Videojuegos!A8269,"','",Videojuegos!G8269,"',1,",Videojuegos!F8269,",'",Videojuegos!E8269,"','",Videojuegos!D8269,"');")</f>
        <v>INSERT INTO `ex4play`.`videojuego`(`txnomvideojuego`,`felanzamiento`,`incategvideojuego`,`videojuego_consola`,`txurlinformacion`,`txgenerovideojuego`)VALUES('Sylvio 2','2018-01-01 00:00:00',1,4,'https://vandal.elespanol.com/juegos/xbone/sylvio-2-/47890','Aventura');</v>
      </c>
    </row>
    <row r="8269" spans="1:1" x14ac:dyDescent="0.25">
      <c r="A8269" s="2" t="str">
        <f>+CONCATENATE("INSERT INTO `ex4play`.`videojuego`(`txnomvideojuego`,`felanzamiento`,`incategvideojuego`,`videojuego_consola`,`txurlinformacion`,`txgenerovideojuego`)VALUES('",Videojuegos!A8270,"','",Videojuegos!G8270,"',1,",Videojuegos!F8270,",'",Videojuegos!E8270,"','",Videojuegos!D8270,"');")</f>
        <v>INSERT INTO `ex4play`.`videojuego`(`txnomvideojuego`,`felanzamiento`,`incategvideojuego`,`videojuego_consola`,`txurlinformacion`,`txgenerovideojuego`)VALUES('Symmetry','2018-02-20 00:00:00',1,4,'https://vandal.elespanol.com/juegos/xbone/symmetry/42946','Aventura');</v>
      </c>
    </row>
    <row r="8270" spans="1:1" x14ac:dyDescent="0.25">
      <c r="A8270" s="2" t="str">
        <f>+CONCATENATE("INSERT INTO `ex4play`.`videojuego`(`txnomvideojuego`,`felanzamiento`,`incategvideojuego`,`videojuego_consola`,`txurlinformacion`,`txgenerovideojuego`)VALUES('",Videojuegos!A8271,"','",Videojuegos!G8271,"',1,",Videojuegos!F8271,",'",Videojuegos!E8271,"','",Videojuegos!D8271,"');")</f>
        <v>INSERT INTO `ex4play`.`videojuego`(`txnomvideojuego`,`felanzamiento`,`incategvideojuego`,`videojuego_consola`,`txurlinformacion`,`txgenerovideojuego`)VALUES('Syndrome','2017-10-30 00:00:00',1,4,'https://vandal.elespanol.com/juegos/xbone/syndrome/33805','Aventura');</v>
      </c>
    </row>
    <row r="8271" spans="1:1" x14ac:dyDescent="0.25">
      <c r="A8271" s="2" t="str">
        <f>+CONCATENATE("INSERT INTO `ex4play`.`videojuego`(`txnomvideojuego`,`felanzamiento`,`incategvideojuego`,`videojuego_consola`,`txurlinformacion`,`txgenerovideojuego`)VALUES('",Videojuegos!A8272,"','",Videojuegos!G8272,"',1,",Videojuegos!F8272,",'",Videojuegos!E8272,"','",Videojuegos!D8272,"');")</f>
        <v>INSERT INTO `ex4play`.`videojuego`(`txnomvideojuego`,`felanzamiento`,`incategvideojuego`,`videojuego_consola`,`txurlinformacion`,`txgenerovideojuego`)VALUES('System Shock 3','2019-01-01 00:00:00',1,4,'https://vandal.elespanol.com/juegos/xbone/system-shock-3/35073','Acción');</v>
      </c>
    </row>
    <row r="8272" spans="1:1" x14ac:dyDescent="0.25">
      <c r="A8272" s="2" t="str">
        <f>+CONCATENATE("INSERT INTO `ex4play`.`videojuego`(`txnomvideojuego`,`felanzamiento`,`incategvideojuego`,`videojuego_consola`,`txurlinformacion`,`txgenerovideojuego`)VALUES('",Videojuegos!A8273,"','",Videojuegos!G8273,"',1,",Videojuegos!F8273,",'",Videojuegos!E8273,"','",Videojuegos!D8273,"');")</f>
        <v>INSERT INTO `ex4play`.`videojuego`(`txnomvideojuego`,`felanzamiento`,`incategvideojuego`,`videojuego_consola`,`txurlinformacion`,`txgenerovideojuego`)VALUES('System Shock Reboot','2018-01-01 00:00:00',1,4,'https://vandal.elespanol.com/juegos/xbone/system-shock-reboot/37488','Acción / Aventura / Rol');</v>
      </c>
    </row>
    <row r="8273" spans="1:1" x14ac:dyDescent="0.25">
      <c r="A8273" s="2" t="str">
        <f>+CONCATENATE("INSERT INTO `ex4play`.`videojuego`(`txnomvideojuego`,`felanzamiento`,`incategvideojuego`,`videojuego_consola`,`txurlinformacion`,`txgenerovideojuego`)VALUES('",Videojuegos!A8274,"','",Videojuegos!G8274,"',1,",Videojuegos!F8274,",'",Videojuegos!E8274,"','",Videojuegos!D8274,"');")</f>
        <v>INSERT INTO `ex4play`.`videojuego`(`txnomvideojuego`,`felanzamiento`,`incategvideojuego`,`videojuego_consola`,`txurlinformacion`,`txgenerovideojuego`)VALUES('Table Top Racing: World Tour','2017-03-10 00:00:00',1,4,'https://vandal.elespanol.com/juegos/xbone/table-top-racing-world-tour/37120','Velocidad');</v>
      </c>
    </row>
    <row r="8274" spans="1:1" x14ac:dyDescent="0.25">
      <c r="A8274" s="2" t="str">
        <f>+CONCATENATE("INSERT INTO `ex4play`.`videojuego`(`txnomvideojuego`,`felanzamiento`,`incategvideojuego`,`videojuego_consola`,`txurlinformacion`,`txgenerovideojuego`)VALUES('",Videojuegos!A8275,"','",Videojuegos!G8275,"',1,",Videojuegos!F8275,",'",Videojuegos!E8275,"','",Videojuegos!D8275,"');")</f>
        <v>INSERT INTO `ex4play`.`videojuego`(`txnomvideojuego`,`felanzamiento`,`incategvideojuego`,`videojuego_consola`,`txurlinformacion`,`txgenerovideojuego`)VALUES('Tachyon Project','2015-07-15 00:00:00',1,4,'https://vandal.elespanol.com/juegos/xbone/tachyon-project/30234','Acción / Shooter');</v>
      </c>
    </row>
    <row r="8275" spans="1:1" x14ac:dyDescent="0.25">
      <c r="A8275" s="2" t="str">
        <f>+CONCATENATE("INSERT INTO `ex4play`.`videojuego`(`txnomvideojuego`,`felanzamiento`,`incategvideojuego`,`videojuego_consola`,`txurlinformacion`,`txgenerovideojuego`)VALUES('",Videojuegos!A8276,"','",Videojuegos!G8276,"',1,",Videojuegos!F8276,",'",Videojuegos!E8276,"','",Videojuegos!D8276,"');")</f>
        <v>INSERT INTO `ex4play`.`videojuego`(`txnomvideojuego`,`felanzamiento`,`incategvideojuego`,`videojuego_consola`,`txurlinformacion`,`txgenerovideojuego`)VALUES('Tacoma','2017-08-02 00:00:00',1,4,'https://vandal.elespanol.com/juegos/xbone/tacoma/32701','Aventura');</v>
      </c>
    </row>
    <row r="8276" spans="1:1" x14ac:dyDescent="0.25">
      <c r="A8276" s="2" t="str">
        <f>+CONCATENATE("INSERT INTO `ex4play`.`videojuego`(`txnomvideojuego`,`felanzamiento`,`incategvideojuego`,`videojuego_consola`,`txurlinformacion`,`txgenerovideojuego`)VALUES('",Videojuegos!A8277,"','",Videojuegos!G8277,"',1,",Videojuegos!F8277,",'",Videojuegos!E8277,"','",Videojuegos!D8277,"');")</f>
        <v>INSERT INTO `ex4play`.`videojuego`(`txnomvideojuego`,`felanzamiento`,`incategvideojuego`,`videojuego_consola`,`txurlinformacion`,`txgenerovideojuego`)VALUES('Tale of Ronin','2018-01-01 00:00:00',1,4,'https://vandal.elespanol.com/juegos/xbone/tale-of-ronin/52248','Rol');</v>
      </c>
    </row>
    <row r="8277" spans="1:1" x14ac:dyDescent="0.25">
      <c r="A8277" s="2" t="str">
        <f>+CONCATENATE("INSERT INTO `ex4play`.`videojuego`(`txnomvideojuego`,`felanzamiento`,`incategvideojuego`,`videojuego_consola`,`txurlinformacion`,`txgenerovideojuego`)VALUES('",Videojuegos!A8278,"','",Videojuegos!G8278,"',1,",Videojuegos!F8278,",'",Videojuegos!E8278,"','",Videojuegos!D8278,"');")</f>
        <v>INSERT INTO `ex4play`.`videojuego`(`txnomvideojuego`,`felanzamiento`,`incategvideojuego`,`videojuego_consola`,`txurlinformacion`,`txgenerovideojuego`)VALUES('Talent Not Included','2017-04-05 00:00:00',1,4,'https://vandal.elespanol.com/juegos/xbone/talent-not-included/42579','Acción');</v>
      </c>
    </row>
    <row r="8278" spans="1:1" x14ac:dyDescent="0.25">
      <c r="A8278" s="2" t="str">
        <f>+CONCATENATE("INSERT INTO `ex4play`.`videojuego`(`txnomvideojuego`,`felanzamiento`,`incategvideojuego`,`videojuego_consola`,`txurlinformacion`,`txgenerovideojuego`)VALUES('",Videojuegos!A8279,"','",Videojuegos!G8279,"',1,",Videojuegos!F8279,",'",Videojuegos!E8279,"','",Videojuegos!D8279,"');")</f>
        <v>INSERT INTO `ex4play`.`videojuego`(`txnomvideojuego`,`felanzamiento`,`incategvideojuego`,`videojuego_consola`,`txurlinformacion`,`txgenerovideojuego`)VALUES('Tales from the Borderlands','2016-04-29 00:00:00',1,4,'https://vandal.elespanol.com/juegos/xbone/tales-from-the-borderlands/36668','Aventura');</v>
      </c>
    </row>
    <row r="8279" spans="1:1" x14ac:dyDescent="0.25">
      <c r="A8279" s="2" t="str">
        <f>+CONCATENATE("INSERT INTO `ex4play`.`videojuego`(`txnomvideojuego`,`felanzamiento`,`incategvideojuego`,`videojuego_consola`,`txurlinformacion`,`txgenerovideojuego`)VALUES('",Videojuegos!A8280,"','",Videojuegos!G8280,"',1,",Videojuegos!F8280,",'",Videojuegos!E8280,"','",Videojuegos!D8280,"');")</f>
        <v>INSERT INTO `ex4play`.`videojuego`(`txnomvideojuego`,`felanzamiento`,`incategvideojuego`,`videojuego_consola`,`txurlinformacion`,`txgenerovideojuego`)VALUES('Tales from the Borderlands - Episode 2: Atlas Mugged','2015-03-17 00:00:00',1,4,'https://vandal.elespanol.com/juegos/xbone/tales-from-the-borderlands-episode-2-atlas-mugged/29955','Aventura Gráfica');</v>
      </c>
    </row>
    <row r="8280" spans="1:1" x14ac:dyDescent="0.25">
      <c r="A8280" s="2" t="str">
        <f>+CONCATENATE("INSERT INTO `ex4play`.`videojuego`(`txnomvideojuego`,`felanzamiento`,`incategvideojuego`,`videojuego_consola`,`txurlinformacion`,`txgenerovideojuego`)VALUES('",Videojuegos!A8281,"','",Videojuegos!G8281,"',1,",Videojuegos!F8281,",'",Videojuegos!E8281,"','",Videojuegos!D8281,"');")</f>
        <v>INSERT INTO `ex4play`.`videojuego`(`txnomvideojuego`,`felanzamiento`,`incategvideojuego`,`videojuego_consola`,`txurlinformacion`,`txgenerovideojuego`)VALUES('Tales from the Borderlands - Episode 3: Catch a Ride','2015-06-23 00:00:00',1,4,'https://vandal.elespanol.com/juegos/xbone/tales-from-the-borderlands-episode-3-catch-a-ride/31190','Aventura Gráfica');</v>
      </c>
    </row>
    <row r="8281" spans="1:1" x14ac:dyDescent="0.25">
      <c r="A8281" s="2" t="str">
        <f>+CONCATENATE("INSERT INTO `ex4play`.`videojuego`(`txnomvideojuego`,`felanzamiento`,`incategvideojuego`,`videojuego_consola`,`txurlinformacion`,`txgenerovideojuego`)VALUES('",Videojuegos!A8282,"','",Videojuegos!G8282,"',1,",Videojuegos!F8282,",'",Videojuegos!E8282,"','",Videojuegos!D8282,"');")</f>
        <v>INSERT INTO `ex4play`.`videojuego`(`txnomvideojuego`,`felanzamiento`,`incategvideojuego`,`videojuego_consola`,`txurlinformacion`,`txgenerovideojuego`)VALUES('Tales from the Borderlands - Episode 4: Escape Plan Bravo','2015-08-19 00:00:00',1,4,'https://vandal.elespanol.com/juegos/xbone/tales-from-the-borderlands-episode-4-escape-plan-bravo/32829','Aventura Gráfica');</v>
      </c>
    </row>
    <row r="8282" spans="1:1" x14ac:dyDescent="0.25">
      <c r="A8282" s="2" t="str">
        <f>+CONCATENATE("INSERT INTO `ex4play`.`videojuego`(`txnomvideojuego`,`felanzamiento`,`incategvideojuego`,`videojuego_consola`,`txurlinformacion`,`txgenerovideojuego`)VALUES('",Videojuegos!A8283,"','",Videojuegos!G8283,"',1,",Videojuegos!F8283,",'",Videojuegos!E8283,"','",Videojuegos!D8283,"');")</f>
        <v>INSERT INTO `ex4play`.`videojuego`(`txnomvideojuego`,`felanzamiento`,`incategvideojuego`,`videojuego_consola`,`txurlinformacion`,`txgenerovideojuego`)VALUES('Tales from the Borderlands - Episode 5: The Vault of the Traveler','2015-10-21 00:00:00',1,4,'https://vandal.elespanol.com/juegos/xbone/tales-from-the-borderlands-episode-5-the-vault-of-the-traveler/32821','Aventura Gráfica');</v>
      </c>
    </row>
    <row r="8283" spans="1:1" x14ac:dyDescent="0.25">
      <c r="A8283" s="2" t="str">
        <f>+CONCATENATE("INSERT INTO `ex4play`.`videojuego`(`txnomvideojuego`,`felanzamiento`,`incategvideojuego`,`videojuego_consola`,`txurlinformacion`,`txgenerovideojuego`)VALUES('",Videojuegos!A8284,"','",Videojuegos!G8284,"',1,",Videojuegos!F8284,",'",Videojuegos!E8284,"','",Videojuegos!D8284,"');")</f>
        <v>INSERT INTO `ex4play`.`videojuego`(`txnomvideojuego`,`felanzamiento`,`incategvideojuego`,`videojuego_consola`,`txurlinformacion`,`txgenerovideojuego`)VALUES('Tales from the Borderlands - Episodio 1: Zer0 Sum','2014-11-26 00:00:00',1,4,'https://vandal.elespanol.com/juegos/xbone/tales-from-the-borderlands-episodio-1-zer0-sum/26741','Aventura Gráfica');</v>
      </c>
    </row>
    <row r="8284" spans="1:1" x14ac:dyDescent="0.25">
      <c r="A8284" s="2" t="str">
        <f>+CONCATENATE("INSERT INTO `ex4play`.`videojuego`(`txnomvideojuego`,`felanzamiento`,`incategvideojuego`,`videojuego_consola`,`txurlinformacion`,`txgenerovideojuego`)VALUES('",Videojuegos!A8285,"','",Videojuegos!G8285,"',1,",Videojuegos!F8285,",'",Videojuegos!E8285,"','",Videojuegos!D8285,"');")</f>
        <v>INSERT INTO `ex4play`.`videojuego`(`txnomvideojuego`,`felanzamiento`,`incategvideojuego`,`videojuego_consola`,`txurlinformacion`,`txgenerovideojuego`)VALUES('Tango Fiesta','2017-05-17 00:00:00',1,4,'https://vandal.elespanol.com/juegos/xbone/tango-fiesta/39352','Acción');</v>
      </c>
    </row>
    <row r="8285" spans="1:1" x14ac:dyDescent="0.25">
      <c r="A8285" s="2" t="str">
        <f>+CONCATENATE("INSERT INTO `ex4play`.`videojuego`(`txnomvideojuego`,`felanzamiento`,`incategvideojuego`,`videojuego_consola`,`txurlinformacion`,`txgenerovideojuego`)VALUES('",Videojuegos!A8286,"','",Videojuegos!G8286,"',1,",Videojuegos!F8286,",'",Videojuegos!E8286,"','",Videojuegos!D8286,"');")</f>
        <v>INSERT INTO `ex4play`.`videojuego`(`txnomvideojuego`,`felanzamiento`,`incategvideojuego`,`videojuego_consola`,`txurlinformacion`,`txgenerovideojuego`)VALUES('TauCeti Unknown Origin','2018-01-01 00:00:00',1,4,'https://vandal.elespanol.com/juegos/xbone/tauceti-unknown-origin/51057','Acción / Multi Online / Shooter');</v>
      </c>
    </row>
    <row r="8286" spans="1:1" x14ac:dyDescent="0.25">
      <c r="A8286" s="2" t="str">
        <f>+CONCATENATE("INSERT INTO `ex4play`.`videojuego`(`txnomvideojuego`,`felanzamiento`,`incategvideojuego`,`videojuego_consola`,`txurlinformacion`,`txgenerovideojuego`)VALUES('",Videojuegos!A8287,"','",Videojuegos!G8287,"',1,",Videojuegos!F8287,",'",Videojuegos!E8287,"','",Videojuegos!D8287,"');")</f>
        <v>INSERT INTO `ex4play`.`videojuego`(`txnomvideojuego`,`felanzamiento`,`incategvideojuego`,`videojuego_consola`,`txurlinformacion`,`txgenerovideojuego`)VALUES('Teenage Mutant Ninja Turtles: Mutants in Manhattan','2016-05-27 00:00:00',1,4,'https://vandal.elespanol.com/juegos/xbone/teenage-mutant-ninja-turtles-mutants-in-manhattan/34779','Acción');</v>
      </c>
    </row>
    <row r="8287" spans="1:1" x14ac:dyDescent="0.25">
      <c r="A8287" s="2" t="str">
        <f>+CONCATENATE("INSERT INTO `ex4play`.`videojuego`(`txnomvideojuego`,`felanzamiento`,`incategvideojuego`,`videojuego_consola`,`txurlinformacion`,`txgenerovideojuego`)VALUES('",Videojuegos!A8288,"','",Videojuegos!G8288,"',1,",Videojuegos!F8288,",'",Videojuegos!E8288,"','",Videojuegos!D8288,"');")</f>
        <v>INSERT INTO `ex4play`.`videojuego`(`txnomvideojuego`,`felanzamiento`,`incategvideojuego`,`videojuego_consola`,`txurlinformacion`,`txgenerovideojuego`)VALUES('Tekken 7','2017-06-02 00:00:00',1,4,'https://vandal.elespanol.com/juegos/xbone/tekken-7/25250','Lucha');</v>
      </c>
    </row>
    <row r="8288" spans="1:1" x14ac:dyDescent="0.25">
      <c r="A8288" s="2" t="str">
        <f>+CONCATENATE("INSERT INTO `ex4play`.`videojuego`(`txnomvideojuego`,`felanzamiento`,`incategvideojuego`,`videojuego_consola`,`txurlinformacion`,`txgenerovideojuego`)VALUES('",Videojuegos!A8289,"','",Videojuegos!G8289,"',1,",Videojuegos!F8289,",'",Videojuegos!E8289,"','",Videojuegos!D8289,"');")</f>
        <v>INSERT INTO `ex4play`.`videojuego`(`txnomvideojuego`,`felanzamiento`,`incategvideojuego`,`videojuego_consola`,`txurlinformacion`,`txgenerovideojuego`)VALUES('Tembo: The Badass Elephant','2015-07-21 00:00:00',1,4,'https://vandal.elespanol.com/juegos/xbone/tembo-the-badass-elephant/30002','Acción / Plataformas');</v>
      </c>
    </row>
    <row r="8289" spans="1:1" x14ac:dyDescent="0.25">
      <c r="A8289" s="2" t="str">
        <f>+CONCATENATE("INSERT INTO `ex4play`.`videojuego`(`txnomvideojuego`,`felanzamiento`,`incategvideojuego`,`videojuego_consola`,`txurlinformacion`,`txgenerovideojuego`)VALUES('",Videojuegos!A8290,"','",Videojuegos!G8290,"',1,",Videojuegos!F8290,",'",Videojuegos!E8290,"','",Videojuegos!D8290,"');")</f>
        <v>INSERT INTO `ex4play`.`videojuego`(`txnomvideojuego`,`felanzamiento`,`incategvideojuego`,`videojuego_consola`,`txurlinformacion`,`txgenerovideojuego`)VALUES('Tempest 4000','2018-01-01 00:00:00',1,4,'https://vandal.elespanol.com/juegos/xbone/tempest-4000/51069','Acción');</v>
      </c>
    </row>
    <row r="8290" spans="1:1" x14ac:dyDescent="0.25">
      <c r="A8290" s="2" t="str">
        <f>+CONCATENATE("INSERT INTO `ex4play`.`videojuego`(`txnomvideojuego`,`felanzamiento`,`incategvideojuego`,`videojuego_consola`,`txurlinformacion`,`txgenerovideojuego`)VALUES('",Videojuegos!A8291,"','",Videojuegos!G8291,"',1,",Videojuegos!F8291,",'",Videojuegos!E8291,"','",Videojuegos!D8291,"');")</f>
        <v>INSERT INTO `ex4play`.`videojuego`(`txnomvideojuego`,`felanzamiento`,`incategvideojuego`,`videojuego_consola`,`txurlinformacion`,`txgenerovideojuego`)VALUES('Tenebrae - Twilight of the Gods','2018-01-01 00:00:00',1,4,'https://vandal.elespanol.com/juegos/xbone/tenebrae-twilight-of-the-gods/42277','Estrategia');</v>
      </c>
    </row>
    <row r="8291" spans="1:1" x14ac:dyDescent="0.25">
      <c r="A8291" s="2" t="str">
        <f>+CONCATENATE("INSERT INTO `ex4play`.`videojuego`(`txnomvideojuego`,`felanzamiento`,`incategvideojuego`,`videojuego_consola`,`txurlinformacion`,`txgenerovideojuego`)VALUES('",Videojuegos!A8292,"','",Videojuegos!G8292,"',1,",Videojuegos!F8292,",'",Videojuegos!E8292,"','",Videojuegos!D8292,"');")</f>
        <v>INSERT INTO `ex4play`.`videojuego`(`txnomvideojuego`,`felanzamiento`,`incategvideojuego`,`videojuego_consola`,`txurlinformacion`,`txgenerovideojuego`)VALUES('Tennis in the Face','2016-12-09 00:00:00',1,4,'https://vandal.elespanol.com/juegos/xbone/tennis-in-the-face/44047','Deportes');</v>
      </c>
    </row>
    <row r="8292" spans="1:1" x14ac:dyDescent="0.25">
      <c r="A8292" s="2" t="str">
        <f>+CONCATENATE("INSERT INTO `ex4play`.`videojuego`(`txnomvideojuego`,`felanzamiento`,`incategvideojuego`,`videojuego_consola`,`txurlinformacion`,`txgenerovideojuego`)VALUES('",Videojuegos!A8293,"','",Videojuegos!G8293,"',1,",Videojuegos!F8293,",'",Videojuegos!E8293,"','",Videojuegos!D8293,"');")</f>
        <v>INSERT INTO `ex4play`.`videojuego`(`txnomvideojuego`,`felanzamiento`,`incategvideojuego`,`videojuego_consola`,`txurlinformacion`,`txgenerovideojuego`)VALUES('Tennis World Tour','2018-01-01 00:00:00',1,4,'https://vandal.elespanol.com/juegos/xbone/tennis-world-tour/48527','Deportes');</v>
      </c>
    </row>
    <row r="8293" spans="1:1" x14ac:dyDescent="0.25">
      <c r="A8293" s="2" t="str">
        <f>+CONCATENATE("INSERT INTO `ex4play`.`videojuego`(`txnomvideojuego`,`felanzamiento`,`incategvideojuego`,`videojuego_consola`,`txurlinformacion`,`txgenerovideojuego`)VALUES('",Videojuegos!A8294,"','",Videojuegos!G8294,"',1,",Videojuegos!F8294,",'",Videojuegos!E8294,"','",Videojuegos!D8294,"');")</f>
        <v>INSERT INTO `ex4play`.`videojuego`(`txnomvideojuego`,`felanzamiento`,`incategvideojuego`,`videojuego_consola`,`txurlinformacion`,`txgenerovideojuego`)VALUES('TERA','2018-01-01 00:00:00',1,4,'https://vandal.elespanol.com/juegos/xbone/tera/39152','Multi Online / Rol');</v>
      </c>
    </row>
    <row r="8294" spans="1:1" x14ac:dyDescent="0.25">
      <c r="A8294" s="2" t="str">
        <f>+CONCATENATE("INSERT INTO `ex4play`.`videojuego`(`txnomvideojuego`,`felanzamiento`,`incategvideojuego`,`videojuego_consola`,`txurlinformacion`,`txgenerovideojuego`)VALUES('",Videojuegos!A8295,"','",Videojuegos!G8295,"',1,",Videojuegos!F8295,",'",Videojuegos!E8295,"','",Videojuegos!D8295,"');")</f>
        <v>INSERT INTO `ex4play`.`videojuego`(`txnomvideojuego`,`felanzamiento`,`incategvideojuego`,`videojuego_consola`,`txurlinformacion`,`txgenerovideojuego`)VALUES('Terraria','2014-11-14 00:00:00',1,4,'https://vandal.elespanol.com/juegos/xbone/terraria/24671','Acción / Aventura');</v>
      </c>
    </row>
    <row r="8295" spans="1:1" x14ac:dyDescent="0.25">
      <c r="A8295" s="2" t="str">
        <f>+CONCATENATE("INSERT INTO `ex4play`.`videojuego`(`txnomvideojuego`,`felanzamiento`,`incategvideojuego`,`videojuego_consola`,`txurlinformacion`,`txgenerovideojuego`)VALUES('",Videojuegos!A8296,"','",Videojuegos!G8296,"',1,",Videojuegos!F8296,",'",Videojuegos!E8296,"','",Videojuegos!D8296,"');")</f>
        <v>INSERT INTO `ex4play`.`videojuego`(`txnomvideojuego`,`felanzamiento`,`incategvideojuego`,`videojuego_consola`,`txurlinformacion`,`txgenerovideojuego`)VALUES('Terraria: Otherworld','2018-01-01 00:00:00',1,4,'https://vandal.elespanol.com/juegos/xbone/terraria-otherworld/55098','');</v>
      </c>
    </row>
    <row r="8296" spans="1:1" x14ac:dyDescent="0.25">
      <c r="A8296" s="2" t="str">
        <f>+CONCATENATE("INSERT INTO `ex4play`.`videojuego`(`txnomvideojuego`,`felanzamiento`,`incategvideojuego`,`videojuego_consola`,`txurlinformacion`,`txgenerovideojuego`)VALUES('",Videojuegos!A8297,"','",Videojuegos!G8297,"',1,",Videojuegos!F8297,",'",Videojuegos!E8297,"','",Videojuegos!D8297,"');")</f>
        <v>INSERT INTO `ex4play`.`videojuego`(`txnomvideojuego`,`felanzamiento`,`incategvideojuego`,`videojuego_consola`,`txurlinformacion`,`txgenerovideojuego`)VALUES('Tesla vs Lovecraft','2018-01-01 00:00:00',1,4,'https://vandal.elespanol.com/juegos/xbone/tesla-vs-lovecraft/51270','Shooter');</v>
      </c>
    </row>
    <row r="8297" spans="1:1" x14ac:dyDescent="0.25">
      <c r="A8297" s="2" t="str">
        <f>+CONCATENATE("INSERT INTO `ex4play`.`videojuego`(`txnomvideojuego`,`felanzamiento`,`incategvideojuego`,`videojuego_consola`,`txurlinformacion`,`txgenerovideojuego`)VALUES('",Videojuegos!A8298,"','",Videojuegos!G8298,"',1,",Videojuegos!F8298,",'",Videojuegos!E8298,"','",Videojuegos!D8298,"');")</f>
        <v>INSERT INTO `ex4play`.`videojuego`(`txnomvideojuego`,`felanzamiento`,`incategvideojuego`,`videojuego_consola`,`txurlinformacion`,`txgenerovideojuego`)VALUES('Teslagrad','2016-03-09 00:00:00',1,4,'https://vandal.elespanol.com/juegos/xbone/teslagrad/37065','Plataformas / Puzle');</v>
      </c>
    </row>
    <row r="8298" spans="1:1" x14ac:dyDescent="0.25">
      <c r="A8298" s="2" t="str">
        <f>+CONCATENATE("INSERT INTO `ex4play`.`videojuego`(`txnomvideojuego`,`felanzamiento`,`incategvideojuego`,`videojuego_consola`,`txurlinformacion`,`txgenerovideojuego`)VALUES('",Videojuegos!A8299,"','",Videojuegos!G8299,"',1,",Videojuegos!F8299,",'",Videojuegos!E8299,"','",Videojuegos!D8299,"');")</f>
        <v>INSERT INTO `ex4play`.`videojuego`(`txnomvideojuego`,`felanzamiento`,`incategvideojuego`,`videojuego_consola`,`txurlinformacion`,`txgenerovideojuego`)VALUES('Teslapunk','2015-10-07 00:00:00',1,4,'https://vandal.elespanol.com/juegos/xbone/teslapunk/33930','Acción / Shooter');</v>
      </c>
    </row>
    <row r="8299" spans="1:1" x14ac:dyDescent="0.25">
      <c r="A8299" s="2" t="str">
        <f>+CONCATENATE("INSERT INTO `ex4play`.`videojuego`(`txnomvideojuego`,`felanzamiento`,`incategvideojuego`,`videojuego_consola`,`txurlinformacion`,`txgenerovideojuego`)VALUES('",Videojuegos!A8300,"','",Videojuegos!G8300,"',1,",Videojuegos!F8300,",'",Videojuegos!E8300,"','",Videojuegos!D8300,"');")</f>
        <v>INSERT INTO `ex4play`.`videojuego`(`txnomvideojuego`,`felanzamiento`,`incategvideojuego`,`videojuego_consola`,`txurlinformacion`,`txgenerovideojuego`)VALUES('Tetraminos','2016-03-08 00:00:00',1,4,'https://vandal.elespanol.com/juegos/xbone/tetraminos/37298','Puzle');</v>
      </c>
    </row>
    <row r="8300" spans="1:1" x14ac:dyDescent="0.25">
      <c r="A8300" s="2" t="str">
        <f>+CONCATENATE("INSERT INTO `ex4play`.`videojuego`(`txnomvideojuego`,`felanzamiento`,`incategvideojuego`,`videojuego_consola`,`txurlinformacion`,`txgenerovideojuego`)VALUES('",Videojuegos!A8301,"','",Videojuegos!G8301,"',1,",Videojuegos!F8301,",'",Videojuegos!E8301,"','",Videojuegos!D8301,"');")</f>
        <v>INSERT INTO `ex4play`.`videojuego`(`txnomvideojuego`,`felanzamiento`,`incategvideojuego`,`videojuego_consola`,`txurlinformacion`,`txgenerovideojuego`)VALUES('Tetris Ultimate','2014-12-17 00:00:00',1,4,'https://vandal.elespanol.com/juegos/xbone/tetris-ultimate/24707','Puzle');</v>
      </c>
    </row>
    <row r="8301" spans="1:1" x14ac:dyDescent="0.25">
      <c r="A8301" s="2" t="str">
        <f>+CONCATENATE("INSERT INTO `ex4play`.`videojuego`(`txnomvideojuego`,`felanzamiento`,`incategvideojuego`,`videojuego_consola`,`txurlinformacion`,`txgenerovideojuego`)VALUES('",Videojuegos!A8302,"','",Videojuegos!G8302,"',1,",Videojuegos!F8302,",'",Videojuegos!E8302,"','",Videojuegos!D8302,"');")</f>
        <v>INSERT INTO `ex4play`.`videojuego`(`txnomvideojuego`,`felanzamiento`,`incategvideojuego`,`videojuego_consola`,`txurlinformacion`,`txgenerovideojuego`)VALUES('Tetrobot and Co.','2016-03-16 00:00:00',1,4,'https://vandal.elespanol.com/juegos/xbone/tetrobot-and-co/37556','Plataformas / Puzle');</v>
      </c>
    </row>
    <row r="8302" spans="1:1" x14ac:dyDescent="0.25">
      <c r="A8302" s="2" t="str">
        <f>+CONCATENATE("INSERT INTO `ex4play`.`videojuego`(`txnomvideojuego`,`felanzamiento`,`incategvideojuego`,`videojuego_consola`,`txurlinformacion`,`txgenerovideojuego`)VALUES('",Videojuegos!A8303,"','",Videojuegos!G8303,"',1,",Videojuegos!F8303,",'",Videojuegos!E8303,"','",Videojuegos!D8303,"');")</f>
        <v>INSERT INTO `ex4play`.`videojuego`(`txnomvideojuego`,`felanzamiento`,`incategvideojuego`,`videojuego_consola`,`txurlinformacion`,`txgenerovideojuego`)VALUES('The Adventure Pals','2018-06-01 00:00:00',1,4,'https://vandal.elespanol.com/juegos/xbone/the-adventure-pals/41262','Plataformas / Rol');</v>
      </c>
    </row>
    <row r="8303" spans="1:1" x14ac:dyDescent="0.25">
      <c r="A8303" s="2" t="str">
        <f>+CONCATENATE("INSERT INTO `ex4play`.`videojuego`(`txnomvideojuego`,`felanzamiento`,`incategvideojuego`,`videojuego_consola`,`txurlinformacion`,`txgenerovideojuego`)VALUES('",Videojuegos!A8304,"','",Videojuegos!G8304,"',1,",Videojuegos!F8304,",'",Videojuegos!E8304,"','",Videojuegos!D8304,"');")</f>
        <v>INSERT INTO `ex4play`.`videojuego`(`txnomvideojuego`,`felanzamiento`,`incategvideojuego`,`videojuego_consola`,`txurlinformacion`,`txgenerovideojuego`)VALUES('The Amazing Spider-Man 2','2014-05-09 00:00:00',1,4,'https://vandal.elespanol.com/juegos/xbone/the-amazing-spiderman-2/22601','Acción / Aventura');</v>
      </c>
    </row>
    <row r="8304" spans="1:1" x14ac:dyDescent="0.25">
      <c r="A8304" s="2" t="str">
        <f>+CONCATENATE("INSERT INTO `ex4play`.`videojuego`(`txnomvideojuego`,`felanzamiento`,`incategvideojuego`,`videojuego_consola`,`txurlinformacion`,`txgenerovideojuego`)VALUES('",Videojuegos!A8305,"','",Videojuegos!G8305,"',1,",Videojuegos!F8305,",'",Videojuegos!E8305,"','",Videojuegos!D8305,"');")</f>
        <v>INSERT INTO `ex4play`.`videojuego`(`txnomvideojuego`,`felanzamiento`,`incategvideojuego`,`videojuego_consola`,`txurlinformacion`,`txgenerovideojuego`)VALUES('The Aquatic Adventure of the Last Human','2018-01-19 00:00:00',1,4,'https://vandal.elespanol.com/juegos/xbone/the-aquatic-adventure-of-the-last-human/56137','Aventura');</v>
      </c>
    </row>
    <row r="8305" spans="1:1" x14ac:dyDescent="0.25">
      <c r="A8305" s="2" t="str">
        <f>+CONCATENATE("INSERT INTO `ex4play`.`videojuego`(`txnomvideojuego`,`felanzamiento`,`incategvideojuego`,`videojuego_consola`,`txurlinformacion`,`txgenerovideojuego`)VALUES('",Videojuegos!A8306,"','",Videojuegos!G8306,"',1,",Videojuegos!F8306,",'",Videojuegos!E8306,"','",Videojuegos!D8306,"');")</f>
        <v>INSERT INTO `ex4play`.`videojuego`(`txnomvideojuego`,`felanzamiento`,`incategvideojuego`,`videojuego_consola`,`txurlinformacion`,`txgenerovideojuego`)VALUES('The Artful Escape','2018-01-01 00:00:00',1,4,'https://vandal.elespanol.com/juegos/xbone/the-artful-escape/49109','Otros');</v>
      </c>
    </row>
    <row r="8306" spans="1:1" x14ac:dyDescent="0.25">
      <c r="A8306" s="2" t="str">
        <f>+CONCATENATE("INSERT INTO `ex4play`.`videojuego`(`txnomvideojuego`,`felanzamiento`,`incategvideojuego`,`videojuego_consola`,`txurlinformacion`,`txgenerovideojuego`)VALUES('",Videojuegos!A8307,"','",Videojuegos!G8307,"',1,",Videojuegos!F8307,",'",Videojuegos!E8307,"','",Videojuegos!D8307,"');")</f>
        <v>INSERT INTO `ex4play`.`videojuego`(`txnomvideojuego`,`felanzamiento`,`incategvideojuego`,`videojuego_consola`,`txurlinformacion`,`txgenerovideojuego`)VALUES('The Assembly','2017-01-20 00:00:00',1,4,'https://vandal.elespanol.com/juegos/xbone/the-assembly/45050','Aventura');</v>
      </c>
    </row>
    <row r="8307" spans="1:1" x14ac:dyDescent="0.25">
      <c r="A8307" s="2" t="str">
        <f>+CONCATENATE("INSERT INTO `ex4play`.`videojuego`(`txnomvideojuego`,`felanzamiento`,`incategvideojuego`,`videojuego_consola`,`txurlinformacion`,`txgenerovideojuego`)VALUES('",Videojuegos!A8308,"','",Videojuegos!G8308,"',1,",Videojuegos!F8308,",'",Videojuegos!E8308,"','",Videojuegos!D8308,"');")</f>
        <v>INSERT INTO `ex4play`.`videojuego`(`txnomvideojuego`,`felanzamiento`,`incategvideojuego`,`videojuego_consola`,`txurlinformacion`,`txgenerovideojuego`)VALUES('The Banner Saga','2016-01-12 00:00:00',1,4,'https://vandal.elespanol.com/juegos/xbone/the-banner-saga/35116','Estrategia / Rol');</v>
      </c>
    </row>
    <row r="8308" spans="1:1" x14ac:dyDescent="0.25">
      <c r="A8308" s="2" t="str">
        <f>+CONCATENATE("INSERT INTO `ex4play`.`videojuego`(`txnomvideojuego`,`felanzamiento`,`incategvideojuego`,`videojuego_consola`,`txurlinformacion`,`txgenerovideojuego`)VALUES('",Videojuegos!A8309,"','",Videojuegos!G8309,"',1,",Videojuegos!F8309,",'",Videojuegos!E8309,"','",Videojuegos!D8309,"');")</f>
        <v>INSERT INTO `ex4play`.`videojuego`(`txnomvideojuego`,`felanzamiento`,`incategvideojuego`,`videojuego_consola`,`txurlinformacion`,`txgenerovideojuego`)VALUES('The Banner Saga 2','2016-07-01 00:00:00',1,4,'https://vandal.elespanol.com/juegos/xbone/the-banner-saga-2/27425','Estrategia / Rol');</v>
      </c>
    </row>
    <row r="8309" spans="1:1" x14ac:dyDescent="0.25">
      <c r="A8309" s="2" t="str">
        <f>+CONCATENATE("INSERT INTO `ex4play`.`videojuego`(`txnomvideojuego`,`felanzamiento`,`incategvideojuego`,`videojuego_consola`,`txurlinformacion`,`txgenerovideojuego`)VALUES('",Videojuegos!A8310,"','",Videojuegos!G8310,"',1,",Videojuegos!F8310,",'",Videojuegos!E8310,"','",Videojuegos!D8310,"');")</f>
        <v>INSERT INTO `ex4play`.`videojuego`(`txnomvideojuego`,`felanzamiento`,`incategvideojuego`,`videojuego_consola`,`txurlinformacion`,`txgenerovideojuego`)VALUES('The Binding of Isaac: Rebirth','2015-12-09 00:00:00',1,4,'https://vandal.elespanol.com/juegos/xbone/the-binding-of-isaac-rebirth/30296','Acción');</v>
      </c>
    </row>
    <row r="8310" spans="1:1" x14ac:dyDescent="0.25">
      <c r="A8310" s="2" t="str">
        <f>+CONCATENATE("INSERT INTO `ex4play`.`videojuego`(`txnomvideojuego`,`felanzamiento`,`incategvideojuego`,`videojuego_consola`,`txurlinformacion`,`txgenerovideojuego`)VALUES('",Videojuegos!A8311,"','",Videojuegos!G8311,"',1,",Videojuegos!F8311,",'",Videojuegos!E8311,"','",Videojuegos!D8311,"');")</f>
        <v>INSERT INTO `ex4play`.`videojuego`(`txnomvideojuego`,`felanzamiento`,`incategvideojuego`,`videojuego_consola`,`txurlinformacion`,`txgenerovideojuego`)VALUES('The Book of Unwritten Tales 2','2015-09-18 00:00:00',1,4,'https://vandal.elespanol.com/juegos/xbone/the-book-of-unwritten-tales-2/29594','Aventura');</v>
      </c>
    </row>
    <row r="8311" spans="1:1" x14ac:dyDescent="0.25">
      <c r="A8311" s="2" t="str">
        <f>+CONCATENATE("INSERT INTO `ex4play`.`videojuego`(`txnomvideojuego`,`felanzamiento`,`incategvideojuego`,`videojuego_consola`,`txurlinformacion`,`txgenerovideojuego`)VALUES('",Videojuegos!A8312,"','",Videojuegos!G8312,"',1,",Videojuegos!F8312,",'",Videojuegos!E8312,"','",Videojuegos!D8312,"');")</f>
        <v>INSERT INTO `ex4play`.`videojuego`(`txnomvideojuego`,`felanzamiento`,`incategvideojuego`,`videojuego_consola`,`txurlinformacion`,`txgenerovideojuego`)VALUES('The Bridge','2015-08-14 00:00:00',1,4,'https://vandal.elespanol.com/juegos/xbone/the-bridge/32689','Puzle');</v>
      </c>
    </row>
    <row r="8312" spans="1:1" x14ac:dyDescent="0.25">
      <c r="A8312" s="2" t="str">
        <f>+CONCATENATE("INSERT INTO `ex4play`.`videojuego`(`txnomvideojuego`,`felanzamiento`,`incategvideojuego`,`videojuego_consola`,`txurlinformacion`,`txgenerovideojuego`)VALUES('",Videojuegos!A8313,"','",Videojuegos!G8313,"',1,",Videojuegos!F8313,",'",Videojuegos!E8313,"','",Videojuegos!D8313,"');")</f>
        <v>INSERT INTO `ex4play`.`videojuego`(`txnomvideojuego`,`felanzamiento`,`incategvideojuego`,`videojuego_consola`,`txurlinformacion`,`txgenerovideojuego`)VALUES('The Bug Butcher','2016-10-19 00:00:00',1,4,'https://vandal.elespanol.com/juegos/xbone/the-bug-butcher/42791','Acción');</v>
      </c>
    </row>
    <row r="8313" spans="1:1" x14ac:dyDescent="0.25">
      <c r="A8313" s="2" t="str">
        <f>+CONCATENATE("INSERT INTO `ex4play`.`videojuego`(`txnomvideojuego`,`felanzamiento`,`incategvideojuego`,`videojuego_consola`,`txurlinformacion`,`txgenerovideojuego`)VALUES('",Videojuegos!A8314,"','",Videojuegos!G8314,"',1,",Videojuegos!F8314,",'",Videojuegos!E8314,"','",Videojuegos!D8314,"');")</f>
        <v>INSERT INTO `ex4play`.`videojuego`(`txnomvideojuego`,`felanzamiento`,`incategvideojuego`,`videojuego_consola`,`txurlinformacion`,`txgenerovideojuego`)VALUES('The Bunker','2016-09-23 00:00:00',1,4,'https://vandal.elespanol.com/juegos/xbone/the-bunker/42268','Aventura Gráfica');</v>
      </c>
    </row>
    <row r="8314" spans="1:1" x14ac:dyDescent="0.25">
      <c r="A8314" s="2" t="str">
        <f>+CONCATENATE("INSERT INTO `ex4play`.`videojuego`(`txnomvideojuego`,`felanzamiento`,`incategvideojuego`,`videojuego_consola`,`txurlinformacion`,`txgenerovideojuego`)VALUES('",Videojuegos!A8315,"','",Videojuegos!G8315,"',1,",Videojuegos!F8315,",'",Videojuegos!E8315,"','",Videojuegos!D8315,"');")</f>
        <v>INSERT INTO `ex4play`.`videojuego`(`txnomvideojuego`,`felanzamiento`,`incategvideojuego`,`videojuego_consola`,`txurlinformacion`,`txgenerovideojuego`)VALUES('The Church in the Darkness','2018-01-01 00:00:00',1,4,'https://vandal.elespanol.com/juegos/xbone/the-church-in-the-darkness/36963','Acción');</v>
      </c>
    </row>
    <row r="8315" spans="1:1" x14ac:dyDescent="0.25">
      <c r="A8315" s="2" t="str">
        <f>+CONCATENATE("INSERT INTO `ex4play`.`videojuego`(`txnomvideojuego`,`felanzamiento`,`incategvideojuego`,`videojuego_consola`,`txurlinformacion`,`txgenerovideojuego`)VALUES('",Videojuegos!A8316,"','",Videojuegos!G8316,"',1,",Videojuegos!F8316,",'",Videojuegos!E8316,"','",Videojuegos!D8316,"');")</f>
        <v>INSERT INTO `ex4play`.`videojuego`(`txnomvideojuego`,`felanzamiento`,`incategvideojuego`,`videojuego_consola`,`txurlinformacion`,`txgenerovideojuego`)VALUES('The Coma: Recut','2017-09-22 00:00:00',1,4,'https://vandal.elespanol.com/juegos/xbone/the-coma-recut/50079','Aventura');</v>
      </c>
    </row>
    <row r="8316" spans="1:1" x14ac:dyDescent="0.25">
      <c r="A8316" s="2" t="str">
        <f>+CONCATENATE("INSERT INTO `ex4play`.`videojuego`(`txnomvideojuego`,`felanzamiento`,`incategvideojuego`,`videojuego_consola`,`txurlinformacion`,`txgenerovideojuego`)VALUES('",Videojuegos!A8317,"','",Videojuegos!G8317,"',1,",Videojuegos!F8317,",'",Videojuegos!E8317,"','",Videojuegos!D8317,"');")</f>
        <v>INSERT INTO `ex4play`.`videojuego`(`txnomvideojuego`,`felanzamiento`,`incategvideojuego`,`videojuego_consola`,`txurlinformacion`,`txgenerovideojuego`)VALUES('The Council','2018-02-01 00:00:00',1,4,'https://vandal.elespanol.com/juegos/xbone/the-council/55819','Aventura');</v>
      </c>
    </row>
    <row r="8317" spans="1:1" x14ac:dyDescent="0.25">
      <c r="A8317" s="2" t="str">
        <f>+CONCATENATE("INSERT INTO `ex4play`.`videojuego`(`txnomvideojuego`,`felanzamiento`,`incategvideojuego`,`videojuego_consola`,`txurlinformacion`,`txgenerovideojuego`)VALUES('",Videojuegos!A8318,"','",Videojuegos!G8318,"',1,",Videojuegos!F8318,",'",Videojuegos!E8318,"','",Videojuegos!D8318,"');")</f>
        <v>INSERT INTO `ex4play`.`videojuego`(`txnomvideojuego`,`felanzamiento`,`incategvideojuego`,`videojuego_consola`,`txurlinformacion`,`txgenerovideojuego`)VALUES('The Crew','2014-12-02 00:00:00',1,4,'https://vandal.elespanol.com/juegos/xbone/the-crew/21327','Velocidad');</v>
      </c>
    </row>
    <row r="8318" spans="1:1" x14ac:dyDescent="0.25">
      <c r="A8318" s="2" t="str">
        <f>+CONCATENATE("INSERT INTO `ex4play`.`videojuego`(`txnomvideojuego`,`felanzamiento`,`incategvideojuego`,`videojuego_consola`,`txurlinformacion`,`txgenerovideojuego`)VALUES('",Videojuegos!A8319,"','",Videojuegos!G8319,"',1,",Videojuegos!F8319,",'",Videojuegos!E8319,"','",Videojuegos!D8319,"');")</f>
        <v>INSERT INTO `ex4play`.`videojuego`(`txnomvideojuego`,`felanzamiento`,`incategvideojuego`,`videojuego_consola`,`txurlinformacion`,`txgenerovideojuego`)VALUES('The Crew 2','2018-01-01 00:00:00',1,4,'https://vandal.elespanol.com/juegos/xbone/the-crew-2/48457','Velocidad');</v>
      </c>
    </row>
    <row r="8319" spans="1:1" x14ac:dyDescent="0.25">
      <c r="A8319" s="2" t="str">
        <f>+CONCATENATE("INSERT INTO `ex4play`.`videojuego`(`txnomvideojuego`,`felanzamiento`,`incategvideojuego`,`videojuego_consola`,`txurlinformacion`,`txgenerovideojuego`)VALUES('",Videojuegos!A8320,"','",Videojuegos!G8320,"',1,",Videojuegos!F8320,",'",Videojuegos!E8320,"','",Videojuegos!D8320,"');")</f>
        <v>INSERT INTO `ex4play`.`videojuego`(`txnomvideojuego`,`felanzamiento`,`incategvideojuego`,`videojuego_consola`,`txurlinformacion`,`txgenerovideojuego`)VALUES('The Culling','2017-10-06 00:00:00',1,4,'https://vandal.elespanol.com/juegos/xbone/the-culling/48692','Acción / Multi Online');</v>
      </c>
    </row>
    <row r="8320" spans="1:1" x14ac:dyDescent="0.25">
      <c r="A8320" s="2" t="str">
        <f>+CONCATENATE("INSERT INTO `ex4play`.`videojuego`(`txnomvideojuego`,`felanzamiento`,`incategvideojuego`,`videojuego_consola`,`txurlinformacion`,`txgenerovideojuego`)VALUES('",Videojuegos!A8321,"','",Videojuegos!G8321,"',1,",Videojuegos!F8321,",'",Videojuegos!E8321,"','",Videojuegos!D8321,"');")</f>
        <v>INSERT INTO `ex4play`.`videojuego`(`txnomvideojuego`,`felanzamiento`,`incategvideojuego`,`videojuego_consola`,`txurlinformacion`,`txgenerovideojuego`)VALUES('The Darwin Project','2018-01-01 00:00:00',1,4,'https://vandal.elespanol.com/juegos/xbone/the-darwin-project/49106','Aventura / Otros');</v>
      </c>
    </row>
    <row r="8321" spans="1:1" x14ac:dyDescent="0.25">
      <c r="A8321" s="2" t="str">
        <f>+CONCATENATE("INSERT INTO `ex4play`.`videojuego`(`txnomvideojuego`,`felanzamiento`,`incategvideojuego`,`videojuego_consola`,`txurlinformacion`,`txgenerovideojuego`)VALUES('",Videojuegos!A8322,"','",Videojuegos!G8322,"',1,",Videojuegos!F8322,",'",Videojuegos!E8322,"','",Videojuegos!D8322,"');")</f>
        <v>INSERT INTO `ex4play`.`videojuego`(`txnomvideojuego`,`felanzamiento`,`incategvideojuego`,`videojuego_consola`,`txurlinformacion`,`txgenerovideojuego`)VALUES('The Deer God','2015-09-01 00:00:00',1,4,'https://vandal.elespanol.com/juegos/xbone/the-deer-god/33102','Plataformas / Aventura');</v>
      </c>
    </row>
    <row r="8322" spans="1:1" x14ac:dyDescent="0.25">
      <c r="A8322" s="2" t="str">
        <f>+CONCATENATE("INSERT INTO `ex4play`.`videojuego`(`txnomvideojuego`,`felanzamiento`,`incategvideojuego`,`videojuego_consola`,`txurlinformacion`,`txgenerovideojuego`)VALUES('",Videojuegos!A8323,"','",Videojuegos!G8323,"',1,",Videojuegos!F8323,",'",Videojuegos!E8323,"','",Videojuegos!D8323,"');")</f>
        <v>INSERT INTO `ex4play`.`videojuego`(`txnomvideojuego`,`felanzamiento`,`incategvideojuego`,`videojuego_consola`,`txurlinformacion`,`txgenerovideojuego`)VALUES('The Disney Afternoon Collection','2017-04-18 00:00:00',1,4,'https://vandal.elespanol.com/juegos/xbone/the-disney-afternoon-collection/46986','Aventura');</v>
      </c>
    </row>
    <row r="8323" spans="1:1" x14ac:dyDescent="0.25">
      <c r="A8323" s="2" t="str">
        <f>+CONCATENATE("INSERT INTO `ex4play`.`videojuego`(`txnomvideojuego`,`felanzamiento`,`incategvideojuego`,`videojuego_consola`,`txurlinformacion`,`txgenerovideojuego`)VALUES('",Videojuegos!A8324,"','",Videojuegos!G8324,"',1,",Videojuegos!F8324,",'",Videojuegos!E8324,"','",Videojuegos!D8324,"');")</f>
        <v>INSERT INTO `ex4play`.`videojuego`(`txnomvideojuego`,`felanzamiento`,`incategvideojuego`,`videojuego_consola`,`txurlinformacion`,`txgenerovideojuego`)VALUES('The Dwarves','2016-12-01 00:00:00',1,4,'https://vandal.elespanol.com/juegos/xbone/the-dwarves/32386','Estrategia / Rol');</v>
      </c>
    </row>
    <row r="8324" spans="1:1" x14ac:dyDescent="0.25">
      <c r="A8324" s="2" t="str">
        <f>+CONCATENATE("INSERT INTO `ex4play`.`videojuego`(`txnomvideojuego`,`felanzamiento`,`incategvideojuego`,`videojuego_consola`,`txurlinformacion`,`txgenerovideojuego`)VALUES('",Videojuegos!A8325,"','",Videojuegos!G8325,"',1,",Videojuegos!F8325,",'",Videojuegos!E8325,"','",Videojuegos!D8325,"');")</f>
        <v>INSERT INTO `ex4play`.`videojuego`(`txnomvideojuego`,`felanzamiento`,`incategvideojuego`,`videojuego_consola`,`txurlinformacion`,`txgenerovideojuego`)VALUES('The Elder Scrolls Online','2015-07-09 00:00:00',1,4,'https://vandal.elespanol.com/juegos/xbone/the-elder-scrolls-online/44359','Multi Online / Rol');</v>
      </c>
    </row>
    <row r="8325" spans="1:1" x14ac:dyDescent="0.25">
      <c r="A8325" s="2" t="str">
        <f>+CONCATENATE("INSERT INTO `ex4play`.`videojuego`(`txnomvideojuego`,`felanzamiento`,`incategvideojuego`,`videojuego_consola`,`txurlinformacion`,`txgenerovideojuego`)VALUES('",Videojuegos!A8326,"','",Videojuegos!G8326,"',1,",Videojuegos!F8326,",'",Videojuegos!E8326,"','",Videojuegos!D8326,"');")</f>
        <v>INSERT INTO `ex4play`.`videojuego`(`txnomvideojuego`,`felanzamiento`,`incategvideojuego`,`videojuego_consola`,`txurlinformacion`,`txgenerovideojuego`)VALUES('The Elder Scrolls Online: Morrowind','2017-06-06 00:00:00',1,4,'https://vandal.elespanol.com/juegos/xbone/the-elder-scrolls-online-morrowind/45792','Multi Online / Rol');</v>
      </c>
    </row>
    <row r="8326" spans="1:1" x14ac:dyDescent="0.25">
      <c r="A8326" s="2" t="str">
        <f>+CONCATENATE("INSERT INTO `ex4play`.`videojuego`(`txnomvideojuego`,`felanzamiento`,`incategvideojuego`,`videojuego_consola`,`txurlinformacion`,`txgenerovideojuego`)VALUES('",Videojuegos!A8327,"','",Videojuegos!G8327,"',1,",Videojuegos!F8327,",'",Videojuegos!E8327,"','",Videojuegos!D8327,"');")</f>
        <v>INSERT INTO `ex4play`.`videojuego`(`txnomvideojuego`,`felanzamiento`,`incategvideojuego`,`videojuego_consola`,`txurlinformacion`,`txgenerovideojuego`)VALUES('The Elder Scrolls Online: Tamriel Unlimited','2015-06-09 00:00:00',1,4,'https://vandal.elespanol.com/juegos/xbone/the-elder-scrolls-online-tamriel-unlimited/21347','Multi Online / Rol');</v>
      </c>
    </row>
    <row r="8327" spans="1:1" x14ac:dyDescent="0.25">
      <c r="A8327" s="2" t="str">
        <f>+CONCATENATE("INSERT INTO `ex4play`.`videojuego`(`txnomvideojuego`,`felanzamiento`,`incategvideojuego`,`videojuego_consola`,`txurlinformacion`,`txgenerovideojuego`)VALUES('",Videojuegos!A8328,"','",Videojuegos!G8328,"',1,",Videojuegos!F8328,",'",Videojuegos!E8328,"','",Videojuegos!D8328,"');")</f>
        <v>INSERT INTO `ex4play`.`videojuego`(`txnomvideojuego`,`felanzamiento`,`incategvideojuego`,`videojuego_consola`,`txurlinformacion`,`txgenerovideojuego`)VALUES('The Elder Scrolls V: Skyrim: Special Edition','2016-10-28 00:00:00',1,4,'https://vandal.elespanol.com/juegos/xbone/the-elder-scrolls-v-skyrim-special-edition/39791','Rol');</v>
      </c>
    </row>
    <row r="8328" spans="1:1" x14ac:dyDescent="0.25">
      <c r="A8328" s="2" t="str">
        <f>+CONCATENATE("INSERT INTO `ex4play`.`videojuego`(`txnomvideojuego`,`felanzamiento`,`incategvideojuego`,`videojuego_consola`,`txurlinformacion`,`txgenerovideojuego`)VALUES('",Videojuegos!A8329,"','",Videojuegos!G8329,"',1,",Videojuegos!F8329,",'",Videojuegos!E8329,"','",Videojuegos!D8329,"');")</f>
        <v>INSERT INTO `ex4play`.`videojuego`(`txnomvideojuego`,`felanzamiento`,`incategvideojuego`,`videojuego_consola`,`txurlinformacion`,`txgenerovideojuego`)VALUES('The Escapists','2015-02-13 00:00:00',1,4,'https://vandal.elespanol.com/juegos/xbone/the-escapists/25608','Simulación / Rol');</v>
      </c>
    </row>
    <row r="8329" spans="1:1" x14ac:dyDescent="0.25">
      <c r="A8329" s="2" t="str">
        <f>+CONCATENATE("INSERT INTO `ex4play`.`videojuego`(`txnomvideojuego`,`felanzamiento`,`incategvideojuego`,`videojuego_consola`,`txurlinformacion`,`txgenerovideojuego`)VALUES('",Videojuegos!A8330,"','",Videojuegos!G8330,"',1,",Videojuegos!F8330,",'",Videojuegos!E8330,"','",Videojuegos!D8330,"');")</f>
        <v>INSERT INTO `ex4play`.`videojuego`(`txnomvideojuego`,`felanzamiento`,`incategvideojuego`,`videojuego_consola`,`txurlinformacion`,`txgenerovideojuego`)VALUES('The Escapists 2','2017-08-22 00:00:00',1,4,'https://vandal.elespanol.com/juegos/xbone/the-escapists-2/42544','Aventura');</v>
      </c>
    </row>
    <row r="8330" spans="1:1" x14ac:dyDescent="0.25">
      <c r="A8330" s="2" t="str">
        <f>+CONCATENATE("INSERT INTO `ex4play`.`videojuego`(`txnomvideojuego`,`felanzamiento`,`incategvideojuego`,`videojuego_consola`,`txurlinformacion`,`txgenerovideojuego`)VALUES('",Videojuegos!A8331,"','",Videojuegos!G8331,"',1,",Videojuegos!F8331,",'",Videojuegos!E8331,"','",Videojuegos!D8331,"');")</f>
        <v>INSERT INTO `ex4play`.`videojuego`(`txnomvideojuego`,`felanzamiento`,`incategvideojuego`,`videojuego_consola`,`txurlinformacion`,`txgenerovideojuego`)VALUES('The Escapists: The Walking Dead','2015-09-30 00:00:00',1,4,'https://vandal.elespanol.com/juegos/xbone/the-escapists-the-walking-dead/32101','Acción / Rol');</v>
      </c>
    </row>
    <row r="8331" spans="1:1" x14ac:dyDescent="0.25">
      <c r="A8331" s="2" t="str">
        <f>+CONCATENATE("INSERT INTO `ex4play`.`videojuego`(`txnomvideojuego`,`felanzamiento`,`incategvideojuego`,`videojuego_consola`,`txurlinformacion`,`txgenerovideojuego`)VALUES('",Videojuegos!A8332,"','",Videojuegos!G8332,"',1,",Videojuegos!F8332,",'",Videojuegos!E8332,"','",Videojuegos!D8332,"');")</f>
        <v>INSERT INTO `ex4play`.`videojuego`(`txnomvideojuego`,`felanzamiento`,`incategvideojuego`,`videojuego_consola`,`txurlinformacion`,`txgenerovideojuego`)VALUES('The Evil Within','2014-10-14 00:00:00',1,4,'https://vandal.elespanol.com/juegos/xbone/the-evil-within/21195','Aventura');</v>
      </c>
    </row>
    <row r="8332" spans="1:1" x14ac:dyDescent="0.25">
      <c r="A8332" s="2" t="str">
        <f>+CONCATENATE("INSERT INTO `ex4play`.`videojuego`(`txnomvideojuego`,`felanzamiento`,`incategvideojuego`,`videojuego_consola`,`txurlinformacion`,`txgenerovideojuego`)VALUES('",Videojuegos!A8333,"','",Videojuegos!G8333,"',1,",Videojuegos!F8333,",'",Videojuegos!E8333,"','",Videojuegos!D8333,"');")</f>
        <v>INSERT INTO `ex4play`.`videojuego`(`txnomvideojuego`,`felanzamiento`,`incategvideojuego`,`videojuego_consola`,`txurlinformacion`,`txgenerovideojuego`)VALUES('The Evil Within 2','2017-10-13 00:00:00',1,4,'https://vandal.elespanol.com/juegos/xbone/the-evil-within-2/49118','Aventura');</v>
      </c>
    </row>
    <row r="8333" spans="1:1" x14ac:dyDescent="0.25">
      <c r="A8333" s="2" t="str">
        <f>+CONCATENATE("INSERT INTO `ex4play`.`videojuego`(`txnomvideojuego`,`felanzamiento`,`incategvideojuego`,`videojuego_consola`,`txurlinformacion`,`txgenerovideojuego`)VALUES('",Videojuegos!A8334,"','",Videojuegos!G8334,"',1,",Videojuegos!F8334,",'",Videojuegos!E8334,"','",Videojuegos!D8334,"');")</f>
        <v>INSERT INTO `ex4play`.`videojuego`(`txnomvideojuego`,`felanzamiento`,`incategvideojuego`,`videojuego_consola`,`txurlinformacion`,`txgenerovideojuego`)VALUES('The Fall','2015-07-15 00:00:00',1,4,'https://vandal.elespanol.com/juegos/xbone/the-fall/32088','Xbox Live Arcade / Acción / Aventura');</v>
      </c>
    </row>
    <row r="8334" spans="1:1" x14ac:dyDescent="0.25">
      <c r="A8334" s="2" t="str">
        <f>+CONCATENATE("INSERT INTO `ex4play`.`videojuego`(`txnomvideojuego`,`felanzamiento`,`incategvideojuego`,`videojuego_consola`,`txurlinformacion`,`txgenerovideojuego`)VALUES('",Videojuegos!A8335,"','",Videojuegos!G8335,"',1,",Videojuegos!F8335,",'",Videojuegos!E8335,"','",Videojuegos!D8335,"');")</f>
        <v>INSERT INTO `ex4play`.`videojuego`(`txnomvideojuego`,`felanzamiento`,`incategvideojuego`,`videojuego_consola`,`txurlinformacion`,`txgenerovideojuego`)VALUES('The Fall Part 2: Unbound','2018-02-13 00:00:00',1,4,'https://vandal.elespanol.com/juegos/xbone/the-fall-part-2-unbound/41017','Aventura');</v>
      </c>
    </row>
    <row r="8335" spans="1:1" x14ac:dyDescent="0.25">
      <c r="A8335" s="2" t="str">
        <f>+CONCATENATE("INSERT INTO `ex4play`.`videojuego`(`txnomvideojuego`,`felanzamiento`,`incategvideojuego`,`videojuego_consola`,`txurlinformacion`,`txgenerovideojuego`)VALUES('",Videojuegos!A8336,"','",Videojuegos!G8336,"',1,",Videojuegos!F8336,",'",Videojuegos!E8336,"','",Videojuegos!D8336,"');")</f>
        <v>INSERT INTO `ex4play`.`videojuego`(`txnomvideojuego`,`felanzamiento`,`incategvideojuego`,`videojuego_consola`,`txurlinformacion`,`txgenerovideojuego`)VALUES('The Final Station','2016-09-02 00:00:00',1,4,'https://vandal.elespanol.com/juegos/xbone/the-final-station/40853','Acción / Aventura');</v>
      </c>
    </row>
    <row r="8336" spans="1:1" x14ac:dyDescent="0.25">
      <c r="A8336" s="2" t="str">
        <f>+CONCATENATE("INSERT INTO `ex4play`.`videojuego`(`txnomvideojuego`,`felanzamiento`,`incategvideojuego`,`videojuego_consola`,`txurlinformacion`,`txgenerovideojuego`)VALUES('",Videojuegos!A8337,"','",Videojuegos!G8337,"',1,",Videojuegos!F8337,",'",Videojuegos!E8337,"','",Videojuegos!D8337,"');")</f>
        <v>INSERT INTO `ex4play`.`videojuego`(`txnomvideojuego`,`felanzamiento`,`incategvideojuego`,`videojuego_consola`,`txurlinformacion`,`txgenerovideojuego`)VALUES('The Flame in the Flood','2016-02-24 00:00:00',1,4,'https://vandal.elespanol.com/juegos/xbone/the-flame-in-the-flood/29863','Estrategia / Aventura');</v>
      </c>
    </row>
    <row r="8337" spans="1:1" x14ac:dyDescent="0.25">
      <c r="A8337" s="2" t="str">
        <f>+CONCATENATE("INSERT INTO `ex4play`.`videojuego`(`txnomvideojuego`,`felanzamiento`,`incategvideojuego`,`videojuego_consola`,`txurlinformacion`,`txgenerovideojuego`)VALUES('",Videojuegos!A8338,"','",Videojuegos!G8338,"',1,",Videojuegos!F8338,",'",Videojuegos!E8338,"','",Videojuegos!D8338,"');")</f>
        <v>INSERT INTO `ex4play`.`videojuego`(`txnomvideojuego`,`felanzamiento`,`incategvideojuego`,`videojuego_consola`,`txurlinformacion`,`txgenerovideojuego`)VALUES('The Forbidden Arts','2019-01-01 00:00:00',1,4,'https://vandal.elespanol.com/juegos/xbone/the-forbidden-arts/56271','Acción / Aventura');</v>
      </c>
    </row>
    <row r="8338" spans="1:1" x14ac:dyDescent="0.25">
      <c r="A8338" s="2" t="str">
        <f>+CONCATENATE("INSERT INTO `ex4play`.`videojuego`(`txnomvideojuego`,`felanzamiento`,`incategvideojuego`,`videojuego_consola`,`txurlinformacion`,`txgenerovideojuego`)VALUES('",Videojuegos!A8339,"','",Videojuegos!G8339,"',1,",Videojuegos!F8339,",'",Videojuegos!E8339,"','",Videojuegos!D8339,"');")</f>
        <v>INSERT INTO `ex4play`.`videojuego`(`txnomvideojuego`,`felanzamiento`,`incategvideojuego`,`videojuego_consola`,`txurlinformacion`,`txgenerovideojuego`)VALUES('The Golf Club','2014-08-19 00:00:00',1,4,'https://vandal.elespanol.com/juegos/xbone/the-golf-club/23255','Deportes');</v>
      </c>
    </row>
    <row r="8339" spans="1:1" x14ac:dyDescent="0.25">
      <c r="A8339" s="2" t="str">
        <f>+CONCATENATE("INSERT INTO `ex4play`.`videojuego`(`txnomvideojuego`,`felanzamiento`,`incategvideojuego`,`videojuego_consola`,`txurlinformacion`,`txgenerovideojuego`)VALUES('",Videojuegos!A8340,"','",Videojuegos!G8340,"',1,",Videojuegos!F8340,",'",Videojuegos!E8340,"','",Videojuegos!D8340,"');")</f>
        <v>INSERT INTO `ex4play`.`videojuego`(`txnomvideojuego`,`felanzamiento`,`incategvideojuego`,`videojuego_consola`,`txurlinformacion`,`txgenerovideojuego`)VALUES('The Golf Club 2','2017-06-30 00:00:00',1,4,'https://vandal.elespanol.com/juegos/xbone/the-golf-club-2/39894','Deportes');</v>
      </c>
    </row>
    <row r="8340" spans="1:1" x14ac:dyDescent="0.25">
      <c r="A8340" s="2" t="str">
        <f>+CONCATENATE("INSERT INTO `ex4play`.`videojuego`(`txnomvideojuego`,`felanzamiento`,`incategvideojuego`,`videojuego_consola`,`txurlinformacion`,`txgenerovideojuego`)VALUES('",Videojuegos!A8341,"','",Videojuegos!G8341,"',1,",Videojuegos!F8341,",'",Videojuegos!E8341,"','",Videojuegos!D8341,"');")</f>
        <v>INSERT INTO `ex4play`.`videojuego`(`txnomvideojuego`,`felanzamiento`,`incategvideojuego`,`videojuego_consola`,`txurlinformacion`,`txgenerovideojuego`)VALUES('The Great Emoticon','2018-01-01 00:00:00',1,4,'https://vandal.elespanol.com/juegos/xbone/the-great-emoticon/32685','Aventura');</v>
      </c>
    </row>
    <row r="8341" spans="1:1" x14ac:dyDescent="0.25">
      <c r="A8341" s="2" t="str">
        <f>+CONCATENATE("INSERT INTO `ex4play`.`videojuego`(`txnomvideojuego`,`felanzamiento`,`incategvideojuego`,`videojuego_consola`,`txurlinformacion`,`txgenerovideojuego`)VALUES('",Videojuegos!A8342,"','",Videojuegos!G8342,"',1,",Videojuegos!F8342,",'",Videojuegos!E8342,"','",Videojuegos!D8342,"');")</f>
        <v>INSERT INTO `ex4play`.`videojuego`(`txnomvideojuego`,`felanzamiento`,`incategvideojuego`,`videojuego_consola`,`txurlinformacion`,`txgenerovideojuego`)VALUES('The Incredible Adventures of Van Helsing','2015-12-01 00:00:00',1,4,'https://vandal.elespanol.com/juegos/xbone/the-incredible-adventures-of-van-helsing/26064','Acción / Rol');</v>
      </c>
    </row>
    <row r="8342" spans="1:1" x14ac:dyDescent="0.25">
      <c r="A8342" s="2" t="str">
        <f>+CONCATENATE("INSERT INTO `ex4play`.`videojuego`(`txnomvideojuego`,`felanzamiento`,`incategvideojuego`,`videojuego_consola`,`txurlinformacion`,`txgenerovideojuego`)VALUES('",Videojuegos!A8343,"','",Videojuegos!G8343,"',1,",Videojuegos!F8343,",'",Videojuegos!E8343,"','",Videojuegos!D8343,"');")</f>
        <v>INSERT INTO `ex4play`.`videojuego`(`txnomvideojuego`,`felanzamiento`,`incategvideojuego`,`videojuego_consola`,`txurlinformacion`,`txgenerovideojuego`)VALUES('The Incredible Adventures of Van Helsing II','2016-07-01 00:00:00',1,4,'https://vandal.elespanol.com/juegos/xbone/the-incredible-adventures-of-van-helsing-ii/40122','Acción / Rol');</v>
      </c>
    </row>
    <row r="8343" spans="1:1" x14ac:dyDescent="0.25">
      <c r="A8343" s="2" t="str">
        <f>+CONCATENATE("INSERT INTO `ex4play`.`videojuego`(`txnomvideojuego`,`felanzamiento`,`incategvideojuego`,`videojuego_consola`,`txurlinformacion`,`txgenerovideojuego`)VALUES('",Videojuegos!A8344,"','",Videojuegos!G8344,"',1,",Videojuegos!F8344,",'",Videojuegos!E8344,"','",Videojuegos!D8344,"');")</f>
        <v>INSERT INTO `ex4play`.`videojuego`(`txnomvideojuego`,`felanzamiento`,`incategvideojuego`,`videojuego_consola`,`txurlinformacion`,`txgenerovideojuego`)VALUES('The Incredible Adventures of Van Helsing III','2017-12-29 00:00:00',1,4,'https://vandal.elespanol.com/juegos/xbone/the-incredible-adventures-of-van-helsing-iii/55974','Acción / Rol');</v>
      </c>
    </row>
    <row r="8344" spans="1:1" x14ac:dyDescent="0.25">
      <c r="A8344" s="2" t="str">
        <f>+CONCATENATE("INSERT INTO `ex4play`.`videojuego`(`txnomvideojuego`,`felanzamiento`,`incategvideojuego`,`videojuego_consola`,`txurlinformacion`,`txgenerovideojuego`)VALUES('",Videojuegos!A8345,"','",Videojuegos!G8345,"',1,",Videojuegos!F8345,",'",Videojuegos!E8345,"','",Videojuegos!D8345,"');")</f>
        <v>INSERT INTO `ex4play`.`videojuego`(`txnomvideojuego`,`felanzamiento`,`incategvideojuego`,`videojuego_consola`,`txurlinformacion`,`txgenerovideojuego`)VALUES('The Infectious Madness of Doctor Dekker','2018-01-01 00:00:00',1,4,'https://vandal.elespanol.com/juegos/xbone/the-infectious-madness-of-doctor-dekker/55093','Aventura');</v>
      </c>
    </row>
    <row r="8345" spans="1:1" x14ac:dyDescent="0.25">
      <c r="A8345" s="2" t="str">
        <f>+CONCATENATE("INSERT INTO `ex4play`.`videojuego`(`txnomvideojuego`,`felanzamiento`,`incategvideojuego`,`videojuego_consola`,`txurlinformacion`,`txgenerovideojuego`)VALUES('",Videojuegos!A8346,"','",Videojuegos!G8346,"',1,",Videojuegos!F8346,",'",Videojuegos!E8346,"','",Videojuegos!D8346,"');")</f>
        <v>INSERT INTO `ex4play`.`videojuego`(`txnomvideojuego`,`felanzamiento`,`incategvideojuego`,`videojuego_consola`,`txurlinformacion`,`txgenerovideojuego`)VALUES('The Inner World','2017-03-31 00:00:00',1,4,'https://vandal.elespanol.com/juegos/xbone/the-inner-world/41217','Aventura Gráfica');</v>
      </c>
    </row>
    <row r="8346" spans="1:1" x14ac:dyDescent="0.25">
      <c r="A8346" s="2" t="str">
        <f>+CONCATENATE("INSERT INTO `ex4play`.`videojuego`(`txnomvideojuego`,`felanzamiento`,`incategvideojuego`,`videojuego_consola`,`txurlinformacion`,`txgenerovideojuego`)VALUES('",Videojuegos!A8347,"','",Videojuegos!G8347,"',1,",Videojuegos!F8347,",'",Videojuegos!E8347,"','",Videojuegos!D8347,"');")</f>
        <v>INSERT INTO `ex4play`.`videojuego`(`txnomvideojuego`,`felanzamiento`,`incategvideojuego`,`videojuego_consola`,`txurlinformacion`,`txgenerovideojuego`)VALUES('The Inner World - The Last Wind Monk','2017-10-20 00:00:00',1,4,'https://vandal.elespanol.com/juegos/xbone/the-inner-world-the-last-wind-monk/41290','Aventura Gráfica');</v>
      </c>
    </row>
    <row r="8347" spans="1:1" x14ac:dyDescent="0.25">
      <c r="A8347" s="2" t="str">
        <f>+CONCATENATE("INSERT INTO `ex4play`.`videojuego`(`txnomvideojuego`,`felanzamiento`,`incategvideojuego`,`videojuego_consola`,`txurlinformacion`,`txgenerovideojuego`)VALUES('",Videojuegos!A8348,"','",Videojuegos!G8348,"',1,",Videojuegos!F8348,",'",Videojuegos!E8348,"','",Videojuegos!D8348,"');")</f>
        <v>INSERT INTO `ex4play`.`videojuego`(`txnomvideojuego`,`felanzamiento`,`incategvideojuego`,`videojuego_consola`,`txurlinformacion`,`txgenerovideojuego`)VALUES('The Jackbox Party Pack 2','2015-10-13 00:00:00',1,4,'https://vandal.elespanol.com/juegos/xbone/the-jackbox-party-pack-2/34010','Otros');</v>
      </c>
    </row>
    <row r="8348" spans="1:1" x14ac:dyDescent="0.25">
      <c r="A8348" s="2" t="str">
        <f>+CONCATENATE("INSERT INTO `ex4play`.`videojuego`(`txnomvideojuego`,`felanzamiento`,`incategvideojuego`,`videojuego_consola`,`txurlinformacion`,`txgenerovideojuego`)VALUES('",Videojuegos!A8349,"','",Videojuegos!G8349,"',1,",Videojuegos!F8349,",'",Videojuegos!E8349,"','",Videojuegos!D8349,"');")</f>
        <v>INSERT INTO `ex4play`.`videojuego`(`txnomvideojuego`,`felanzamiento`,`incategvideojuego`,`videojuego_consola`,`txurlinformacion`,`txgenerovideojuego`)VALUES('The Jackbox Party Pack 3','2016-10-21 00:00:00',1,4,'https://vandal.elespanol.com/juegos/xbone/the-jackbox-party-pack-3/37658','Otros');</v>
      </c>
    </row>
    <row r="8349" spans="1:1" x14ac:dyDescent="0.25">
      <c r="A8349" s="2" t="str">
        <f>+CONCATENATE("INSERT INTO `ex4play`.`videojuego`(`txnomvideojuego`,`felanzamiento`,`incategvideojuego`,`videojuego_consola`,`txurlinformacion`,`txgenerovideojuego`)VALUES('",Videojuegos!A8350,"','",Videojuegos!G8350,"',1,",Videojuegos!F8350,",'",Videojuegos!E8350,"','",Videojuegos!D8350,"');")</f>
        <v>INSERT INTO `ex4play`.`videojuego`(`txnomvideojuego`,`felanzamiento`,`incategvideojuego`,`videojuego_consola`,`txurlinformacion`,`txgenerovideojuego`)VALUES('The Jackbox Party Pack 4','2017-10-20 00:00:00',1,4,'https://vandal.elespanol.com/juegos/xbone/the-jackbox-party-pack-4/53701','Otros');</v>
      </c>
    </row>
    <row r="8350" spans="1:1" x14ac:dyDescent="0.25">
      <c r="A8350" s="2" t="str">
        <f>+CONCATENATE("INSERT INTO `ex4play`.`videojuego`(`txnomvideojuego`,`felanzamiento`,`incategvideojuego`,`videojuego_consola`,`txurlinformacion`,`txgenerovideojuego`)VALUES('",Videojuegos!A8351,"','",Videojuegos!G8351,"',1,",Videojuegos!F8351,",'",Videojuegos!E8351,"','",Videojuegos!D8351,"');")</f>
        <v>INSERT INTO `ex4play`.`videojuego`(`txnomvideojuego`,`felanzamiento`,`incategvideojuego`,`videojuego_consola`,`txurlinformacion`,`txgenerovideojuego`)VALUES('The King of Fighters `94','2017-03-09 00:00:00',1,4,'https://vandal.elespanol.com/juegos/xbone/the-king-of-fighters-94/43552','Xbox Live Arcade / Lucha');</v>
      </c>
    </row>
    <row r="8351" spans="1:1" x14ac:dyDescent="0.25">
      <c r="A8351" s="2" t="str">
        <f>+CONCATENATE("INSERT INTO `ex4play`.`videojuego`(`txnomvideojuego`,`felanzamiento`,`incategvideojuego`,`videojuego_consola`,`txurlinformacion`,`txgenerovideojuego`)VALUES('",Videojuegos!A8352,"','",Videojuegos!G8352,"',1,",Videojuegos!F8352,",'",Videojuegos!E8352,"','",Videojuegos!D8352,"');")</f>
        <v>INSERT INTO `ex4play`.`videojuego`(`txnomvideojuego`,`felanzamiento`,`incategvideojuego`,`videojuego_consola`,`txurlinformacion`,`txgenerovideojuego`)VALUES('The King of Fighters `95','2017-03-30 00:00:00',1,4,'https://vandal.elespanol.com/juegos/xbone/the-king-of-fighters-95/47329','Lucha');</v>
      </c>
    </row>
    <row r="8352" spans="1:1" x14ac:dyDescent="0.25">
      <c r="A8352" s="2" t="str">
        <f>+CONCATENATE("INSERT INTO `ex4play`.`videojuego`(`txnomvideojuego`,`felanzamiento`,`incategvideojuego`,`videojuego_consola`,`txurlinformacion`,`txgenerovideojuego`)VALUES('",Videojuegos!A8353,"','",Videojuegos!G8353,"',1,",Videojuegos!F8353,",'",Videojuegos!E8353,"','",Videojuegos!D8353,"');")</f>
        <v>INSERT INTO `ex4play`.`videojuego`(`txnomvideojuego`,`felanzamiento`,`incategvideojuego`,`videojuego_consola`,`txurlinformacion`,`txgenerovideojuego`)VALUES('The Last Night','2018-01-01 00:00:00',1,4,'https://vandal.elespanol.com/juegos/xbone/the-last-night/49100','Aventura');</v>
      </c>
    </row>
    <row r="8353" spans="1:1" x14ac:dyDescent="0.25">
      <c r="A8353" s="2" t="str">
        <f>+CONCATENATE("INSERT INTO `ex4play`.`videojuego`(`txnomvideojuego`,`felanzamiento`,`incategvideojuego`,`videojuego_consola`,`txurlinformacion`,`txgenerovideojuego`)VALUES('",Videojuegos!A8354,"','",Videojuegos!G8354,"',1,",Videojuegos!F8354,",'",Videojuegos!E8354,"','",Videojuegos!D8354,"');")</f>
        <v>INSERT INTO `ex4play`.`videojuego`(`txnomvideojuego`,`felanzamiento`,`incategvideojuego`,`videojuego_consola`,`txurlinformacion`,`txgenerovideojuego`)VALUES('The Legend of Korra','2014-10-22 00:00:00',1,4,'https://vandal.elespanol.com/juegos/xbone/the-legend-of-korra/24958','Acción / Aventura');</v>
      </c>
    </row>
    <row r="8354" spans="1:1" x14ac:dyDescent="0.25">
      <c r="A8354" s="2" t="str">
        <f>+CONCATENATE("INSERT INTO `ex4play`.`videojuego`(`txnomvideojuego`,`felanzamiento`,`incategvideojuego`,`videojuego_consola`,`txurlinformacion`,`txgenerovideojuego`)VALUES('",Videojuegos!A8355,"','",Videojuegos!G8355,"',1,",Videojuegos!F8355,",'",Videojuegos!E8355,"','",Videojuegos!D8355,"');")</f>
        <v>INSERT INTO `ex4play`.`videojuego`(`txnomvideojuego`,`felanzamiento`,`incategvideojuego`,`videojuego_consola`,`txurlinformacion`,`txgenerovideojuego`)VALUES('The LEGO Movie Videogame','2014-02-21 00:00:00',1,4,'https://vandal.elespanol.com/juegos/xbone/the-lego-movie-videogame/21593','Plataformas / Aventura');</v>
      </c>
    </row>
    <row r="8355" spans="1:1" x14ac:dyDescent="0.25">
      <c r="A8355" s="2" t="str">
        <f>+CONCATENATE("INSERT INTO `ex4play`.`videojuego`(`txnomvideojuego`,`felanzamiento`,`incategvideojuego`,`videojuego_consola`,`txurlinformacion`,`txgenerovideojuego`)VALUES('",Videojuegos!A8356,"','",Videojuegos!G8356,"',1,",Videojuegos!F8356,",'",Videojuegos!E8356,"','",Videojuegos!D8356,"');")</f>
        <v>INSERT INTO `ex4play`.`videojuego`(`txnomvideojuego`,`felanzamiento`,`incategvideojuego`,`videojuego_consola`,`txurlinformacion`,`txgenerovideojuego`)VALUES('The Little Acre','2016-12-13 00:00:00',1,4,'https://vandal.elespanol.com/juegos/xbone/the-little-acre/29870','Aventura Gráfica');</v>
      </c>
    </row>
    <row r="8356" spans="1:1" x14ac:dyDescent="0.25">
      <c r="A8356" s="2" t="str">
        <f>+CONCATENATE("INSERT INTO `ex4play`.`videojuego`(`txnomvideojuego`,`felanzamiento`,`incategvideojuego`,`videojuego_consola`,`txurlinformacion`,`txgenerovideojuego`)VALUES('",Videojuegos!A8357,"','",Videojuegos!G8357,"',1,",Videojuegos!F8357,",'",Videojuegos!E8357,"','",Videojuegos!D8357,"');")</f>
        <v>INSERT INTO `ex4play`.`videojuego`(`txnomvideojuego`,`felanzamiento`,`incategvideojuego`,`videojuego_consola`,`txurlinformacion`,`txgenerovideojuego`)VALUES('The Living Dungeon','2016-01-29 00:00:00',1,4,'https://vandal.elespanol.com/juegos/xbone/the-living-dungeon/36025','Estrategia / Rol');</v>
      </c>
    </row>
    <row r="8357" spans="1:1" x14ac:dyDescent="0.25">
      <c r="A8357" s="2" t="str">
        <f>+CONCATENATE("INSERT INTO `ex4play`.`videojuego`(`txnomvideojuego`,`felanzamiento`,`incategvideojuego`,`videojuego_consola`,`txurlinformacion`,`txgenerovideojuego`)VALUES('",Videojuegos!A8358,"','",Videojuegos!G8358,"',1,",Videojuegos!F8358,",'",Videojuegos!E8358,"','",Videojuegos!D8358,"');")</f>
        <v>INSERT INTO `ex4play`.`videojuego`(`txnomvideojuego`,`felanzamiento`,`incategvideojuego`,`videojuego_consola`,`txurlinformacion`,`txgenerovideojuego`)VALUES('The Long Dark','2017-08-01 00:00:00',1,4,'https://vandal.elespanol.com/juegos/xbone/the-long-dark/31615','Acción / Aventura');</v>
      </c>
    </row>
    <row r="8358" spans="1:1" x14ac:dyDescent="0.25">
      <c r="A8358" s="2" t="str">
        <f>+CONCATENATE("INSERT INTO `ex4play`.`videojuego`(`txnomvideojuego`,`felanzamiento`,`incategvideojuego`,`videojuego_consola`,`txurlinformacion`,`txgenerovideojuego`)VALUES('",Videojuegos!A8359,"','",Videojuegos!G8359,"',1,",Videojuegos!F8359,",'",Videojuegos!E8359,"','",Videojuegos!D8359,"');")</f>
        <v>INSERT INTO `ex4play`.`videojuego`(`txnomvideojuego`,`felanzamiento`,`incategvideojuego`,`videojuego_consola`,`txurlinformacion`,`txgenerovideojuego`)VALUES('The Long Reach','2018-03-14 00:00:00',1,4,'https://vandal.elespanol.com/juegos/xbone/the-long-reach/49690','Aventura');</v>
      </c>
    </row>
    <row r="8359" spans="1:1" x14ac:dyDescent="0.25">
      <c r="A8359" s="2" t="str">
        <f>+CONCATENATE("INSERT INTO `ex4play`.`videojuego`(`txnomvideojuego`,`felanzamiento`,`incategvideojuego`,`videojuego_consola`,`txurlinformacion`,`txgenerovideojuego`)VALUES('",Videojuegos!A8360,"','",Videojuegos!G8360,"',1,",Videojuegos!F8360,",'",Videojuegos!E8360,"','",Videojuegos!D8360,"');")</f>
        <v>INSERT INTO `ex4play`.`videojuego`(`txnomvideojuego`,`felanzamiento`,`incategvideojuego`,`videojuego_consola`,`txurlinformacion`,`txgenerovideojuego`)VALUES('The Magic Circle: Gold Edition','2016-07-01 00:00:00',1,4,'https://vandal.elespanol.com/juegos/xbone/the-magic-circle-gold-edition/40226','Aventura');</v>
      </c>
    </row>
    <row r="8360" spans="1:1" x14ac:dyDescent="0.25">
      <c r="A8360" s="2" t="str">
        <f>+CONCATENATE("INSERT INTO `ex4play`.`videojuego`(`txnomvideojuego`,`felanzamiento`,`incategvideojuego`,`videojuego_consola`,`txurlinformacion`,`txgenerovideojuego`)VALUES('",Videojuegos!A8361,"','",Videojuegos!G8361,"',1,",Videojuegos!F8361,",'",Videojuegos!E8361,"','",Videojuegos!D8361,"');")</f>
        <v>INSERT INTO `ex4play`.`videojuego`(`txnomvideojuego`,`felanzamiento`,`incategvideojuego`,`videojuego_consola`,`txurlinformacion`,`txgenerovideojuego`)VALUES('The Metronomicon','2017-08-30 00:00:00',1,4,'https://vandal.elespanol.com/juegos/xbone/the-metronomicon/46312','Musical / Rol');</v>
      </c>
    </row>
    <row r="8361" spans="1:1" x14ac:dyDescent="0.25">
      <c r="A8361" s="2" t="str">
        <f>+CONCATENATE("INSERT INTO `ex4play`.`videojuego`(`txnomvideojuego`,`felanzamiento`,`incategvideojuego`,`videojuego_consola`,`txurlinformacion`,`txgenerovideojuego`)VALUES('",Videojuegos!A8362,"','",Videojuegos!G8362,"',1,",Videojuegos!F8362,",'",Videojuegos!E8362,"','",Videojuegos!D8362,"');")</f>
        <v>INSERT INTO `ex4play`.`videojuego`(`txnomvideojuego`,`felanzamiento`,`incategvideojuego`,`videojuego_consola`,`txurlinformacion`,`txgenerovideojuego`)VALUES('The Metronomicon: Slay the Dance Floor','2017-08-30 00:00:00',1,4,'https://vandal.elespanol.com/juegos/xbone/the-metronomicon-slay-the-dance-floor/52006','Musical / Rol');</v>
      </c>
    </row>
    <row r="8362" spans="1:1" x14ac:dyDescent="0.25">
      <c r="A8362" s="2" t="str">
        <f>+CONCATENATE("INSERT INTO `ex4play`.`videojuego`(`txnomvideojuego`,`felanzamiento`,`incategvideojuego`,`videojuego_consola`,`txurlinformacion`,`txgenerovideojuego`)VALUES('",Videojuegos!A8363,"','",Videojuegos!G8363,"',1,",Videojuegos!F8363,",'",Videojuegos!E8363,"','",Videojuegos!D8363,"');")</f>
        <v>INSERT INTO `ex4play`.`videojuego`(`txnomvideojuego`,`felanzamiento`,`incategvideojuego`,`videojuego_consola`,`txurlinformacion`,`txgenerovideojuego`)VALUES('The Mummy Demastered','2017-10-24 00:00:00',1,4,'https://vandal.elespanol.com/juegos/xbone/the-mummy-demastered-/52900','Acción / Plataformas');</v>
      </c>
    </row>
    <row r="8363" spans="1:1" x14ac:dyDescent="0.25">
      <c r="A8363" s="2" t="str">
        <f>+CONCATENATE("INSERT INTO `ex4play`.`videojuego`(`txnomvideojuego`,`felanzamiento`,`incategvideojuego`,`videojuego_consola`,`txurlinformacion`,`txgenerovideojuego`)VALUES('",Videojuegos!A8364,"','",Videojuegos!G8364,"',1,",Videojuegos!F8364,",'",Videojuegos!E8364,"','",Videojuegos!D8364,"');")</f>
        <v>INSERT INTO `ex4play`.`videojuego`(`txnomvideojuego`,`felanzamiento`,`incategvideojuego`,`videojuego_consola`,`txurlinformacion`,`txgenerovideojuego`)VALUES('The Other 99','2018-01-01 00:00:00',1,4,'https://vandal.elespanol.com/juegos/xbone/the-other-99/38525','Acción / Aventura');</v>
      </c>
    </row>
    <row r="8364" spans="1:1" x14ac:dyDescent="0.25">
      <c r="A8364" s="2" t="str">
        <f>+CONCATENATE("INSERT INTO `ex4play`.`videojuego`(`txnomvideojuego`,`felanzamiento`,`incategvideojuego`,`videojuego_consola`,`txurlinformacion`,`txgenerovideojuego`)VALUES('",Videojuegos!A8365,"','",Videojuegos!G8365,"',1,",Videojuegos!F8365,",'",Videojuegos!E8365,"','",Videojuegos!D8365,"');")</f>
        <v>INSERT INTO `ex4play`.`videojuego`(`txnomvideojuego`,`felanzamiento`,`incategvideojuego`,`videojuego_consola`,`txurlinformacion`,`txgenerovideojuego`)VALUES('The Park','2016-05-03 00:00:00',1,4,'https://vandal.elespanol.com/juegos/xbone/the-park/34572','Aventura');</v>
      </c>
    </row>
    <row r="8365" spans="1:1" x14ac:dyDescent="0.25">
      <c r="A8365" s="2" t="str">
        <f>+CONCATENATE("INSERT INTO `ex4play`.`videojuego`(`txnomvideojuego`,`felanzamiento`,`incategvideojuego`,`videojuego_consola`,`txurlinformacion`,`txgenerovideojuego`)VALUES('",Videojuegos!A8366,"','",Videojuegos!G8366,"',1,",Videojuegos!F8366,",'",Videojuegos!E8366,"','",Videojuegos!D8366,"');")</f>
        <v>INSERT INTO `ex4play`.`videojuego`(`txnomvideojuego`,`felanzamiento`,`incategvideojuego`,`videojuego_consola`,`txurlinformacion`,`txgenerovideojuego`)VALUES('The Path Of Motus','2018-01-01 00:00:00',1,4,'https://vandal.elespanol.com/juegos/xbone/the-path-of-motus/52468','Acción');</v>
      </c>
    </row>
    <row r="8366" spans="1:1" x14ac:dyDescent="0.25">
      <c r="A8366" s="2" t="str">
        <f>+CONCATENATE("INSERT INTO `ex4play`.`videojuego`(`txnomvideojuego`,`felanzamiento`,`incategvideojuego`,`videojuego_consola`,`txurlinformacion`,`txgenerovideojuego`)VALUES('",Videojuegos!A8367,"','",Videojuegos!G8367,"',1,",Videojuegos!F8367,",'",Videojuegos!E8367,"','",Videojuegos!D8367,"');")</f>
        <v>INSERT INTO `ex4play`.`videojuego`(`txnomvideojuego`,`felanzamiento`,`incategvideojuego`,`videojuego_consola`,`txurlinformacion`,`txgenerovideojuego`)VALUES('The Peterson Case','2018-01-01 00:00:00',1,4,'https://vandal.elespanol.com/juegos/xbone/the-peterson-case/57167','Aventura');</v>
      </c>
    </row>
    <row r="8367" spans="1:1" x14ac:dyDescent="0.25">
      <c r="A8367" s="2" t="str">
        <f>+CONCATENATE("INSERT INTO `ex4play`.`videojuego`(`txnomvideojuego`,`felanzamiento`,`incategvideojuego`,`videojuego_consola`,`txurlinformacion`,`txgenerovideojuego`)VALUES('",Videojuegos!A8368,"','",Videojuegos!G8368,"',1,",Videojuegos!F8368,",'",Videojuegos!E8368,"','",Videojuegos!D8368,"');")</f>
        <v>INSERT INTO `ex4play`.`videojuego`(`txnomvideojuego`,`felanzamiento`,`incategvideojuego`,`videojuego_consola`,`txurlinformacion`,`txgenerovideojuego`)VALUES('The Raven Remastered','2018-03-13 00:00:00',1,4,'https://vandal.elespanol.com/juegos/xbone/the-raven-remastered/56304','Aventura Gráfica');</v>
      </c>
    </row>
    <row r="8368" spans="1:1" x14ac:dyDescent="0.25">
      <c r="A8368" s="2" t="str">
        <f>+CONCATENATE("INSERT INTO `ex4play`.`videojuego`(`txnomvideojuego`,`felanzamiento`,`incategvideojuego`,`videojuego_consola`,`txurlinformacion`,`txgenerovideojuego`)VALUES('",Videojuegos!A8369,"','",Videojuegos!G8369,"',1,",Videojuegos!F8369,",'",Videojuegos!E8369,"','",Videojuegos!D8369,"');")</f>
        <v>INSERT INTO `ex4play`.`videojuego`(`txnomvideojuego`,`felanzamiento`,`incategvideojuego`,`videojuego_consola`,`txurlinformacion`,`txgenerovideojuego`)VALUES('The Sexy Brutale','2017-04-11 00:00:00',1,4,'https://vandal.elespanol.com/juegos/xbone/the-sexy-brutale/41277','Puzle / Aventura');</v>
      </c>
    </row>
    <row r="8369" spans="1:1" x14ac:dyDescent="0.25">
      <c r="A8369" s="2" t="str">
        <f>+CONCATENATE("INSERT INTO `ex4play`.`videojuego`(`txnomvideojuego`,`felanzamiento`,`incategvideojuego`,`videojuego_consola`,`txurlinformacion`,`txgenerovideojuego`)VALUES('",Videojuegos!A8370,"','",Videojuegos!G8370,"',1,",Videojuegos!F8370,",'",Videojuegos!E8370,"','",Videojuegos!D8370,"');")</f>
        <v>INSERT INTO `ex4play`.`videojuego`(`txnomvideojuego`,`felanzamiento`,`incategvideojuego`,`videojuego_consola`,`txurlinformacion`,`txgenerovideojuego`)VALUES('The Solus Project','2016-07-12 00:00:00',1,4,'https://vandal.elespanol.com/juegos/xbone/the-solus-project/31666','Aventura');</v>
      </c>
    </row>
    <row r="8370" spans="1:1" x14ac:dyDescent="0.25">
      <c r="A8370" s="2" t="str">
        <f>+CONCATENATE("INSERT INTO `ex4play`.`videojuego`(`txnomvideojuego`,`felanzamiento`,`incategvideojuego`,`videojuego_consola`,`txurlinformacion`,`txgenerovideojuego`)VALUES('",Videojuegos!A8371,"','",Videojuegos!G8371,"',1,",Videojuegos!F8371,",'",Videojuegos!E8371,"','",Videojuegos!D8371,"');")</f>
        <v>INSERT INTO `ex4play`.`videojuego`(`txnomvideojuego`,`felanzamiento`,`incategvideojuego`,`videojuego_consola`,`txurlinformacion`,`txgenerovideojuego`)VALUES('The Station','2018-02-20 00:00:00',1,4,'https://vandal.elespanol.com/juegos/xbone/the-station/56135','Aventura');</v>
      </c>
    </row>
    <row r="8371" spans="1:1" x14ac:dyDescent="0.25">
      <c r="A8371" s="2" t="str">
        <f>+CONCATENATE("INSERT INTO `ex4play`.`videojuego`(`txnomvideojuego`,`felanzamiento`,`incategvideojuego`,`videojuego_consola`,`txurlinformacion`,`txgenerovideojuego`)VALUES('",Videojuegos!A8372,"','",Videojuegos!G8372,"',1,",Videojuegos!F8372,",'",Videojuegos!E8372,"','",Videojuegos!D8372,"');")</f>
        <v>INSERT INTO `ex4play`.`videojuego`(`txnomvideojuego`,`felanzamiento`,`incategvideojuego`,`videojuego_consola`,`txurlinformacion`,`txgenerovideojuego`)VALUES('The Story Goes On','2018-03-02 00:00:00',1,4,'https://vandal.elespanol.com/juegos/xbone/the-story-goes-on/57466','Acción');</v>
      </c>
    </row>
    <row r="8372" spans="1:1" x14ac:dyDescent="0.25">
      <c r="A8372" s="2" t="str">
        <f>+CONCATENATE("INSERT INTO `ex4play`.`videojuego`(`txnomvideojuego`,`felanzamiento`,`incategvideojuego`,`videojuego_consola`,`txurlinformacion`,`txgenerovideojuego`)VALUES('",Videojuegos!A8373,"','",Videojuegos!G8373,"',1,",Videojuegos!F8373,",'",Videojuegos!E8373,"','",Videojuegos!D8373,"');")</f>
        <v>INSERT INTO `ex4play`.`videojuego`(`txnomvideojuego`,`felanzamiento`,`incategvideojuego`,`videojuego_consola`,`txurlinformacion`,`txgenerovideojuego`)VALUES('The Sun and Moon','2017-01-27 00:00:00',1,4,'https://vandal.elespanol.com/juegos/xbone/the-sun-and-moon/29862','Plataformas');</v>
      </c>
    </row>
    <row r="8373" spans="1:1" x14ac:dyDescent="0.25">
      <c r="A8373" s="2" t="str">
        <f>+CONCATENATE("INSERT INTO `ex4play`.`videojuego`(`txnomvideojuego`,`felanzamiento`,`incategvideojuego`,`videojuego_consola`,`txurlinformacion`,`txgenerovideojuego`)VALUES('",Videojuegos!A8374,"','",Videojuegos!G8374,"',1,",Videojuegos!F8374,",'",Videojuegos!E8374,"','",Videojuegos!D8374,"');")</f>
        <v>INSERT INTO `ex4play`.`videojuego`(`txnomvideojuego`,`felanzamiento`,`incategvideojuego`,`videojuego_consola`,`txurlinformacion`,`txgenerovideojuego`)VALUES('The Surge','2017-05-16 00:00:00',1,4,'https://vandal.elespanol.com/juegos/xbone/the-surge/32355','Acción / Rol');</v>
      </c>
    </row>
    <row r="8374" spans="1:1" x14ac:dyDescent="0.25">
      <c r="A8374" s="2" t="str">
        <f>+CONCATENATE("INSERT INTO `ex4play`.`videojuego`(`txnomvideojuego`,`felanzamiento`,`incategvideojuego`,`videojuego_consola`,`txurlinformacion`,`txgenerovideojuego`)VALUES('",Videojuegos!A8375,"','",Videojuegos!G8375,"',1,",Videojuegos!F8375,",'",Videojuegos!E8375,"','",Videojuegos!D8375,"');")</f>
        <v>INSERT INTO `ex4play`.`videojuego`(`txnomvideojuego`,`felanzamiento`,`incategvideojuego`,`videojuego_consola`,`txurlinformacion`,`txgenerovideojuego`)VALUES('The Surge 2','2019-01-01 00:00:00',1,4,'https://vandal.elespanol.com/juegos/xbone/the-surge-2/57274','Acción / Rol');</v>
      </c>
    </row>
    <row r="8375" spans="1:1" x14ac:dyDescent="0.25">
      <c r="A8375" s="2" t="str">
        <f>+CONCATENATE("INSERT INTO `ex4play`.`videojuego`(`txnomvideojuego`,`felanzamiento`,`incategvideojuego`,`videojuego_consola`,`txurlinformacion`,`txgenerovideojuego`)VALUES('",Videojuegos!A8376,"','",Videojuegos!G8376,"',1,",Videojuegos!F8376,",'",Videojuegos!E8376,"','",Videojuegos!D8376,"');")</f>
        <v>INSERT INTO `ex4play`.`videojuego`(`txnomvideojuego`,`felanzamiento`,`incategvideojuego`,`videojuego_consola`,`txurlinformacion`,`txgenerovideojuego`)VALUES('The Swapper','2015-06-05 00:00:00',1,4,'https://vandal.elespanol.com/juegos/xbone/the-swapper/31296','Xbox Live Arcade / Puzle / Aventura');</v>
      </c>
    </row>
    <row r="8376" spans="1:1" x14ac:dyDescent="0.25">
      <c r="A8376" s="2" t="str">
        <f>+CONCATENATE("INSERT INTO `ex4play`.`videojuego`(`txnomvideojuego`,`felanzamiento`,`incategvideojuego`,`videojuego_consola`,`txurlinformacion`,`txgenerovideojuego`)VALUES('",Videojuegos!A8377,"','",Videojuegos!G8377,"',1,",Videojuegos!F8377,",'",Videojuegos!E8377,"','",Videojuegos!D8377,"');")</f>
        <v>INSERT INTO `ex4play`.`videojuego`(`txnomvideojuego`,`felanzamiento`,`incategvideojuego`,`videojuego_consola`,`txurlinformacion`,`txgenerovideojuego`)VALUES('The Swindle','2015-08-07 00:00:00',1,4,'https://vandal.elespanol.com/juegos/xbone/the-swindle/29562','Acción / Plataformas');</v>
      </c>
    </row>
    <row r="8377" spans="1:1" x14ac:dyDescent="0.25">
      <c r="A8377" s="2" t="str">
        <f>+CONCATENATE("INSERT INTO `ex4play`.`videojuego`(`txnomvideojuego`,`felanzamiento`,`incategvideojuego`,`videojuego_consola`,`txurlinformacion`,`txgenerovideojuego`)VALUES('",Videojuegos!A8378,"','",Videojuegos!G8378,"',1,",Videojuegos!F8378,",'",Videojuegos!E8378,"','",Videojuegos!D8378,"');")</f>
        <v>INSERT INTO `ex4play`.`videojuego`(`txnomvideojuego`,`felanzamiento`,`incategvideojuego`,`videojuego_consola`,`txurlinformacion`,`txgenerovideojuego`)VALUES('The Technomancer','2016-06-28 00:00:00',1,4,'https://vandal.elespanol.com/juegos/xbone/the-technomancer/30405','Acción / Rol');</v>
      </c>
    </row>
    <row r="8378" spans="1:1" x14ac:dyDescent="0.25">
      <c r="A8378" s="2" t="str">
        <f>+CONCATENATE("INSERT INTO `ex4play`.`videojuego`(`txnomvideojuego`,`felanzamiento`,`incategvideojuego`,`videojuego_consola`,`txurlinformacion`,`txgenerovideojuego`)VALUES('",Videojuegos!A8379,"','",Videojuegos!G8379,"',1,",Videojuegos!F8379,",'",Videojuegos!E8379,"','",Videojuegos!D8379,"');")</f>
        <v>INSERT INTO `ex4play`.`videojuego`(`txnomvideojuego`,`felanzamiento`,`incategvideojuego`,`videojuego_consola`,`txurlinformacion`,`txgenerovideojuego`)VALUES('The Town of Light','2017-06-06 00:00:00',1,4,'https://vandal.elespanol.com/juegos/xbone/the-town-of-light/36617','Aventura');</v>
      </c>
    </row>
    <row r="8379" spans="1:1" x14ac:dyDescent="0.25">
      <c r="A8379" s="2" t="str">
        <f>+CONCATENATE("INSERT INTO `ex4play`.`videojuego`(`txnomvideojuego`,`felanzamiento`,`incategvideojuego`,`videojuego_consola`,`txurlinformacion`,`txgenerovideojuego`)VALUES('",Videojuegos!A8380,"','",Videojuegos!G8380,"',1,",Videojuegos!F8380,",'",Videojuegos!E8380,"','",Videojuegos!D8380,"');")</f>
        <v>INSERT INTO `ex4play`.`videojuego`(`txnomvideojuego`,`felanzamiento`,`incategvideojuego`,`videojuego_consola`,`txurlinformacion`,`txgenerovideojuego`)VALUES('The Turing Test','2016-08-30 00:00:00',1,4,'https://vandal.elespanol.com/juegos/xbone/the-turing-test/37390','Puzle / Aventura');</v>
      </c>
    </row>
    <row r="8380" spans="1:1" x14ac:dyDescent="0.25">
      <c r="A8380" s="2" t="str">
        <f>+CONCATENATE("INSERT INTO `ex4play`.`videojuego`(`txnomvideojuego`,`felanzamiento`,`incategvideojuego`,`videojuego_consola`,`txurlinformacion`,`txgenerovideojuego`)VALUES('",Videojuegos!A8381,"','",Videojuegos!G8381,"',1,",Videojuegos!F8381,",'",Videojuegos!E8381,"','",Videojuegos!D8381,"');")</f>
        <v>INSERT INTO `ex4play`.`videojuego`(`txnomvideojuego`,`felanzamiento`,`incategvideojuego`,`videojuego_consola`,`txurlinformacion`,`txgenerovideojuego`)VALUES('The Vanishing of Ethan Carter','2018-01-19 00:00:00',1,4,'https://vandal.elespanol.com/juegos/xbone/the-vanishing-of-ethan-carter/56011','Aventura');</v>
      </c>
    </row>
    <row r="8381" spans="1:1" x14ac:dyDescent="0.25">
      <c r="A8381" s="2" t="str">
        <f>+CONCATENATE("INSERT INTO `ex4play`.`videojuego`(`txnomvideojuego`,`felanzamiento`,`incategvideojuego`,`videojuego_consola`,`txurlinformacion`,`txgenerovideojuego`)VALUES('",Videojuegos!A8382,"','",Videojuegos!G8382,"',1,",Videojuegos!F8382,",'",Videojuegos!E8382,"','",Videojuegos!D8382,"');")</f>
        <v>INSERT INTO `ex4play`.`videojuego`(`txnomvideojuego`,`felanzamiento`,`incategvideojuego`,`videojuego_consola`,`txurlinformacion`,`txgenerovideojuego`)VALUES('The Walking Dead: A New Frontier - Episode 1','2016-12-20 00:00:00',1,4,'https://vandal.elespanol.com/juegos/xbone/the-walking-dead-a-new-frontier-episode-1/37676','Aventura Gráfica');</v>
      </c>
    </row>
    <row r="8382" spans="1:1" x14ac:dyDescent="0.25">
      <c r="A8382" s="2" t="str">
        <f>+CONCATENATE("INSERT INTO `ex4play`.`videojuego`(`txnomvideojuego`,`felanzamiento`,`incategvideojuego`,`videojuego_consola`,`txurlinformacion`,`txgenerovideojuego`)VALUES('",Videojuegos!A8383,"','",Videojuegos!G8383,"',1,",Videojuegos!F8383,",'",Videojuegos!E8383,"','",Videojuegos!D8383,"');")</f>
        <v>INSERT INTO `ex4play`.`videojuego`(`txnomvideojuego`,`felanzamiento`,`incategvideojuego`,`videojuego_consola`,`txurlinformacion`,`txgenerovideojuego`)VALUES('The Walking Dead: A New Frontier - Episode 2','2016-12-20 00:00:00',1,4,'https://vandal.elespanol.com/juegos/xbone/the-walking-dead-a-new-frontier-episode-2/47222','Aventura Gráfica');</v>
      </c>
    </row>
    <row r="8383" spans="1:1" x14ac:dyDescent="0.25">
      <c r="A8383" s="2" t="str">
        <f>+CONCATENATE("INSERT INTO `ex4play`.`videojuego`(`txnomvideojuego`,`felanzamiento`,`incategvideojuego`,`videojuego_consola`,`txurlinformacion`,`txgenerovideojuego`)VALUES('",Videojuegos!A8384,"','",Videojuegos!G8384,"',1,",Videojuegos!F8384,",'",Videojuegos!E8384,"','",Videojuegos!D8384,"');")</f>
        <v>INSERT INTO `ex4play`.`videojuego`(`txnomvideojuego`,`felanzamiento`,`incategvideojuego`,`videojuego_consola`,`txurlinformacion`,`txgenerovideojuego`)VALUES('The Walking Dead: A New Frontier - Episode 3','2017-03-28 00:00:00',1,4,'https://vandal.elespanol.com/juegos/xbone/the-walking-dead-a-new-frontier-episode-3/47203','Aventura Gráfica');</v>
      </c>
    </row>
    <row r="8384" spans="1:1" x14ac:dyDescent="0.25">
      <c r="A8384" s="2" t="str">
        <f>+CONCATENATE("INSERT INTO `ex4play`.`videojuego`(`txnomvideojuego`,`felanzamiento`,`incategvideojuego`,`videojuego_consola`,`txurlinformacion`,`txgenerovideojuego`)VALUES('",Videojuegos!A8385,"','",Videojuegos!G8385,"',1,",Videojuegos!F8385,",'",Videojuegos!E8385,"','",Videojuegos!D8385,"');")</f>
        <v>INSERT INTO `ex4play`.`videojuego`(`txnomvideojuego`,`felanzamiento`,`incategvideojuego`,`videojuego_consola`,`txurlinformacion`,`txgenerovideojuego`)VALUES('The Walking Dead: A New Frontier - Episode 4','2017-04-25 00:00:00',1,4,'https://vandal.elespanol.com/juegos/xbone/the-walking-dead-a-new-frontier-episode-4/47838','Aventura Gráfica');</v>
      </c>
    </row>
    <row r="8385" spans="1:1" x14ac:dyDescent="0.25">
      <c r="A8385" s="2" t="str">
        <f>+CONCATENATE("INSERT INTO `ex4play`.`videojuego`(`txnomvideojuego`,`felanzamiento`,`incategvideojuego`,`videojuego_consola`,`txurlinformacion`,`txgenerovideojuego`)VALUES('",Videojuegos!A8386,"','",Videojuegos!G8386,"',1,",Videojuegos!F8386,",'",Videojuegos!E8386,"','",Videojuegos!D8386,"');")</f>
        <v>INSERT INTO `ex4play`.`videojuego`(`txnomvideojuego`,`felanzamiento`,`incategvideojuego`,`videojuego_consola`,`txurlinformacion`,`txgenerovideojuego`)VALUES('The Walking Dead: A New Frontier - Episode 5','2017-05-30 00:00:00',1,4,'https://vandal.elespanol.com/juegos/xbone/the-walking-dead-a-new-frontier-episode-5/48518','Aventura Gráfica');</v>
      </c>
    </row>
    <row r="8386" spans="1:1" x14ac:dyDescent="0.25">
      <c r="A8386" s="2" t="str">
        <f>+CONCATENATE("INSERT INTO `ex4play`.`videojuego`(`txnomvideojuego`,`felanzamiento`,`incategvideojuego`,`videojuego_consola`,`txurlinformacion`,`txgenerovideojuego`)VALUES('",Videojuegos!A8387,"','",Videojuegos!G8387,"',1,",Videojuegos!F8387,",'",Videojuegos!E8387,"','",Videojuegos!D8387,"');")</f>
        <v>INSERT INTO `ex4play`.`videojuego`(`txnomvideojuego`,`felanzamiento`,`incategvideojuego`,`videojuego_consola`,`txurlinformacion`,`txgenerovideojuego`)VALUES('The Walking Dead: Michonne - Episode 1: In Too Deep','2016-02-23 00:00:00',1,4,'https://vandal.elespanol.com/juegos/xbone/the-walking-dead-michonne-episode-1-in-too-deep/31604','Aventura Gráfica');</v>
      </c>
    </row>
    <row r="8387" spans="1:1" x14ac:dyDescent="0.25">
      <c r="A8387" s="2" t="str">
        <f>+CONCATENATE("INSERT INTO `ex4play`.`videojuego`(`txnomvideojuego`,`felanzamiento`,`incategvideojuego`,`videojuego_consola`,`txurlinformacion`,`txgenerovideojuego`)VALUES('",Videojuegos!A8388,"','",Videojuegos!G8388,"',1,",Videojuegos!F8388,",'",Videojuegos!E8388,"','",Videojuegos!D8388,"');")</f>
        <v>INSERT INTO `ex4play`.`videojuego`(`txnomvideojuego`,`felanzamiento`,`incategvideojuego`,`videojuego_consola`,`txurlinformacion`,`txgenerovideojuego`)VALUES('The Walking Dead: Michonne - Episode 2: Give No Shelter','2016-03-29 00:00:00',1,4,'https://vandal.elespanol.com/juegos/xbone/the-walking-dead-michonne-episode-2-give-no-shelter/36816','Aventura Gráfica');</v>
      </c>
    </row>
    <row r="8388" spans="1:1" x14ac:dyDescent="0.25">
      <c r="A8388" s="2" t="str">
        <f>+CONCATENATE("INSERT INTO `ex4play`.`videojuego`(`txnomvideojuego`,`felanzamiento`,`incategvideojuego`,`videojuego_consola`,`txurlinformacion`,`txgenerovideojuego`)VALUES('",Videojuegos!A8389,"','",Videojuegos!G8389,"',1,",Videojuegos!F8389,",'",Videojuegos!E8389,"','",Videojuegos!D8389,"');")</f>
        <v>INSERT INTO `ex4play`.`videojuego`(`txnomvideojuego`,`felanzamiento`,`incategvideojuego`,`videojuego_consola`,`txurlinformacion`,`txgenerovideojuego`)VALUES('The Walking Dead: Michonne - Episode 3: What We Deserve','2016-04-26 00:00:00',1,4,'https://vandal.elespanol.com/juegos/xbone/the-walking-dead-michonne-episode-3-what-we-deserve/36822','Aventura Gráfica');</v>
      </c>
    </row>
    <row r="8389" spans="1:1" x14ac:dyDescent="0.25">
      <c r="A8389" s="2" t="str">
        <f>+CONCATENATE("INSERT INTO `ex4play`.`videojuego`(`txnomvideojuego`,`felanzamiento`,`incategvideojuego`,`videojuego_consola`,`txurlinformacion`,`txgenerovideojuego`)VALUES('",Videojuegos!A8390,"','",Videojuegos!G8390,"',1,",Videojuegos!F8390,",'",Videojuegos!E8390,"','",Videojuegos!D8390,"');")</f>
        <v>INSERT INTO `ex4play`.`videojuego`(`txnomvideojuego`,`felanzamiento`,`incategvideojuego`,`videojuego_consola`,`txurlinformacion`,`txgenerovideojuego`)VALUES('The Walking Dead: Season One','2014-10-31 00:00:00',1,4,'https://vandal.elespanol.com/juegos/xbone/the-walking-dead-season-one/24618','Aventura Gráfica');</v>
      </c>
    </row>
    <row r="8390" spans="1:1" x14ac:dyDescent="0.25">
      <c r="A8390" s="2" t="str">
        <f>+CONCATENATE("INSERT INTO `ex4play`.`videojuego`(`txnomvideojuego`,`felanzamiento`,`incategvideojuego`,`videojuego_consola`,`txurlinformacion`,`txgenerovideojuego`)VALUES('",Videojuegos!A8391,"','",Videojuegos!G8391,"',1,",Videojuegos!F8391,",'",Videojuegos!E8391,"','",Videojuegos!D8391,"');")</f>
        <v>INSERT INTO `ex4play`.`videojuego`(`txnomvideojuego`,`felanzamiento`,`incategvideojuego`,`videojuego_consola`,`txurlinformacion`,`txgenerovideojuego`)VALUES('The Walking Dead: Season Two','2014-10-31 00:00:00',1,4,'https://vandal.elespanol.com/juegos/xbone/the-walking-dead-season-two/24617','Aventura Gráfica');</v>
      </c>
    </row>
    <row r="8391" spans="1:1" x14ac:dyDescent="0.25">
      <c r="A8391" s="2" t="str">
        <f>+CONCATENATE("INSERT INTO `ex4play`.`videojuego`(`txnomvideojuego`,`felanzamiento`,`incategvideojuego`,`videojuego_consola`,`txurlinformacion`,`txgenerovideojuego`)VALUES('",Videojuegos!A8392,"','",Videojuegos!G8392,"',1,",Videojuegos!F8392,",'",Videojuegos!E8392,"','",Videojuegos!D8392,"');")</f>
        <v>INSERT INTO `ex4play`.`videojuego`(`txnomvideojuego`,`felanzamiento`,`incategvideojuego`,`videojuego_consola`,`txurlinformacion`,`txgenerovideojuego`)VALUES('The Walking Dead: The Telltale Series - The Final Season','2018-01-01 00:00:00',1,4,'https://vandal.elespanol.com/juegos/xbone/the-walking-dead-the-telltale-series-the-final-season-/50328','Aventura');</v>
      </c>
    </row>
    <row r="8392" spans="1:1" x14ac:dyDescent="0.25">
      <c r="A8392" s="2" t="str">
        <f>+CONCATENATE("INSERT INTO `ex4play`.`videojuego`(`txnomvideojuego`,`felanzamiento`,`incategvideojuego`,`videojuego_consola`,`txurlinformacion`,`txgenerovideojuego`)VALUES('",Videojuegos!A8393,"','",Videojuegos!G8393,"',1,",Videojuegos!F8393,",'",Videojuegos!E8393,"','",Videojuegos!D8393,"');")</f>
        <v>INSERT INTO `ex4play`.`videojuego`(`txnomvideojuego`,`felanzamiento`,`incategvideojuego`,`videojuego_consola`,`txurlinformacion`,`txgenerovideojuego`)VALUES('The Walking Dead: The Telltale Series Collection','2017-12-05 00:00:00',1,4,'https://vandal.elespanol.com/juegos/xbone/the-walking-dead-the-telltale-series-collection/54040','Aventura Gráfica');</v>
      </c>
    </row>
    <row r="8393" spans="1:1" x14ac:dyDescent="0.25">
      <c r="A8393" s="2" t="str">
        <f>+CONCATENATE("INSERT INTO `ex4play`.`videojuego`(`txnomvideojuego`,`felanzamiento`,`incategvideojuego`,`videojuego_consola`,`txurlinformacion`,`txgenerovideojuego`)VALUES('",Videojuegos!A8394,"','",Videojuegos!G8394,"',1,",Videojuegos!F8394,",'",Videojuegos!E8394,"','",Videojuegos!D8394,"');")</f>
        <v>INSERT INTO `ex4play`.`videojuego`(`txnomvideojuego`,`felanzamiento`,`incategvideojuego`,`videojuego_consola`,`txurlinformacion`,`txgenerovideojuego`)VALUES('The Watchmaker','2018-01-01 00:00:00',1,4,'https://vandal.elespanol.com/juegos/xbone/the-watchmaker/41064','Acción / Aventura');</v>
      </c>
    </row>
    <row r="8394" spans="1:1" x14ac:dyDescent="0.25">
      <c r="A8394" s="2" t="str">
        <f>+CONCATENATE("INSERT INTO `ex4play`.`videojuego`(`txnomvideojuego`,`felanzamiento`,`incategvideojuego`,`videojuego_consola`,`txurlinformacion`,`txgenerovideojuego`)VALUES('",Videojuegos!A8395,"','",Videojuegos!G8395,"',1,",Videojuegos!F8395,",'",Videojuegos!E8395,"','",Videojuegos!D8395,"');")</f>
        <v>INSERT INTO `ex4play`.`videojuego`(`txnomvideojuego`,`felanzamiento`,`incategvideojuego`,`videojuego_consola`,`txurlinformacion`,`txgenerovideojuego`)VALUES('The Way','2017-08-04 00:00:00',1,4,'https://vandal.elespanol.com/juegos/xbone/the-way/50940','Plataformas / Aventura');</v>
      </c>
    </row>
    <row r="8395" spans="1:1" x14ac:dyDescent="0.25">
      <c r="A8395" s="2" t="str">
        <f>+CONCATENATE("INSERT INTO `ex4play`.`videojuego`(`txnomvideojuego`,`felanzamiento`,`incategvideojuego`,`videojuego_consola`,`txurlinformacion`,`txgenerovideojuego`)VALUES('",Videojuegos!A8396,"','",Videojuegos!G8396,"',1,",Videojuegos!F8396,",'",Videojuegos!E8396,"','",Videojuegos!D8396,"');")</f>
        <v>INSERT INTO `ex4play`.`videojuego`(`txnomvideojuego`,`felanzamiento`,`incategvideojuego`,`videojuego_consola`,`txurlinformacion`,`txgenerovideojuego`)VALUES('The Wild Eight','2018-01-01 00:00:00',1,4,'https://vandal.elespanol.com/juegos/xbone/the-wild-eight/36475','Acción / Aventura');</v>
      </c>
    </row>
    <row r="8396" spans="1:1" x14ac:dyDescent="0.25">
      <c r="A8396" s="2" t="str">
        <f>+CONCATENATE("INSERT INTO `ex4play`.`videojuego`(`txnomvideojuego`,`felanzamiento`,`incategvideojuego`,`videojuego_consola`,`txurlinformacion`,`txgenerovideojuego`)VALUES('",Videojuegos!A8397,"','",Videojuegos!G8397,"',1,",Videojuegos!F8397,",'",Videojuegos!E8397,"','",Videojuegos!D8397,"');")</f>
        <v>INSERT INTO `ex4play`.`videojuego`(`txnomvideojuego`,`felanzamiento`,`incategvideojuego`,`videojuego_consola`,`txurlinformacion`,`txgenerovideojuego`)VALUES('The Witcher 3: Wild Hunt','2015-05-19 00:00:00',1,4,'https://vandal.elespanol.com/juegos/xbone/the-witcher-3-wild-hunt/20506','Acción / Rol');</v>
      </c>
    </row>
    <row r="8397" spans="1:1" x14ac:dyDescent="0.25">
      <c r="A8397" s="2" t="str">
        <f>+CONCATENATE("INSERT INTO `ex4play`.`videojuego`(`txnomvideojuego`,`felanzamiento`,`incategvideojuego`,`videojuego_consola`,`txurlinformacion`,`txgenerovideojuego`)VALUES('",Videojuegos!A8398,"','",Videojuegos!G8398,"',1,",Videojuegos!F8398,",'",Videojuegos!E8398,"','",Videojuegos!D8398,"');")</f>
        <v>INSERT INTO `ex4play`.`videojuego`(`txnomvideojuego`,`felanzamiento`,`incategvideojuego`,`videojuego_consola`,`txurlinformacion`,`txgenerovideojuego`)VALUES('The Witness','2016-09-13 00:00:00',1,4,'https://vandal.elespanol.com/juegos/xbone/the-witness/35609','Puzle');</v>
      </c>
    </row>
    <row r="8398" spans="1:1" x14ac:dyDescent="0.25">
      <c r="A8398" s="2" t="str">
        <f>+CONCATENATE("INSERT INTO `ex4play`.`videojuego`(`txnomvideojuego`,`felanzamiento`,`incategvideojuego`,`videojuego_consola`,`txurlinformacion`,`txgenerovideojuego`)VALUES('",Videojuegos!A8399,"','",Videojuegos!G8399,"',1,",Videojuegos!F8399,",'",Videojuegos!E8399,"','",Videojuegos!D8399,"');")</f>
        <v>INSERT INTO `ex4play`.`videojuego`(`txnomvideojuego`,`felanzamiento`,`incategvideojuego`,`videojuego_consola`,`txurlinformacion`,`txgenerovideojuego`)VALUES('The Wolf Among Us','2014-11-06 00:00:00',1,4,'https://vandal.elespanol.com/juegos/xbone/the-wolf-among-us/24621','Aventura Gráfica');</v>
      </c>
    </row>
    <row r="8399" spans="1:1" x14ac:dyDescent="0.25">
      <c r="A8399" s="2" t="str">
        <f>+CONCATENATE("INSERT INTO `ex4play`.`videojuego`(`txnomvideojuego`,`felanzamiento`,`incategvideojuego`,`videojuego_consola`,`txurlinformacion`,`txgenerovideojuego`)VALUES('",Videojuegos!A8400,"','",Videojuegos!G8400,"',1,",Videojuegos!F8400,",'",Videojuegos!E8400,"','",Videojuegos!D8400,"');")</f>
        <v>INSERT INTO `ex4play`.`videojuego`(`txnomvideojuego`,`felanzamiento`,`incategvideojuego`,`videojuego_consola`,`txurlinformacion`,`txgenerovideojuego`)VALUES('The Wolf Among Us: A Telltale Games Series','2018-01-01 00:00:00',1,4,'https://vandal.elespanol.com/juegos/xbone/the-wolf-among-us-a-telltale-games-series/50325','Aventura');</v>
      </c>
    </row>
    <row r="8400" spans="1:1" x14ac:dyDescent="0.25">
      <c r="A8400" s="2" t="str">
        <f>+CONCATENATE("INSERT INTO `ex4play`.`videojuego`(`txnomvideojuego`,`felanzamiento`,`incategvideojuego`,`videojuego_consola`,`txurlinformacion`,`txgenerovideojuego`)VALUES('",Videojuegos!A8401,"','",Videojuegos!G8401,"',1,",Videojuegos!F8401,",'",Videojuegos!E8401,"','",Videojuegos!D8401,"');")</f>
        <v>INSERT INTO `ex4play`.`videojuego`(`txnomvideojuego`,`felanzamiento`,`incategvideojuego`,`videojuego_consola`,`txurlinformacion`,`txgenerovideojuego`)VALUES('Thea: The Awakening','2017-05-31 00:00:00',1,4,'https://vandal.elespanol.com/juegos/xbone/thea-the-awakening/48736','Estrategia / Rol');</v>
      </c>
    </row>
    <row r="8401" spans="1:1" x14ac:dyDescent="0.25">
      <c r="A8401" s="2" t="str">
        <f>+CONCATENATE("INSERT INTO `ex4play`.`videojuego`(`txnomvideojuego`,`felanzamiento`,`incategvideojuego`,`videojuego_consola`,`txurlinformacion`,`txgenerovideojuego`)VALUES('",Videojuegos!A8402,"','",Videojuegos!G8402,"',1,",Videojuegos!F8402,",'",Videojuegos!E8402,"','",Videojuegos!D8402,"');")</f>
        <v>INSERT INTO `ex4play`.`videojuego`(`txnomvideojuego`,`felanzamiento`,`incategvideojuego`,`videojuego_consola`,`txurlinformacion`,`txgenerovideojuego`)VALUES('theHunter: Call of the Wild','2017-10-02 00:00:00',1,4,'https://vandal.elespanol.com/juegos/xbone/thehunter-call-of-the-wild/47279','Acción / Simulación');</v>
      </c>
    </row>
    <row r="8402" spans="1:1" x14ac:dyDescent="0.25">
      <c r="A8402" s="2" t="str">
        <f>+CONCATENATE("INSERT INTO `ex4play`.`videojuego`(`txnomvideojuego`,`felanzamiento`,`incategvideojuego`,`videojuego_consola`,`txurlinformacion`,`txgenerovideojuego`)VALUES('",Videojuegos!A8403,"','",Videojuegos!G8403,"',1,",Videojuegos!F8403,",'",Videojuegos!E8403,"','",Videojuegos!D8403,"');")</f>
        <v>INSERT INTO `ex4play`.`videojuego`(`txnomvideojuego`,`felanzamiento`,`incategvideojuego`,`videojuego_consola`,`txurlinformacion`,`txgenerovideojuego`)VALUES('Thief','2014-02-28 00:00:00',1,4,'https://vandal.elespanol.com/juegos/xbone/thief/20593','Aventura');</v>
      </c>
    </row>
    <row r="8403" spans="1:1" x14ac:dyDescent="0.25">
      <c r="A8403" s="2" t="str">
        <f>+CONCATENATE("INSERT INTO `ex4play`.`videojuego`(`txnomvideojuego`,`felanzamiento`,`incategvideojuego`,`videojuego_consola`,`txurlinformacion`,`txgenerovideojuego`)VALUES('",Videojuegos!A8404,"','",Videojuegos!G8404,"',1,",Videojuegos!F8404,",'",Videojuegos!E8404,"','",Videojuegos!D8404,"');")</f>
        <v>INSERT INTO `ex4play`.`videojuego`(`txnomvideojuego`,`felanzamiento`,`incategvideojuego`,`videojuego_consola`,`txurlinformacion`,`txgenerovideojuego`)VALUES('Thimbleweed Park','2017-03-30 00:00:00',1,4,'https://vandal.elespanol.com/juegos/xbone/thimbleweed-park/32621','Aventura Gráfica');</v>
      </c>
    </row>
    <row r="8404" spans="1:1" x14ac:dyDescent="0.25">
      <c r="A8404" s="2" t="str">
        <f>+CONCATENATE("INSERT INTO `ex4play`.`videojuego`(`txnomvideojuego`,`felanzamiento`,`incategvideojuego`,`videojuego_consola`,`txurlinformacion`,`txgenerovideojuego`)VALUES('",Videojuegos!A8405,"','",Videojuegos!G8405,"',1,",Videojuegos!F8405,",'",Videojuegos!E8405,"','",Videojuegos!D8405,"');")</f>
        <v>INSERT INTO `ex4play`.`videojuego`(`txnomvideojuego`,`felanzamiento`,`incategvideojuego`,`videojuego_consola`,`txurlinformacion`,`txgenerovideojuego`)VALUES('This is the Police','2017-03-22 00:00:00',1,4,'https://vandal.elespanol.com/juegos/xbone/this-is-the-police/38221','Estrategia');</v>
      </c>
    </row>
    <row r="8405" spans="1:1" x14ac:dyDescent="0.25">
      <c r="A8405" s="2" t="str">
        <f>+CONCATENATE("INSERT INTO `ex4play`.`videojuego`(`txnomvideojuego`,`felanzamiento`,`incategvideojuego`,`videojuego_consola`,`txurlinformacion`,`txgenerovideojuego`)VALUES('",Videojuegos!A8406,"','",Videojuegos!G8406,"',1,",Videojuegos!F8406,",'",Videojuegos!E8406,"','",Videojuegos!D8406,"');")</f>
        <v>INSERT INTO `ex4play`.`videojuego`(`txnomvideojuego`,`felanzamiento`,`incategvideojuego`,`videojuego_consola`,`txurlinformacion`,`txgenerovideojuego`)VALUES('This is the Police 2','2018-01-01 00:00:00',1,4,'https://vandal.elespanol.com/juegos/xbone/this-is-the-police-2/56986','Aventura');</v>
      </c>
    </row>
    <row r="8406" spans="1:1" x14ac:dyDescent="0.25">
      <c r="A8406" s="2" t="str">
        <f>+CONCATENATE("INSERT INTO `ex4play`.`videojuego`(`txnomvideojuego`,`felanzamiento`,`incategvideojuego`,`videojuego_consola`,`txurlinformacion`,`txgenerovideojuego`)VALUES('",Videojuegos!A8407,"','",Videojuegos!G8407,"',1,",Videojuegos!F8407,",'",Videojuegos!E8407,"','",Videojuegos!D8407,"');")</f>
        <v>INSERT INTO `ex4play`.`videojuego`(`txnomvideojuego`,`felanzamiento`,`incategvideojuego`,`videojuego_consola`,`txurlinformacion`,`txgenerovideojuego`)VALUES('This War of Mine: The Little Ones','2016-01-29 00:00:00',1,4,'https://vandal.elespanol.com/juegos/xbone/this-war-of-mine-the-little-ones/33176','Aventura');</v>
      </c>
    </row>
    <row r="8407" spans="1:1" x14ac:dyDescent="0.25">
      <c r="A8407" s="2" t="str">
        <f>+CONCATENATE("INSERT INTO `ex4play`.`videojuego`(`txnomvideojuego`,`felanzamiento`,`incategvideojuego`,`videojuego_consola`,`txurlinformacion`,`txgenerovideojuego`)VALUES('",Videojuegos!A8408,"','",Videojuegos!G8408,"',1,",Videojuegos!F8408,",'",Videojuegos!E8408,"','",Videojuegos!D8408,"');")</f>
        <v>INSERT INTO `ex4play`.`videojuego`(`txnomvideojuego`,`felanzamiento`,`incategvideojuego`,`videojuego_consola`,`txurlinformacion`,`txgenerovideojuego`)VALUES('Thomas Was Alone','2014-11-21 00:00:00',1,4,'https://vandal.elespanol.com/juegos/xbone/thomas-was-alone/26125','Plataformas');</v>
      </c>
    </row>
    <row r="8408" spans="1:1" x14ac:dyDescent="0.25">
      <c r="A8408" s="2" t="str">
        <f>+CONCATENATE("INSERT INTO `ex4play`.`videojuego`(`txnomvideojuego`,`felanzamiento`,`incategvideojuego`,`videojuego_consola`,`txurlinformacion`,`txgenerovideojuego`)VALUES('",Videojuegos!A8409,"','",Videojuegos!G8409,"',1,",Videojuegos!F8409,",'",Videojuegos!E8409,"','",Videojuegos!D8409,"');")</f>
        <v>INSERT INTO `ex4play`.`videojuego`(`txnomvideojuego`,`felanzamiento`,`incategvideojuego`,`videojuego_consola`,`txurlinformacion`,`txgenerovideojuego`)VALUES('Those Who Remain','2018-01-01 00:00:00',1,4,'https://vandal.elespanol.com/juegos/xbone/those-who-remain/56724','Aventura');</v>
      </c>
    </row>
    <row r="8409" spans="1:1" x14ac:dyDescent="0.25">
      <c r="A8409" s="2" t="str">
        <f>+CONCATENATE("INSERT INTO `ex4play`.`videojuego`(`txnomvideojuego`,`felanzamiento`,`incategvideojuego`,`videojuego_consola`,`txurlinformacion`,`txgenerovideojuego`)VALUES('",Videojuegos!A8410,"','",Videojuegos!G8410,"',1,",Videojuegos!F8410,",'",Videojuegos!E8410,"','",Videojuegos!D8410,"');")</f>
        <v>INSERT INTO `ex4play`.`videojuego`(`txnomvideojuego`,`felanzamiento`,`incategvideojuego`,`videojuego_consola`,`txurlinformacion`,`txgenerovideojuego`)VALUES('Three Fourths Home: Extended Edition','2015-11-27 00:00:00',1,4,'https://vandal.elespanol.com/juegos/xbone/three-fourths-home-extended-edition/33940','Aventura');</v>
      </c>
    </row>
    <row r="8410" spans="1:1" x14ac:dyDescent="0.25">
      <c r="A8410" s="2" t="str">
        <f>+CONCATENATE("INSERT INTO `ex4play`.`videojuego`(`txnomvideojuego`,`felanzamiento`,`incategvideojuego`,`videojuego_consola`,`txurlinformacion`,`txgenerovideojuego`)VALUES('",Videojuegos!A8411,"','",Videojuegos!G8411,"',1,",Videojuegos!F8411,",'",Videojuegos!E8411,"','",Videojuegos!D8411,"');")</f>
        <v>INSERT INTO `ex4play`.`videojuego`(`txnomvideojuego`,`felanzamiento`,`incategvideojuego`,`videojuego_consola`,`txurlinformacion`,`txgenerovideojuego`)VALUES('Threes!','2014-12-05 00:00:00',1,4,'https://vandal.elespanol.com/juegos/xbone/threes/25650','Puzle');</v>
      </c>
    </row>
    <row r="8411" spans="1:1" x14ac:dyDescent="0.25">
      <c r="A8411" s="2" t="str">
        <f>+CONCATENATE("INSERT INTO `ex4play`.`videojuego`(`txnomvideojuego`,`felanzamiento`,`incategvideojuego`,`videojuego_consola`,`txurlinformacion`,`txgenerovideojuego`)VALUES('",Videojuegos!A8412,"','",Videojuegos!G8412,"',1,",Videojuegos!F8412,",'",Videojuegos!E8412,"','",Videojuegos!D8412,"');")</f>
        <v>INSERT INTO `ex4play`.`videojuego`(`txnomvideojuego`,`felanzamiento`,`incategvideojuego`,`videojuego_consola`,`txurlinformacion`,`txgenerovideojuego`)VALUES('Thumper','2017-08-18 00:00:00',1,4,'https://vandal.elespanol.com/juegos/xbone/thumper/46846','Musical / Acción');</v>
      </c>
    </row>
    <row r="8412" spans="1:1" x14ac:dyDescent="0.25">
      <c r="A8412" s="2" t="str">
        <f>+CONCATENATE("INSERT INTO `ex4play`.`videojuego`(`txnomvideojuego`,`felanzamiento`,`incategvideojuego`,`videojuego_consola`,`txurlinformacion`,`txgenerovideojuego`)VALUES('",Videojuegos!A8413,"','",Videojuegos!G8413,"',1,",Videojuegos!F8413,",'",Videojuegos!E8413,"','",Videojuegos!D8413,"');")</f>
        <v>INSERT INTO `ex4play`.`videojuego`(`txnomvideojuego`,`felanzamiento`,`incategvideojuego`,`videojuego_consola`,`txurlinformacion`,`txgenerovideojuego`)VALUES('Tiles','2018-02-20 00:00:00',1,4,'https://vandal.elespanol.com/juegos/xbone/tiles/57783','Puzle');</v>
      </c>
    </row>
    <row r="8413" spans="1:1" x14ac:dyDescent="0.25">
      <c r="A8413" s="2" t="str">
        <f>+CONCATENATE("INSERT INTO `ex4play`.`videojuego`(`txnomvideojuego`,`felanzamiento`,`incategvideojuego`,`videojuego_consola`,`txurlinformacion`,`txgenerovideojuego`)VALUES('",Videojuegos!A8414,"','",Videojuegos!G8414,"',1,",Videojuegos!F8414,",'",Videojuegos!E8414,"','",Videojuegos!D8414,"');")</f>
        <v>INSERT INTO `ex4play`.`videojuego`(`txnomvideojuego`,`felanzamiento`,`incategvideojuego`,`videojuego_consola`,`txurlinformacion`,`txgenerovideojuego`)VALUES('Time Recoil','2017-09-15 00:00:00',1,4,'https://vandal.elespanol.com/juegos/xbone/time-recoil/47013','Acción');</v>
      </c>
    </row>
    <row r="8414" spans="1:1" x14ac:dyDescent="0.25">
      <c r="A8414" s="2" t="str">
        <f>+CONCATENATE("INSERT INTO `ex4play`.`videojuego`(`txnomvideojuego`,`felanzamiento`,`incategvideojuego`,`videojuego_consola`,`txurlinformacion`,`txgenerovideojuego`)VALUES('",Videojuegos!A8415,"','",Videojuegos!G8415,"',1,",Videojuegos!F8415,",'",Videojuegos!E8415,"','",Videojuegos!D8415,"');")</f>
        <v>INSERT INTO `ex4play`.`videojuego`(`txnomvideojuego`,`felanzamiento`,`incategvideojuego`,`videojuego_consola`,`txurlinformacion`,`txgenerovideojuego`)VALUES('Tinertia','2018-01-01 00:00:00',1,4,'https://vandal.elespanol.com/juegos/xbone/tinertia/30642','Acción');</v>
      </c>
    </row>
    <row r="8415" spans="1:1" x14ac:dyDescent="0.25">
      <c r="A8415" s="2" t="str">
        <f>+CONCATENATE("INSERT INTO `ex4play`.`videojuego`(`txnomvideojuego`,`felanzamiento`,`incategvideojuego`,`videojuego_consola`,`txurlinformacion`,`txgenerovideojuego`)VALUES('",Videojuegos!A8416,"','",Videojuegos!G8416,"',1,",Videojuegos!F8416,",'",Videojuegos!E8416,"','",Videojuegos!D8416,"');")</f>
        <v>INSERT INTO `ex4play`.`videojuego`(`txnomvideojuego`,`felanzamiento`,`incategvideojuego`,`videojuego_consola`,`txurlinformacion`,`txgenerovideojuego`)VALUES('Tiny Troopers Joint Ops','2016-02-26 00:00:00',1,4,'https://vandal.elespanol.com/juegos/xbone/tiny-troopers-joint-ops/36263','Xbox Live Arcade / Acción');</v>
      </c>
    </row>
    <row r="8416" spans="1:1" x14ac:dyDescent="0.25">
      <c r="A8416" s="2" t="str">
        <f>+CONCATENATE("INSERT INTO `ex4play`.`videojuego`(`txnomvideojuego`,`felanzamiento`,`incategvideojuego`,`videojuego_consola`,`txurlinformacion`,`txgenerovideojuego`)VALUES('",Videojuegos!A8417,"','",Videojuegos!G8417,"',1,",Videojuegos!F8417,",'",Videojuegos!E8417,"','",Videojuegos!D8417,"');")</f>
        <v>INSERT INTO `ex4play`.`videojuego`(`txnomvideojuego`,`felanzamiento`,`incategvideojuego`,`videojuego_consola`,`txurlinformacion`,`txgenerovideojuego`)VALUES('Titan Quest','2018-03-28 00:00:00',1,4,'https://vandal.elespanol.com/juegos/xbone/titan-quest/55491','Estrategia');</v>
      </c>
    </row>
    <row r="8417" spans="1:1" x14ac:dyDescent="0.25">
      <c r="A8417" s="2" t="str">
        <f>+CONCATENATE("INSERT INTO `ex4play`.`videojuego`(`txnomvideojuego`,`felanzamiento`,`incategvideojuego`,`videojuego_consola`,`txurlinformacion`,`txgenerovideojuego`)VALUES('",Videojuegos!A8418,"','",Videojuegos!G8418,"',1,",Videojuegos!F8418,",'",Videojuegos!E8418,"','",Videojuegos!D8418,"');")</f>
        <v>INSERT INTO `ex4play`.`videojuego`(`txnomvideojuego`,`felanzamiento`,`incategvideojuego`,`videojuego_consola`,`txurlinformacion`,`txgenerovideojuego`)VALUES('Titanfall','2014-03-13 00:00:00',1,4,'https://vandal.elespanol.com/juegos/xbone/titanfall/21276','Acción');</v>
      </c>
    </row>
    <row r="8418" spans="1:1" x14ac:dyDescent="0.25">
      <c r="A8418" s="2" t="str">
        <f>+CONCATENATE("INSERT INTO `ex4play`.`videojuego`(`txnomvideojuego`,`felanzamiento`,`incategvideojuego`,`videojuego_consola`,`txurlinformacion`,`txgenerovideojuego`)VALUES('",Videojuegos!A8419,"','",Videojuegos!G8419,"',1,",Videojuegos!F8419,",'",Videojuegos!E8419,"','",Videojuegos!D8419,"');")</f>
        <v>INSERT INTO `ex4play`.`videojuego`(`txnomvideojuego`,`felanzamiento`,`incategvideojuego`,`videojuego_consola`,`txurlinformacion`,`txgenerovideojuego`)VALUES('Titanfall 2','2016-10-28 00:00:00',1,4,'https://vandal.elespanol.com/juegos/xbone/titanfall-2/30025','Acción');</v>
      </c>
    </row>
    <row r="8419" spans="1:1" x14ac:dyDescent="0.25">
      <c r="A8419" s="2" t="str">
        <f>+CONCATENATE("INSERT INTO `ex4play`.`videojuego`(`txnomvideojuego`,`felanzamiento`,`incategvideojuego`,`videojuego_consola`,`txurlinformacion`,`txgenerovideojuego`)VALUES('",Videojuegos!A8420,"','",Videojuegos!G8420,"',1,",Videojuegos!F8420,",'",Videojuegos!E8420,"','",Videojuegos!D8420,"');")</f>
        <v>INSERT INTO `ex4play`.`videojuego`(`txnomvideojuego`,`felanzamiento`,`incategvideojuego`,`videojuego_consola`,`txurlinformacion`,`txgenerovideojuego`)VALUES('To Azimuth','2018-01-01 00:00:00',1,4,'https://vandal.elespanol.com/juegos/xbone/to-azimuth/37346','Aventura');</v>
      </c>
    </row>
    <row r="8420" spans="1:1" x14ac:dyDescent="0.25">
      <c r="A8420" s="2" t="str">
        <f>+CONCATENATE("INSERT INTO `ex4play`.`videojuego`(`txnomvideojuego`,`felanzamiento`,`incategvideojuego`,`videojuego_consola`,`txurlinformacion`,`txgenerovideojuego`)VALUES('",Videojuegos!A8421,"','",Videojuegos!G8421,"',1,",Videojuegos!F8421,",'",Videojuegos!E8421,"','",Videojuegos!D8421,"');")</f>
        <v>INSERT INTO `ex4play`.`videojuego`(`txnomvideojuego`,`felanzamiento`,`incategvideojuego`,`videojuego_consola`,`txurlinformacion`,`txgenerovideojuego`)VALUES('Toby: The Secret Mine','2017-01-20 00:00:00',1,4,'https://vandal.elespanol.com/juegos/xbone/toby-the-secret-mine/44887','Plataformas / Puzle / Aventura');</v>
      </c>
    </row>
    <row r="8421" spans="1:1" x14ac:dyDescent="0.25">
      <c r="A8421" s="2" t="str">
        <f>+CONCATENATE("INSERT INTO `ex4play`.`videojuego`(`txnomvideojuego`,`felanzamiento`,`incategvideojuego`,`videojuego_consola`,`txurlinformacion`,`txgenerovideojuego`)VALUES('",Videojuegos!A8422,"','",Videojuegos!G8422,"',1,",Videojuegos!F8422,",'",Videojuegos!E8422,"','",Videojuegos!D8422,"');")</f>
        <v>INSERT INTO `ex4play`.`videojuego`(`txnomvideojuego`,`felanzamiento`,`incategvideojuego`,`videojuego_consola`,`txurlinformacion`,`txgenerovideojuego`)VALUES('ToeJam &amp; Earl: Back in the Groove','2018-01-01 00:00:00',1,4,'https://vandal.elespanol.com/juegos/xbone/toejam-earl-back-in-the-groove/41537','Aventura');</v>
      </c>
    </row>
    <row r="8422" spans="1:1" x14ac:dyDescent="0.25">
      <c r="A8422" s="2" t="str">
        <f>+CONCATENATE("INSERT INTO `ex4play`.`videojuego`(`txnomvideojuego`,`felanzamiento`,`incategvideojuego`,`videojuego_consola`,`txurlinformacion`,`txgenerovideojuego`)VALUES('",Videojuegos!A8423,"','",Videojuegos!G8423,"',1,",Videojuegos!F8423,",'",Videojuegos!E8423,"','",Videojuegos!D8423,"');")</f>
        <v>INSERT INTO `ex4play`.`videojuego`(`txnomvideojuego`,`felanzamiento`,`incategvideojuego`,`videojuego_consola`,`txurlinformacion`,`txgenerovideojuego`)VALUES('Tokyo 42','2017-05-31 00:00:00',1,4,'https://vandal.elespanol.com/juegos/xbone/tokyo-42/41831','Acción');</v>
      </c>
    </row>
    <row r="8423" spans="1:1" x14ac:dyDescent="0.25">
      <c r="A8423" s="2" t="str">
        <f>+CONCATENATE("INSERT INTO `ex4play`.`videojuego`(`txnomvideojuego`,`felanzamiento`,`incategvideojuego`,`videojuego_consola`,`txurlinformacion`,`txgenerovideojuego`)VALUES('",Videojuegos!A8424,"','",Videojuegos!G8424,"',1,",Videojuegos!F8424,",'",Videojuegos!E8424,"','",Videojuegos!D8424,"');")</f>
        <v>INSERT INTO `ex4play`.`videojuego`(`txnomvideojuego`,`felanzamiento`,`incategvideojuego`,`videojuego_consola`,`txurlinformacion`,`txgenerovideojuego`)VALUES('Tokyo Ogre Gate','2019-01-01 00:00:00',1,4,'https://vandal.elespanol.com/juegos/xbone/tokyo-ogre-gate/57129','Acción');</v>
      </c>
    </row>
    <row r="8424" spans="1:1" x14ac:dyDescent="0.25">
      <c r="A8424" s="2" t="str">
        <f>+CONCATENATE("INSERT INTO `ex4play`.`videojuego`(`txnomvideojuego`,`felanzamiento`,`incategvideojuego`,`videojuego_consola`,`txurlinformacion`,`txgenerovideojuego`)VALUES('",Videojuegos!A8425,"','",Videojuegos!G8425,"',1,",Videojuegos!F8425,",'",Videojuegos!E8425,"','",Videojuegos!D8425,"');")</f>
        <v>INSERT INTO `ex4play`.`videojuego`(`txnomvideojuego`,`felanzamiento`,`incategvideojuego`,`videojuego_consola`,`txurlinformacion`,`txgenerovideojuego`)VALUES('Tom Clancy`s Ghost Recon Wildlands','2017-03-07 00:00:00',1,4,'https://vandal.elespanol.com/juegos/xbone/tom-clancys-ghost-recon-wildlands/31643','Acción');</v>
      </c>
    </row>
    <row r="8425" spans="1:1" x14ac:dyDescent="0.25">
      <c r="A8425" s="2" t="str">
        <f>+CONCATENATE("INSERT INTO `ex4play`.`videojuego`(`txnomvideojuego`,`felanzamiento`,`incategvideojuego`,`videojuego_consola`,`txurlinformacion`,`txgenerovideojuego`)VALUES('",Videojuegos!A8426,"','",Videojuegos!G8426,"',1,",Videojuegos!F8426,",'",Videojuegos!E8426,"','",Videojuegos!D8426,"');")</f>
        <v>INSERT INTO `ex4play`.`videojuego`(`txnomvideojuego`,`felanzamiento`,`incategvideojuego`,`videojuego_consola`,`txurlinformacion`,`txgenerovideojuego`)VALUES('Tom Clancy`s Rainbow Six Siege','2015-12-01 00:00:00',1,4,'https://vandal.elespanol.com/juegos/xbone/tom-clancys-rainbow-six-siege/23024','Acción / Multi Online');</v>
      </c>
    </row>
    <row r="8426" spans="1:1" x14ac:dyDescent="0.25">
      <c r="A8426" s="2" t="str">
        <f>+CONCATENATE("INSERT INTO `ex4play`.`videojuego`(`txnomvideojuego`,`felanzamiento`,`incategvideojuego`,`videojuego_consola`,`txurlinformacion`,`txgenerovideojuego`)VALUES('",Videojuegos!A8427,"','",Videojuegos!G8427,"',1,",Videojuegos!F8427,",'",Videojuegos!E8427,"','",Videojuegos!D8427,"');")</f>
        <v>INSERT INTO `ex4play`.`videojuego`(`txnomvideojuego`,`felanzamiento`,`incategvideojuego`,`videojuego_consola`,`txurlinformacion`,`txgenerovideojuego`)VALUES('Tom Clancy`s The Division','2016-03-08 00:00:00',1,4,'https://vandal.elespanol.com/juegos/xbone/tom-clancys-the-division/21329','Acción / Rol');</v>
      </c>
    </row>
    <row r="8427" spans="1:1" x14ac:dyDescent="0.25">
      <c r="A8427" s="2" t="str">
        <f>+CONCATENATE("INSERT INTO `ex4play`.`videojuego`(`txnomvideojuego`,`felanzamiento`,`incategvideojuego`,`videojuego_consola`,`txurlinformacion`,`txgenerovideojuego`)VALUES('",Videojuegos!A8428,"','",Videojuegos!G8428,"',1,",Videojuegos!F8428,",'",Videojuegos!E8428,"','",Videojuegos!D8428,"');")</f>
        <v>INSERT INTO `ex4play`.`videojuego`(`txnomvideojuego`,`felanzamiento`,`incategvideojuego`,`videojuego_consola`,`txurlinformacion`,`txgenerovideojuego`)VALUES('Tomb Raider (2018)','2018-01-01 00:00:00',1,4,'https://vandal.elespanol.com/juegos/xbone/tomb-raider-2018/55324','Acción / Aventura');</v>
      </c>
    </row>
    <row r="8428" spans="1:1" x14ac:dyDescent="0.25">
      <c r="A8428" s="2" t="str">
        <f>+CONCATENATE("INSERT INTO `ex4play`.`videojuego`(`txnomvideojuego`,`felanzamiento`,`incategvideojuego`,`videojuego_consola`,`txurlinformacion`,`txgenerovideojuego`)VALUES('",Videojuegos!A8429,"','",Videojuegos!G8429,"',1,",Videojuegos!F8429,",'",Videojuegos!E8429,"','",Videojuegos!D8429,"');")</f>
        <v>INSERT INTO `ex4play`.`videojuego`(`txnomvideojuego`,`felanzamiento`,`incategvideojuego`,`videojuego_consola`,`txurlinformacion`,`txgenerovideojuego`)VALUES('Tomb Raider: Definitive Edition','2014-01-31 00:00:00',1,4,'https://vandal.elespanol.com/juegos/xbone/tomb-raider-definitive-edition/22838','Acción / Aventura');</v>
      </c>
    </row>
    <row r="8429" spans="1:1" x14ac:dyDescent="0.25">
      <c r="A8429" s="2" t="str">
        <f>+CONCATENATE("INSERT INTO `ex4play`.`videojuego`(`txnomvideojuego`,`felanzamiento`,`incategvideojuego`,`videojuego_consola`,`txurlinformacion`,`txgenerovideojuego`)VALUES('",Videojuegos!A8430,"','",Videojuegos!G8430,"',1,",Videojuegos!F8430,",'",Videojuegos!E8430,"','",Videojuegos!D8430,"');")</f>
        <v>INSERT INTO `ex4play`.`videojuego`(`txnomvideojuego`,`felanzamiento`,`incategvideojuego`,`videojuego_consola`,`txurlinformacion`,`txgenerovideojuego`)VALUES('Tony Hawk`s Pro Skater 5','2015-10-02 00:00:00',1,4,'https://vandal.elespanol.com/juegos/xbone/tony-hawks-pro-skater-5/30738','Deportes');</v>
      </c>
    </row>
    <row r="8430" spans="1:1" x14ac:dyDescent="0.25">
      <c r="A8430" s="2" t="str">
        <f>+CONCATENATE("INSERT INTO `ex4play`.`videojuego`(`txnomvideojuego`,`felanzamiento`,`incategvideojuego`,`videojuego_consola`,`txurlinformacion`,`txgenerovideojuego`)VALUES('",Videojuegos!A8431,"','",Videojuegos!G8431,"',1,",Videojuegos!F8431,",'",Videojuegos!E8431,"','",Videojuegos!D8431,"');")</f>
        <v>INSERT INTO `ex4play`.`videojuego`(`txnomvideojuego`,`felanzamiento`,`incategvideojuego`,`videojuego_consola`,`txurlinformacion`,`txgenerovideojuego`)VALUES('Torment: Tides of Numenera','2017-02-28 00:00:00',1,4,'https://vandal.elespanol.com/juegos/xbone/torment-tides-of-numenera/41023','Rol');</v>
      </c>
    </row>
    <row r="8431" spans="1:1" x14ac:dyDescent="0.25">
      <c r="A8431" s="2" t="str">
        <f>+CONCATENATE("INSERT INTO `ex4play`.`videojuego`(`txnomvideojuego`,`felanzamiento`,`incategvideojuego`,`videojuego_consola`,`txurlinformacion`,`txgenerovideojuego`)VALUES('",Videojuegos!A8432,"','",Videojuegos!G8432,"',1,",Videojuegos!F8432,",'",Videojuegos!E8432,"','",Videojuegos!D8432,"');")</f>
        <v>INSERT INTO `ex4play`.`videojuego`(`txnomvideojuego`,`felanzamiento`,`incategvideojuego`,`videojuego_consola`,`txurlinformacion`,`txgenerovideojuego`)VALUES('Toro','2015-05-15 00:00:00',1,4,'https://vandal.elespanol.com/juegos/xbone/toro/29130','Acción');</v>
      </c>
    </row>
    <row r="8432" spans="1:1" x14ac:dyDescent="0.25">
      <c r="A8432" s="2" t="str">
        <f>+CONCATENATE("INSERT INTO `ex4play`.`videojuego`(`txnomvideojuego`,`felanzamiento`,`incategvideojuego`,`videojuego_consola`,`txurlinformacion`,`txgenerovideojuego`)VALUES('",Videojuegos!A8433,"','",Videojuegos!G8433,"',1,",Videojuegos!F8433,",'",Videojuegos!E8433,"','",Videojuegos!D8433,"');")</f>
        <v>INSERT INTO `ex4play`.`videojuego`(`txnomvideojuego`,`felanzamiento`,`incategvideojuego`,`videojuego_consola`,`txurlinformacion`,`txgenerovideojuego`)VALUES('TorqueL','2017-10-18 00:00:00',1,4,'https://vandal.elespanol.com/juegos/xbone/torquel/53697','Puzle');</v>
      </c>
    </row>
    <row r="8433" spans="1:1" x14ac:dyDescent="0.25">
      <c r="A8433" s="2" t="str">
        <f>+CONCATENATE("INSERT INTO `ex4play`.`videojuego`(`txnomvideojuego`,`felanzamiento`,`incategvideojuego`,`videojuego_consola`,`txurlinformacion`,`txgenerovideojuego`)VALUES('",Videojuegos!A8434,"','",Videojuegos!G8434,"',1,",Videojuegos!F8434,",'",Videojuegos!E8434,"','",Videojuegos!D8434,"');")</f>
        <v>INSERT INTO `ex4play`.`videojuego`(`txnomvideojuego`,`felanzamiento`,`incategvideojuego`,`videojuego_consola`,`txurlinformacion`,`txgenerovideojuego`)VALUES('Toto Temple Deluxe','2015-09-29 00:00:00',1,4,'https://vandal.elespanol.com/juegos/xbone/toto-temple-deluxe/33796','Acción');</v>
      </c>
    </row>
    <row r="8434" spans="1:1" x14ac:dyDescent="0.25">
      <c r="A8434" s="2" t="str">
        <f>+CONCATENATE("INSERT INTO `ex4play`.`videojuego`(`txnomvideojuego`,`felanzamiento`,`incategvideojuego`,`videojuego_consola`,`txurlinformacion`,`txgenerovideojuego`)VALUES('",Videojuegos!A8435,"','",Videojuegos!G8435,"',1,",Videojuegos!F8435,",'",Videojuegos!E8435,"','",Videojuegos!D8435,"');")</f>
        <v>INSERT INTO `ex4play`.`videojuego`(`txnomvideojuego`,`felanzamiento`,`incategvideojuego`,`videojuego_consola`,`txurlinformacion`,`txgenerovideojuego`)VALUES('Tower 57','2018-01-01 00:00:00',1,4,'https://vandal.elespanol.com/juegos/xbone/tower-57/46798','Acción');</v>
      </c>
    </row>
    <row r="8435" spans="1:1" x14ac:dyDescent="0.25">
      <c r="A8435" s="2" t="str">
        <f>+CONCATENATE("INSERT INTO `ex4play`.`videojuego`(`txnomvideojuego`,`felanzamiento`,`incategvideojuego`,`videojuego_consola`,`txurlinformacion`,`txgenerovideojuego`)VALUES('",Videojuegos!A8436,"','",Videojuegos!G8436,"',1,",Videojuegos!F8436,",'",Videojuegos!E8436,"','",Videojuegos!D8436,"');")</f>
        <v>INSERT INTO `ex4play`.`videojuego`(`txnomvideojuego`,`felanzamiento`,`incategvideojuego`,`videojuego_consola`,`txurlinformacion`,`txgenerovideojuego`)VALUES('Tower of Guns','2015-04-10 00:00:00',1,4,'https://vandal.elespanol.com/juegos/xbone/tower-of-guns/27577','Acción');</v>
      </c>
    </row>
    <row r="8436" spans="1:1" x14ac:dyDescent="0.25">
      <c r="A8436" s="2" t="str">
        <f>+CONCATENATE("INSERT INTO `ex4play`.`videojuego`(`txnomvideojuego`,`felanzamiento`,`incategvideojuego`,`videojuego_consola`,`txurlinformacion`,`txgenerovideojuego`)VALUES('",Videojuegos!A8437,"','",Videojuegos!G8437,"',1,",Videojuegos!F8437,",'",Videojuegos!E8437,"','",Videojuegos!D8437,"');")</f>
        <v>INSERT INTO `ex4play`.`videojuego`(`txnomvideojuego`,`felanzamiento`,`incategvideojuego`,`videojuego_consola`,`txurlinformacion`,`txgenerovideojuego`)VALUES('TowerFall Ascension','2017-01-25 00:00:00',1,4,'https://vandal.elespanol.com/juegos/xbone/towerfall-ascension/45434','Acción');</v>
      </c>
    </row>
    <row r="8437" spans="1:1" x14ac:dyDescent="0.25">
      <c r="A8437" s="2" t="str">
        <f>+CONCATENATE("INSERT INTO `ex4play`.`videojuego`(`txnomvideojuego`,`felanzamiento`,`incategvideojuego`,`videojuego_consola`,`txurlinformacion`,`txgenerovideojuego`)VALUES('",Videojuegos!A8438,"','",Videojuegos!G8438,"',1,",Videojuegos!F8438,",'",Videojuegos!E8438,"','",Videojuegos!D8438,"');")</f>
        <v>INSERT INTO `ex4play`.`videojuego`(`txnomvideojuego`,`felanzamiento`,`incategvideojuego`,`videojuego_consola`,`txurlinformacion`,`txgenerovideojuego`)VALUES('Toy Odyssey: The Lost and Found','2016-09-21 00:00:00',1,4,'https://vandal.elespanol.com/juegos/xbone/toy-odyssey-the-lost-and-found/42242','Acción / Plataformas');</v>
      </c>
    </row>
    <row r="8438" spans="1:1" x14ac:dyDescent="0.25">
      <c r="A8438" s="2" t="str">
        <f>+CONCATENATE("INSERT INTO `ex4play`.`videojuego`(`txnomvideojuego`,`felanzamiento`,`incategvideojuego`,`videojuego_consola`,`txurlinformacion`,`txgenerovideojuego`)VALUES('",Videojuegos!A8439,"','",Videojuegos!G8439,"',1,",Videojuegos!F8439,",'",Videojuegos!E8439,"','",Videojuegos!D8439,"');")</f>
        <v>INSERT INTO `ex4play`.`videojuego`(`txnomvideojuego`,`felanzamiento`,`incategvideojuego`,`videojuego_consola`,`txurlinformacion`,`txgenerovideojuego`)VALUES('Toy Soldiers: War Chest','2015-08-11 00:00:00',1,4,'https://vandal.elespanol.com/juegos/xbone/toy-soldiers-war-chest/25558','Estrategia / Acción');</v>
      </c>
    </row>
    <row r="8439" spans="1:1" x14ac:dyDescent="0.25">
      <c r="A8439" s="2" t="str">
        <f>+CONCATENATE("INSERT INTO `ex4play`.`videojuego`(`txnomvideojuego`,`felanzamiento`,`incategvideojuego`,`videojuego_consola`,`txurlinformacion`,`txgenerovideojuego`)VALUES('",Videojuegos!A8440,"','",Videojuegos!G8440,"',1,",Videojuegos!F8440,",'",Videojuegos!E8440,"','",Videojuegos!D8440,"');")</f>
        <v>INSERT INTO `ex4play`.`videojuego`(`txnomvideojuego`,`felanzamiento`,`incategvideojuego`,`videojuego_consola`,`txurlinformacion`,`txgenerovideojuego`)VALUES('TrackMania Turbo','2016-03-24 00:00:00',1,4,'https://vandal.elespanol.com/juegos/xbone/trackmania-turbo/31639','Velocidad');</v>
      </c>
    </row>
    <row r="8440" spans="1:1" x14ac:dyDescent="0.25">
      <c r="A8440" s="2" t="str">
        <f>+CONCATENATE("INSERT INTO `ex4play`.`videojuego`(`txnomvideojuego`,`felanzamiento`,`incategvideojuego`,`videojuego_consola`,`txurlinformacion`,`txgenerovideojuego`)VALUES('",Videojuegos!A8441,"','",Videojuegos!G8441,"',1,",Videojuegos!F8441,",'",Videojuegos!E8441,"','",Videojuegos!D8441,"');")</f>
        <v>INSERT INTO `ex4play`.`videojuego`(`txnomvideojuego`,`felanzamiento`,`incategvideojuego`,`videojuego_consola`,`txurlinformacion`,`txgenerovideojuego`)VALUES('Transcripted','2017-09-13 00:00:00',1,4,'https://vandal.elespanol.com/juegos/xbone/transcripted/52130','Puzle');</v>
      </c>
    </row>
    <row r="8441" spans="1:1" x14ac:dyDescent="0.25">
      <c r="A8441" s="2" t="str">
        <f>+CONCATENATE("INSERT INTO `ex4play`.`videojuego`(`txnomvideojuego`,`felanzamiento`,`incategvideojuego`,`videojuego_consola`,`txurlinformacion`,`txgenerovideojuego`)VALUES('",Videojuegos!A8442,"','",Videojuegos!G8442,"',1,",Videojuegos!F8442,",'",Videojuegos!E8442,"','",Videojuegos!D8442,"');")</f>
        <v>INSERT INTO `ex4play`.`videojuego`(`txnomvideojuego`,`felanzamiento`,`incategvideojuego`,`videojuego_consola`,`txurlinformacion`,`txgenerovideojuego`)VALUES('Transference','2018-01-01 00:00:00',1,4,'https://vandal.elespanol.com/juegos/xbone/transference/49134','Aventura');</v>
      </c>
    </row>
    <row r="8442" spans="1:1" x14ac:dyDescent="0.25">
      <c r="A8442" s="2" t="str">
        <f>+CONCATENATE("INSERT INTO `ex4play`.`videojuego`(`txnomvideojuego`,`felanzamiento`,`incategvideojuego`,`videojuego_consola`,`txurlinformacion`,`txgenerovideojuego`)VALUES('",Videojuegos!A8443,"','",Videojuegos!G8443,"',1,",Videojuegos!F8443,",'",Videojuegos!E8443,"','",Videojuegos!D8443,"');")</f>
        <v>INSERT INTO `ex4play`.`videojuego`(`txnomvideojuego`,`felanzamiento`,`incategvideojuego`,`videojuego_consola`,`txurlinformacion`,`txgenerovideojuego`)VALUES('Transformers: Devastation','2015-10-09 00:00:00',1,4,'https://vandal.elespanol.com/juegos/xbone/transformers-devastation/31583','Acción');</v>
      </c>
    </row>
    <row r="8443" spans="1:1" x14ac:dyDescent="0.25">
      <c r="A8443" s="2" t="str">
        <f>+CONCATENATE("INSERT INTO `ex4play`.`videojuego`(`txnomvideojuego`,`felanzamiento`,`incategvideojuego`,`videojuego_consola`,`txurlinformacion`,`txgenerovideojuego`)VALUES('",Videojuegos!A8444,"','",Videojuegos!G8444,"',1,",Videojuegos!F8444,",'",Videojuegos!E8444,"','",Videojuegos!D8444,"');")</f>
        <v>INSERT INTO `ex4play`.`videojuego`(`txnomvideojuego`,`felanzamiento`,`incategvideojuego`,`videojuego_consola`,`txurlinformacion`,`txgenerovideojuego`)VALUES('Transformers: Fall Of Cybertron','2016-08-09 00:00:00',1,4,'https://vandal.elespanol.com/juegos/xbone/transformers-fall-of-cybertron/41111','Acción');</v>
      </c>
    </row>
    <row r="8444" spans="1:1" x14ac:dyDescent="0.25">
      <c r="A8444" s="2" t="str">
        <f>+CONCATENATE("INSERT INTO `ex4play`.`videojuego`(`txnomvideojuego`,`felanzamiento`,`incategvideojuego`,`videojuego_consola`,`txurlinformacion`,`txgenerovideojuego`)VALUES('",Videojuegos!A8445,"','",Videojuegos!G8445,"',1,",Videojuegos!F8445,",'",Videojuegos!E8445,"','",Videojuegos!D8445,"');")</f>
        <v>INSERT INTO `ex4play`.`videojuego`(`txnomvideojuego`,`felanzamiento`,`incategvideojuego`,`videojuego_consola`,`txurlinformacion`,`txgenerovideojuego`)VALUES('Transformers: Rise of the Dark Spark','2014-06-27 00:00:00',1,4,'https://vandal.elespanol.com/juegos/xbone/transformers-rise-of-the-dark-spark/23481','Acción');</v>
      </c>
    </row>
    <row r="8445" spans="1:1" x14ac:dyDescent="0.25">
      <c r="A8445" s="2" t="str">
        <f>+CONCATENATE("INSERT INTO `ex4play`.`videojuego`(`txnomvideojuego`,`felanzamiento`,`incategvideojuego`,`videojuego_consola`,`txurlinformacion`,`txgenerovideojuego`)VALUES('",Videojuegos!A8446,"','",Videojuegos!G8446,"',1,",Videojuegos!F8446,",'",Videojuegos!E8446,"','",Videojuegos!D8446,"');")</f>
        <v>INSERT INTO `ex4play`.`videojuego`(`txnomvideojuego`,`felanzamiento`,`incategvideojuego`,`videojuego_consola`,`txurlinformacion`,`txgenerovideojuego`)VALUES('Trials Fusion','2014-04-16 00:00:00',1,4,'https://vandal.elespanol.com/juegos/xbone/trials-fusion/21332','Plataformas / Velocidad');</v>
      </c>
    </row>
    <row r="8446" spans="1:1" x14ac:dyDescent="0.25">
      <c r="A8446" s="2" t="str">
        <f>+CONCATENATE("INSERT INTO `ex4play`.`videojuego`(`txnomvideojuego`,`felanzamiento`,`incategvideojuego`,`videojuego_consola`,`txurlinformacion`,`txgenerovideojuego`)VALUES('",Videojuegos!A8447,"','",Videojuegos!G8447,"',1,",Videojuegos!F8447,",'",Videojuegos!E8447,"','",Videojuegos!D8447,"');")</f>
        <v>INSERT INTO `ex4play`.`videojuego`(`txnomvideojuego`,`felanzamiento`,`incategvideojuego`,`videojuego_consola`,`txurlinformacion`,`txgenerovideojuego`)VALUES('Trials Fusion: The Awesome Max Edition','2015-07-15 00:00:00',1,4,'https://vandal.elespanol.com/juegos/xbone/trials-fusion-the-awesome-max-edition/32198','Plataformas / Velocidad');</v>
      </c>
    </row>
    <row r="8447" spans="1:1" x14ac:dyDescent="0.25">
      <c r="A8447" s="2" t="str">
        <f>+CONCATENATE("INSERT INTO `ex4play`.`videojuego`(`txnomvideojuego`,`felanzamiento`,`incategvideojuego`,`videojuego_consola`,`txurlinformacion`,`txgenerovideojuego`)VALUES('",Videojuegos!A8448,"','",Videojuegos!G8448,"',1,",Videojuegos!F8448,",'",Videojuegos!E8448,"','",Videojuegos!D8448,"');")</f>
        <v>INSERT INTO `ex4play`.`videojuego`(`txnomvideojuego`,`felanzamiento`,`incategvideojuego`,`videojuego_consola`,`txurlinformacion`,`txgenerovideojuego`)VALUES('Trials of the Blood Dragon','2016-06-13 00:00:00',1,4,'https://vandal.elespanol.com/juegos/xbone/trials-of-the-blood-dragon/39834','Velocidad');</v>
      </c>
    </row>
    <row r="8448" spans="1:1" x14ac:dyDescent="0.25">
      <c r="A8448" s="2" t="str">
        <f>+CONCATENATE("INSERT INTO `ex4play`.`videojuego`(`txnomvideojuego`,`felanzamiento`,`incategvideojuego`,`videojuego_consola`,`txurlinformacion`,`txgenerovideojuego`)VALUES('",Videojuegos!A8449,"','",Videojuegos!G8449,"',1,",Videojuegos!F8449,",'",Videojuegos!E8449,"','",Videojuegos!D8449,"');")</f>
        <v>INSERT INTO `ex4play`.`videojuego`(`txnomvideojuego`,`felanzamiento`,`incategvideojuego`,`videojuego_consola`,`txurlinformacion`,`txgenerovideojuego`)VALUES('Tricky Towers','2017-09-15 00:00:00',1,4,'https://vandal.elespanol.com/juegos/xbone/tricky-towers/50379','Puzle');</v>
      </c>
    </row>
    <row r="8449" spans="1:1" x14ac:dyDescent="0.25">
      <c r="A8449" s="2" t="str">
        <f>+CONCATENATE("INSERT INTO `ex4play`.`videojuego`(`txnomvideojuego`,`felanzamiento`,`incategvideojuego`,`videojuego_consola`,`txurlinformacion`,`txgenerovideojuego`)VALUES('",Videojuegos!A8450,"','",Videojuegos!G8450,"',1,",Videojuegos!F8450,",'",Videojuegos!E8450,"','",Videojuegos!D8450,"');")</f>
        <v>INSERT INTO `ex4play`.`videojuego`(`txnomvideojuego`,`felanzamiento`,`incategvideojuego`,`videojuego_consola`,`txurlinformacion`,`txgenerovideojuego`)VALUES('Trivial Pursuit Live!','2015-02-03 00:00:00',1,4,'https://vandal.elespanol.com/juegos/xbone/trivial-pursuit-live/27665','Otros');</v>
      </c>
    </row>
    <row r="8450" spans="1:1" x14ac:dyDescent="0.25">
      <c r="A8450" s="2" t="str">
        <f>+CONCATENATE("INSERT INTO `ex4play`.`videojuego`(`txnomvideojuego`,`felanzamiento`,`incategvideojuego`,`videojuego_consola`,`txurlinformacion`,`txgenerovideojuego`)VALUES('",Videojuegos!A8451,"','",Videojuegos!G8451,"',1,",Videojuegos!F8451,",'",Videojuegos!E8451,"','",Videojuegos!D8451,"');")</f>
        <v>INSERT INTO `ex4play`.`videojuego`(`txnomvideojuego`,`felanzamiento`,`incategvideojuego`,`videojuego_consola`,`txurlinformacion`,`txgenerovideojuego`)VALUES('Troll and I','2017-03-24 00:00:00',1,4,'https://vandal.elespanol.com/juegos/xbone/troll-and-i/29679','Acción / Aventura');</v>
      </c>
    </row>
    <row r="8451" spans="1:1" x14ac:dyDescent="0.25">
      <c r="A8451" s="2" t="str">
        <f>+CONCATENATE("INSERT INTO `ex4play`.`videojuego`(`txnomvideojuego`,`felanzamiento`,`incategvideojuego`,`videojuego_consola`,`txurlinformacion`,`txgenerovideojuego`)VALUES('",Videojuegos!A8452,"','",Videojuegos!G8452,"',1,",Videojuegos!F8452,",'",Videojuegos!E8452,"','",Videojuegos!D8452,"');")</f>
        <v>INSERT INTO `ex4play`.`videojuego`(`txnomvideojuego`,`felanzamiento`,`incategvideojuego`,`videojuego_consola`,`txurlinformacion`,`txgenerovideojuego`)VALUES('TRON RUN/r','2016-04-08 00:00:00',1,4,'https://vandal.elespanol.com/juegos/xbone/tron-runr/35892','Acción / Velocidad');</v>
      </c>
    </row>
    <row r="8452" spans="1:1" x14ac:dyDescent="0.25">
      <c r="A8452" s="2" t="str">
        <f>+CONCATENATE("INSERT INTO `ex4play`.`videojuego`(`txnomvideojuego`,`felanzamiento`,`incategvideojuego`,`videojuego_consola`,`txurlinformacion`,`txgenerovideojuego`)VALUES('",Videojuegos!A8453,"','",Videojuegos!G8453,"',1,",Videojuegos!F8453,",'",Videojuegos!E8453,"','",Videojuegos!D8453,"');")</f>
        <v>INSERT INTO `ex4play`.`videojuego`(`txnomvideojuego`,`felanzamiento`,`incategvideojuego`,`videojuego_consola`,`txurlinformacion`,`txgenerovideojuego`)VALUES('Tropico 5','2016-05-27 00:00:00',1,4,'https://vandal.elespanol.com/juegos/xbone/tropico-5/32539','Estrategia');</v>
      </c>
    </row>
    <row r="8453" spans="1:1" x14ac:dyDescent="0.25">
      <c r="A8453" s="2" t="str">
        <f>+CONCATENATE("INSERT INTO `ex4play`.`videojuego`(`txnomvideojuego`,`felanzamiento`,`incategvideojuego`,`videojuego_consola`,`txurlinformacion`,`txgenerovideojuego`)VALUES('",Videojuegos!A8454,"','",Videojuegos!G8454,"',1,",Videojuegos!F8454,",'",Videojuegos!E8454,"','",Videojuegos!D8454,"');")</f>
        <v>INSERT INTO `ex4play`.`videojuego`(`txnomvideojuego`,`felanzamiento`,`incategvideojuego`,`videojuego_consola`,`txurlinformacion`,`txgenerovideojuego`)VALUES('Tropico 6','2018-01-01 00:00:00',1,4,'https://vandal.elespanol.com/juegos/xbone/tropico-6/48830','Estrategia');</v>
      </c>
    </row>
    <row r="8454" spans="1:1" x14ac:dyDescent="0.25">
      <c r="A8454" s="2" t="str">
        <f>+CONCATENATE("INSERT INTO `ex4play`.`videojuego`(`txnomvideojuego`,`felanzamiento`,`incategvideojuego`,`videojuego_consola`,`txurlinformacion`,`txgenerovideojuego`)VALUES('",Videojuegos!A8455,"','",Videojuegos!G8455,"',1,",Videojuegos!F8455,",'",Videojuegos!E8455,"','",Videojuegos!D8455,"');")</f>
        <v>INSERT INTO `ex4play`.`videojuego`(`txnomvideojuego`,`felanzamiento`,`incategvideojuego`,`videojuego_consola`,`txurlinformacion`,`txgenerovideojuego`)VALUES('Trove','2017-03-14 00:00:00',1,4,'https://vandal.elespanol.com/juegos/xbone/trove/40427','Multi Online');</v>
      </c>
    </row>
    <row r="8455" spans="1:1" x14ac:dyDescent="0.25">
      <c r="A8455" s="2" t="str">
        <f>+CONCATENATE("INSERT INTO `ex4play`.`videojuego`(`txnomvideojuego`,`felanzamiento`,`incategvideojuego`,`videojuego_consola`,`txurlinformacion`,`txgenerovideojuego`)VALUES('",Videojuegos!A8456,"','",Videojuegos!G8456,"',1,",Videojuegos!F8456,",'",Videojuegos!E8456,"','",Videojuegos!D8456,"');")</f>
        <v>INSERT INTO `ex4play`.`videojuego`(`txnomvideojuego`,`felanzamiento`,`incategvideojuego`,`videojuego_consola`,`txurlinformacion`,`txgenerovideojuego`)VALUES('Trüberbrook','2018-01-01 00:00:00',1,4,'https://vandal.elespanol.com/juegos/xbone/trberbrook/54778','Aventura');</v>
      </c>
    </row>
    <row r="8456" spans="1:1" x14ac:dyDescent="0.25">
      <c r="A8456" s="2" t="str">
        <f>+CONCATENATE("INSERT INTO `ex4play`.`videojuego`(`txnomvideojuego`,`felanzamiento`,`incategvideojuego`,`videojuego_consola`,`txurlinformacion`,`txgenerovideojuego`)VALUES('",Videojuegos!A8457,"','",Videojuegos!G8457,"',1,",Videojuegos!F8457,",'",Videojuegos!E8457,"','",Videojuegos!D8457,"');")</f>
        <v>INSERT INTO `ex4play`.`videojuego`(`txnomvideojuego`,`felanzamiento`,`incategvideojuego`,`videojuego_consola`,`txurlinformacion`,`txgenerovideojuego`)VALUES('Trulon: The Shadow Engine','2017-02-24 00:00:00',1,4,'https://vandal.elespanol.com/juegos/xbone/trulon-the-shadow-engine/44890','Estrategia / Rol');</v>
      </c>
    </row>
    <row r="8457" spans="1:1" x14ac:dyDescent="0.25">
      <c r="A8457" s="2" t="str">
        <f>+CONCATENATE("INSERT INTO `ex4play`.`videojuego`(`txnomvideojuego`,`felanzamiento`,`incategvideojuego`,`videojuego_consola`,`txurlinformacion`,`txgenerovideojuego`)VALUES('",Videojuegos!A8458,"','",Videojuegos!G8458,"',1,",Videojuegos!F8458,",'",Videojuegos!E8458,"','",Videojuegos!D8458,"');")</f>
        <v>INSERT INTO `ex4play`.`videojuego`(`txnomvideojuego`,`felanzamiento`,`incategvideojuego`,`videojuego_consola`,`txurlinformacion`,`txgenerovideojuego`)VALUES('TT Isle of Man - Ride on the Edge','2018-03-01 00:00:00',1,4,'https://vandal.elespanol.com/juegos/xbone/tt-isle-of-man-ride-on-the-edge/38319','Velocidad');</v>
      </c>
    </row>
    <row r="8458" spans="1:1" x14ac:dyDescent="0.25">
      <c r="A8458" s="2" t="str">
        <f>+CONCATENATE("INSERT INTO `ex4play`.`videojuego`(`txnomvideojuego`,`felanzamiento`,`incategvideojuego`,`videojuego_consola`,`txurlinformacion`,`txgenerovideojuego`)VALUES('",Videojuegos!A8459,"','",Videojuegos!G8459,"',1,",Videojuegos!F8459,",'",Videojuegos!E8459,"','",Videojuegos!D8459,"');")</f>
        <v>INSERT INTO `ex4play`.`videojuego`(`txnomvideojuego`,`felanzamiento`,`incategvideojuego`,`videojuego_consola`,`txurlinformacion`,`txgenerovideojuego`)VALUES('Tumblestone','2016-07-16 00:00:00',1,4,'https://vandal.elespanol.com/juegos/xbone/tumblestone/29871','Puzle');</v>
      </c>
    </row>
    <row r="8459" spans="1:1" x14ac:dyDescent="0.25">
      <c r="A8459" s="2" t="str">
        <f>+CONCATENATE("INSERT INTO `ex4play`.`videojuego`(`txnomvideojuego`,`felanzamiento`,`incategvideojuego`,`videojuego_consola`,`txurlinformacion`,`txgenerovideojuego`)VALUES('",Videojuegos!A8460,"','",Videojuegos!G8460,"',1,",Videojuegos!F8460,",'",Videojuegos!E8460,"','",Videojuegos!D8460,"');")</f>
        <v>INSERT INTO `ex4play`.`videojuego`(`txnomvideojuego`,`felanzamiento`,`incategvideojuego`,`videojuego_consola`,`txurlinformacion`,`txgenerovideojuego`)VALUES('TurnOn','2016-06-01 00:00:00',1,4,'https://vandal.elespanol.com/juegos/xbone/turnon/37275','Plataformas / Aventura');</v>
      </c>
    </row>
    <row r="8460" spans="1:1" x14ac:dyDescent="0.25">
      <c r="A8460" s="2" t="str">
        <f>+CONCATENATE("INSERT INTO `ex4play`.`videojuego`(`txnomvideojuego`,`felanzamiento`,`incategvideojuego`,`videojuego_consola`,`txurlinformacion`,`txgenerovideojuego`)VALUES('",Videojuegos!A8461,"','",Videojuegos!G8461,"',1,",Videojuegos!F8461,",'",Videojuegos!E8461,"','",Videojuegos!D8461,"');")</f>
        <v>INSERT INTO `ex4play`.`videojuego`(`txnomvideojuego`,`felanzamiento`,`incategvideojuego`,`videojuego_consola`,`txurlinformacion`,`txgenerovideojuego`)VALUES('Twin Souls: The Path of Shadows','2018-01-01 00:00:00',1,4,'https://vandal.elespanol.com/juegos/xbone/twin-souls-the-path-of-shadows/29887','Acción / Aventura');</v>
      </c>
    </row>
    <row r="8461" spans="1:1" x14ac:dyDescent="0.25">
      <c r="A8461" s="2" t="str">
        <f>+CONCATENATE("INSERT INTO `ex4play`.`videojuego`(`txnomvideojuego`,`felanzamiento`,`incategvideojuego`,`videojuego_consola`,`txurlinformacion`,`txgenerovideojuego`)VALUES('",Videojuegos!A8462,"','",Videojuegos!G8462,"',1,",Videojuegos!F8462,",'",Videojuegos!E8462,"','",Videojuegos!D8462,"');")</f>
        <v>INSERT INTO `ex4play`.`videojuego`(`txnomvideojuego`,`felanzamiento`,`incategvideojuego`,`videojuego_consola`,`txurlinformacion`,`txgenerovideojuego`)VALUES('Typoman: Revised','2017-02-17 00:00:00',1,4,'https://vandal.elespanol.com/juegos/xbone/typoman-revised/46001','Plataformas');</v>
      </c>
    </row>
    <row r="8462" spans="1:1" x14ac:dyDescent="0.25">
      <c r="A8462" s="2" t="str">
        <f>+CONCATENATE("INSERT INTO `ex4play`.`videojuego`(`txnomvideojuego`,`felanzamiento`,`incategvideojuego`,`videojuego_consola`,`txurlinformacion`,`txgenerovideojuego`)VALUES('",Videojuegos!A8463,"','",Videojuegos!G8463,"',1,",Videojuegos!F8463,",'",Videojuegos!E8463,"','",Videojuegos!D8463,"');")</f>
        <v>INSERT INTO `ex4play`.`videojuego`(`txnomvideojuego`,`felanzamiento`,`incategvideojuego`,`videojuego_consola`,`txurlinformacion`,`txgenerovideojuego`)VALUES('Ultimate Chicken Horse','2017-12-15 00:00:00',1,4,'https://vandal.elespanol.com/juegos/xbone/ultimate-chicken-horse/46224','Plataformas');</v>
      </c>
    </row>
    <row r="8463" spans="1:1" x14ac:dyDescent="0.25">
      <c r="A8463" s="2" t="str">
        <f>+CONCATENATE("INSERT INTO `ex4play`.`videojuego`(`txnomvideojuego`,`felanzamiento`,`incategvideojuego`,`videojuego_consola`,`txurlinformacion`,`txgenerovideojuego`)VALUES('",Videojuegos!A8464,"','",Videojuegos!G8464,"',1,",Videojuegos!F8464,",'",Videojuegos!E8464,"','",Videojuegos!D8464,"');")</f>
        <v>INSERT INTO `ex4play`.`videojuego`(`txnomvideojuego`,`felanzamiento`,`incategvideojuego`,`videojuego_consola`,`txurlinformacion`,`txgenerovideojuego`)VALUES('Ultimate Marvel vs Capcom 3','2017-03-07 00:00:00',1,4,'https://vandal.elespanol.com/juegos/xbone/ultimate-marvel-vs-capcom-3/44237','Lucha');</v>
      </c>
    </row>
    <row r="8464" spans="1:1" x14ac:dyDescent="0.25">
      <c r="A8464" s="2" t="str">
        <f>+CONCATENATE("INSERT INTO `ex4play`.`videojuego`(`txnomvideojuego`,`felanzamiento`,`incategvideojuego`,`videojuego_consola`,`txurlinformacion`,`txgenerovideojuego`)VALUES('",Videojuegos!A8465,"','",Videojuegos!G8465,"',1,",Videojuegos!F8465,",'",Videojuegos!E8465,"','",Videojuegos!D8465,"');")</f>
        <v>INSERT INTO `ex4play`.`videojuego`(`txnomvideojuego`,`felanzamiento`,`incategvideojuego`,`videojuego_consola`,`txurlinformacion`,`txgenerovideojuego`)VALUES('Ultratron','2015-05-08 00:00:00',1,4,'https://vandal.elespanol.com/juegos/xbone/ultratron/27402','Acción');</v>
      </c>
    </row>
    <row r="8465" spans="1:1" x14ac:dyDescent="0.25">
      <c r="A8465" s="2" t="str">
        <f>+CONCATENATE("INSERT INTO `ex4play`.`videojuego`(`txnomvideojuego`,`felanzamiento`,`incategvideojuego`,`videojuego_consola`,`txurlinformacion`,`txgenerovideojuego`)VALUES('",Videojuegos!A8466,"','",Videojuegos!G8466,"',1,",Videojuegos!F8466,",'",Videojuegos!E8466,"','",Videojuegos!D8466,"');")</f>
        <v>INSERT INTO `ex4play`.`videojuego`(`txnomvideojuego`,`felanzamiento`,`incategvideojuego`,`videojuego_consola`,`txurlinformacion`,`txgenerovideojuego`)VALUES('Unbox: Newbie`s Adventure','2017-07-26 00:00:00',1,4,'https://vandal.elespanol.com/juegos/xbone/unbox-newbies-adventure/35720','Acción');</v>
      </c>
    </row>
    <row r="8466" spans="1:1" x14ac:dyDescent="0.25">
      <c r="A8466" s="2" t="str">
        <f>+CONCATENATE("INSERT INTO `ex4play`.`videojuego`(`txnomvideojuego`,`felanzamiento`,`incategvideojuego`,`videojuego_consola`,`txurlinformacion`,`txgenerovideojuego`)VALUES('",Videojuegos!A8467,"','",Videojuegos!G8467,"',1,",Videojuegos!F8467,",'",Videojuegos!E8467,"','",Videojuegos!D8467,"');")</f>
        <v>INSERT INTO `ex4play`.`videojuego`(`txnomvideojuego`,`felanzamiento`,`incategvideojuego`,`videojuego_consola`,`txurlinformacion`,`txgenerovideojuego`)VALUES('Uncanny Valley','2017-02-10 00:00:00',1,4,'https://vandal.elespanol.com/juegos/xbone/uncanny-valley/44188','Aventura');</v>
      </c>
    </row>
    <row r="8467" spans="1:1" x14ac:dyDescent="0.25">
      <c r="A8467" s="2" t="str">
        <f>+CONCATENATE("INSERT INTO `ex4play`.`videojuego`(`txnomvideojuego`,`felanzamiento`,`incategvideojuego`,`videojuego_consola`,`txurlinformacion`,`txgenerovideojuego`)VALUES('",Videojuegos!A8468,"','",Videojuegos!G8468,"',1,",Videojuegos!F8468,",'",Videojuegos!E8468,"','",Videojuegos!D8468,"');")</f>
        <v>INSERT INTO `ex4play`.`videojuego`(`txnomvideojuego`,`felanzamiento`,`incategvideojuego`,`videojuego_consola`,`txurlinformacion`,`txgenerovideojuego`)VALUES('Unepic','2016-01-08 00:00:00',1,4,'https://vandal.elespanol.com/juegos/xbone/unepic/31380','Plataformas / Rol');</v>
      </c>
    </row>
    <row r="8468" spans="1:1" x14ac:dyDescent="0.25">
      <c r="A8468" s="2" t="str">
        <f>+CONCATENATE("INSERT INTO `ex4play`.`videojuego`(`txnomvideojuego`,`felanzamiento`,`incategvideojuego`,`videojuego_consola`,`txurlinformacion`,`txgenerovideojuego`)VALUES('",Videojuegos!A8469,"','",Videojuegos!G8469,"',1,",Videojuegos!F8469,",'",Videojuegos!E8469,"','",Videojuegos!D8469,"');")</f>
        <v>INSERT INTO `ex4play`.`videojuego`(`txnomvideojuego`,`felanzamiento`,`incategvideojuego`,`videojuego_consola`,`txurlinformacion`,`txgenerovideojuego`)VALUES('Unformed','2018-01-01 00:00:00',1,4,'https://vandal.elespanol.com/juegos/xbone/unformed/48594','Acción / Plataformas');</v>
      </c>
    </row>
    <row r="8469" spans="1:1" x14ac:dyDescent="0.25">
      <c r="A8469" s="2" t="str">
        <f>+CONCATENATE("INSERT INTO `ex4play`.`videojuego`(`txnomvideojuego`,`felanzamiento`,`incategvideojuego`,`videojuego_consola`,`txurlinformacion`,`txgenerovideojuego`)VALUES('",Videojuegos!A8470,"','",Videojuegos!G8470,"',1,",Videojuegos!F8470,",'",Videojuegos!E8470,"','",Videojuegos!D8470,"');")</f>
        <v>INSERT INTO `ex4play`.`videojuego`(`txnomvideojuego`,`felanzamiento`,`incategvideojuego`,`videojuego_consola`,`txurlinformacion`,`txgenerovideojuego`)VALUES('Unit 4','2017-05-24 00:00:00',1,4,'https://vandal.elespanol.com/juegos/xbone/unit-4/41063','Plataformas');</v>
      </c>
    </row>
    <row r="8470" spans="1:1" x14ac:dyDescent="0.25">
      <c r="A8470" s="2" t="str">
        <f>+CONCATENATE("INSERT INTO `ex4play`.`videojuego`(`txnomvideojuego`,`felanzamiento`,`incategvideojuego`,`videojuego_consola`,`txurlinformacion`,`txgenerovideojuego`)VALUES('",Videojuegos!A8471,"','",Videojuegos!G8471,"',1,",Videojuegos!F8471,",'",Videojuegos!E8471,"','",Videojuegos!D8471,"');")</f>
        <v>INSERT INTO `ex4play`.`videojuego`(`txnomvideojuego`,`felanzamiento`,`incategvideojuego`,`videojuego_consola`,`txurlinformacion`,`txgenerovideojuego`)VALUES('Unknown Fate','2018-01-01 00:00:00',1,4,'https://vandal.elespanol.com/juegos/xbone/unknown-fate/41008','Aventura');</v>
      </c>
    </row>
    <row r="8471" spans="1:1" x14ac:dyDescent="0.25">
      <c r="A8471" s="2" t="str">
        <f>+CONCATENATE("INSERT INTO `ex4play`.`videojuego`(`txnomvideojuego`,`felanzamiento`,`incategvideojuego`,`videojuego_consola`,`txurlinformacion`,`txgenerovideojuego`)VALUES('",Videojuegos!A8472,"','",Videojuegos!G8472,"',1,",Videojuegos!F8472,",'",Videojuegos!E8472,"','",Videojuegos!D8472,"');")</f>
        <v>INSERT INTO `ex4play`.`videojuego`(`txnomvideojuego`,`felanzamiento`,`incategvideojuego`,`videojuego_consola`,`txurlinformacion`,`txgenerovideojuego`)VALUES('Unmechanical: Extended Edition','2015-01-30 00:00:00',1,4,'https://vandal.elespanol.com/juegos/xbone/unmechanical-extended-edition/25519','Aventura');</v>
      </c>
    </row>
    <row r="8472" spans="1:1" x14ac:dyDescent="0.25">
      <c r="A8472" s="2" t="str">
        <f>+CONCATENATE("INSERT INTO `ex4play`.`videojuego`(`txnomvideojuego`,`felanzamiento`,`incategvideojuego`,`videojuego_consola`,`txurlinformacion`,`txgenerovideojuego`)VALUES('",Videojuegos!A8473,"','",Videojuegos!G8473,"',1,",Videojuegos!F8473,",'",Videojuegos!E8473,"','",Videojuegos!D8473,"');")</f>
        <v>INSERT INTO `ex4play`.`videojuego`(`txnomvideojuego`,`felanzamiento`,`incategvideojuego`,`videojuego_consola`,`txurlinformacion`,`txgenerovideojuego`)VALUES('Unnamed Fiasco','2016-08-17 00:00:00',1,4,'https://vandal.elespanol.com/juegos/xbone/unnamed-fiasco/32010','Acción');</v>
      </c>
    </row>
    <row r="8473" spans="1:1" x14ac:dyDescent="0.25">
      <c r="A8473" s="2" t="str">
        <f>+CONCATENATE("INSERT INTO `ex4play`.`videojuego`(`txnomvideojuego`,`felanzamiento`,`incategvideojuego`,`videojuego_consola`,`txurlinformacion`,`txgenerovideojuego`)VALUES('",Videojuegos!A8474,"','",Videojuegos!G8474,"',1,",Videojuegos!F8474,",'",Videojuegos!E8474,"','",Videojuegos!D8474,"');")</f>
        <v>INSERT INTO `ex4play`.`videojuego`(`txnomvideojuego`,`felanzamiento`,`incategvideojuego`,`videojuego_consola`,`txurlinformacion`,`txgenerovideojuego`)VALUES('UNO','2016-08-16 00:00:00',1,4,'https://vandal.elespanol.com/juegos/xbone/uno/40623','Otros');</v>
      </c>
    </row>
    <row r="8474" spans="1:1" x14ac:dyDescent="0.25">
      <c r="A8474" s="2" t="str">
        <f>+CONCATENATE("INSERT INTO `ex4play`.`videojuego`(`txnomvideojuego`,`felanzamiento`,`incategvideojuego`,`videojuego_consola`,`txurlinformacion`,`txgenerovideojuego`)VALUES('",Videojuegos!A8475,"','",Videojuegos!G8475,"',1,",Videojuegos!F8475,",'",Videojuegos!E8475,"','",Videojuegos!D8475,"');")</f>
        <v>INSERT INTO `ex4play`.`videojuego`(`txnomvideojuego`,`felanzamiento`,`incategvideojuego`,`videojuego_consola`,`txurlinformacion`,`txgenerovideojuego`)VALUES('Unravel','2016-02-09 00:00:00',1,4,'https://vandal.elespanol.com/juegos/xbone/unravel/31622','Plataformas / Puzle');</v>
      </c>
    </row>
    <row r="8475" spans="1:1" x14ac:dyDescent="0.25">
      <c r="A8475" s="2" t="str">
        <f>+CONCATENATE("INSERT INTO `ex4play`.`videojuego`(`txnomvideojuego`,`felanzamiento`,`incategvideojuego`,`videojuego_consola`,`txurlinformacion`,`txgenerovideojuego`)VALUES('",Videojuegos!A8476,"','",Videojuegos!G8476,"',1,",Videojuegos!F8476,",'",Videojuegos!E8476,"','",Videojuegos!D8476,"');")</f>
        <v>INSERT INTO `ex4play`.`videojuego`(`txnomvideojuego`,`felanzamiento`,`incategvideojuego`,`videojuego_consola`,`txurlinformacion`,`txgenerovideojuego`)VALUES('Unravel 2','2018-01-01 00:00:00',1,4,'https://vandal.elespanol.com/juegos/xbone/unravel-2/39148','Plataformas / Puzle');</v>
      </c>
    </row>
    <row r="8476" spans="1:1" x14ac:dyDescent="0.25">
      <c r="A8476" s="2" t="str">
        <f>+CONCATENATE("INSERT INTO `ex4play`.`videojuego`(`txnomvideojuego`,`felanzamiento`,`incategvideojuego`,`videojuego_consola`,`txurlinformacion`,`txgenerovideojuego`)VALUES('",Videojuegos!A8477,"','",Videojuegos!G8477,"',1,",Videojuegos!F8477,",'",Videojuegos!E8477,"','",Videojuegos!D8477,"');")</f>
        <v>INSERT INTO `ex4play`.`videojuego`(`txnomvideojuego`,`felanzamiento`,`incategvideojuego`,`videojuego_consola`,`txurlinformacion`,`txgenerovideojuego`)VALUES('Unruly Heroes','2018-01-01 00:00:00',1,4,'https://vandal.elespanol.com/juegos/xbone/unruly-heroes/49168','Plataformas / Aventura');</v>
      </c>
    </row>
    <row r="8477" spans="1:1" x14ac:dyDescent="0.25">
      <c r="A8477" s="2" t="str">
        <f>+CONCATENATE("INSERT INTO `ex4play`.`videojuego`(`txnomvideojuego`,`felanzamiento`,`incategvideojuego`,`videojuego_consola`,`txurlinformacion`,`txgenerovideojuego`)VALUES('",Videojuegos!A8478,"','",Videojuegos!G8478,"',1,",Videojuegos!F8478,",'",Videojuegos!E8478,"','",Videojuegos!D8478,"');")</f>
        <v>INSERT INTO `ex4play`.`videojuego`(`txnomvideojuego`,`felanzamiento`,`incategvideojuego`,`videojuego_consola`,`txurlinformacion`,`txgenerovideojuego`)VALUES('Unsung Story: Tale of the Guardians','2019-01-01 00:00:00',1,4,'https://vandal.elespanol.com/juegos/xbone/unsung-story-tale-of-the-guardians/53178','Estrategia / Rol');</v>
      </c>
    </row>
    <row r="8478" spans="1:1" x14ac:dyDescent="0.25">
      <c r="A8478" s="2" t="str">
        <f>+CONCATENATE("INSERT INTO `ex4play`.`videojuego`(`txnomvideojuego`,`felanzamiento`,`incategvideojuego`,`videojuego_consola`,`txurlinformacion`,`txgenerovideojuego`)VALUES('",Videojuegos!A8479,"','",Videojuegos!G8479,"',1,",Videojuegos!F8479,",'",Videojuegos!E8479,"','",Videojuegos!D8479,"');")</f>
        <v>INSERT INTO `ex4play`.`videojuego`(`txnomvideojuego`,`felanzamiento`,`incategvideojuego`,`videojuego_consola`,`txurlinformacion`,`txgenerovideojuego`)VALUES('Unto the End','2018-01-01 00:00:00',1,4,'https://vandal.elespanol.com/juegos/xbone/unto-the-end/49181','Acción');</v>
      </c>
    </row>
    <row r="8479" spans="1:1" x14ac:dyDescent="0.25">
      <c r="A8479" s="2" t="str">
        <f>+CONCATENATE("INSERT INTO `ex4play`.`videojuego`(`txnomvideojuego`,`felanzamiento`,`incategvideojuego`,`videojuego_consola`,`txurlinformacion`,`txgenerovideojuego`)VALUES('",Videojuegos!A8480,"','",Videojuegos!G8480,"',1,",Videojuegos!F8480,",'",Videojuegos!E8480,"','",Videojuegos!D8480,"');")</f>
        <v>INSERT INTO `ex4play`.`videojuego`(`txnomvideojuego`,`felanzamiento`,`incategvideojuego`,`videojuego_consola`,`txurlinformacion`,`txgenerovideojuego`)VALUES('Use Your Words','2017-04-04 00:00:00',1,4,'https://vandal.elespanol.com/juegos/xbone/use-your-words/47467','Otros');</v>
      </c>
    </row>
    <row r="8480" spans="1:1" x14ac:dyDescent="0.25">
      <c r="A8480" s="2" t="str">
        <f>+CONCATENATE("INSERT INTO `ex4play`.`videojuego`(`txnomvideojuego`,`felanzamiento`,`incategvideojuego`,`videojuego_consola`,`txurlinformacion`,`txgenerovideojuego`)VALUES('",Videojuegos!A8481,"','",Videojuegos!G8481,"',1,",Videojuegos!F8481,",'",Videojuegos!E8481,"','",Videojuegos!D8481,"');")</f>
        <v>INSERT INTO `ex4play`.`videojuego`(`txnomvideojuego`,`felanzamiento`,`incategvideojuego`,`videojuego_consola`,`txurlinformacion`,`txgenerovideojuego`)VALUES('Vaccine','2017-02-21 00:00:00',1,4,'https://vandal.elespanol.com/juegos/xbone/vaccine/46002','Aventura');</v>
      </c>
    </row>
    <row r="8481" spans="1:1" x14ac:dyDescent="0.25">
      <c r="A8481" s="2" t="str">
        <f>+CONCATENATE("INSERT INTO `ex4play`.`videojuego`(`txnomvideojuego`,`felanzamiento`,`incategvideojuego`,`videojuego_consola`,`txurlinformacion`,`txgenerovideojuego`)VALUES('",Videojuegos!A8482,"','",Videojuegos!G8482,"',1,",Videojuegos!F8482,",'",Videojuegos!E8482,"','",Videojuegos!D8482,"');")</f>
        <v>INSERT INTO `ex4play`.`videojuego`(`txnomvideojuego`,`felanzamiento`,`incategvideojuego`,`videojuego_consola`,`txurlinformacion`,`txgenerovideojuego`)VALUES('Valentino Rossi The Game','2016-06-16 00:00:00',1,4,'https://vandal.elespanol.com/juegos/xbone/valentino-rossi-the-game/34748','Velocidad');</v>
      </c>
    </row>
    <row r="8482" spans="1:1" x14ac:dyDescent="0.25">
      <c r="A8482" s="2" t="str">
        <f>+CONCATENATE("INSERT INTO `ex4play`.`videojuego`(`txnomvideojuego`,`felanzamiento`,`incategvideojuego`,`videojuego_consola`,`txurlinformacion`,`txgenerovideojuego`)VALUES('",Videojuegos!A8483,"','",Videojuegos!G8483,"',1,",Videojuegos!F8483,",'",Videojuegos!E8483,"','",Videojuegos!D8483,"');")</f>
        <v>INSERT INTO `ex4play`.`videojuego`(`txnomvideojuego`,`felanzamiento`,`incategvideojuego`,`videojuego_consola`,`txurlinformacion`,`txgenerovideojuego`)VALUES('Valfaris','2018-01-01 00:00:00',1,4,'https://vandal.elespanol.com/juegos/xbone/valfaris/49178','Acción / Plataformas');</v>
      </c>
    </row>
    <row r="8483" spans="1:1" x14ac:dyDescent="0.25">
      <c r="A8483" s="2" t="str">
        <f>+CONCATENATE("INSERT INTO `ex4play`.`videojuego`(`txnomvideojuego`,`felanzamiento`,`incategvideojuego`,`videojuego_consola`,`txurlinformacion`,`txgenerovideojuego`)VALUES('",Videojuegos!A8484,"','",Videojuegos!G8484,"',1,",Videojuegos!F8484,",'",Videojuegos!E8484,"','",Videojuegos!D8484,"');")</f>
        <v>INSERT INTO `ex4play`.`videojuego`(`txnomvideojuego`,`felanzamiento`,`incategvideojuego`,`videojuego_consola`,`txurlinformacion`,`txgenerovideojuego`)VALUES('Valhalla Hills - Definitive Edition','2017-04-28 00:00:00',1,4,'https://vandal.elespanol.com/juegos/xbone/valhalla-hills-definitive-edition/43712','Estrategia / Aventura');</v>
      </c>
    </row>
    <row r="8484" spans="1:1" x14ac:dyDescent="0.25">
      <c r="A8484" s="2" t="str">
        <f>+CONCATENATE("INSERT INTO `ex4play`.`videojuego`(`txnomvideojuego`,`felanzamiento`,`incategvideojuego`,`videojuego_consola`,`txurlinformacion`,`txgenerovideojuego`)VALUES('",Videojuegos!A8485,"','",Videojuegos!G8485,"',1,",Videojuegos!F8485,",'",Videojuegos!E8485,"','",Videojuegos!D8485,"');")</f>
        <v>INSERT INTO `ex4play`.`videojuego`(`txnomvideojuego`,`felanzamiento`,`incategvideojuego`,`videojuego_consola`,`txurlinformacion`,`txgenerovideojuego`)VALUES('Valiant Hearts: The Great War XBLA','2014-06-25 00:00:00',1,4,'https://vandal.elespanol.com/juegos/xbone/valiant-hearts-the-great-war-xbla/22310','Aventura');</v>
      </c>
    </row>
    <row r="8485" spans="1:1" x14ac:dyDescent="0.25">
      <c r="A8485" s="2" t="str">
        <f>+CONCATENATE("INSERT INTO `ex4play`.`videojuego`(`txnomvideojuego`,`felanzamiento`,`incategvideojuego`,`videojuego_consola`,`txurlinformacion`,`txgenerovideojuego`)VALUES('",Videojuegos!A8486,"','",Videojuegos!G8486,"',1,",Videojuegos!F8486,",'",Videojuegos!E8486,"','",Videojuegos!D8486,"');")</f>
        <v>INSERT INTO `ex4play`.`videojuego`(`txnomvideojuego`,`felanzamiento`,`incategvideojuego`,`videojuego_consola`,`txurlinformacion`,`txgenerovideojuego`)VALUES('Valkyria Chronicles 4','2018-01-01 00:00:00',1,4,'https://vandal.elespanol.com/juegos/xbone/valkyria-chronicles-4/54782','Estrategia');</v>
      </c>
    </row>
    <row r="8486" spans="1:1" x14ac:dyDescent="0.25">
      <c r="A8486" s="2" t="str">
        <f>+CONCATENATE("INSERT INTO `ex4play`.`videojuego`(`txnomvideojuego`,`felanzamiento`,`incategvideojuego`,`videojuego_consola`,`txurlinformacion`,`txgenerovideojuego`)VALUES('",Videojuegos!A8487,"','",Videojuegos!G8487,"',1,",Videojuegos!F8487,",'",Videojuegos!E8487,"','",Videojuegos!D8487,"');")</f>
        <v>INSERT INTO `ex4play`.`videojuego`(`txnomvideojuego`,`felanzamiento`,`incategvideojuego`,`videojuego_consola`,`txurlinformacion`,`txgenerovideojuego`)VALUES('Valkyria Revolution','2017-06-30 00:00:00',1,4,'https://vandal.elespanol.com/juegos/xbone/valkyria-revolution/44518','Rol');</v>
      </c>
    </row>
    <row r="8487" spans="1:1" x14ac:dyDescent="0.25">
      <c r="A8487" s="2" t="str">
        <f>+CONCATENATE("INSERT INTO `ex4play`.`videojuego`(`txnomvideojuego`,`felanzamiento`,`incategvideojuego`,`videojuego_consola`,`txurlinformacion`,`txgenerovideojuego`)VALUES('",Videojuegos!A8488,"','",Videojuegos!G8488,"',1,",Videojuegos!F8488,",'",Videojuegos!E8488,"','",Videojuegos!D8488,"');")</f>
        <v>INSERT INTO `ex4play`.`videojuego`(`txnomvideojuego`,`felanzamiento`,`incategvideojuego`,`videojuego_consola`,`txurlinformacion`,`txgenerovideojuego`)VALUES('Valley','2016-08-24 00:00:00',1,4,'https://vandal.elespanol.com/juegos/xbone/valley/38394','Acción / Aventura');</v>
      </c>
    </row>
    <row r="8488" spans="1:1" x14ac:dyDescent="0.25">
      <c r="A8488" s="2" t="str">
        <f>+CONCATENATE("INSERT INTO `ex4play`.`videojuego`(`txnomvideojuego`,`felanzamiento`,`incategvideojuego`,`videojuego_consola`,`txurlinformacion`,`txgenerovideojuego`)VALUES('",Videojuegos!A8489,"','",Videojuegos!G8489,"',1,",Videojuegos!F8489,",'",Videojuegos!E8489,"','",Videojuegos!D8489,"');")</f>
        <v>INSERT INTO `ex4play`.`videojuego`(`txnomvideojuego`,`felanzamiento`,`incategvideojuego`,`videojuego_consola`,`txurlinformacion`,`txgenerovideojuego`)VALUES('Vampyr','2018-06-05 00:00:00',1,4,'https://vandal.elespanol.com/juegos/xbone/vampyr/31692','Aventura / Rol');</v>
      </c>
    </row>
    <row r="8489" spans="1:1" x14ac:dyDescent="0.25">
      <c r="A8489" s="2" t="str">
        <f>+CONCATENATE("INSERT INTO `ex4play`.`videojuego`(`txnomvideojuego`,`felanzamiento`,`incategvideojuego`,`videojuego_consola`,`txurlinformacion`,`txgenerovideojuego`)VALUES('",Videojuegos!A8490,"','",Videojuegos!G8490,"',1,",Videojuegos!F8490,",'",Videojuegos!E8490,"','",Videojuegos!D8490,"');")</f>
        <v>INSERT INTO `ex4play`.`videojuego`(`txnomvideojuego`,`felanzamiento`,`incategvideojuego`,`videojuego_consola`,`txurlinformacion`,`txgenerovideojuego`)VALUES('Velocity 2X','2015-08-19 00:00:00',1,4,'https://vandal.elespanol.com/juegos/xbone/velocity-2x/29735','Acción / Plataformas');</v>
      </c>
    </row>
    <row r="8490" spans="1:1" x14ac:dyDescent="0.25">
      <c r="A8490" s="2" t="str">
        <f>+CONCATENATE("INSERT INTO `ex4play`.`videojuego`(`txnomvideojuego`,`felanzamiento`,`incategvideojuego`,`videojuego_consola`,`txurlinformacion`,`txgenerovideojuego`)VALUES('",Videojuegos!A8491,"','",Videojuegos!G8491,"',1,",Videojuegos!F8491,",'",Videojuegos!E8491,"','",Videojuegos!D8491,"');")</f>
        <v>INSERT INTO `ex4play`.`videojuego`(`txnomvideojuego`,`felanzamiento`,`incategvideojuego`,`videojuego_consola`,`txurlinformacion`,`txgenerovideojuego`)VALUES('Verdun','2017-03-08 00:00:00',1,4,'https://vandal.elespanol.com/juegos/xbone/verdun/39857','Acción / Multi Online');</v>
      </c>
    </row>
    <row r="8491" spans="1:1" x14ac:dyDescent="0.25">
      <c r="A8491" s="2" t="str">
        <f>+CONCATENATE("INSERT INTO `ex4play`.`videojuego`(`txnomvideojuego`,`felanzamiento`,`incategvideojuego`,`videojuego_consola`,`txurlinformacion`,`txgenerovideojuego`)VALUES('",Videojuegos!A8492,"','",Videojuegos!G8492,"',1,",Videojuegos!F8492,",'",Videojuegos!E8492,"','",Videojuegos!D8492,"');")</f>
        <v>INSERT INTO `ex4play`.`videojuego`(`txnomvideojuego`,`felanzamiento`,`incategvideojuego`,`videojuego_consola`,`txurlinformacion`,`txgenerovideojuego`)VALUES('Vertical Drop Heroes HD','2016-02-17 00:00:00',1,4,'https://vandal.elespanol.com/juegos/xbone/vertical-drop-heroes-hd/44517','Acción');</v>
      </c>
    </row>
    <row r="8492" spans="1:1" x14ac:dyDescent="0.25">
      <c r="A8492" s="2" t="str">
        <f>+CONCATENATE("INSERT INTO `ex4play`.`videojuego`(`txnomvideojuego`,`felanzamiento`,`incategvideojuego`,`videojuego_consola`,`txurlinformacion`,`txgenerovideojuego`)VALUES('",Videojuegos!A8493,"','",Videojuegos!G8493,"',1,",Videojuegos!F8493,",'",Videojuegos!E8493,"','",Videojuegos!D8493,"');")</f>
        <v>INSERT INTO `ex4play`.`videojuego`(`txnomvideojuego`,`felanzamiento`,`incategvideojuego`,`videojuego_consola`,`txurlinformacion`,`txgenerovideojuego`)VALUES('Vesta','2018-01-19 00:00:00',1,4,'https://vandal.elespanol.com/juegos/xbone/vesta/56136','Puzle / Aventura');</v>
      </c>
    </row>
    <row r="8493" spans="1:1" x14ac:dyDescent="0.25">
      <c r="A8493" s="2" t="str">
        <f>+CONCATENATE("INSERT INTO `ex4play`.`videojuego`(`txnomvideojuego`,`felanzamiento`,`incategvideojuego`,`videojuego_consola`,`txurlinformacion`,`txgenerovideojuego`)VALUES('",Videojuegos!A8494,"','",Videojuegos!G8494,"',1,",Videojuegos!F8494,",'",Videojuegos!E8494,"','",Videojuegos!D8494,"');")</f>
        <v>INSERT INTO `ex4play`.`videojuego`(`txnomvideojuego`,`felanzamiento`,`incategvideojuego`,`videojuego_consola`,`txurlinformacion`,`txgenerovideojuego`)VALUES('Victor Vran','2017-05-30 00:00:00',1,4,'https://vandal.elespanol.com/juegos/xbone/victor-vran/44618','Acción / Rol');</v>
      </c>
    </row>
    <row r="8494" spans="1:1" x14ac:dyDescent="0.25">
      <c r="A8494" s="2" t="str">
        <f>+CONCATENATE("INSERT INTO `ex4play`.`videojuego`(`txnomvideojuego`,`felanzamiento`,`incategvideojuego`,`videojuego_consola`,`txurlinformacion`,`txgenerovideojuego`)VALUES('",Videojuegos!A8495,"','",Videojuegos!G8495,"',1,",Videojuegos!F8495,",'",Videojuegos!E8495,"','",Videojuegos!D8495,"');")</f>
        <v>INSERT INTO `ex4play`.`videojuego`(`txnomvideojuego`,`felanzamiento`,`incategvideojuego`,`videojuego_consola`,`txurlinformacion`,`txgenerovideojuego`)VALUES('VIDEOBALL','2016-07-13 00:00:00',1,4,'https://vandal.elespanol.com/juegos/xbone/videoball/36046','Deportes');</v>
      </c>
    </row>
    <row r="8495" spans="1:1" x14ac:dyDescent="0.25">
      <c r="A8495" s="2" t="str">
        <f>+CONCATENATE("INSERT INTO `ex4play`.`videojuego`(`txnomvideojuego`,`felanzamiento`,`incategvideojuego`,`videojuego_consola`,`txurlinformacion`,`txgenerovideojuego`)VALUES('",Videojuegos!A8496,"','",Videojuegos!G8496,"',1,",Videojuegos!F8496,",'",Videojuegos!E8496,"','",Videojuegos!D8496,"');")</f>
        <v>INSERT INTO `ex4play`.`videojuego`(`txnomvideojuego`,`felanzamiento`,`incategvideojuego`,`videojuego_consola`,`txurlinformacion`,`txgenerovideojuego`)VALUES('Vigor Roads','2018-01-01 00:00:00',1,4,'https://vandal.elespanol.com/juegos/xbone/vigor-roads/39182','Acción');</v>
      </c>
    </row>
    <row r="8496" spans="1:1" x14ac:dyDescent="0.25">
      <c r="A8496" s="2" t="str">
        <f>+CONCATENATE("INSERT INTO `ex4play`.`videojuego`(`txnomvideojuego`,`felanzamiento`,`incategvideojuego`,`videojuego_consola`,`txurlinformacion`,`txgenerovideojuego`)VALUES('",Videojuegos!A8497,"','",Videojuegos!G8497,"',1,",Videojuegos!F8497,",'",Videojuegos!E8497,"','",Videojuegos!D8497,"');")</f>
        <v>INSERT INTO `ex4play`.`videojuego`(`txnomvideojuego`,`felanzamiento`,`incategvideojuego`,`videojuego_consola`,`txurlinformacion`,`txgenerovideojuego`)VALUES('Vikings: Wolves of Midgard','2017-03-24 00:00:00',1,4,'https://vandal.elespanol.com/juegos/xbone/vikings-wolves-of-midgard/40679','Acción / Rol');</v>
      </c>
    </row>
    <row r="8497" spans="1:1" x14ac:dyDescent="0.25">
      <c r="A8497" s="2" t="str">
        <f>+CONCATENATE("INSERT INTO `ex4play`.`videojuego`(`txnomvideojuego`,`felanzamiento`,`incategvideojuego`,`videojuego_consola`,`txurlinformacion`,`txgenerovideojuego`)VALUES('",Videojuegos!A8498,"','",Videojuegos!G8498,"',1,",Videojuegos!F8498,",'",Videojuegos!E8498,"','",Videojuegos!D8498,"');")</f>
        <v>INSERT INTO `ex4play`.`videojuego`(`txnomvideojuego`,`felanzamiento`,`incategvideojuego`,`videojuego_consola`,`txurlinformacion`,`txgenerovideojuego`)VALUES('Virginia','2016-09-22 00:00:00',1,4,'https://vandal.elespanol.com/juegos/xbone/virginia/41568','Aventura');</v>
      </c>
    </row>
    <row r="8498" spans="1:1" x14ac:dyDescent="0.25">
      <c r="A8498" s="2" t="str">
        <f>+CONCATENATE("INSERT INTO `ex4play`.`videojuego`(`txnomvideojuego`,`felanzamiento`,`incategvideojuego`,`videojuego_consola`,`txurlinformacion`,`txgenerovideojuego`)VALUES('",Videojuegos!A8499,"','",Videojuegos!G8499,"',1,",Videojuegos!F8499,",'",Videojuegos!E8499,"','",Videojuegos!D8499,"');")</f>
        <v>INSERT INTO `ex4play`.`videojuego`(`txnomvideojuego`,`felanzamiento`,`incategvideojuego`,`videojuego_consola`,`txurlinformacion`,`txgenerovideojuego`)VALUES('Visage','2018-01-01 00:00:00',1,4,'https://vandal.elespanol.com/juegos/xbone/visage/49461','Aventura');</v>
      </c>
    </row>
    <row r="8499" spans="1:1" x14ac:dyDescent="0.25">
      <c r="A8499" s="2" t="str">
        <f>+CONCATENATE("INSERT INTO `ex4play`.`videojuego`(`txnomvideojuego`,`felanzamiento`,`incategvideojuego`,`videojuego_consola`,`txurlinformacion`,`txgenerovideojuego`)VALUES('",Videojuegos!A8500,"','",Videojuegos!G8500,"',1,",Videojuegos!F8500,",'",Videojuegos!E8500,"','",Videojuegos!D8500,"');")</f>
        <v>INSERT INTO `ex4play`.`videojuego`(`txnomvideojuego`,`felanzamiento`,`incategvideojuego`,`videojuego_consola`,`txurlinformacion`,`txgenerovideojuego`)VALUES('Voice Commander, a Microsoft Garage project','2014-10-22 00:00:00',1,4,'https://vandal.elespanol.com/juegos/xbone/voice-commander-a-microsoft-garage-project/27961','Estrategia');</v>
      </c>
    </row>
    <row r="8500" spans="1:1" x14ac:dyDescent="0.25">
      <c r="A8500" s="2" t="str">
        <f>+CONCATENATE("INSERT INTO `ex4play`.`videojuego`(`txnomvideojuego`,`felanzamiento`,`incategvideojuego`,`videojuego_consola`,`txurlinformacion`,`txgenerovideojuego`)VALUES('",Videojuegos!A8501,"','",Videojuegos!G8501,"',1,",Videojuegos!F8501,",'",Videojuegos!E8501,"','",Videojuegos!D8501,"');")</f>
        <v>INSERT INTO `ex4play`.`videojuego`(`txnomvideojuego`,`felanzamiento`,`incategvideojuego`,`videojuego_consola`,`txurlinformacion`,`txgenerovideojuego`)VALUES('Voice of Steel','2018-01-01 00:00:00',1,4,'https://vandal.elespanol.com/juegos/xbone/voice-of-steel/30969','Lucha');</v>
      </c>
    </row>
    <row r="8501" spans="1:1" x14ac:dyDescent="0.25">
      <c r="A8501" s="2" t="str">
        <f>+CONCATENATE("INSERT INTO `ex4play`.`videojuego`(`txnomvideojuego`,`felanzamiento`,`incategvideojuego`,`videojuego_consola`,`txurlinformacion`,`txgenerovideojuego`)VALUES('",Videojuegos!A8502,"','",Videojuegos!G8502,"',1,",Videojuegos!F8502,",'",Videojuegos!E8502,"','",Videojuegos!D8502,"');")</f>
        <v>INSERT INTO `ex4play`.`videojuego`(`txnomvideojuego`,`felanzamiento`,`incategvideojuego`,`videojuego_consola`,`txurlinformacion`,`txgenerovideojuego`)VALUES('Völgarr the Viking','2014-10-31 00:00:00',1,4,'https://vandal.elespanol.com/juegos/xbone/vlgarr-the-viking/25646','Acción');</v>
      </c>
    </row>
    <row r="8502" spans="1:1" x14ac:dyDescent="0.25">
      <c r="A8502" s="2" t="str">
        <f>+CONCATENATE("INSERT INTO `ex4play`.`videojuego`(`txnomvideojuego`,`felanzamiento`,`incategvideojuego`,`videojuego_consola`,`txurlinformacion`,`txgenerovideojuego`)VALUES('",Videojuegos!A8503,"','",Videojuegos!G8503,"',1,",Videojuegos!F8503,",'",Videojuegos!E8503,"','",Videojuegos!D8503,"');")</f>
        <v>INSERT INTO `ex4play`.`videojuego`(`txnomvideojuego`,`felanzamiento`,`incategvideojuego`,`videojuego_consola`,`txurlinformacion`,`txgenerovideojuego`)VALUES('Voodoo Vince: Remastered','2017-04-18 00:00:00',1,4,'https://vandal.elespanol.com/juegos/xbone/voodoo-vince-remastered/42580','Plataformas');</v>
      </c>
    </row>
    <row r="8503" spans="1:1" x14ac:dyDescent="0.25">
      <c r="A8503" s="2" t="str">
        <f>+CONCATENATE("INSERT INTO `ex4play`.`videojuego`(`txnomvideojuego`,`felanzamiento`,`incategvideojuego`,`videojuego_consola`,`txurlinformacion`,`txgenerovideojuego`)VALUES('",Videojuegos!A8504,"','",Videojuegos!G8504,"',1,",Videojuegos!F8504,",'",Videojuegos!E8504,"','",Videojuegos!D8504,"');")</f>
        <v>INSERT INTO `ex4play`.`videojuego`(`txnomvideojuego`,`felanzamiento`,`incategvideojuego`,`videojuego_consola`,`txurlinformacion`,`txgenerovideojuego`)VALUES('Vostok Inc.','2017-08-02 00:00:00',1,4,'https://vandal.elespanol.com/juegos/xbone/vostok-inc/50173','Acción');</v>
      </c>
    </row>
    <row r="8504" spans="1:1" x14ac:dyDescent="0.25">
      <c r="A8504" s="2" t="str">
        <f>+CONCATENATE("INSERT INTO `ex4play`.`videojuego`(`txnomvideojuego`,`felanzamiento`,`incategvideojuego`,`videojuego_consola`,`txurlinformacion`,`txgenerovideojuego`)VALUES('",Videojuegos!A8505,"','",Videojuegos!G8505,"',1,",Videojuegos!F8505,",'",Videojuegos!E8505,"','",Videojuegos!D8505,"');")</f>
        <v>INSERT INTO `ex4play`.`videojuego`(`txnomvideojuego`,`felanzamiento`,`incategvideojuego`,`videojuego_consola`,`txurlinformacion`,`txgenerovideojuego`)VALUES('Wailing Heights','2018-01-01 00:00:00',1,4,'https://vandal.elespanol.com/juegos/xbone/wailing-heights/43338','Aventura');</v>
      </c>
    </row>
    <row r="8505" spans="1:1" x14ac:dyDescent="0.25">
      <c r="A8505" s="2" t="str">
        <f>+CONCATENATE("INSERT INTO `ex4play`.`videojuego`(`txnomvideojuego`,`felanzamiento`,`incategvideojuego`,`videojuego_consola`,`txurlinformacion`,`txgenerovideojuego`)VALUES('",Videojuegos!A8506,"','",Videojuegos!G8506,"',1,",Videojuegos!F8506,",'",Videojuegos!E8506,"','",Videojuegos!D8506,"');")</f>
        <v>INSERT INTO `ex4play`.`videojuego`(`txnomvideojuego`,`felanzamiento`,`incategvideojuego`,`videojuego_consola`,`txurlinformacion`,`txgenerovideojuego`)VALUES('War Thunder','2018-01-01 00:00:00',1,4,'https://vandal.elespanol.com/juegos/xbone/war-thunder/53930','Simulación / Multi Online');</v>
      </c>
    </row>
    <row r="8506" spans="1:1" x14ac:dyDescent="0.25">
      <c r="A8506" s="2" t="str">
        <f>+CONCATENATE("INSERT INTO `ex4play`.`videojuego`(`txnomvideojuego`,`felanzamiento`,`incategvideojuego`,`videojuego_consola`,`txurlinformacion`,`txgenerovideojuego`)VALUES('",Videojuegos!A8507,"','",Videojuegos!G8507,"',1,",Videojuegos!F8507,",'",Videojuegos!E8507,"','",Videojuegos!D8507,"');")</f>
        <v>INSERT INTO `ex4play`.`videojuego`(`txnomvideojuego`,`felanzamiento`,`incategvideojuego`,`videojuego_consola`,`txurlinformacion`,`txgenerovideojuego`)VALUES('Warframe','2014-09-02 00:00:00',1,4,'https://vandal.elespanol.com/juegos/xbone/warframe/23119','Acción / Multi Online');</v>
      </c>
    </row>
    <row r="8507" spans="1:1" x14ac:dyDescent="0.25">
      <c r="A8507" s="2" t="str">
        <f>+CONCATENATE("INSERT INTO `ex4play`.`videojuego`(`txnomvideojuego`,`felanzamiento`,`incategvideojuego`,`videojuego_consola`,`txurlinformacion`,`txgenerovideojuego`)VALUES('",Videojuegos!A8508,"','",Videojuegos!G8508,"',1,",Videojuegos!F8508,",'",Videojuegos!E8508,"','",Videojuegos!D8508,"');")</f>
        <v>INSERT INTO `ex4play`.`videojuego`(`txnomvideojuego`,`felanzamiento`,`incategvideojuego`,`videojuego_consola`,`txurlinformacion`,`txgenerovideojuego`)VALUES('Warhammer 40.000: Eternal Crusade','2018-01-01 00:00:00',1,4,'https://vandal.elespanol.com/juegos/xbone/warhammer-40000-eternal-crusade/21437','Acción / Multi Online');</v>
      </c>
    </row>
    <row r="8508" spans="1:1" x14ac:dyDescent="0.25">
      <c r="A8508" s="2" t="str">
        <f>+CONCATENATE("INSERT INTO `ex4play`.`videojuego`(`txnomvideojuego`,`felanzamiento`,`incategvideojuego`,`videojuego_consola`,`txurlinformacion`,`txgenerovideojuego`)VALUES('",Videojuegos!A8509,"','",Videojuegos!G8509,"',1,",Videojuegos!F8509,",'",Videojuegos!E8509,"','",Videojuegos!D8509,"');")</f>
        <v>INSERT INTO `ex4play`.`videojuego`(`txnomvideojuego`,`felanzamiento`,`incategvideojuego`,`videojuego_consola`,`txurlinformacion`,`txgenerovideojuego`)VALUES('Warhammer 40.000: Inquisitor - Martyr','2018-01-01 00:00:00',1,4,'https://vandal.elespanol.com/juegos/xbone/warhammer-40000-inquisitor-martyr/32231','Acción / Rol');</v>
      </c>
    </row>
    <row r="8509" spans="1:1" x14ac:dyDescent="0.25">
      <c r="A8509" s="2" t="str">
        <f>+CONCATENATE("INSERT INTO `ex4play`.`videojuego`(`txnomvideojuego`,`felanzamiento`,`incategvideojuego`,`videojuego_consola`,`txurlinformacion`,`txgenerovideojuego`)VALUES('",Videojuegos!A8510,"','",Videojuegos!G8510,"',1,",Videojuegos!F8510,",'",Videojuegos!E8510,"','",Videojuegos!D8510,"');")</f>
        <v>INSERT INTO `ex4play`.`videojuego`(`txnomvideojuego`,`felanzamiento`,`incategvideojuego`,`videojuego_consola`,`txurlinformacion`,`txgenerovideojuego`)VALUES('Warhammer Quest','2017-02-24 00:00:00',1,4,'https://vandal.elespanol.com/juegos/xbone/warhammer-quest/46219','Estrategia / Rol');</v>
      </c>
    </row>
    <row r="8510" spans="1:1" x14ac:dyDescent="0.25">
      <c r="A8510" s="2" t="str">
        <f>+CONCATENATE("INSERT INTO `ex4play`.`videojuego`(`txnomvideojuego`,`felanzamiento`,`incategvideojuego`,`videojuego_consola`,`txurlinformacion`,`txgenerovideojuego`)VALUES('",Videojuegos!A8511,"','",Videojuegos!G8511,"',1,",Videojuegos!F8511,",'",Videojuegos!E8511,"','",Videojuegos!D8511,"');")</f>
        <v>INSERT INTO `ex4play`.`videojuego`(`txnomvideojuego`,`felanzamiento`,`incategvideojuego`,`videojuego_consola`,`txurlinformacion`,`txgenerovideojuego`)VALUES('Warhammer: End Times - Vermintide','2016-10-04 00:00:00',1,4,'https://vandal.elespanol.com/juegos/xbone/warhammer-end-times-vermintide/29414','Acción');</v>
      </c>
    </row>
    <row r="8511" spans="1:1" x14ac:dyDescent="0.25">
      <c r="A8511" s="2" t="str">
        <f>+CONCATENATE("INSERT INTO `ex4play`.`videojuego`(`txnomvideojuego`,`felanzamiento`,`incategvideojuego`,`videojuego_consola`,`txurlinformacion`,`txgenerovideojuego`)VALUES('",Videojuegos!A8512,"','",Videojuegos!G8512,"',1,",Videojuegos!F8512,",'",Videojuegos!E8512,"','",Videojuegos!D8512,"');")</f>
        <v>INSERT INTO `ex4play`.`videojuego`(`txnomvideojuego`,`felanzamiento`,`incategvideojuego`,`videojuego_consola`,`txurlinformacion`,`txgenerovideojuego`)VALUES('Warhammer: Vermintide 2','2018-01-01 00:00:00',1,4,'https://vandal.elespanol.com/juegos/xbone/warhammer-vermintide-2-/51862','Acción / Rol');</v>
      </c>
    </row>
    <row r="8512" spans="1:1" x14ac:dyDescent="0.25">
      <c r="A8512" s="2" t="str">
        <f>+CONCATENATE("INSERT INTO `ex4play`.`videojuego`(`txnomvideojuego`,`felanzamiento`,`incategvideojuego`,`videojuego_consola`,`txurlinformacion`,`txgenerovideojuego`)VALUES('",Videojuegos!A8513,"','",Videojuegos!G8513,"',1,",Videojuegos!F8513,",'",Videojuegos!E8513,"','",Videojuegos!D8513,"');")</f>
        <v>INSERT INTO `ex4play`.`videojuego`(`txnomvideojuego`,`felanzamiento`,`incategvideojuego`,`videojuego_consola`,`txurlinformacion`,`txgenerovideojuego`)VALUES('WarpBall','2018-01-01 00:00:00',1,4,'https://vandal.elespanol.com/juegos/xbone/warpball/39305','Deportes / Otros');</v>
      </c>
    </row>
    <row r="8513" spans="1:1" x14ac:dyDescent="0.25">
      <c r="A8513" s="2" t="str">
        <f>+CONCATENATE("INSERT INTO `ex4play`.`videojuego`(`txnomvideojuego`,`felanzamiento`,`incategvideojuego`,`videojuego_consola`,`txurlinformacion`,`txgenerovideojuego`)VALUES('",Videojuegos!A8514,"','",Videojuegos!G8514,"',1,",Videojuegos!F8514,",'",Videojuegos!E8514,"','",Videojuegos!D8514,"');")</f>
        <v>INSERT INTO `ex4play`.`videojuego`(`txnomvideojuego`,`felanzamiento`,`incategvideojuego`,`videojuego_consola`,`txurlinformacion`,`txgenerovideojuego`)VALUES('Warriors Orochi 3 Ultimate','2014-09-05 00:00:00',1,4,'https://vandal.elespanol.com/juegos/xbone/warriors-orochi-3-ultimate/24593','Acción');</v>
      </c>
    </row>
    <row r="8514" spans="1:1" x14ac:dyDescent="0.25">
      <c r="A8514" s="2" t="str">
        <f>+CONCATENATE("INSERT INTO `ex4play`.`videojuego`(`txnomvideojuego`,`felanzamiento`,`incategvideojuego`,`videojuego_consola`,`txurlinformacion`,`txgenerovideojuego`)VALUES('",Videojuegos!A8515,"','",Videojuegos!G8515,"',1,",Videojuegos!F8515,",'",Videojuegos!E8515,"','",Videojuegos!D8515,"');")</f>
        <v>INSERT INTO `ex4play`.`videojuego`(`txnomvideojuego`,`felanzamiento`,`incategvideojuego`,`videojuego_consola`,`txurlinformacion`,`txgenerovideojuego`)VALUES('Wasteland 2','2015-10-16 00:00:00',1,4,'https://vandal.elespanol.com/juegos/xbone/wasteland-2/29861','Estrategia / Rol');</v>
      </c>
    </row>
    <row r="8515" spans="1:1" x14ac:dyDescent="0.25">
      <c r="A8515" s="2" t="str">
        <f>+CONCATENATE("INSERT INTO `ex4play`.`videojuego`(`txnomvideojuego`,`felanzamiento`,`incategvideojuego`,`videojuego_consola`,`txurlinformacion`,`txgenerovideojuego`)VALUES('",Videojuegos!A8516,"','",Videojuegos!G8516,"',1,",Videojuegos!F8516,",'",Videojuegos!E8516,"','",Videojuegos!D8516,"');")</f>
        <v>INSERT INTO `ex4play`.`videojuego`(`txnomvideojuego`,`felanzamiento`,`incategvideojuego`,`videojuego_consola`,`txurlinformacion`,`txgenerovideojuego`)VALUES('Wasteland 3','2019-01-01 00:00:00',1,4,'https://vandal.elespanol.com/juegos/xbone/wasteland-3/42462','Estrategia / Rol');</v>
      </c>
    </row>
    <row r="8516" spans="1:1" x14ac:dyDescent="0.25">
      <c r="A8516" s="2" t="str">
        <f>+CONCATENATE("INSERT INTO `ex4play`.`videojuego`(`txnomvideojuego`,`felanzamiento`,`incategvideojuego`,`videojuego_consola`,`txurlinformacion`,`txgenerovideojuego`)VALUES('",Videojuegos!A8517,"','",Videojuegos!G8517,"',1,",Videojuegos!F8517,",'",Videojuegos!E8517,"','",Videojuegos!D8517,"');")</f>
        <v>INSERT INTO `ex4play`.`videojuego`(`txnomvideojuego`,`felanzamiento`,`incategvideojuego`,`videojuego_consola`,`txurlinformacion`,`txgenerovideojuego`)VALUES('Watch Dogs','2014-05-27 00:00:00',1,4,'https://vandal.elespanol.com/juegos/xbone/watch-dogs/20925','Acción / Aventura');</v>
      </c>
    </row>
    <row r="8517" spans="1:1" x14ac:dyDescent="0.25">
      <c r="A8517" s="2" t="str">
        <f>+CONCATENATE("INSERT INTO `ex4play`.`videojuego`(`txnomvideojuego`,`felanzamiento`,`incategvideojuego`,`videojuego_consola`,`txurlinformacion`,`txgenerovideojuego`)VALUES('",Videojuegos!A8518,"','",Videojuegos!G8518,"',1,",Videojuegos!F8518,",'",Videojuegos!E8518,"','",Videojuegos!D8518,"');")</f>
        <v>INSERT INTO `ex4play`.`videojuego`(`txnomvideojuego`,`felanzamiento`,`incategvideojuego`,`videojuego_consola`,`txurlinformacion`,`txgenerovideojuego`)VALUES('Watch Dogs 2','2016-11-15 00:00:00',1,4,'https://vandal.elespanol.com/juegos/xbone/watch-dogs-2/36566','Acción / Aventura');</v>
      </c>
    </row>
    <row r="8518" spans="1:1" x14ac:dyDescent="0.25">
      <c r="A8518" s="2" t="str">
        <f>+CONCATENATE("INSERT INTO `ex4play`.`videojuego`(`txnomvideojuego`,`felanzamiento`,`incategvideojuego`,`videojuego_consola`,`txurlinformacion`,`txgenerovideojuego`)VALUES('",Videojuegos!A8519,"','",Videojuegos!G8519,"',1,",Videojuegos!F8519,",'",Videojuegos!E8519,"','",Videojuegos!D8519,"');")</f>
        <v>INSERT INTO `ex4play`.`videojuego`(`txnomvideojuego`,`felanzamiento`,`incategvideojuego`,`videojuego_consola`,`txurlinformacion`,`txgenerovideojuego`)VALUES('We Are Doomed','2015-04-17 00:00:00',1,4,'https://vandal.elespanol.com/juegos/xbone/we-are-doomed/30245','Acción');</v>
      </c>
    </row>
    <row r="8519" spans="1:1" x14ac:dyDescent="0.25">
      <c r="A8519" s="2" t="str">
        <f>+CONCATENATE("INSERT INTO `ex4play`.`videojuego`(`txnomvideojuego`,`felanzamiento`,`incategvideojuego`,`videojuego_consola`,`txurlinformacion`,`txgenerovideojuego`)VALUES('",Videojuegos!A8520,"','",Videojuegos!G8520,"',1,",Videojuegos!F8520,",'",Videojuegos!E8520,"','",Videojuegos!D8520,"');")</f>
        <v>INSERT INTO `ex4play`.`videojuego`(`txnomvideojuego`,`felanzamiento`,`incategvideojuego`,`videojuego_consola`,`txurlinformacion`,`txgenerovideojuego`)VALUES('We Are The Dwarves','2017-02-24 00:00:00',1,4,'https://vandal.elespanol.com/juegos/xbone/we-are-the-dwarves/46272','Estrategia');</v>
      </c>
    </row>
    <row r="8520" spans="1:1" x14ac:dyDescent="0.25">
      <c r="A8520" s="2" t="str">
        <f>+CONCATENATE("INSERT INTO `ex4play`.`videojuego`(`txnomvideojuego`,`felanzamiento`,`incategvideojuego`,`videojuego_consola`,`txurlinformacion`,`txgenerovideojuego`)VALUES('",Videojuegos!A8521,"','",Videojuegos!G8521,"',1,",Videojuegos!F8521,",'",Videojuegos!E8521,"','",Videojuegos!D8521,"');")</f>
        <v>INSERT INTO `ex4play`.`videojuego`(`txnomvideojuego`,`felanzamiento`,`incategvideojuego`,`videojuego_consola`,`txurlinformacion`,`txgenerovideojuego`)VALUES('We Happy Few','2018-01-01 00:00:00',1,4,'https://vandal.elespanol.com/juegos/xbone/we-happy-few/32624','Aventura');</v>
      </c>
    </row>
    <row r="8521" spans="1:1" x14ac:dyDescent="0.25">
      <c r="A8521" s="2" t="str">
        <f>+CONCATENATE("INSERT INTO `ex4play`.`videojuego`(`txnomvideojuego`,`felanzamiento`,`incategvideojuego`,`videojuego_consola`,`txurlinformacion`,`txgenerovideojuego`)VALUES('",Videojuegos!A8522,"','",Videojuegos!G8522,"',1,",Videojuegos!F8522,",'",Videojuegos!E8522,"','",Videojuegos!D8522,"');")</f>
        <v>INSERT INTO `ex4play`.`videojuego`(`txnomvideojuego`,`felanzamiento`,`incategvideojuego`,`videojuego_consola`,`txurlinformacion`,`txgenerovideojuego`)VALUES('We Sing','2016-11-22 00:00:00',1,4,'https://vandal.elespanol.com/juegos/xbone/we-sing/41244','Musical');</v>
      </c>
    </row>
    <row r="8522" spans="1:1" x14ac:dyDescent="0.25">
      <c r="A8522" s="2" t="str">
        <f>+CONCATENATE("INSERT INTO `ex4play`.`videojuego`(`txnomvideojuego`,`felanzamiento`,`incategvideojuego`,`videojuego_consola`,`txurlinformacion`,`txgenerovideojuego`)VALUES('",Videojuegos!A8523,"','",Videojuegos!G8523,"',1,",Videojuegos!F8523,",'",Videojuegos!E8523,"','",Videojuegos!D8523,"');")</f>
        <v>INSERT INTO `ex4play`.`videojuego`(`txnomvideojuego`,`felanzamiento`,`incategvideojuego`,`videojuego_consola`,`txurlinformacion`,`txgenerovideojuego`)VALUES('We Sing: Pop!','2017-10-24 00:00:00',1,4,'https://vandal.elespanol.com/juegos/xbone/we-sing-pop/53884','Musical');</v>
      </c>
    </row>
    <row r="8523" spans="1:1" x14ac:dyDescent="0.25">
      <c r="A8523" s="2" t="str">
        <f>+CONCATENATE("INSERT INTO `ex4play`.`videojuego`(`txnomvideojuego`,`felanzamiento`,`incategvideojuego`,`videojuego_consola`,`txurlinformacion`,`txgenerovideojuego`)VALUES('",Videojuegos!A8524,"','",Videojuegos!G8524,"',1,",Videojuegos!F8524,",'",Videojuegos!E8524,"','",Videojuegos!D8524,"');")</f>
        <v>INSERT INTO `ex4play`.`videojuego`(`txnomvideojuego`,`felanzamiento`,`incategvideojuego`,`videojuego_consola`,`txurlinformacion`,`txgenerovideojuego`)VALUES('Weapons of Mythology New Age','2018-01-01 00:00:00',1,4,'https://vandal.elespanol.com/juegos/xbone/weapons-of-mythology-new-age/40816','Multi Online');</v>
      </c>
    </row>
    <row r="8524" spans="1:1" x14ac:dyDescent="0.25">
      <c r="A8524" s="2" t="str">
        <f>+CONCATENATE("INSERT INTO `ex4play`.`videojuego`(`txnomvideojuego`,`felanzamiento`,`incategvideojuego`,`videojuego_consola`,`txurlinformacion`,`txgenerovideojuego`)VALUES('",Videojuegos!A8525,"','",Videojuegos!G8525,"',1,",Videojuegos!F8525,",'",Videojuegos!E8525,"','",Videojuegos!D8525,"');")</f>
        <v>INSERT INTO `ex4play`.`videojuego`(`txnomvideojuego`,`felanzamiento`,`incategvideojuego`,`videojuego_consola`,`txurlinformacion`,`txgenerovideojuego`)VALUES('Wells','2018-01-01 00:00:00',1,4,'https://vandal.elespanol.com/juegos/xbone/wells/35703','Xbox Live Arcade / Acción');</v>
      </c>
    </row>
    <row r="8525" spans="1:1" x14ac:dyDescent="0.25">
      <c r="A8525" s="2" t="str">
        <f>+CONCATENATE("INSERT INTO `ex4play`.`videojuego`(`txnomvideojuego`,`felanzamiento`,`incategvideojuego`,`videojuego_consola`,`txurlinformacion`,`txgenerovideojuego`)VALUES('",Videojuegos!A8526,"','",Videojuegos!G8526,"',1,",Videojuegos!F8526,",'",Videojuegos!E8526,"','",Videojuegos!D8526,"');")</f>
        <v>INSERT INTO `ex4play`.`videojuego`(`txnomvideojuego`,`felanzamiento`,`incategvideojuego`,`videojuego_consola`,`txurlinformacion`,`txgenerovideojuego`)VALUES('Werewolf: The Apocalypse','2018-01-01 00:00:00',1,4,'https://vandal.elespanol.com/juegos/xbone/werewolf-the-apocalypse/45484','Rol');</v>
      </c>
    </row>
    <row r="8526" spans="1:1" x14ac:dyDescent="0.25">
      <c r="A8526" s="2" t="str">
        <f>+CONCATENATE("INSERT INTO `ex4play`.`videojuego`(`txnomvideojuego`,`felanzamiento`,`incategvideojuego`,`videojuego_consola`,`txurlinformacion`,`txgenerovideojuego`)VALUES('",Videojuegos!A8527,"','",Videojuegos!G8527,"',1,",Videojuegos!F8527,",'",Videojuegos!E8527,"','",Videojuegos!D8527,"');")</f>
        <v>INSERT INTO `ex4play`.`videojuego`(`txnomvideojuego`,`felanzamiento`,`incategvideojuego`,`videojuego_consola`,`txurlinformacion`,`txgenerovideojuego`)VALUES('Westerado: Double Barreled','2016-12-09 00:00:00',1,4,'https://vandal.elespanol.com/juegos/xbone/westerado-double-barreled/43972','Aventura');</v>
      </c>
    </row>
    <row r="8527" spans="1:1" x14ac:dyDescent="0.25">
      <c r="A8527" s="2" t="str">
        <f>+CONCATENATE("INSERT INTO `ex4play`.`videojuego`(`txnomvideojuego`,`felanzamiento`,`incategvideojuego`,`videojuego_consola`,`txurlinformacion`,`txgenerovideojuego`)VALUES('",Videojuegos!A8528,"','",Videojuegos!G8528,"',1,",Videojuegos!F8528,",'",Videojuegos!E8528,"','",Videojuegos!D8528,"');")</f>
        <v>INSERT INTO `ex4play`.`videojuego`(`txnomvideojuego`,`felanzamiento`,`incategvideojuego`,`videojuego_consola`,`txurlinformacion`,`txgenerovideojuego`)VALUES('What Remains of Edith Finch','2017-07-19 00:00:00',1,4,'https://vandal.elespanol.com/juegos/xbone/what-remains-of-edith-finch/50047','Aventura');</v>
      </c>
    </row>
    <row r="8528" spans="1:1" x14ac:dyDescent="0.25">
      <c r="A8528" s="2" t="str">
        <f>+CONCATENATE("INSERT INTO `ex4play`.`videojuego`(`txnomvideojuego`,`felanzamiento`,`incategvideojuego`,`videojuego_consola`,`txurlinformacion`,`txgenerovideojuego`)VALUES('",Videojuegos!A8529,"','",Videojuegos!G8529,"',1,",Videojuegos!F8529,",'",Videojuegos!E8529,"','",Videojuegos!D8529,"');")</f>
        <v>INSERT INTO `ex4play`.`videojuego`(`txnomvideojuego`,`felanzamiento`,`incategvideojuego`,`videojuego_consola`,`txurlinformacion`,`txgenerovideojuego`)VALUES('Wheels of Aurelia','2016-11-18 00:00:00',1,4,'https://vandal.elespanol.com/juegos/xbone/wheels-of-aurelia/43783','Aventura');</v>
      </c>
    </row>
    <row r="8529" spans="1:1" x14ac:dyDescent="0.25">
      <c r="A8529" s="2" t="str">
        <f>+CONCATENATE("INSERT INTO `ex4play`.`videojuego`(`txnomvideojuego`,`felanzamiento`,`incategvideojuego`,`videojuego_consola`,`txurlinformacion`,`txgenerovideojuego`)VALUES('",Videojuegos!A8530,"','",Videojuegos!G8530,"',1,",Videojuegos!F8530,",'",Videojuegos!E8530,"','",Videojuegos!D8530,"');")</f>
        <v>INSERT INTO `ex4play`.`videojuego`(`txnomvideojuego`,`felanzamiento`,`incategvideojuego`,`videojuego_consola`,`txurlinformacion`,`txgenerovideojuego`)VALUES('Whispering Willows','2015-08-12 00:00:00',1,4,'https://vandal.elespanol.com/juegos/xbone/whispering-willows/31775','Puzle');</v>
      </c>
    </row>
    <row r="8530" spans="1:1" x14ac:dyDescent="0.25">
      <c r="A8530" s="2" t="str">
        <f>+CONCATENATE("INSERT INTO `ex4play`.`videojuego`(`txnomvideojuego`,`felanzamiento`,`incategvideojuego`,`videojuego_consola`,`txurlinformacion`,`txgenerovideojuego`)VALUES('",Videojuegos!A8531,"','",Videojuegos!G8531,"',1,",Videojuegos!F8531,",'",Videojuegos!E8531,"','",Videojuegos!D8531,"');")</f>
        <v>INSERT INTO `ex4play`.`videojuego`(`txnomvideojuego`,`felanzamiento`,`incategvideojuego`,`videojuego_consola`,`txurlinformacion`,`txgenerovideojuego`)VALUES('White Night','2015-03-06 00:00:00',1,4,'https://vandal.elespanol.com/juegos/xbone/white-night/24826','Aventura');</v>
      </c>
    </row>
    <row r="8531" spans="1:1" x14ac:dyDescent="0.25">
      <c r="A8531" s="2" t="str">
        <f>+CONCATENATE("INSERT INTO `ex4play`.`videojuego`(`txnomvideojuego`,`felanzamiento`,`incategvideojuego`,`videojuego_consola`,`txurlinformacion`,`txgenerovideojuego`)VALUES('",Videojuegos!A8532,"','",Videojuegos!G8532,"',1,",Videojuegos!F8532,",'",Videojuegos!E8532,"','",Videojuegos!D8532,"');")</f>
        <v>INSERT INTO `ex4play`.`videojuego`(`txnomvideojuego`,`felanzamiento`,`incategvideojuego`,`videojuego_consola`,`txurlinformacion`,`txgenerovideojuego`)VALUES('White Noise 2','2017-09-01 00:00:00',1,4,'https://vandal.elespanol.com/juegos/xbone/white-noise-2/51798','Aventura / Multi Online');</v>
      </c>
    </row>
    <row r="8532" spans="1:1" x14ac:dyDescent="0.25">
      <c r="A8532" s="2" t="str">
        <f>+CONCATENATE("INSERT INTO `ex4play`.`videojuego`(`txnomvideojuego`,`felanzamiento`,`incategvideojuego`,`videojuego_consola`,`txurlinformacion`,`txgenerovideojuego`)VALUES('",Videojuegos!A8533,"','",Videojuegos!G8533,"',1,",Videojuegos!F8533,",'",Videojuegos!E8533,"','",Videojuegos!D8533,"');")</f>
        <v>INSERT INTO `ex4play`.`videojuego`(`txnomvideojuego`,`felanzamiento`,`incategvideojuego`,`videojuego_consola`,`txurlinformacion`,`txgenerovideojuego`)VALUES('Wick','2018-01-01 00:00:00',1,4,'https://vandal.elespanol.com/juegos/xbone/wick/51011','Aventura');</v>
      </c>
    </row>
    <row r="8533" spans="1:1" x14ac:dyDescent="0.25">
      <c r="A8533" s="2" t="str">
        <f>+CONCATENATE("INSERT INTO `ex4play`.`videojuego`(`txnomvideojuego`,`felanzamiento`,`incategvideojuego`,`videojuego_consola`,`txurlinformacion`,`txgenerovideojuego`)VALUES('",Videojuegos!A8534,"','",Videojuegos!G8534,"',1,",Videojuegos!F8534,",'",Videojuegos!E8534,"','",Videojuegos!D8534,"');")</f>
        <v>INSERT INTO `ex4play`.`videojuego`(`txnomvideojuego`,`felanzamiento`,`incategvideojuego`,`videojuego_consola`,`txurlinformacion`,`txgenerovideojuego`)VALUES('Winx Club: Alfea Butterflix Adventures','2017-12-29 00:00:00',1,4,'https://vandal.elespanol.com/juegos/xbone/winx-club-alfea-butterflix-adventures/55975','Aventura');</v>
      </c>
    </row>
    <row r="8534" spans="1:1" x14ac:dyDescent="0.25">
      <c r="A8534" s="2" t="str">
        <f>+CONCATENATE("INSERT INTO `ex4play`.`videojuego`(`txnomvideojuego`,`felanzamiento`,`incategvideojuego`,`videojuego_consola`,`txurlinformacion`,`txgenerovideojuego`)VALUES('",Videojuegos!A8535,"','",Videojuegos!G8535,"',1,",Videojuegos!F8535,",'",Videojuegos!E8535,"','",Videojuegos!D8535,"');")</f>
        <v>INSERT INTO `ex4play`.`videojuego`(`txnomvideojuego`,`felanzamiento`,`incategvideojuego`,`videojuego_consola`,`txurlinformacion`,`txgenerovideojuego`)VALUES('Wizard of Legend','2018-01-01 00:00:00',1,4,'https://vandal.elespanol.com/juegos/xbone/wizard-of-legend/55086','Acción / Rol');</v>
      </c>
    </row>
    <row r="8535" spans="1:1" x14ac:dyDescent="0.25">
      <c r="A8535" s="2" t="str">
        <f>+CONCATENATE("INSERT INTO `ex4play`.`videojuego`(`txnomvideojuego`,`felanzamiento`,`incategvideojuego`,`videojuego_consola`,`txurlinformacion`,`txgenerovideojuego`)VALUES('",Videojuegos!A8536,"','",Videojuegos!G8536,"',1,",Videojuegos!F8536,",'",Videojuegos!E8536,"','",Videojuegos!D8536,"');")</f>
        <v>INSERT INTO `ex4play`.`videojuego`(`txnomvideojuego`,`felanzamiento`,`incategvideojuego`,`videojuego_consola`,`txurlinformacion`,`txgenerovideojuego`)VALUES('Wolfenstein II: The New Colossus','2017-10-27 00:00:00',1,4,'https://vandal.elespanol.com/juegos/xbone/wolfenstein-ii-the-new-colossus/49082','Acción');</v>
      </c>
    </row>
    <row r="8536" spans="1:1" x14ac:dyDescent="0.25">
      <c r="A8536" s="2" t="str">
        <f>+CONCATENATE("INSERT INTO `ex4play`.`videojuego`(`txnomvideojuego`,`felanzamiento`,`incategvideojuego`,`videojuego_consola`,`txurlinformacion`,`txgenerovideojuego`)VALUES('",Videojuegos!A8537,"','",Videojuegos!G8537,"',1,",Videojuegos!F8537,",'",Videojuegos!E8537,"','",Videojuegos!D8537,"');")</f>
        <v>INSERT INTO `ex4play`.`videojuego`(`txnomvideojuego`,`felanzamiento`,`incategvideojuego`,`videojuego_consola`,`txurlinformacion`,`txgenerovideojuego`)VALUES('Wolfenstein: The New Order','2014-05-20 00:00:00',1,4,'https://vandal.elespanol.com/juegos/xbone/wolfenstein-the-new-order/21066','Acción');</v>
      </c>
    </row>
    <row r="8537" spans="1:1" x14ac:dyDescent="0.25">
      <c r="A8537" s="2" t="str">
        <f>+CONCATENATE("INSERT INTO `ex4play`.`videojuego`(`txnomvideojuego`,`felanzamiento`,`incategvideojuego`,`videojuego_consola`,`txurlinformacion`,`txgenerovideojuego`)VALUES('",Videojuegos!A8538,"','",Videojuegos!G8538,"',1,",Videojuegos!F8538,",'",Videojuegos!E8538,"','",Videojuegos!D8538,"');")</f>
        <v>INSERT INTO `ex4play`.`videojuego`(`txnomvideojuego`,`felanzamiento`,`incategvideojuego`,`videojuego_consola`,`txurlinformacion`,`txgenerovideojuego`)VALUES('Wolfenstein: The Old Blood','2015-05-05 00:00:00',1,4,'https://vandal.elespanol.com/juegos/xbone/wolfenstein-the-old-blood/29881','Acción');</v>
      </c>
    </row>
    <row r="8538" spans="1:1" x14ac:dyDescent="0.25">
      <c r="A8538" s="2" t="str">
        <f>+CONCATENATE("INSERT INTO `ex4play`.`videojuego`(`txnomvideojuego`,`felanzamiento`,`incategvideojuego`,`videojuego_consola`,`txurlinformacion`,`txgenerovideojuego`)VALUES('",Videojuegos!A8539,"','",Videojuegos!G8539,"',1,",Videojuegos!F8539,",'",Videojuegos!E8539,"','",Videojuegos!D8539,"');")</f>
        <v>INSERT INTO `ex4play`.`videojuego`(`txnomvideojuego`,`felanzamiento`,`incategvideojuego`,`videojuego_consola`,`txurlinformacion`,`txgenerovideojuego`)VALUES('Wonder Boy: The Dragon`s Trap','2017-04-18 00:00:00',1,4,'https://vandal.elespanol.com/juegos/xbone/wonder-boy-the-dragons-trap/39569','Plataformas / Aventura');</v>
      </c>
    </row>
    <row r="8539" spans="1:1" x14ac:dyDescent="0.25">
      <c r="A8539" s="2" t="str">
        <f>+CONCATENATE("INSERT INTO `ex4play`.`videojuego`(`txnomvideojuego`,`felanzamiento`,`incategvideojuego`,`videojuego_consola`,`txurlinformacion`,`txgenerovideojuego`)VALUES('",Videojuegos!A8540,"','",Videojuegos!G8540,"',1,",Videojuegos!F8540,",'",Videojuegos!E8540,"','",Videojuegos!D8540,"');")</f>
        <v>INSERT INTO `ex4play`.`videojuego`(`txnomvideojuego`,`felanzamiento`,`incategvideojuego`,`videojuego_consola`,`txurlinformacion`,`txgenerovideojuego`)VALUES('Wondershot','2016-02-19 00:00:00',1,4,'https://vandal.elespanol.com/juegos/xbone/wondershot/35669','Acción / Multi Online');</v>
      </c>
    </row>
    <row r="8540" spans="1:1" x14ac:dyDescent="0.25">
      <c r="A8540" s="2" t="str">
        <f>+CONCATENATE("INSERT INTO `ex4play`.`videojuego`(`txnomvideojuego`,`felanzamiento`,`incategvideojuego`,`videojuego_consola`,`txurlinformacion`,`txgenerovideojuego`)VALUES('",Videojuegos!A8541,"','",Videojuegos!G8541,"',1,",Videojuegos!F8541,",'",Videojuegos!E8541,"','",Videojuegos!D8541,"');")</f>
        <v>INSERT INTO `ex4play`.`videojuego`(`txnomvideojuego`,`felanzamiento`,`incategvideojuego`,`videojuego_consola`,`txurlinformacion`,`txgenerovideojuego`)VALUES('World II:Hunting Boss','2016-07-15 00:00:00',1,4,'https://vandal.elespanol.com/juegos/xbone/world-iihunting-boss/40508','Acción');</v>
      </c>
    </row>
    <row r="8541" spans="1:1" x14ac:dyDescent="0.25">
      <c r="A8541" s="2" t="str">
        <f>+CONCATENATE("INSERT INTO `ex4play`.`videojuego`(`txnomvideojuego`,`felanzamiento`,`incategvideojuego`,`videojuego_consola`,`txurlinformacion`,`txgenerovideojuego`)VALUES('",Videojuegos!A8542,"','",Videojuegos!G8542,"',1,",Videojuegos!F8542,",'",Videojuegos!E8542,"','",Videojuegos!D8542,"');")</f>
        <v>INSERT INTO `ex4play`.`videojuego`(`txnomvideojuego`,`felanzamiento`,`incategvideojuego`,`videojuego_consola`,`txurlinformacion`,`txgenerovideojuego`)VALUES('World of Tanks','2015-07-10 00:00:00',1,4,'https://vandal.elespanol.com/juegos/xbone/world-of-tanks/29641','Acción / Multi Online');</v>
      </c>
    </row>
    <row r="8542" spans="1:1" x14ac:dyDescent="0.25">
      <c r="A8542" s="2" t="str">
        <f>+CONCATENATE("INSERT INTO `ex4play`.`videojuego`(`txnomvideojuego`,`felanzamiento`,`incategvideojuego`,`videojuego_consola`,`txurlinformacion`,`txgenerovideojuego`)VALUES('",Videojuegos!A8543,"','",Videojuegos!G8543,"',1,",Videojuegos!F8543,",'",Videojuegos!E8543,"','",Videojuegos!D8543,"');")</f>
        <v>INSERT INTO `ex4play`.`videojuego`(`txnomvideojuego`,`felanzamiento`,`incategvideojuego`,`videojuego_consola`,`txurlinformacion`,`txgenerovideojuego`)VALUES('World of Van Helsing: Deathtrap','2016-12-30 00:00:00',1,4,'https://vandal.elespanol.com/juegos/xbone/world-of-van-helsing-deathtrap/25912','Estrategia');</v>
      </c>
    </row>
    <row r="8543" spans="1:1" x14ac:dyDescent="0.25">
      <c r="A8543" s="2" t="str">
        <f>+CONCATENATE("INSERT INTO `ex4play`.`videojuego`(`txnomvideojuego`,`felanzamiento`,`incategvideojuego`,`videojuego_consola`,`txurlinformacion`,`txgenerovideojuego`)VALUES('",Videojuegos!A8544,"','",Videojuegos!G8544,"',1,",Videojuegos!F8544,",'",Videojuegos!E8544,"','",Videojuegos!D8544,"');")</f>
        <v>INSERT INTO `ex4play`.`videojuego`(`txnomvideojuego`,`felanzamiento`,`incategvideojuego`,`videojuego_consola`,`txurlinformacion`,`txgenerovideojuego`)VALUES('World to the West','2017-05-05 00:00:00',1,4,'https://vandal.elespanol.com/juegos/xbone/world-to-the-west/46790','Acción / Puzle');</v>
      </c>
    </row>
    <row r="8544" spans="1:1" x14ac:dyDescent="0.25">
      <c r="A8544" s="2" t="str">
        <f>+CONCATENATE("INSERT INTO `ex4play`.`videojuego`(`txnomvideojuego`,`felanzamiento`,`incategvideojuego`,`videojuego_consola`,`txurlinformacion`,`txgenerovideojuego`)VALUES('",Videojuegos!A8545,"','",Videojuegos!G8545,"',1,",Videojuegos!F8545,",'",Videojuegos!E8545,"','",Videojuegos!D8545,"');")</f>
        <v>INSERT INTO `ex4play`.`videojuego`(`txnomvideojuego`,`felanzamiento`,`incategvideojuego`,`videojuego_consola`,`txurlinformacion`,`txgenerovideojuego`)VALUES('World War Z','2018-01-01 00:00:00',1,4,'https://vandal.elespanol.com/juegos/xbone/world-war-z/55329','Acción');</v>
      </c>
    </row>
    <row r="8545" spans="1:1" x14ac:dyDescent="0.25">
      <c r="A8545" s="2" t="str">
        <f>+CONCATENATE("INSERT INTO `ex4play`.`videojuego`(`txnomvideojuego`,`felanzamiento`,`incategvideojuego`,`videojuego_consola`,`txurlinformacion`,`txgenerovideojuego`)VALUES('",Videojuegos!A8546,"','",Videojuegos!G8546,"',1,",Videojuegos!F8546,",'",Videojuegos!E8546,"','",Videojuegos!D8546,"');")</f>
        <v>INSERT INTO `ex4play`.`videojuego`(`txnomvideojuego`,`felanzamiento`,`incategvideojuego`,`videojuego_consola`,`txurlinformacion`,`txgenerovideojuego`)VALUES('Worlds of Magic: Planar Conquest','2017-03-24 00:00:00',1,4,'https://vandal.elespanol.com/juegos/xbone/worlds-of-magic-planar-conquest/30148','Estrategia');</v>
      </c>
    </row>
    <row r="8546" spans="1:1" x14ac:dyDescent="0.25">
      <c r="A8546" s="2" t="str">
        <f>+CONCATENATE("INSERT INTO `ex4play`.`videojuego`(`txnomvideojuego`,`felanzamiento`,`incategvideojuego`,`videojuego_consola`,`txurlinformacion`,`txgenerovideojuego`)VALUES('",Videojuegos!A8547,"','",Videojuegos!G8547,"',1,",Videojuegos!F8547,",'",Videojuegos!E8547,"','",Videojuegos!D8547,"');")</f>
        <v>INSERT INTO `ex4play`.`videojuego`(`txnomvideojuego`,`felanzamiento`,`incategvideojuego`,`videojuego_consola`,`txurlinformacion`,`txgenerovideojuego`)VALUES('Worms Battlegrounds','2014-05-30 00:00:00',1,4,'https://vandal.elespanol.com/juegos/xbone/worms-battlegrounds/23413','Estrategia / Acción');</v>
      </c>
    </row>
    <row r="8547" spans="1:1" x14ac:dyDescent="0.25">
      <c r="A8547" s="2" t="str">
        <f>+CONCATENATE("INSERT INTO `ex4play`.`videojuego`(`txnomvideojuego`,`felanzamiento`,`incategvideojuego`,`videojuego_consola`,`txurlinformacion`,`txgenerovideojuego`)VALUES('",Videojuegos!A8548,"','",Videojuegos!G8548,"',1,",Videojuegos!F8548,",'",Videojuegos!E8548,"','",Videojuegos!D8548,"');")</f>
        <v>INSERT INTO `ex4play`.`videojuego`(`txnomvideojuego`,`felanzamiento`,`incategvideojuego`,`videojuego_consola`,`txurlinformacion`,`txgenerovideojuego`)VALUES('Worms W.M.D','2016-08-23 00:00:00',1,4,'https://vandal.elespanol.com/juegos/xbone/worms-wmd/32568','Estrategia');</v>
      </c>
    </row>
    <row r="8548" spans="1:1" x14ac:dyDescent="0.25">
      <c r="A8548" s="2" t="str">
        <f>+CONCATENATE("INSERT INTO `ex4play`.`videojuego`(`txnomvideojuego`,`felanzamiento`,`incategvideojuego`,`videojuego_consola`,`txurlinformacion`,`txgenerovideojuego`)VALUES('",Videojuegos!A8549,"','",Videojuegos!G8549,"',1,",Videojuegos!F8549,",'",Videojuegos!E8549,"','",Videojuegos!D8549,"');")</f>
        <v>INSERT INTO `ex4play`.`videojuego`(`txnomvideojuego`,`felanzamiento`,`incategvideojuego`,`videojuego_consola`,`txurlinformacion`,`txgenerovideojuego`)VALUES('WRC 5','2015-10-09 00:00:00',1,4,'https://vandal.elespanol.com/juegos/xbone/wrc-5/32221','Velocidad');</v>
      </c>
    </row>
    <row r="8549" spans="1:1" x14ac:dyDescent="0.25">
      <c r="A8549" s="2" t="str">
        <f>+CONCATENATE("INSERT INTO `ex4play`.`videojuego`(`txnomvideojuego`,`felanzamiento`,`incategvideojuego`,`videojuego_consola`,`txurlinformacion`,`txgenerovideojuego`)VALUES('",Videojuegos!A8550,"','",Videojuegos!G8550,"',1,",Videojuegos!F8550,",'",Videojuegos!E8550,"','",Videojuegos!D8550,"');")</f>
        <v>INSERT INTO `ex4play`.`videojuego`(`txnomvideojuego`,`felanzamiento`,`incategvideojuego`,`videojuego_consola`,`txurlinformacion`,`txgenerovideojuego`)VALUES('WRC 6','2016-10-07 00:00:00',1,4,'https://vandal.elespanol.com/juegos/xbone/wrc-6/39381','Velocidad');</v>
      </c>
    </row>
    <row r="8550" spans="1:1" x14ac:dyDescent="0.25">
      <c r="A8550" s="2" t="str">
        <f>+CONCATENATE("INSERT INTO `ex4play`.`videojuego`(`txnomvideojuego`,`felanzamiento`,`incategvideojuego`,`videojuego_consola`,`txurlinformacion`,`txgenerovideojuego`)VALUES('",Videojuegos!A8551,"','",Videojuegos!G8551,"',1,",Videojuegos!F8551,",'",Videojuegos!E8551,"','",Videojuegos!D8551,"');")</f>
        <v>INSERT INTO `ex4play`.`videojuego`(`txnomvideojuego`,`felanzamiento`,`incategvideojuego`,`videojuego_consola`,`txurlinformacion`,`txgenerovideojuego`)VALUES('WRC7','2017-09-15 00:00:00',1,4,'https://vandal.elespanol.com/juegos/xbone/wrc7/48454','Velocidad');</v>
      </c>
    </row>
    <row r="8551" spans="1:1" x14ac:dyDescent="0.25">
      <c r="A8551" s="2" t="str">
        <f>+CONCATENATE("INSERT INTO `ex4play`.`videojuego`(`txnomvideojuego`,`felanzamiento`,`incategvideojuego`,`videojuego_consola`,`txurlinformacion`,`txgenerovideojuego`)VALUES('",Videojuegos!A8552,"','",Videojuegos!G8552,"',1,",Videojuegos!F8552,",'",Videojuegos!E8552,"','",Videojuegos!D8552,"');")</f>
        <v>INSERT INTO `ex4play`.`videojuego`(`txnomvideojuego`,`felanzamiento`,`incategvideojuego`,`videojuego_consola`,`txurlinformacion`,`txgenerovideojuego`)VALUES('Wreckfest','2018-01-01 00:00:00',1,4,'https://vandal.elespanol.com/juegos/xbone/wreckfest/41622','Velocidad');</v>
      </c>
    </row>
    <row r="8552" spans="1:1" x14ac:dyDescent="0.25">
      <c r="A8552" s="2" t="str">
        <f>+CONCATENATE("INSERT INTO `ex4play`.`videojuego`(`txnomvideojuego`,`felanzamiento`,`incategvideojuego`,`videojuego_consola`,`txurlinformacion`,`txgenerovideojuego`)VALUES('",Videojuegos!A8553,"','",Videojuegos!G8553,"',1,",Videojuegos!F8553,",'",Videojuegos!E8553,"','",Videojuegos!D8553,"');")</f>
        <v>INSERT INTO `ex4play`.`videojuego`(`txnomvideojuego`,`felanzamiento`,`incategvideojuego`,`videojuego_consola`,`txurlinformacion`,`txgenerovideojuego`)VALUES('Wulverblade','2018-01-31 00:00:00',1,4,'https://vandal.elespanol.com/juegos/xbone/wulverblade/23797','Acción');</v>
      </c>
    </row>
    <row r="8553" spans="1:1" x14ac:dyDescent="0.25">
      <c r="A8553" s="2" t="str">
        <f>+CONCATENATE("INSERT INTO `ex4play`.`videojuego`(`txnomvideojuego`,`felanzamiento`,`incategvideojuego`,`videojuego_consola`,`txurlinformacion`,`txgenerovideojuego`)VALUES('",Videojuegos!A8554,"','",Videojuegos!G8554,"',1,",Videojuegos!F8554,",'",Videojuegos!E8554,"','",Videojuegos!D8554,"');")</f>
        <v>INSERT INTO `ex4play`.`videojuego`(`txnomvideojuego`,`felanzamiento`,`incategvideojuego`,`videojuego_consola`,`txurlinformacion`,`txgenerovideojuego`)VALUES('Wuppo','2017-11-10 00:00:00',1,4,'https://vandal.elespanol.com/juegos/xbone/wuppo/48076','Puzle / Aventura');</v>
      </c>
    </row>
    <row r="8554" spans="1:1" x14ac:dyDescent="0.25">
      <c r="A8554" s="2" t="str">
        <f>+CONCATENATE("INSERT INTO `ex4play`.`videojuego`(`txnomvideojuego`,`felanzamiento`,`incategvideojuego`,`videojuego_consola`,`txurlinformacion`,`txgenerovideojuego`)VALUES('",Videojuegos!A8555,"','",Videojuegos!G8555,"',1,",Videojuegos!F8555,",'",Videojuegos!E8555,"','",Videojuegos!D8555,"');")</f>
        <v>INSERT INTO `ex4play`.`videojuego`(`txnomvideojuego`,`felanzamiento`,`incategvideojuego`,`videojuego_consola`,`txurlinformacion`,`txgenerovideojuego`)VALUES('WWE 2K15','2014-11-21 00:00:00',1,4,'https://vandal.elespanol.com/juegos/xbone/wwe-2k15/23355','Lucha');</v>
      </c>
    </row>
    <row r="8555" spans="1:1" x14ac:dyDescent="0.25">
      <c r="A8555" s="2" t="str">
        <f>+CONCATENATE("INSERT INTO `ex4play`.`videojuego`(`txnomvideojuego`,`felanzamiento`,`incategvideojuego`,`videojuego_consola`,`txurlinformacion`,`txgenerovideojuego`)VALUES('",Videojuegos!A8556,"','",Videojuegos!G8556,"',1,",Videojuegos!F8556,",'",Videojuegos!E8556,"','",Videojuegos!D8556,"');")</f>
        <v>INSERT INTO `ex4play`.`videojuego`(`txnomvideojuego`,`felanzamiento`,`incategvideojuego`,`videojuego_consola`,`txurlinformacion`,`txgenerovideojuego`)VALUES('WWE 2K16','2015-10-30 00:00:00',1,4,'https://vandal.elespanol.com/juegos/xbone/wwe-2k16/31010','Lucha');</v>
      </c>
    </row>
    <row r="8556" spans="1:1" x14ac:dyDescent="0.25">
      <c r="A8556" s="2" t="str">
        <f>+CONCATENATE("INSERT INTO `ex4play`.`videojuego`(`txnomvideojuego`,`felanzamiento`,`incategvideojuego`,`videojuego_consola`,`txurlinformacion`,`txgenerovideojuego`)VALUES('",Videojuegos!A8557,"','",Videojuegos!G8557,"',1,",Videojuegos!F8557,",'",Videojuegos!E8557,"','",Videojuegos!D8557,"');")</f>
        <v>INSERT INTO `ex4play`.`videojuego`(`txnomvideojuego`,`felanzamiento`,`incategvideojuego`,`videojuego_consola`,`txurlinformacion`,`txgenerovideojuego`)VALUES('WWE 2K17','2016-10-11 00:00:00',1,4,'https://vandal.elespanol.com/juegos/xbone/wwe-2k17/39478','Lucha');</v>
      </c>
    </row>
    <row r="8557" spans="1:1" x14ac:dyDescent="0.25">
      <c r="A8557" s="2" t="str">
        <f>+CONCATENATE("INSERT INTO `ex4play`.`videojuego`(`txnomvideojuego`,`felanzamiento`,`incategvideojuego`,`videojuego_consola`,`txurlinformacion`,`txgenerovideojuego`)VALUES('",Videojuegos!A8558,"','",Videojuegos!G8558,"',1,",Videojuegos!F8558,",'",Videojuegos!E8558,"','",Videojuegos!D8558,"');")</f>
        <v>INSERT INTO `ex4play`.`videojuego`(`txnomvideojuego`,`felanzamiento`,`incategvideojuego`,`videojuego_consola`,`txurlinformacion`,`txgenerovideojuego`)VALUES('WWE 2K18','2017-10-17 00:00:00',1,4,'https://vandal.elespanol.com/juegos/xbone/wwe-2k18/48631','Lucha');</v>
      </c>
    </row>
    <row r="8558" spans="1:1" x14ac:dyDescent="0.25">
      <c r="A8558" s="2" t="str">
        <f>+CONCATENATE("INSERT INTO `ex4play`.`videojuego`(`txnomvideojuego`,`felanzamiento`,`incategvideojuego`,`videojuego_consola`,`txurlinformacion`,`txgenerovideojuego`)VALUES('",Videojuegos!A8559,"','",Videojuegos!G8559,"',1,",Videojuegos!F8559,",'",Videojuegos!E8559,"','",Videojuegos!D8559,"');")</f>
        <v>INSERT INTO `ex4play`.`videojuego`(`txnomvideojuego`,`felanzamiento`,`incategvideojuego`,`videojuego_consola`,`txurlinformacion`,`txgenerovideojuego`)VALUES('Xbox Fitness','2013-11-22 00:00:00',1,4,'https://vandal.elespanol.com/juegos/xbone/xbox-fitness/22437','Deportes');</v>
      </c>
    </row>
    <row r="8559" spans="1:1" x14ac:dyDescent="0.25">
      <c r="A8559" s="2" t="str">
        <f>+CONCATENATE("INSERT INTO `ex4play`.`videojuego`(`txnomvideojuego`,`felanzamiento`,`incategvideojuego`,`videojuego_consola`,`txurlinformacion`,`txgenerovideojuego`)VALUES('",Videojuegos!A8560,"','",Videojuegos!G8560,"',1,",Videojuegos!F8560,",'",Videojuegos!E8560,"','",Videojuegos!D8560,"');")</f>
        <v>INSERT INTO `ex4play`.`videojuego`(`txnomvideojuego`,`felanzamiento`,`incategvideojuego`,`videojuego_consola`,`txurlinformacion`,`txgenerovideojuego`)VALUES('XCOM 2','2016-09-30 00:00:00',1,4,'https://vandal.elespanol.com/juegos/xbone/xcom-2/39676','Estrategia');</v>
      </c>
    </row>
    <row r="8560" spans="1:1" x14ac:dyDescent="0.25">
      <c r="A8560" s="2" t="str">
        <f>+CONCATENATE("INSERT INTO `ex4play`.`videojuego`(`txnomvideojuego`,`felanzamiento`,`incategvideojuego`,`videojuego_consola`,`txurlinformacion`,`txgenerovideojuego`)VALUES('",Videojuegos!A8561,"','",Videojuegos!G8561,"',1,",Videojuegos!F8561,",'",Videojuegos!E8561,"','",Videojuegos!D8561,"');")</f>
        <v>INSERT INTO `ex4play`.`videojuego`(`txnomvideojuego`,`felanzamiento`,`incategvideojuego`,`videojuego_consola`,`txurlinformacion`,`txgenerovideojuego`)VALUES('Xenon Valkyrie+','2018-02-21 00:00:00',1,4,'https://vandal.elespanol.com/juegos/xbone/xenon-valkyrie/57371','Acción / Plataformas / Aventura');</v>
      </c>
    </row>
    <row r="8561" spans="1:1" x14ac:dyDescent="0.25">
      <c r="A8561" s="2" t="str">
        <f>+CONCATENATE("INSERT INTO `ex4play`.`videojuego`(`txnomvideojuego`,`felanzamiento`,`incategvideojuego`,`videojuego_consola`,`txurlinformacion`,`txgenerovideojuego`)VALUES('",Videojuegos!A8562,"','",Videojuegos!G8562,"',1,",Videojuegos!F8562,",'",Videojuegos!E8562,"','",Videojuegos!D8562,"');")</f>
        <v>INSERT INTO `ex4play`.`videojuego`(`txnomvideojuego`,`felanzamiento`,`incategvideojuego`,`videojuego_consola`,`txurlinformacion`,`txgenerovideojuego`)VALUES('Xenoraid','2016-11-08 00:00:00',1,4,'https://vandal.elespanol.com/juegos/xbone/xenoraid/37073','Acción / Shooter');</v>
      </c>
    </row>
    <row r="8562" spans="1:1" x14ac:dyDescent="0.25">
      <c r="A8562" s="2" t="str">
        <f>+CONCATENATE("INSERT INTO `ex4play`.`videojuego`(`txnomvideojuego`,`felanzamiento`,`incategvideojuego`,`videojuego_consola`,`txurlinformacion`,`txgenerovideojuego`)VALUES('",Videojuegos!A8563,"','",Videojuegos!G8563,"',1,",Videojuegos!F8563,",'",Videojuegos!E8563,"','",Videojuegos!D8563,"');")</f>
        <v>INSERT INTO `ex4play`.`videojuego`(`txnomvideojuego`,`felanzamiento`,`incategvideojuego`,`videojuego_consola`,`txurlinformacion`,`txgenerovideojuego`)VALUES('Xeodrifter: Special Edition','2018-01-01 00:00:00',1,4,'https://vandal.elespanol.com/juegos/xbone/xeodrifter-special-edition/29716','Acción / Plataformas');</v>
      </c>
    </row>
    <row r="8563" spans="1:1" x14ac:dyDescent="0.25">
      <c r="A8563" s="2" t="str">
        <f>+CONCATENATE("INSERT INTO `ex4play`.`videojuego`(`txnomvideojuego`,`felanzamiento`,`incategvideojuego`,`videojuego_consola`,`txurlinformacion`,`txgenerovideojuego`)VALUES('",Videojuegos!A8564,"','",Videojuegos!G8564,"',1,",Videojuegos!F8564,",'",Videojuegos!E8564,"','",Videojuegos!D8564,"');")</f>
        <v>INSERT INTO `ex4play`.`videojuego`(`txnomvideojuego`,`felanzamiento`,`incategvideojuego`,`videojuego_consola`,`txurlinformacion`,`txgenerovideojuego`)VALUES('X-Morph: Defense','2017-08-30 00:00:00',1,4,'https://vandal.elespanol.com/juegos/xbone/xmorph-defense/46126','Acción / Shooter');</v>
      </c>
    </row>
    <row r="8564" spans="1:1" x14ac:dyDescent="0.25">
      <c r="A8564" s="2" t="str">
        <f>+CONCATENATE("INSERT INTO `ex4play`.`videojuego`(`txnomvideojuego`,`felanzamiento`,`incategvideojuego`,`videojuego_consola`,`txurlinformacion`,`txgenerovideojuego`)VALUES('",Videojuegos!A8565,"','",Videojuegos!G8565,"',1,",Videojuegos!F8565,",'",Videojuegos!E8565,"','",Videojuegos!D8565,"');")</f>
        <v>INSERT INTO `ex4play`.`videojuego`(`txnomvideojuego`,`felanzamiento`,`incategvideojuego`,`videojuego_consola`,`txurlinformacion`,`txgenerovideojuego`)VALUES('Yasai Ninja','2015-08-26 00:00:00',1,4,'https://vandal.elespanol.com/juegos/xbone/yasai-ninja/29884','Acción / Plataformas');</v>
      </c>
    </row>
    <row r="8565" spans="1:1" x14ac:dyDescent="0.25">
      <c r="A8565" s="2" t="str">
        <f>+CONCATENATE("INSERT INTO `ex4play`.`videojuego`(`txnomvideojuego`,`felanzamiento`,`incategvideojuego`,`videojuego_consola`,`txurlinformacion`,`txgenerovideojuego`)VALUES('",Videojuegos!A8566,"','",Videojuegos!G8566,"',1,",Videojuegos!F8566,",'",Videojuegos!E8566,"','",Videojuegos!D8566,"');")</f>
        <v>INSERT INTO `ex4play`.`videojuego`(`txnomvideojuego`,`felanzamiento`,`incategvideojuego`,`videojuego_consola`,`txurlinformacion`,`txgenerovideojuego`)VALUES('Yesterday Origins','2016-10-10 00:00:00',1,4,'https://vandal.elespanol.com/juegos/xbone/yesterday-origins/31154','Aventura Gráfica');</v>
      </c>
    </row>
    <row r="8566" spans="1:1" x14ac:dyDescent="0.25">
      <c r="A8566" s="2" t="str">
        <f>+CONCATENATE("INSERT INTO `ex4play`.`videojuego`(`txnomvideojuego`,`felanzamiento`,`incategvideojuego`,`videojuego_consola`,`txurlinformacion`,`txgenerovideojuego`)VALUES('",Videojuegos!A8567,"','",Videojuegos!G8567,"',1,",Videojuegos!F8567,",'",Videojuegos!E8567,"','",Videojuegos!D8567,"');")</f>
        <v>INSERT INTO `ex4play`.`videojuego`(`txnomvideojuego`,`felanzamiento`,`incategvideojuego`,`videojuego_consola`,`txurlinformacion`,`txgenerovideojuego`)VALUES('Yoku`s Island Express','2018-01-01 00:00:00',1,4,'https://vandal.elespanol.com/juegos/xbone/yokus-island-express/46291','Otros');</v>
      </c>
    </row>
    <row r="8567" spans="1:1" x14ac:dyDescent="0.25">
      <c r="A8567" s="2" t="str">
        <f>+CONCATENATE("INSERT INTO `ex4play`.`videojuego`(`txnomvideojuego`,`felanzamiento`,`incategvideojuego`,`videojuego_consola`,`txurlinformacion`,`txgenerovideojuego`)VALUES('",Videojuegos!A8568,"','",Videojuegos!G8568,"',1,",Videojuegos!F8568,",'",Videojuegos!E8568,"','",Videojuegos!D8568,"');")</f>
        <v>INSERT INTO `ex4play`.`videojuego`(`txnomvideojuego`,`felanzamiento`,`incategvideojuego`,`videojuego_consola`,`txurlinformacion`,`txgenerovideojuego`)VALUES('Yooka-Laylee','2017-04-11 00:00:00',1,4,'https://vandal.elespanol.com/juegos/xbone/yookalaylee/30154','Plataformas');</v>
      </c>
    </row>
    <row r="8568" spans="1:1" x14ac:dyDescent="0.25">
      <c r="A8568" s="2" t="str">
        <f>+CONCATENATE("INSERT INTO `ex4play`.`videojuego`(`txnomvideojuego`,`felanzamiento`,`incategvideojuego`,`videojuego_consola`,`txurlinformacion`,`txgenerovideojuego`)VALUES('",Videojuegos!A8569,"','",Videojuegos!G8569,"',1,",Videojuegos!F8569,",'",Videojuegos!E8569,"','",Videojuegos!D8569,"');")</f>
        <v>INSERT INTO `ex4play`.`videojuego`(`txnomvideojuego`,`felanzamiento`,`incategvideojuego`,`videojuego_consola`,`txurlinformacion`,`txgenerovideojuego`)VALUES('Young Conker','2018-01-01 00:00:00',1,4,'https://vandal.elespanol.com/juegos/xbone/young-conker/37023','Plataformas');</v>
      </c>
    </row>
    <row r="8569" spans="1:1" x14ac:dyDescent="0.25">
      <c r="A8569" s="2" t="str">
        <f>+CONCATENATE("INSERT INTO `ex4play`.`videojuego`(`txnomvideojuego`,`felanzamiento`,`incategvideojuego`,`videojuego_consola`,`txurlinformacion`,`txgenerovideojuego`)VALUES('",Videojuegos!A8570,"','",Videojuegos!G8570,"',1,",Videojuegos!F8570,",'",Videojuegos!E8570,"','",Videojuegos!D8570,"');")</f>
        <v>INSERT INTO `ex4play`.`videojuego`(`txnomvideojuego`,`felanzamiento`,`incategvideojuego`,`videojuego_consola`,`txurlinformacion`,`txgenerovideojuego`)VALUES('Your Toy','2018-01-01 00:00:00',1,4,'https://vandal.elespanol.com/juegos/xbone/your-toy/54786','Simulación');</v>
      </c>
    </row>
    <row r="8570" spans="1:1" x14ac:dyDescent="0.25">
      <c r="A8570" s="2" t="str">
        <f>+CONCATENATE("INSERT INTO `ex4play`.`videojuego`(`txnomvideojuego`,`felanzamiento`,`incategvideojuego`,`videojuego_consola`,`txurlinformacion`,`txgenerovideojuego`)VALUES('",Videojuegos!A8571,"','",Videojuegos!G8571,"',1,",Videojuegos!F8571,",'",Videojuegos!E8571,"','",Videojuegos!D8571,"');")</f>
        <v>INSERT INTO `ex4play`.`videojuego`(`txnomvideojuego`,`felanzamiento`,`incategvideojuego`,`videojuego_consola`,`txurlinformacion`,`txgenerovideojuego`)VALUES('Yu-Gi-Oh! Legacy of the Duelist','2015-07-31 00:00:00',1,4,'https://vandal.elespanol.com/juegos/xbone/yugioh-legacy-of-the-duelist/31436','Estrategia / Xbox Live Arcade');</v>
      </c>
    </row>
    <row r="8571" spans="1:1" x14ac:dyDescent="0.25">
      <c r="A8571" s="2" t="str">
        <f>+CONCATENATE("INSERT INTO `ex4play`.`videojuego`(`txnomvideojuego`,`felanzamiento`,`incategvideojuego`,`videojuego_consola`,`txurlinformacion`,`txgenerovideojuego`)VALUES('",Videojuegos!A8572,"','",Videojuegos!G8572,"',1,",Videojuegos!F8572,",'",Videojuegos!E8572,"','",Videojuegos!D8572,"');")</f>
        <v>INSERT INTO `ex4play`.`videojuego`(`txnomvideojuego`,`felanzamiento`,`incategvideojuego`,`videojuego_consola`,`txurlinformacion`,`txgenerovideojuego`)VALUES('Zenith','2016-09-30 00:00:00',1,4,'https://vandal.elespanol.com/juegos/xbone/zenith/32698','Rol');</v>
      </c>
    </row>
    <row r="8572" spans="1:1" x14ac:dyDescent="0.25">
      <c r="A8572" s="2" t="str">
        <f>+CONCATENATE("INSERT INTO `ex4play`.`videojuego`(`txnomvideojuego`,`felanzamiento`,`incategvideojuego`,`videojuego_consola`,`txurlinformacion`,`txgenerovideojuego`)VALUES('",Videojuegos!A8573,"','",Videojuegos!G8573,"',1,",Videojuegos!F8573,",'",Videojuegos!E8573,"','",Videojuegos!D8573,"');")</f>
        <v>INSERT INTO `ex4play`.`videojuego`(`txnomvideojuego`,`felanzamiento`,`incategvideojuego`,`videojuego_consola`,`txurlinformacion`,`txgenerovideojuego`)VALUES('ZHEROS','2016-01-15 00:00:00',1,4,'https://vandal.elespanol.com/juegos/xbone/zheros/27954','Acción');</v>
      </c>
    </row>
    <row r="8573" spans="1:1" x14ac:dyDescent="0.25">
      <c r="A8573" s="2" t="str">
        <f>+CONCATENATE("INSERT INTO `ex4play`.`videojuego`(`txnomvideojuego`,`felanzamiento`,`incategvideojuego`,`videojuego_consola`,`txurlinformacion`,`txgenerovideojuego`)VALUES('",Videojuegos!A8574,"','",Videojuegos!G8574,"',1,",Videojuegos!F8574,",'",Videojuegos!E8574,"','",Videojuegos!D8574,"');")</f>
        <v>INSERT INTO `ex4play`.`videojuego`(`txnomvideojuego`,`felanzamiento`,`incategvideojuego`,`videojuego_consola`,`txurlinformacion`,`txgenerovideojuego`)VALUES('Ziggurat','2015-03-20 00:00:00',1,4,'https://vandal.elespanol.com/juegos/xbone/ziggurat/29888','Acción / Rol');</v>
      </c>
    </row>
    <row r="8574" spans="1:1" x14ac:dyDescent="0.25">
      <c r="A8574" s="2" t="str">
        <f>+CONCATENATE("INSERT INTO `ex4play`.`videojuego`(`txnomvideojuego`,`felanzamiento`,`incategvideojuego`,`videojuego_consola`,`txurlinformacion`,`txgenerovideojuego`)VALUES('",Videojuegos!A8575,"','",Videojuegos!G8575,"',1,",Videojuegos!F8575,",'",Videojuegos!E8575,"','",Videojuegos!D8575,"');")</f>
        <v>INSERT INTO `ex4play`.`videojuego`(`txnomvideojuego`,`felanzamiento`,`incategvideojuego`,`videojuego_consola`,`txurlinformacion`,`txgenerovideojuego`)VALUES('Zombi','2015-08-18 00:00:00',1,4,'https://vandal.elespanol.com/juegos/xbone/zombi/32533','Aventura');</v>
      </c>
    </row>
    <row r="8575" spans="1:1" x14ac:dyDescent="0.25">
      <c r="A8575" s="2" t="str">
        <f>+CONCATENATE("INSERT INTO `ex4play`.`videojuego`(`txnomvideojuego`,`felanzamiento`,`incategvideojuego`,`videojuego_consola`,`txurlinformacion`,`txgenerovideojuego`)VALUES('",Videojuegos!A8576,"','",Videojuegos!G8576,"',1,",Videojuegos!F8576,",'",Videojuegos!E8576,"','",Videojuegos!D8576,"');")</f>
        <v>INSERT INTO `ex4play`.`videojuego`(`txnomvideojuego`,`felanzamiento`,`incategvideojuego`,`videojuego_consola`,`txurlinformacion`,`txgenerovideojuego`)VALUES('Zombie Army Trilogy','2015-03-06 00:00:00',1,4,'https://vandal.elespanol.com/juegos/xbone/zombie-army-trilogy/28302','Acción');</v>
      </c>
    </row>
    <row r="8576" spans="1:1" x14ac:dyDescent="0.25">
      <c r="A8576" s="2" t="str">
        <f>+CONCATENATE("INSERT INTO `ex4play`.`videojuego`(`txnomvideojuego`,`felanzamiento`,`incategvideojuego`,`videojuego_consola`,`txurlinformacion`,`txgenerovideojuego`)VALUES('",Videojuegos!A8577,"','",Videojuegos!G8577,"',1,",Videojuegos!F8577,",'",Videojuegos!E8577,"','",Videojuegos!D8577,"');")</f>
        <v>INSERT INTO `ex4play`.`videojuego`(`txnomvideojuego`,`felanzamiento`,`incategvideojuego`,`videojuego_consola`,`txurlinformacion`,`txgenerovideojuego`)VALUES('Zombie Driver: Ultimate Edition','2014-06-24 00:00:00',1,4,'https://vandal.elespanol.com/juegos/xbone/zombie-driver-ultimate-edition/24950','Acción');</v>
      </c>
    </row>
    <row r="8577" spans="1:1" x14ac:dyDescent="0.25">
      <c r="A8577" s="2" t="str">
        <f>+CONCATENATE("INSERT INTO `ex4play`.`videojuego`(`txnomvideojuego`,`felanzamiento`,`incategvideojuego`,`videojuego_consola`,`txurlinformacion`,`txgenerovideojuego`)VALUES('",Videojuegos!A8578,"','",Videojuegos!G8578,"',1,",Videojuegos!F8578,",'",Videojuegos!E8578,"','",Videojuegos!D8578,"');")</f>
        <v>INSERT INTO `ex4play`.`videojuego`(`txnomvideojuego`,`felanzamiento`,`incategvideojuego`,`videojuego_consola`,`txurlinformacion`,`txgenerovideojuego`)VALUES('Zombie Vikings','2017-02-22 00:00:00',1,4,'https://vandal.elespanol.com/juegos/xbone/zombie-vikings/46332','Acción');</v>
      </c>
    </row>
    <row r="8578" spans="1:1" x14ac:dyDescent="0.25">
      <c r="A8578" s="2" t="str">
        <f>+CONCATENATE("INSERT INTO `ex4play`.`videojuego`(`txnomvideojuego`,`felanzamiento`,`incategvideojuego`,`videojuego_consola`,`txurlinformacion`,`txgenerovideojuego`)VALUES('",Videojuegos!A8579,"','",Videojuegos!G8579,"',1,",Videojuegos!F8579,",'",Videojuegos!E8579,"','",Videojuegos!D8579,"');")</f>
        <v>INSERT INTO `ex4play`.`videojuego`(`txnomvideojuego`,`felanzamiento`,`incategvideojuego`,`videojuego_consola`,`txurlinformacion`,`txgenerovideojuego`)VALUES('Zoo Tycoon','2013-11-22 00:00:00',1,4,'https://vandal.elespanol.com/juegos/xbone/zoo-tycoon/21989','Simulación');</v>
      </c>
    </row>
    <row r="8579" spans="1:1" x14ac:dyDescent="0.25">
      <c r="A8579" s="2" t="str">
        <f>+CONCATENATE("INSERT INTO `ex4play`.`videojuego`(`txnomvideojuego`,`felanzamiento`,`incategvideojuego`,`videojuego_consola`,`txurlinformacion`,`txgenerovideojuego`)VALUES('",Videojuegos!A8580,"','",Videojuegos!G8580,"',1,",Videojuegos!F8580,",'",Videojuegos!E8580,"','",Videojuegos!D8580,"');")</f>
        <v>INSERT INTO `ex4play`.`videojuego`(`txnomvideojuego`,`felanzamiento`,`incategvideojuego`,`videojuego_consola`,`txurlinformacion`,`txgenerovideojuego`)VALUES('Zoo Tycoon: Ultimate Animal Collection','2017-10-31 00:00:00',1,4,'https://vandal.elespanol.com/juegos/xbone/zoo-tycoon-ultimate-animal-collection/53742','Estrategia');</v>
      </c>
    </row>
    <row r="8580" spans="1:1" x14ac:dyDescent="0.25">
      <c r="A8580" s="2" t="str">
        <f>+CONCATENATE("INSERT INTO `ex4play`.`videojuego`(`txnomvideojuego`,`felanzamiento`,`incategvideojuego`,`videojuego_consola`,`txurlinformacion`,`txgenerovideojuego`)VALUES('",Videojuegos!A8581,"','",Videojuegos!G8581,"',1,",Videojuegos!F8581,",'",Videojuegos!E8581,"','",Videojuegos!D8581,"');")</f>
        <v>INSERT INTO `ex4play`.`videojuego`(`txnomvideojuego`,`felanzamiento`,`incategvideojuego`,`videojuego_consola`,`txurlinformacion`,`txgenerovideojuego`)VALUES('Zumba Fitness World Party','2013-11-28 00:00:00',1,4,'https://vandal.elespanol.com/juegos/xbone/zumba-fitness-world-party/21231','Otros');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C82A-04B1-4689-A1E6-BDA0D23F27B0}">
  <sheetPr codeName="Hoja2"/>
  <dimension ref="A1:D8"/>
  <sheetViews>
    <sheetView workbookViewId="0">
      <selection activeCell="F13" sqref="F13"/>
    </sheetView>
  </sheetViews>
  <sheetFormatPr baseColWidth="10" defaultRowHeight="15" x14ac:dyDescent="0.25"/>
  <sheetData>
    <row r="1" spans="1:4" x14ac:dyDescent="0.25">
      <c r="A1" t="s">
        <v>4454</v>
      </c>
      <c r="B1" t="s">
        <v>14655</v>
      </c>
    </row>
    <row r="2" spans="1:4" x14ac:dyDescent="0.25">
      <c r="A2" t="s">
        <v>14649</v>
      </c>
      <c r="B2">
        <v>1</v>
      </c>
      <c r="C2" t="s">
        <v>14651</v>
      </c>
      <c r="D2" s="2" t="str">
        <f>+CONCATENATE("INSERT INTO `ex4play`.`fabricante`
(`txnomfabricante`,
`txpaisfabricante`)
VALUES
('",A2,"','",C2,"');")</f>
        <v>INSERT INTO `ex4play`.`fabricante`
(`txnomfabricante`,
`txpaisfabricante`)
VALUES
('SONY','Japon');</v>
      </c>
    </row>
    <row r="3" spans="1:4" x14ac:dyDescent="0.25">
      <c r="A3" t="s">
        <v>14650</v>
      </c>
      <c r="B3">
        <v>2</v>
      </c>
      <c r="C3" t="s">
        <v>14652</v>
      </c>
      <c r="D3" s="2" t="str">
        <f>+CONCATENATE("INSERT INTO `ex4play`.`fabricante`
(`txnomfabricante`,
`txpaisfabricante`)
VALUES
('",A3,"','",C3,"');")</f>
        <v>INSERT INTO `ex4play`.`fabricante`
(`txnomfabricante`,
`txpaisfabricante`)
VALUES
('MICROSOFT','USA');</v>
      </c>
    </row>
    <row r="5" spans="1:4" x14ac:dyDescent="0.25">
      <c r="A5" t="s">
        <v>1</v>
      </c>
      <c r="B5">
        <v>1</v>
      </c>
      <c r="C5">
        <v>1</v>
      </c>
      <c r="D5" s="2" t="str">
        <f>+CONCATENATE("INSERT INTO `ex4play`.`consola`
(`txnombreconsola`,
`felanzamiento`,
`consola_fabricante`)
VALUES
('",A5,"','2018-01-01 00:00:00','",C5,"');")</f>
        <v>INSERT INTO `ex4play`.`consola`
(`txnombreconsola`,
`felanzamiento`,
`consola_fabricante`)
VALUES
('PS3','2018-01-01 00:00:00','1');</v>
      </c>
    </row>
    <row r="6" spans="1:4" x14ac:dyDescent="0.25">
      <c r="A6" t="s">
        <v>4460</v>
      </c>
      <c r="B6">
        <v>2</v>
      </c>
      <c r="C6">
        <v>1</v>
      </c>
      <c r="D6" s="2" t="str">
        <f>+CONCATENATE("INSERT INTO `ex4play`.`consola`
(`txnombreconsola`,
`felanzamiento`,
`consola_fabricante`)
VALUES
('",A6,"','2018-01-01 00:00:00','",C6,"');")</f>
        <v>INSERT INTO `ex4play`.`consola`
(`txnombreconsola`,
`felanzamiento`,
`consola_fabricante`)
VALUES
('PS4','2018-01-01 00:00:00','1');</v>
      </c>
    </row>
    <row r="7" spans="1:4" x14ac:dyDescent="0.25">
      <c r="A7" t="s">
        <v>9142</v>
      </c>
      <c r="B7">
        <v>3</v>
      </c>
      <c r="C7">
        <v>2</v>
      </c>
      <c r="D7" s="2" t="str">
        <f>+CONCATENATE("INSERT INTO `ex4play`.`consola`
(`txnombreconsola`,
`felanzamiento`,
`consola_fabricante`)
VALUES
('",A7,"','2018-01-01 00:00:00','",C7,"');")</f>
        <v>INSERT INTO `ex4play`.`consola`
(`txnombreconsola`,
`felanzamiento`,
`consola_fabricante`)
VALUES
('Xbox 360','2018-01-01 00:00:00','2');</v>
      </c>
    </row>
    <row r="8" spans="1:4" x14ac:dyDescent="0.25">
      <c r="A8" t="s">
        <v>12532</v>
      </c>
      <c r="B8">
        <v>4</v>
      </c>
      <c r="C8">
        <v>2</v>
      </c>
      <c r="D8" s="2" t="str">
        <f>+CONCATENATE("INSERT INTO `ex4play`.`consola`
(`txnombreconsola`,
`felanzamiento`,
`consola_fabricante`)
VALUES
('",A8,"','2018-01-01 00:00:00','",C8,"');")</f>
        <v>INSERT INTO `ex4play`.`consola`
(`txnombreconsola`,
`felanzamiento`,
`consola_fabricante`)
VALUES
('Xbox One','2018-01-01 00:00:00','2');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Videojuegos</vt:lpstr>
      <vt:lpstr>Insert_Videojuegos</vt:lpstr>
      <vt:lpstr>Fabricante_Consola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Ramirez</dc:creator>
  <cp:lastModifiedBy>Manuel Alexander Ramirez</cp:lastModifiedBy>
  <dcterms:created xsi:type="dcterms:W3CDTF">2018-05-10T19:06:20Z</dcterms:created>
  <dcterms:modified xsi:type="dcterms:W3CDTF">2018-05-10T21:32:18Z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623f06ef-ae20-4208-a809-3130db6e35a3</vt:lpwstr>
  </property>
</Properties>
</file>